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xml" ContentType="application/vnd.openxmlformats-officedocument.themeOverrid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xml" ContentType="application/vnd.openxmlformats-officedocument.themeOverride+xml"/>
  <Override PartName="/xl/drawings/drawing24.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omments1.xml" ContentType="application/vnd.openxmlformats-officedocument.spreadsheetml.comments+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29.xml" ContentType="application/vnd.openxmlformats-officedocument.drawing+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0.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4.xml" ContentType="application/vnd.openxmlformats-officedocument.drawing+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50.xml" ContentType="application/vnd.openxmlformats-officedocument.drawingml.chart+xml"/>
  <Override PartName="/xl/theme/themeOverride3.xml" ContentType="application/vnd.openxmlformats-officedocument.themeOverride+xml"/>
  <Override PartName="/xl/drawings/drawing37.xml" ContentType="application/vnd.openxmlformats-officedocument.drawingml.chartshapes+xml"/>
  <Override PartName="/xl/charts/chart51.xml" ContentType="application/vnd.openxmlformats-officedocument.drawingml.chart+xml"/>
  <Override PartName="/xl/drawings/drawing38.xml" ContentType="application/vnd.openxmlformats-officedocument.drawingml.chartshapes+xml"/>
  <Override PartName="/xl/charts/chart52.xml" ContentType="application/vnd.openxmlformats-officedocument.drawingml.chart+xml"/>
  <Override PartName="/xl/drawings/drawing39.xml" ContentType="application/vnd.openxmlformats-officedocument.drawingml.chartshapes+xml"/>
  <Override PartName="/xl/charts/chart53.xml" ContentType="application/vnd.openxmlformats-officedocument.drawingml.chart+xml"/>
  <Override PartName="/xl/theme/themeOverride4.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omments3.xml" ContentType="application/vnd.openxmlformats-officedocument.spreadsheetml.comments+xml"/>
  <Override PartName="/xl/charts/chart54.xml" ContentType="application/vnd.openxmlformats-officedocument.drawingml.chart+xml"/>
  <Override PartName="/xl/drawings/drawing42.xml" ContentType="application/vnd.openxmlformats-officedocument.drawingml.chartshapes+xml"/>
  <Override PartName="/xl/charts/chart55.xml" ContentType="application/vnd.openxmlformats-officedocument.drawingml.chart+xml"/>
  <Override PartName="/xl/drawings/drawing43.xml" ContentType="application/vnd.openxmlformats-officedocument.drawingml.chartshapes+xml"/>
  <Override PartName="/xl/charts/chart56.xml" ContentType="application/vnd.openxmlformats-officedocument.drawingml.chart+xml"/>
  <Override PartName="/xl/drawings/drawing44.xml" ContentType="application/vnd.openxmlformats-officedocument.drawingml.chartshapes+xml"/>
  <Override PartName="/xl/charts/chart5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charts/chart5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xml"/>
  <Override PartName="/xl/charts/chart6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ml.chartshapes+xml"/>
  <Override PartName="/xl/charts/chart6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1.xml" ContentType="application/vnd.openxmlformats-officedocument.drawingml.chartshapes+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6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4.xml" ContentType="application/vnd.openxmlformats-officedocument.drawingml.chartshapes+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66.xml" ContentType="application/vnd.openxmlformats-officedocument.drawingml.chart+xml"/>
  <Override PartName="/xl/theme/themeOverride5.xml" ContentType="application/vnd.openxmlformats-officedocument.themeOverride+xml"/>
  <Override PartName="/xl/charts/chart67.xml" ContentType="application/vnd.openxmlformats-officedocument.drawingml.chart+xml"/>
  <Override PartName="/xl/theme/themeOverride6.xml" ContentType="application/vnd.openxmlformats-officedocument.themeOverride+xml"/>
  <Override PartName="/xl/drawings/drawing57.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58.xml" ContentType="application/vnd.openxmlformats-officedocument.drawing+xml"/>
  <Override PartName="/xl/charts/chart70.xml" ContentType="application/vnd.openxmlformats-officedocument.drawingml.chart+xml"/>
  <Override PartName="/xl/charts/style46.xml" ContentType="application/vnd.ms-office.chartstyle+xml"/>
  <Override PartName="/xl/charts/colors46.xml" ContentType="application/vnd.ms-office.chartcolorstyle+xml"/>
  <Override PartName="/xl/charts/chart71.xml" ContentType="application/vnd.openxmlformats-officedocument.drawingml.chart+xml"/>
  <Override PartName="/xl/charts/style47.xml" ContentType="application/vnd.ms-office.chartstyle+xml"/>
  <Override PartName="/xl/charts/colors47.xml" ContentType="application/vnd.ms-office.chartcolorstyle+xml"/>
  <Override PartName="/xl/charts/chart72.xml" ContentType="application/vnd.openxmlformats-officedocument.drawingml.chart+xml"/>
  <Override PartName="/xl/charts/style48.xml" ContentType="application/vnd.ms-office.chartstyle+xml"/>
  <Override PartName="/xl/charts/colors48.xml" ContentType="application/vnd.ms-office.chartcolorstyle+xml"/>
  <Override PartName="/xl/charts/chart73.xml" ContentType="application/vnd.openxmlformats-officedocument.drawingml.chart+xml"/>
  <Override PartName="/xl/charts/style49.xml" ContentType="application/vnd.ms-office.chartstyle+xml"/>
  <Override PartName="/xl/charts/colors49.xml" ContentType="application/vnd.ms-office.chartcolorstyle+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charts/chart76.xml" ContentType="application/vnd.openxmlformats-officedocument.drawingml.chart+xml"/>
  <Override PartName="/xl/charts/style52.xml" ContentType="application/vnd.ms-office.chartstyle+xml"/>
  <Override PartName="/xl/charts/colors52.xml" ContentType="application/vnd.ms-office.chartcolorstyle+xml"/>
  <Override PartName="/xl/charts/chart7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9.xml" ContentType="application/vnd.openxmlformats-officedocument.drawing+xml"/>
  <Override PartName="/xl/charts/chart78.xml" ContentType="application/vnd.openxmlformats-officedocument.drawingml.chart+xml"/>
  <Override PartName="/xl/charts/style54.xml" ContentType="application/vnd.ms-office.chartstyle+xml"/>
  <Override PartName="/xl/charts/colors54.xml" ContentType="application/vnd.ms-office.chartcolorstyle+xml"/>
  <Override PartName="/xl/charts/chart7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xml"/>
  <Override PartName="/xl/charts/chart80.xml" ContentType="application/vnd.openxmlformats-officedocument.drawingml.chart+xml"/>
  <Override PartName="/xl/charts/style56.xml" ContentType="application/vnd.ms-office.chartstyle+xml"/>
  <Override PartName="/xl/charts/colors56.xml" ContentType="application/vnd.ms-office.chartcolorstyle+xml"/>
  <Override PartName="/xl/charts/chart8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62.xml" ContentType="application/vnd.openxmlformats-officedocument.drawing+xml"/>
  <Override PartName="/xl/charts/chart8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ml.chartshapes+xml"/>
  <Override PartName="/xl/charts/chart8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86.xml" ContentType="application/vnd.openxmlformats-officedocument.drawingml.chart+xml"/>
  <Override PartName="/xl/charts/style60.xml" ContentType="application/vnd.ms-office.chartstyle+xml"/>
  <Override PartName="/xl/charts/colors60.xml" ContentType="application/vnd.ms-office.chartcolorstyle+xml"/>
  <Override PartName="/xl/charts/chart87.xml" ContentType="application/vnd.openxmlformats-officedocument.drawingml.chart+xml"/>
  <Override PartName="/xl/charts/style61.xml" ContentType="application/vnd.ms-office.chartstyle+xml"/>
  <Override PartName="/xl/charts/colors61.xml" ContentType="application/vnd.ms-office.chartcolorstyle+xml"/>
  <Override PartName="/xl/charts/chart88.xml" ContentType="application/vnd.openxmlformats-officedocument.drawingml.chart+xml"/>
  <Override PartName="/xl/charts/style62.xml" ContentType="application/vnd.ms-office.chartstyle+xml"/>
  <Override PartName="/xl/charts/colors62.xml" ContentType="application/vnd.ms-office.chartcolorstyle+xml"/>
  <Override PartName="/xl/charts/chart8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6.xml" ContentType="application/vnd.openxmlformats-officedocument.drawing+xml"/>
  <Override PartName="/xl/charts/chart90.xml" ContentType="application/vnd.openxmlformats-officedocument.drawingml.chart+xml"/>
  <Override PartName="/xl/charts/style64.xml" ContentType="application/vnd.ms-office.chartstyle+xml"/>
  <Override PartName="/xl/charts/colors64.xml" ContentType="application/vnd.ms-office.chartcolorstyle+xml"/>
  <Override PartName="/xl/charts/chart9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xml"/>
  <Override PartName="/xl/charts/chart9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ml.chartshapes+xml"/>
  <Override PartName="/xl/charts/chart9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71.xml" ContentType="application/vnd.openxmlformats-officedocument.drawing+xml"/>
  <Override PartName="/xl/charts/chart96.xml" ContentType="application/vnd.openxmlformats-officedocument.drawingml.chart+xml"/>
  <Override PartName="/xl/charts/style68.xml" ContentType="application/vnd.ms-office.chartstyle+xml"/>
  <Override PartName="/xl/charts/colors68.xml" ContentType="application/vnd.ms-office.chartcolorstyle+xml"/>
  <Override PartName="/xl/charts/chart97.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2.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100.xml" ContentType="application/vnd.openxmlformats-officedocument.drawingml.chart+xml"/>
  <Override PartName="/xl/drawings/drawing75.xml" ContentType="application/vnd.openxmlformats-officedocument.drawingml.chartshapes+xml"/>
  <Override PartName="/xl/charts/chart101.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102.xml" ContentType="application/vnd.openxmlformats-officedocument.drawingml.chart+xml"/>
  <Override PartName="/xl/drawings/drawing78.xml" ContentType="application/vnd.openxmlformats-officedocument.drawingml.chartshapes+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114.xml" ContentType="application/vnd.openxmlformats-officedocument.drawingml.chart+xml"/>
  <Override PartName="/xl/drawings/drawing81.xml" ContentType="application/vnd.openxmlformats-officedocument.drawingml.chartshapes+xml"/>
  <Override PartName="/xl/charts/chart11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116.xml" ContentType="application/vnd.openxmlformats-officedocument.drawingml.chart+xml"/>
  <Override PartName="/xl/charts/style70.xml" ContentType="application/vnd.ms-office.chartstyle+xml"/>
  <Override PartName="/xl/charts/colors70.xml" ContentType="application/vnd.ms-office.chartcolorstyle+xml"/>
  <Override PartName="/xl/charts/chart117.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4.xml" ContentType="application/vnd.openxmlformats-officedocument.drawing+xml"/>
  <Override PartName="/xl/charts/chart118.xml" ContentType="application/vnd.openxmlformats-officedocument.drawingml.chart+xml"/>
  <Override PartName="/xl/drawings/drawing85.xml" ContentType="application/vnd.openxmlformats-officedocument.drawingml.chartshapes+xml"/>
  <Override PartName="/xl/charts/chart11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88.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124.xml" ContentType="application/vnd.openxmlformats-officedocument.drawingml.chart+xml"/>
  <Override PartName="/xl/charts/style72.xml" ContentType="application/vnd.ms-office.chartstyle+xml"/>
  <Override PartName="/xl/charts/colors72.xml" ContentType="application/vnd.ms-office.chartcolorstyle+xml"/>
  <Override PartName="/xl/charts/chart12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9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92.xml" ContentType="application/vnd.openxmlformats-officedocument.drawing+xml"/>
  <Override PartName="/xl/charts/chart128.xml" ContentType="application/vnd.openxmlformats-officedocument.drawingml.chart+xml"/>
  <Override PartName="/xl/charts/style74.xml" ContentType="application/vnd.ms-office.chartstyle+xml"/>
  <Override PartName="/xl/charts/colors74.xml" ContentType="application/vnd.ms-office.chartcolorstyle+xml"/>
  <Override PartName="/xl/charts/chart129.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93.xml" ContentType="application/vnd.openxmlformats-officedocument.drawing+xml"/>
  <Override PartName="/xl/charts/chart130.xml" ContentType="application/vnd.openxmlformats-officedocument.drawingml.chart+xml"/>
  <Override PartName="/xl/charts/style76.xml" ContentType="application/vnd.ms-office.chartstyle+xml"/>
  <Override PartName="/xl/charts/colors76.xml" ContentType="application/vnd.ms-office.chartcolorstyle+xml"/>
  <Override PartName="/xl/charts/chart131.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94.xml" ContentType="application/vnd.openxmlformats-officedocument.drawing+xml"/>
  <Override PartName="/xl/charts/chart13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5.xml" ContentType="application/vnd.openxmlformats-officedocument.drawingml.chartshapes+xml"/>
  <Override PartName="/xl/charts/chart133.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134.xml" ContentType="application/vnd.openxmlformats-officedocument.drawingml.chart+xml"/>
  <Override PartName="/xl/drawings/drawing98.xml" ContentType="application/vnd.openxmlformats-officedocument.drawingml.chartshapes+xml"/>
  <Override PartName="/xl/charts/chart135.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136.xml" ContentType="application/vnd.openxmlformats-officedocument.drawingml.chart+xml"/>
  <Override PartName="/xl/charts/style80.xml" ContentType="application/vnd.ms-office.chartstyle+xml"/>
  <Override PartName="/xl/charts/colors80.xml" ContentType="application/vnd.ms-office.chartcolorstyle+xml"/>
  <Override PartName="/xl/charts/chart137.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01.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drawings/drawing102.xml" ContentType="application/vnd.openxmlformats-officedocument.drawing+xml"/>
  <Override PartName="/xl/charts/chart140.xml" ContentType="application/vnd.openxmlformats-officedocument.drawingml.chart+xml"/>
  <Override PartName="/xl/charts/style82.xml" ContentType="application/vnd.ms-office.chartstyle+xml"/>
  <Override PartName="/xl/charts/colors82.xml" ContentType="application/vnd.ms-office.chartcolorstyle+xml"/>
  <Override PartName="/xl/charts/chart141.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03.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drawings/drawing104.xml" ContentType="application/vnd.openxmlformats-officedocument.drawing+xml"/>
  <Override PartName="/xl/charts/chart144.xml" ContentType="application/vnd.openxmlformats-officedocument.drawingml.chart+xml"/>
  <Override PartName="/xl/charts/style84.xml" ContentType="application/vnd.ms-office.chartstyle+xml"/>
  <Override PartName="/xl/charts/colors84.xml" ContentType="application/vnd.ms-office.chartcolorstyle+xml"/>
  <Override PartName="/xl/charts/chart14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5.xml" ContentType="application/vnd.openxmlformats-officedocument.drawing+xml"/>
  <Override PartName="/xl/charts/chart146.xml" ContentType="application/vnd.openxmlformats-officedocument.drawingml.chart+xml"/>
  <Override PartName="/xl/charts/style86.xml" ContentType="application/vnd.ms-office.chartstyle+xml"/>
  <Override PartName="/xl/charts/colors86.xml" ContentType="application/vnd.ms-office.chartcolorstyle+xml"/>
  <Override PartName="/xl/charts/chart14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6.xml" ContentType="application/vnd.openxmlformats-officedocument.drawing+xml"/>
  <Override PartName="/xl/charts/chart148.xml" ContentType="application/vnd.openxmlformats-officedocument.drawingml.chart+xml"/>
  <Override PartName="/xl/charts/style88.xml" ContentType="application/vnd.ms-office.chartstyle+xml"/>
  <Override PartName="/xl/charts/colors88.xml" ContentType="application/vnd.ms-office.chartcolorstyle+xml"/>
  <Override PartName="/xl/charts/chart14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7.xml" ContentType="application/vnd.openxmlformats-officedocument.drawing+xml"/>
  <Override PartName="/xl/drawings/drawing108.xml" ContentType="application/vnd.openxmlformats-officedocument.drawing+xml"/>
  <Override PartName="/xl/charts/chart150.xml" ContentType="application/vnd.openxmlformats-officedocument.drawingml.chart+xml"/>
  <Override PartName="/xl/charts/style90.xml" ContentType="application/vnd.ms-office.chartstyle+xml"/>
  <Override PartName="/xl/charts/colors90.xml" ContentType="application/vnd.ms-office.chartcolorstyle+xml"/>
  <Override PartName="/xl/charts/chart151.xml" ContentType="application/vnd.openxmlformats-officedocument.drawingml.chart+xml"/>
  <Override PartName="/xl/charts/style91.xml" ContentType="application/vnd.ms-office.chartstyle+xml"/>
  <Override PartName="/xl/charts/colors91.xml" ContentType="application/vnd.ms-office.chartcolorstyle+xml"/>
  <Override PartName="/xl/charts/chart15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9.xml" ContentType="application/vnd.openxmlformats-officedocument.drawingml.chartshapes+xml"/>
  <Override PartName="/xl/charts/chart15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10.xml" ContentType="application/vnd.openxmlformats-officedocument.drawing+xml"/>
  <Override PartName="/xl/charts/chart154.xml" ContentType="application/vnd.openxmlformats-officedocument.drawingml.chart+xml"/>
  <Override PartName="/xl/drawings/drawing111.xml" ContentType="application/vnd.openxmlformats-officedocument.drawingml.chartshapes+xml"/>
  <Override PartName="/xl/charts/chart155.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156.xml" ContentType="application/vnd.openxmlformats-officedocument.drawingml.chart+xml"/>
  <Override PartName="/xl/charts/style94.xml" ContentType="application/vnd.ms-office.chartstyle+xml"/>
  <Override PartName="/xl/charts/colors94.xml" ContentType="application/vnd.ms-office.chartcolorstyle+xml"/>
  <Override PartName="/xl/charts/chart157.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14.xml" ContentType="application/vnd.openxmlformats-officedocument.drawing+xml"/>
  <Override PartName="/xl/charts/chart158.xml" ContentType="application/vnd.openxmlformats-officedocument.drawingml.chart+xml"/>
  <Override PartName="/xl/charts/style96.xml" ContentType="application/vnd.ms-office.chartstyle+xml"/>
  <Override PartName="/xl/charts/colors96.xml" ContentType="application/vnd.ms-office.chartcolorstyle+xml"/>
  <Override PartName="/xl/charts/chart159.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5.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drawings/drawing116.xml" ContentType="application/vnd.openxmlformats-officedocument.drawing+xml"/>
  <Override PartName="/xl/charts/chart162.xml" ContentType="application/vnd.openxmlformats-officedocument.drawingml.chart+xml"/>
  <Override PartName="/xl/charts/style98.xml" ContentType="application/vnd.ms-office.chartstyle+xml"/>
  <Override PartName="/xl/charts/colors98.xml" ContentType="application/vnd.ms-office.chartcolorstyle+xml"/>
  <Override PartName="/xl/charts/chart163.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17.xml" ContentType="application/vnd.openxmlformats-officedocument.drawing+xml"/>
  <Override PartName="/xl/charts/chart164.xml" ContentType="application/vnd.openxmlformats-officedocument.drawingml.chart+xml"/>
  <Override PartName="/xl/drawings/drawing118.xml" ContentType="application/vnd.openxmlformats-officedocument.drawingml.chartshapes+xml"/>
  <Override PartName="/xl/charts/chart16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166.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21.xml" ContentType="application/vnd.openxmlformats-officedocument.drawingml.chartshapes+xml"/>
  <Override PartName="/xl/charts/chart167.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22.xml" ContentType="application/vnd.openxmlformats-officedocument.drawing+xml"/>
  <Override PartName="/xl/charts/chart16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69.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23.xml" ContentType="application/vnd.openxmlformats-officedocument.drawing+xml"/>
  <Override PartName="/xl/charts/chart170.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24.xml" ContentType="application/vnd.openxmlformats-officedocument.drawingml.chartshapes+xml"/>
  <Override PartName="/xl/charts/chart17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25.xml" ContentType="application/vnd.openxmlformats-officedocument.drawing+xml"/>
  <Override PartName="/xl/charts/chart172.xml" ContentType="application/vnd.openxmlformats-officedocument.drawingml.chart+xml"/>
  <Override PartName="/xl/drawings/drawing126.xml" ContentType="application/vnd.openxmlformats-officedocument.drawingml.chartshapes+xml"/>
  <Override PartName="/xl/charts/chart17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174.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29.xml" ContentType="application/vnd.openxmlformats-officedocument.drawingml.chartshapes+xml"/>
  <Override PartName="/xl/charts/chart175.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charts/chart176.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32.xml" ContentType="application/vnd.openxmlformats-officedocument.drawingml.chartshapes+xml"/>
  <Override PartName="/xl/charts/chart177.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drawings/drawing135.xml" ContentType="application/vnd.openxmlformats-officedocument.drawing+xml"/>
  <Override PartName="/xl/charts/chart180.xml" ContentType="application/vnd.openxmlformats-officedocument.drawingml.chart+xml"/>
  <Override PartName="/xl/drawings/drawing136.xml" ContentType="application/vnd.openxmlformats-officedocument.drawingml.chartshapes+xml"/>
  <Override PartName="/xl/charts/chart181.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charts/chart182.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0.xml" ContentType="application/vnd.openxmlformats-officedocument.drawingml.chartshapes+xml"/>
  <Override PartName="/xl/charts/chart183.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84.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43.xml" ContentType="application/vnd.openxmlformats-officedocument.drawingml.chartshapes+xml"/>
  <Override PartName="/xl/charts/chart185.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186.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46.xml" ContentType="application/vnd.openxmlformats-officedocument.drawingml.chartshapes+xml"/>
  <Override PartName="/xl/charts/chart187.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188.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49.xml" ContentType="application/vnd.openxmlformats-officedocument.drawingml.chartshapes+xml"/>
  <Override PartName="/xl/charts/chart189.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0.xml" ContentType="application/vnd.openxmlformats-officedocument.drawingml.chartshapes+xml"/>
  <Override PartName="/xl/drawings/drawing151.xml" ContentType="application/vnd.openxmlformats-officedocument.drawing+xml"/>
  <Override PartName="/xl/charts/chart190.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52.xml" ContentType="application/vnd.openxmlformats-officedocument.drawingml.chartshapes+xml"/>
  <Override PartName="/xl/charts/chart191.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92.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55.xml" ContentType="application/vnd.openxmlformats-officedocument.drawingml.chartshapes+xml"/>
  <Override PartName="/xl/charts/chart193.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56.xml" ContentType="application/vnd.openxmlformats-officedocument.drawingml.chartshapes+xml"/>
  <Override PartName="/xl/drawings/drawing157.xml" ContentType="application/vnd.openxmlformats-officedocument.drawing+xml"/>
  <Override PartName="/xl/charts/chart194.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58.xml" ContentType="application/vnd.openxmlformats-officedocument.drawingml.chartshapes+xml"/>
  <Override PartName="/xl/charts/chart195.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charts/chart196.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1.xml" ContentType="application/vnd.openxmlformats-officedocument.drawingml.chartshapes+xml"/>
  <Override PartName="/xl/charts/chart197.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2.xml" ContentType="application/vnd.openxmlformats-officedocument.drawingml.chartshapes+xml"/>
  <Override PartName="/xl/drawings/drawing163.xml" ContentType="application/vnd.openxmlformats-officedocument.drawing+xml"/>
  <Override PartName="/xl/charts/chart198.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64.xml" ContentType="application/vnd.openxmlformats-officedocument.drawingml.chartshapes+xml"/>
  <Override PartName="/xl/charts/chart199.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200.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67.xml" ContentType="application/vnd.openxmlformats-officedocument.drawingml.chartshapes+xml"/>
  <Override PartName="/xl/charts/chart201.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68.xml" ContentType="application/vnd.openxmlformats-officedocument.drawingml.chartshapes+xml"/>
  <Override PartName="/xl/drawings/drawing169.xml" ContentType="application/vnd.openxmlformats-officedocument.drawing+xml"/>
  <Override PartName="/xl/charts/chart202.xml" ContentType="application/vnd.openxmlformats-officedocument.drawingml.chart+xml"/>
  <Override PartName="/xl/drawings/drawing170.xml" ContentType="application/vnd.openxmlformats-officedocument.drawingml.chartshapes+xml"/>
  <Override PartName="/xl/charts/chart203.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204.xml" ContentType="application/vnd.openxmlformats-officedocument.drawingml.chart+xml"/>
  <Override PartName="/xl/drawings/drawing173.xml" ContentType="application/vnd.openxmlformats-officedocument.drawingml.chartshapes+xml"/>
  <Override PartName="/xl/charts/chart205.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drawings/drawing176.xml" ContentType="application/vnd.openxmlformats-officedocument.drawing+xml"/>
  <Override PartName="/xl/charts/chart206.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7.xml" ContentType="application/vnd.openxmlformats-officedocument.drawingml.chartshapes+xml"/>
  <Override PartName="/xl/charts/chart207.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8.xml" ContentType="application/vnd.openxmlformats-officedocument.drawingml.chartshapes+xml"/>
  <Override PartName="/xl/drawings/drawing179.xml" ContentType="application/vnd.openxmlformats-officedocument.drawing+xml"/>
  <Override PartName="/xl/charts/chart208.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80.xml" ContentType="application/vnd.openxmlformats-officedocument.drawingml.chartshapes+xml"/>
  <Override PartName="/xl/charts/chart209.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charts/chart210.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5.xml" ContentType="application/vnd.openxmlformats-officedocument.drawingml.chartshapes+xml"/>
  <Override PartName="/xl/charts/chart211.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6.xml" ContentType="application/vnd.openxmlformats-officedocument.drawingml.chartshapes+xml"/>
  <Override PartName="/xl/drawings/drawing18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filterPrivacy="1" codeName="ThisWorkbook"/>
  <xr:revisionPtr revIDLastSave="0" documentId="13_ncr:1_{861A2DFE-AB4A-42B5-9232-F6AED6F2A6B6}" xr6:coauthVersionLast="45" xr6:coauthVersionMax="45" xr10:uidLastSave="{00000000-0000-0000-0000-000000000000}"/>
  <bookViews>
    <workbookView xWindow="-120" yWindow="-120" windowWidth="20730" windowHeight="11160" tabRatio="875" xr2:uid="{00000000-000D-0000-FFFF-FFFF00000000}"/>
  </bookViews>
  <sheets>
    <sheet name="Tartalom_Index" sheetId="2" r:id="rId1"/>
    <sheet name="1_ábra_chart" sheetId="214" r:id="rId2"/>
    <sheet name="2_ábra_chart" sheetId="215" r:id="rId3"/>
    <sheet name="3_ábra_chart" sheetId="216" r:id="rId4"/>
    <sheet name="4_ábra_chart" sheetId="217" r:id="rId5"/>
    <sheet name="5_ábra_chart" sheetId="218" r:id="rId6"/>
    <sheet name="6_ábra_chart" sheetId="219" r:id="rId7"/>
    <sheet name="7_ábra_chart" sheetId="220" r:id="rId8"/>
    <sheet name="8_ábra_chart" sheetId="221" r:id="rId9"/>
    <sheet name="9_ábra_chart" sheetId="222" r:id="rId10"/>
    <sheet name="10_ábra_chart" sheetId="223" r:id="rId11"/>
    <sheet name="11_ábra_chart" sheetId="225" r:id="rId12"/>
    <sheet name="12_ábra_chart" sheetId="226" r:id="rId13"/>
    <sheet name="13_ábra_chart" sheetId="227" r:id="rId14"/>
    <sheet name="14_ábra_chart" sheetId="228" r:id="rId15"/>
    <sheet name="15_ábra_chart" sheetId="229" r:id="rId16"/>
    <sheet name="16_ábra_chart" sheetId="230" r:id="rId17"/>
    <sheet name="17_ábra_chart" sheetId="231" r:id="rId18"/>
    <sheet name="18_ábra_chart" sheetId="232" r:id="rId19"/>
    <sheet name="19_ábra_chart" sheetId="233" r:id="rId20"/>
    <sheet name="20_ábra_chart" sheetId="133" r:id="rId21"/>
    <sheet name="21_ábra_chart" sheetId="134" r:id="rId22"/>
    <sheet name="22_ábra_chart" sheetId="135" r:id="rId23"/>
    <sheet name="23_ábra_chart" sheetId="136" r:id="rId24"/>
    <sheet name="24_ábra_chart" sheetId="137" r:id="rId25"/>
    <sheet name="25_ábra_chart" sheetId="138" r:id="rId26"/>
    <sheet name="26_ábra_chart" sheetId="139" r:id="rId27"/>
    <sheet name="27_ábra_chart" sheetId="140" r:id="rId28"/>
    <sheet name="28_ábra_chart" sheetId="141" r:id="rId29"/>
    <sheet name="29_ábra_chart" sheetId="142" r:id="rId30"/>
    <sheet name="30_ábra_chart" sheetId="143" r:id="rId31"/>
    <sheet name="31_ábra_chart" sheetId="144" r:id="rId32"/>
    <sheet name="32_ábra_chart" sheetId="234" r:id="rId33"/>
    <sheet name="33_ábra_chart" sheetId="235" r:id="rId34"/>
    <sheet name="34_ábra_chart" sheetId="236" r:id="rId35"/>
    <sheet name="35_ábra_chart" sheetId="237" r:id="rId36"/>
    <sheet name="36_ábra_chart" sheetId="238" r:id="rId37"/>
    <sheet name="37_ábra_chart" sheetId="239" r:id="rId38"/>
    <sheet name="38_ábra_chart" sheetId="240" r:id="rId39"/>
    <sheet name="39_ábra_chart" sheetId="241" r:id="rId40"/>
    <sheet name="40_ábra_chart" sheetId="242" r:id="rId41"/>
    <sheet name="41_ábra_chart" sheetId="243" r:id="rId42"/>
    <sheet name="42_ábra_chart" sheetId="244" r:id="rId43"/>
    <sheet name="43_ábra_chart" sheetId="245" r:id="rId44"/>
    <sheet name="44_ábra_chart" sheetId="246" r:id="rId45"/>
    <sheet name="45_ábra_chart" sheetId="247" r:id="rId46"/>
    <sheet name="46_ábra_chart" sheetId="248" r:id="rId47"/>
    <sheet name="47_ábra_chart" sheetId="249" r:id="rId48"/>
    <sheet name="48_ábra_chart" sheetId="250" r:id="rId49"/>
    <sheet name="49_ábra_chart" sheetId="251" r:id="rId50"/>
    <sheet name="50_ábra_chart" sheetId="252" r:id="rId51"/>
    <sheet name="51_ábra_chart" sheetId="253" r:id="rId52"/>
    <sheet name="52_ábra_chart" sheetId="254" r:id="rId53"/>
    <sheet name="53_ábra_chart" sheetId="255" r:id="rId54"/>
    <sheet name="54_ábra_chart" sheetId="256" r:id="rId55"/>
    <sheet name="55_ábra_chart" sheetId="257" r:id="rId56"/>
    <sheet name="56_ábra_chart" sheetId="258" r:id="rId57"/>
    <sheet name="57_ábra_chart" sheetId="259" r:id="rId58"/>
    <sheet name="58_ábra_chart" sheetId="260" r:id="rId59"/>
    <sheet name="59_ábra_chart" sheetId="261" r:id="rId60"/>
    <sheet name="60_ábra_chart" sheetId="263" r:id="rId61"/>
    <sheet name="61_ábra_chart" sheetId="264" r:id="rId62"/>
    <sheet name="62_ábra_chart" sheetId="265" r:id="rId63"/>
    <sheet name="63_ábra_chart" sheetId="266" r:id="rId64"/>
    <sheet name="64_ábra_chart" sheetId="267" r:id="rId65"/>
    <sheet name="65_ábra_chart" sheetId="268" r:id="rId66"/>
    <sheet name="66_ábra_chart" sheetId="269" r:id="rId67"/>
    <sheet name="67_ábra_chart" sheetId="270" r:id="rId68"/>
    <sheet name="68_ábra_chart" sheetId="271" r:id="rId69"/>
    <sheet name="69_ábra_chart" sheetId="272" r:id="rId70"/>
    <sheet name="70_ábra_chart" sheetId="273" r:id="rId71"/>
    <sheet name="71_ábra_chart" sheetId="275" r:id="rId72"/>
    <sheet name="72_ábra_chart " sheetId="276" r:id="rId73"/>
    <sheet name="73_ábra_chart" sheetId="278" r:id="rId74"/>
    <sheet name="74_ábra_chart" sheetId="279" r:id="rId75"/>
    <sheet name="75_ábra_chart" sheetId="280" r:id="rId76"/>
    <sheet name="76_ábra_chart" sheetId="281" r:id="rId77"/>
    <sheet name="77_ábra_chart" sheetId="282" r:id="rId78"/>
    <sheet name="78_ábra_chart" sheetId="283" r:id="rId79"/>
    <sheet name="79_ábra_chart" sheetId="284" r:id="rId80"/>
    <sheet name="80_ábra_chart" sheetId="285" r:id="rId81"/>
    <sheet name="1_táblázat_table" sheetId="224" r:id="rId82"/>
    <sheet name="2_táblázat_table" sheetId="262" r:id="rId83"/>
    <sheet name="3_táblázat_table" sheetId="274" r:id="rId84"/>
    <sheet name="4_táblázat_table" sheetId="277" r:id="rId85"/>
    <sheet name="5_táblázat_table" sheetId="286" r:id="rId86"/>
    <sheet name="1_box_1_ábra_chart" sheetId="287" r:id="rId87"/>
    <sheet name="1_box_2_ábra_chart" sheetId="288" r:id="rId88"/>
    <sheet name="2_Box_1_ábra_chart" sheetId="289" r:id="rId89"/>
    <sheet name="2_Box_2_ábra_chart" sheetId="290" r:id="rId90"/>
    <sheet name="2_Box_3_ábra_chart" sheetId="291" r:id="rId91"/>
    <sheet name="2_Box_1_táblázat_table" sheetId="292" r:id="rId92"/>
    <sheet name="3_box_1_ábra_chart" sheetId="293" r:id="rId93"/>
    <sheet name="3_box_2_ábra_chart" sheetId="294" r:id="rId94"/>
    <sheet name="4_box_1_ábra_chart" sheetId="295" r:id="rId95"/>
    <sheet name="4_box_2_ábra_chart" sheetId="296" r:id="rId96"/>
    <sheet name="4_box_3_ábra_chart" sheetId="297" r:id="rId97"/>
    <sheet name="5_box_1_ábra_chart" sheetId="298" r:id="rId98"/>
    <sheet name="5_box_2_ábra_chart" sheetId="299" r:id="rId99"/>
    <sheet name="5_box_3_ábra_chart" sheetId="300" r:id="rId100"/>
    <sheet name="6_box_1_táblázat_table_1" sheetId="301" r:id="rId101"/>
    <sheet name="7_box_1_táblázat_table" sheetId="302" r:id="rId102"/>
    <sheet name="7_box_1_ábra_chart" sheetId="303" r:id="rId103"/>
    <sheet name="7_box_2_ábra_chart" sheetId="304" r:id="rId104"/>
    <sheet name="8_box_1_ábra_chart" sheetId="305" r:id="rId105"/>
    <sheet name="8_box_2_ábra_chart" sheetId="306" r:id="rId106"/>
    <sheet name="8_box_3_ábra_chart" sheetId="307" r:id="rId107"/>
    <sheet name="8_box_4_ábra_chart" sheetId="308"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_" localSheetId="10" hidden="1">[1]Market!#REF!</definedName>
    <definedName name="_" localSheetId="11" hidden="1">[1]Market!#REF!</definedName>
    <definedName name="_" localSheetId="13" hidden="1">[1]Market!#REF!</definedName>
    <definedName name="_" localSheetId="14" hidden="1">[2]Market!#REF!</definedName>
    <definedName name="_" localSheetId="17" hidden="1">[2]Market!#REF!</definedName>
    <definedName name="_" localSheetId="18" hidden="1">[2]Market!#REF!</definedName>
    <definedName name="_" localSheetId="19" hidden="1">[1]Market!#REF!</definedName>
    <definedName name="_" localSheetId="82" hidden="1">[1]Market!#REF!</definedName>
    <definedName name="_" localSheetId="20" hidden="1">[3]Market!#REF!</definedName>
    <definedName name="_" localSheetId="22" hidden="1">[3]Market!#REF!</definedName>
    <definedName name="_" localSheetId="29" hidden="1">[3]Market!#REF!</definedName>
    <definedName name="_" localSheetId="34" hidden="1">[3]Market!#REF!</definedName>
    <definedName name="_" localSheetId="37" hidden="1">[1]Market!#REF!</definedName>
    <definedName name="_" localSheetId="38" hidden="1">[3]Market!#REF!</definedName>
    <definedName name="_" localSheetId="39" hidden="1">[3]Market!#REF!</definedName>
    <definedName name="_" localSheetId="94" hidden="1">[1]Market!#REF!</definedName>
    <definedName name="_" localSheetId="43" hidden="1">[3]Market!#REF!</definedName>
    <definedName name="_" localSheetId="44" hidden="1">[3]Market!#REF!</definedName>
    <definedName name="_" localSheetId="48" hidden="1">[1]Market!#REF!</definedName>
    <definedName name="_" localSheetId="5" hidden="1">[1]Market!#REF!</definedName>
    <definedName name="_" localSheetId="52" hidden="1">[1]Market!#REF!</definedName>
    <definedName name="_" localSheetId="55" hidden="1">[1]Market!#REF!</definedName>
    <definedName name="_" localSheetId="56" hidden="1">[1]Market!#REF!</definedName>
    <definedName name="_" localSheetId="6" hidden="1">[1]Market!#REF!</definedName>
    <definedName name="_" localSheetId="61" hidden="1">[1]Market!#REF!</definedName>
    <definedName name="_" localSheetId="62" hidden="1">[1]Market!#REF!</definedName>
    <definedName name="_" localSheetId="63" hidden="1">[1]Market!#REF!</definedName>
    <definedName name="_" localSheetId="64" hidden="1">[1]Market!#REF!</definedName>
    <definedName name="_" localSheetId="65" hidden="1">[1]Market!#REF!</definedName>
    <definedName name="_" localSheetId="7" hidden="1">[1]Market!#REF!</definedName>
    <definedName name="_" localSheetId="9" hidden="1">[1]Market!#REF!</definedName>
    <definedName name="_" hidden="1">[1]Market!#REF!</definedName>
    <definedName name="____________________________cp1" localSheetId="81"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82" hidden="1">{"'előző év december'!$A$2:$CP$214"}</definedName>
    <definedName name="____________________________cp1" localSheetId="22" hidden="1">{"'előző év december'!$A$2:$CP$214"}</definedName>
    <definedName name="____________________________cp1" localSheetId="29" hidden="1">{"'előző év december'!$A$2:$CP$214"}</definedName>
    <definedName name="____________________________cp1" localSheetId="83" hidden="1">{"'előző év december'!$A$2:$CP$214"}</definedName>
    <definedName name="____________________________cp1" localSheetId="31"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4" hidden="1">{"'előző év december'!$A$2:$CP$214"}</definedName>
    <definedName name="____________________________cp1" localSheetId="47" hidden="1">{"'előző év december'!$A$2:$CP$214"}</definedName>
    <definedName name="____________________________cp1" localSheetId="5" hidden="1">{"'előző év december'!$A$2:$CP$214"}</definedName>
    <definedName name="____________________________cp1" localSheetId="97" hidden="1">{"'előző év december'!$A$2:$CP$214"}</definedName>
    <definedName name="____________________________cp1" localSheetId="98" hidden="1">{"'előző év december'!$A$2:$CP$214"}</definedName>
    <definedName name="____________________________cp1" localSheetId="99" hidden="1">{"'előző év december'!$A$2:$CP$214"}</definedName>
    <definedName name="____________________________cp1" localSheetId="50" hidden="1">{"'előző év december'!$A$2:$CP$214"}</definedName>
    <definedName name="____________________________cp1" localSheetId="51" hidden="1">{"'előző év december'!$A$2:$CP$214"}</definedName>
    <definedName name="____________________________cp1" localSheetId="53" hidden="1">{"'előző év december'!$A$2:$CP$214"}</definedName>
    <definedName name="____________________________cp1" localSheetId="55" hidden="1">{"'előző év december'!$A$2:$CP$214"}</definedName>
    <definedName name="____________________________cp1" localSheetId="57" hidden="1">{"'előző év december'!$A$2:$CP$214"}</definedName>
    <definedName name="____________________________cp1" localSheetId="58" hidden="1">{"'előző év december'!$A$2:$CP$214"}</definedName>
    <definedName name="____________________________cp1" localSheetId="59" hidden="1">{"'előző év december'!$A$2:$CP$214"}</definedName>
    <definedName name="____________________________cp1" localSheetId="6" hidden="1">{"'előző év december'!$A$2:$CP$214"}</definedName>
    <definedName name="____________________________cp1" localSheetId="61" hidden="1">{"'előző év december'!$A$2:$CP$214"}</definedName>
    <definedName name="____________________________cp1" localSheetId="62" hidden="1">{"'előző év december'!$A$2:$CP$214"}</definedName>
    <definedName name="____________________________cp1" localSheetId="63" hidden="1">{"'előző év december'!$A$2:$CP$214"}</definedName>
    <definedName name="____________________________cp1" localSheetId="64" hidden="1">{"'előző év december'!$A$2:$CP$214"}</definedName>
    <definedName name="____________________________cp1" localSheetId="65" hidden="1">{"'előző év december'!$A$2:$CP$214"}</definedName>
    <definedName name="____________________________cp1" localSheetId="7" hidden="1">{"'előző év december'!$A$2:$CP$214"}</definedName>
    <definedName name="____________________________cp1" localSheetId="72"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8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82" hidden="1">{"'előző év december'!$A$2:$CP$214"}</definedName>
    <definedName name="____________________________cp10" localSheetId="22" hidden="1">{"'előző év december'!$A$2:$CP$214"}</definedName>
    <definedName name="____________________________cp10" localSheetId="29" hidden="1">{"'előző év december'!$A$2:$CP$214"}</definedName>
    <definedName name="____________________________cp10" localSheetId="83" hidden="1">{"'előző év december'!$A$2:$CP$214"}</definedName>
    <definedName name="____________________________cp10" localSheetId="31"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4" hidden="1">{"'előző év december'!$A$2:$CP$214"}</definedName>
    <definedName name="____________________________cp10" localSheetId="47" hidden="1">{"'előző év december'!$A$2:$CP$214"}</definedName>
    <definedName name="____________________________cp10" localSheetId="5" hidden="1">{"'előző év december'!$A$2:$CP$214"}</definedName>
    <definedName name="____________________________cp10" localSheetId="97" hidden="1">{"'előző év december'!$A$2:$CP$214"}</definedName>
    <definedName name="____________________________cp10" localSheetId="98" hidden="1">{"'előző év december'!$A$2:$CP$214"}</definedName>
    <definedName name="____________________________cp10" localSheetId="99" hidden="1">{"'előző év december'!$A$2:$CP$214"}</definedName>
    <definedName name="____________________________cp10" localSheetId="50" hidden="1">{"'előző év december'!$A$2:$CP$214"}</definedName>
    <definedName name="____________________________cp10" localSheetId="51" hidden="1">{"'előző év december'!$A$2:$CP$214"}</definedName>
    <definedName name="____________________________cp10" localSheetId="53" hidden="1">{"'előző év december'!$A$2:$CP$214"}</definedName>
    <definedName name="____________________________cp10" localSheetId="55" hidden="1">{"'előző év december'!$A$2:$CP$214"}</definedName>
    <definedName name="____________________________cp10" localSheetId="57" hidden="1">{"'előző év december'!$A$2:$CP$214"}</definedName>
    <definedName name="____________________________cp10" localSheetId="58" hidden="1">{"'előző év december'!$A$2:$CP$214"}</definedName>
    <definedName name="____________________________cp10" localSheetId="59" hidden="1">{"'előző év december'!$A$2:$CP$214"}</definedName>
    <definedName name="____________________________cp10" localSheetId="6" hidden="1">{"'előző év december'!$A$2:$CP$214"}</definedName>
    <definedName name="____________________________cp10" localSheetId="61" hidden="1">{"'előző év december'!$A$2:$CP$214"}</definedName>
    <definedName name="____________________________cp10" localSheetId="62" hidden="1">{"'előző év december'!$A$2:$CP$214"}</definedName>
    <definedName name="____________________________cp10" localSheetId="63" hidden="1">{"'előző év december'!$A$2:$CP$214"}</definedName>
    <definedName name="____________________________cp10" localSheetId="64" hidden="1">{"'előző év december'!$A$2:$CP$214"}</definedName>
    <definedName name="____________________________cp10" localSheetId="65" hidden="1">{"'előző év december'!$A$2:$CP$214"}</definedName>
    <definedName name="____________________________cp10" localSheetId="7" hidden="1">{"'előző év december'!$A$2:$CP$214"}</definedName>
    <definedName name="____________________________cp10" localSheetId="72"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81"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82" hidden="1">{"'előző év december'!$A$2:$CP$214"}</definedName>
    <definedName name="____________________________cp11" localSheetId="22" hidden="1">{"'előző év december'!$A$2:$CP$214"}</definedName>
    <definedName name="____________________________cp11" localSheetId="29" hidden="1">{"'előző év december'!$A$2:$CP$214"}</definedName>
    <definedName name="____________________________cp11" localSheetId="83" hidden="1">{"'előző év december'!$A$2:$CP$214"}</definedName>
    <definedName name="____________________________cp11" localSheetId="31"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4" hidden="1">{"'előző év december'!$A$2:$CP$214"}</definedName>
    <definedName name="____________________________cp11" localSheetId="47" hidden="1">{"'előző év december'!$A$2:$CP$214"}</definedName>
    <definedName name="____________________________cp11" localSheetId="5" hidden="1">{"'előző év december'!$A$2:$CP$214"}</definedName>
    <definedName name="____________________________cp11" localSheetId="97" hidden="1">{"'előző év december'!$A$2:$CP$214"}</definedName>
    <definedName name="____________________________cp11" localSheetId="98" hidden="1">{"'előző év december'!$A$2:$CP$214"}</definedName>
    <definedName name="____________________________cp11" localSheetId="99" hidden="1">{"'előző év december'!$A$2:$CP$214"}</definedName>
    <definedName name="____________________________cp11" localSheetId="50" hidden="1">{"'előző év december'!$A$2:$CP$214"}</definedName>
    <definedName name="____________________________cp11" localSheetId="51" hidden="1">{"'előző év december'!$A$2:$CP$214"}</definedName>
    <definedName name="____________________________cp11" localSheetId="53" hidden="1">{"'előző év december'!$A$2:$CP$214"}</definedName>
    <definedName name="____________________________cp11" localSheetId="55" hidden="1">{"'előző év december'!$A$2:$CP$214"}</definedName>
    <definedName name="____________________________cp11" localSheetId="57" hidden="1">{"'előző év december'!$A$2:$CP$214"}</definedName>
    <definedName name="____________________________cp11" localSheetId="58" hidden="1">{"'előző év december'!$A$2:$CP$214"}</definedName>
    <definedName name="____________________________cp11" localSheetId="59" hidden="1">{"'előző év december'!$A$2:$CP$214"}</definedName>
    <definedName name="____________________________cp11" localSheetId="6" hidden="1">{"'előző év december'!$A$2:$CP$214"}</definedName>
    <definedName name="____________________________cp11" localSheetId="61" hidden="1">{"'előző év december'!$A$2:$CP$214"}</definedName>
    <definedName name="____________________________cp11" localSheetId="62" hidden="1">{"'előző év december'!$A$2:$CP$214"}</definedName>
    <definedName name="____________________________cp11" localSheetId="63" hidden="1">{"'előző év december'!$A$2:$CP$214"}</definedName>
    <definedName name="____________________________cp11" localSheetId="64" hidden="1">{"'előző év december'!$A$2:$CP$214"}</definedName>
    <definedName name="____________________________cp11" localSheetId="65" hidden="1">{"'előző év december'!$A$2:$CP$214"}</definedName>
    <definedName name="____________________________cp11" localSheetId="7" hidden="1">{"'előző év december'!$A$2:$CP$214"}</definedName>
    <definedName name="____________________________cp11" localSheetId="72"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8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82" hidden="1">{"'előző év december'!$A$2:$CP$214"}</definedName>
    <definedName name="____________________________cp2" localSheetId="22" hidden="1">{"'előző év december'!$A$2:$CP$214"}</definedName>
    <definedName name="____________________________cp2" localSheetId="29" hidden="1">{"'előző év december'!$A$2:$CP$214"}</definedName>
    <definedName name="____________________________cp2" localSheetId="83" hidden="1">{"'előző év december'!$A$2:$CP$214"}</definedName>
    <definedName name="____________________________cp2" localSheetId="31"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4" hidden="1">{"'előző év december'!$A$2:$CP$214"}</definedName>
    <definedName name="____________________________cp2" localSheetId="47" hidden="1">{"'előző év december'!$A$2:$CP$214"}</definedName>
    <definedName name="____________________________cp2" localSheetId="5" hidden="1">{"'előző év december'!$A$2:$CP$214"}</definedName>
    <definedName name="____________________________cp2" localSheetId="97" hidden="1">{"'előző év december'!$A$2:$CP$214"}</definedName>
    <definedName name="____________________________cp2" localSheetId="98" hidden="1">{"'előző év december'!$A$2:$CP$214"}</definedName>
    <definedName name="____________________________cp2" localSheetId="99" hidden="1">{"'előző év december'!$A$2:$CP$214"}</definedName>
    <definedName name="____________________________cp2" localSheetId="50" hidden="1">{"'előző év december'!$A$2:$CP$214"}</definedName>
    <definedName name="____________________________cp2" localSheetId="51" hidden="1">{"'előző év december'!$A$2:$CP$214"}</definedName>
    <definedName name="____________________________cp2" localSheetId="53" hidden="1">{"'előző év december'!$A$2:$CP$214"}</definedName>
    <definedName name="____________________________cp2" localSheetId="55" hidden="1">{"'előző év december'!$A$2:$CP$214"}</definedName>
    <definedName name="____________________________cp2" localSheetId="57" hidden="1">{"'előző év december'!$A$2:$CP$214"}</definedName>
    <definedName name="____________________________cp2" localSheetId="58" hidden="1">{"'előző év december'!$A$2:$CP$214"}</definedName>
    <definedName name="____________________________cp2" localSheetId="59" hidden="1">{"'előző év december'!$A$2:$CP$214"}</definedName>
    <definedName name="____________________________cp2" localSheetId="6" hidden="1">{"'előző év december'!$A$2:$CP$214"}</definedName>
    <definedName name="____________________________cp2" localSheetId="61" hidden="1">{"'előző év december'!$A$2:$CP$214"}</definedName>
    <definedName name="____________________________cp2" localSheetId="62" hidden="1">{"'előző év december'!$A$2:$CP$214"}</definedName>
    <definedName name="____________________________cp2" localSheetId="63" hidden="1">{"'előző év december'!$A$2:$CP$214"}</definedName>
    <definedName name="____________________________cp2" localSheetId="64" hidden="1">{"'előző év december'!$A$2:$CP$214"}</definedName>
    <definedName name="____________________________cp2" localSheetId="65" hidden="1">{"'előző év december'!$A$2:$CP$214"}</definedName>
    <definedName name="____________________________cp2" localSheetId="7" hidden="1">{"'előző év december'!$A$2:$CP$214"}</definedName>
    <definedName name="____________________________cp2" localSheetId="72"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81"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82" hidden="1">{"'előző év december'!$A$2:$CP$214"}</definedName>
    <definedName name="____________________________cp3" localSheetId="22" hidden="1">{"'előző év december'!$A$2:$CP$214"}</definedName>
    <definedName name="____________________________cp3" localSheetId="29" hidden="1">{"'előző év december'!$A$2:$CP$214"}</definedName>
    <definedName name="____________________________cp3" localSheetId="83" hidden="1">{"'előző év december'!$A$2:$CP$214"}</definedName>
    <definedName name="____________________________cp3" localSheetId="31"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4" hidden="1">{"'előző év december'!$A$2:$CP$214"}</definedName>
    <definedName name="____________________________cp3" localSheetId="47" hidden="1">{"'előző év december'!$A$2:$CP$214"}</definedName>
    <definedName name="____________________________cp3" localSheetId="5" hidden="1">{"'előző év december'!$A$2:$CP$214"}</definedName>
    <definedName name="____________________________cp3" localSheetId="97" hidden="1">{"'előző év december'!$A$2:$CP$214"}</definedName>
    <definedName name="____________________________cp3" localSheetId="98" hidden="1">{"'előző év december'!$A$2:$CP$214"}</definedName>
    <definedName name="____________________________cp3" localSheetId="99" hidden="1">{"'előző év december'!$A$2:$CP$214"}</definedName>
    <definedName name="____________________________cp3" localSheetId="50" hidden="1">{"'előző év december'!$A$2:$CP$214"}</definedName>
    <definedName name="____________________________cp3" localSheetId="51" hidden="1">{"'előző év december'!$A$2:$CP$214"}</definedName>
    <definedName name="____________________________cp3" localSheetId="53" hidden="1">{"'előző év december'!$A$2:$CP$214"}</definedName>
    <definedName name="____________________________cp3" localSheetId="55" hidden="1">{"'előző év december'!$A$2:$CP$214"}</definedName>
    <definedName name="____________________________cp3" localSheetId="57" hidden="1">{"'előző év december'!$A$2:$CP$214"}</definedName>
    <definedName name="____________________________cp3" localSheetId="58" hidden="1">{"'előző év december'!$A$2:$CP$214"}</definedName>
    <definedName name="____________________________cp3" localSheetId="59" hidden="1">{"'előző év december'!$A$2:$CP$214"}</definedName>
    <definedName name="____________________________cp3" localSheetId="6" hidden="1">{"'előző év december'!$A$2:$CP$214"}</definedName>
    <definedName name="____________________________cp3" localSheetId="61" hidden="1">{"'előző év december'!$A$2:$CP$214"}</definedName>
    <definedName name="____________________________cp3" localSheetId="62" hidden="1">{"'előző év december'!$A$2:$CP$214"}</definedName>
    <definedName name="____________________________cp3" localSheetId="63" hidden="1">{"'előző év december'!$A$2:$CP$214"}</definedName>
    <definedName name="____________________________cp3" localSheetId="64" hidden="1">{"'előző év december'!$A$2:$CP$214"}</definedName>
    <definedName name="____________________________cp3" localSheetId="65" hidden="1">{"'előző év december'!$A$2:$CP$214"}</definedName>
    <definedName name="____________________________cp3" localSheetId="7" hidden="1">{"'előző év december'!$A$2:$CP$214"}</definedName>
    <definedName name="____________________________cp3" localSheetId="72"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81"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82" hidden="1">{"'előző év december'!$A$2:$CP$214"}</definedName>
    <definedName name="____________________________cp4" localSheetId="22" hidden="1">{"'előző év december'!$A$2:$CP$214"}</definedName>
    <definedName name="____________________________cp4" localSheetId="29" hidden="1">{"'előző év december'!$A$2:$CP$214"}</definedName>
    <definedName name="____________________________cp4" localSheetId="83" hidden="1">{"'előző év december'!$A$2:$CP$214"}</definedName>
    <definedName name="____________________________cp4" localSheetId="31"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4" hidden="1">{"'előző év december'!$A$2:$CP$214"}</definedName>
    <definedName name="____________________________cp4" localSheetId="47" hidden="1">{"'előző év december'!$A$2:$CP$214"}</definedName>
    <definedName name="____________________________cp4" localSheetId="5" hidden="1">{"'előző év december'!$A$2:$CP$214"}</definedName>
    <definedName name="____________________________cp4" localSheetId="97" hidden="1">{"'előző év december'!$A$2:$CP$214"}</definedName>
    <definedName name="____________________________cp4" localSheetId="98" hidden="1">{"'előző év december'!$A$2:$CP$214"}</definedName>
    <definedName name="____________________________cp4" localSheetId="99" hidden="1">{"'előző év december'!$A$2:$CP$214"}</definedName>
    <definedName name="____________________________cp4" localSheetId="50" hidden="1">{"'előző év december'!$A$2:$CP$214"}</definedName>
    <definedName name="____________________________cp4" localSheetId="51" hidden="1">{"'előző év december'!$A$2:$CP$214"}</definedName>
    <definedName name="____________________________cp4" localSheetId="53" hidden="1">{"'előző év december'!$A$2:$CP$214"}</definedName>
    <definedName name="____________________________cp4" localSheetId="55" hidden="1">{"'előző év december'!$A$2:$CP$214"}</definedName>
    <definedName name="____________________________cp4" localSheetId="57" hidden="1">{"'előző év december'!$A$2:$CP$214"}</definedName>
    <definedName name="____________________________cp4" localSheetId="58" hidden="1">{"'előző év december'!$A$2:$CP$214"}</definedName>
    <definedName name="____________________________cp4" localSheetId="59" hidden="1">{"'előző év december'!$A$2:$CP$214"}</definedName>
    <definedName name="____________________________cp4" localSheetId="6" hidden="1">{"'előző év december'!$A$2:$CP$214"}</definedName>
    <definedName name="____________________________cp4" localSheetId="61" hidden="1">{"'előző év december'!$A$2:$CP$214"}</definedName>
    <definedName name="____________________________cp4" localSheetId="62" hidden="1">{"'előző év december'!$A$2:$CP$214"}</definedName>
    <definedName name="____________________________cp4" localSheetId="63" hidden="1">{"'előző év december'!$A$2:$CP$214"}</definedName>
    <definedName name="____________________________cp4" localSheetId="64" hidden="1">{"'előző év december'!$A$2:$CP$214"}</definedName>
    <definedName name="____________________________cp4" localSheetId="65" hidden="1">{"'előző év december'!$A$2:$CP$214"}</definedName>
    <definedName name="____________________________cp4" localSheetId="7" hidden="1">{"'előző év december'!$A$2:$CP$214"}</definedName>
    <definedName name="____________________________cp4" localSheetId="72"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81"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82" hidden="1">{"'előző év december'!$A$2:$CP$214"}</definedName>
    <definedName name="____________________________cp5" localSheetId="22" hidden="1">{"'előző év december'!$A$2:$CP$214"}</definedName>
    <definedName name="____________________________cp5" localSheetId="29" hidden="1">{"'előző év december'!$A$2:$CP$214"}</definedName>
    <definedName name="____________________________cp5" localSheetId="83" hidden="1">{"'előző év december'!$A$2:$CP$214"}</definedName>
    <definedName name="____________________________cp5" localSheetId="31"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4" hidden="1">{"'előző év december'!$A$2:$CP$214"}</definedName>
    <definedName name="____________________________cp5" localSheetId="47" hidden="1">{"'előző év december'!$A$2:$CP$214"}</definedName>
    <definedName name="____________________________cp5" localSheetId="5" hidden="1">{"'előző év december'!$A$2:$CP$214"}</definedName>
    <definedName name="____________________________cp5" localSheetId="97" hidden="1">{"'előző év december'!$A$2:$CP$214"}</definedName>
    <definedName name="____________________________cp5" localSheetId="98" hidden="1">{"'előző év december'!$A$2:$CP$214"}</definedName>
    <definedName name="____________________________cp5" localSheetId="99" hidden="1">{"'előző év december'!$A$2:$CP$214"}</definedName>
    <definedName name="____________________________cp5" localSheetId="50" hidden="1">{"'előző év december'!$A$2:$CP$214"}</definedName>
    <definedName name="____________________________cp5" localSheetId="51" hidden="1">{"'előző év december'!$A$2:$CP$214"}</definedName>
    <definedName name="____________________________cp5" localSheetId="53" hidden="1">{"'előző év december'!$A$2:$CP$214"}</definedName>
    <definedName name="____________________________cp5" localSheetId="55" hidden="1">{"'előző év december'!$A$2:$CP$214"}</definedName>
    <definedName name="____________________________cp5" localSheetId="57" hidden="1">{"'előző év december'!$A$2:$CP$214"}</definedName>
    <definedName name="____________________________cp5" localSheetId="58" hidden="1">{"'előző év december'!$A$2:$CP$214"}</definedName>
    <definedName name="____________________________cp5" localSheetId="59" hidden="1">{"'előző év december'!$A$2:$CP$214"}</definedName>
    <definedName name="____________________________cp5" localSheetId="6" hidden="1">{"'előző év december'!$A$2:$CP$214"}</definedName>
    <definedName name="____________________________cp5" localSheetId="61" hidden="1">{"'előző év december'!$A$2:$CP$214"}</definedName>
    <definedName name="____________________________cp5" localSheetId="62" hidden="1">{"'előző év december'!$A$2:$CP$214"}</definedName>
    <definedName name="____________________________cp5" localSheetId="63" hidden="1">{"'előző év december'!$A$2:$CP$214"}</definedName>
    <definedName name="____________________________cp5" localSheetId="64" hidden="1">{"'előző év december'!$A$2:$CP$214"}</definedName>
    <definedName name="____________________________cp5" localSheetId="65" hidden="1">{"'előző év december'!$A$2:$CP$214"}</definedName>
    <definedName name="____________________________cp5" localSheetId="7" hidden="1">{"'előző év december'!$A$2:$CP$214"}</definedName>
    <definedName name="____________________________cp5" localSheetId="72"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81"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82" hidden="1">{"'előző év december'!$A$2:$CP$214"}</definedName>
    <definedName name="____________________________cp6" localSheetId="22" hidden="1">{"'előző év december'!$A$2:$CP$214"}</definedName>
    <definedName name="____________________________cp6" localSheetId="29" hidden="1">{"'előző év december'!$A$2:$CP$214"}</definedName>
    <definedName name="____________________________cp6" localSheetId="83" hidden="1">{"'előző év december'!$A$2:$CP$214"}</definedName>
    <definedName name="____________________________cp6" localSheetId="31"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4" hidden="1">{"'előző év december'!$A$2:$CP$214"}</definedName>
    <definedName name="____________________________cp6" localSheetId="47" hidden="1">{"'előző év december'!$A$2:$CP$214"}</definedName>
    <definedName name="____________________________cp6" localSheetId="5" hidden="1">{"'előző év december'!$A$2:$CP$214"}</definedName>
    <definedName name="____________________________cp6" localSheetId="97" hidden="1">{"'előző év december'!$A$2:$CP$214"}</definedName>
    <definedName name="____________________________cp6" localSheetId="98" hidden="1">{"'előző év december'!$A$2:$CP$214"}</definedName>
    <definedName name="____________________________cp6" localSheetId="99" hidden="1">{"'előző év december'!$A$2:$CP$214"}</definedName>
    <definedName name="____________________________cp6" localSheetId="50" hidden="1">{"'előző év december'!$A$2:$CP$214"}</definedName>
    <definedName name="____________________________cp6" localSheetId="51" hidden="1">{"'előző év december'!$A$2:$CP$214"}</definedName>
    <definedName name="____________________________cp6" localSheetId="53" hidden="1">{"'előző év december'!$A$2:$CP$214"}</definedName>
    <definedName name="____________________________cp6" localSheetId="55" hidden="1">{"'előző év december'!$A$2:$CP$214"}</definedName>
    <definedName name="____________________________cp6" localSheetId="57" hidden="1">{"'előző év december'!$A$2:$CP$214"}</definedName>
    <definedName name="____________________________cp6" localSheetId="58" hidden="1">{"'előző év december'!$A$2:$CP$214"}</definedName>
    <definedName name="____________________________cp6" localSheetId="59" hidden="1">{"'előző év december'!$A$2:$CP$214"}</definedName>
    <definedName name="____________________________cp6" localSheetId="6" hidden="1">{"'előző év december'!$A$2:$CP$214"}</definedName>
    <definedName name="____________________________cp6" localSheetId="61" hidden="1">{"'előző év december'!$A$2:$CP$214"}</definedName>
    <definedName name="____________________________cp6" localSheetId="62" hidden="1">{"'előző év december'!$A$2:$CP$214"}</definedName>
    <definedName name="____________________________cp6" localSheetId="63" hidden="1">{"'előző év december'!$A$2:$CP$214"}</definedName>
    <definedName name="____________________________cp6" localSheetId="64" hidden="1">{"'előző év december'!$A$2:$CP$214"}</definedName>
    <definedName name="____________________________cp6" localSheetId="65" hidden="1">{"'előző év december'!$A$2:$CP$214"}</definedName>
    <definedName name="____________________________cp6" localSheetId="7" hidden="1">{"'előző év december'!$A$2:$CP$214"}</definedName>
    <definedName name="____________________________cp6" localSheetId="72"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81"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82" hidden="1">{"'előző év december'!$A$2:$CP$214"}</definedName>
    <definedName name="____________________________cp7" localSheetId="22" hidden="1">{"'előző év december'!$A$2:$CP$214"}</definedName>
    <definedName name="____________________________cp7" localSheetId="29" hidden="1">{"'előző év december'!$A$2:$CP$214"}</definedName>
    <definedName name="____________________________cp7" localSheetId="83" hidden="1">{"'előző év december'!$A$2:$CP$214"}</definedName>
    <definedName name="____________________________cp7" localSheetId="31"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4" hidden="1">{"'előző év december'!$A$2:$CP$214"}</definedName>
    <definedName name="____________________________cp7" localSheetId="47" hidden="1">{"'előző év december'!$A$2:$CP$214"}</definedName>
    <definedName name="____________________________cp7" localSheetId="5" hidden="1">{"'előző év december'!$A$2:$CP$214"}</definedName>
    <definedName name="____________________________cp7" localSheetId="97" hidden="1">{"'előző év december'!$A$2:$CP$214"}</definedName>
    <definedName name="____________________________cp7" localSheetId="98" hidden="1">{"'előző év december'!$A$2:$CP$214"}</definedName>
    <definedName name="____________________________cp7" localSheetId="99" hidden="1">{"'előző év december'!$A$2:$CP$214"}</definedName>
    <definedName name="____________________________cp7" localSheetId="50" hidden="1">{"'előző év december'!$A$2:$CP$214"}</definedName>
    <definedName name="____________________________cp7" localSheetId="51" hidden="1">{"'előző év december'!$A$2:$CP$214"}</definedName>
    <definedName name="____________________________cp7" localSheetId="53" hidden="1">{"'előző év december'!$A$2:$CP$214"}</definedName>
    <definedName name="____________________________cp7" localSheetId="55" hidden="1">{"'előző év december'!$A$2:$CP$214"}</definedName>
    <definedName name="____________________________cp7" localSheetId="57" hidden="1">{"'előző év december'!$A$2:$CP$214"}</definedName>
    <definedName name="____________________________cp7" localSheetId="58" hidden="1">{"'előző év december'!$A$2:$CP$214"}</definedName>
    <definedName name="____________________________cp7" localSheetId="59" hidden="1">{"'előző év december'!$A$2:$CP$214"}</definedName>
    <definedName name="____________________________cp7" localSheetId="6" hidden="1">{"'előző év december'!$A$2:$CP$214"}</definedName>
    <definedName name="____________________________cp7" localSheetId="61" hidden="1">{"'előző év december'!$A$2:$CP$214"}</definedName>
    <definedName name="____________________________cp7" localSheetId="62" hidden="1">{"'előző év december'!$A$2:$CP$214"}</definedName>
    <definedName name="____________________________cp7" localSheetId="63" hidden="1">{"'előző év december'!$A$2:$CP$214"}</definedName>
    <definedName name="____________________________cp7" localSheetId="64" hidden="1">{"'előző év december'!$A$2:$CP$214"}</definedName>
    <definedName name="____________________________cp7" localSheetId="65" hidden="1">{"'előző év december'!$A$2:$CP$214"}</definedName>
    <definedName name="____________________________cp7" localSheetId="7" hidden="1">{"'előző év december'!$A$2:$CP$214"}</definedName>
    <definedName name="____________________________cp7" localSheetId="72"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81"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82" hidden="1">{"'előző év december'!$A$2:$CP$214"}</definedName>
    <definedName name="____________________________cp8" localSheetId="22" hidden="1">{"'előző év december'!$A$2:$CP$214"}</definedName>
    <definedName name="____________________________cp8" localSheetId="29" hidden="1">{"'előző év december'!$A$2:$CP$214"}</definedName>
    <definedName name="____________________________cp8" localSheetId="83" hidden="1">{"'előző év december'!$A$2:$CP$214"}</definedName>
    <definedName name="____________________________cp8" localSheetId="31"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4" hidden="1">{"'előző év december'!$A$2:$CP$214"}</definedName>
    <definedName name="____________________________cp8" localSheetId="47" hidden="1">{"'előző év december'!$A$2:$CP$214"}</definedName>
    <definedName name="____________________________cp8" localSheetId="5" hidden="1">{"'előző év december'!$A$2:$CP$214"}</definedName>
    <definedName name="____________________________cp8" localSheetId="97" hidden="1">{"'előző év december'!$A$2:$CP$214"}</definedName>
    <definedName name="____________________________cp8" localSheetId="98" hidden="1">{"'előző év december'!$A$2:$CP$214"}</definedName>
    <definedName name="____________________________cp8" localSheetId="99" hidden="1">{"'előző év december'!$A$2:$CP$214"}</definedName>
    <definedName name="____________________________cp8" localSheetId="50" hidden="1">{"'előző év december'!$A$2:$CP$214"}</definedName>
    <definedName name="____________________________cp8" localSheetId="51" hidden="1">{"'előző év december'!$A$2:$CP$214"}</definedName>
    <definedName name="____________________________cp8" localSheetId="53" hidden="1">{"'előző év december'!$A$2:$CP$214"}</definedName>
    <definedName name="____________________________cp8" localSheetId="55" hidden="1">{"'előző év december'!$A$2:$CP$214"}</definedName>
    <definedName name="____________________________cp8" localSheetId="57" hidden="1">{"'előző év december'!$A$2:$CP$214"}</definedName>
    <definedName name="____________________________cp8" localSheetId="58" hidden="1">{"'előző év december'!$A$2:$CP$214"}</definedName>
    <definedName name="____________________________cp8" localSheetId="59" hidden="1">{"'előző év december'!$A$2:$CP$214"}</definedName>
    <definedName name="____________________________cp8" localSheetId="6" hidden="1">{"'előző év december'!$A$2:$CP$214"}</definedName>
    <definedName name="____________________________cp8" localSheetId="61" hidden="1">{"'előző év december'!$A$2:$CP$214"}</definedName>
    <definedName name="____________________________cp8" localSheetId="62" hidden="1">{"'előző év december'!$A$2:$CP$214"}</definedName>
    <definedName name="____________________________cp8" localSheetId="63" hidden="1">{"'előző év december'!$A$2:$CP$214"}</definedName>
    <definedName name="____________________________cp8" localSheetId="64" hidden="1">{"'előző év december'!$A$2:$CP$214"}</definedName>
    <definedName name="____________________________cp8" localSheetId="65" hidden="1">{"'előző év december'!$A$2:$CP$214"}</definedName>
    <definedName name="____________________________cp8" localSheetId="7" hidden="1">{"'előző év december'!$A$2:$CP$214"}</definedName>
    <definedName name="____________________________cp8" localSheetId="72"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81"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82" hidden="1">{"'előző év december'!$A$2:$CP$214"}</definedName>
    <definedName name="____________________________cp9" localSheetId="22" hidden="1">{"'előző év december'!$A$2:$CP$214"}</definedName>
    <definedName name="____________________________cp9" localSheetId="29" hidden="1">{"'előző év december'!$A$2:$CP$214"}</definedName>
    <definedName name="____________________________cp9" localSheetId="83" hidden="1">{"'előző év december'!$A$2:$CP$214"}</definedName>
    <definedName name="____________________________cp9" localSheetId="31"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4" hidden="1">{"'előző év december'!$A$2:$CP$214"}</definedName>
    <definedName name="____________________________cp9" localSheetId="47" hidden="1">{"'előző év december'!$A$2:$CP$214"}</definedName>
    <definedName name="____________________________cp9" localSheetId="5" hidden="1">{"'előző év december'!$A$2:$CP$214"}</definedName>
    <definedName name="____________________________cp9" localSheetId="97" hidden="1">{"'előző év december'!$A$2:$CP$214"}</definedName>
    <definedName name="____________________________cp9" localSheetId="98" hidden="1">{"'előző év december'!$A$2:$CP$214"}</definedName>
    <definedName name="____________________________cp9" localSheetId="99" hidden="1">{"'előző év december'!$A$2:$CP$214"}</definedName>
    <definedName name="____________________________cp9" localSheetId="50" hidden="1">{"'előző év december'!$A$2:$CP$214"}</definedName>
    <definedName name="____________________________cp9" localSheetId="51" hidden="1">{"'előző év december'!$A$2:$CP$214"}</definedName>
    <definedName name="____________________________cp9" localSheetId="53" hidden="1">{"'előző év december'!$A$2:$CP$214"}</definedName>
    <definedName name="____________________________cp9" localSheetId="55" hidden="1">{"'előző év december'!$A$2:$CP$214"}</definedName>
    <definedName name="____________________________cp9" localSheetId="57" hidden="1">{"'előző év december'!$A$2:$CP$214"}</definedName>
    <definedName name="____________________________cp9" localSheetId="58" hidden="1">{"'előző év december'!$A$2:$CP$214"}</definedName>
    <definedName name="____________________________cp9" localSheetId="59" hidden="1">{"'előző év december'!$A$2:$CP$214"}</definedName>
    <definedName name="____________________________cp9" localSheetId="6" hidden="1">{"'előző év december'!$A$2:$CP$214"}</definedName>
    <definedName name="____________________________cp9" localSheetId="61" hidden="1">{"'előző év december'!$A$2:$CP$214"}</definedName>
    <definedName name="____________________________cp9" localSheetId="62" hidden="1">{"'előző év december'!$A$2:$CP$214"}</definedName>
    <definedName name="____________________________cp9" localSheetId="63" hidden="1">{"'előző év december'!$A$2:$CP$214"}</definedName>
    <definedName name="____________________________cp9" localSheetId="64" hidden="1">{"'előző év december'!$A$2:$CP$214"}</definedName>
    <definedName name="____________________________cp9" localSheetId="65" hidden="1">{"'előző év december'!$A$2:$CP$214"}</definedName>
    <definedName name="____________________________cp9" localSheetId="7" hidden="1">{"'előző év december'!$A$2:$CP$214"}</definedName>
    <definedName name="____________________________cp9" localSheetId="72"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81"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82" hidden="1">{"'előző év december'!$A$2:$CP$214"}</definedName>
    <definedName name="____________________________cpr2" localSheetId="22" hidden="1">{"'előző év december'!$A$2:$CP$214"}</definedName>
    <definedName name="____________________________cpr2" localSheetId="29" hidden="1">{"'előző év december'!$A$2:$CP$214"}</definedName>
    <definedName name="____________________________cpr2" localSheetId="83" hidden="1">{"'előző év december'!$A$2:$CP$214"}</definedName>
    <definedName name="____________________________cpr2" localSheetId="31"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4" hidden="1">{"'előző év december'!$A$2:$CP$214"}</definedName>
    <definedName name="____________________________cpr2" localSheetId="47" hidden="1">{"'előző év december'!$A$2:$CP$214"}</definedName>
    <definedName name="____________________________cpr2" localSheetId="5" hidden="1">{"'előző év december'!$A$2:$CP$214"}</definedName>
    <definedName name="____________________________cpr2" localSheetId="97" hidden="1">{"'előző év december'!$A$2:$CP$214"}</definedName>
    <definedName name="____________________________cpr2" localSheetId="98" hidden="1">{"'előző év december'!$A$2:$CP$214"}</definedName>
    <definedName name="____________________________cpr2" localSheetId="99" hidden="1">{"'előző év december'!$A$2:$CP$214"}</definedName>
    <definedName name="____________________________cpr2" localSheetId="50" hidden="1">{"'előző év december'!$A$2:$CP$214"}</definedName>
    <definedName name="____________________________cpr2" localSheetId="51" hidden="1">{"'előző év december'!$A$2:$CP$214"}</definedName>
    <definedName name="____________________________cpr2" localSheetId="53" hidden="1">{"'előző év december'!$A$2:$CP$214"}</definedName>
    <definedName name="____________________________cpr2" localSheetId="55" hidden="1">{"'előző év december'!$A$2:$CP$214"}</definedName>
    <definedName name="____________________________cpr2" localSheetId="57" hidden="1">{"'előző év december'!$A$2:$CP$214"}</definedName>
    <definedName name="____________________________cpr2" localSheetId="58" hidden="1">{"'előző év december'!$A$2:$CP$214"}</definedName>
    <definedName name="____________________________cpr2" localSheetId="59" hidden="1">{"'előző év december'!$A$2:$CP$214"}</definedName>
    <definedName name="____________________________cpr2" localSheetId="6" hidden="1">{"'előző év december'!$A$2:$CP$214"}</definedName>
    <definedName name="____________________________cpr2" localSheetId="61" hidden="1">{"'előző év december'!$A$2:$CP$214"}</definedName>
    <definedName name="____________________________cpr2" localSheetId="62" hidden="1">{"'előző év december'!$A$2:$CP$214"}</definedName>
    <definedName name="____________________________cpr2" localSheetId="63" hidden="1">{"'előző év december'!$A$2:$CP$214"}</definedName>
    <definedName name="____________________________cpr2" localSheetId="64" hidden="1">{"'előző év december'!$A$2:$CP$214"}</definedName>
    <definedName name="____________________________cpr2" localSheetId="65" hidden="1">{"'előző év december'!$A$2:$CP$214"}</definedName>
    <definedName name="____________________________cpr2" localSheetId="7" hidden="1">{"'előző év december'!$A$2:$CP$214"}</definedName>
    <definedName name="____________________________cpr2" localSheetId="72"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81"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82" hidden="1">{"'előző év december'!$A$2:$CP$214"}</definedName>
    <definedName name="____________________________cpr3" localSheetId="22" hidden="1">{"'előző év december'!$A$2:$CP$214"}</definedName>
    <definedName name="____________________________cpr3" localSheetId="29" hidden="1">{"'előző év december'!$A$2:$CP$214"}</definedName>
    <definedName name="____________________________cpr3" localSheetId="83" hidden="1">{"'előző év december'!$A$2:$CP$214"}</definedName>
    <definedName name="____________________________cpr3" localSheetId="31"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4" hidden="1">{"'előző év december'!$A$2:$CP$214"}</definedName>
    <definedName name="____________________________cpr3" localSheetId="47" hidden="1">{"'előző év december'!$A$2:$CP$214"}</definedName>
    <definedName name="____________________________cpr3" localSheetId="5" hidden="1">{"'előző év december'!$A$2:$CP$214"}</definedName>
    <definedName name="____________________________cpr3" localSheetId="97" hidden="1">{"'előző év december'!$A$2:$CP$214"}</definedName>
    <definedName name="____________________________cpr3" localSheetId="98" hidden="1">{"'előző év december'!$A$2:$CP$214"}</definedName>
    <definedName name="____________________________cpr3" localSheetId="99" hidden="1">{"'előző év december'!$A$2:$CP$214"}</definedName>
    <definedName name="____________________________cpr3" localSheetId="50" hidden="1">{"'előző év december'!$A$2:$CP$214"}</definedName>
    <definedName name="____________________________cpr3" localSheetId="51" hidden="1">{"'előző év december'!$A$2:$CP$214"}</definedName>
    <definedName name="____________________________cpr3" localSheetId="53" hidden="1">{"'előző év december'!$A$2:$CP$214"}</definedName>
    <definedName name="____________________________cpr3" localSheetId="55" hidden="1">{"'előző év december'!$A$2:$CP$214"}</definedName>
    <definedName name="____________________________cpr3" localSheetId="57" hidden="1">{"'előző év december'!$A$2:$CP$214"}</definedName>
    <definedName name="____________________________cpr3" localSheetId="58" hidden="1">{"'előző év december'!$A$2:$CP$214"}</definedName>
    <definedName name="____________________________cpr3" localSheetId="59" hidden="1">{"'előző év december'!$A$2:$CP$214"}</definedName>
    <definedName name="____________________________cpr3" localSheetId="6" hidden="1">{"'előző év december'!$A$2:$CP$214"}</definedName>
    <definedName name="____________________________cpr3" localSheetId="61" hidden="1">{"'előző év december'!$A$2:$CP$214"}</definedName>
    <definedName name="____________________________cpr3" localSheetId="62" hidden="1">{"'előző év december'!$A$2:$CP$214"}</definedName>
    <definedName name="____________________________cpr3" localSheetId="63" hidden="1">{"'előző év december'!$A$2:$CP$214"}</definedName>
    <definedName name="____________________________cpr3" localSheetId="64" hidden="1">{"'előző év december'!$A$2:$CP$214"}</definedName>
    <definedName name="____________________________cpr3" localSheetId="65" hidden="1">{"'előző év december'!$A$2:$CP$214"}</definedName>
    <definedName name="____________________________cpr3" localSheetId="7" hidden="1">{"'előző év december'!$A$2:$CP$214"}</definedName>
    <definedName name="____________________________cpr3" localSheetId="72"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81"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82" hidden="1">{"'előző év december'!$A$2:$CP$214"}</definedName>
    <definedName name="____________________________cpr4" localSheetId="22" hidden="1">{"'előző év december'!$A$2:$CP$214"}</definedName>
    <definedName name="____________________________cpr4" localSheetId="29" hidden="1">{"'előző év december'!$A$2:$CP$214"}</definedName>
    <definedName name="____________________________cpr4" localSheetId="83" hidden="1">{"'előző év december'!$A$2:$CP$214"}</definedName>
    <definedName name="____________________________cpr4" localSheetId="31"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4" hidden="1">{"'előző év december'!$A$2:$CP$214"}</definedName>
    <definedName name="____________________________cpr4" localSheetId="47" hidden="1">{"'előző év december'!$A$2:$CP$214"}</definedName>
    <definedName name="____________________________cpr4" localSheetId="5" hidden="1">{"'előző év december'!$A$2:$CP$214"}</definedName>
    <definedName name="____________________________cpr4" localSheetId="97" hidden="1">{"'előző év december'!$A$2:$CP$214"}</definedName>
    <definedName name="____________________________cpr4" localSheetId="98" hidden="1">{"'előző év december'!$A$2:$CP$214"}</definedName>
    <definedName name="____________________________cpr4" localSheetId="99" hidden="1">{"'előző év december'!$A$2:$CP$214"}</definedName>
    <definedName name="____________________________cpr4" localSheetId="50" hidden="1">{"'előző év december'!$A$2:$CP$214"}</definedName>
    <definedName name="____________________________cpr4" localSheetId="51" hidden="1">{"'előző év december'!$A$2:$CP$214"}</definedName>
    <definedName name="____________________________cpr4" localSheetId="53" hidden="1">{"'előző év december'!$A$2:$CP$214"}</definedName>
    <definedName name="____________________________cpr4" localSheetId="55" hidden="1">{"'előző év december'!$A$2:$CP$214"}</definedName>
    <definedName name="____________________________cpr4" localSheetId="57" hidden="1">{"'előző év december'!$A$2:$CP$214"}</definedName>
    <definedName name="____________________________cpr4" localSheetId="58" hidden="1">{"'előző év december'!$A$2:$CP$214"}</definedName>
    <definedName name="____________________________cpr4" localSheetId="59" hidden="1">{"'előző év december'!$A$2:$CP$214"}</definedName>
    <definedName name="____________________________cpr4" localSheetId="6" hidden="1">{"'előző év december'!$A$2:$CP$214"}</definedName>
    <definedName name="____________________________cpr4" localSheetId="61" hidden="1">{"'előző év december'!$A$2:$CP$214"}</definedName>
    <definedName name="____________________________cpr4" localSheetId="62" hidden="1">{"'előző év december'!$A$2:$CP$214"}</definedName>
    <definedName name="____________________________cpr4" localSheetId="63" hidden="1">{"'előző év december'!$A$2:$CP$214"}</definedName>
    <definedName name="____________________________cpr4" localSheetId="64" hidden="1">{"'előző év december'!$A$2:$CP$214"}</definedName>
    <definedName name="____________________________cpr4" localSheetId="65" hidden="1">{"'előző év december'!$A$2:$CP$214"}</definedName>
    <definedName name="____________________________cpr4" localSheetId="7" hidden="1">{"'előző év december'!$A$2:$CP$214"}</definedName>
    <definedName name="____________________________cpr4" localSheetId="72"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81"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82" hidden="1">{"'előző év december'!$A$2:$CP$214"}</definedName>
    <definedName name="___________________________cp1" localSheetId="22" hidden="1">{"'előző év december'!$A$2:$CP$214"}</definedName>
    <definedName name="___________________________cp1" localSheetId="29" hidden="1">{"'előző év december'!$A$2:$CP$214"}</definedName>
    <definedName name="___________________________cp1" localSheetId="83" hidden="1">{"'előző év december'!$A$2:$CP$214"}</definedName>
    <definedName name="___________________________cp1" localSheetId="31"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4" hidden="1">{"'előző év december'!$A$2:$CP$214"}</definedName>
    <definedName name="___________________________cp1" localSheetId="47" hidden="1">{"'előző év december'!$A$2:$CP$214"}</definedName>
    <definedName name="___________________________cp1" localSheetId="5" hidden="1">{"'előző év december'!$A$2:$CP$214"}</definedName>
    <definedName name="___________________________cp1" localSheetId="97" hidden="1">{"'előző év december'!$A$2:$CP$214"}</definedName>
    <definedName name="___________________________cp1" localSheetId="98" hidden="1">{"'előző év december'!$A$2:$CP$214"}</definedName>
    <definedName name="___________________________cp1" localSheetId="99" hidden="1">{"'előző év december'!$A$2:$CP$214"}</definedName>
    <definedName name="___________________________cp1" localSheetId="50" hidden="1">{"'előző év december'!$A$2:$CP$214"}</definedName>
    <definedName name="___________________________cp1" localSheetId="51" hidden="1">{"'előző év december'!$A$2:$CP$214"}</definedName>
    <definedName name="___________________________cp1" localSheetId="53" hidden="1">{"'előző év december'!$A$2:$CP$214"}</definedName>
    <definedName name="___________________________cp1" localSheetId="55" hidden="1">{"'előző év december'!$A$2:$CP$214"}</definedName>
    <definedName name="___________________________cp1" localSheetId="57" hidden="1">{"'előző év december'!$A$2:$CP$214"}</definedName>
    <definedName name="___________________________cp1" localSheetId="58" hidden="1">{"'előző év december'!$A$2:$CP$214"}</definedName>
    <definedName name="___________________________cp1" localSheetId="59" hidden="1">{"'előző év december'!$A$2:$CP$214"}</definedName>
    <definedName name="___________________________cp1" localSheetId="6" hidden="1">{"'előző év december'!$A$2:$CP$214"}</definedName>
    <definedName name="___________________________cp1" localSheetId="61" hidden="1">{"'előző év december'!$A$2:$CP$214"}</definedName>
    <definedName name="___________________________cp1" localSheetId="62" hidden="1">{"'előző év december'!$A$2:$CP$214"}</definedName>
    <definedName name="___________________________cp1" localSheetId="63" hidden="1">{"'előző év december'!$A$2:$CP$214"}</definedName>
    <definedName name="___________________________cp1" localSheetId="64" hidden="1">{"'előző év december'!$A$2:$CP$214"}</definedName>
    <definedName name="___________________________cp1" localSheetId="65" hidden="1">{"'előző év december'!$A$2:$CP$214"}</definedName>
    <definedName name="___________________________cp1" localSheetId="7" hidden="1">{"'előző év december'!$A$2:$CP$214"}</definedName>
    <definedName name="___________________________cp1" localSheetId="72"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8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82" hidden="1">{"'előző év december'!$A$2:$CP$214"}</definedName>
    <definedName name="___________________________cp10" localSheetId="22" hidden="1">{"'előző év december'!$A$2:$CP$214"}</definedName>
    <definedName name="___________________________cp10" localSheetId="29" hidden="1">{"'előző év december'!$A$2:$CP$214"}</definedName>
    <definedName name="___________________________cp10" localSheetId="83" hidden="1">{"'előző év december'!$A$2:$CP$214"}</definedName>
    <definedName name="___________________________cp10" localSheetId="31"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4" hidden="1">{"'előző év december'!$A$2:$CP$214"}</definedName>
    <definedName name="___________________________cp10" localSheetId="47" hidden="1">{"'előző év december'!$A$2:$CP$214"}</definedName>
    <definedName name="___________________________cp10" localSheetId="5" hidden="1">{"'előző év december'!$A$2:$CP$214"}</definedName>
    <definedName name="___________________________cp10" localSheetId="97" hidden="1">{"'előző év december'!$A$2:$CP$214"}</definedName>
    <definedName name="___________________________cp10" localSheetId="98" hidden="1">{"'előző év december'!$A$2:$CP$214"}</definedName>
    <definedName name="___________________________cp10" localSheetId="99" hidden="1">{"'előző év december'!$A$2:$CP$214"}</definedName>
    <definedName name="___________________________cp10" localSheetId="50" hidden="1">{"'előző év december'!$A$2:$CP$214"}</definedName>
    <definedName name="___________________________cp10" localSheetId="51" hidden="1">{"'előző év december'!$A$2:$CP$214"}</definedName>
    <definedName name="___________________________cp10" localSheetId="53" hidden="1">{"'előző év december'!$A$2:$CP$214"}</definedName>
    <definedName name="___________________________cp10" localSheetId="55" hidden="1">{"'előző év december'!$A$2:$CP$214"}</definedName>
    <definedName name="___________________________cp10" localSheetId="57" hidden="1">{"'előző év december'!$A$2:$CP$214"}</definedName>
    <definedName name="___________________________cp10" localSheetId="58" hidden="1">{"'előző év december'!$A$2:$CP$214"}</definedName>
    <definedName name="___________________________cp10" localSheetId="59" hidden="1">{"'előző év december'!$A$2:$CP$214"}</definedName>
    <definedName name="___________________________cp10" localSheetId="6" hidden="1">{"'előző év december'!$A$2:$CP$214"}</definedName>
    <definedName name="___________________________cp10" localSheetId="61" hidden="1">{"'előző év december'!$A$2:$CP$214"}</definedName>
    <definedName name="___________________________cp10" localSheetId="62" hidden="1">{"'előző év december'!$A$2:$CP$214"}</definedName>
    <definedName name="___________________________cp10" localSheetId="63" hidden="1">{"'előző év december'!$A$2:$CP$214"}</definedName>
    <definedName name="___________________________cp10" localSheetId="64" hidden="1">{"'előző év december'!$A$2:$CP$214"}</definedName>
    <definedName name="___________________________cp10" localSheetId="65" hidden="1">{"'előző év december'!$A$2:$CP$214"}</definedName>
    <definedName name="___________________________cp10" localSheetId="7" hidden="1">{"'előző év december'!$A$2:$CP$214"}</definedName>
    <definedName name="___________________________cp10" localSheetId="72"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81"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82" hidden="1">{"'előző év december'!$A$2:$CP$214"}</definedName>
    <definedName name="___________________________cp11" localSheetId="22" hidden="1">{"'előző év december'!$A$2:$CP$214"}</definedName>
    <definedName name="___________________________cp11" localSheetId="29" hidden="1">{"'előző év december'!$A$2:$CP$214"}</definedName>
    <definedName name="___________________________cp11" localSheetId="83" hidden="1">{"'előző év december'!$A$2:$CP$214"}</definedName>
    <definedName name="___________________________cp11" localSheetId="31"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4" hidden="1">{"'előző év december'!$A$2:$CP$214"}</definedName>
    <definedName name="___________________________cp11" localSheetId="47" hidden="1">{"'előző év december'!$A$2:$CP$214"}</definedName>
    <definedName name="___________________________cp11" localSheetId="5" hidden="1">{"'előző év december'!$A$2:$CP$214"}</definedName>
    <definedName name="___________________________cp11" localSheetId="97" hidden="1">{"'előző év december'!$A$2:$CP$214"}</definedName>
    <definedName name="___________________________cp11" localSheetId="98" hidden="1">{"'előző év december'!$A$2:$CP$214"}</definedName>
    <definedName name="___________________________cp11" localSheetId="99" hidden="1">{"'előző év december'!$A$2:$CP$214"}</definedName>
    <definedName name="___________________________cp11" localSheetId="50" hidden="1">{"'előző év december'!$A$2:$CP$214"}</definedName>
    <definedName name="___________________________cp11" localSheetId="51" hidden="1">{"'előző év december'!$A$2:$CP$214"}</definedName>
    <definedName name="___________________________cp11" localSheetId="53" hidden="1">{"'előző év december'!$A$2:$CP$214"}</definedName>
    <definedName name="___________________________cp11" localSheetId="55" hidden="1">{"'előző év december'!$A$2:$CP$214"}</definedName>
    <definedName name="___________________________cp11" localSheetId="57" hidden="1">{"'előző év december'!$A$2:$CP$214"}</definedName>
    <definedName name="___________________________cp11" localSheetId="58" hidden="1">{"'előző év december'!$A$2:$CP$214"}</definedName>
    <definedName name="___________________________cp11" localSheetId="59" hidden="1">{"'előző év december'!$A$2:$CP$214"}</definedName>
    <definedName name="___________________________cp11" localSheetId="6" hidden="1">{"'előző év december'!$A$2:$CP$214"}</definedName>
    <definedName name="___________________________cp11" localSheetId="61" hidden="1">{"'előző év december'!$A$2:$CP$214"}</definedName>
    <definedName name="___________________________cp11" localSheetId="62" hidden="1">{"'előző év december'!$A$2:$CP$214"}</definedName>
    <definedName name="___________________________cp11" localSheetId="63" hidden="1">{"'előző év december'!$A$2:$CP$214"}</definedName>
    <definedName name="___________________________cp11" localSheetId="64" hidden="1">{"'előző év december'!$A$2:$CP$214"}</definedName>
    <definedName name="___________________________cp11" localSheetId="65" hidden="1">{"'előző év december'!$A$2:$CP$214"}</definedName>
    <definedName name="___________________________cp11" localSheetId="7" hidden="1">{"'előző év december'!$A$2:$CP$214"}</definedName>
    <definedName name="___________________________cp11" localSheetId="72"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8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82" hidden="1">{"'előző év december'!$A$2:$CP$214"}</definedName>
    <definedName name="___________________________cp2" localSheetId="22" hidden="1">{"'előző év december'!$A$2:$CP$214"}</definedName>
    <definedName name="___________________________cp2" localSheetId="29" hidden="1">{"'előző év december'!$A$2:$CP$214"}</definedName>
    <definedName name="___________________________cp2" localSheetId="83" hidden="1">{"'előző év december'!$A$2:$CP$214"}</definedName>
    <definedName name="___________________________cp2" localSheetId="31"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4" hidden="1">{"'előző év december'!$A$2:$CP$214"}</definedName>
    <definedName name="___________________________cp2" localSheetId="47" hidden="1">{"'előző év december'!$A$2:$CP$214"}</definedName>
    <definedName name="___________________________cp2" localSheetId="5" hidden="1">{"'előző év december'!$A$2:$CP$214"}</definedName>
    <definedName name="___________________________cp2" localSheetId="97" hidden="1">{"'előző év december'!$A$2:$CP$214"}</definedName>
    <definedName name="___________________________cp2" localSheetId="98" hidden="1">{"'előző év december'!$A$2:$CP$214"}</definedName>
    <definedName name="___________________________cp2" localSheetId="99" hidden="1">{"'előző év december'!$A$2:$CP$214"}</definedName>
    <definedName name="___________________________cp2" localSheetId="50" hidden="1">{"'előző év december'!$A$2:$CP$214"}</definedName>
    <definedName name="___________________________cp2" localSheetId="51" hidden="1">{"'előző év december'!$A$2:$CP$214"}</definedName>
    <definedName name="___________________________cp2" localSheetId="53" hidden="1">{"'előző év december'!$A$2:$CP$214"}</definedName>
    <definedName name="___________________________cp2" localSheetId="55" hidden="1">{"'előző év december'!$A$2:$CP$214"}</definedName>
    <definedName name="___________________________cp2" localSheetId="57" hidden="1">{"'előző év december'!$A$2:$CP$214"}</definedName>
    <definedName name="___________________________cp2" localSheetId="58" hidden="1">{"'előző év december'!$A$2:$CP$214"}</definedName>
    <definedName name="___________________________cp2" localSheetId="59" hidden="1">{"'előző év december'!$A$2:$CP$214"}</definedName>
    <definedName name="___________________________cp2" localSheetId="6" hidden="1">{"'előző év december'!$A$2:$CP$214"}</definedName>
    <definedName name="___________________________cp2" localSheetId="61" hidden="1">{"'előző év december'!$A$2:$CP$214"}</definedName>
    <definedName name="___________________________cp2" localSheetId="62" hidden="1">{"'előző év december'!$A$2:$CP$214"}</definedName>
    <definedName name="___________________________cp2" localSheetId="63" hidden="1">{"'előző év december'!$A$2:$CP$214"}</definedName>
    <definedName name="___________________________cp2" localSheetId="64" hidden="1">{"'előző év december'!$A$2:$CP$214"}</definedName>
    <definedName name="___________________________cp2" localSheetId="65" hidden="1">{"'előző év december'!$A$2:$CP$214"}</definedName>
    <definedName name="___________________________cp2" localSheetId="7" hidden="1">{"'előző év december'!$A$2:$CP$214"}</definedName>
    <definedName name="___________________________cp2" localSheetId="72"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81"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82" hidden="1">{"'előző év december'!$A$2:$CP$214"}</definedName>
    <definedName name="___________________________cp3" localSheetId="22" hidden="1">{"'előző év december'!$A$2:$CP$214"}</definedName>
    <definedName name="___________________________cp3" localSheetId="29" hidden="1">{"'előző év december'!$A$2:$CP$214"}</definedName>
    <definedName name="___________________________cp3" localSheetId="83" hidden="1">{"'előző év december'!$A$2:$CP$214"}</definedName>
    <definedName name="___________________________cp3" localSheetId="31"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4" hidden="1">{"'előző év december'!$A$2:$CP$214"}</definedName>
    <definedName name="___________________________cp3" localSheetId="47" hidden="1">{"'előző év december'!$A$2:$CP$214"}</definedName>
    <definedName name="___________________________cp3" localSheetId="5" hidden="1">{"'előző év december'!$A$2:$CP$214"}</definedName>
    <definedName name="___________________________cp3" localSheetId="97" hidden="1">{"'előző év december'!$A$2:$CP$214"}</definedName>
    <definedName name="___________________________cp3" localSheetId="98" hidden="1">{"'előző év december'!$A$2:$CP$214"}</definedName>
    <definedName name="___________________________cp3" localSheetId="99" hidden="1">{"'előző év december'!$A$2:$CP$214"}</definedName>
    <definedName name="___________________________cp3" localSheetId="50" hidden="1">{"'előző év december'!$A$2:$CP$214"}</definedName>
    <definedName name="___________________________cp3" localSheetId="51" hidden="1">{"'előző év december'!$A$2:$CP$214"}</definedName>
    <definedName name="___________________________cp3" localSheetId="53" hidden="1">{"'előző év december'!$A$2:$CP$214"}</definedName>
    <definedName name="___________________________cp3" localSheetId="55" hidden="1">{"'előző év december'!$A$2:$CP$214"}</definedName>
    <definedName name="___________________________cp3" localSheetId="57" hidden="1">{"'előző év december'!$A$2:$CP$214"}</definedName>
    <definedName name="___________________________cp3" localSheetId="58" hidden="1">{"'előző év december'!$A$2:$CP$214"}</definedName>
    <definedName name="___________________________cp3" localSheetId="59" hidden="1">{"'előző év december'!$A$2:$CP$214"}</definedName>
    <definedName name="___________________________cp3" localSheetId="6" hidden="1">{"'előző év december'!$A$2:$CP$214"}</definedName>
    <definedName name="___________________________cp3" localSheetId="61" hidden="1">{"'előző év december'!$A$2:$CP$214"}</definedName>
    <definedName name="___________________________cp3" localSheetId="62" hidden="1">{"'előző év december'!$A$2:$CP$214"}</definedName>
    <definedName name="___________________________cp3" localSheetId="63" hidden="1">{"'előző év december'!$A$2:$CP$214"}</definedName>
    <definedName name="___________________________cp3" localSheetId="64" hidden="1">{"'előző év december'!$A$2:$CP$214"}</definedName>
    <definedName name="___________________________cp3" localSheetId="65" hidden="1">{"'előző év december'!$A$2:$CP$214"}</definedName>
    <definedName name="___________________________cp3" localSheetId="7" hidden="1">{"'előző év december'!$A$2:$CP$214"}</definedName>
    <definedName name="___________________________cp3" localSheetId="72"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81"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82" hidden="1">{"'előző év december'!$A$2:$CP$214"}</definedName>
    <definedName name="___________________________cp4" localSheetId="22" hidden="1">{"'előző év december'!$A$2:$CP$214"}</definedName>
    <definedName name="___________________________cp4" localSheetId="29" hidden="1">{"'előző év december'!$A$2:$CP$214"}</definedName>
    <definedName name="___________________________cp4" localSheetId="83" hidden="1">{"'előző év december'!$A$2:$CP$214"}</definedName>
    <definedName name="___________________________cp4" localSheetId="31"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4" hidden="1">{"'előző év december'!$A$2:$CP$214"}</definedName>
    <definedName name="___________________________cp4" localSheetId="47" hidden="1">{"'előző év december'!$A$2:$CP$214"}</definedName>
    <definedName name="___________________________cp4" localSheetId="5" hidden="1">{"'előző év december'!$A$2:$CP$214"}</definedName>
    <definedName name="___________________________cp4" localSheetId="97" hidden="1">{"'előző év december'!$A$2:$CP$214"}</definedName>
    <definedName name="___________________________cp4" localSheetId="98" hidden="1">{"'előző év december'!$A$2:$CP$214"}</definedName>
    <definedName name="___________________________cp4" localSheetId="99" hidden="1">{"'előző év december'!$A$2:$CP$214"}</definedName>
    <definedName name="___________________________cp4" localSheetId="50" hidden="1">{"'előző év december'!$A$2:$CP$214"}</definedName>
    <definedName name="___________________________cp4" localSheetId="51" hidden="1">{"'előző év december'!$A$2:$CP$214"}</definedName>
    <definedName name="___________________________cp4" localSheetId="53" hidden="1">{"'előző év december'!$A$2:$CP$214"}</definedName>
    <definedName name="___________________________cp4" localSheetId="55" hidden="1">{"'előző év december'!$A$2:$CP$214"}</definedName>
    <definedName name="___________________________cp4" localSheetId="57" hidden="1">{"'előző év december'!$A$2:$CP$214"}</definedName>
    <definedName name="___________________________cp4" localSheetId="58" hidden="1">{"'előző év december'!$A$2:$CP$214"}</definedName>
    <definedName name="___________________________cp4" localSheetId="59" hidden="1">{"'előző év december'!$A$2:$CP$214"}</definedName>
    <definedName name="___________________________cp4" localSheetId="6" hidden="1">{"'előző év december'!$A$2:$CP$214"}</definedName>
    <definedName name="___________________________cp4" localSheetId="61" hidden="1">{"'előző év december'!$A$2:$CP$214"}</definedName>
    <definedName name="___________________________cp4" localSheetId="62" hidden="1">{"'előző év december'!$A$2:$CP$214"}</definedName>
    <definedName name="___________________________cp4" localSheetId="63" hidden="1">{"'előző év december'!$A$2:$CP$214"}</definedName>
    <definedName name="___________________________cp4" localSheetId="64" hidden="1">{"'előző év december'!$A$2:$CP$214"}</definedName>
    <definedName name="___________________________cp4" localSheetId="65" hidden="1">{"'előző év december'!$A$2:$CP$214"}</definedName>
    <definedName name="___________________________cp4" localSheetId="7" hidden="1">{"'előző év december'!$A$2:$CP$214"}</definedName>
    <definedName name="___________________________cp4" localSheetId="72"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81"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82" hidden="1">{"'előző év december'!$A$2:$CP$214"}</definedName>
    <definedName name="___________________________cp5" localSheetId="22" hidden="1">{"'előző év december'!$A$2:$CP$214"}</definedName>
    <definedName name="___________________________cp5" localSheetId="29" hidden="1">{"'előző év december'!$A$2:$CP$214"}</definedName>
    <definedName name="___________________________cp5" localSheetId="83" hidden="1">{"'előző év december'!$A$2:$CP$214"}</definedName>
    <definedName name="___________________________cp5" localSheetId="31"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4" hidden="1">{"'előző év december'!$A$2:$CP$214"}</definedName>
    <definedName name="___________________________cp5" localSheetId="47" hidden="1">{"'előző év december'!$A$2:$CP$214"}</definedName>
    <definedName name="___________________________cp5" localSheetId="5" hidden="1">{"'előző év december'!$A$2:$CP$214"}</definedName>
    <definedName name="___________________________cp5" localSheetId="97" hidden="1">{"'előző év december'!$A$2:$CP$214"}</definedName>
    <definedName name="___________________________cp5" localSheetId="98" hidden="1">{"'előző év december'!$A$2:$CP$214"}</definedName>
    <definedName name="___________________________cp5" localSheetId="99" hidden="1">{"'előző év december'!$A$2:$CP$214"}</definedName>
    <definedName name="___________________________cp5" localSheetId="50" hidden="1">{"'előző év december'!$A$2:$CP$214"}</definedName>
    <definedName name="___________________________cp5" localSheetId="51" hidden="1">{"'előző év december'!$A$2:$CP$214"}</definedName>
    <definedName name="___________________________cp5" localSheetId="53" hidden="1">{"'előző év december'!$A$2:$CP$214"}</definedName>
    <definedName name="___________________________cp5" localSheetId="55" hidden="1">{"'előző év december'!$A$2:$CP$214"}</definedName>
    <definedName name="___________________________cp5" localSheetId="57" hidden="1">{"'előző év december'!$A$2:$CP$214"}</definedName>
    <definedName name="___________________________cp5" localSheetId="58" hidden="1">{"'előző év december'!$A$2:$CP$214"}</definedName>
    <definedName name="___________________________cp5" localSheetId="59" hidden="1">{"'előző év december'!$A$2:$CP$214"}</definedName>
    <definedName name="___________________________cp5" localSheetId="6" hidden="1">{"'előző év december'!$A$2:$CP$214"}</definedName>
    <definedName name="___________________________cp5" localSheetId="61" hidden="1">{"'előző év december'!$A$2:$CP$214"}</definedName>
    <definedName name="___________________________cp5" localSheetId="62" hidden="1">{"'előző év december'!$A$2:$CP$214"}</definedName>
    <definedName name="___________________________cp5" localSheetId="63" hidden="1">{"'előző év december'!$A$2:$CP$214"}</definedName>
    <definedName name="___________________________cp5" localSheetId="64" hidden="1">{"'előző év december'!$A$2:$CP$214"}</definedName>
    <definedName name="___________________________cp5" localSheetId="65" hidden="1">{"'előző év december'!$A$2:$CP$214"}</definedName>
    <definedName name="___________________________cp5" localSheetId="7" hidden="1">{"'előző év december'!$A$2:$CP$214"}</definedName>
    <definedName name="___________________________cp5" localSheetId="72"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81"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82" hidden="1">{"'előző év december'!$A$2:$CP$214"}</definedName>
    <definedName name="___________________________cp6" localSheetId="22" hidden="1">{"'előző év december'!$A$2:$CP$214"}</definedName>
    <definedName name="___________________________cp6" localSheetId="29" hidden="1">{"'előző év december'!$A$2:$CP$214"}</definedName>
    <definedName name="___________________________cp6" localSheetId="83" hidden="1">{"'előző év december'!$A$2:$CP$214"}</definedName>
    <definedName name="___________________________cp6" localSheetId="31"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4" hidden="1">{"'előző év december'!$A$2:$CP$214"}</definedName>
    <definedName name="___________________________cp6" localSheetId="47" hidden="1">{"'előző év december'!$A$2:$CP$214"}</definedName>
    <definedName name="___________________________cp6" localSheetId="5" hidden="1">{"'előző év december'!$A$2:$CP$214"}</definedName>
    <definedName name="___________________________cp6" localSheetId="97" hidden="1">{"'előző év december'!$A$2:$CP$214"}</definedName>
    <definedName name="___________________________cp6" localSheetId="98" hidden="1">{"'előző év december'!$A$2:$CP$214"}</definedName>
    <definedName name="___________________________cp6" localSheetId="99" hidden="1">{"'előző év december'!$A$2:$CP$214"}</definedName>
    <definedName name="___________________________cp6" localSheetId="50" hidden="1">{"'előző év december'!$A$2:$CP$214"}</definedName>
    <definedName name="___________________________cp6" localSheetId="51" hidden="1">{"'előző év december'!$A$2:$CP$214"}</definedName>
    <definedName name="___________________________cp6" localSheetId="53" hidden="1">{"'előző év december'!$A$2:$CP$214"}</definedName>
    <definedName name="___________________________cp6" localSheetId="55" hidden="1">{"'előző év december'!$A$2:$CP$214"}</definedName>
    <definedName name="___________________________cp6" localSheetId="57" hidden="1">{"'előző év december'!$A$2:$CP$214"}</definedName>
    <definedName name="___________________________cp6" localSheetId="58" hidden="1">{"'előző év december'!$A$2:$CP$214"}</definedName>
    <definedName name="___________________________cp6" localSheetId="59" hidden="1">{"'előző év december'!$A$2:$CP$214"}</definedName>
    <definedName name="___________________________cp6" localSheetId="6" hidden="1">{"'előző év december'!$A$2:$CP$214"}</definedName>
    <definedName name="___________________________cp6" localSheetId="61" hidden="1">{"'előző év december'!$A$2:$CP$214"}</definedName>
    <definedName name="___________________________cp6" localSheetId="62" hidden="1">{"'előző év december'!$A$2:$CP$214"}</definedName>
    <definedName name="___________________________cp6" localSheetId="63" hidden="1">{"'előző év december'!$A$2:$CP$214"}</definedName>
    <definedName name="___________________________cp6" localSheetId="64" hidden="1">{"'előző év december'!$A$2:$CP$214"}</definedName>
    <definedName name="___________________________cp6" localSheetId="65" hidden="1">{"'előző év december'!$A$2:$CP$214"}</definedName>
    <definedName name="___________________________cp6" localSheetId="7" hidden="1">{"'előző év december'!$A$2:$CP$214"}</definedName>
    <definedName name="___________________________cp6" localSheetId="72"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81"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82" hidden="1">{"'előző év december'!$A$2:$CP$214"}</definedName>
    <definedName name="___________________________cp7" localSheetId="22" hidden="1">{"'előző év december'!$A$2:$CP$214"}</definedName>
    <definedName name="___________________________cp7" localSheetId="29" hidden="1">{"'előző év december'!$A$2:$CP$214"}</definedName>
    <definedName name="___________________________cp7" localSheetId="83" hidden="1">{"'előző év december'!$A$2:$CP$214"}</definedName>
    <definedName name="___________________________cp7" localSheetId="31"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4" hidden="1">{"'előző év december'!$A$2:$CP$214"}</definedName>
    <definedName name="___________________________cp7" localSheetId="47" hidden="1">{"'előző év december'!$A$2:$CP$214"}</definedName>
    <definedName name="___________________________cp7" localSheetId="5" hidden="1">{"'előző év december'!$A$2:$CP$214"}</definedName>
    <definedName name="___________________________cp7" localSheetId="97" hidden="1">{"'előző év december'!$A$2:$CP$214"}</definedName>
    <definedName name="___________________________cp7" localSheetId="98" hidden="1">{"'előző év december'!$A$2:$CP$214"}</definedName>
    <definedName name="___________________________cp7" localSheetId="99" hidden="1">{"'előző év december'!$A$2:$CP$214"}</definedName>
    <definedName name="___________________________cp7" localSheetId="50" hidden="1">{"'előző év december'!$A$2:$CP$214"}</definedName>
    <definedName name="___________________________cp7" localSheetId="51" hidden="1">{"'előző év december'!$A$2:$CP$214"}</definedName>
    <definedName name="___________________________cp7" localSheetId="53" hidden="1">{"'előző év december'!$A$2:$CP$214"}</definedName>
    <definedName name="___________________________cp7" localSheetId="55" hidden="1">{"'előző év december'!$A$2:$CP$214"}</definedName>
    <definedName name="___________________________cp7" localSheetId="57" hidden="1">{"'előző év december'!$A$2:$CP$214"}</definedName>
    <definedName name="___________________________cp7" localSheetId="58" hidden="1">{"'előző év december'!$A$2:$CP$214"}</definedName>
    <definedName name="___________________________cp7" localSheetId="59" hidden="1">{"'előző év december'!$A$2:$CP$214"}</definedName>
    <definedName name="___________________________cp7" localSheetId="6" hidden="1">{"'előző év december'!$A$2:$CP$214"}</definedName>
    <definedName name="___________________________cp7" localSheetId="61" hidden="1">{"'előző év december'!$A$2:$CP$214"}</definedName>
    <definedName name="___________________________cp7" localSheetId="62" hidden="1">{"'előző év december'!$A$2:$CP$214"}</definedName>
    <definedName name="___________________________cp7" localSheetId="63" hidden="1">{"'előző év december'!$A$2:$CP$214"}</definedName>
    <definedName name="___________________________cp7" localSheetId="64" hidden="1">{"'előző év december'!$A$2:$CP$214"}</definedName>
    <definedName name="___________________________cp7" localSheetId="65" hidden="1">{"'előző év december'!$A$2:$CP$214"}</definedName>
    <definedName name="___________________________cp7" localSheetId="7" hidden="1">{"'előző év december'!$A$2:$CP$214"}</definedName>
    <definedName name="___________________________cp7" localSheetId="72"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81"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82" hidden="1">{"'előző év december'!$A$2:$CP$214"}</definedName>
    <definedName name="___________________________cp8" localSheetId="22" hidden="1">{"'előző év december'!$A$2:$CP$214"}</definedName>
    <definedName name="___________________________cp8" localSheetId="29" hidden="1">{"'előző év december'!$A$2:$CP$214"}</definedName>
    <definedName name="___________________________cp8" localSheetId="83" hidden="1">{"'előző év december'!$A$2:$CP$214"}</definedName>
    <definedName name="___________________________cp8" localSheetId="31"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4" hidden="1">{"'előző év december'!$A$2:$CP$214"}</definedName>
    <definedName name="___________________________cp8" localSheetId="47" hidden="1">{"'előző év december'!$A$2:$CP$214"}</definedName>
    <definedName name="___________________________cp8" localSheetId="5" hidden="1">{"'előző év december'!$A$2:$CP$214"}</definedName>
    <definedName name="___________________________cp8" localSheetId="97" hidden="1">{"'előző év december'!$A$2:$CP$214"}</definedName>
    <definedName name="___________________________cp8" localSheetId="98" hidden="1">{"'előző év december'!$A$2:$CP$214"}</definedName>
    <definedName name="___________________________cp8" localSheetId="99" hidden="1">{"'előző év december'!$A$2:$CP$214"}</definedName>
    <definedName name="___________________________cp8" localSheetId="50" hidden="1">{"'előző év december'!$A$2:$CP$214"}</definedName>
    <definedName name="___________________________cp8" localSheetId="51" hidden="1">{"'előző év december'!$A$2:$CP$214"}</definedName>
    <definedName name="___________________________cp8" localSheetId="53" hidden="1">{"'előző év december'!$A$2:$CP$214"}</definedName>
    <definedName name="___________________________cp8" localSheetId="55" hidden="1">{"'előző év december'!$A$2:$CP$214"}</definedName>
    <definedName name="___________________________cp8" localSheetId="57" hidden="1">{"'előző év december'!$A$2:$CP$214"}</definedName>
    <definedName name="___________________________cp8" localSheetId="58" hidden="1">{"'előző év december'!$A$2:$CP$214"}</definedName>
    <definedName name="___________________________cp8" localSheetId="59" hidden="1">{"'előző év december'!$A$2:$CP$214"}</definedName>
    <definedName name="___________________________cp8" localSheetId="6" hidden="1">{"'előző év december'!$A$2:$CP$214"}</definedName>
    <definedName name="___________________________cp8" localSheetId="61" hidden="1">{"'előző év december'!$A$2:$CP$214"}</definedName>
    <definedName name="___________________________cp8" localSheetId="62" hidden="1">{"'előző év december'!$A$2:$CP$214"}</definedName>
    <definedName name="___________________________cp8" localSheetId="63" hidden="1">{"'előző év december'!$A$2:$CP$214"}</definedName>
    <definedName name="___________________________cp8" localSheetId="64" hidden="1">{"'előző év december'!$A$2:$CP$214"}</definedName>
    <definedName name="___________________________cp8" localSheetId="65" hidden="1">{"'előző év december'!$A$2:$CP$214"}</definedName>
    <definedName name="___________________________cp8" localSheetId="7" hidden="1">{"'előző év december'!$A$2:$CP$214"}</definedName>
    <definedName name="___________________________cp8" localSheetId="72"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81"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82" hidden="1">{"'előző év december'!$A$2:$CP$214"}</definedName>
    <definedName name="___________________________cp9" localSheetId="22" hidden="1">{"'előző év december'!$A$2:$CP$214"}</definedName>
    <definedName name="___________________________cp9" localSheetId="29" hidden="1">{"'előző év december'!$A$2:$CP$214"}</definedName>
    <definedName name="___________________________cp9" localSheetId="83" hidden="1">{"'előző év december'!$A$2:$CP$214"}</definedName>
    <definedName name="___________________________cp9" localSheetId="31"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4" hidden="1">{"'előző év december'!$A$2:$CP$214"}</definedName>
    <definedName name="___________________________cp9" localSheetId="47" hidden="1">{"'előző év december'!$A$2:$CP$214"}</definedName>
    <definedName name="___________________________cp9" localSheetId="5" hidden="1">{"'előző év december'!$A$2:$CP$214"}</definedName>
    <definedName name="___________________________cp9" localSheetId="97" hidden="1">{"'előző év december'!$A$2:$CP$214"}</definedName>
    <definedName name="___________________________cp9" localSheetId="98" hidden="1">{"'előző év december'!$A$2:$CP$214"}</definedName>
    <definedName name="___________________________cp9" localSheetId="99" hidden="1">{"'előző év december'!$A$2:$CP$214"}</definedName>
    <definedName name="___________________________cp9" localSheetId="50" hidden="1">{"'előző év december'!$A$2:$CP$214"}</definedName>
    <definedName name="___________________________cp9" localSheetId="51" hidden="1">{"'előző év december'!$A$2:$CP$214"}</definedName>
    <definedName name="___________________________cp9" localSheetId="53" hidden="1">{"'előző év december'!$A$2:$CP$214"}</definedName>
    <definedName name="___________________________cp9" localSheetId="55" hidden="1">{"'előző év december'!$A$2:$CP$214"}</definedName>
    <definedName name="___________________________cp9" localSheetId="57" hidden="1">{"'előző év december'!$A$2:$CP$214"}</definedName>
    <definedName name="___________________________cp9" localSheetId="58" hidden="1">{"'előző év december'!$A$2:$CP$214"}</definedName>
    <definedName name="___________________________cp9" localSheetId="59" hidden="1">{"'előző év december'!$A$2:$CP$214"}</definedName>
    <definedName name="___________________________cp9" localSheetId="6" hidden="1">{"'előző év december'!$A$2:$CP$214"}</definedName>
    <definedName name="___________________________cp9" localSheetId="61" hidden="1">{"'előző év december'!$A$2:$CP$214"}</definedName>
    <definedName name="___________________________cp9" localSheetId="62" hidden="1">{"'előző év december'!$A$2:$CP$214"}</definedName>
    <definedName name="___________________________cp9" localSheetId="63" hidden="1">{"'előző év december'!$A$2:$CP$214"}</definedName>
    <definedName name="___________________________cp9" localSheetId="64" hidden="1">{"'előző év december'!$A$2:$CP$214"}</definedName>
    <definedName name="___________________________cp9" localSheetId="65" hidden="1">{"'előző év december'!$A$2:$CP$214"}</definedName>
    <definedName name="___________________________cp9" localSheetId="7" hidden="1">{"'előző év december'!$A$2:$CP$214"}</definedName>
    <definedName name="___________________________cp9" localSheetId="72"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81"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82" hidden="1">{"'előző év december'!$A$2:$CP$214"}</definedName>
    <definedName name="___________________________cpr2" localSheetId="22" hidden="1">{"'előző év december'!$A$2:$CP$214"}</definedName>
    <definedName name="___________________________cpr2" localSheetId="29" hidden="1">{"'előző év december'!$A$2:$CP$214"}</definedName>
    <definedName name="___________________________cpr2" localSheetId="83" hidden="1">{"'előző év december'!$A$2:$CP$214"}</definedName>
    <definedName name="___________________________cpr2" localSheetId="31"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4" hidden="1">{"'előző év december'!$A$2:$CP$214"}</definedName>
    <definedName name="___________________________cpr2" localSheetId="47" hidden="1">{"'előző év december'!$A$2:$CP$214"}</definedName>
    <definedName name="___________________________cpr2" localSheetId="5" hidden="1">{"'előző év december'!$A$2:$CP$214"}</definedName>
    <definedName name="___________________________cpr2" localSheetId="97" hidden="1">{"'előző év december'!$A$2:$CP$214"}</definedName>
    <definedName name="___________________________cpr2" localSheetId="98" hidden="1">{"'előző év december'!$A$2:$CP$214"}</definedName>
    <definedName name="___________________________cpr2" localSheetId="99" hidden="1">{"'előző év december'!$A$2:$CP$214"}</definedName>
    <definedName name="___________________________cpr2" localSheetId="50" hidden="1">{"'előző év december'!$A$2:$CP$214"}</definedName>
    <definedName name="___________________________cpr2" localSheetId="51" hidden="1">{"'előző év december'!$A$2:$CP$214"}</definedName>
    <definedName name="___________________________cpr2" localSheetId="53" hidden="1">{"'előző év december'!$A$2:$CP$214"}</definedName>
    <definedName name="___________________________cpr2" localSheetId="55" hidden="1">{"'előző év december'!$A$2:$CP$214"}</definedName>
    <definedName name="___________________________cpr2" localSheetId="57" hidden="1">{"'előző év december'!$A$2:$CP$214"}</definedName>
    <definedName name="___________________________cpr2" localSheetId="58" hidden="1">{"'előző év december'!$A$2:$CP$214"}</definedName>
    <definedName name="___________________________cpr2" localSheetId="59" hidden="1">{"'előző év december'!$A$2:$CP$214"}</definedName>
    <definedName name="___________________________cpr2" localSheetId="6" hidden="1">{"'előző év december'!$A$2:$CP$214"}</definedName>
    <definedName name="___________________________cpr2" localSheetId="61" hidden="1">{"'előző év december'!$A$2:$CP$214"}</definedName>
    <definedName name="___________________________cpr2" localSheetId="62" hidden="1">{"'előző év december'!$A$2:$CP$214"}</definedName>
    <definedName name="___________________________cpr2" localSheetId="63" hidden="1">{"'előző év december'!$A$2:$CP$214"}</definedName>
    <definedName name="___________________________cpr2" localSheetId="64" hidden="1">{"'előző év december'!$A$2:$CP$214"}</definedName>
    <definedName name="___________________________cpr2" localSheetId="65" hidden="1">{"'előző év december'!$A$2:$CP$214"}</definedName>
    <definedName name="___________________________cpr2" localSheetId="7" hidden="1">{"'előző év december'!$A$2:$CP$214"}</definedName>
    <definedName name="___________________________cpr2" localSheetId="72"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81"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82" hidden="1">{"'előző év december'!$A$2:$CP$214"}</definedName>
    <definedName name="___________________________cpr3" localSheetId="22" hidden="1">{"'előző év december'!$A$2:$CP$214"}</definedName>
    <definedName name="___________________________cpr3" localSheetId="29" hidden="1">{"'előző év december'!$A$2:$CP$214"}</definedName>
    <definedName name="___________________________cpr3" localSheetId="83" hidden="1">{"'előző év december'!$A$2:$CP$214"}</definedName>
    <definedName name="___________________________cpr3" localSheetId="31"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4" hidden="1">{"'előző év december'!$A$2:$CP$214"}</definedName>
    <definedName name="___________________________cpr3" localSheetId="47" hidden="1">{"'előző év december'!$A$2:$CP$214"}</definedName>
    <definedName name="___________________________cpr3" localSheetId="5" hidden="1">{"'előző év december'!$A$2:$CP$214"}</definedName>
    <definedName name="___________________________cpr3" localSheetId="97" hidden="1">{"'előző év december'!$A$2:$CP$214"}</definedName>
    <definedName name="___________________________cpr3" localSheetId="98" hidden="1">{"'előző év december'!$A$2:$CP$214"}</definedName>
    <definedName name="___________________________cpr3" localSheetId="99" hidden="1">{"'előző év december'!$A$2:$CP$214"}</definedName>
    <definedName name="___________________________cpr3" localSheetId="50" hidden="1">{"'előző év december'!$A$2:$CP$214"}</definedName>
    <definedName name="___________________________cpr3" localSheetId="51" hidden="1">{"'előző év december'!$A$2:$CP$214"}</definedName>
    <definedName name="___________________________cpr3" localSheetId="53" hidden="1">{"'előző év december'!$A$2:$CP$214"}</definedName>
    <definedName name="___________________________cpr3" localSheetId="55" hidden="1">{"'előző év december'!$A$2:$CP$214"}</definedName>
    <definedName name="___________________________cpr3" localSheetId="57" hidden="1">{"'előző év december'!$A$2:$CP$214"}</definedName>
    <definedName name="___________________________cpr3" localSheetId="58" hidden="1">{"'előző év december'!$A$2:$CP$214"}</definedName>
    <definedName name="___________________________cpr3" localSheetId="59" hidden="1">{"'előző év december'!$A$2:$CP$214"}</definedName>
    <definedName name="___________________________cpr3" localSheetId="6" hidden="1">{"'előző év december'!$A$2:$CP$214"}</definedName>
    <definedName name="___________________________cpr3" localSheetId="61" hidden="1">{"'előző év december'!$A$2:$CP$214"}</definedName>
    <definedName name="___________________________cpr3" localSheetId="62" hidden="1">{"'előző év december'!$A$2:$CP$214"}</definedName>
    <definedName name="___________________________cpr3" localSheetId="63" hidden="1">{"'előző év december'!$A$2:$CP$214"}</definedName>
    <definedName name="___________________________cpr3" localSheetId="64" hidden="1">{"'előző év december'!$A$2:$CP$214"}</definedName>
    <definedName name="___________________________cpr3" localSheetId="65" hidden="1">{"'előző év december'!$A$2:$CP$214"}</definedName>
    <definedName name="___________________________cpr3" localSheetId="7" hidden="1">{"'előző év december'!$A$2:$CP$214"}</definedName>
    <definedName name="___________________________cpr3" localSheetId="72"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81"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82" hidden="1">{"'előző év december'!$A$2:$CP$214"}</definedName>
    <definedName name="___________________________cpr4" localSheetId="22" hidden="1">{"'előző év december'!$A$2:$CP$214"}</definedName>
    <definedName name="___________________________cpr4" localSheetId="29" hidden="1">{"'előző év december'!$A$2:$CP$214"}</definedName>
    <definedName name="___________________________cpr4" localSheetId="83" hidden="1">{"'előző év december'!$A$2:$CP$214"}</definedName>
    <definedName name="___________________________cpr4" localSheetId="31"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4" hidden="1">{"'előző év december'!$A$2:$CP$214"}</definedName>
    <definedName name="___________________________cpr4" localSheetId="47" hidden="1">{"'előző év december'!$A$2:$CP$214"}</definedName>
    <definedName name="___________________________cpr4" localSheetId="5" hidden="1">{"'előző év december'!$A$2:$CP$214"}</definedName>
    <definedName name="___________________________cpr4" localSheetId="97" hidden="1">{"'előző év december'!$A$2:$CP$214"}</definedName>
    <definedName name="___________________________cpr4" localSheetId="98" hidden="1">{"'előző év december'!$A$2:$CP$214"}</definedName>
    <definedName name="___________________________cpr4" localSheetId="99" hidden="1">{"'előző év december'!$A$2:$CP$214"}</definedName>
    <definedName name="___________________________cpr4" localSheetId="50" hidden="1">{"'előző év december'!$A$2:$CP$214"}</definedName>
    <definedName name="___________________________cpr4" localSheetId="51" hidden="1">{"'előző év december'!$A$2:$CP$214"}</definedName>
    <definedName name="___________________________cpr4" localSheetId="53" hidden="1">{"'előző év december'!$A$2:$CP$214"}</definedName>
    <definedName name="___________________________cpr4" localSheetId="55" hidden="1">{"'előző év december'!$A$2:$CP$214"}</definedName>
    <definedName name="___________________________cpr4" localSheetId="57" hidden="1">{"'előző év december'!$A$2:$CP$214"}</definedName>
    <definedName name="___________________________cpr4" localSheetId="58" hidden="1">{"'előző év december'!$A$2:$CP$214"}</definedName>
    <definedName name="___________________________cpr4" localSheetId="59" hidden="1">{"'előző év december'!$A$2:$CP$214"}</definedName>
    <definedName name="___________________________cpr4" localSheetId="6" hidden="1">{"'előző év december'!$A$2:$CP$214"}</definedName>
    <definedName name="___________________________cpr4" localSheetId="61" hidden="1">{"'előző év december'!$A$2:$CP$214"}</definedName>
    <definedName name="___________________________cpr4" localSheetId="62" hidden="1">{"'előző év december'!$A$2:$CP$214"}</definedName>
    <definedName name="___________________________cpr4" localSheetId="63" hidden="1">{"'előző év december'!$A$2:$CP$214"}</definedName>
    <definedName name="___________________________cpr4" localSheetId="64" hidden="1">{"'előző év december'!$A$2:$CP$214"}</definedName>
    <definedName name="___________________________cpr4" localSheetId="65" hidden="1">{"'előző év december'!$A$2:$CP$214"}</definedName>
    <definedName name="___________________________cpr4" localSheetId="7" hidden="1">{"'előző év december'!$A$2:$CP$214"}</definedName>
    <definedName name="___________________________cpr4" localSheetId="72"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81"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82" hidden="1">{"'előző év december'!$A$2:$CP$214"}</definedName>
    <definedName name="__________________________cp1" localSheetId="22" hidden="1">{"'előző év december'!$A$2:$CP$214"}</definedName>
    <definedName name="__________________________cp1" localSheetId="29" hidden="1">{"'előző év december'!$A$2:$CP$214"}</definedName>
    <definedName name="__________________________cp1" localSheetId="83" hidden="1">{"'előző év december'!$A$2:$CP$214"}</definedName>
    <definedName name="__________________________cp1" localSheetId="31"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4" hidden="1">{"'előző év december'!$A$2:$CP$214"}</definedName>
    <definedName name="__________________________cp1" localSheetId="47" hidden="1">{"'előző év december'!$A$2:$CP$214"}</definedName>
    <definedName name="__________________________cp1" localSheetId="5" hidden="1">{"'előző év december'!$A$2:$CP$214"}</definedName>
    <definedName name="__________________________cp1" localSheetId="97" hidden="1">{"'előző év december'!$A$2:$CP$214"}</definedName>
    <definedName name="__________________________cp1" localSheetId="98" hidden="1">{"'előző év december'!$A$2:$CP$214"}</definedName>
    <definedName name="__________________________cp1" localSheetId="99" hidden="1">{"'előző év december'!$A$2:$CP$214"}</definedName>
    <definedName name="__________________________cp1" localSheetId="50" hidden="1">{"'előző év december'!$A$2:$CP$214"}</definedName>
    <definedName name="__________________________cp1" localSheetId="51" hidden="1">{"'előző év december'!$A$2:$CP$214"}</definedName>
    <definedName name="__________________________cp1" localSheetId="53" hidden="1">{"'előző év december'!$A$2:$CP$214"}</definedName>
    <definedName name="__________________________cp1" localSheetId="55" hidden="1">{"'előző év december'!$A$2:$CP$214"}</definedName>
    <definedName name="__________________________cp1" localSheetId="57" hidden="1">{"'előző év december'!$A$2:$CP$214"}</definedName>
    <definedName name="__________________________cp1" localSheetId="58" hidden="1">{"'előző év december'!$A$2:$CP$214"}</definedName>
    <definedName name="__________________________cp1" localSheetId="59" hidden="1">{"'előző év december'!$A$2:$CP$214"}</definedName>
    <definedName name="__________________________cp1" localSheetId="6" hidden="1">{"'előző év december'!$A$2:$CP$214"}</definedName>
    <definedName name="__________________________cp1" localSheetId="61" hidden="1">{"'előző év december'!$A$2:$CP$214"}</definedName>
    <definedName name="__________________________cp1" localSheetId="62" hidden="1">{"'előző év december'!$A$2:$CP$214"}</definedName>
    <definedName name="__________________________cp1" localSheetId="63" hidden="1">{"'előző év december'!$A$2:$CP$214"}</definedName>
    <definedName name="__________________________cp1" localSheetId="64" hidden="1">{"'előző év december'!$A$2:$CP$214"}</definedName>
    <definedName name="__________________________cp1" localSheetId="65" hidden="1">{"'előző év december'!$A$2:$CP$214"}</definedName>
    <definedName name="__________________________cp1" localSheetId="7" hidden="1">{"'előző év december'!$A$2:$CP$214"}</definedName>
    <definedName name="__________________________cp1" localSheetId="72"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8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82" hidden="1">{"'előző év december'!$A$2:$CP$214"}</definedName>
    <definedName name="__________________________cp10" localSheetId="22" hidden="1">{"'előző év december'!$A$2:$CP$214"}</definedName>
    <definedName name="__________________________cp10" localSheetId="29" hidden="1">{"'előző év december'!$A$2:$CP$214"}</definedName>
    <definedName name="__________________________cp10" localSheetId="83" hidden="1">{"'előző év december'!$A$2:$CP$214"}</definedName>
    <definedName name="__________________________cp10" localSheetId="31"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4" hidden="1">{"'előző év december'!$A$2:$CP$214"}</definedName>
    <definedName name="__________________________cp10" localSheetId="47" hidden="1">{"'előző év december'!$A$2:$CP$214"}</definedName>
    <definedName name="__________________________cp10" localSheetId="5" hidden="1">{"'előző év december'!$A$2:$CP$214"}</definedName>
    <definedName name="__________________________cp10" localSheetId="97" hidden="1">{"'előző év december'!$A$2:$CP$214"}</definedName>
    <definedName name="__________________________cp10" localSheetId="98" hidden="1">{"'előző év december'!$A$2:$CP$214"}</definedName>
    <definedName name="__________________________cp10" localSheetId="99" hidden="1">{"'előző év december'!$A$2:$CP$214"}</definedName>
    <definedName name="__________________________cp10" localSheetId="50" hidden="1">{"'előző év december'!$A$2:$CP$214"}</definedName>
    <definedName name="__________________________cp10" localSheetId="51" hidden="1">{"'előző év december'!$A$2:$CP$214"}</definedName>
    <definedName name="__________________________cp10" localSheetId="53" hidden="1">{"'előző év december'!$A$2:$CP$214"}</definedName>
    <definedName name="__________________________cp10" localSheetId="55" hidden="1">{"'előző év december'!$A$2:$CP$214"}</definedName>
    <definedName name="__________________________cp10" localSheetId="57" hidden="1">{"'előző év december'!$A$2:$CP$214"}</definedName>
    <definedName name="__________________________cp10" localSheetId="58" hidden="1">{"'előző év december'!$A$2:$CP$214"}</definedName>
    <definedName name="__________________________cp10" localSheetId="59" hidden="1">{"'előző év december'!$A$2:$CP$214"}</definedName>
    <definedName name="__________________________cp10" localSheetId="6" hidden="1">{"'előző év december'!$A$2:$CP$214"}</definedName>
    <definedName name="__________________________cp10" localSheetId="61" hidden="1">{"'előző év december'!$A$2:$CP$214"}</definedName>
    <definedName name="__________________________cp10" localSheetId="62" hidden="1">{"'előző év december'!$A$2:$CP$214"}</definedName>
    <definedName name="__________________________cp10" localSheetId="63" hidden="1">{"'előző év december'!$A$2:$CP$214"}</definedName>
    <definedName name="__________________________cp10" localSheetId="64" hidden="1">{"'előző év december'!$A$2:$CP$214"}</definedName>
    <definedName name="__________________________cp10" localSheetId="65" hidden="1">{"'előző év december'!$A$2:$CP$214"}</definedName>
    <definedName name="__________________________cp10" localSheetId="7" hidden="1">{"'előző év december'!$A$2:$CP$214"}</definedName>
    <definedName name="__________________________cp10" localSheetId="72"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81"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82" hidden="1">{"'előző év december'!$A$2:$CP$214"}</definedName>
    <definedName name="__________________________cp11" localSheetId="22" hidden="1">{"'előző év december'!$A$2:$CP$214"}</definedName>
    <definedName name="__________________________cp11" localSheetId="29" hidden="1">{"'előző év december'!$A$2:$CP$214"}</definedName>
    <definedName name="__________________________cp11" localSheetId="83" hidden="1">{"'előző év december'!$A$2:$CP$214"}</definedName>
    <definedName name="__________________________cp11" localSheetId="31"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4" hidden="1">{"'előző év december'!$A$2:$CP$214"}</definedName>
    <definedName name="__________________________cp11" localSheetId="47" hidden="1">{"'előző év december'!$A$2:$CP$214"}</definedName>
    <definedName name="__________________________cp11" localSheetId="5" hidden="1">{"'előző év december'!$A$2:$CP$214"}</definedName>
    <definedName name="__________________________cp11" localSheetId="97" hidden="1">{"'előző év december'!$A$2:$CP$214"}</definedName>
    <definedName name="__________________________cp11" localSheetId="98" hidden="1">{"'előző év december'!$A$2:$CP$214"}</definedName>
    <definedName name="__________________________cp11" localSheetId="99" hidden="1">{"'előző év december'!$A$2:$CP$214"}</definedName>
    <definedName name="__________________________cp11" localSheetId="50" hidden="1">{"'előző év december'!$A$2:$CP$214"}</definedName>
    <definedName name="__________________________cp11" localSheetId="51" hidden="1">{"'előző év december'!$A$2:$CP$214"}</definedName>
    <definedName name="__________________________cp11" localSheetId="53" hidden="1">{"'előző év december'!$A$2:$CP$214"}</definedName>
    <definedName name="__________________________cp11" localSheetId="55" hidden="1">{"'előző év december'!$A$2:$CP$214"}</definedName>
    <definedName name="__________________________cp11" localSheetId="57" hidden="1">{"'előző év december'!$A$2:$CP$214"}</definedName>
    <definedName name="__________________________cp11" localSheetId="58" hidden="1">{"'előző év december'!$A$2:$CP$214"}</definedName>
    <definedName name="__________________________cp11" localSheetId="59" hidden="1">{"'előző év december'!$A$2:$CP$214"}</definedName>
    <definedName name="__________________________cp11" localSheetId="6" hidden="1">{"'előző év december'!$A$2:$CP$214"}</definedName>
    <definedName name="__________________________cp11" localSheetId="61" hidden="1">{"'előző év december'!$A$2:$CP$214"}</definedName>
    <definedName name="__________________________cp11" localSheetId="62" hidden="1">{"'előző év december'!$A$2:$CP$214"}</definedName>
    <definedName name="__________________________cp11" localSheetId="63" hidden="1">{"'előző év december'!$A$2:$CP$214"}</definedName>
    <definedName name="__________________________cp11" localSheetId="64" hidden="1">{"'előző év december'!$A$2:$CP$214"}</definedName>
    <definedName name="__________________________cp11" localSheetId="65" hidden="1">{"'előző év december'!$A$2:$CP$214"}</definedName>
    <definedName name="__________________________cp11" localSheetId="7" hidden="1">{"'előző év december'!$A$2:$CP$214"}</definedName>
    <definedName name="__________________________cp11" localSheetId="72"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8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82" hidden="1">{"'előző év december'!$A$2:$CP$214"}</definedName>
    <definedName name="__________________________cp2" localSheetId="22" hidden="1">{"'előző év december'!$A$2:$CP$214"}</definedName>
    <definedName name="__________________________cp2" localSheetId="29" hidden="1">{"'előző év december'!$A$2:$CP$214"}</definedName>
    <definedName name="__________________________cp2" localSheetId="83" hidden="1">{"'előző év december'!$A$2:$CP$214"}</definedName>
    <definedName name="__________________________cp2" localSheetId="31"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4" hidden="1">{"'előző év december'!$A$2:$CP$214"}</definedName>
    <definedName name="__________________________cp2" localSheetId="47" hidden="1">{"'előző év december'!$A$2:$CP$214"}</definedName>
    <definedName name="__________________________cp2" localSheetId="5" hidden="1">{"'előző év december'!$A$2:$CP$214"}</definedName>
    <definedName name="__________________________cp2" localSheetId="97" hidden="1">{"'előző év december'!$A$2:$CP$214"}</definedName>
    <definedName name="__________________________cp2" localSheetId="98" hidden="1">{"'előző év december'!$A$2:$CP$214"}</definedName>
    <definedName name="__________________________cp2" localSheetId="99" hidden="1">{"'előző év december'!$A$2:$CP$214"}</definedName>
    <definedName name="__________________________cp2" localSheetId="50" hidden="1">{"'előző év december'!$A$2:$CP$214"}</definedName>
    <definedName name="__________________________cp2" localSheetId="51" hidden="1">{"'előző év december'!$A$2:$CP$214"}</definedName>
    <definedName name="__________________________cp2" localSheetId="53" hidden="1">{"'előző év december'!$A$2:$CP$214"}</definedName>
    <definedName name="__________________________cp2" localSheetId="55" hidden="1">{"'előző év december'!$A$2:$CP$214"}</definedName>
    <definedName name="__________________________cp2" localSheetId="57" hidden="1">{"'előző év december'!$A$2:$CP$214"}</definedName>
    <definedName name="__________________________cp2" localSheetId="58" hidden="1">{"'előző év december'!$A$2:$CP$214"}</definedName>
    <definedName name="__________________________cp2" localSheetId="59" hidden="1">{"'előző év december'!$A$2:$CP$214"}</definedName>
    <definedName name="__________________________cp2" localSheetId="6" hidden="1">{"'előző év december'!$A$2:$CP$214"}</definedName>
    <definedName name="__________________________cp2" localSheetId="61" hidden="1">{"'előző év december'!$A$2:$CP$214"}</definedName>
    <definedName name="__________________________cp2" localSheetId="62" hidden="1">{"'előző év december'!$A$2:$CP$214"}</definedName>
    <definedName name="__________________________cp2" localSheetId="63" hidden="1">{"'előző év december'!$A$2:$CP$214"}</definedName>
    <definedName name="__________________________cp2" localSheetId="64" hidden="1">{"'előző év december'!$A$2:$CP$214"}</definedName>
    <definedName name="__________________________cp2" localSheetId="65" hidden="1">{"'előző év december'!$A$2:$CP$214"}</definedName>
    <definedName name="__________________________cp2" localSheetId="7" hidden="1">{"'előző év december'!$A$2:$CP$214"}</definedName>
    <definedName name="__________________________cp2" localSheetId="72"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81"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82" hidden="1">{"'előző év december'!$A$2:$CP$214"}</definedName>
    <definedName name="__________________________cp3" localSheetId="22" hidden="1">{"'előző év december'!$A$2:$CP$214"}</definedName>
    <definedName name="__________________________cp3" localSheetId="29" hidden="1">{"'előző év december'!$A$2:$CP$214"}</definedName>
    <definedName name="__________________________cp3" localSheetId="83" hidden="1">{"'előző év december'!$A$2:$CP$214"}</definedName>
    <definedName name="__________________________cp3" localSheetId="31"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4" hidden="1">{"'előző év december'!$A$2:$CP$214"}</definedName>
    <definedName name="__________________________cp3" localSheetId="47" hidden="1">{"'előző év december'!$A$2:$CP$214"}</definedName>
    <definedName name="__________________________cp3" localSheetId="5" hidden="1">{"'előző év december'!$A$2:$CP$214"}</definedName>
    <definedName name="__________________________cp3" localSheetId="97" hidden="1">{"'előző év december'!$A$2:$CP$214"}</definedName>
    <definedName name="__________________________cp3" localSheetId="98" hidden="1">{"'előző év december'!$A$2:$CP$214"}</definedName>
    <definedName name="__________________________cp3" localSheetId="99" hidden="1">{"'előző év december'!$A$2:$CP$214"}</definedName>
    <definedName name="__________________________cp3" localSheetId="50" hidden="1">{"'előző év december'!$A$2:$CP$214"}</definedName>
    <definedName name="__________________________cp3" localSheetId="51" hidden="1">{"'előző év december'!$A$2:$CP$214"}</definedName>
    <definedName name="__________________________cp3" localSheetId="53" hidden="1">{"'előző év december'!$A$2:$CP$214"}</definedName>
    <definedName name="__________________________cp3" localSheetId="55" hidden="1">{"'előző év december'!$A$2:$CP$214"}</definedName>
    <definedName name="__________________________cp3" localSheetId="57" hidden="1">{"'előző év december'!$A$2:$CP$214"}</definedName>
    <definedName name="__________________________cp3" localSheetId="58" hidden="1">{"'előző év december'!$A$2:$CP$214"}</definedName>
    <definedName name="__________________________cp3" localSheetId="59" hidden="1">{"'előző év december'!$A$2:$CP$214"}</definedName>
    <definedName name="__________________________cp3" localSheetId="6" hidden="1">{"'előző év december'!$A$2:$CP$214"}</definedName>
    <definedName name="__________________________cp3" localSheetId="61" hidden="1">{"'előző év december'!$A$2:$CP$214"}</definedName>
    <definedName name="__________________________cp3" localSheetId="62" hidden="1">{"'előző év december'!$A$2:$CP$214"}</definedName>
    <definedName name="__________________________cp3" localSheetId="63" hidden="1">{"'előző év december'!$A$2:$CP$214"}</definedName>
    <definedName name="__________________________cp3" localSheetId="64" hidden="1">{"'előző év december'!$A$2:$CP$214"}</definedName>
    <definedName name="__________________________cp3" localSheetId="65" hidden="1">{"'előző év december'!$A$2:$CP$214"}</definedName>
    <definedName name="__________________________cp3" localSheetId="7" hidden="1">{"'előző év december'!$A$2:$CP$214"}</definedName>
    <definedName name="__________________________cp3" localSheetId="72"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81"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82" hidden="1">{"'előző év december'!$A$2:$CP$214"}</definedName>
    <definedName name="__________________________cp4" localSheetId="22" hidden="1">{"'előző év december'!$A$2:$CP$214"}</definedName>
    <definedName name="__________________________cp4" localSheetId="29" hidden="1">{"'előző év december'!$A$2:$CP$214"}</definedName>
    <definedName name="__________________________cp4" localSheetId="83" hidden="1">{"'előző év december'!$A$2:$CP$214"}</definedName>
    <definedName name="__________________________cp4" localSheetId="31"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4" hidden="1">{"'előző év december'!$A$2:$CP$214"}</definedName>
    <definedName name="__________________________cp4" localSheetId="47" hidden="1">{"'előző év december'!$A$2:$CP$214"}</definedName>
    <definedName name="__________________________cp4" localSheetId="5" hidden="1">{"'előző év december'!$A$2:$CP$214"}</definedName>
    <definedName name="__________________________cp4" localSheetId="97" hidden="1">{"'előző év december'!$A$2:$CP$214"}</definedName>
    <definedName name="__________________________cp4" localSheetId="98" hidden="1">{"'előző év december'!$A$2:$CP$214"}</definedName>
    <definedName name="__________________________cp4" localSheetId="99" hidden="1">{"'előző év december'!$A$2:$CP$214"}</definedName>
    <definedName name="__________________________cp4" localSheetId="50" hidden="1">{"'előző év december'!$A$2:$CP$214"}</definedName>
    <definedName name="__________________________cp4" localSheetId="51" hidden="1">{"'előző év december'!$A$2:$CP$214"}</definedName>
    <definedName name="__________________________cp4" localSheetId="53" hidden="1">{"'előző év december'!$A$2:$CP$214"}</definedName>
    <definedName name="__________________________cp4" localSheetId="55" hidden="1">{"'előző év december'!$A$2:$CP$214"}</definedName>
    <definedName name="__________________________cp4" localSheetId="57" hidden="1">{"'előző év december'!$A$2:$CP$214"}</definedName>
    <definedName name="__________________________cp4" localSheetId="58" hidden="1">{"'előző év december'!$A$2:$CP$214"}</definedName>
    <definedName name="__________________________cp4" localSheetId="59" hidden="1">{"'előző év december'!$A$2:$CP$214"}</definedName>
    <definedName name="__________________________cp4" localSheetId="6" hidden="1">{"'előző év december'!$A$2:$CP$214"}</definedName>
    <definedName name="__________________________cp4" localSheetId="61" hidden="1">{"'előző év december'!$A$2:$CP$214"}</definedName>
    <definedName name="__________________________cp4" localSheetId="62" hidden="1">{"'előző év december'!$A$2:$CP$214"}</definedName>
    <definedName name="__________________________cp4" localSheetId="63" hidden="1">{"'előző év december'!$A$2:$CP$214"}</definedName>
    <definedName name="__________________________cp4" localSheetId="64" hidden="1">{"'előző év december'!$A$2:$CP$214"}</definedName>
    <definedName name="__________________________cp4" localSheetId="65" hidden="1">{"'előző év december'!$A$2:$CP$214"}</definedName>
    <definedName name="__________________________cp4" localSheetId="7" hidden="1">{"'előző év december'!$A$2:$CP$214"}</definedName>
    <definedName name="__________________________cp4" localSheetId="72"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81"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82" hidden="1">{"'előző év december'!$A$2:$CP$214"}</definedName>
    <definedName name="__________________________cp5" localSheetId="22" hidden="1">{"'előző év december'!$A$2:$CP$214"}</definedName>
    <definedName name="__________________________cp5" localSheetId="29" hidden="1">{"'előző év december'!$A$2:$CP$214"}</definedName>
    <definedName name="__________________________cp5" localSheetId="83" hidden="1">{"'előző év december'!$A$2:$CP$214"}</definedName>
    <definedName name="__________________________cp5" localSheetId="31"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4" hidden="1">{"'előző év december'!$A$2:$CP$214"}</definedName>
    <definedName name="__________________________cp5" localSheetId="47" hidden="1">{"'előző év december'!$A$2:$CP$214"}</definedName>
    <definedName name="__________________________cp5" localSheetId="5" hidden="1">{"'előző év december'!$A$2:$CP$214"}</definedName>
    <definedName name="__________________________cp5" localSheetId="97" hidden="1">{"'előző év december'!$A$2:$CP$214"}</definedName>
    <definedName name="__________________________cp5" localSheetId="98" hidden="1">{"'előző év december'!$A$2:$CP$214"}</definedName>
    <definedName name="__________________________cp5" localSheetId="99" hidden="1">{"'előző év december'!$A$2:$CP$214"}</definedName>
    <definedName name="__________________________cp5" localSheetId="50" hidden="1">{"'előző év december'!$A$2:$CP$214"}</definedName>
    <definedName name="__________________________cp5" localSheetId="51" hidden="1">{"'előző év december'!$A$2:$CP$214"}</definedName>
    <definedName name="__________________________cp5" localSheetId="53" hidden="1">{"'előző év december'!$A$2:$CP$214"}</definedName>
    <definedName name="__________________________cp5" localSheetId="55" hidden="1">{"'előző év december'!$A$2:$CP$214"}</definedName>
    <definedName name="__________________________cp5" localSheetId="57" hidden="1">{"'előző év december'!$A$2:$CP$214"}</definedName>
    <definedName name="__________________________cp5" localSheetId="58" hidden="1">{"'előző év december'!$A$2:$CP$214"}</definedName>
    <definedName name="__________________________cp5" localSheetId="59" hidden="1">{"'előző év december'!$A$2:$CP$214"}</definedName>
    <definedName name="__________________________cp5" localSheetId="6" hidden="1">{"'előző év december'!$A$2:$CP$214"}</definedName>
    <definedName name="__________________________cp5" localSheetId="61" hidden="1">{"'előző év december'!$A$2:$CP$214"}</definedName>
    <definedName name="__________________________cp5" localSheetId="62" hidden="1">{"'előző év december'!$A$2:$CP$214"}</definedName>
    <definedName name="__________________________cp5" localSheetId="63" hidden="1">{"'előző év december'!$A$2:$CP$214"}</definedName>
    <definedName name="__________________________cp5" localSheetId="64" hidden="1">{"'előző év december'!$A$2:$CP$214"}</definedName>
    <definedName name="__________________________cp5" localSheetId="65" hidden="1">{"'előző év december'!$A$2:$CP$214"}</definedName>
    <definedName name="__________________________cp5" localSheetId="7" hidden="1">{"'előző év december'!$A$2:$CP$214"}</definedName>
    <definedName name="__________________________cp5" localSheetId="72"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81"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82" hidden="1">{"'előző év december'!$A$2:$CP$214"}</definedName>
    <definedName name="__________________________cp6" localSheetId="22" hidden="1">{"'előző év december'!$A$2:$CP$214"}</definedName>
    <definedName name="__________________________cp6" localSheetId="29" hidden="1">{"'előző év december'!$A$2:$CP$214"}</definedName>
    <definedName name="__________________________cp6" localSheetId="83" hidden="1">{"'előző év december'!$A$2:$CP$214"}</definedName>
    <definedName name="__________________________cp6" localSheetId="31"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4" hidden="1">{"'előző év december'!$A$2:$CP$214"}</definedName>
    <definedName name="__________________________cp6" localSheetId="47" hidden="1">{"'előző év december'!$A$2:$CP$214"}</definedName>
    <definedName name="__________________________cp6" localSheetId="5" hidden="1">{"'előző év december'!$A$2:$CP$214"}</definedName>
    <definedName name="__________________________cp6" localSheetId="97" hidden="1">{"'előző év december'!$A$2:$CP$214"}</definedName>
    <definedName name="__________________________cp6" localSheetId="98" hidden="1">{"'előző év december'!$A$2:$CP$214"}</definedName>
    <definedName name="__________________________cp6" localSheetId="99" hidden="1">{"'előző év december'!$A$2:$CP$214"}</definedName>
    <definedName name="__________________________cp6" localSheetId="50" hidden="1">{"'előző év december'!$A$2:$CP$214"}</definedName>
    <definedName name="__________________________cp6" localSheetId="51" hidden="1">{"'előző év december'!$A$2:$CP$214"}</definedName>
    <definedName name="__________________________cp6" localSheetId="53" hidden="1">{"'előző év december'!$A$2:$CP$214"}</definedName>
    <definedName name="__________________________cp6" localSheetId="55" hidden="1">{"'előző év december'!$A$2:$CP$214"}</definedName>
    <definedName name="__________________________cp6" localSheetId="57" hidden="1">{"'előző év december'!$A$2:$CP$214"}</definedName>
    <definedName name="__________________________cp6" localSheetId="58" hidden="1">{"'előző év december'!$A$2:$CP$214"}</definedName>
    <definedName name="__________________________cp6" localSheetId="59" hidden="1">{"'előző év december'!$A$2:$CP$214"}</definedName>
    <definedName name="__________________________cp6" localSheetId="6" hidden="1">{"'előző év december'!$A$2:$CP$214"}</definedName>
    <definedName name="__________________________cp6" localSheetId="61" hidden="1">{"'előző év december'!$A$2:$CP$214"}</definedName>
    <definedName name="__________________________cp6" localSheetId="62" hidden="1">{"'előző év december'!$A$2:$CP$214"}</definedName>
    <definedName name="__________________________cp6" localSheetId="63" hidden="1">{"'előző év december'!$A$2:$CP$214"}</definedName>
    <definedName name="__________________________cp6" localSheetId="64" hidden="1">{"'előző év december'!$A$2:$CP$214"}</definedName>
    <definedName name="__________________________cp6" localSheetId="65" hidden="1">{"'előző év december'!$A$2:$CP$214"}</definedName>
    <definedName name="__________________________cp6" localSheetId="7" hidden="1">{"'előző év december'!$A$2:$CP$214"}</definedName>
    <definedName name="__________________________cp6" localSheetId="72"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81"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82" hidden="1">{"'előző év december'!$A$2:$CP$214"}</definedName>
    <definedName name="__________________________cp7" localSheetId="22" hidden="1">{"'előző év december'!$A$2:$CP$214"}</definedName>
    <definedName name="__________________________cp7" localSheetId="29" hidden="1">{"'előző év december'!$A$2:$CP$214"}</definedName>
    <definedName name="__________________________cp7" localSheetId="83" hidden="1">{"'előző év december'!$A$2:$CP$214"}</definedName>
    <definedName name="__________________________cp7" localSheetId="31"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4" hidden="1">{"'előző év december'!$A$2:$CP$214"}</definedName>
    <definedName name="__________________________cp7" localSheetId="47" hidden="1">{"'előző év december'!$A$2:$CP$214"}</definedName>
    <definedName name="__________________________cp7" localSheetId="5" hidden="1">{"'előző év december'!$A$2:$CP$214"}</definedName>
    <definedName name="__________________________cp7" localSheetId="97" hidden="1">{"'előző év december'!$A$2:$CP$214"}</definedName>
    <definedName name="__________________________cp7" localSheetId="98" hidden="1">{"'előző év december'!$A$2:$CP$214"}</definedName>
    <definedName name="__________________________cp7" localSheetId="99" hidden="1">{"'előző év december'!$A$2:$CP$214"}</definedName>
    <definedName name="__________________________cp7" localSheetId="50" hidden="1">{"'előző év december'!$A$2:$CP$214"}</definedName>
    <definedName name="__________________________cp7" localSheetId="51" hidden="1">{"'előző év december'!$A$2:$CP$214"}</definedName>
    <definedName name="__________________________cp7" localSheetId="53" hidden="1">{"'előző év december'!$A$2:$CP$214"}</definedName>
    <definedName name="__________________________cp7" localSheetId="55" hidden="1">{"'előző év december'!$A$2:$CP$214"}</definedName>
    <definedName name="__________________________cp7" localSheetId="57" hidden="1">{"'előző év december'!$A$2:$CP$214"}</definedName>
    <definedName name="__________________________cp7" localSheetId="58" hidden="1">{"'előző év december'!$A$2:$CP$214"}</definedName>
    <definedName name="__________________________cp7" localSheetId="59" hidden="1">{"'előző év december'!$A$2:$CP$214"}</definedName>
    <definedName name="__________________________cp7" localSheetId="6" hidden="1">{"'előző év december'!$A$2:$CP$214"}</definedName>
    <definedName name="__________________________cp7" localSheetId="61" hidden="1">{"'előző év december'!$A$2:$CP$214"}</definedName>
    <definedName name="__________________________cp7" localSheetId="62" hidden="1">{"'előző év december'!$A$2:$CP$214"}</definedName>
    <definedName name="__________________________cp7" localSheetId="63" hidden="1">{"'előző év december'!$A$2:$CP$214"}</definedName>
    <definedName name="__________________________cp7" localSheetId="64" hidden="1">{"'előző év december'!$A$2:$CP$214"}</definedName>
    <definedName name="__________________________cp7" localSheetId="65" hidden="1">{"'előző év december'!$A$2:$CP$214"}</definedName>
    <definedName name="__________________________cp7" localSheetId="7" hidden="1">{"'előző év december'!$A$2:$CP$214"}</definedName>
    <definedName name="__________________________cp7" localSheetId="72"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81"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82" hidden="1">{"'előző év december'!$A$2:$CP$214"}</definedName>
    <definedName name="__________________________cp8" localSheetId="22" hidden="1">{"'előző év december'!$A$2:$CP$214"}</definedName>
    <definedName name="__________________________cp8" localSheetId="29" hidden="1">{"'előző év december'!$A$2:$CP$214"}</definedName>
    <definedName name="__________________________cp8" localSheetId="83" hidden="1">{"'előző év december'!$A$2:$CP$214"}</definedName>
    <definedName name="__________________________cp8" localSheetId="31"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4" hidden="1">{"'előző év december'!$A$2:$CP$214"}</definedName>
    <definedName name="__________________________cp8" localSheetId="47" hidden="1">{"'előző év december'!$A$2:$CP$214"}</definedName>
    <definedName name="__________________________cp8" localSheetId="5" hidden="1">{"'előző év december'!$A$2:$CP$214"}</definedName>
    <definedName name="__________________________cp8" localSheetId="97" hidden="1">{"'előző év december'!$A$2:$CP$214"}</definedName>
    <definedName name="__________________________cp8" localSheetId="98" hidden="1">{"'előző év december'!$A$2:$CP$214"}</definedName>
    <definedName name="__________________________cp8" localSheetId="99" hidden="1">{"'előző év december'!$A$2:$CP$214"}</definedName>
    <definedName name="__________________________cp8" localSheetId="50" hidden="1">{"'előző év december'!$A$2:$CP$214"}</definedName>
    <definedName name="__________________________cp8" localSheetId="51" hidden="1">{"'előző év december'!$A$2:$CP$214"}</definedName>
    <definedName name="__________________________cp8" localSheetId="53" hidden="1">{"'előző év december'!$A$2:$CP$214"}</definedName>
    <definedName name="__________________________cp8" localSheetId="55" hidden="1">{"'előző év december'!$A$2:$CP$214"}</definedName>
    <definedName name="__________________________cp8" localSheetId="57" hidden="1">{"'előző év december'!$A$2:$CP$214"}</definedName>
    <definedName name="__________________________cp8" localSheetId="58" hidden="1">{"'előző év december'!$A$2:$CP$214"}</definedName>
    <definedName name="__________________________cp8" localSheetId="59" hidden="1">{"'előző év december'!$A$2:$CP$214"}</definedName>
    <definedName name="__________________________cp8" localSheetId="6" hidden="1">{"'előző év december'!$A$2:$CP$214"}</definedName>
    <definedName name="__________________________cp8" localSheetId="61" hidden="1">{"'előző év december'!$A$2:$CP$214"}</definedName>
    <definedName name="__________________________cp8" localSheetId="62" hidden="1">{"'előző év december'!$A$2:$CP$214"}</definedName>
    <definedName name="__________________________cp8" localSheetId="63" hidden="1">{"'előző év december'!$A$2:$CP$214"}</definedName>
    <definedName name="__________________________cp8" localSheetId="64" hidden="1">{"'előző év december'!$A$2:$CP$214"}</definedName>
    <definedName name="__________________________cp8" localSheetId="65" hidden="1">{"'előző év december'!$A$2:$CP$214"}</definedName>
    <definedName name="__________________________cp8" localSheetId="7" hidden="1">{"'előző év december'!$A$2:$CP$214"}</definedName>
    <definedName name="__________________________cp8" localSheetId="72"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81"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82" hidden="1">{"'előző év december'!$A$2:$CP$214"}</definedName>
    <definedName name="__________________________cp9" localSheetId="22" hidden="1">{"'előző év december'!$A$2:$CP$214"}</definedName>
    <definedName name="__________________________cp9" localSheetId="29" hidden="1">{"'előző év december'!$A$2:$CP$214"}</definedName>
    <definedName name="__________________________cp9" localSheetId="83" hidden="1">{"'előző év december'!$A$2:$CP$214"}</definedName>
    <definedName name="__________________________cp9" localSheetId="31"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4" hidden="1">{"'előző év december'!$A$2:$CP$214"}</definedName>
    <definedName name="__________________________cp9" localSheetId="47" hidden="1">{"'előző év december'!$A$2:$CP$214"}</definedName>
    <definedName name="__________________________cp9" localSheetId="5" hidden="1">{"'előző év december'!$A$2:$CP$214"}</definedName>
    <definedName name="__________________________cp9" localSheetId="97" hidden="1">{"'előző év december'!$A$2:$CP$214"}</definedName>
    <definedName name="__________________________cp9" localSheetId="98" hidden="1">{"'előző év december'!$A$2:$CP$214"}</definedName>
    <definedName name="__________________________cp9" localSheetId="99" hidden="1">{"'előző év december'!$A$2:$CP$214"}</definedName>
    <definedName name="__________________________cp9" localSheetId="50" hidden="1">{"'előző év december'!$A$2:$CP$214"}</definedName>
    <definedName name="__________________________cp9" localSheetId="51" hidden="1">{"'előző év december'!$A$2:$CP$214"}</definedName>
    <definedName name="__________________________cp9" localSheetId="53" hidden="1">{"'előző év december'!$A$2:$CP$214"}</definedName>
    <definedName name="__________________________cp9" localSheetId="55" hidden="1">{"'előző év december'!$A$2:$CP$214"}</definedName>
    <definedName name="__________________________cp9" localSheetId="57" hidden="1">{"'előző év december'!$A$2:$CP$214"}</definedName>
    <definedName name="__________________________cp9" localSheetId="58" hidden="1">{"'előző év december'!$A$2:$CP$214"}</definedName>
    <definedName name="__________________________cp9" localSheetId="59" hidden="1">{"'előző év december'!$A$2:$CP$214"}</definedName>
    <definedName name="__________________________cp9" localSheetId="6" hidden="1">{"'előző év december'!$A$2:$CP$214"}</definedName>
    <definedName name="__________________________cp9" localSheetId="61" hidden="1">{"'előző év december'!$A$2:$CP$214"}</definedName>
    <definedName name="__________________________cp9" localSheetId="62" hidden="1">{"'előző év december'!$A$2:$CP$214"}</definedName>
    <definedName name="__________________________cp9" localSheetId="63" hidden="1">{"'előző év december'!$A$2:$CP$214"}</definedName>
    <definedName name="__________________________cp9" localSheetId="64" hidden="1">{"'előző év december'!$A$2:$CP$214"}</definedName>
    <definedName name="__________________________cp9" localSheetId="65" hidden="1">{"'előző év december'!$A$2:$CP$214"}</definedName>
    <definedName name="__________________________cp9" localSheetId="7" hidden="1">{"'előző év december'!$A$2:$CP$214"}</definedName>
    <definedName name="__________________________cp9" localSheetId="72"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81"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82" hidden="1">{"'előző év december'!$A$2:$CP$214"}</definedName>
    <definedName name="__________________________cpr2" localSheetId="22" hidden="1">{"'előző év december'!$A$2:$CP$214"}</definedName>
    <definedName name="__________________________cpr2" localSheetId="29" hidden="1">{"'előző év december'!$A$2:$CP$214"}</definedName>
    <definedName name="__________________________cpr2" localSheetId="83" hidden="1">{"'előző év december'!$A$2:$CP$214"}</definedName>
    <definedName name="__________________________cpr2" localSheetId="31"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4" hidden="1">{"'előző év december'!$A$2:$CP$214"}</definedName>
    <definedName name="__________________________cpr2" localSheetId="47" hidden="1">{"'előző év december'!$A$2:$CP$214"}</definedName>
    <definedName name="__________________________cpr2" localSheetId="5" hidden="1">{"'előző év december'!$A$2:$CP$214"}</definedName>
    <definedName name="__________________________cpr2" localSheetId="97" hidden="1">{"'előző év december'!$A$2:$CP$214"}</definedName>
    <definedName name="__________________________cpr2" localSheetId="98" hidden="1">{"'előző év december'!$A$2:$CP$214"}</definedName>
    <definedName name="__________________________cpr2" localSheetId="99" hidden="1">{"'előző év december'!$A$2:$CP$214"}</definedName>
    <definedName name="__________________________cpr2" localSheetId="50" hidden="1">{"'előző év december'!$A$2:$CP$214"}</definedName>
    <definedName name="__________________________cpr2" localSheetId="51" hidden="1">{"'előző év december'!$A$2:$CP$214"}</definedName>
    <definedName name="__________________________cpr2" localSheetId="53" hidden="1">{"'előző év december'!$A$2:$CP$214"}</definedName>
    <definedName name="__________________________cpr2" localSheetId="55" hidden="1">{"'előző év december'!$A$2:$CP$214"}</definedName>
    <definedName name="__________________________cpr2" localSheetId="57" hidden="1">{"'előző év december'!$A$2:$CP$214"}</definedName>
    <definedName name="__________________________cpr2" localSheetId="58" hidden="1">{"'előző év december'!$A$2:$CP$214"}</definedName>
    <definedName name="__________________________cpr2" localSheetId="59" hidden="1">{"'előző év december'!$A$2:$CP$214"}</definedName>
    <definedName name="__________________________cpr2" localSheetId="6" hidden="1">{"'előző év december'!$A$2:$CP$214"}</definedName>
    <definedName name="__________________________cpr2" localSheetId="61" hidden="1">{"'előző év december'!$A$2:$CP$214"}</definedName>
    <definedName name="__________________________cpr2" localSheetId="62" hidden="1">{"'előző év december'!$A$2:$CP$214"}</definedName>
    <definedName name="__________________________cpr2" localSheetId="63" hidden="1">{"'előző év december'!$A$2:$CP$214"}</definedName>
    <definedName name="__________________________cpr2" localSheetId="64" hidden="1">{"'előző év december'!$A$2:$CP$214"}</definedName>
    <definedName name="__________________________cpr2" localSheetId="65" hidden="1">{"'előző év december'!$A$2:$CP$214"}</definedName>
    <definedName name="__________________________cpr2" localSheetId="7" hidden="1">{"'előző év december'!$A$2:$CP$214"}</definedName>
    <definedName name="__________________________cpr2" localSheetId="72"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81"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82" hidden="1">{"'előző év december'!$A$2:$CP$214"}</definedName>
    <definedName name="__________________________cpr3" localSheetId="22" hidden="1">{"'előző év december'!$A$2:$CP$214"}</definedName>
    <definedName name="__________________________cpr3" localSheetId="29" hidden="1">{"'előző év december'!$A$2:$CP$214"}</definedName>
    <definedName name="__________________________cpr3" localSheetId="83" hidden="1">{"'előző év december'!$A$2:$CP$214"}</definedName>
    <definedName name="__________________________cpr3" localSheetId="31"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4" hidden="1">{"'előző év december'!$A$2:$CP$214"}</definedName>
    <definedName name="__________________________cpr3" localSheetId="47" hidden="1">{"'előző év december'!$A$2:$CP$214"}</definedName>
    <definedName name="__________________________cpr3" localSheetId="5" hidden="1">{"'előző év december'!$A$2:$CP$214"}</definedName>
    <definedName name="__________________________cpr3" localSheetId="97" hidden="1">{"'előző év december'!$A$2:$CP$214"}</definedName>
    <definedName name="__________________________cpr3" localSheetId="98" hidden="1">{"'előző év december'!$A$2:$CP$214"}</definedName>
    <definedName name="__________________________cpr3" localSheetId="99" hidden="1">{"'előző év december'!$A$2:$CP$214"}</definedName>
    <definedName name="__________________________cpr3" localSheetId="50" hidden="1">{"'előző év december'!$A$2:$CP$214"}</definedName>
    <definedName name="__________________________cpr3" localSheetId="51" hidden="1">{"'előző év december'!$A$2:$CP$214"}</definedName>
    <definedName name="__________________________cpr3" localSheetId="53" hidden="1">{"'előző év december'!$A$2:$CP$214"}</definedName>
    <definedName name="__________________________cpr3" localSheetId="55" hidden="1">{"'előző év december'!$A$2:$CP$214"}</definedName>
    <definedName name="__________________________cpr3" localSheetId="57" hidden="1">{"'előző év december'!$A$2:$CP$214"}</definedName>
    <definedName name="__________________________cpr3" localSheetId="58" hidden="1">{"'előző év december'!$A$2:$CP$214"}</definedName>
    <definedName name="__________________________cpr3" localSheetId="59" hidden="1">{"'előző év december'!$A$2:$CP$214"}</definedName>
    <definedName name="__________________________cpr3" localSheetId="6" hidden="1">{"'előző év december'!$A$2:$CP$214"}</definedName>
    <definedName name="__________________________cpr3" localSheetId="61" hidden="1">{"'előző év december'!$A$2:$CP$214"}</definedName>
    <definedName name="__________________________cpr3" localSheetId="62" hidden="1">{"'előző év december'!$A$2:$CP$214"}</definedName>
    <definedName name="__________________________cpr3" localSheetId="63" hidden="1">{"'előző év december'!$A$2:$CP$214"}</definedName>
    <definedName name="__________________________cpr3" localSheetId="64" hidden="1">{"'előző év december'!$A$2:$CP$214"}</definedName>
    <definedName name="__________________________cpr3" localSheetId="65" hidden="1">{"'előző év december'!$A$2:$CP$214"}</definedName>
    <definedName name="__________________________cpr3" localSheetId="7" hidden="1">{"'előző év december'!$A$2:$CP$214"}</definedName>
    <definedName name="__________________________cpr3" localSheetId="72"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81"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82" hidden="1">{"'előző év december'!$A$2:$CP$214"}</definedName>
    <definedName name="__________________________cpr4" localSheetId="22" hidden="1">{"'előző év december'!$A$2:$CP$214"}</definedName>
    <definedName name="__________________________cpr4" localSheetId="29" hidden="1">{"'előző év december'!$A$2:$CP$214"}</definedName>
    <definedName name="__________________________cpr4" localSheetId="83" hidden="1">{"'előző év december'!$A$2:$CP$214"}</definedName>
    <definedName name="__________________________cpr4" localSheetId="31"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4" hidden="1">{"'előző év december'!$A$2:$CP$214"}</definedName>
    <definedName name="__________________________cpr4" localSheetId="47" hidden="1">{"'előző év december'!$A$2:$CP$214"}</definedName>
    <definedName name="__________________________cpr4" localSheetId="5" hidden="1">{"'előző év december'!$A$2:$CP$214"}</definedName>
    <definedName name="__________________________cpr4" localSheetId="97" hidden="1">{"'előző év december'!$A$2:$CP$214"}</definedName>
    <definedName name="__________________________cpr4" localSheetId="98" hidden="1">{"'előző év december'!$A$2:$CP$214"}</definedName>
    <definedName name="__________________________cpr4" localSheetId="99" hidden="1">{"'előző év december'!$A$2:$CP$214"}</definedName>
    <definedName name="__________________________cpr4" localSheetId="50" hidden="1">{"'előző év december'!$A$2:$CP$214"}</definedName>
    <definedName name="__________________________cpr4" localSheetId="51" hidden="1">{"'előző év december'!$A$2:$CP$214"}</definedName>
    <definedName name="__________________________cpr4" localSheetId="53" hidden="1">{"'előző év december'!$A$2:$CP$214"}</definedName>
    <definedName name="__________________________cpr4" localSheetId="55" hidden="1">{"'előző év december'!$A$2:$CP$214"}</definedName>
    <definedName name="__________________________cpr4" localSheetId="57" hidden="1">{"'előző év december'!$A$2:$CP$214"}</definedName>
    <definedName name="__________________________cpr4" localSheetId="58" hidden="1">{"'előző év december'!$A$2:$CP$214"}</definedName>
    <definedName name="__________________________cpr4" localSheetId="59" hidden="1">{"'előző év december'!$A$2:$CP$214"}</definedName>
    <definedName name="__________________________cpr4" localSheetId="6" hidden="1">{"'előző év december'!$A$2:$CP$214"}</definedName>
    <definedName name="__________________________cpr4" localSheetId="61" hidden="1">{"'előző év december'!$A$2:$CP$214"}</definedName>
    <definedName name="__________________________cpr4" localSheetId="62" hidden="1">{"'előző év december'!$A$2:$CP$214"}</definedName>
    <definedName name="__________________________cpr4" localSheetId="63" hidden="1">{"'előző év december'!$A$2:$CP$214"}</definedName>
    <definedName name="__________________________cpr4" localSheetId="64" hidden="1">{"'előző év december'!$A$2:$CP$214"}</definedName>
    <definedName name="__________________________cpr4" localSheetId="65" hidden="1">{"'előző év december'!$A$2:$CP$214"}</definedName>
    <definedName name="__________________________cpr4" localSheetId="7" hidden="1">{"'előző év december'!$A$2:$CP$214"}</definedName>
    <definedName name="__________________________cpr4" localSheetId="72"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81"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82" hidden="1">{"'előző év december'!$A$2:$CP$214"}</definedName>
    <definedName name="_________________________cp1" localSheetId="22" hidden="1">{"'előző év december'!$A$2:$CP$214"}</definedName>
    <definedName name="_________________________cp1" localSheetId="29" hidden="1">{"'előző év december'!$A$2:$CP$214"}</definedName>
    <definedName name="_________________________cp1" localSheetId="83" hidden="1">{"'előző év december'!$A$2:$CP$214"}</definedName>
    <definedName name="_________________________cp1" localSheetId="31"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4" hidden="1">{"'előző év december'!$A$2:$CP$214"}</definedName>
    <definedName name="_________________________cp1" localSheetId="47" hidden="1">{"'előző év december'!$A$2:$CP$214"}</definedName>
    <definedName name="_________________________cp1" localSheetId="5" hidden="1">{"'előző év december'!$A$2:$CP$214"}</definedName>
    <definedName name="_________________________cp1" localSheetId="97" hidden="1">{"'előző év december'!$A$2:$CP$214"}</definedName>
    <definedName name="_________________________cp1" localSheetId="98" hidden="1">{"'előző év december'!$A$2:$CP$214"}</definedName>
    <definedName name="_________________________cp1" localSheetId="99" hidden="1">{"'előző év december'!$A$2:$CP$214"}</definedName>
    <definedName name="_________________________cp1" localSheetId="50" hidden="1">{"'előző év december'!$A$2:$CP$214"}</definedName>
    <definedName name="_________________________cp1" localSheetId="51" hidden="1">{"'előző év december'!$A$2:$CP$214"}</definedName>
    <definedName name="_________________________cp1" localSheetId="53" hidden="1">{"'előző év december'!$A$2:$CP$214"}</definedName>
    <definedName name="_________________________cp1" localSheetId="55" hidden="1">{"'előző év december'!$A$2:$CP$214"}</definedName>
    <definedName name="_________________________cp1" localSheetId="57" hidden="1">{"'előző év december'!$A$2:$CP$214"}</definedName>
    <definedName name="_________________________cp1" localSheetId="58" hidden="1">{"'előző év december'!$A$2:$CP$214"}</definedName>
    <definedName name="_________________________cp1" localSheetId="59" hidden="1">{"'előző év december'!$A$2:$CP$214"}</definedName>
    <definedName name="_________________________cp1" localSheetId="6" hidden="1">{"'előző év december'!$A$2:$CP$214"}</definedName>
    <definedName name="_________________________cp1" localSheetId="61" hidden="1">{"'előző év december'!$A$2:$CP$214"}</definedName>
    <definedName name="_________________________cp1" localSheetId="62" hidden="1">{"'előző év december'!$A$2:$CP$214"}</definedName>
    <definedName name="_________________________cp1" localSheetId="63" hidden="1">{"'előző év december'!$A$2:$CP$214"}</definedName>
    <definedName name="_________________________cp1" localSheetId="64" hidden="1">{"'előző év december'!$A$2:$CP$214"}</definedName>
    <definedName name="_________________________cp1" localSheetId="65" hidden="1">{"'előző év december'!$A$2:$CP$214"}</definedName>
    <definedName name="_________________________cp1" localSheetId="7" hidden="1">{"'előző év december'!$A$2:$CP$214"}</definedName>
    <definedName name="_________________________cp1" localSheetId="72"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8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82" hidden="1">{"'előző év december'!$A$2:$CP$214"}</definedName>
    <definedName name="_________________________cp10" localSheetId="22" hidden="1">{"'előző év december'!$A$2:$CP$214"}</definedName>
    <definedName name="_________________________cp10" localSheetId="29" hidden="1">{"'előző év december'!$A$2:$CP$214"}</definedName>
    <definedName name="_________________________cp10" localSheetId="83" hidden="1">{"'előző év december'!$A$2:$CP$214"}</definedName>
    <definedName name="_________________________cp10" localSheetId="31"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4" hidden="1">{"'előző év december'!$A$2:$CP$214"}</definedName>
    <definedName name="_________________________cp10" localSheetId="47" hidden="1">{"'előző év december'!$A$2:$CP$214"}</definedName>
    <definedName name="_________________________cp10" localSheetId="5" hidden="1">{"'előző év december'!$A$2:$CP$214"}</definedName>
    <definedName name="_________________________cp10" localSheetId="97" hidden="1">{"'előző év december'!$A$2:$CP$214"}</definedName>
    <definedName name="_________________________cp10" localSheetId="98" hidden="1">{"'előző év december'!$A$2:$CP$214"}</definedName>
    <definedName name="_________________________cp10" localSheetId="99" hidden="1">{"'előző év december'!$A$2:$CP$214"}</definedName>
    <definedName name="_________________________cp10" localSheetId="50" hidden="1">{"'előző év december'!$A$2:$CP$214"}</definedName>
    <definedName name="_________________________cp10" localSheetId="51" hidden="1">{"'előző év december'!$A$2:$CP$214"}</definedName>
    <definedName name="_________________________cp10" localSheetId="53" hidden="1">{"'előző év december'!$A$2:$CP$214"}</definedName>
    <definedName name="_________________________cp10" localSheetId="55" hidden="1">{"'előző év december'!$A$2:$CP$214"}</definedName>
    <definedName name="_________________________cp10" localSheetId="57" hidden="1">{"'előző év december'!$A$2:$CP$214"}</definedName>
    <definedName name="_________________________cp10" localSheetId="58" hidden="1">{"'előző év december'!$A$2:$CP$214"}</definedName>
    <definedName name="_________________________cp10" localSheetId="59" hidden="1">{"'előző év december'!$A$2:$CP$214"}</definedName>
    <definedName name="_________________________cp10" localSheetId="6" hidden="1">{"'előző év december'!$A$2:$CP$214"}</definedName>
    <definedName name="_________________________cp10" localSheetId="61" hidden="1">{"'előző év december'!$A$2:$CP$214"}</definedName>
    <definedName name="_________________________cp10" localSheetId="62" hidden="1">{"'előző év december'!$A$2:$CP$214"}</definedName>
    <definedName name="_________________________cp10" localSheetId="63" hidden="1">{"'előző év december'!$A$2:$CP$214"}</definedName>
    <definedName name="_________________________cp10" localSheetId="64" hidden="1">{"'előző év december'!$A$2:$CP$214"}</definedName>
    <definedName name="_________________________cp10" localSheetId="65" hidden="1">{"'előző év december'!$A$2:$CP$214"}</definedName>
    <definedName name="_________________________cp10" localSheetId="7" hidden="1">{"'előző év december'!$A$2:$CP$214"}</definedName>
    <definedName name="_________________________cp10" localSheetId="72"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81"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82" hidden="1">{"'előző év december'!$A$2:$CP$214"}</definedName>
    <definedName name="_________________________cp11" localSheetId="22" hidden="1">{"'előző év december'!$A$2:$CP$214"}</definedName>
    <definedName name="_________________________cp11" localSheetId="29" hidden="1">{"'előző év december'!$A$2:$CP$214"}</definedName>
    <definedName name="_________________________cp11" localSheetId="83" hidden="1">{"'előző év december'!$A$2:$CP$214"}</definedName>
    <definedName name="_________________________cp11" localSheetId="31"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4" hidden="1">{"'előző év december'!$A$2:$CP$214"}</definedName>
    <definedName name="_________________________cp11" localSheetId="47" hidden="1">{"'előző év december'!$A$2:$CP$214"}</definedName>
    <definedName name="_________________________cp11" localSheetId="5" hidden="1">{"'előző év december'!$A$2:$CP$214"}</definedName>
    <definedName name="_________________________cp11" localSheetId="97" hidden="1">{"'előző év december'!$A$2:$CP$214"}</definedName>
    <definedName name="_________________________cp11" localSheetId="98" hidden="1">{"'előző év december'!$A$2:$CP$214"}</definedName>
    <definedName name="_________________________cp11" localSheetId="99" hidden="1">{"'előző év december'!$A$2:$CP$214"}</definedName>
    <definedName name="_________________________cp11" localSheetId="50" hidden="1">{"'előző év december'!$A$2:$CP$214"}</definedName>
    <definedName name="_________________________cp11" localSheetId="51" hidden="1">{"'előző év december'!$A$2:$CP$214"}</definedName>
    <definedName name="_________________________cp11" localSheetId="53" hidden="1">{"'előző év december'!$A$2:$CP$214"}</definedName>
    <definedName name="_________________________cp11" localSheetId="55" hidden="1">{"'előző év december'!$A$2:$CP$214"}</definedName>
    <definedName name="_________________________cp11" localSheetId="57" hidden="1">{"'előző év december'!$A$2:$CP$214"}</definedName>
    <definedName name="_________________________cp11" localSheetId="58" hidden="1">{"'előző év december'!$A$2:$CP$214"}</definedName>
    <definedName name="_________________________cp11" localSheetId="59" hidden="1">{"'előző év december'!$A$2:$CP$214"}</definedName>
    <definedName name="_________________________cp11" localSheetId="6" hidden="1">{"'előző év december'!$A$2:$CP$214"}</definedName>
    <definedName name="_________________________cp11" localSheetId="61" hidden="1">{"'előző év december'!$A$2:$CP$214"}</definedName>
    <definedName name="_________________________cp11" localSheetId="62" hidden="1">{"'előző év december'!$A$2:$CP$214"}</definedName>
    <definedName name="_________________________cp11" localSheetId="63" hidden="1">{"'előző év december'!$A$2:$CP$214"}</definedName>
    <definedName name="_________________________cp11" localSheetId="64" hidden="1">{"'előző év december'!$A$2:$CP$214"}</definedName>
    <definedName name="_________________________cp11" localSheetId="65" hidden="1">{"'előző év december'!$A$2:$CP$214"}</definedName>
    <definedName name="_________________________cp11" localSheetId="7" hidden="1">{"'előző év december'!$A$2:$CP$214"}</definedName>
    <definedName name="_________________________cp11" localSheetId="72"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8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82" hidden="1">{"'előző év december'!$A$2:$CP$214"}</definedName>
    <definedName name="_________________________cp2" localSheetId="22" hidden="1">{"'előző év december'!$A$2:$CP$214"}</definedName>
    <definedName name="_________________________cp2" localSheetId="29" hidden="1">{"'előző év december'!$A$2:$CP$214"}</definedName>
    <definedName name="_________________________cp2" localSheetId="83" hidden="1">{"'előző év december'!$A$2:$CP$214"}</definedName>
    <definedName name="_________________________cp2" localSheetId="31"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4" hidden="1">{"'előző év december'!$A$2:$CP$214"}</definedName>
    <definedName name="_________________________cp2" localSheetId="47" hidden="1">{"'előző év december'!$A$2:$CP$214"}</definedName>
    <definedName name="_________________________cp2" localSheetId="5" hidden="1">{"'előző év december'!$A$2:$CP$214"}</definedName>
    <definedName name="_________________________cp2" localSheetId="97" hidden="1">{"'előző év december'!$A$2:$CP$214"}</definedName>
    <definedName name="_________________________cp2" localSheetId="98" hidden="1">{"'előző év december'!$A$2:$CP$214"}</definedName>
    <definedName name="_________________________cp2" localSheetId="99" hidden="1">{"'előző év december'!$A$2:$CP$214"}</definedName>
    <definedName name="_________________________cp2" localSheetId="50" hidden="1">{"'előző év december'!$A$2:$CP$214"}</definedName>
    <definedName name="_________________________cp2" localSheetId="51" hidden="1">{"'előző év december'!$A$2:$CP$214"}</definedName>
    <definedName name="_________________________cp2" localSheetId="53" hidden="1">{"'előző év december'!$A$2:$CP$214"}</definedName>
    <definedName name="_________________________cp2" localSheetId="55" hidden="1">{"'előző év december'!$A$2:$CP$214"}</definedName>
    <definedName name="_________________________cp2" localSheetId="57" hidden="1">{"'előző év december'!$A$2:$CP$214"}</definedName>
    <definedName name="_________________________cp2" localSheetId="58" hidden="1">{"'előző év december'!$A$2:$CP$214"}</definedName>
    <definedName name="_________________________cp2" localSheetId="59" hidden="1">{"'előző év december'!$A$2:$CP$214"}</definedName>
    <definedName name="_________________________cp2" localSheetId="6" hidden="1">{"'előző év december'!$A$2:$CP$214"}</definedName>
    <definedName name="_________________________cp2" localSheetId="61" hidden="1">{"'előző év december'!$A$2:$CP$214"}</definedName>
    <definedName name="_________________________cp2" localSheetId="62" hidden="1">{"'előző év december'!$A$2:$CP$214"}</definedName>
    <definedName name="_________________________cp2" localSheetId="63" hidden="1">{"'előző év december'!$A$2:$CP$214"}</definedName>
    <definedName name="_________________________cp2" localSheetId="64" hidden="1">{"'előző év december'!$A$2:$CP$214"}</definedName>
    <definedName name="_________________________cp2" localSheetId="65" hidden="1">{"'előző év december'!$A$2:$CP$214"}</definedName>
    <definedName name="_________________________cp2" localSheetId="7" hidden="1">{"'előző év december'!$A$2:$CP$214"}</definedName>
    <definedName name="_________________________cp2" localSheetId="72"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81"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82" hidden="1">{"'előző év december'!$A$2:$CP$214"}</definedName>
    <definedName name="_________________________cp3" localSheetId="22" hidden="1">{"'előző év december'!$A$2:$CP$214"}</definedName>
    <definedName name="_________________________cp3" localSheetId="29" hidden="1">{"'előző év december'!$A$2:$CP$214"}</definedName>
    <definedName name="_________________________cp3" localSheetId="83" hidden="1">{"'előző év december'!$A$2:$CP$214"}</definedName>
    <definedName name="_________________________cp3" localSheetId="31"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4" hidden="1">{"'előző év december'!$A$2:$CP$214"}</definedName>
    <definedName name="_________________________cp3" localSheetId="47" hidden="1">{"'előző év december'!$A$2:$CP$214"}</definedName>
    <definedName name="_________________________cp3" localSheetId="5" hidden="1">{"'előző év december'!$A$2:$CP$214"}</definedName>
    <definedName name="_________________________cp3" localSheetId="97" hidden="1">{"'előző év december'!$A$2:$CP$214"}</definedName>
    <definedName name="_________________________cp3" localSheetId="98" hidden="1">{"'előző év december'!$A$2:$CP$214"}</definedName>
    <definedName name="_________________________cp3" localSheetId="99" hidden="1">{"'előző év december'!$A$2:$CP$214"}</definedName>
    <definedName name="_________________________cp3" localSheetId="50" hidden="1">{"'előző év december'!$A$2:$CP$214"}</definedName>
    <definedName name="_________________________cp3" localSheetId="51" hidden="1">{"'előző év december'!$A$2:$CP$214"}</definedName>
    <definedName name="_________________________cp3" localSheetId="53" hidden="1">{"'előző év december'!$A$2:$CP$214"}</definedName>
    <definedName name="_________________________cp3" localSheetId="55" hidden="1">{"'előző év december'!$A$2:$CP$214"}</definedName>
    <definedName name="_________________________cp3" localSheetId="57" hidden="1">{"'előző év december'!$A$2:$CP$214"}</definedName>
    <definedName name="_________________________cp3" localSheetId="58" hidden="1">{"'előző év december'!$A$2:$CP$214"}</definedName>
    <definedName name="_________________________cp3" localSheetId="59" hidden="1">{"'előző év december'!$A$2:$CP$214"}</definedName>
    <definedName name="_________________________cp3" localSheetId="6" hidden="1">{"'előző év december'!$A$2:$CP$214"}</definedName>
    <definedName name="_________________________cp3" localSheetId="61" hidden="1">{"'előző év december'!$A$2:$CP$214"}</definedName>
    <definedName name="_________________________cp3" localSheetId="62" hidden="1">{"'előző év december'!$A$2:$CP$214"}</definedName>
    <definedName name="_________________________cp3" localSheetId="63" hidden="1">{"'előző év december'!$A$2:$CP$214"}</definedName>
    <definedName name="_________________________cp3" localSheetId="64" hidden="1">{"'előző év december'!$A$2:$CP$214"}</definedName>
    <definedName name="_________________________cp3" localSheetId="65" hidden="1">{"'előző év december'!$A$2:$CP$214"}</definedName>
    <definedName name="_________________________cp3" localSheetId="7" hidden="1">{"'előző év december'!$A$2:$CP$214"}</definedName>
    <definedName name="_________________________cp3" localSheetId="72"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81"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82" hidden="1">{"'előző év december'!$A$2:$CP$214"}</definedName>
    <definedName name="_________________________cp4" localSheetId="22" hidden="1">{"'előző év december'!$A$2:$CP$214"}</definedName>
    <definedName name="_________________________cp4" localSheetId="29" hidden="1">{"'előző év december'!$A$2:$CP$214"}</definedName>
    <definedName name="_________________________cp4" localSheetId="83" hidden="1">{"'előző év december'!$A$2:$CP$214"}</definedName>
    <definedName name="_________________________cp4" localSheetId="31"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4" hidden="1">{"'előző év december'!$A$2:$CP$214"}</definedName>
    <definedName name="_________________________cp4" localSheetId="47" hidden="1">{"'előző év december'!$A$2:$CP$214"}</definedName>
    <definedName name="_________________________cp4" localSheetId="5" hidden="1">{"'előző év december'!$A$2:$CP$214"}</definedName>
    <definedName name="_________________________cp4" localSheetId="97" hidden="1">{"'előző év december'!$A$2:$CP$214"}</definedName>
    <definedName name="_________________________cp4" localSheetId="98" hidden="1">{"'előző év december'!$A$2:$CP$214"}</definedName>
    <definedName name="_________________________cp4" localSheetId="99" hidden="1">{"'előző év december'!$A$2:$CP$214"}</definedName>
    <definedName name="_________________________cp4" localSheetId="50" hidden="1">{"'előző év december'!$A$2:$CP$214"}</definedName>
    <definedName name="_________________________cp4" localSheetId="51" hidden="1">{"'előző év december'!$A$2:$CP$214"}</definedName>
    <definedName name="_________________________cp4" localSheetId="53" hidden="1">{"'előző év december'!$A$2:$CP$214"}</definedName>
    <definedName name="_________________________cp4" localSheetId="55" hidden="1">{"'előző év december'!$A$2:$CP$214"}</definedName>
    <definedName name="_________________________cp4" localSheetId="57" hidden="1">{"'előző év december'!$A$2:$CP$214"}</definedName>
    <definedName name="_________________________cp4" localSheetId="58" hidden="1">{"'előző év december'!$A$2:$CP$214"}</definedName>
    <definedName name="_________________________cp4" localSheetId="59" hidden="1">{"'előző év december'!$A$2:$CP$214"}</definedName>
    <definedName name="_________________________cp4" localSheetId="6" hidden="1">{"'előző év december'!$A$2:$CP$214"}</definedName>
    <definedName name="_________________________cp4" localSheetId="61" hidden="1">{"'előző év december'!$A$2:$CP$214"}</definedName>
    <definedName name="_________________________cp4" localSheetId="62" hidden="1">{"'előző év december'!$A$2:$CP$214"}</definedName>
    <definedName name="_________________________cp4" localSheetId="63" hidden="1">{"'előző év december'!$A$2:$CP$214"}</definedName>
    <definedName name="_________________________cp4" localSheetId="64" hidden="1">{"'előző év december'!$A$2:$CP$214"}</definedName>
    <definedName name="_________________________cp4" localSheetId="65" hidden="1">{"'előző év december'!$A$2:$CP$214"}</definedName>
    <definedName name="_________________________cp4" localSheetId="7" hidden="1">{"'előző év december'!$A$2:$CP$214"}</definedName>
    <definedName name="_________________________cp4" localSheetId="72"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81"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82" hidden="1">{"'előző év december'!$A$2:$CP$214"}</definedName>
    <definedName name="_________________________cp5" localSheetId="22" hidden="1">{"'előző év december'!$A$2:$CP$214"}</definedName>
    <definedName name="_________________________cp5" localSheetId="29" hidden="1">{"'előző év december'!$A$2:$CP$214"}</definedName>
    <definedName name="_________________________cp5" localSheetId="83" hidden="1">{"'előző év december'!$A$2:$CP$214"}</definedName>
    <definedName name="_________________________cp5" localSheetId="31"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4" hidden="1">{"'előző év december'!$A$2:$CP$214"}</definedName>
    <definedName name="_________________________cp5" localSheetId="47" hidden="1">{"'előző év december'!$A$2:$CP$214"}</definedName>
    <definedName name="_________________________cp5" localSheetId="5" hidden="1">{"'előző év december'!$A$2:$CP$214"}</definedName>
    <definedName name="_________________________cp5" localSheetId="97" hidden="1">{"'előző év december'!$A$2:$CP$214"}</definedName>
    <definedName name="_________________________cp5" localSheetId="98" hidden="1">{"'előző év december'!$A$2:$CP$214"}</definedName>
    <definedName name="_________________________cp5" localSheetId="99" hidden="1">{"'előző év december'!$A$2:$CP$214"}</definedName>
    <definedName name="_________________________cp5" localSheetId="50" hidden="1">{"'előző év december'!$A$2:$CP$214"}</definedName>
    <definedName name="_________________________cp5" localSheetId="51" hidden="1">{"'előző év december'!$A$2:$CP$214"}</definedName>
    <definedName name="_________________________cp5" localSheetId="53" hidden="1">{"'előző év december'!$A$2:$CP$214"}</definedName>
    <definedName name="_________________________cp5" localSheetId="55" hidden="1">{"'előző év december'!$A$2:$CP$214"}</definedName>
    <definedName name="_________________________cp5" localSheetId="57" hidden="1">{"'előző év december'!$A$2:$CP$214"}</definedName>
    <definedName name="_________________________cp5" localSheetId="58" hidden="1">{"'előző év december'!$A$2:$CP$214"}</definedName>
    <definedName name="_________________________cp5" localSheetId="59" hidden="1">{"'előző év december'!$A$2:$CP$214"}</definedName>
    <definedName name="_________________________cp5" localSheetId="6" hidden="1">{"'előző év december'!$A$2:$CP$214"}</definedName>
    <definedName name="_________________________cp5" localSheetId="61" hidden="1">{"'előző év december'!$A$2:$CP$214"}</definedName>
    <definedName name="_________________________cp5" localSheetId="62" hidden="1">{"'előző év december'!$A$2:$CP$214"}</definedName>
    <definedName name="_________________________cp5" localSheetId="63" hidden="1">{"'előző év december'!$A$2:$CP$214"}</definedName>
    <definedName name="_________________________cp5" localSheetId="64" hidden="1">{"'előző év december'!$A$2:$CP$214"}</definedName>
    <definedName name="_________________________cp5" localSheetId="65" hidden="1">{"'előző év december'!$A$2:$CP$214"}</definedName>
    <definedName name="_________________________cp5" localSheetId="7" hidden="1">{"'előző év december'!$A$2:$CP$214"}</definedName>
    <definedName name="_________________________cp5" localSheetId="72"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81"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82" hidden="1">{"'előző év december'!$A$2:$CP$214"}</definedName>
    <definedName name="_________________________cp6" localSheetId="22" hidden="1">{"'előző év december'!$A$2:$CP$214"}</definedName>
    <definedName name="_________________________cp6" localSheetId="29" hidden="1">{"'előző év december'!$A$2:$CP$214"}</definedName>
    <definedName name="_________________________cp6" localSheetId="83" hidden="1">{"'előző év december'!$A$2:$CP$214"}</definedName>
    <definedName name="_________________________cp6" localSheetId="31"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4" hidden="1">{"'előző év december'!$A$2:$CP$214"}</definedName>
    <definedName name="_________________________cp6" localSheetId="47" hidden="1">{"'előző év december'!$A$2:$CP$214"}</definedName>
    <definedName name="_________________________cp6" localSheetId="5" hidden="1">{"'előző év december'!$A$2:$CP$214"}</definedName>
    <definedName name="_________________________cp6" localSheetId="97" hidden="1">{"'előző év december'!$A$2:$CP$214"}</definedName>
    <definedName name="_________________________cp6" localSheetId="98" hidden="1">{"'előző év december'!$A$2:$CP$214"}</definedName>
    <definedName name="_________________________cp6" localSheetId="99" hidden="1">{"'előző év december'!$A$2:$CP$214"}</definedName>
    <definedName name="_________________________cp6" localSheetId="50" hidden="1">{"'előző év december'!$A$2:$CP$214"}</definedName>
    <definedName name="_________________________cp6" localSheetId="51" hidden="1">{"'előző év december'!$A$2:$CP$214"}</definedName>
    <definedName name="_________________________cp6" localSheetId="53" hidden="1">{"'előző év december'!$A$2:$CP$214"}</definedName>
    <definedName name="_________________________cp6" localSheetId="55" hidden="1">{"'előző év december'!$A$2:$CP$214"}</definedName>
    <definedName name="_________________________cp6" localSheetId="57" hidden="1">{"'előző év december'!$A$2:$CP$214"}</definedName>
    <definedName name="_________________________cp6" localSheetId="58" hidden="1">{"'előző év december'!$A$2:$CP$214"}</definedName>
    <definedName name="_________________________cp6" localSheetId="59" hidden="1">{"'előző év december'!$A$2:$CP$214"}</definedName>
    <definedName name="_________________________cp6" localSheetId="6" hidden="1">{"'előző év december'!$A$2:$CP$214"}</definedName>
    <definedName name="_________________________cp6" localSheetId="61" hidden="1">{"'előző év december'!$A$2:$CP$214"}</definedName>
    <definedName name="_________________________cp6" localSheetId="62" hidden="1">{"'előző év december'!$A$2:$CP$214"}</definedName>
    <definedName name="_________________________cp6" localSheetId="63" hidden="1">{"'előző év december'!$A$2:$CP$214"}</definedName>
    <definedName name="_________________________cp6" localSheetId="64" hidden="1">{"'előző év december'!$A$2:$CP$214"}</definedName>
    <definedName name="_________________________cp6" localSheetId="65" hidden="1">{"'előző év december'!$A$2:$CP$214"}</definedName>
    <definedName name="_________________________cp6" localSheetId="7" hidden="1">{"'előző év december'!$A$2:$CP$214"}</definedName>
    <definedName name="_________________________cp6" localSheetId="72"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81"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82" hidden="1">{"'előző év december'!$A$2:$CP$214"}</definedName>
    <definedName name="_________________________cp7" localSheetId="22" hidden="1">{"'előző év december'!$A$2:$CP$214"}</definedName>
    <definedName name="_________________________cp7" localSheetId="29" hidden="1">{"'előző év december'!$A$2:$CP$214"}</definedName>
    <definedName name="_________________________cp7" localSheetId="83" hidden="1">{"'előző év december'!$A$2:$CP$214"}</definedName>
    <definedName name="_________________________cp7" localSheetId="31"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4" hidden="1">{"'előző év december'!$A$2:$CP$214"}</definedName>
    <definedName name="_________________________cp7" localSheetId="47" hidden="1">{"'előző év december'!$A$2:$CP$214"}</definedName>
    <definedName name="_________________________cp7" localSheetId="5" hidden="1">{"'előző év december'!$A$2:$CP$214"}</definedName>
    <definedName name="_________________________cp7" localSheetId="97" hidden="1">{"'előző év december'!$A$2:$CP$214"}</definedName>
    <definedName name="_________________________cp7" localSheetId="98" hidden="1">{"'előző év december'!$A$2:$CP$214"}</definedName>
    <definedName name="_________________________cp7" localSheetId="99" hidden="1">{"'előző év december'!$A$2:$CP$214"}</definedName>
    <definedName name="_________________________cp7" localSheetId="50" hidden="1">{"'előző év december'!$A$2:$CP$214"}</definedName>
    <definedName name="_________________________cp7" localSheetId="51" hidden="1">{"'előző év december'!$A$2:$CP$214"}</definedName>
    <definedName name="_________________________cp7" localSheetId="53" hidden="1">{"'előző év december'!$A$2:$CP$214"}</definedName>
    <definedName name="_________________________cp7" localSheetId="55" hidden="1">{"'előző év december'!$A$2:$CP$214"}</definedName>
    <definedName name="_________________________cp7" localSheetId="57" hidden="1">{"'előző év december'!$A$2:$CP$214"}</definedName>
    <definedName name="_________________________cp7" localSheetId="58" hidden="1">{"'előző év december'!$A$2:$CP$214"}</definedName>
    <definedName name="_________________________cp7" localSheetId="59" hidden="1">{"'előző év december'!$A$2:$CP$214"}</definedName>
    <definedName name="_________________________cp7" localSheetId="6" hidden="1">{"'előző év december'!$A$2:$CP$214"}</definedName>
    <definedName name="_________________________cp7" localSheetId="61" hidden="1">{"'előző év december'!$A$2:$CP$214"}</definedName>
    <definedName name="_________________________cp7" localSheetId="62" hidden="1">{"'előző év december'!$A$2:$CP$214"}</definedName>
    <definedName name="_________________________cp7" localSheetId="63" hidden="1">{"'előző év december'!$A$2:$CP$214"}</definedName>
    <definedName name="_________________________cp7" localSheetId="64" hidden="1">{"'előző év december'!$A$2:$CP$214"}</definedName>
    <definedName name="_________________________cp7" localSheetId="65" hidden="1">{"'előző év december'!$A$2:$CP$214"}</definedName>
    <definedName name="_________________________cp7" localSheetId="7" hidden="1">{"'előző év december'!$A$2:$CP$214"}</definedName>
    <definedName name="_________________________cp7" localSheetId="72"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81"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82" hidden="1">{"'előző év december'!$A$2:$CP$214"}</definedName>
    <definedName name="_________________________cp8" localSheetId="22" hidden="1">{"'előző év december'!$A$2:$CP$214"}</definedName>
    <definedName name="_________________________cp8" localSheetId="29" hidden="1">{"'előző év december'!$A$2:$CP$214"}</definedName>
    <definedName name="_________________________cp8" localSheetId="83" hidden="1">{"'előző év december'!$A$2:$CP$214"}</definedName>
    <definedName name="_________________________cp8" localSheetId="31"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4" hidden="1">{"'előző év december'!$A$2:$CP$214"}</definedName>
    <definedName name="_________________________cp8" localSheetId="47" hidden="1">{"'előző év december'!$A$2:$CP$214"}</definedName>
    <definedName name="_________________________cp8" localSheetId="5" hidden="1">{"'előző év december'!$A$2:$CP$214"}</definedName>
    <definedName name="_________________________cp8" localSheetId="97" hidden="1">{"'előző év december'!$A$2:$CP$214"}</definedName>
    <definedName name="_________________________cp8" localSheetId="98" hidden="1">{"'előző év december'!$A$2:$CP$214"}</definedName>
    <definedName name="_________________________cp8" localSheetId="99" hidden="1">{"'előző év december'!$A$2:$CP$214"}</definedName>
    <definedName name="_________________________cp8" localSheetId="50" hidden="1">{"'előző év december'!$A$2:$CP$214"}</definedName>
    <definedName name="_________________________cp8" localSheetId="51" hidden="1">{"'előző év december'!$A$2:$CP$214"}</definedName>
    <definedName name="_________________________cp8" localSheetId="53" hidden="1">{"'előző év december'!$A$2:$CP$214"}</definedName>
    <definedName name="_________________________cp8" localSheetId="55" hidden="1">{"'előző év december'!$A$2:$CP$214"}</definedName>
    <definedName name="_________________________cp8" localSheetId="57" hidden="1">{"'előző év december'!$A$2:$CP$214"}</definedName>
    <definedName name="_________________________cp8" localSheetId="58" hidden="1">{"'előző év december'!$A$2:$CP$214"}</definedName>
    <definedName name="_________________________cp8" localSheetId="59" hidden="1">{"'előző év december'!$A$2:$CP$214"}</definedName>
    <definedName name="_________________________cp8" localSheetId="6" hidden="1">{"'előző év december'!$A$2:$CP$214"}</definedName>
    <definedName name="_________________________cp8" localSheetId="61" hidden="1">{"'előző év december'!$A$2:$CP$214"}</definedName>
    <definedName name="_________________________cp8" localSheetId="62" hidden="1">{"'előző év december'!$A$2:$CP$214"}</definedName>
    <definedName name="_________________________cp8" localSheetId="63" hidden="1">{"'előző év december'!$A$2:$CP$214"}</definedName>
    <definedName name="_________________________cp8" localSheetId="64" hidden="1">{"'előző év december'!$A$2:$CP$214"}</definedName>
    <definedName name="_________________________cp8" localSheetId="65" hidden="1">{"'előző év december'!$A$2:$CP$214"}</definedName>
    <definedName name="_________________________cp8" localSheetId="7" hidden="1">{"'előző év december'!$A$2:$CP$214"}</definedName>
    <definedName name="_________________________cp8" localSheetId="72"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81"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82" hidden="1">{"'előző év december'!$A$2:$CP$214"}</definedName>
    <definedName name="_________________________cp9" localSheetId="22" hidden="1">{"'előző év december'!$A$2:$CP$214"}</definedName>
    <definedName name="_________________________cp9" localSheetId="29" hidden="1">{"'előző év december'!$A$2:$CP$214"}</definedName>
    <definedName name="_________________________cp9" localSheetId="83" hidden="1">{"'előző év december'!$A$2:$CP$214"}</definedName>
    <definedName name="_________________________cp9" localSheetId="31"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4" hidden="1">{"'előző év december'!$A$2:$CP$214"}</definedName>
    <definedName name="_________________________cp9" localSheetId="47" hidden="1">{"'előző év december'!$A$2:$CP$214"}</definedName>
    <definedName name="_________________________cp9" localSheetId="5" hidden="1">{"'előző év december'!$A$2:$CP$214"}</definedName>
    <definedName name="_________________________cp9" localSheetId="97" hidden="1">{"'előző év december'!$A$2:$CP$214"}</definedName>
    <definedName name="_________________________cp9" localSheetId="98" hidden="1">{"'előző év december'!$A$2:$CP$214"}</definedName>
    <definedName name="_________________________cp9" localSheetId="99" hidden="1">{"'előző év december'!$A$2:$CP$214"}</definedName>
    <definedName name="_________________________cp9" localSheetId="50" hidden="1">{"'előző év december'!$A$2:$CP$214"}</definedName>
    <definedName name="_________________________cp9" localSheetId="51" hidden="1">{"'előző év december'!$A$2:$CP$214"}</definedName>
    <definedName name="_________________________cp9" localSheetId="53" hidden="1">{"'előző év december'!$A$2:$CP$214"}</definedName>
    <definedName name="_________________________cp9" localSheetId="55" hidden="1">{"'előző év december'!$A$2:$CP$214"}</definedName>
    <definedName name="_________________________cp9" localSheetId="57" hidden="1">{"'előző év december'!$A$2:$CP$214"}</definedName>
    <definedName name="_________________________cp9" localSheetId="58" hidden="1">{"'előző év december'!$A$2:$CP$214"}</definedName>
    <definedName name="_________________________cp9" localSheetId="59" hidden="1">{"'előző év december'!$A$2:$CP$214"}</definedName>
    <definedName name="_________________________cp9" localSheetId="6" hidden="1">{"'előző év december'!$A$2:$CP$214"}</definedName>
    <definedName name="_________________________cp9" localSheetId="61" hidden="1">{"'előző év december'!$A$2:$CP$214"}</definedName>
    <definedName name="_________________________cp9" localSheetId="62" hidden="1">{"'előző év december'!$A$2:$CP$214"}</definedName>
    <definedName name="_________________________cp9" localSheetId="63" hidden="1">{"'előző év december'!$A$2:$CP$214"}</definedName>
    <definedName name="_________________________cp9" localSheetId="64" hidden="1">{"'előző év december'!$A$2:$CP$214"}</definedName>
    <definedName name="_________________________cp9" localSheetId="65" hidden="1">{"'előző év december'!$A$2:$CP$214"}</definedName>
    <definedName name="_________________________cp9" localSheetId="7" hidden="1">{"'előző év december'!$A$2:$CP$214"}</definedName>
    <definedName name="_________________________cp9" localSheetId="72"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81"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82" hidden="1">{"'előző év december'!$A$2:$CP$214"}</definedName>
    <definedName name="_________________________cpr2" localSheetId="22" hidden="1">{"'előző év december'!$A$2:$CP$214"}</definedName>
    <definedName name="_________________________cpr2" localSheetId="29" hidden="1">{"'előző év december'!$A$2:$CP$214"}</definedName>
    <definedName name="_________________________cpr2" localSheetId="83" hidden="1">{"'előző év december'!$A$2:$CP$214"}</definedName>
    <definedName name="_________________________cpr2" localSheetId="31"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4" hidden="1">{"'előző év december'!$A$2:$CP$214"}</definedName>
    <definedName name="_________________________cpr2" localSheetId="47" hidden="1">{"'előző év december'!$A$2:$CP$214"}</definedName>
    <definedName name="_________________________cpr2" localSheetId="5" hidden="1">{"'előző év december'!$A$2:$CP$214"}</definedName>
    <definedName name="_________________________cpr2" localSheetId="97" hidden="1">{"'előző év december'!$A$2:$CP$214"}</definedName>
    <definedName name="_________________________cpr2" localSheetId="98" hidden="1">{"'előző év december'!$A$2:$CP$214"}</definedName>
    <definedName name="_________________________cpr2" localSheetId="99" hidden="1">{"'előző év december'!$A$2:$CP$214"}</definedName>
    <definedName name="_________________________cpr2" localSheetId="50" hidden="1">{"'előző év december'!$A$2:$CP$214"}</definedName>
    <definedName name="_________________________cpr2" localSheetId="51" hidden="1">{"'előző év december'!$A$2:$CP$214"}</definedName>
    <definedName name="_________________________cpr2" localSheetId="53" hidden="1">{"'előző év december'!$A$2:$CP$214"}</definedName>
    <definedName name="_________________________cpr2" localSheetId="55" hidden="1">{"'előző év december'!$A$2:$CP$214"}</definedName>
    <definedName name="_________________________cpr2" localSheetId="57" hidden="1">{"'előző év december'!$A$2:$CP$214"}</definedName>
    <definedName name="_________________________cpr2" localSheetId="58" hidden="1">{"'előző év december'!$A$2:$CP$214"}</definedName>
    <definedName name="_________________________cpr2" localSheetId="59" hidden="1">{"'előző év december'!$A$2:$CP$214"}</definedName>
    <definedName name="_________________________cpr2" localSheetId="6" hidden="1">{"'előző év december'!$A$2:$CP$214"}</definedName>
    <definedName name="_________________________cpr2" localSheetId="61" hidden="1">{"'előző év december'!$A$2:$CP$214"}</definedName>
    <definedName name="_________________________cpr2" localSheetId="62" hidden="1">{"'előző év december'!$A$2:$CP$214"}</definedName>
    <definedName name="_________________________cpr2" localSheetId="63" hidden="1">{"'előző év december'!$A$2:$CP$214"}</definedName>
    <definedName name="_________________________cpr2" localSheetId="64" hidden="1">{"'előző év december'!$A$2:$CP$214"}</definedName>
    <definedName name="_________________________cpr2" localSheetId="65" hidden="1">{"'előző év december'!$A$2:$CP$214"}</definedName>
    <definedName name="_________________________cpr2" localSheetId="7" hidden="1">{"'előző év december'!$A$2:$CP$214"}</definedName>
    <definedName name="_________________________cpr2" localSheetId="72"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81"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82" hidden="1">{"'előző év december'!$A$2:$CP$214"}</definedName>
    <definedName name="_________________________cpr3" localSheetId="22" hidden="1">{"'előző év december'!$A$2:$CP$214"}</definedName>
    <definedName name="_________________________cpr3" localSheetId="29" hidden="1">{"'előző év december'!$A$2:$CP$214"}</definedName>
    <definedName name="_________________________cpr3" localSheetId="83" hidden="1">{"'előző év december'!$A$2:$CP$214"}</definedName>
    <definedName name="_________________________cpr3" localSheetId="31"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4" hidden="1">{"'előző év december'!$A$2:$CP$214"}</definedName>
    <definedName name="_________________________cpr3" localSheetId="47" hidden="1">{"'előző év december'!$A$2:$CP$214"}</definedName>
    <definedName name="_________________________cpr3" localSheetId="5" hidden="1">{"'előző év december'!$A$2:$CP$214"}</definedName>
    <definedName name="_________________________cpr3" localSheetId="97" hidden="1">{"'előző év december'!$A$2:$CP$214"}</definedName>
    <definedName name="_________________________cpr3" localSheetId="98" hidden="1">{"'előző év december'!$A$2:$CP$214"}</definedName>
    <definedName name="_________________________cpr3" localSheetId="99" hidden="1">{"'előző év december'!$A$2:$CP$214"}</definedName>
    <definedName name="_________________________cpr3" localSheetId="50" hidden="1">{"'előző év december'!$A$2:$CP$214"}</definedName>
    <definedName name="_________________________cpr3" localSheetId="51" hidden="1">{"'előző év december'!$A$2:$CP$214"}</definedName>
    <definedName name="_________________________cpr3" localSheetId="53" hidden="1">{"'előző év december'!$A$2:$CP$214"}</definedName>
    <definedName name="_________________________cpr3" localSheetId="55" hidden="1">{"'előző év december'!$A$2:$CP$214"}</definedName>
    <definedName name="_________________________cpr3" localSheetId="57" hidden="1">{"'előző év december'!$A$2:$CP$214"}</definedName>
    <definedName name="_________________________cpr3" localSheetId="58" hidden="1">{"'előző év december'!$A$2:$CP$214"}</definedName>
    <definedName name="_________________________cpr3" localSheetId="59" hidden="1">{"'előző év december'!$A$2:$CP$214"}</definedName>
    <definedName name="_________________________cpr3" localSheetId="6" hidden="1">{"'előző év december'!$A$2:$CP$214"}</definedName>
    <definedName name="_________________________cpr3" localSheetId="61" hidden="1">{"'előző év december'!$A$2:$CP$214"}</definedName>
    <definedName name="_________________________cpr3" localSheetId="62" hidden="1">{"'előző év december'!$A$2:$CP$214"}</definedName>
    <definedName name="_________________________cpr3" localSheetId="63" hidden="1">{"'előző év december'!$A$2:$CP$214"}</definedName>
    <definedName name="_________________________cpr3" localSheetId="64" hidden="1">{"'előző év december'!$A$2:$CP$214"}</definedName>
    <definedName name="_________________________cpr3" localSheetId="65" hidden="1">{"'előző év december'!$A$2:$CP$214"}</definedName>
    <definedName name="_________________________cpr3" localSheetId="7" hidden="1">{"'előző év december'!$A$2:$CP$214"}</definedName>
    <definedName name="_________________________cpr3" localSheetId="72"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81"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82" hidden="1">{"'előző év december'!$A$2:$CP$214"}</definedName>
    <definedName name="_________________________cpr4" localSheetId="22" hidden="1">{"'előző év december'!$A$2:$CP$214"}</definedName>
    <definedName name="_________________________cpr4" localSheetId="29" hidden="1">{"'előző év december'!$A$2:$CP$214"}</definedName>
    <definedName name="_________________________cpr4" localSheetId="83" hidden="1">{"'előző év december'!$A$2:$CP$214"}</definedName>
    <definedName name="_________________________cpr4" localSheetId="31"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4" hidden="1">{"'előző év december'!$A$2:$CP$214"}</definedName>
    <definedName name="_________________________cpr4" localSheetId="47" hidden="1">{"'előző év december'!$A$2:$CP$214"}</definedName>
    <definedName name="_________________________cpr4" localSheetId="5" hidden="1">{"'előző év december'!$A$2:$CP$214"}</definedName>
    <definedName name="_________________________cpr4" localSheetId="97" hidden="1">{"'előző év december'!$A$2:$CP$214"}</definedName>
    <definedName name="_________________________cpr4" localSheetId="98" hidden="1">{"'előző év december'!$A$2:$CP$214"}</definedName>
    <definedName name="_________________________cpr4" localSheetId="99" hidden="1">{"'előző év december'!$A$2:$CP$214"}</definedName>
    <definedName name="_________________________cpr4" localSheetId="50" hidden="1">{"'előző év december'!$A$2:$CP$214"}</definedName>
    <definedName name="_________________________cpr4" localSheetId="51" hidden="1">{"'előző év december'!$A$2:$CP$214"}</definedName>
    <definedName name="_________________________cpr4" localSheetId="53" hidden="1">{"'előző év december'!$A$2:$CP$214"}</definedName>
    <definedName name="_________________________cpr4" localSheetId="55" hidden="1">{"'előző év december'!$A$2:$CP$214"}</definedName>
    <definedName name="_________________________cpr4" localSheetId="57" hidden="1">{"'előző év december'!$A$2:$CP$214"}</definedName>
    <definedName name="_________________________cpr4" localSheetId="58" hidden="1">{"'előző év december'!$A$2:$CP$214"}</definedName>
    <definedName name="_________________________cpr4" localSheetId="59" hidden="1">{"'előző év december'!$A$2:$CP$214"}</definedName>
    <definedName name="_________________________cpr4" localSheetId="6" hidden="1">{"'előző év december'!$A$2:$CP$214"}</definedName>
    <definedName name="_________________________cpr4" localSheetId="61" hidden="1">{"'előző év december'!$A$2:$CP$214"}</definedName>
    <definedName name="_________________________cpr4" localSheetId="62" hidden="1">{"'előző év december'!$A$2:$CP$214"}</definedName>
    <definedName name="_________________________cpr4" localSheetId="63" hidden="1">{"'előző év december'!$A$2:$CP$214"}</definedName>
    <definedName name="_________________________cpr4" localSheetId="64" hidden="1">{"'előző év december'!$A$2:$CP$214"}</definedName>
    <definedName name="_________________________cpr4" localSheetId="65" hidden="1">{"'előző év december'!$A$2:$CP$214"}</definedName>
    <definedName name="_________________________cpr4" localSheetId="7" hidden="1">{"'előző év december'!$A$2:$CP$214"}</definedName>
    <definedName name="_________________________cpr4" localSheetId="72"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81"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82" hidden="1">{"'előző év december'!$A$2:$CP$214"}</definedName>
    <definedName name="________________________cp1" localSheetId="22" hidden="1">{"'előző év december'!$A$2:$CP$214"}</definedName>
    <definedName name="________________________cp1" localSheetId="29" hidden="1">{"'előző év december'!$A$2:$CP$214"}</definedName>
    <definedName name="________________________cp1" localSheetId="83" hidden="1">{"'előző év december'!$A$2:$CP$214"}</definedName>
    <definedName name="________________________cp1" localSheetId="31"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4" hidden="1">{"'előző év december'!$A$2:$CP$214"}</definedName>
    <definedName name="________________________cp1" localSheetId="47" hidden="1">{"'előző év december'!$A$2:$CP$214"}</definedName>
    <definedName name="________________________cp1" localSheetId="5" hidden="1">{"'előző év december'!$A$2:$CP$214"}</definedName>
    <definedName name="________________________cp1" localSheetId="97" hidden="1">{"'előző év december'!$A$2:$CP$214"}</definedName>
    <definedName name="________________________cp1" localSheetId="98" hidden="1">{"'előző év december'!$A$2:$CP$214"}</definedName>
    <definedName name="________________________cp1" localSheetId="99" hidden="1">{"'előző év december'!$A$2:$CP$214"}</definedName>
    <definedName name="________________________cp1" localSheetId="50" hidden="1">{"'előző év december'!$A$2:$CP$214"}</definedName>
    <definedName name="________________________cp1" localSheetId="51" hidden="1">{"'előző év december'!$A$2:$CP$214"}</definedName>
    <definedName name="________________________cp1" localSheetId="53" hidden="1">{"'előző év december'!$A$2:$CP$214"}</definedName>
    <definedName name="________________________cp1" localSheetId="55" hidden="1">{"'előző év december'!$A$2:$CP$214"}</definedName>
    <definedName name="________________________cp1" localSheetId="57" hidden="1">{"'előző év december'!$A$2:$CP$214"}</definedName>
    <definedName name="________________________cp1" localSheetId="58" hidden="1">{"'előző év december'!$A$2:$CP$214"}</definedName>
    <definedName name="________________________cp1" localSheetId="59" hidden="1">{"'előző év december'!$A$2:$CP$214"}</definedName>
    <definedName name="________________________cp1" localSheetId="6" hidden="1">{"'előző év december'!$A$2:$CP$214"}</definedName>
    <definedName name="________________________cp1" localSheetId="61" hidden="1">{"'előző év december'!$A$2:$CP$214"}</definedName>
    <definedName name="________________________cp1" localSheetId="62" hidden="1">{"'előző év december'!$A$2:$CP$214"}</definedName>
    <definedName name="________________________cp1" localSheetId="63" hidden="1">{"'előző év december'!$A$2:$CP$214"}</definedName>
    <definedName name="________________________cp1" localSheetId="64" hidden="1">{"'előző év december'!$A$2:$CP$214"}</definedName>
    <definedName name="________________________cp1" localSheetId="65" hidden="1">{"'előző év december'!$A$2:$CP$214"}</definedName>
    <definedName name="________________________cp1" localSheetId="7" hidden="1">{"'előző év december'!$A$2:$CP$214"}</definedName>
    <definedName name="________________________cp1" localSheetId="72"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8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82" hidden="1">{"'előző év december'!$A$2:$CP$214"}</definedName>
    <definedName name="________________________cp10" localSheetId="22" hidden="1">{"'előző év december'!$A$2:$CP$214"}</definedName>
    <definedName name="________________________cp10" localSheetId="29" hidden="1">{"'előző év december'!$A$2:$CP$214"}</definedName>
    <definedName name="________________________cp10" localSheetId="83" hidden="1">{"'előző év december'!$A$2:$CP$214"}</definedName>
    <definedName name="________________________cp10" localSheetId="31"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4" hidden="1">{"'előző év december'!$A$2:$CP$214"}</definedName>
    <definedName name="________________________cp10" localSheetId="47" hidden="1">{"'előző év december'!$A$2:$CP$214"}</definedName>
    <definedName name="________________________cp10" localSheetId="5" hidden="1">{"'előző év december'!$A$2:$CP$214"}</definedName>
    <definedName name="________________________cp10" localSheetId="97" hidden="1">{"'előző év december'!$A$2:$CP$214"}</definedName>
    <definedName name="________________________cp10" localSheetId="98" hidden="1">{"'előző év december'!$A$2:$CP$214"}</definedName>
    <definedName name="________________________cp10" localSheetId="99" hidden="1">{"'előző év december'!$A$2:$CP$214"}</definedName>
    <definedName name="________________________cp10" localSheetId="50" hidden="1">{"'előző év december'!$A$2:$CP$214"}</definedName>
    <definedName name="________________________cp10" localSheetId="51" hidden="1">{"'előző év december'!$A$2:$CP$214"}</definedName>
    <definedName name="________________________cp10" localSheetId="53" hidden="1">{"'előző év december'!$A$2:$CP$214"}</definedName>
    <definedName name="________________________cp10" localSheetId="55" hidden="1">{"'előző év december'!$A$2:$CP$214"}</definedName>
    <definedName name="________________________cp10" localSheetId="57" hidden="1">{"'előző év december'!$A$2:$CP$214"}</definedName>
    <definedName name="________________________cp10" localSheetId="58" hidden="1">{"'előző év december'!$A$2:$CP$214"}</definedName>
    <definedName name="________________________cp10" localSheetId="59" hidden="1">{"'előző év december'!$A$2:$CP$214"}</definedName>
    <definedName name="________________________cp10" localSheetId="6" hidden="1">{"'előző év december'!$A$2:$CP$214"}</definedName>
    <definedName name="________________________cp10" localSheetId="61" hidden="1">{"'előző év december'!$A$2:$CP$214"}</definedName>
    <definedName name="________________________cp10" localSheetId="62" hidden="1">{"'előző év december'!$A$2:$CP$214"}</definedName>
    <definedName name="________________________cp10" localSheetId="63" hidden="1">{"'előző év december'!$A$2:$CP$214"}</definedName>
    <definedName name="________________________cp10" localSheetId="64" hidden="1">{"'előző év december'!$A$2:$CP$214"}</definedName>
    <definedName name="________________________cp10" localSheetId="65" hidden="1">{"'előző év december'!$A$2:$CP$214"}</definedName>
    <definedName name="________________________cp10" localSheetId="7" hidden="1">{"'előző év december'!$A$2:$CP$214"}</definedName>
    <definedName name="________________________cp10" localSheetId="72"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81"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82" hidden="1">{"'előző év december'!$A$2:$CP$214"}</definedName>
    <definedName name="________________________cp11" localSheetId="22" hidden="1">{"'előző év december'!$A$2:$CP$214"}</definedName>
    <definedName name="________________________cp11" localSheetId="29" hidden="1">{"'előző év december'!$A$2:$CP$214"}</definedName>
    <definedName name="________________________cp11" localSheetId="83" hidden="1">{"'előző év december'!$A$2:$CP$214"}</definedName>
    <definedName name="________________________cp11" localSheetId="31"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4" hidden="1">{"'előző év december'!$A$2:$CP$214"}</definedName>
    <definedName name="________________________cp11" localSheetId="47" hidden="1">{"'előző év december'!$A$2:$CP$214"}</definedName>
    <definedName name="________________________cp11" localSheetId="5" hidden="1">{"'előző év december'!$A$2:$CP$214"}</definedName>
    <definedName name="________________________cp11" localSheetId="97" hidden="1">{"'előző év december'!$A$2:$CP$214"}</definedName>
    <definedName name="________________________cp11" localSheetId="98" hidden="1">{"'előző év december'!$A$2:$CP$214"}</definedName>
    <definedName name="________________________cp11" localSheetId="99" hidden="1">{"'előző év december'!$A$2:$CP$214"}</definedName>
    <definedName name="________________________cp11" localSheetId="50" hidden="1">{"'előző év december'!$A$2:$CP$214"}</definedName>
    <definedName name="________________________cp11" localSheetId="51" hidden="1">{"'előző év december'!$A$2:$CP$214"}</definedName>
    <definedName name="________________________cp11" localSheetId="53" hidden="1">{"'előző év december'!$A$2:$CP$214"}</definedName>
    <definedName name="________________________cp11" localSheetId="55" hidden="1">{"'előző év december'!$A$2:$CP$214"}</definedName>
    <definedName name="________________________cp11" localSheetId="57" hidden="1">{"'előző év december'!$A$2:$CP$214"}</definedName>
    <definedName name="________________________cp11" localSheetId="58" hidden="1">{"'előző év december'!$A$2:$CP$214"}</definedName>
    <definedName name="________________________cp11" localSheetId="59" hidden="1">{"'előző év december'!$A$2:$CP$214"}</definedName>
    <definedName name="________________________cp11" localSheetId="6" hidden="1">{"'előző év december'!$A$2:$CP$214"}</definedName>
    <definedName name="________________________cp11" localSheetId="61" hidden="1">{"'előző év december'!$A$2:$CP$214"}</definedName>
    <definedName name="________________________cp11" localSheetId="62" hidden="1">{"'előző év december'!$A$2:$CP$214"}</definedName>
    <definedName name="________________________cp11" localSheetId="63" hidden="1">{"'előző év december'!$A$2:$CP$214"}</definedName>
    <definedName name="________________________cp11" localSheetId="64" hidden="1">{"'előző év december'!$A$2:$CP$214"}</definedName>
    <definedName name="________________________cp11" localSheetId="65" hidden="1">{"'előző év december'!$A$2:$CP$214"}</definedName>
    <definedName name="________________________cp11" localSheetId="7" hidden="1">{"'előző év december'!$A$2:$CP$214"}</definedName>
    <definedName name="________________________cp11" localSheetId="72"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8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82" hidden="1">{"'előző év december'!$A$2:$CP$214"}</definedName>
    <definedName name="________________________cp2" localSheetId="22" hidden="1">{"'előző év december'!$A$2:$CP$214"}</definedName>
    <definedName name="________________________cp2" localSheetId="29" hidden="1">{"'előző év december'!$A$2:$CP$214"}</definedName>
    <definedName name="________________________cp2" localSheetId="83" hidden="1">{"'előző év december'!$A$2:$CP$214"}</definedName>
    <definedName name="________________________cp2" localSheetId="31"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4" hidden="1">{"'előző év december'!$A$2:$CP$214"}</definedName>
    <definedName name="________________________cp2" localSheetId="47" hidden="1">{"'előző év december'!$A$2:$CP$214"}</definedName>
    <definedName name="________________________cp2" localSheetId="5" hidden="1">{"'előző év december'!$A$2:$CP$214"}</definedName>
    <definedName name="________________________cp2" localSheetId="97" hidden="1">{"'előző év december'!$A$2:$CP$214"}</definedName>
    <definedName name="________________________cp2" localSheetId="98" hidden="1">{"'előző év december'!$A$2:$CP$214"}</definedName>
    <definedName name="________________________cp2" localSheetId="99" hidden="1">{"'előző év december'!$A$2:$CP$214"}</definedName>
    <definedName name="________________________cp2" localSheetId="50" hidden="1">{"'előző év december'!$A$2:$CP$214"}</definedName>
    <definedName name="________________________cp2" localSheetId="51" hidden="1">{"'előző év december'!$A$2:$CP$214"}</definedName>
    <definedName name="________________________cp2" localSheetId="53" hidden="1">{"'előző év december'!$A$2:$CP$214"}</definedName>
    <definedName name="________________________cp2" localSheetId="55" hidden="1">{"'előző év december'!$A$2:$CP$214"}</definedName>
    <definedName name="________________________cp2" localSheetId="57" hidden="1">{"'előző év december'!$A$2:$CP$214"}</definedName>
    <definedName name="________________________cp2" localSheetId="58" hidden="1">{"'előző év december'!$A$2:$CP$214"}</definedName>
    <definedName name="________________________cp2" localSheetId="59" hidden="1">{"'előző év december'!$A$2:$CP$214"}</definedName>
    <definedName name="________________________cp2" localSheetId="6" hidden="1">{"'előző év december'!$A$2:$CP$214"}</definedName>
    <definedName name="________________________cp2" localSheetId="61" hidden="1">{"'előző év december'!$A$2:$CP$214"}</definedName>
    <definedName name="________________________cp2" localSheetId="62" hidden="1">{"'előző év december'!$A$2:$CP$214"}</definedName>
    <definedName name="________________________cp2" localSheetId="63" hidden="1">{"'előző év december'!$A$2:$CP$214"}</definedName>
    <definedName name="________________________cp2" localSheetId="64" hidden="1">{"'előző év december'!$A$2:$CP$214"}</definedName>
    <definedName name="________________________cp2" localSheetId="65" hidden="1">{"'előző év december'!$A$2:$CP$214"}</definedName>
    <definedName name="________________________cp2" localSheetId="7" hidden="1">{"'előző év december'!$A$2:$CP$214"}</definedName>
    <definedName name="________________________cp2" localSheetId="72"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81"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82" hidden="1">{"'előző év december'!$A$2:$CP$214"}</definedName>
    <definedName name="________________________cp3" localSheetId="22" hidden="1">{"'előző év december'!$A$2:$CP$214"}</definedName>
    <definedName name="________________________cp3" localSheetId="29" hidden="1">{"'előző év december'!$A$2:$CP$214"}</definedName>
    <definedName name="________________________cp3" localSheetId="83" hidden="1">{"'előző év december'!$A$2:$CP$214"}</definedName>
    <definedName name="________________________cp3" localSheetId="31"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4" hidden="1">{"'előző év december'!$A$2:$CP$214"}</definedName>
    <definedName name="________________________cp3" localSheetId="47" hidden="1">{"'előző év december'!$A$2:$CP$214"}</definedName>
    <definedName name="________________________cp3" localSheetId="5" hidden="1">{"'előző év december'!$A$2:$CP$214"}</definedName>
    <definedName name="________________________cp3" localSheetId="97" hidden="1">{"'előző év december'!$A$2:$CP$214"}</definedName>
    <definedName name="________________________cp3" localSheetId="98" hidden="1">{"'előző év december'!$A$2:$CP$214"}</definedName>
    <definedName name="________________________cp3" localSheetId="99" hidden="1">{"'előző év december'!$A$2:$CP$214"}</definedName>
    <definedName name="________________________cp3" localSheetId="50" hidden="1">{"'előző év december'!$A$2:$CP$214"}</definedName>
    <definedName name="________________________cp3" localSheetId="51" hidden="1">{"'előző év december'!$A$2:$CP$214"}</definedName>
    <definedName name="________________________cp3" localSheetId="53" hidden="1">{"'előző év december'!$A$2:$CP$214"}</definedName>
    <definedName name="________________________cp3" localSheetId="55" hidden="1">{"'előző év december'!$A$2:$CP$214"}</definedName>
    <definedName name="________________________cp3" localSheetId="57" hidden="1">{"'előző év december'!$A$2:$CP$214"}</definedName>
    <definedName name="________________________cp3" localSheetId="58" hidden="1">{"'előző év december'!$A$2:$CP$214"}</definedName>
    <definedName name="________________________cp3" localSheetId="59" hidden="1">{"'előző év december'!$A$2:$CP$214"}</definedName>
    <definedName name="________________________cp3" localSheetId="6" hidden="1">{"'előző év december'!$A$2:$CP$214"}</definedName>
    <definedName name="________________________cp3" localSheetId="61" hidden="1">{"'előző év december'!$A$2:$CP$214"}</definedName>
    <definedName name="________________________cp3" localSheetId="62" hidden="1">{"'előző év december'!$A$2:$CP$214"}</definedName>
    <definedName name="________________________cp3" localSheetId="63" hidden="1">{"'előző év december'!$A$2:$CP$214"}</definedName>
    <definedName name="________________________cp3" localSheetId="64" hidden="1">{"'előző év december'!$A$2:$CP$214"}</definedName>
    <definedName name="________________________cp3" localSheetId="65" hidden="1">{"'előző év december'!$A$2:$CP$214"}</definedName>
    <definedName name="________________________cp3" localSheetId="7" hidden="1">{"'előző év december'!$A$2:$CP$214"}</definedName>
    <definedName name="________________________cp3" localSheetId="72"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81"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82" hidden="1">{"'előző év december'!$A$2:$CP$214"}</definedName>
    <definedName name="________________________cp4" localSheetId="22" hidden="1">{"'előző év december'!$A$2:$CP$214"}</definedName>
    <definedName name="________________________cp4" localSheetId="29" hidden="1">{"'előző év december'!$A$2:$CP$214"}</definedName>
    <definedName name="________________________cp4" localSheetId="83" hidden="1">{"'előző év december'!$A$2:$CP$214"}</definedName>
    <definedName name="________________________cp4" localSheetId="31"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4" hidden="1">{"'előző év december'!$A$2:$CP$214"}</definedName>
    <definedName name="________________________cp4" localSheetId="47" hidden="1">{"'előző év december'!$A$2:$CP$214"}</definedName>
    <definedName name="________________________cp4" localSheetId="5" hidden="1">{"'előző év december'!$A$2:$CP$214"}</definedName>
    <definedName name="________________________cp4" localSheetId="97" hidden="1">{"'előző év december'!$A$2:$CP$214"}</definedName>
    <definedName name="________________________cp4" localSheetId="98" hidden="1">{"'előző év december'!$A$2:$CP$214"}</definedName>
    <definedName name="________________________cp4" localSheetId="99" hidden="1">{"'előző év december'!$A$2:$CP$214"}</definedName>
    <definedName name="________________________cp4" localSheetId="50" hidden="1">{"'előző év december'!$A$2:$CP$214"}</definedName>
    <definedName name="________________________cp4" localSheetId="51" hidden="1">{"'előző év december'!$A$2:$CP$214"}</definedName>
    <definedName name="________________________cp4" localSheetId="53" hidden="1">{"'előző év december'!$A$2:$CP$214"}</definedName>
    <definedName name="________________________cp4" localSheetId="55" hidden="1">{"'előző év december'!$A$2:$CP$214"}</definedName>
    <definedName name="________________________cp4" localSheetId="57" hidden="1">{"'előző év december'!$A$2:$CP$214"}</definedName>
    <definedName name="________________________cp4" localSheetId="58" hidden="1">{"'előző év december'!$A$2:$CP$214"}</definedName>
    <definedName name="________________________cp4" localSheetId="59" hidden="1">{"'előző év december'!$A$2:$CP$214"}</definedName>
    <definedName name="________________________cp4" localSheetId="6" hidden="1">{"'előző év december'!$A$2:$CP$214"}</definedName>
    <definedName name="________________________cp4" localSheetId="61" hidden="1">{"'előző év december'!$A$2:$CP$214"}</definedName>
    <definedName name="________________________cp4" localSheetId="62" hidden="1">{"'előző év december'!$A$2:$CP$214"}</definedName>
    <definedName name="________________________cp4" localSheetId="63" hidden="1">{"'előző év december'!$A$2:$CP$214"}</definedName>
    <definedName name="________________________cp4" localSheetId="64" hidden="1">{"'előző év december'!$A$2:$CP$214"}</definedName>
    <definedName name="________________________cp4" localSheetId="65" hidden="1">{"'előző év december'!$A$2:$CP$214"}</definedName>
    <definedName name="________________________cp4" localSheetId="7" hidden="1">{"'előző év december'!$A$2:$CP$214"}</definedName>
    <definedName name="________________________cp4" localSheetId="72"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81"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82" hidden="1">{"'előző év december'!$A$2:$CP$214"}</definedName>
    <definedName name="________________________cp5" localSheetId="22" hidden="1">{"'előző év december'!$A$2:$CP$214"}</definedName>
    <definedName name="________________________cp5" localSheetId="29" hidden="1">{"'előző év december'!$A$2:$CP$214"}</definedName>
    <definedName name="________________________cp5" localSheetId="83" hidden="1">{"'előző év december'!$A$2:$CP$214"}</definedName>
    <definedName name="________________________cp5" localSheetId="31"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4" hidden="1">{"'előző év december'!$A$2:$CP$214"}</definedName>
    <definedName name="________________________cp5" localSheetId="47" hidden="1">{"'előző év december'!$A$2:$CP$214"}</definedName>
    <definedName name="________________________cp5" localSheetId="5" hidden="1">{"'előző év december'!$A$2:$CP$214"}</definedName>
    <definedName name="________________________cp5" localSheetId="97" hidden="1">{"'előző év december'!$A$2:$CP$214"}</definedName>
    <definedName name="________________________cp5" localSheetId="98" hidden="1">{"'előző év december'!$A$2:$CP$214"}</definedName>
    <definedName name="________________________cp5" localSheetId="99" hidden="1">{"'előző év december'!$A$2:$CP$214"}</definedName>
    <definedName name="________________________cp5" localSheetId="50" hidden="1">{"'előző év december'!$A$2:$CP$214"}</definedName>
    <definedName name="________________________cp5" localSheetId="51" hidden="1">{"'előző év december'!$A$2:$CP$214"}</definedName>
    <definedName name="________________________cp5" localSheetId="53" hidden="1">{"'előző év december'!$A$2:$CP$214"}</definedName>
    <definedName name="________________________cp5" localSheetId="55" hidden="1">{"'előző év december'!$A$2:$CP$214"}</definedName>
    <definedName name="________________________cp5" localSheetId="57" hidden="1">{"'előző év december'!$A$2:$CP$214"}</definedName>
    <definedName name="________________________cp5" localSheetId="58" hidden="1">{"'előző év december'!$A$2:$CP$214"}</definedName>
    <definedName name="________________________cp5" localSheetId="59" hidden="1">{"'előző év december'!$A$2:$CP$214"}</definedName>
    <definedName name="________________________cp5" localSheetId="6" hidden="1">{"'előző év december'!$A$2:$CP$214"}</definedName>
    <definedName name="________________________cp5" localSheetId="61" hidden="1">{"'előző év december'!$A$2:$CP$214"}</definedName>
    <definedName name="________________________cp5" localSheetId="62" hidden="1">{"'előző év december'!$A$2:$CP$214"}</definedName>
    <definedName name="________________________cp5" localSheetId="63" hidden="1">{"'előző év december'!$A$2:$CP$214"}</definedName>
    <definedName name="________________________cp5" localSheetId="64" hidden="1">{"'előző év december'!$A$2:$CP$214"}</definedName>
    <definedName name="________________________cp5" localSheetId="65" hidden="1">{"'előző év december'!$A$2:$CP$214"}</definedName>
    <definedName name="________________________cp5" localSheetId="7" hidden="1">{"'előző év december'!$A$2:$CP$214"}</definedName>
    <definedName name="________________________cp5" localSheetId="72"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81"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82" hidden="1">{"'előző év december'!$A$2:$CP$214"}</definedName>
    <definedName name="________________________cp6" localSheetId="22" hidden="1">{"'előző év december'!$A$2:$CP$214"}</definedName>
    <definedName name="________________________cp6" localSheetId="29" hidden="1">{"'előző év december'!$A$2:$CP$214"}</definedName>
    <definedName name="________________________cp6" localSheetId="83" hidden="1">{"'előző év december'!$A$2:$CP$214"}</definedName>
    <definedName name="________________________cp6" localSheetId="31"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4" hidden="1">{"'előző év december'!$A$2:$CP$214"}</definedName>
    <definedName name="________________________cp6" localSheetId="47" hidden="1">{"'előző év december'!$A$2:$CP$214"}</definedName>
    <definedName name="________________________cp6" localSheetId="5" hidden="1">{"'előző év december'!$A$2:$CP$214"}</definedName>
    <definedName name="________________________cp6" localSheetId="97" hidden="1">{"'előző év december'!$A$2:$CP$214"}</definedName>
    <definedName name="________________________cp6" localSheetId="98" hidden="1">{"'előző év december'!$A$2:$CP$214"}</definedName>
    <definedName name="________________________cp6" localSheetId="99" hidden="1">{"'előző év december'!$A$2:$CP$214"}</definedName>
    <definedName name="________________________cp6" localSheetId="50" hidden="1">{"'előző év december'!$A$2:$CP$214"}</definedName>
    <definedName name="________________________cp6" localSheetId="51" hidden="1">{"'előző év december'!$A$2:$CP$214"}</definedName>
    <definedName name="________________________cp6" localSheetId="53" hidden="1">{"'előző év december'!$A$2:$CP$214"}</definedName>
    <definedName name="________________________cp6" localSheetId="55" hidden="1">{"'előző év december'!$A$2:$CP$214"}</definedName>
    <definedName name="________________________cp6" localSheetId="57" hidden="1">{"'előző év december'!$A$2:$CP$214"}</definedName>
    <definedName name="________________________cp6" localSheetId="58" hidden="1">{"'előző év december'!$A$2:$CP$214"}</definedName>
    <definedName name="________________________cp6" localSheetId="59" hidden="1">{"'előző év december'!$A$2:$CP$214"}</definedName>
    <definedName name="________________________cp6" localSheetId="6" hidden="1">{"'előző év december'!$A$2:$CP$214"}</definedName>
    <definedName name="________________________cp6" localSheetId="61" hidden="1">{"'előző év december'!$A$2:$CP$214"}</definedName>
    <definedName name="________________________cp6" localSheetId="62" hidden="1">{"'előző év december'!$A$2:$CP$214"}</definedName>
    <definedName name="________________________cp6" localSheetId="63" hidden="1">{"'előző év december'!$A$2:$CP$214"}</definedName>
    <definedName name="________________________cp6" localSheetId="64" hidden="1">{"'előző év december'!$A$2:$CP$214"}</definedName>
    <definedName name="________________________cp6" localSheetId="65" hidden="1">{"'előző év december'!$A$2:$CP$214"}</definedName>
    <definedName name="________________________cp6" localSheetId="7" hidden="1">{"'előző év december'!$A$2:$CP$214"}</definedName>
    <definedName name="________________________cp6" localSheetId="72"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81"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82" hidden="1">{"'előző év december'!$A$2:$CP$214"}</definedName>
    <definedName name="________________________cp7" localSheetId="22" hidden="1">{"'előző év december'!$A$2:$CP$214"}</definedName>
    <definedName name="________________________cp7" localSheetId="29" hidden="1">{"'előző év december'!$A$2:$CP$214"}</definedName>
    <definedName name="________________________cp7" localSheetId="83" hidden="1">{"'előző év december'!$A$2:$CP$214"}</definedName>
    <definedName name="________________________cp7" localSheetId="31"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4" hidden="1">{"'előző év december'!$A$2:$CP$214"}</definedName>
    <definedName name="________________________cp7" localSheetId="47" hidden="1">{"'előző év december'!$A$2:$CP$214"}</definedName>
    <definedName name="________________________cp7" localSheetId="5" hidden="1">{"'előző év december'!$A$2:$CP$214"}</definedName>
    <definedName name="________________________cp7" localSheetId="97" hidden="1">{"'előző év december'!$A$2:$CP$214"}</definedName>
    <definedName name="________________________cp7" localSheetId="98" hidden="1">{"'előző év december'!$A$2:$CP$214"}</definedName>
    <definedName name="________________________cp7" localSheetId="99" hidden="1">{"'előző év december'!$A$2:$CP$214"}</definedName>
    <definedName name="________________________cp7" localSheetId="50" hidden="1">{"'előző év december'!$A$2:$CP$214"}</definedName>
    <definedName name="________________________cp7" localSheetId="51" hidden="1">{"'előző év december'!$A$2:$CP$214"}</definedName>
    <definedName name="________________________cp7" localSheetId="53" hidden="1">{"'előző év december'!$A$2:$CP$214"}</definedName>
    <definedName name="________________________cp7" localSheetId="55" hidden="1">{"'előző év december'!$A$2:$CP$214"}</definedName>
    <definedName name="________________________cp7" localSheetId="57" hidden="1">{"'előző év december'!$A$2:$CP$214"}</definedName>
    <definedName name="________________________cp7" localSheetId="58" hidden="1">{"'előző év december'!$A$2:$CP$214"}</definedName>
    <definedName name="________________________cp7" localSheetId="59" hidden="1">{"'előző év december'!$A$2:$CP$214"}</definedName>
    <definedName name="________________________cp7" localSheetId="6" hidden="1">{"'előző év december'!$A$2:$CP$214"}</definedName>
    <definedName name="________________________cp7" localSheetId="61" hidden="1">{"'előző év december'!$A$2:$CP$214"}</definedName>
    <definedName name="________________________cp7" localSheetId="62" hidden="1">{"'előző év december'!$A$2:$CP$214"}</definedName>
    <definedName name="________________________cp7" localSheetId="63" hidden="1">{"'előző év december'!$A$2:$CP$214"}</definedName>
    <definedName name="________________________cp7" localSheetId="64" hidden="1">{"'előző év december'!$A$2:$CP$214"}</definedName>
    <definedName name="________________________cp7" localSheetId="65" hidden="1">{"'előző év december'!$A$2:$CP$214"}</definedName>
    <definedName name="________________________cp7" localSheetId="7" hidden="1">{"'előző év december'!$A$2:$CP$214"}</definedName>
    <definedName name="________________________cp7" localSheetId="72"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81"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82" hidden="1">{"'előző év december'!$A$2:$CP$214"}</definedName>
    <definedName name="________________________cp8" localSheetId="22" hidden="1">{"'előző év december'!$A$2:$CP$214"}</definedName>
    <definedName name="________________________cp8" localSheetId="29" hidden="1">{"'előző év december'!$A$2:$CP$214"}</definedName>
    <definedName name="________________________cp8" localSheetId="83" hidden="1">{"'előző év december'!$A$2:$CP$214"}</definedName>
    <definedName name="________________________cp8" localSheetId="31"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4" hidden="1">{"'előző év december'!$A$2:$CP$214"}</definedName>
    <definedName name="________________________cp8" localSheetId="47" hidden="1">{"'előző év december'!$A$2:$CP$214"}</definedName>
    <definedName name="________________________cp8" localSheetId="5" hidden="1">{"'előző év december'!$A$2:$CP$214"}</definedName>
    <definedName name="________________________cp8" localSheetId="97" hidden="1">{"'előző év december'!$A$2:$CP$214"}</definedName>
    <definedName name="________________________cp8" localSheetId="98" hidden="1">{"'előző év december'!$A$2:$CP$214"}</definedName>
    <definedName name="________________________cp8" localSheetId="99" hidden="1">{"'előző év december'!$A$2:$CP$214"}</definedName>
    <definedName name="________________________cp8" localSheetId="50" hidden="1">{"'előző év december'!$A$2:$CP$214"}</definedName>
    <definedName name="________________________cp8" localSheetId="51" hidden="1">{"'előző év december'!$A$2:$CP$214"}</definedName>
    <definedName name="________________________cp8" localSheetId="53" hidden="1">{"'előző év december'!$A$2:$CP$214"}</definedName>
    <definedName name="________________________cp8" localSheetId="55" hidden="1">{"'előző év december'!$A$2:$CP$214"}</definedName>
    <definedName name="________________________cp8" localSheetId="57" hidden="1">{"'előző év december'!$A$2:$CP$214"}</definedName>
    <definedName name="________________________cp8" localSheetId="58" hidden="1">{"'előző év december'!$A$2:$CP$214"}</definedName>
    <definedName name="________________________cp8" localSheetId="59" hidden="1">{"'előző év december'!$A$2:$CP$214"}</definedName>
    <definedName name="________________________cp8" localSheetId="6" hidden="1">{"'előző év december'!$A$2:$CP$214"}</definedName>
    <definedName name="________________________cp8" localSheetId="61" hidden="1">{"'előző év december'!$A$2:$CP$214"}</definedName>
    <definedName name="________________________cp8" localSheetId="62" hidden="1">{"'előző év december'!$A$2:$CP$214"}</definedName>
    <definedName name="________________________cp8" localSheetId="63" hidden="1">{"'előző év december'!$A$2:$CP$214"}</definedName>
    <definedName name="________________________cp8" localSheetId="64" hidden="1">{"'előző év december'!$A$2:$CP$214"}</definedName>
    <definedName name="________________________cp8" localSheetId="65" hidden="1">{"'előző év december'!$A$2:$CP$214"}</definedName>
    <definedName name="________________________cp8" localSheetId="7" hidden="1">{"'előző év december'!$A$2:$CP$214"}</definedName>
    <definedName name="________________________cp8" localSheetId="72"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81"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82" hidden="1">{"'előző év december'!$A$2:$CP$214"}</definedName>
    <definedName name="________________________cp9" localSheetId="22" hidden="1">{"'előző év december'!$A$2:$CP$214"}</definedName>
    <definedName name="________________________cp9" localSheetId="29" hidden="1">{"'előző év december'!$A$2:$CP$214"}</definedName>
    <definedName name="________________________cp9" localSheetId="83" hidden="1">{"'előző év december'!$A$2:$CP$214"}</definedName>
    <definedName name="________________________cp9" localSheetId="31"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4" hidden="1">{"'előző év december'!$A$2:$CP$214"}</definedName>
    <definedName name="________________________cp9" localSheetId="47" hidden="1">{"'előző év december'!$A$2:$CP$214"}</definedName>
    <definedName name="________________________cp9" localSheetId="5" hidden="1">{"'előző év december'!$A$2:$CP$214"}</definedName>
    <definedName name="________________________cp9" localSheetId="97" hidden="1">{"'előző év december'!$A$2:$CP$214"}</definedName>
    <definedName name="________________________cp9" localSheetId="98" hidden="1">{"'előző év december'!$A$2:$CP$214"}</definedName>
    <definedName name="________________________cp9" localSheetId="99" hidden="1">{"'előző év december'!$A$2:$CP$214"}</definedName>
    <definedName name="________________________cp9" localSheetId="50" hidden="1">{"'előző év december'!$A$2:$CP$214"}</definedName>
    <definedName name="________________________cp9" localSheetId="51" hidden="1">{"'előző év december'!$A$2:$CP$214"}</definedName>
    <definedName name="________________________cp9" localSheetId="53" hidden="1">{"'előző év december'!$A$2:$CP$214"}</definedName>
    <definedName name="________________________cp9" localSheetId="55" hidden="1">{"'előző év december'!$A$2:$CP$214"}</definedName>
    <definedName name="________________________cp9" localSheetId="57" hidden="1">{"'előző év december'!$A$2:$CP$214"}</definedName>
    <definedName name="________________________cp9" localSheetId="58" hidden="1">{"'előző év december'!$A$2:$CP$214"}</definedName>
    <definedName name="________________________cp9" localSheetId="59" hidden="1">{"'előző év december'!$A$2:$CP$214"}</definedName>
    <definedName name="________________________cp9" localSheetId="6" hidden="1">{"'előző év december'!$A$2:$CP$214"}</definedName>
    <definedName name="________________________cp9" localSheetId="61" hidden="1">{"'előző év december'!$A$2:$CP$214"}</definedName>
    <definedName name="________________________cp9" localSheetId="62" hidden="1">{"'előző év december'!$A$2:$CP$214"}</definedName>
    <definedName name="________________________cp9" localSheetId="63" hidden="1">{"'előző év december'!$A$2:$CP$214"}</definedName>
    <definedName name="________________________cp9" localSheetId="64" hidden="1">{"'előző év december'!$A$2:$CP$214"}</definedName>
    <definedName name="________________________cp9" localSheetId="65" hidden="1">{"'előző év december'!$A$2:$CP$214"}</definedName>
    <definedName name="________________________cp9" localSheetId="7" hidden="1">{"'előző év december'!$A$2:$CP$214"}</definedName>
    <definedName name="________________________cp9" localSheetId="72"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81"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82" hidden="1">{"'előző év december'!$A$2:$CP$214"}</definedName>
    <definedName name="________________________cpr2" localSheetId="22" hidden="1">{"'előző év december'!$A$2:$CP$214"}</definedName>
    <definedName name="________________________cpr2" localSheetId="29" hidden="1">{"'előző év december'!$A$2:$CP$214"}</definedName>
    <definedName name="________________________cpr2" localSheetId="83" hidden="1">{"'előző év december'!$A$2:$CP$214"}</definedName>
    <definedName name="________________________cpr2" localSheetId="31"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4" hidden="1">{"'előző év december'!$A$2:$CP$214"}</definedName>
    <definedName name="________________________cpr2" localSheetId="47" hidden="1">{"'előző év december'!$A$2:$CP$214"}</definedName>
    <definedName name="________________________cpr2" localSheetId="5" hidden="1">{"'előző év december'!$A$2:$CP$214"}</definedName>
    <definedName name="________________________cpr2" localSheetId="97" hidden="1">{"'előző év december'!$A$2:$CP$214"}</definedName>
    <definedName name="________________________cpr2" localSheetId="98" hidden="1">{"'előző év december'!$A$2:$CP$214"}</definedName>
    <definedName name="________________________cpr2" localSheetId="99" hidden="1">{"'előző év december'!$A$2:$CP$214"}</definedName>
    <definedName name="________________________cpr2" localSheetId="50" hidden="1">{"'előző év december'!$A$2:$CP$214"}</definedName>
    <definedName name="________________________cpr2" localSheetId="51" hidden="1">{"'előző év december'!$A$2:$CP$214"}</definedName>
    <definedName name="________________________cpr2" localSheetId="53" hidden="1">{"'előző év december'!$A$2:$CP$214"}</definedName>
    <definedName name="________________________cpr2" localSheetId="55" hidden="1">{"'előző év december'!$A$2:$CP$214"}</definedName>
    <definedName name="________________________cpr2" localSheetId="57" hidden="1">{"'előző év december'!$A$2:$CP$214"}</definedName>
    <definedName name="________________________cpr2" localSheetId="58" hidden="1">{"'előző év december'!$A$2:$CP$214"}</definedName>
    <definedName name="________________________cpr2" localSheetId="59" hidden="1">{"'előző év december'!$A$2:$CP$214"}</definedName>
    <definedName name="________________________cpr2" localSheetId="6" hidden="1">{"'előző év december'!$A$2:$CP$214"}</definedName>
    <definedName name="________________________cpr2" localSheetId="61" hidden="1">{"'előző év december'!$A$2:$CP$214"}</definedName>
    <definedName name="________________________cpr2" localSheetId="62" hidden="1">{"'előző év december'!$A$2:$CP$214"}</definedName>
    <definedName name="________________________cpr2" localSheetId="63" hidden="1">{"'előző év december'!$A$2:$CP$214"}</definedName>
    <definedName name="________________________cpr2" localSheetId="64" hidden="1">{"'előző év december'!$A$2:$CP$214"}</definedName>
    <definedName name="________________________cpr2" localSheetId="65" hidden="1">{"'előző év december'!$A$2:$CP$214"}</definedName>
    <definedName name="________________________cpr2" localSheetId="7" hidden="1">{"'előző év december'!$A$2:$CP$214"}</definedName>
    <definedName name="________________________cpr2" localSheetId="72"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81"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82" hidden="1">{"'előző év december'!$A$2:$CP$214"}</definedName>
    <definedName name="________________________cpr3" localSheetId="22" hidden="1">{"'előző év december'!$A$2:$CP$214"}</definedName>
    <definedName name="________________________cpr3" localSheetId="29" hidden="1">{"'előző év december'!$A$2:$CP$214"}</definedName>
    <definedName name="________________________cpr3" localSheetId="83" hidden="1">{"'előző év december'!$A$2:$CP$214"}</definedName>
    <definedName name="________________________cpr3" localSheetId="31"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4" hidden="1">{"'előző év december'!$A$2:$CP$214"}</definedName>
    <definedName name="________________________cpr3" localSheetId="47" hidden="1">{"'előző év december'!$A$2:$CP$214"}</definedName>
    <definedName name="________________________cpr3" localSheetId="5" hidden="1">{"'előző év december'!$A$2:$CP$214"}</definedName>
    <definedName name="________________________cpr3" localSheetId="97" hidden="1">{"'előző év december'!$A$2:$CP$214"}</definedName>
    <definedName name="________________________cpr3" localSheetId="98" hidden="1">{"'előző év december'!$A$2:$CP$214"}</definedName>
    <definedName name="________________________cpr3" localSheetId="99" hidden="1">{"'előző év december'!$A$2:$CP$214"}</definedName>
    <definedName name="________________________cpr3" localSheetId="50" hidden="1">{"'előző év december'!$A$2:$CP$214"}</definedName>
    <definedName name="________________________cpr3" localSheetId="51" hidden="1">{"'előző év december'!$A$2:$CP$214"}</definedName>
    <definedName name="________________________cpr3" localSheetId="53" hidden="1">{"'előző év december'!$A$2:$CP$214"}</definedName>
    <definedName name="________________________cpr3" localSheetId="55" hidden="1">{"'előző év december'!$A$2:$CP$214"}</definedName>
    <definedName name="________________________cpr3" localSheetId="57" hidden="1">{"'előző év december'!$A$2:$CP$214"}</definedName>
    <definedName name="________________________cpr3" localSheetId="58" hidden="1">{"'előző év december'!$A$2:$CP$214"}</definedName>
    <definedName name="________________________cpr3" localSheetId="59" hidden="1">{"'előző év december'!$A$2:$CP$214"}</definedName>
    <definedName name="________________________cpr3" localSheetId="6" hidden="1">{"'előző év december'!$A$2:$CP$214"}</definedName>
    <definedName name="________________________cpr3" localSheetId="61" hidden="1">{"'előző év december'!$A$2:$CP$214"}</definedName>
    <definedName name="________________________cpr3" localSheetId="62" hidden="1">{"'előző év december'!$A$2:$CP$214"}</definedName>
    <definedName name="________________________cpr3" localSheetId="63" hidden="1">{"'előző év december'!$A$2:$CP$214"}</definedName>
    <definedName name="________________________cpr3" localSheetId="64" hidden="1">{"'előző év december'!$A$2:$CP$214"}</definedName>
    <definedName name="________________________cpr3" localSheetId="65" hidden="1">{"'előző év december'!$A$2:$CP$214"}</definedName>
    <definedName name="________________________cpr3" localSheetId="7" hidden="1">{"'előző év december'!$A$2:$CP$214"}</definedName>
    <definedName name="________________________cpr3" localSheetId="72"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81"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82" hidden="1">{"'előző év december'!$A$2:$CP$214"}</definedName>
    <definedName name="________________________cpr4" localSheetId="22" hidden="1">{"'előző év december'!$A$2:$CP$214"}</definedName>
    <definedName name="________________________cpr4" localSheetId="29" hidden="1">{"'előző év december'!$A$2:$CP$214"}</definedName>
    <definedName name="________________________cpr4" localSheetId="83" hidden="1">{"'előző év december'!$A$2:$CP$214"}</definedName>
    <definedName name="________________________cpr4" localSheetId="31"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4" hidden="1">{"'előző év december'!$A$2:$CP$214"}</definedName>
    <definedName name="________________________cpr4" localSheetId="47" hidden="1">{"'előző év december'!$A$2:$CP$214"}</definedName>
    <definedName name="________________________cpr4" localSheetId="5" hidden="1">{"'előző év december'!$A$2:$CP$214"}</definedName>
    <definedName name="________________________cpr4" localSheetId="97" hidden="1">{"'előző év december'!$A$2:$CP$214"}</definedName>
    <definedName name="________________________cpr4" localSheetId="98" hidden="1">{"'előző év december'!$A$2:$CP$214"}</definedName>
    <definedName name="________________________cpr4" localSheetId="99" hidden="1">{"'előző év december'!$A$2:$CP$214"}</definedName>
    <definedName name="________________________cpr4" localSheetId="50" hidden="1">{"'előző év december'!$A$2:$CP$214"}</definedName>
    <definedName name="________________________cpr4" localSheetId="51" hidden="1">{"'előző év december'!$A$2:$CP$214"}</definedName>
    <definedName name="________________________cpr4" localSheetId="53" hidden="1">{"'előző év december'!$A$2:$CP$214"}</definedName>
    <definedName name="________________________cpr4" localSheetId="55" hidden="1">{"'előző év december'!$A$2:$CP$214"}</definedName>
    <definedName name="________________________cpr4" localSheetId="57" hidden="1">{"'előző év december'!$A$2:$CP$214"}</definedName>
    <definedName name="________________________cpr4" localSheetId="58" hidden="1">{"'előző év december'!$A$2:$CP$214"}</definedName>
    <definedName name="________________________cpr4" localSheetId="59" hidden="1">{"'előző év december'!$A$2:$CP$214"}</definedName>
    <definedName name="________________________cpr4" localSheetId="6" hidden="1">{"'előző év december'!$A$2:$CP$214"}</definedName>
    <definedName name="________________________cpr4" localSheetId="61" hidden="1">{"'előző év december'!$A$2:$CP$214"}</definedName>
    <definedName name="________________________cpr4" localSheetId="62" hidden="1">{"'előző év december'!$A$2:$CP$214"}</definedName>
    <definedName name="________________________cpr4" localSheetId="63" hidden="1">{"'előző év december'!$A$2:$CP$214"}</definedName>
    <definedName name="________________________cpr4" localSheetId="64" hidden="1">{"'előző év december'!$A$2:$CP$214"}</definedName>
    <definedName name="________________________cpr4" localSheetId="65" hidden="1">{"'előző év december'!$A$2:$CP$214"}</definedName>
    <definedName name="________________________cpr4" localSheetId="7" hidden="1">{"'előző év december'!$A$2:$CP$214"}</definedName>
    <definedName name="________________________cpr4" localSheetId="72"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81"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82" hidden="1">{"'előző év december'!$A$2:$CP$214"}</definedName>
    <definedName name="_______________________cp1" localSheetId="22" hidden="1">{"'előző év december'!$A$2:$CP$214"}</definedName>
    <definedName name="_______________________cp1" localSheetId="29" hidden="1">{"'előző év december'!$A$2:$CP$214"}</definedName>
    <definedName name="_______________________cp1" localSheetId="83" hidden="1">{"'előző év december'!$A$2:$CP$214"}</definedName>
    <definedName name="_______________________cp1" localSheetId="31"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4" hidden="1">{"'előző év december'!$A$2:$CP$214"}</definedName>
    <definedName name="_______________________cp1" localSheetId="47" hidden="1">{"'előző év december'!$A$2:$CP$214"}</definedName>
    <definedName name="_______________________cp1" localSheetId="5" hidden="1">{"'előző év december'!$A$2:$CP$214"}</definedName>
    <definedName name="_______________________cp1" localSheetId="97" hidden="1">{"'előző év december'!$A$2:$CP$214"}</definedName>
    <definedName name="_______________________cp1" localSheetId="98" hidden="1">{"'előző év december'!$A$2:$CP$214"}</definedName>
    <definedName name="_______________________cp1" localSheetId="99" hidden="1">{"'előző év december'!$A$2:$CP$214"}</definedName>
    <definedName name="_______________________cp1" localSheetId="50" hidden="1">{"'előző év december'!$A$2:$CP$214"}</definedName>
    <definedName name="_______________________cp1" localSheetId="51" hidden="1">{"'előző év december'!$A$2:$CP$214"}</definedName>
    <definedName name="_______________________cp1" localSheetId="53" hidden="1">{"'előző év december'!$A$2:$CP$214"}</definedName>
    <definedName name="_______________________cp1" localSheetId="55" hidden="1">{"'előző év december'!$A$2:$CP$214"}</definedName>
    <definedName name="_______________________cp1" localSheetId="57" hidden="1">{"'előző év december'!$A$2:$CP$214"}</definedName>
    <definedName name="_______________________cp1" localSheetId="58" hidden="1">{"'előző év december'!$A$2:$CP$214"}</definedName>
    <definedName name="_______________________cp1" localSheetId="59" hidden="1">{"'előző év december'!$A$2:$CP$214"}</definedName>
    <definedName name="_______________________cp1" localSheetId="6" hidden="1">{"'előző év december'!$A$2:$CP$214"}</definedName>
    <definedName name="_______________________cp1" localSheetId="61" hidden="1">{"'előző év december'!$A$2:$CP$214"}</definedName>
    <definedName name="_______________________cp1" localSheetId="62" hidden="1">{"'előző év december'!$A$2:$CP$214"}</definedName>
    <definedName name="_______________________cp1" localSheetId="63" hidden="1">{"'előző év december'!$A$2:$CP$214"}</definedName>
    <definedName name="_______________________cp1" localSheetId="64" hidden="1">{"'előző év december'!$A$2:$CP$214"}</definedName>
    <definedName name="_______________________cp1" localSheetId="65" hidden="1">{"'előző év december'!$A$2:$CP$214"}</definedName>
    <definedName name="_______________________cp1" localSheetId="7" hidden="1">{"'előző év december'!$A$2:$CP$214"}</definedName>
    <definedName name="_______________________cp1" localSheetId="72"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8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82" hidden="1">{"'előző év december'!$A$2:$CP$214"}</definedName>
    <definedName name="_______________________cp10" localSheetId="22" hidden="1">{"'előző év december'!$A$2:$CP$214"}</definedName>
    <definedName name="_______________________cp10" localSheetId="29" hidden="1">{"'előző év december'!$A$2:$CP$214"}</definedName>
    <definedName name="_______________________cp10" localSheetId="83" hidden="1">{"'előző év december'!$A$2:$CP$214"}</definedName>
    <definedName name="_______________________cp10" localSheetId="31"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4" hidden="1">{"'előző év december'!$A$2:$CP$214"}</definedName>
    <definedName name="_______________________cp10" localSheetId="47" hidden="1">{"'előző év december'!$A$2:$CP$214"}</definedName>
    <definedName name="_______________________cp10" localSheetId="5" hidden="1">{"'előző év december'!$A$2:$CP$214"}</definedName>
    <definedName name="_______________________cp10" localSheetId="97" hidden="1">{"'előző év december'!$A$2:$CP$214"}</definedName>
    <definedName name="_______________________cp10" localSheetId="98" hidden="1">{"'előző év december'!$A$2:$CP$214"}</definedName>
    <definedName name="_______________________cp10" localSheetId="99" hidden="1">{"'előző év december'!$A$2:$CP$214"}</definedName>
    <definedName name="_______________________cp10" localSheetId="50" hidden="1">{"'előző év december'!$A$2:$CP$214"}</definedName>
    <definedName name="_______________________cp10" localSheetId="51" hidden="1">{"'előző év december'!$A$2:$CP$214"}</definedName>
    <definedName name="_______________________cp10" localSheetId="53" hidden="1">{"'előző év december'!$A$2:$CP$214"}</definedName>
    <definedName name="_______________________cp10" localSheetId="55" hidden="1">{"'előző év december'!$A$2:$CP$214"}</definedName>
    <definedName name="_______________________cp10" localSheetId="57" hidden="1">{"'előző év december'!$A$2:$CP$214"}</definedName>
    <definedName name="_______________________cp10" localSheetId="58" hidden="1">{"'előző év december'!$A$2:$CP$214"}</definedName>
    <definedName name="_______________________cp10" localSheetId="59" hidden="1">{"'előző év december'!$A$2:$CP$214"}</definedName>
    <definedName name="_______________________cp10" localSheetId="6" hidden="1">{"'előző év december'!$A$2:$CP$214"}</definedName>
    <definedName name="_______________________cp10" localSheetId="61" hidden="1">{"'előző év december'!$A$2:$CP$214"}</definedName>
    <definedName name="_______________________cp10" localSheetId="62" hidden="1">{"'előző év december'!$A$2:$CP$214"}</definedName>
    <definedName name="_______________________cp10" localSheetId="63" hidden="1">{"'előző év december'!$A$2:$CP$214"}</definedName>
    <definedName name="_______________________cp10" localSheetId="64" hidden="1">{"'előző év december'!$A$2:$CP$214"}</definedName>
    <definedName name="_______________________cp10" localSheetId="65" hidden="1">{"'előző év december'!$A$2:$CP$214"}</definedName>
    <definedName name="_______________________cp10" localSheetId="7" hidden="1">{"'előző év december'!$A$2:$CP$214"}</definedName>
    <definedName name="_______________________cp10" localSheetId="72"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81"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82" hidden="1">{"'előző év december'!$A$2:$CP$214"}</definedName>
    <definedName name="_______________________cp11" localSheetId="22" hidden="1">{"'előző év december'!$A$2:$CP$214"}</definedName>
    <definedName name="_______________________cp11" localSheetId="29" hidden="1">{"'előző év december'!$A$2:$CP$214"}</definedName>
    <definedName name="_______________________cp11" localSheetId="83" hidden="1">{"'előző év december'!$A$2:$CP$214"}</definedName>
    <definedName name="_______________________cp11" localSheetId="31"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4" hidden="1">{"'előző év december'!$A$2:$CP$214"}</definedName>
    <definedName name="_______________________cp11" localSheetId="47" hidden="1">{"'előző év december'!$A$2:$CP$214"}</definedName>
    <definedName name="_______________________cp11" localSheetId="5" hidden="1">{"'előző év december'!$A$2:$CP$214"}</definedName>
    <definedName name="_______________________cp11" localSheetId="97" hidden="1">{"'előző év december'!$A$2:$CP$214"}</definedName>
    <definedName name="_______________________cp11" localSheetId="98" hidden="1">{"'előző év december'!$A$2:$CP$214"}</definedName>
    <definedName name="_______________________cp11" localSheetId="99" hidden="1">{"'előző év december'!$A$2:$CP$214"}</definedName>
    <definedName name="_______________________cp11" localSheetId="50" hidden="1">{"'előző év december'!$A$2:$CP$214"}</definedName>
    <definedName name="_______________________cp11" localSheetId="51" hidden="1">{"'előző év december'!$A$2:$CP$214"}</definedName>
    <definedName name="_______________________cp11" localSheetId="53" hidden="1">{"'előző év december'!$A$2:$CP$214"}</definedName>
    <definedName name="_______________________cp11" localSheetId="55" hidden="1">{"'előző év december'!$A$2:$CP$214"}</definedName>
    <definedName name="_______________________cp11" localSheetId="57" hidden="1">{"'előző év december'!$A$2:$CP$214"}</definedName>
    <definedName name="_______________________cp11" localSheetId="58" hidden="1">{"'előző év december'!$A$2:$CP$214"}</definedName>
    <definedName name="_______________________cp11" localSheetId="59" hidden="1">{"'előző év december'!$A$2:$CP$214"}</definedName>
    <definedName name="_______________________cp11" localSheetId="6" hidden="1">{"'előző év december'!$A$2:$CP$214"}</definedName>
    <definedName name="_______________________cp11" localSheetId="61" hidden="1">{"'előző év december'!$A$2:$CP$214"}</definedName>
    <definedName name="_______________________cp11" localSheetId="62" hidden="1">{"'előző év december'!$A$2:$CP$214"}</definedName>
    <definedName name="_______________________cp11" localSheetId="63" hidden="1">{"'előző év december'!$A$2:$CP$214"}</definedName>
    <definedName name="_______________________cp11" localSheetId="64" hidden="1">{"'előző év december'!$A$2:$CP$214"}</definedName>
    <definedName name="_______________________cp11" localSheetId="65" hidden="1">{"'előző év december'!$A$2:$CP$214"}</definedName>
    <definedName name="_______________________cp11" localSheetId="7" hidden="1">{"'előző év december'!$A$2:$CP$214"}</definedName>
    <definedName name="_______________________cp11" localSheetId="72"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8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82" hidden="1">{"'előző év december'!$A$2:$CP$214"}</definedName>
    <definedName name="_______________________cp2" localSheetId="22" hidden="1">{"'előző év december'!$A$2:$CP$214"}</definedName>
    <definedName name="_______________________cp2" localSheetId="29" hidden="1">{"'előző év december'!$A$2:$CP$214"}</definedName>
    <definedName name="_______________________cp2" localSheetId="83" hidden="1">{"'előző év december'!$A$2:$CP$214"}</definedName>
    <definedName name="_______________________cp2" localSheetId="31"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4" hidden="1">{"'előző év december'!$A$2:$CP$214"}</definedName>
    <definedName name="_______________________cp2" localSheetId="47" hidden="1">{"'előző év december'!$A$2:$CP$214"}</definedName>
    <definedName name="_______________________cp2" localSheetId="5" hidden="1">{"'előző év december'!$A$2:$CP$214"}</definedName>
    <definedName name="_______________________cp2" localSheetId="97" hidden="1">{"'előző év december'!$A$2:$CP$214"}</definedName>
    <definedName name="_______________________cp2" localSheetId="98" hidden="1">{"'előző év december'!$A$2:$CP$214"}</definedName>
    <definedName name="_______________________cp2" localSheetId="99" hidden="1">{"'előző év december'!$A$2:$CP$214"}</definedName>
    <definedName name="_______________________cp2" localSheetId="50" hidden="1">{"'előző év december'!$A$2:$CP$214"}</definedName>
    <definedName name="_______________________cp2" localSheetId="51" hidden="1">{"'előző év december'!$A$2:$CP$214"}</definedName>
    <definedName name="_______________________cp2" localSheetId="53" hidden="1">{"'előző év december'!$A$2:$CP$214"}</definedName>
    <definedName name="_______________________cp2" localSheetId="55" hidden="1">{"'előző év december'!$A$2:$CP$214"}</definedName>
    <definedName name="_______________________cp2" localSheetId="57" hidden="1">{"'előző év december'!$A$2:$CP$214"}</definedName>
    <definedName name="_______________________cp2" localSheetId="58" hidden="1">{"'előző év december'!$A$2:$CP$214"}</definedName>
    <definedName name="_______________________cp2" localSheetId="59" hidden="1">{"'előző év december'!$A$2:$CP$214"}</definedName>
    <definedName name="_______________________cp2" localSheetId="6" hidden="1">{"'előző év december'!$A$2:$CP$214"}</definedName>
    <definedName name="_______________________cp2" localSheetId="61" hidden="1">{"'előző év december'!$A$2:$CP$214"}</definedName>
    <definedName name="_______________________cp2" localSheetId="62" hidden="1">{"'előző év december'!$A$2:$CP$214"}</definedName>
    <definedName name="_______________________cp2" localSheetId="63" hidden="1">{"'előző év december'!$A$2:$CP$214"}</definedName>
    <definedName name="_______________________cp2" localSheetId="64" hidden="1">{"'előző év december'!$A$2:$CP$214"}</definedName>
    <definedName name="_______________________cp2" localSheetId="65" hidden="1">{"'előző év december'!$A$2:$CP$214"}</definedName>
    <definedName name="_______________________cp2" localSheetId="7" hidden="1">{"'előző év december'!$A$2:$CP$214"}</definedName>
    <definedName name="_______________________cp2" localSheetId="72"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81"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82" hidden="1">{"'előző év december'!$A$2:$CP$214"}</definedName>
    <definedName name="_______________________cp3" localSheetId="22" hidden="1">{"'előző év december'!$A$2:$CP$214"}</definedName>
    <definedName name="_______________________cp3" localSheetId="29" hidden="1">{"'előző év december'!$A$2:$CP$214"}</definedName>
    <definedName name="_______________________cp3" localSheetId="83" hidden="1">{"'előző év december'!$A$2:$CP$214"}</definedName>
    <definedName name="_______________________cp3" localSheetId="31"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4" hidden="1">{"'előző év december'!$A$2:$CP$214"}</definedName>
    <definedName name="_______________________cp3" localSheetId="47" hidden="1">{"'előző év december'!$A$2:$CP$214"}</definedName>
    <definedName name="_______________________cp3" localSheetId="5" hidden="1">{"'előző év december'!$A$2:$CP$214"}</definedName>
    <definedName name="_______________________cp3" localSheetId="97" hidden="1">{"'előző év december'!$A$2:$CP$214"}</definedName>
    <definedName name="_______________________cp3" localSheetId="98" hidden="1">{"'előző év december'!$A$2:$CP$214"}</definedName>
    <definedName name="_______________________cp3" localSheetId="99" hidden="1">{"'előző év december'!$A$2:$CP$214"}</definedName>
    <definedName name="_______________________cp3" localSheetId="50" hidden="1">{"'előző év december'!$A$2:$CP$214"}</definedName>
    <definedName name="_______________________cp3" localSheetId="51" hidden="1">{"'előző év december'!$A$2:$CP$214"}</definedName>
    <definedName name="_______________________cp3" localSheetId="53" hidden="1">{"'előző év december'!$A$2:$CP$214"}</definedName>
    <definedName name="_______________________cp3" localSheetId="55" hidden="1">{"'előző év december'!$A$2:$CP$214"}</definedName>
    <definedName name="_______________________cp3" localSheetId="57" hidden="1">{"'előző év december'!$A$2:$CP$214"}</definedName>
    <definedName name="_______________________cp3" localSheetId="58" hidden="1">{"'előző év december'!$A$2:$CP$214"}</definedName>
    <definedName name="_______________________cp3" localSheetId="59" hidden="1">{"'előző év december'!$A$2:$CP$214"}</definedName>
    <definedName name="_______________________cp3" localSheetId="6" hidden="1">{"'előző év december'!$A$2:$CP$214"}</definedName>
    <definedName name="_______________________cp3" localSheetId="61" hidden="1">{"'előző év december'!$A$2:$CP$214"}</definedName>
    <definedName name="_______________________cp3" localSheetId="62" hidden="1">{"'előző év december'!$A$2:$CP$214"}</definedName>
    <definedName name="_______________________cp3" localSheetId="63" hidden="1">{"'előző év december'!$A$2:$CP$214"}</definedName>
    <definedName name="_______________________cp3" localSheetId="64" hidden="1">{"'előző év december'!$A$2:$CP$214"}</definedName>
    <definedName name="_______________________cp3" localSheetId="65" hidden="1">{"'előző év december'!$A$2:$CP$214"}</definedName>
    <definedName name="_______________________cp3" localSheetId="7" hidden="1">{"'előző év december'!$A$2:$CP$214"}</definedName>
    <definedName name="_______________________cp3" localSheetId="72"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81"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82" hidden="1">{"'előző év december'!$A$2:$CP$214"}</definedName>
    <definedName name="_______________________cp4" localSheetId="22" hidden="1">{"'előző év december'!$A$2:$CP$214"}</definedName>
    <definedName name="_______________________cp4" localSheetId="29" hidden="1">{"'előző év december'!$A$2:$CP$214"}</definedName>
    <definedName name="_______________________cp4" localSheetId="83" hidden="1">{"'előző év december'!$A$2:$CP$214"}</definedName>
    <definedName name="_______________________cp4" localSheetId="31"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4" hidden="1">{"'előző év december'!$A$2:$CP$214"}</definedName>
    <definedName name="_______________________cp4" localSheetId="47" hidden="1">{"'előző év december'!$A$2:$CP$214"}</definedName>
    <definedName name="_______________________cp4" localSheetId="5" hidden="1">{"'előző év december'!$A$2:$CP$214"}</definedName>
    <definedName name="_______________________cp4" localSheetId="97" hidden="1">{"'előző év december'!$A$2:$CP$214"}</definedName>
    <definedName name="_______________________cp4" localSheetId="98" hidden="1">{"'előző év december'!$A$2:$CP$214"}</definedName>
    <definedName name="_______________________cp4" localSheetId="99" hidden="1">{"'előző év december'!$A$2:$CP$214"}</definedName>
    <definedName name="_______________________cp4" localSheetId="50" hidden="1">{"'előző év december'!$A$2:$CP$214"}</definedName>
    <definedName name="_______________________cp4" localSheetId="51" hidden="1">{"'előző év december'!$A$2:$CP$214"}</definedName>
    <definedName name="_______________________cp4" localSheetId="53" hidden="1">{"'előző év december'!$A$2:$CP$214"}</definedName>
    <definedName name="_______________________cp4" localSheetId="55" hidden="1">{"'előző év december'!$A$2:$CP$214"}</definedName>
    <definedName name="_______________________cp4" localSheetId="57" hidden="1">{"'előző év december'!$A$2:$CP$214"}</definedName>
    <definedName name="_______________________cp4" localSheetId="58" hidden="1">{"'előző év december'!$A$2:$CP$214"}</definedName>
    <definedName name="_______________________cp4" localSheetId="59" hidden="1">{"'előző év december'!$A$2:$CP$214"}</definedName>
    <definedName name="_______________________cp4" localSheetId="6" hidden="1">{"'előző év december'!$A$2:$CP$214"}</definedName>
    <definedName name="_______________________cp4" localSheetId="61" hidden="1">{"'előző év december'!$A$2:$CP$214"}</definedName>
    <definedName name="_______________________cp4" localSheetId="62" hidden="1">{"'előző év december'!$A$2:$CP$214"}</definedName>
    <definedName name="_______________________cp4" localSheetId="63" hidden="1">{"'előző év december'!$A$2:$CP$214"}</definedName>
    <definedName name="_______________________cp4" localSheetId="64" hidden="1">{"'előző év december'!$A$2:$CP$214"}</definedName>
    <definedName name="_______________________cp4" localSheetId="65" hidden="1">{"'előző év december'!$A$2:$CP$214"}</definedName>
    <definedName name="_______________________cp4" localSheetId="7" hidden="1">{"'előző év december'!$A$2:$CP$214"}</definedName>
    <definedName name="_______________________cp4" localSheetId="72"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81"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82" hidden="1">{"'előző év december'!$A$2:$CP$214"}</definedName>
    <definedName name="_______________________cp5" localSheetId="22" hidden="1">{"'előző év december'!$A$2:$CP$214"}</definedName>
    <definedName name="_______________________cp5" localSheetId="29" hidden="1">{"'előző év december'!$A$2:$CP$214"}</definedName>
    <definedName name="_______________________cp5" localSheetId="83" hidden="1">{"'előző év december'!$A$2:$CP$214"}</definedName>
    <definedName name="_______________________cp5" localSheetId="31"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4" hidden="1">{"'előző év december'!$A$2:$CP$214"}</definedName>
    <definedName name="_______________________cp5" localSheetId="47" hidden="1">{"'előző év december'!$A$2:$CP$214"}</definedName>
    <definedName name="_______________________cp5" localSheetId="5" hidden="1">{"'előző év december'!$A$2:$CP$214"}</definedName>
    <definedName name="_______________________cp5" localSheetId="97" hidden="1">{"'előző év december'!$A$2:$CP$214"}</definedName>
    <definedName name="_______________________cp5" localSheetId="98" hidden="1">{"'előző év december'!$A$2:$CP$214"}</definedName>
    <definedName name="_______________________cp5" localSheetId="99" hidden="1">{"'előző év december'!$A$2:$CP$214"}</definedName>
    <definedName name="_______________________cp5" localSheetId="50" hidden="1">{"'előző év december'!$A$2:$CP$214"}</definedName>
    <definedName name="_______________________cp5" localSheetId="51" hidden="1">{"'előző év december'!$A$2:$CP$214"}</definedName>
    <definedName name="_______________________cp5" localSheetId="53" hidden="1">{"'előző év december'!$A$2:$CP$214"}</definedName>
    <definedName name="_______________________cp5" localSheetId="55" hidden="1">{"'előző év december'!$A$2:$CP$214"}</definedName>
    <definedName name="_______________________cp5" localSheetId="57" hidden="1">{"'előző év december'!$A$2:$CP$214"}</definedName>
    <definedName name="_______________________cp5" localSheetId="58" hidden="1">{"'előző év december'!$A$2:$CP$214"}</definedName>
    <definedName name="_______________________cp5" localSheetId="59" hidden="1">{"'előző év december'!$A$2:$CP$214"}</definedName>
    <definedName name="_______________________cp5" localSheetId="6" hidden="1">{"'előző év december'!$A$2:$CP$214"}</definedName>
    <definedName name="_______________________cp5" localSheetId="61" hidden="1">{"'előző év december'!$A$2:$CP$214"}</definedName>
    <definedName name="_______________________cp5" localSheetId="62" hidden="1">{"'előző év december'!$A$2:$CP$214"}</definedName>
    <definedName name="_______________________cp5" localSheetId="63" hidden="1">{"'előző év december'!$A$2:$CP$214"}</definedName>
    <definedName name="_______________________cp5" localSheetId="64" hidden="1">{"'előző év december'!$A$2:$CP$214"}</definedName>
    <definedName name="_______________________cp5" localSheetId="65" hidden="1">{"'előző év december'!$A$2:$CP$214"}</definedName>
    <definedName name="_______________________cp5" localSheetId="7" hidden="1">{"'előző év december'!$A$2:$CP$214"}</definedName>
    <definedName name="_______________________cp5" localSheetId="72"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81"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82" hidden="1">{"'előző év december'!$A$2:$CP$214"}</definedName>
    <definedName name="_______________________cp6" localSheetId="22" hidden="1">{"'előző év december'!$A$2:$CP$214"}</definedName>
    <definedName name="_______________________cp6" localSheetId="29" hidden="1">{"'előző év december'!$A$2:$CP$214"}</definedName>
    <definedName name="_______________________cp6" localSheetId="83" hidden="1">{"'előző év december'!$A$2:$CP$214"}</definedName>
    <definedName name="_______________________cp6" localSheetId="31"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4" hidden="1">{"'előző év december'!$A$2:$CP$214"}</definedName>
    <definedName name="_______________________cp6" localSheetId="47" hidden="1">{"'előző év december'!$A$2:$CP$214"}</definedName>
    <definedName name="_______________________cp6" localSheetId="5" hidden="1">{"'előző év december'!$A$2:$CP$214"}</definedName>
    <definedName name="_______________________cp6" localSheetId="97" hidden="1">{"'előző év december'!$A$2:$CP$214"}</definedName>
    <definedName name="_______________________cp6" localSheetId="98" hidden="1">{"'előző év december'!$A$2:$CP$214"}</definedName>
    <definedName name="_______________________cp6" localSheetId="99" hidden="1">{"'előző év december'!$A$2:$CP$214"}</definedName>
    <definedName name="_______________________cp6" localSheetId="50" hidden="1">{"'előző év december'!$A$2:$CP$214"}</definedName>
    <definedName name="_______________________cp6" localSheetId="51" hidden="1">{"'előző év december'!$A$2:$CP$214"}</definedName>
    <definedName name="_______________________cp6" localSheetId="53" hidden="1">{"'előző év december'!$A$2:$CP$214"}</definedName>
    <definedName name="_______________________cp6" localSheetId="55" hidden="1">{"'előző év december'!$A$2:$CP$214"}</definedName>
    <definedName name="_______________________cp6" localSheetId="57" hidden="1">{"'előző év december'!$A$2:$CP$214"}</definedName>
    <definedName name="_______________________cp6" localSheetId="58" hidden="1">{"'előző év december'!$A$2:$CP$214"}</definedName>
    <definedName name="_______________________cp6" localSheetId="59" hidden="1">{"'előző év december'!$A$2:$CP$214"}</definedName>
    <definedName name="_______________________cp6" localSheetId="6" hidden="1">{"'előző év december'!$A$2:$CP$214"}</definedName>
    <definedName name="_______________________cp6" localSheetId="61" hidden="1">{"'előző év december'!$A$2:$CP$214"}</definedName>
    <definedName name="_______________________cp6" localSheetId="62" hidden="1">{"'előző év december'!$A$2:$CP$214"}</definedName>
    <definedName name="_______________________cp6" localSheetId="63" hidden="1">{"'előző év december'!$A$2:$CP$214"}</definedName>
    <definedName name="_______________________cp6" localSheetId="64" hidden="1">{"'előző év december'!$A$2:$CP$214"}</definedName>
    <definedName name="_______________________cp6" localSheetId="65" hidden="1">{"'előző év december'!$A$2:$CP$214"}</definedName>
    <definedName name="_______________________cp6" localSheetId="7" hidden="1">{"'előző év december'!$A$2:$CP$214"}</definedName>
    <definedName name="_______________________cp6" localSheetId="72"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81"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82" hidden="1">{"'előző év december'!$A$2:$CP$214"}</definedName>
    <definedName name="_______________________cp7" localSheetId="22" hidden="1">{"'előző év december'!$A$2:$CP$214"}</definedName>
    <definedName name="_______________________cp7" localSheetId="29" hidden="1">{"'előző év december'!$A$2:$CP$214"}</definedName>
    <definedName name="_______________________cp7" localSheetId="83" hidden="1">{"'előző év december'!$A$2:$CP$214"}</definedName>
    <definedName name="_______________________cp7" localSheetId="31"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4" hidden="1">{"'előző év december'!$A$2:$CP$214"}</definedName>
    <definedName name="_______________________cp7" localSheetId="47" hidden="1">{"'előző év december'!$A$2:$CP$214"}</definedName>
    <definedName name="_______________________cp7" localSheetId="5" hidden="1">{"'előző év december'!$A$2:$CP$214"}</definedName>
    <definedName name="_______________________cp7" localSheetId="97" hidden="1">{"'előző év december'!$A$2:$CP$214"}</definedName>
    <definedName name="_______________________cp7" localSheetId="98" hidden="1">{"'előző év december'!$A$2:$CP$214"}</definedName>
    <definedName name="_______________________cp7" localSheetId="99" hidden="1">{"'előző év december'!$A$2:$CP$214"}</definedName>
    <definedName name="_______________________cp7" localSheetId="50" hidden="1">{"'előző év december'!$A$2:$CP$214"}</definedName>
    <definedName name="_______________________cp7" localSheetId="51" hidden="1">{"'előző év december'!$A$2:$CP$214"}</definedName>
    <definedName name="_______________________cp7" localSheetId="53" hidden="1">{"'előző év december'!$A$2:$CP$214"}</definedName>
    <definedName name="_______________________cp7" localSheetId="55" hidden="1">{"'előző év december'!$A$2:$CP$214"}</definedName>
    <definedName name="_______________________cp7" localSheetId="57" hidden="1">{"'előző év december'!$A$2:$CP$214"}</definedName>
    <definedName name="_______________________cp7" localSheetId="58" hidden="1">{"'előző év december'!$A$2:$CP$214"}</definedName>
    <definedName name="_______________________cp7" localSheetId="59" hidden="1">{"'előző év december'!$A$2:$CP$214"}</definedName>
    <definedName name="_______________________cp7" localSheetId="6" hidden="1">{"'előző év december'!$A$2:$CP$214"}</definedName>
    <definedName name="_______________________cp7" localSheetId="61" hidden="1">{"'előző év december'!$A$2:$CP$214"}</definedName>
    <definedName name="_______________________cp7" localSheetId="62" hidden="1">{"'előző év december'!$A$2:$CP$214"}</definedName>
    <definedName name="_______________________cp7" localSheetId="63" hidden="1">{"'előző év december'!$A$2:$CP$214"}</definedName>
    <definedName name="_______________________cp7" localSheetId="64" hidden="1">{"'előző év december'!$A$2:$CP$214"}</definedName>
    <definedName name="_______________________cp7" localSheetId="65" hidden="1">{"'előző év december'!$A$2:$CP$214"}</definedName>
    <definedName name="_______________________cp7" localSheetId="7" hidden="1">{"'előző év december'!$A$2:$CP$214"}</definedName>
    <definedName name="_______________________cp7" localSheetId="72"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81"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82" hidden="1">{"'előző év december'!$A$2:$CP$214"}</definedName>
    <definedName name="_______________________cp8" localSheetId="22" hidden="1">{"'előző év december'!$A$2:$CP$214"}</definedName>
    <definedName name="_______________________cp8" localSheetId="29" hidden="1">{"'előző év december'!$A$2:$CP$214"}</definedName>
    <definedName name="_______________________cp8" localSheetId="83" hidden="1">{"'előző év december'!$A$2:$CP$214"}</definedName>
    <definedName name="_______________________cp8" localSheetId="31"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4" hidden="1">{"'előző év december'!$A$2:$CP$214"}</definedName>
    <definedName name="_______________________cp8" localSheetId="47" hidden="1">{"'előző év december'!$A$2:$CP$214"}</definedName>
    <definedName name="_______________________cp8" localSheetId="5" hidden="1">{"'előző év december'!$A$2:$CP$214"}</definedName>
    <definedName name="_______________________cp8" localSheetId="97" hidden="1">{"'előző év december'!$A$2:$CP$214"}</definedName>
    <definedName name="_______________________cp8" localSheetId="98" hidden="1">{"'előző év december'!$A$2:$CP$214"}</definedName>
    <definedName name="_______________________cp8" localSheetId="99" hidden="1">{"'előző év december'!$A$2:$CP$214"}</definedName>
    <definedName name="_______________________cp8" localSheetId="50" hidden="1">{"'előző év december'!$A$2:$CP$214"}</definedName>
    <definedName name="_______________________cp8" localSheetId="51" hidden="1">{"'előző év december'!$A$2:$CP$214"}</definedName>
    <definedName name="_______________________cp8" localSheetId="53" hidden="1">{"'előző év december'!$A$2:$CP$214"}</definedName>
    <definedName name="_______________________cp8" localSheetId="55" hidden="1">{"'előző év december'!$A$2:$CP$214"}</definedName>
    <definedName name="_______________________cp8" localSheetId="57" hidden="1">{"'előző év december'!$A$2:$CP$214"}</definedName>
    <definedName name="_______________________cp8" localSheetId="58" hidden="1">{"'előző év december'!$A$2:$CP$214"}</definedName>
    <definedName name="_______________________cp8" localSheetId="59" hidden="1">{"'előző év december'!$A$2:$CP$214"}</definedName>
    <definedName name="_______________________cp8" localSheetId="6" hidden="1">{"'előző év december'!$A$2:$CP$214"}</definedName>
    <definedName name="_______________________cp8" localSheetId="61" hidden="1">{"'előző év december'!$A$2:$CP$214"}</definedName>
    <definedName name="_______________________cp8" localSheetId="62" hidden="1">{"'előző év december'!$A$2:$CP$214"}</definedName>
    <definedName name="_______________________cp8" localSheetId="63" hidden="1">{"'előző év december'!$A$2:$CP$214"}</definedName>
    <definedName name="_______________________cp8" localSheetId="64" hidden="1">{"'előző év december'!$A$2:$CP$214"}</definedName>
    <definedName name="_______________________cp8" localSheetId="65" hidden="1">{"'előző év december'!$A$2:$CP$214"}</definedName>
    <definedName name="_______________________cp8" localSheetId="7" hidden="1">{"'előző év december'!$A$2:$CP$214"}</definedName>
    <definedName name="_______________________cp8" localSheetId="72"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81"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82" hidden="1">{"'előző év december'!$A$2:$CP$214"}</definedName>
    <definedName name="_______________________cp9" localSheetId="22" hidden="1">{"'előző év december'!$A$2:$CP$214"}</definedName>
    <definedName name="_______________________cp9" localSheetId="29" hidden="1">{"'előző év december'!$A$2:$CP$214"}</definedName>
    <definedName name="_______________________cp9" localSheetId="83" hidden="1">{"'előző év december'!$A$2:$CP$214"}</definedName>
    <definedName name="_______________________cp9" localSheetId="31"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4" hidden="1">{"'előző év december'!$A$2:$CP$214"}</definedName>
    <definedName name="_______________________cp9" localSheetId="47" hidden="1">{"'előző év december'!$A$2:$CP$214"}</definedName>
    <definedName name="_______________________cp9" localSheetId="5" hidden="1">{"'előző év december'!$A$2:$CP$214"}</definedName>
    <definedName name="_______________________cp9" localSheetId="97" hidden="1">{"'előző év december'!$A$2:$CP$214"}</definedName>
    <definedName name="_______________________cp9" localSheetId="98" hidden="1">{"'előző év december'!$A$2:$CP$214"}</definedName>
    <definedName name="_______________________cp9" localSheetId="99" hidden="1">{"'előző év december'!$A$2:$CP$214"}</definedName>
    <definedName name="_______________________cp9" localSheetId="50" hidden="1">{"'előző év december'!$A$2:$CP$214"}</definedName>
    <definedName name="_______________________cp9" localSheetId="51" hidden="1">{"'előző év december'!$A$2:$CP$214"}</definedName>
    <definedName name="_______________________cp9" localSheetId="53" hidden="1">{"'előző év december'!$A$2:$CP$214"}</definedName>
    <definedName name="_______________________cp9" localSheetId="55" hidden="1">{"'előző év december'!$A$2:$CP$214"}</definedName>
    <definedName name="_______________________cp9" localSheetId="57" hidden="1">{"'előző év december'!$A$2:$CP$214"}</definedName>
    <definedName name="_______________________cp9" localSheetId="58" hidden="1">{"'előző év december'!$A$2:$CP$214"}</definedName>
    <definedName name="_______________________cp9" localSheetId="59" hidden="1">{"'előző év december'!$A$2:$CP$214"}</definedName>
    <definedName name="_______________________cp9" localSheetId="6" hidden="1">{"'előző év december'!$A$2:$CP$214"}</definedName>
    <definedName name="_______________________cp9" localSheetId="61" hidden="1">{"'előző év december'!$A$2:$CP$214"}</definedName>
    <definedName name="_______________________cp9" localSheetId="62" hidden="1">{"'előző év december'!$A$2:$CP$214"}</definedName>
    <definedName name="_______________________cp9" localSheetId="63" hidden="1">{"'előző év december'!$A$2:$CP$214"}</definedName>
    <definedName name="_______________________cp9" localSheetId="64" hidden="1">{"'előző év december'!$A$2:$CP$214"}</definedName>
    <definedName name="_______________________cp9" localSheetId="65" hidden="1">{"'előző év december'!$A$2:$CP$214"}</definedName>
    <definedName name="_______________________cp9" localSheetId="7" hidden="1">{"'előző év december'!$A$2:$CP$214"}</definedName>
    <definedName name="_______________________cp9" localSheetId="72"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81"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82" hidden="1">{"'előző év december'!$A$2:$CP$214"}</definedName>
    <definedName name="_______________________cpr2" localSheetId="22" hidden="1">{"'előző év december'!$A$2:$CP$214"}</definedName>
    <definedName name="_______________________cpr2" localSheetId="29" hidden="1">{"'előző év december'!$A$2:$CP$214"}</definedName>
    <definedName name="_______________________cpr2" localSheetId="83" hidden="1">{"'előző év december'!$A$2:$CP$214"}</definedName>
    <definedName name="_______________________cpr2" localSheetId="31"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4" hidden="1">{"'előző év december'!$A$2:$CP$214"}</definedName>
    <definedName name="_______________________cpr2" localSheetId="47" hidden="1">{"'előző év december'!$A$2:$CP$214"}</definedName>
    <definedName name="_______________________cpr2" localSheetId="5" hidden="1">{"'előző év december'!$A$2:$CP$214"}</definedName>
    <definedName name="_______________________cpr2" localSheetId="97" hidden="1">{"'előző év december'!$A$2:$CP$214"}</definedName>
    <definedName name="_______________________cpr2" localSheetId="98" hidden="1">{"'előző év december'!$A$2:$CP$214"}</definedName>
    <definedName name="_______________________cpr2" localSheetId="99" hidden="1">{"'előző év december'!$A$2:$CP$214"}</definedName>
    <definedName name="_______________________cpr2" localSheetId="50" hidden="1">{"'előző év december'!$A$2:$CP$214"}</definedName>
    <definedName name="_______________________cpr2" localSheetId="51" hidden="1">{"'előző év december'!$A$2:$CP$214"}</definedName>
    <definedName name="_______________________cpr2" localSheetId="53" hidden="1">{"'előző év december'!$A$2:$CP$214"}</definedName>
    <definedName name="_______________________cpr2" localSheetId="55" hidden="1">{"'előző év december'!$A$2:$CP$214"}</definedName>
    <definedName name="_______________________cpr2" localSheetId="57" hidden="1">{"'előző év december'!$A$2:$CP$214"}</definedName>
    <definedName name="_______________________cpr2" localSheetId="58" hidden="1">{"'előző év december'!$A$2:$CP$214"}</definedName>
    <definedName name="_______________________cpr2" localSheetId="59" hidden="1">{"'előző év december'!$A$2:$CP$214"}</definedName>
    <definedName name="_______________________cpr2" localSheetId="6" hidden="1">{"'előző év december'!$A$2:$CP$214"}</definedName>
    <definedName name="_______________________cpr2" localSheetId="61" hidden="1">{"'előző év december'!$A$2:$CP$214"}</definedName>
    <definedName name="_______________________cpr2" localSheetId="62" hidden="1">{"'előző év december'!$A$2:$CP$214"}</definedName>
    <definedName name="_______________________cpr2" localSheetId="63" hidden="1">{"'előző év december'!$A$2:$CP$214"}</definedName>
    <definedName name="_______________________cpr2" localSheetId="64" hidden="1">{"'előző év december'!$A$2:$CP$214"}</definedName>
    <definedName name="_______________________cpr2" localSheetId="65" hidden="1">{"'előző év december'!$A$2:$CP$214"}</definedName>
    <definedName name="_______________________cpr2" localSheetId="7" hidden="1">{"'előző év december'!$A$2:$CP$214"}</definedName>
    <definedName name="_______________________cpr2" localSheetId="72"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81"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82" hidden="1">{"'előző év december'!$A$2:$CP$214"}</definedName>
    <definedName name="_______________________cpr3" localSheetId="22" hidden="1">{"'előző év december'!$A$2:$CP$214"}</definedName>
    <definedName name="_______________________cpr3" localSheetId="29" hidden="1">{"'előző év december'!$A$2:$CP$214"}</definedName>
    <definedName name="_______________________cpr3" localSheetId="83" hidden="1">{"'előző év december'!$A$2:$CP$214"}</definedName>
    <definedName name="_______________________cpr3" localSheetId="31"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4" hidden="1">{"'előző év december'!$A$2:$CP$214"}</definedName>
    <definedName name="_______________________cpr3" localSheetId="47" hidden="1">{"'előző év december'!$A$2:$CP$214"}</definedName>
    <definedName name="_______________________cpr3" localSheetId="5" hidden="1">{"'előző év december'!$A$2:$CP$214"}</definedName>
    <definedName name="_______________________cpr3" localSheetId="97" hidden="1">{"'előző év december'!$A$2:$CP$214"}</definedName>
    <definedName name="_______________________cpr3" localSheetId="98" hidden="1">{"'előző év december'!$A$2:$CP$214"}</definedName>
    <definedName name="_______________________cpr3" localSheetId="99" hidden="1">{"'előző év december'!$A$2:$CP$214"}</definedName>
    <definedName name="_______________________cpr3" localSheetId="50" hidden="1">{"'előző év december'!$A$2:$CP$214"}</definedName>
    <definedName name="_______________________cpr3" localSheetId="51" hidden="1">{"'előző év december'!$A$2:$CP$214"}</definedName>
    <definedName name="_______________________cpr3" localSheetId="53" hidden="1">{"'előző év december'!$A$2:$CP$214"}</definedName>
    <definedName name="_______________________cpr3" localSheetId="55" hidden="1">{"'előző év december'!$A$2:$CP$214"}</definedName>
    <definedName name="_______________________cpr3" localSheetId="57" hidden="1">{"'előző év december'!$A$2:$CP$214"}</definedName>
    <definedName name="_______________________cpr3" localSheetId="58" hidden="1">{"'előző év december'!$A$2:$CP$214"}</definedName>
    <definedName name="_______________________cpr3" localSheetId="59" hidden="1">{"'előző év december'!$A$2:$CP$214"}</definedName>
    <definedName name="_______________________cpr3" localSheetId="6" hidden="1">{"'előző év december'!$A$2:$CP$214"}</definedName>
    <definedName name="_______________________cpr3" localSheetId="61" hidden="1">{"'előző év december'!$A$2:$CP$214"}</definedName>
    <definedName name="_______________________cpr3" localSheetId="62" hidden="1">{"'előző év december'!$A$2:$CP$214"}</definedName>
    <definedName name="_______________________cpr3" localSheetId="63" hidden="1">{"'előző év december'!$A$2:$CP$214"}</definedName>
    <definedName name="_______________________cpr3" localSheetId="64" hidden="1">{"'előző év december'!$A$2:$CP$214"}</definedName>
    <definedName name="_______________________cpr3" localSheetId="65" hidden="1">{"'előző év december'!$A$2:$CP$214"}</definedName>
    <definedName name="_______________________cpr3" localSheetId="7" hidden="1">{"'előző év december'!$A$2:$CP$214"}</definedName>
    <definedName name="_______________________cpr3" localSheetId="72"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81"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82" hidden="1">{"'előző év december'!$A$2:$CP$214"}</definedName>
    <definedName name="_______________________cpr4" localSheetId="22" hidden="1">{"'előző év december'!$A$2:$CP$214"}</definedName>
    <definedName name="_______________________cpr4" localSheetId="29" hidden="1">{"'előző év december'!$A$2:$CP$214"}</definedName>
    <definedName name="_______________________cpr4" localSheetId="83" hidden="1">{"'előző év december'!$A$2:$CP$214"}</definedName>
    <definedName name="_______________________cpr4" localSheetId="31"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4" hidden="1">{"'előző év december'!$A$2:$CP$214"}</definedName>
    <definedName name="_______________________cpr4" localSheetId="47" hidden="1">{"'előző év december'!$A$2:$CP$214"}</definedName>
    <definedName name="_______________________cpr4" localSheetId="5" hidden="1">{"'előző év december'!$A$2:$CP$214"}</definedName>
    <definedName name="_______________________cpr4" localSheetId="97" hidden="1">{"'előző év december'!$A$2:$CP$214"}</definedName>
    <definedName name="_______________________cpr4" localSheetId="98" hidden="1">{"'előző év december'!$A$2:$CP$214"}</definedName>
    <definedName name="_______________________cpr4" localSheetId="99" hidden="1">{"'előző év december'!$A$2:$CP$214"}</definedName>
    <definedName name="_______________________cpr4" localSheetId="50" hidden="1">{"'előző év december'!$A$2:$CP$214"}</definedName>
    <definedName name="_______________________cpr4" localSheetId="51" hidden="1">{"'előző év december'!$A$2:$CP$214"}</definedName>
    <definedName name="_______________________cpr4" localSheetId="53" hidden="1">{"'előző év december'!$A$2:$CP$214"}</definedName>
    <definedName name="_______________________cpr4" localSheetId="55" hidden="1">{"'előző év december'!$A$2:$CP$214"}</definedName>
    <definedName name="_______________________cpr4" localSheetId="57" hidden="1">{"'előző év december'!$A$2:$CP$214"}</definedName>
    <definedName name="_______________________cpr4" localSheetId="58" hidden="1">{"'előző év december'!$A$2:$CP$214"}</definedName>
    <definedName name="_______________________cpr4" localSheetId="59" hidden="1">{"'előző év december'!$A$2:$CP$214"}</definedName>
    <definedName name="_______________________cpr4" localSheetId="6" hidden="1">{"'előző év december'!$A$2:$CP$214"}</definedName>
    <definedName name="_______________________cpr4" localSheetId="61" hidden="1">{"'előző év december'!$A$2:$CP$214"}</definedName>
    <definedName name="_______________________cpr4" localSheetId="62" hidden="1">{"'előző év december'!$A$2:$CP$214"}</definedName>
    <definedName name="_______________________cpr4" localSheetId="63" hidden="1">{"'előző év december'!$A$2:$CP$214"}</definedName>
    <definedName name="_______________________cpr4" localSheetId="64" hidden="1">{"'előző év december'!$A$2:$CP$214"}</definedName>
    <definedName name="_______________________cpr4" localSheetId="65" hidden="1">{"'előző év december'!$A$2:$CP$214"}</definedName>
    <definedName name="_______________________cpr4" localSheetId="7" hidden="1">{"'előző év december'!$A$2:$CP$214"}</definedName>
    <definedName name="_______________________cpr4" localSheetId="72"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81"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82" hidden="1">{"'előző év december'!$A$2:$CP$214"}</definedName>
    <definedName name="______________________cp1" localSheetId="22" hidden="1">{"'előző év december'!$A$2:$CP$214"}</definedName>
    <definedName name="______________________cp1" localSheetId="29" hidden="1">{"'előző év december'!$A$2:$CP$214"}</definedName>
    <definedName name="______________________cp1" localSheetId="83" hidden="1">{"'előző év december'!$A$2:$CP$214"}</definedName>
    <definedName name="______________________cp1" localSheetId="31"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4" hidden="1">{"'előző év december'!$A$2:$CP$214"}</definedName>
    <definedName name="______________________cp1" localSheetId="47" hidden="1">{"'előző év december'!$A$2:$CP$214"}</definedName>
    <definedName name="______________________cp1" localSheetId="5" hidden="1">{"'előző év december'!$A$2:$CP$214"}</definedName>
    <definedName name="______________________cp1" localSheetId="97" hidden="1">{"'előző év december'!$A$2:$CP$214"}</definedName>
    <definedName name="______________________cp1" localSheetId="98" hidden="1">{"'előző év december'!$A$2:$CP$214"}</definedName>
    <definedName name="______________________cp1" localSheetId="99" hidden="1">{"'előző év december'!$A$2:$CP$214"}</definedName>
    <definedName name="______________________cp1" localSheetId="50" hidden="1">{"'előző év december'!$A$2:$CP$214"}</definedName>
    <definedName name="______________________cp1" localSheetId="51" hidden="1">{"'előző év december'!$A$2:$CP$214"}</definedName>
    <definedName name="______________________cp1" localSheetId="53" hidden="1">{"'előző év december'!$A$2:$CP$214"}</definedName>
    <definedName name="______________________cp1" localSheetId="55" hidden="1">{"'előző év december'!$A$2:$CP$214"}</definedName>
    <definedName name="______________________cp1" localSheetId="57" hidden="1">{"'előző év december'!$A$2:$CP$214"}</definedName>
    <definedName name="______________________cp1" localSheetId="58" hidden="1">{"'előző év december'!$A$2:$CP$214"}</definedName>
    <definedName name="______________________cp1" localSheetId="59" hidden="1">{"'előző év december'!$A$2:$CP$214"}</definedName>
    <definedName name="______________________cp1" localSheetId="6" hidden="1">{"'előző év december'!$A$2:$CP$214"}</definedName>
    <definedName name="______________________cp1" localSheetId="61" hidden="1">{"'előző év december'!$A$2:$CP$214"}</definedName>
    <definedName name="______________________cp1" localSheetId="62" hidden="1">{"'előző év december'!$A$2:$CP$214"}</definedName>
    <definedName name="______________________cp1" localSheetId="63" hidden="1">{"'előző év december'!$A$2:$CP$214"}</definedName>
    <definedName name="______________________cp1" localSheetId="64" hidden="1">{"'előző év december'!$A$2:$CP$214"}</definedName>
    <definedName name="______________________cp1" localSheetId="65" hidden="1">{"'előző év december'!$A$2:$CP$214"}</definedName>
    <definedName name="______________________cp1" localSheetId="7" hidden="1">{"'előző év december'!$A$2:$CP$214"}</definedName>
    <definedName name="______________________cp1" localSheetId="72"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8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82" hidden="1">{"'előző év december'!$A$2:$CP$214"}</definedName>
    <definedName name="______________________cp10" localSheetId="22" hidden="1">{"'előző év december'!$A$2:$CP$214"}</definedName>
    <definedName name="______________________cp10" localSheetId="29" hidden="1">{"'előző év december'!$A$2:$CP$214"}</definedName>
    <definedName name="______________________cp10" localSheetId="83" hidden="1">{"'előző év december'!$A$2:$CP$214"}</definedName>
    <definedName name="______________________cp10" localSheetId="31"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4" hidden="1">{"'előző év december'!$A$2:$CP$214"}</definedName>
    <definedName name="______________________cp10" localSheetId="47" hidden="1">{"'előző év december'!$A$2:$CP$214"}</definedName>
    <definedName name="______________________cp10" localSheetId="5" hidden="1">{"'előző év december'!$A$2:$CP$214"}</definedName>
    <definedName name="______________________cp10" localSheetId="97" hidden="1">{"'előző év december'!$A$2:$CP$214"}</definedName>
    <definedName name="______________________cp10" localSheetId="98" hidden="1">{"'előző év december'!$A$2:$CP$214"}</definedName>
    <definedName name="______________________cp10" localSheetId="99" hidden="1">{"'előző év december'!$A$2:$CP$214"}</definedName>
    <definedName name="______________________cp10" localSheetId="50" hidden="1">{"'előző év december'!$A$2:$CP$214"}</definedName>
    <definedName name="______________________cp10" localSheetId="51" hidden="1">{"'előző év december'!$A$2:$CP$214"}</definedName>
    <definedName name="______________________cp10" localSheetId="53" hidden="1">{"'előző év december'!$A$2:$CP$214"}</definedName>
    <definedName name="______________________cp10" localSheetId="55" hidden="1">{"'előző év december'!$A$2:$CP$214"}</definedName>
    <definedName name="______________________cp10" localSheetId="57" hidden="1">{"'előző év december'!$A$2:$CP$214"}</definedName>
    <definedName name="______________________cp10" localSheetId="58" hidden="1">{"'előző év december'!$A$2:$CP$214"}</definedName>
    <definedName name="______________________cp10" localSheetId="59" hidden="1">{"'előző év december'!$A$2:$CP$214"}</definedName>
    <definedName name="______________________cp10" localSheetId="6" hidden="1">{"'előző év december'!$A$2:$CP$214"}</definedName>
    <definedName name="______________________cp10" localSheetId="61" hidden="1">{"'előző év december'!$A$2:$CP$214"}</definedName>
    <definedName name="______________________cp10" localSheetId="62" hidden="1">{"'előző év december'!$A$2:$CP$214"}</definedName>
    <definedName name="______________________cp10" localSheetId="63" hidden="1">{"'előző év december'!$A$2:$CP$214"}</definedName>
    <definedName name="______________________cp10" localSheetId="64" hidden="1">{"'előző év december'!$A$2:$CP$214"}</definedName>
    <definedName name="______________________cp10" localSheetId="65" hidden="1">{"'előző év december'!$A$2:$CP$214"}</definedName>
    <definedName name="______________________cp10" localSheetId="7" hidden="1">{"'előző év december'!$A$2:$CP$214"}</definedName>
    <definedName name="______________________cp10" localSheetId="72"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81"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82" hidden="1">{"'előző év december'!$A$2:$CP$214"}</definedName>
    <definedName name="______________________cp11" localSheetId="22" hidden="1">{"'előző év december'!$A$2:$CP$214"}</definedName>
    <definedName name="______________________cp11" localSheetId="29" hidden="1">{"'előző év december'!$A$2:$CP$214"}</definedName>
    <definedName name="______________________cp11" localSheetId="83" hidden="1">{"'előző év december'!$A$2:$CP$214"}</definedName>
    <definedName name="______________________cp11" localSheetId="31"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4" hidden="1">{"'előző év december'!$A$2:$CP$214"}</definedName>
    <definedName name="______________________cp11" localSheetId="47" hidden="1">{"'előző év december'!$A$2:$CP$214"}</definedName>
    <definedName name="______________________cp11" localSheetId="5" hidden="1">{"'előző év december'!$A$2:$CP$214"}</definedName>
    <definedName name="______________________cp11" localSheetId="97" hidden="1">{"'előző év december'!$A$2:$CP$214"}</definedName>
    <definedName name="______________________cp11" localSheetId="98" hidden="1">{"'előző év december'!$A$2:$CP$214"}</definedName>
    <definedName name="______________________cp11" localSheetId="99" hidden="1">{"'előző év december'!$A$2:$CP$214"}</definedName>
    <definedName name="______________________cp11" localSheetId="50" hidden="1">{"'előző év december'!$A$2:$CP$214"}</definedName>
    <definedName name="______________________cp11" localSheetId="51" hidden="1">{"'előző év december'!$A$2:$CP$214"}</definedName>
    <definedName name="______________________cp11" localSheetId="53" hidden="1">{"'előző év december'!$A$2:$CP$214"}</definedName>
    <definedName name="______________________cp11" localSheetId="55" hidden="1">{"'előző év december'!$A$2:$CP$214"}</definedName>
    <definedName name="______________________cp11" localSheetId="57" hidden="1">{"'előző év december'!$A$2:$CP$214"}</definedName>
    <definedName name="______________________cp11" localSheetId="58" hidden="1">{"'előző év december'!$A$2:$CP$214"}</definedName>
    <definedName name="______________________cp11" localSheetId="59" hidden="1">{"'előző év december'!$A$2:$CP$214"}</definedName>
    <definedName name="______________________cp11" localSheetId="6" hidden="1">{"'előző év december'!$A$2:$CP$214"}</definedName>
    <definedName name="______________________cp11" localSheetId="61" hidden="1">{"'előző év december'!$A$2:$CP$214"}</definedName>
    <definedName name="______________________cp11" localSheetId="62" hidden="1">{"'előző év december'!$A$2:$CP$214"}</definedName>
    <definedName name="______________________cp11" localSheetId="63" hidden="1">{"'előző év december'!$A$2:$CP$214"}</definedName>
    <definedName name="______________________cp11" localSheetId="64" hidden="1">{"'előző év december'!$A$2:$CP$214"}</definedName>
    <definedName name="______________________cp11" localSheetId="65" hidden="1">{"'előző év december'!$A$2:$CP$214"}</definedName>
    <definedName name="______________________cp11" localSheetId="7" hidden="1">{"'előző év december'!$A$2:$CP$214"}</definedName>
    <definedName name="______________________cp11" localSheetId="72"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8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82" hidden="1">{"'előző év december'!$A$2:$CP$214"}</definedName>
    <definedName name="______________________cp2" localSheetId="22" hidden="1">{"'előző év december'!$A$2:$CP$214"}</definedName>
    <definedName name="______________________cp2" localSheetId="29" hidden="1">{"'előző év december'!$A$2:$CP$214"}</definedName>
    <definedName name="______________________cp2" localSheetId="83" hidden="1">{"'előző év december'!$A$2:$CP$214"}</definedName>
    <definedName name="______________________cp2" localSheetId="31"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4" hidden="1">{"'előző év december'!$A$2:$CP$214"}</definedName>
    <definedName name="______________________cp2" localSheetId="47" hidden="1">{"'előző év december'!$A$2:$CP$214"}</definedName>
    <definedName name="______________________cp2" localSheetId="5" hidden="1">{"'előző év december'!$A$2:$CP$214"}</definedName>
    <definedName name="______________________cp2" localSheetId="97" hidden="1">{"'előző év december'!$A$2:$CP$214"}</definedName>
    <definedName name="______________________cp2" localSheetId="98" hidden="1">{"'előző év december'!$A$2:$CP$214"}</definedName>
    <definedName name="______________________cp2" localSheetId="99" hidden="1">{"'előző év december'!$A$2:$CP$214"}</definedName>
    <definedName name="______________________cp2" localSheetId="50" hidden="1">{"'előző év december'!$A$2:$CP$214"}</definedName>
    <definedName name="______________________cp2" localSheetId="51" hidden="1">{"'előző év december'!$A$2:$CP$214"}</definedName>
    <definedName name="______________________cp2" localSheetId="53" hidden="1">{"'előző év december'!$A$2:$CP$214"}</definedName>
    <definedName name="______________________cp2" localSheetId="55" hidden="1">{"'előző év december'!$A$2:$CP$214"}</definedName>
    <definedName name="______________________cp2" localSheetId="57" hidden="1">{"'előző év december'!$A$2:$CP$214"}</definedName>
    <definedName name="______________________cp2" localSheetId="58" hidden="1">{"'előző év december'!$A$2:$CP$214"}</definedName>
    <definedName name="______________________cp2" localSheetId="59" hidden="1">{"'előző év december'!$A$2:$CP$214"}</definedName>
    <definedName name="______________________cp2" localSheetId="6" hidden="1">{"'előző év december'!$A$2:$CP$214"}</definedName>
    <definedName name="______________________cp2" localSheetId="61" hidden="1">{"'előző év december'!$A$2:$CP$214"}</definedName>
    <definedName name="______________________cp2" localSheetId="62" hidden="1">{"'előző év december'!$A$2:$CP$214"}</definedName>
    <definedName name="______________________cp2" localSheetId="63" hidden="1">{"'előző év december'!$A$2:$CP$214"}</definedName>
    <definedName name="______________________cp2" localSheetId="64" hidden="1">{"'előző év december'!$A$2:$CP$214"}</definedName>
    <definedName name="______________________cp2" localSheetId="65" hidden="1">{"'előző év december'!$A$2:$CP$214"}</definedName>
    <definedName name="______________________cp2" localSheetId="7" hidden="1">{"'előző év december'!$A$2:$CP$214"}</definedName>
    <definedName name="______________________cp2" localSheetId="72"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81"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82" hidden="1">{"'előző év december'!$A$2:$CP$214"}</definedName>
    <definedName name="______________________cp3" localSheetId="22" hidden="1">{"'előző év december'!$A$2:$CP$214"}</definedName>
    <definedName name="______________________cp3" localSheetId="29" hidden="1">{"'előző év december'!$A$2:$CP$214"}</definedName>
    <definedName name="______________________cp3" localSheetId="83" hidden="1">{"'előző év december'!$A$2:$CP$214"}</definedName>
    <definedName name="______________________cp3" localSheetId="31"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4" hidden="1">{"'előző év december'!$A$2:$CP$214"}</definedName>
    <definedName name="______________________cp3" localSheetId="47" hidden="1">{"'előző év december'!$A$2:$CP$214"}</definedName>
    <definedName name="______________________cp3" localSheetId="5" hidden="1">{"'előző év december'!$A$2:$CP$214"}</definedName>
    <definedName name="______________________cp3" localSheetId="97" hidden="1">{"'előző év december'!$A$2:$CP$214"}</definedName>
    <definedName name="______________________cp3" localSheetId="98" hidden="1">{"'előző év december'!$A$2:$CP$214"}</definedName>
    <definedName name="______________________cp3" localSheetId="99" hidden="1">{"'előző év december'!$A$2:$CP$214"}</definedName>
    <definedName name="______________________cp3" localSheetId="50" hidden="1">{"'előző év december'!$A$2:$CP$214"}</definedName>
    <definedName name="______________________cp3" localSheetId="51" hidden="1">{"'előző év december'!$A$2:$CP$214"}</definedName>
    <definedName name="______________________cp3" localSheetId="53" hidden="1">{"'előző év december'!$A$2:$CP$214"}</definedName>
    <definedName name="______________________cp3" localSheetId="55" hidden="1">{"'előző év december'!$A$2:$CP$214"}</definedName>
    <definedName name="______________________cp3" localSheetId="57" hidden="1">{"'előző év december'!$A$2:$CP$214"}</definedName>
    <definedName name="______________________cp3" localSheetId="58" hidden="1">{"'előző év december'!$A$2:$CP$214"}</definedName>
    <definedName name="______________________cp3" localSheetId="59" hidden="1">{"'előző év december'!$A$2:$CP$214"}</definedName>
    <definedName name="______________________cp3" localSheetId="6" hidden="1">{"'előző év december'!$A$2:$CP$214"}</definedName>
    <definedName name="______________________cp3" localSheetId="61" hidden="1">{"'előző év december'!$A$2:$CP$214"}</definedName>
    <definedName name="______________________cp3" localSheetId="62" hidden="1">{"'előző év december'!$A$2:$CP$214"}</definedName>
    <definedName name="______________________cp3" localSheetId="63" hidden="1">{"'előző év december'!$A$2:$CP$214"}</definedName>
    <definedName name="______________________cp3" localSheetId="64" hidden="1">{"'előző év december'!$A$2:$CP$214"}</definedName>
    <definedName name="______________________cp3" localSheetId="65" hidden="1">{"'előző év december'!$A$2:$CP$214"}</definedName>
    <definedName name="______________________cp3" localSheetId="7" hidden="1">{"'előző év december'!$A$2:$CP$214"}</definedName>
    <definedName name="______________________cp3" localSheetId="72"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81"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82" hidden="1">{"'előző év december'!$A$2:$CP$214"}</definedName>
    <definedName name="______________________cp4" localSheetId="22" hidden="1">{"'előző év december'!$A$2:$CP$214"}</definedName>
    <definedName name="______________________cp4" localSheetId="29" hidden="1">{"'előző év december'!$A$2:$CP$214"}</definedName>
    <definedName name="______________________cp4" localSheetId="83" hidden="1">{"'előző év december'!$A$2:$CP$214"}</definedName>
    <definedName name="______________________cp4" localSheetId="31"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4" hidden="1">{"'előző év december'!$A$2:$CP$214"}</definedName>
    <definedName name="______________________cp4" localSheetId="47" hidden="1">{"'előző év december'!$A$2:$CP$214"}</definedName>
    <definedName name="______________________cp4" localSheetId="5" hidden="1">{"'előző év december'!$A$2:$CP$214"}</definedName>
    <definedName name="______________________cp4" localSheetId="97" hidden="1">{"'előző év december'!$A$2:$CP$214"}</definedName>
    <definedName name="______________________cp4" localSheetId="98" hidden="1">{"'előző év december'!$A$2:$CP$214"}</definedName>
    <definedName name="______________________cp4" localSheetId="99" hidden="1">{"'előző év december'!$A$2:$CP$214"}</definedName>
    <definedName name="______________________cp4" localSheetId="50" hidden="1">{"'előző év december'!$A$2:$CP$214"}</definedName>
    <definedName name="______________________cp4" localSheetId="51" hidden="1">{"'előző év december'!$A$2:$CP$214"}</definedName>
    <definedName name="______________________cp4" localSheetId="53" hidden="1">{"'előző év december'!$A$2:$CP$214"}</definedName>
    <definedName name="______________________cp4" localSheetId="55" hidden="1">{"'előző év december'!$A$2:$CP$214"}</definedName>
    <definedName name="______________________cp4" localSheetId="57" hidden="1">{"'előző év december'!$A$2:$CP$214"}</definedName>
    <definedName name="______________________cp4" localSheetId="58" hidden="1">{"'előző év december'!$A$2:$CP$214"}</definedName>
    <definedName name="______________________cp4" localSheetId="59" hidden="1">{"'előző év december'!$A$2:$CP$214"}</definedName>
    <definedName name="______________________cp4" localSheetId="6" hidden="1">{"'előző év december'!$A$2:$CP$214"}</definedName>
    <definedName name="______________________cp4" localSheetId="61" hidden="1">{"'előző év december'!$A$2:$CP$214"}</definedName>
    <definedName name="______________________cp4" localSheetId="62" hidden="1">{"'előző év december'!$A$2:$CP$214"}</definedName>
    <definedName name="______________________cp4" localSheetId="63" hidden="1">{"'előző év december'!$A$2:$CP$214"}</definedName>
    <definedName name="______________________cp4" localSheetId="64" hidden="1">{"'előző év december'!$A$2:$CP$214"}</definedName>
    <definedName name="______________________cp4" localSheetId="65" hidden="1">{"'előző év december'!$A$2:$CP$214"}</definedName>
    <definedName name="______________________cp4" localSheetId="7" hidden="1">{"'előző év december'!$A$2:$CP$214"}</definedName>
    <definedName name="______________________cp4" localSheetId="72"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81"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82" hidden="1">{"'előző év december'!$A$2:$CP$214"}</definedName>
    <definedName name="______________________cp5" localSheetId="22" hidden="1">{"'előző év december'!$A$2:$CP$214"}</definedName>
    <definedName name="______________________cp5" localSheetId="29" hidden="1">{"'előző év december'!$A$2:$CP$214"}</definedName>
    <definedName name="______________________cp5" localSheetId="83" hidden="1">{"'előző év december'!$A$2:$CP$214"}</definedName>
    <definedName name="______________________cp5" localSheetId="31"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4" hidden="1">{"'előző év december'!$A$2:$CP$214"}</definedName>
    <definedName name="______________________cp5" localSheetId="47" hidden="1">{"'előző év december'!$A$2:$CP$214"}</definedName>
    <definedName name="______________________cp5" localSheetId="5" hidden="1">{"'előző év december'!$A$2:$CP$214"}</definedName>
    <definedName name="______________________cp5" localSheetId="97" hidden="1">{"'előző év december'!$A$2:$CP$214"}</definedName>
    <definedName name="______________________cp5" localSheetId="98" hidden="1">{"'előző év december'!$A$2:$CP$214"}</definedName>
    <definedName name="______________________cp5" localSheetId="99" hidden="1">{"'előző év december'!$A$2:$CP$214"}</definedName>
    <definedName name="______________________cp5" localSheetId="50" hidden="1">{"'előző év december'!$A$2:$CP$214"}</definedName>
    <definedName name="______________________cp5" localSheetId="51" hidden="1">{"'előző év december'!$A$2:$CP$214"}</definedName>
    <definedName name="______________________cp5" localSheetId="53" hidden="1">{"'előző év december'!$A$2:$CP$214"}</definedName>
    <definedName name="______________________cp5" localSheetId="55" hidden="1">{"'előző év december'!$A$2:$CP$214"}</definedName>
    <definedName name="______________________cp5" localSheetId="57" hidden="1">{"'előző év december'!$A$2:$CP$214"}</definedName>
    <definedName name="______________________cp5" localSheetId="58" hidden="1">{"'előző év december'!$A$2:$CP$214"}</definedName>
    <definedName name="______________________cp5" localSheetId="59" hidden="1">{"'előző év december'!$A$2:$CP$214"}</definedName>
    <definedName name="______________________cp5" localSheetId="6" hidden="1">{"'előző év december'!$A$2:$CP$214"}</definedName>
    <definedName name="______________________cp5" localSheetId="61" hidden="1">{"'előző év december'!$A$2:$CP$214"}</definedName>
    <definedName name="______________________cp5" localSheetId="62" hidden="1">{"'előző év december'!$A$2:$CP$214"}</definedName>
    <definedName name="______________________cp5" localSheetId="63" hidden="1">{"'előző év december'!$A$2:$CP$214"}</definedName>
    <definedName name="______________________cp5" localSheetId="64" hidden="1">{"'előző év december'!$A$2:$CP$214"}</definedName>
    <definedName name="______________________cp5" localSheetId="65" hidden="1">{"'előző év december'!$A$2:$CP$214"}</definedName>
    <definedName name="______________________cp5" localSheetId="7" hidden="1">{"'előző év december'!$A$2:$CP$214"}</definedName>
    <definedName name="______________________cp5" localSheetId="72"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81"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82" hidden="1">{"'előző év december'!$A$2:$CP$214"}</definedName>
    <definedName name="______________________cp6" localSheetId="22" hidden="1">{"'előző év december'!$A$2:$CP$214"}</definedName>
    <definedName name="______________________cp6" localSheetId="29" hidden="1">{"'előző év december'!$A$2:$CP$214"}</definedName>
    <definedName name="______________________cp6" localSheetId="83" hidden="1">{"'előző év december'!$A$2:$CP$214"}</definedName>
    <definedName name="______________________cp6" localSheetId="31"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4" hidden="1">{"'előző év december'!$A$2:$CP$214"}</definedName>
    <definedName name="______________________cp6" localSheetId="47" hidden="1">{"'előző év december'!$A$2:$CP$214"}</definedName>
    <definedName name="______________________cp6" localSheetId="5" hidden="1">{"'előző év december'!$A$2:$CP$214"}</definedName>
    <definedName name="______________________cp6" localSheetId="97" hidden="1">{"'előző év december'!$A$2:$CP$214"}</definedName>
    <definedName name="______________________cp6" localSheetId="98" hidden="1">{"'előző év december'!$A$2:$CP$214"}</definedName>
    <definedName name="______________________cp6" localSheetId="99" hidden="1">{"'előző év december'!$A$2:$CP$214"}</definedName>
    <definedName name="______________________cp6" localSheetId="50" hidden="1">{"'előző év december'!$A$2:$CP$214"}</definedName>
    <definedName name="______________________cp6" localSheetId="51" hidden="1">{"'előző év december'!$A$2:$CP$214"}</definedName>
    <definedName name="______________________cp6" localSheetId="53" hidden="1">{"'előző év december'!$A$2:$CP$214"}</definedName>
    <definedName name="______________________cp6" localSheetId="55" hidden="1">{"'előző év december'!$A$2:$CP$214"}</definedName>
    <definedName name="______________________cp6" localSheetId="57" hidden="1">{"'előző év december'!$A$2:$CP$214"}</definedName>
    <definedName name="______________________cp6" localSheetId="58" hidden="1">{"'előző év december'!$A$2:$CP$214"}</definedName>
    <definedName name="______________________cp6" localSheetId="59" hidden="1">{"'előző év december'!$A$2:$CP$214"}</definedName>
    <definedName name="______________________cp6" localSheetId="6" hidden="1">{"'előző év december'!$A$2:$CP$214"}</definedName>
    <definedName name="______________________cp6" localSheetId="61" hidden="1">{"'előző év december'!$A$2:$CP$214"}</definedName>
    <definedName name="______________________cp6" localSheetId="62" hidden="1">{"'előző év december'!$A$2:$CP$214"}</definedName>
    <definedName name="______________________cp6" localSheetId="63" hidden="1">{"'előző év december'!$A$2:$CP$214"}</definedName>
    <definedName name="______________________cp6" localSheetId="64" hidden="1">{"'előző év december'!$A$2:$CP$214"}</definedName>
    <definedName name="______________________cp6" localSheetId="65" hidden="1">{"'előző év december'!$A$2:$CP$214"}</definedName>
    <definedName name="______________________cp6" localSheetId="7" hidden="1">{"'előző év december'!$A$2:$CP$214"}</definedName>
    <definedName name="______________________cp6" localSheetId="72"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81"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82" hidden="1">{"'előző év december'!$A$2:$CP$214"}</definedName>
    <definedName name="______________________cp7" localSheetId="22" hidden="1">{"'előző év december'!$A$2:$CP$214"}</definedName>
    <definedName name="______________________cp7" localSheetId="29" hidden="1">{"'előző év december'!$A$2:$CP$214"}</definedName>
    <definedName name="______________________cp7" localSheetId="83" hidden="1">{"'előző év december'!$A$2:$CP$214"}</definedName>
    <definedName name="______________________cp7" localSheetId="31"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4" hidden="1">{"'előző év december'!$A$2:$CP$214"}</definedName>
    <definedName name="______________________cp7" localSheetId="47" hidden="1">{"'előző év december'!$A$2:$CP$214"}</definedName>
    <definedName name="______________________cp7" localSheetId="5" hidden="1">{"'előző év december'!$A$2:$CP$214"}</definedName>
    <definedName name="______________________cp7" localSheetId="97" hidden="1">{"'előző év december'!$A$2:$CP$214"}</definedName>
    <definedName name="______________________cp7" localSheetId="98" hidden="1">{"'előző év december'!$A$2:$CP$214"}</definedName>
    <definedName name="______________________cp7" localSheetId="99" hidden="1">{"'előző év december'!$A$2:$CP$214"}</definedName>
    <definedName name="______________________cp7" localSheetId="50" hidden="1">{"'előző év december'!$A$2:$CP$214"}</definedName>
    <definedName name="______________________cp7" localSheetId="51" hidden="1">{"'előző év december'!$A$2:$CP$214"}</definedName>
    <definedName name="______________________cp7" localSheetId="53" hidden="1">{"'előző év december'!$A$2:$CP$214"}</definedName>
    <definedName name="______________________cp7" localSheetId="55" hidden="1">{"'előző év december'!$A$2:$CP$214"}</definedName>
    <definedName name="______________________cp7" localSheetId="57" hidden="1">{"'előző év december'!$A$2:$CP$214"}</definedName>
    <definedName name="______________________cp7" localSheetId="58" hidden="1">{"'előző év december'!$A$2:$CP$214"}</definedName>
    <definedName name="______________________cp7" localSheetId="59" hidden="1">{"'előző év december'!$A$2:$CP$214"}</definedName>
    <definedName name="______________________cp7" localSheetId="6" hidden="1">{"'előző év december'!$A$2:$CP$214"}</definedName>
    <definedName name="______________________cp7" localSheetId="61" hidden="1">{"'előző év december'!$A$2:$CP$214"}</definedName>
    <definedName name="______________________cp7" localSheetId="62" hidden="1">{"'előző év december'!$A$2:$CP$214"}</definedName>
    <definedName name="______________________cp7" localSheetId="63" hidden="1">{"'előző év december'!$A$2:$CP$214"}</definedName>
    <definedName name="______________________cp7" localSheetId="64" hidden="1">{"'előző év december'!$A$2:$CP$214"}</definedName>
    <definedName name="______________________cp7" localSheetId="65" hidden="1">{"'előző év december'!$A$2:$CP$214"}</definedName>
    <definedName name="______________________cp7" localSheetId="7" hidden="1">{"'előző év december'!$A$2:$CP$214"}</definedName>
    <definedName name="______________________cp7" localSheetId="72"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81"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82" hidden="1">{"'előző év december'!$A$2:$CP$214"}</definedName>
    <definedName name="______________________cp8" localSheetId="22" hidden="1">{"'előző év december'!$A$2:$CP$214"}</definedName>
    <definedName name="______________________cp8" localSheetId="29" hidden="1">{"'előző év december'!$A$2:$CP$214"}</definedName>
    <definedName name="______________________cp8" localSheetId="83" hidden="1">{"'előző év december'!$A$2:$CP$214"}</definedName>
    <definedName name="______________________cp8" localSheetId="31"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4" hidden="1">{"'előző év december'!$A$2:$CP$214"}</definedName>
    <definedName name="______________________cp8" localSheetId="47" hidden="1">{"'előző év december'!$A$2:$CP$214"}</definedName>
    <definedName name="______________________cp8" localSheetId="5" hidden="1">{"'előző év december'!$A$2:$CP$214"}</definedName>
    <definedName name="______________________cp8" localSheetId="97" hidden="1">{"'előző év december'!$A$2:$CP$214"}</definedName>
    <definedName name="______________________cp8" localSheetId="98" hidden="1">{"'előző év december'!$A$2:$CP$214"}</definedName>
    <definedName name="______________________cp8" localSheetId="99" hidden="1">{"'előző év december'!$A$2:$CP$214"}</definedName>
    <definedName name="______________________cp8" localSheetId="50" hidden="1">{"'előző év december'!$A$2:$CP$214"}</definedName>
    <definedName name="______________________cp8" localSheetId="51" hidden="1">{"'előző év december'!$A$2:$CP$214"}</definedName>
    <definedName name="______________________cp8" localSheetId="53" hidden="1">{"'előző év december'!$A$2:$CP$214"}</definedName>
    <definedName name="______________________cp8" localSheetId="55" hidden="1">{"'előző év december'!$A$2:$CP$214"}</definedName>
    <definedName name="______________________cp8" localSheetId="57" hidden="1">{"'előző év december'!$A$2:$CP$214"}</definedName>
    <definedName name="______________________cp8" localSheetId="58" hidden="1">{"'előző év december'!$A$2:$CP$214"}</definedName>
    <definedName name="______________________cp8" localSheetId="59" hidden="1">{"'előző év december'!$A$2:$CP$214"}</definedName>
    <definedName name="______________________cp8" localSheetId="6" hidden="1">{"'előző év december'!$A$2:$CP$214"}</definedName>
    <definedName name="______________________cp8" localSheetId="61" hidden="1">{"'előző év december'!$A$2:$CP$214"}</definedName>
    <definedName name="______________________cp8" localSheetId="62" hidden="1">{"'előző év december'!$A$2:$CP$214"}</definedName>
    <definedName name="______________________cp8" localSheetId="63" hidden="1">{"'előző év december'!$A$2:$CP$214"}</definedName>
    <definedName name="______________________cp8" localSheetId="64" hidden="1">{"'előző év december'!$A$2:$CP$214"}</definedName>
    <definedName name="______________________cp8" localSheetId="65" hidden="1">{"'előző év december'!$A$2:$CP$214"}</definedName>
    <definedName name="______________________cp8" localSheetId="7" hidden="1">{"'előző év december'!$A$2:$CP$214"}</definedName>
    <definedName name="______________________cp8" localSheetId="72"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81"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82" hidden="1">{"'előző év december'!$A$2:$CP$214"}</definedName>
    <definedName name="______________________cp9" localSheetId="22" hidden="1">{"'előző év december'!$A$2:$CP$214"}</definedName>
    <definedName name="______________________cp9" localSheetId="29" hidden="1">{"'előző év december'!$A$2:$CP$214"}</definedName>
    <definedName name="______________________cp9" localSheetId="83" hidden="1">{"'előző év december'!$A$2:$CP$214"}</definedName>
    <definedName name="______________________cp9" localSheetId="31"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4" hidden="1">{"'előző év december'!$A$2:$CP$214"}</definedName>
    <definedName name="______________________cp9" localSheetId="47" hidden="1">{"'előző év december'!$A$2:$CP$214"}</definedName>
    <definedName name="______________________cp9" localSheetId="5" hidden="1">{"'előző év december'!$A$2:$CP$214"}</definedName>
    <definedName name="______________________cp9" localSheetId="97" hidden="1">{"'előző év december'!$A$2:$CP$214"}</definedName>
    <definedName name="______________________cp9" localSheetId="98" hidden="1">{"'előző év december'!$A$2:$CP$214"}</definedName>
    <definedName name="______________________cp9" localSheetId="99" hidden="1">{"'előző év december'!$A$2:$CP$214"}</definedName>
    <definedName name="______________________cp9" localSheetId="50" hidden="1">{"'előző év december'!$A$2:$CP$214"}</definedName>
    <definedName name="______________________cp9" localSheetId="51" hidden="1">{"'előző év december'!$A$2:$CP$214"}</definedName>
    <definedName name="______________________cp9" localSheetId="53" hidden="1">{"'előző év december'!$A$2:$CP$214"}</definedName>
    <definedName name="______________________cp9" localSheetId="55" hidden="1">{"'előző év december'!$A$2:$CP$214"}</definedName>
    <definedName name="______________________cp9" localSheetId="57" hidden="1">{"'előző év december'!$A$2:$CP$214"}</definedName>
    <definedName name="______________________cp9" localSheetId="58" hidden="1">{"'előző év december'!$A$2:$CP$214"}</definedName>
    <definedName name="______________________cp9" localSheetId="59" hidden="1">{"'előző év december'!$A$2:$CP$214"}</definedName>
    <definedName name="______________________cp9" localSheetId="6" hidden="1">{"'előző év december'!$A$2:$CP$214"}</definedName>
    <definedName name="______________________cp9" localSheetId="61" hidden="1">{"'előző év december'!$A$2:$CP$214"}</definedName>
    <definedName name="______________________cp9" localSheetId="62" hidden="1">{"'előző év december'!$A$2:$CP$214"}</definedName>
    <definedName name="______________________cp9" localSheetId="63" hidden="1">{"'előző év december'!$A$2:$CP$214"}</definedName>
    <definedName name="______________________cp9" localSheetId="64" hidden="1">{"'előző év december'!$A$2:$CP$214"}</definedName>
    <definedName name="______________________cp9" localSheetId="65" hidden="1">{"'előző év december'!$A$2:$CP$214"}</definedName>
    <definedName name="______________________cp9" localSheetId="7" hidden="1">{"'előző év december'!$A$2:$CP$214"}</definedName>
    <definedName name="______________________cp9" localSheetId="72"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81"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82" hidden="1">{"'előző év december'!$A$2:$CP$214"}</definedName>
    <definedName name="______________________cpr2" localSheetId="22" hidden="1">{"'előző év december'!$A$2:$CP$214"}</definedName>
    <definedName name="______________________cpr2" localSheetId="29" hidden="1">{"'előző év december'!$A$2:$CP$214"}</definedName>
    <definedName name="______________________cpr2" localSheetId="83" hidden="1">{"'előző év december'!$A$2:$CP$214"}</definedName>
    <definedName name="______________________cpr2" localSheetId="31"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4" hidden="1">{"'előző év december'!$A$2:$CP$214"}</definedName>
    <definedName name="______________________cpr2" localSheetId="47" hidden="1">{"'előző év december'!$A$2:$CP$214"}</definedName>
    <definedName name="______________________cpr2" localSheetId="5" hidden="1">{"'előző év december'!$A$2:$CP$214"}</definedName>
    <definedName name="______________________cpr2" localSheetId="97" hidden="1">{"'előző év december'!$A$2:$CP$214"}</definedName>
    <definedName name="______________________cpr2" localSheetId="98" hidden="1">{"'előző év december'!$A$2:$CP$214"}</definedName>
    <definedName name="______________________cpr2" localSheetId="99" hidden="1">{"'előző év december'!$A$2:$CP$214"}</definedName>
    <definedName name="______________________cpr2" localSheetId="50" hidden="1">{"'előző év december'!$A$2:$CP$214"}</definedName>
    <definedName name="______________________cpr2" localSheetId="51" hidden="1">{"'előző év december'!$A$2:$CP$214"}</definedName>
    <definedName name="______________________cpr2" localSheetId="53" hidden="1">{"'előző év december'!$A$2:$CP$214"}</definedName>
    <definedName name="______________________cpr2" localSheetId="55" hidden="1">{"'előző év december'!$A$2:$CP$214"}</definedName>
    <definedName name="______________________cpr2" localSheetId="57" hidden="1">{"'előző év december'!$A$2:$CP$214"}</definedName>
    <definedName name="______________________cpr2" localSheetId="58" hidden="1">{"'előző év december'!$A$2:$CP$214"}</definedName>
    <definedName name="______________________cpr2" localSheetId="59" hidden="1">{"'előző év december'!$A$2:$CP$214"}</definedName>
    <definedName name="______________________cpr2" localSheetId="6" hidden="1">{"'előző év december'!$A$2:$CP$214"}</definedName>
    <definedName name="______________________cpr2" localSheetId="61" hidden="1">{"'előző év december'!$A$2:$CP$214"}</definedName>
    <definedName name="______________________cpr2" localSheetId="62" hidden="1">{"'előző év december'!$A$2:$CP$214"}</definedName>
    <definedName name="______________________cpr2" localSheetId="63" hidden="1">{"'előző év december'!$A$2:$CP$214"}</definedName>
    <definedName name="______________________cpr2" localSheetId="64" hidden="1">{"'előző év december'!$A$2:$CP$214"}</definedName>
    <definedName name="______________________cpr2" localSheetId="65" hidden="1">{"'előző év december'!$A$2:$CP$214"}</definedName>
    <definedName name="______________________cpr2" localSheetId="7" hidden="1">{"'előző év december'!$A$2:$CP$214"}</definedName>
    <definedName name="______________________cpr2" localSheetId="72"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81"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82" hidden="1">{"'előző év december'!$A$2:$CP$214"}</definedName>
    <definedName name="______________________cpr3" localSheetId="22" hidden="1">{"'előző év december'!$A$2:$CP$214"}</definedName>
    <definedName name="______________________cpr3" localSheetId="29" hidden="1">{"'előző év december'!$A$2:$CP$214"}</definedName>
    <definedName name="______________________cpr3" localSheetId="83" hidden="1">{"'előző év december'!$A$2:$CP$214"}</definedName>
    <definedName name="______________________cpr3" localSheetId="31"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4" hidden="1">{"'előző év december'!$A$2:$CP$214"}</definedName>
    <definedName name="______________________cpr3" localSheetId="47" hidden="1">{"'előző év december'!$A$2:$CP$214"}</definedName>
    <definedName name="______________________cpr3" localSheetId="5" hidden="1">{"'előző év december'!$A$2:$CP$214"}</definedName>
    <definedName name="______________________cpr3" localSheetId="97" hidden="1">{"'előző év december'!$A$2:$CP$214"}</definedName>
    <definedName name="______________________cpr3" localSheetId="98" hidden="1">{"'előző év december'!$A$2:$CP$214"}</definedName>
    <definedName name="______________________cpr3" localSheetId="99" hidden="1">{"'előző év december'!$A$2:$CP$214"}</definedName>
    <definedName name="______________________cpr3" localSheetId="50" hidden="1">{"'előző év december'!$A$2:$CP$214"}</definedName>
    <definedName name="______________________cpr3" localSheetId="51" hidden="1">{"'előző év december'!$A$2:$CP$214"}</definedName>
    <definedName name="______________________cpr3" localSheetId="53" hidden="1">{"'előző év december'!$A$2:$CP$214"}</definedName>
    <definedName name="______________________cpr3" localSheetId="55" hidden="1">{"'előző év december'!$A$2:$CP$214"}</definedName>
    <definedName name="______________________cpr3" localSheetId="57" hidden="1">{"'előző év december'!$A$2:$CP$214"}</definedName>
    <definedName name="______________________cpr3" localSheetId="58" hidden="1">{"'előző év december'!$A$2:$CP$214"}</definedName>
    <definedName name="______________________cpr3" localSheetId="59" hidden="1">{"'előző év december'!$A$2:$CP$214"}</definedName>
    <definedName name="______________________cpr3" localSheetId="6" hidden="1">{"'előző év december'!$A$2:$CP$214"}</definedName>
    <definedName name="______________________cpr3" localSheetId="61" hidden="1">{"'előző év december'!$A$2:$CP$214"}</definedName>
    <definedName name="______________________cpr3" localSheetId="62" hidden="1">{"'előző év december'!$A$2:$CP$214"}</definedName>
    <definedName name="______________________cpr3" localSheetId="63" hidden="1">{"'előző év december'!$A$2:$CP$214"}</definedName>
    <definedName name="______________________cpr3" localSheetId="64" hidden="1">{"'előző év december'!$A$2:$CP$214"}</definedName>
    <definedName name="______________________cpr3" localSheetId="65" hidden="1">{"'előző év december'!$A$2:$CP$214"}</definedName>
    <definedName name="______________________cpr3" localSheetId="7" hidden="1">{"'előző év december'!$A$2:$CP$214"}</definedName>
    <definedName name="______________________cpr3" localSheetId="72"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81"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82" hidden="1">{"'előző év december'!$A$2:$CP$214"}</definedName>
    <definedName name="______________________cpr4" localSheetId="22" hidden="1">{"'előző év december'!$A$2:$CP$214"}</definedName>
    <definedName name="______________________cpr4" localSheetId="29" hidden="1">{"'előző év december'!$A$2:$CP$214"}</definedName>
    <definedName name="______________________cpr4" localSheetId="83" hidden="1">{"'előző év december'!$A$2:$CP$214"}</definedName>
    <definedName name="______________________cpr4" localSheetId="31"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4" hidden="1">{"'előző év december'!$A$2:$CP$214"}</definedName>
    <definedName name="______________________cpr4" localSheetId="47" hidden="1">{"'előző év december'!$A$2:$CP$214"}</definedName>
    <definedName name="______________________cpr4" localSheetId="5" hidden="1">{"'előző év december'!$A$2:$CP$214"}</definedName>
    <definedName name="______________________cpr4" localSheetId="97" hidden="1">{"'előző év december'!$A$2:$CP$214"}</definedName>
    <definedName name="______________________cpr4" localSheetId="98" hidden="1">{"'előző év december'!$A$2:$CP$214"}</definedName>
    <definedName name="______________________cpr4" localSheetId="99" hidden="1">{"'előző év december'!$A$2:$CP$214"}</definedName>
    <definedName name="______________________cpr4" localSheetId="50" hidden="1">{"'előző év december'!$A$2:$CP$214"}</definedName>
    <definedName name="______________________cpr4" localSheetId="51" hidden="1">{"'előző év december'!$A$2:$CP$214"}</definedName>
    <definedName name="______________________cpr4" localSheetId="53" hidden="1">{"'előző év december'!$A$2:$CP$214"}</definedName>
    <definedName name="______________________cpr4" localSheetId="55" hidden="1">{"'előző év december'!$A$2:$CP$214"}</definedName>
    <definedName name="______________________cpr4" localSheetId="57" hidden="1">{"'előző év december'!$A$2:$CP$214"}</definedName>
    <definedName name="______________________cpr4" localSheetId="58" hidden="1">{"'előző év december'!$A$2:$CP$214"}</definedName>
    <definedName name="______________________cpr4" localSheetId="59" hidden="1">{"'előző év december'!$A$2:$CP$214"}</definedName>
    <definedName name="______________________cpr4" localSheetId="6" hidden="1">{"'előző év december'!$A$2:$CP$214"}</definedName>
    <definedName name="______________________cpr4" localSheetId="61" hidden="1">{"'előző év december'!$A$2:$CP$214"}</definedName>
    <definedName name="______________________cpr4" localSheetId="62" hidden="1">{"'előző év december'!$A$2:$CP$214"}</definedName>
    <definedName name="______________________cpr4" localSheetId="63" hidden="1">{"'előző év december'!$A$2:$CP$214"}</definedName>
    <definedName name="______________________cpr4" localSheetId="64" hidden="1">{"'előző év december'!$A$2:$CP$214"}</definedName>
    <definedName name="______________________cpr4" localSheetId="65" hidden="1">{"'előző év december'!$A$2:$CP$214"}</definedName>
    <definedName name="______________________cpr4" localSheetId="7" hidden="1">{"'előző év december'!$A$2:$CP$214"}</definedName>
    <definedName name="______________________cpr4" localSheetId="72"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81"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82" hidden="1">{"'előző év december'!$A$2:$CP$214"}</definedName>
    <definedName name="_____________________cp1" localSheetId="22" hidden="1">{"'előző év december'!$A$2:$CP$214"}</definedName>
    <definedName name="_____________________cp1" localSheetId="29" hidden="1">{"'előző év december'!$A$2:$CP$214"}</definedName>
    <definedName name="_____________________cp1" localSheetId="83" hidden="1">{"'előző év december'!$A$2:$CP$214"}</definedName>
    <definedName name="_____________________cp1" localSheetId="31"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4" hidden="1">{"'előző év december'!$A$2:$CP$214"}</definedName>
    <definedName name="_____________________cp1" localSheetId="47" hidden="1">{"'előző év december'!$A$2:$CP$214"}</definedName>
    <definedName name="_____________________cp1" localSheetId="5" hidden="1">{"'előző év december'!$A$2:$CP$214"}</definedName>
    <definedName name="_____________________cp1" localSheetId="97" hidden="1">{"'előző év december'!$A$2:$CP$214"}</definedName>
    <definedName name="_____________________cp1" localSheetId="98" hidden="1">{"'előző év december'!$A$2:$CP$214"}</definedName>
    <definedName name="_____________________cp1" localSheetId="99" hidden="1">{"'előző év december'!$A$2:$CP$214"}</definedName>
    <definedName name="_____________________cp1" localSheetId="50" hidden="1">{"'előző év december'!$A$2:$CP$214"}</definedName>
    <definedName name="_____________________cp1" localSheetId="51" hidden="1">{"'előző év december'!$A$2:$CP$214"}</definedName>
    <definedName name="_____________________cp1" localSheetId="53" hidden="1">{"'előző év december'!$A$2:$CP$214"}</definedName>
    <definedName name="_____________________cp1" localSheetId="55" hidden="1">{"'előző év december'!$A$2:$CP$214"}</definedName>
    <definedName name="_____________________cp1" localSheetId="57" hidden="1">{"'előző év december'!$A$2:$CP$214"}</definedName>
    <definedName name="_____________________cp1" localSheetId="58" hidden="1">{"'előző év december'!$A$2:$CP$214"}</definedName>
    <definedName name="_____________________cp1" localSheetId="59" hidden="1">{"'előző év december'!$A$2:$CP$214"}</definedName>
    <definedName name="_____________________cp1" localSheetId="6" hidden="1">{"'előző év december'!$A$2:$CP$214"}</definedName>
    <definedName name="_____________________cp1" localSheetId="61" hidden="1">{"'előző év december'!$A$2:$CP$214"}</definedName>
    <definedName name="_____________________cp1" localSheetId="62" hidden="1">{"'előző év december'!$A$2:$CP$214"}</definedName>
    <definedName name="_____________________cp1" localSheetId="63" hidden="1">{"'előző év december'!$A$2:$CP$214"}</definedName>
    <definedName name="_____________________cp1" localSheetId="64" hidden="1">{"'előző év december'!$A$2:$CP$214"}</definedName>
    <definedName name="_____________________cp1" localSheetId="65" hidden="1">{"'előző év december'!$A$2:$CP$214"}</definedName>
    <definedName name="_____________________cp1" localSheetId="7" hidden="1">{"'előző év december'!$A$2:$CP$214"}</definedName>
    <definedName name="_____________________cp1" localSheetId="72"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8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82" hidden="1">{"'előző év december'!$A$2:$CP$214"}</definedName>
    <definedName name="_____________________cp10" localSheetId="22" hidden="1">{"'előző év december'!$A$2:$CP$214"}</definedName>
    <definedName name="_____________________cp10" localSheetId="29" hidden="1">{"'előző év december'!$A$2:$CP$214"}</definedName>
    <definedName name="_____________________cp10" localSheetId="83" hidden="1">{"'előző év december'!$A$2:$CP$214"}</definedName>
    <definedName name="_____________________cp10" localSheetId="31"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4" hidden="1">{"'előző év december'!$A$2:$CP$214"}</definedName>
    <definedName name="_____________________cp10" localSheetId="47" hidden="1">{"'előző év december'!$A$2:$CP$214"}</definedName>
    <definedName name="_____________________cp10" localSheetId="5" hidden="1">{"'előző év december'!$A$2:$CP$214"}</definedName>
    <definedName name="_____________________cp10" localSheetId="97" hidden="1">{"'előző év december'!$A$2:$CP$214"}</definedName>
    <definedName name="_____________________cp10" localSheetId="98" hidden="1">{"'előző év december'!$A$2:$CP$214"}</definedName>
    <definedName name="_____________________cp10" localSheetId="99" hidden="1">{"'előző év december'!$A$2:$CP$214"}</definedName>
    <definedName name="_____________________cp10" localSheetId="50" hidden="1">{"'előző év december'!$A$2:$CP$214"}</definedName>
    <definedName name="_____________________cp10" localSheetId="51" hidden="1">{"'előző év december'!$A$2:$CP$214"}</definedName>
    <definedName name="_____________________cp10" localSheetId="53" hidden="1">{"'előző év december'!$A$2:$CP$214"}</definedName>
    <definedName name="_____________________cp10" localSheetId="55" hidden="1">{"'előző év december'!$A$2:$CP$214"}</definedName>
    <definedName name="_____________________cp10" localSheetId="57" hidden="1">{"'előző év december'!$A$2:$CP$214"}</definedName>
    <definedName name="_____________________cp10" localSheetId="58" hidden="1">{"'előző év december'!$A$2:$CP$214"}</definedName>
    <definedName name="_____________________cp10" localSheetId="59" hidden="1">{"'előző év december'!$A$2:$CP$214"}</definedName>
    <definedName name="_____________________cp10" localSheetId="6" hidden="1">{"'előző év december'!$A$2:$CP$214"}</definedName>
    <definedName name="_____________________cp10" localSheetId="61" hidden="1">{"'előző év december'!$A$2:$CP$214"}</definedName>
    <definedName name="_____________________cp10" localSheetId="62" hidden="1">{"'előző év december'!$A$2:$CP$214"}</definedName>
    <definedName name="_____________________cp10" localSheetId="63" hidden="1">{"'előző év december'!$A$2:$CP$214"}</definedName>
    <definedName name="_____________________cp10" localSheetId="64" hidden="1">{"'előző év december'!$A$2:$CP$214"}</definedName>
    <definedName name="_____________________cp10" localSheetId="65" hidden="1">{"'előző év december'!$A$2:$CP$214"}</definedName>
    <definedName name="_____________________cp10" localSheetId="7" hidden="1">{"'előző év december'!$A$2:$CP$214"}</definedName>
    <definedName name="_____________________cp10" localSheetId="72"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81"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82" hidden="1">{"'előző év december'!$A$2:$CP$214"}</definedName>
    <definedName name="_____________________cp11" localSheetId="22" hidden="1">{"'előző év december'!$A$2:$CP$214"}</definedName>
    <definedName name="_____________________cp11" localSheetId="29" hidden="1">{"'előző év december'!$A$2:$CP$214"}</definedName>
    <definedName name="_____________________cp11" localSheetId="83" hidden="1">{"'előző év december'!$A$2:$CP$214"}</definedName>
    <definedName name="_____________________cp11" localSheetId="31"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4" hidden="1">{"'előző év december'!$A$2:$CP$214"}</definedName>
    <definedName name="_____________________cp11" localSheetId="47" hidden="1">{"'előző év december'!$A$2:$CP$214"}</definedName>
    <definedName name="_____________________cp11" localSheetId="5" hidden="1">{"'előző év december'!$A$2:$CP$214"}</definedName>
    <definedName name="_____________________cp11" localSheetId="97" hidden="1">{"'előző év december'!$A$2:$CP$214"}</definedName>
    <definedName name="_____________________cp11" localSheetId="98" hidden="1">{"'előző év december'!$A$2:$CP$214"}</definedName>
    <definedName name="_____________________cp11" localSheetId="99" hidden="1">{"'előző év december'!$A$2:$CP$214"}</definedName>
    <definedName name="_____________________cp11" localSheetId="50" hidden="1">{"'előző év december'!$A$2:$CP$214"}</definedName>
    <definedName name="_____________________cp11" localSheetId="51" hidden="1">{"'előző év december'!$A$2:$CP$214"}</definedName>
    <definedName name="_____________________cp11" localSheetId="53" hidden="1">{"'előző év december'!$A$2:$CP$214"}</definedName>
    <definedName name="_____________________cp11" localSheetId="55" hidden="1">{"'előző év december'!$A$2:$CP$214"}</definedName>
    <definedName name="_____________________cp11" localSheetId="57" hidden="1">{"'előző év december'!$A$2:$CP$214"}</definedName>
    <definedName name="_____________________cp11" localSheetId="58" hidden="1">{"'előző év december'!$A$2:$CP$214"}</definedName>
    <definedName name="_____________________cp11" localSheetId="59" hidden="1">{"'előző év december'!$A$2:$CP$214"}</definedName>
    <definedName name="_____________________cp11" localSheetId="6" hidden="1">{"'előző év december'!$A$2:$CP$214"}</definedName>
    <definedName name="_____________________cp11" localSheetId="61" hidden="1">{"'előző év december'!$A$2:$CP$214"}</definedName>
    <definedName name="_____________________cp11" localSheetId="62" hidden="1">{"'előző év december'!$A$2:$CP$214"}</definedName>
    <definedName name="_____________________cp11" localSheetId="63" hidden="1">{"'előző év december'!$A$2:$CP$214"}</definedName>
    <definedName name="_____________________cp11" localSheetId="64" hidden="1">{"'előző év december'!$A$2:$CP$214"}</definedName>
    <definedName name="_____________________cp11" localSheetId="65" hidden="1">{"'előző év december'!$A$2:$CP$214"}</definedName>
    <definedName name="_____________________cp11" localSheetId="7" hidden="1">{"'előző év december'!$A$2:$CP$214"}</definedName>
    <definedName name="_____________________cp11" localSheetId="72"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8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82" hidden="1">{"'előző év december'!$A$2:$CP$214"}</definedName>
    <definedName name="_____________________cp2" localSheetId="22" hidden="1">{"'előző év december'!$A$2:$CP$214"}</definedName>
    <definedName name="_____________________cp2" localSheetId="29" hidden="1">{"'előző év december'!$A$2:$CP$214"}</definedName>
    <definedName name="_____________________cp2" localSheetId="83" hidden="1">{"'előző év december'!$A$2:$CP$214"}</definedName>
    <definedName name="_____________________cp2" localSheetId="31"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4" hidden="1">{"'előző év december'!$A$2:$CP$214"}</definedName>
    <definedName name="_____________________cp2" localSheetId="47" hidden="1">{"'előző év december'!$A$2:$CP$214"}</definedName>
    <definedName name="_____________________cp2" localSheetId="5" hidden="1">{"'előző év december'!$A$2:$CP$214"}</definedName>
    <definedName name="_____________________cp2" localSheetId="97" hidden="1">{"'előző év december'!$A$2:$CP$214"}</definedName>
    <definedName name="_____________________cp2" localSheetId="98" hidden="1">{"'előző év december'!$A$2:$CP$214"}</definedName>
    <definedName name="_____________________cp2" localSheetId="99" hidden="1">{"'előző év december'!$A$2:$CP$214"}</definedName>
    <definedName name="_____________________cp2" localSheetId="50" hidden="1">{"'előző év december'!$A$2:$CP$214"}</definedName>
    <definedName name="_____________________cp2" localSheetId="51" hidden="1">{"'előző év december'!$A$2:$CP$214"}</definedName>
    <definedName name="_____________________cp2" localSheetId="53" hidden="1">{"'előző év december'!$A$2:$CP$214"}</definedName>
    <definedName name="_____________________cp2" localSheetId="55" hidden="1">{"'előző év december'!$A$2:$CP$214"}</definedName>
    <definedName name="_____________________cp2" localSheetId="57" hidden="1">{"'előző év december'!$A$2:$CP$214"}</definedName>
    <definedName name="_____________________cp2" localSheetId="58" hidden="1">{"'előző év december'!$A$2:$CP$214"}</definedName>
    <definedName name="_____________________cp2" localSheetId="59" hidden="1">{"'előző év december'!$A$2:$CP$214"}</definedName>
    <definedName name="_____________________cp2" localSheetId="6" hidden="1">{"'előző év december'!$A$2:$CP$214"}</definedName>
    <definedName name="_____________________cp2" localSheetId="61" hidden="1">{"'előző év december'!$A$2:$CP$214"}</definedName>
    <definedName name="_____________________cp2" localSheetId="62" hidden="1">{"'előző év december'!$A$2:$CP$214"}</definedName>
    <definedName name="_____________________cp2" localSheetId="63" hidden="1">{"'előző év december'!$A$2:$CP$214"}</definedName>
    <definedName name="_____________________cp2" localSheetId="64" hidden="1">{"'előző év december'!$A$2:$CP$214"}</definedName>
    <definedName name="_____________________cp2" localSheetId="65" hidden="1">{"'előző év december'!$A$2:$CP$214"}</definedName>
    <definedName name="_____________________cp2" localSheetId="7" hidden="1">{"'előző év december'!$A$2:$CP$214"}</definedName>
    <definedName name="_____________________cp2" localSheetId="72"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81"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82" hidden="1">{"'előző év december'!$A$2:$CP$214"}</definedName>
    <definedName name="_____________________cp3" localSheetId="22" hidden="1">{"'előző év december'!$A$2:$CP$214"}</definedName>
    <definedName name="_____________________cp3" localSheetId="29" hidden="1">{"'előző év december'!$A$2:$CP$214"}</definedName>
    <definedName name="_____________________cp3" localSheetId="83" hidden="1">{"'előző év december'!$A$2:$CP$214"}</definedName>
    <definedName name="_____________________cp3" localSheetId="31"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4" hidden="1">{"'előző év december'!$A$2:$CP$214"}</definedName>
    <definedName name="_____________________cp3" localSheetId="47" hidden="1">{"'előző év december'!$A$2:$CP$214"}</definedName>
    <definedName name="_____________________cp3" localSheetId="5" hidden="1">{"'előző év december'!$A$2:$CP$214"}</definedName>
    <definedName name="_____________________cp3" localSheetId="97" hidden="1">{"'előző év december'!$A$2:$CP$214"}</definedName>
    <definedName name="_____________________cp3" localSheetId="98" hidden="1">{"'előző év december'!$A$2:$CP$214"}</definedName>
    <definedName name="_____________________cp3" localSheetId="99" hidden="1">{"'előző év december'!$A$2:$CP$214"}</definedName>
    <definedName name="_____________________cp3" localSheetId="50" hidden="1">{"'előző év december'!$A$2:$CP$214"}</definedName>
    <definedName name="_____________________cp3" localSheetId="51" hidden="1">{"'előző év december'!$A$2:$CP$214"}</definedName>
    <definedName name="_____________________cp3" localSheetId="53" hidden="1">{"'előző év december'!$A$2:$CP$214"}</definedName>
    <definedName name="_____________________cp3" localSheetId="55" hidden="1">{"'előző év december'!$A$2:$CP$214"}</definedName>
    <definedName name="_____________________cp3" localSheetId="57" hidden="1">{"'előző év december'!$A$2:$CP$214"}</definedName>
    <definedName name="_____________________cp3" localSheetId="58" hidden="1">{"'előző év december'!$A$2:$CP$214"}</definedName>
    <definedName name="_____________________cp3" localSheetId="59" hidden="1">{"'előző év december'!$A$2:$CP$214"}</definedName>
    <definedName name="_____________________cp3" localSheetId="6" hidden="1">{"'előző év december'!$A$2:$CP$214"}</definedName>
    <definedName name="_____________________cp3" localSheetId="61" hidden="1">{"'előző év december'!$A$2:$CP$214"}</definedName>
    <definedName name="_____________________cp3" localSheetId="62" hidden="1">{"'előző év december'!$A$2:$CP$214"}</definedName>
    <definedName name="_____________________cp3" localSheetId="63" hidden="1">{"'előző év december'!$A$2:$CP$214"}</definedName>
    <definedName name="_____________________cp3" localSheetId="64" hidden="1">{"'előző év december'!$A$2:$CP$214"}</definedName>
    <definedName name="_____________________cp3" localSheetId="65" hidden="1">{"'előző év december'!$A$2:$CP$214"}</definedName>
    <definedName name="_____________________cp3" localSheetId="7" hidden="1">{"'előző év december'!$A$2:$CP$214"}</definedName>
    <definedName name="_____________________cp3" localSheetId="72"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81"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82" hidden="1">{"'előző év december'!$A$2:$CP$214"}</definedName>
    <definedName name="_____________________cp4" localSheetId="22" hidden="1">{"'előző év december'!$A$2:$CP$214"}</definedName>
    <definedName name="_____________________cp4" localSheetId="29" hidden="1">{"'előző év december'!$A$2:$CP$214"}</definedName>
    <definedName name="_____________________cp4" localSheetId="83" hidden="1">{"'előző év december'!$A$2:$CP$214"}</definedName>
    <definedName name="_____________________cp4" localSheetId="31"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4" hidden="1">{"'előző év december'!$A$2:$CP$214"}</definedName>
    <definedName name="_____________________cp4" localSheetId="47" hidden="1">{"'előző év december'!$A$2:$CP$214"}</definedName>
    <definedName name="_____________________cp4" localSheetId="5" hidden="1">{"'előző év december'!$A$2:$CP$214"}</definedName>
    <definedName name="_____________________cp4" localSheetId="97" hidden="1">{"'előző év december'!$A$2:$CP$214"}</definedName>
    <definedName name="_____________________cp4" localSheetId="98" hidden="1">{"'előző év december'!$A$2:$CP$214"}</definedName>
    <definedName name="_____________________cp4" localSheetId="99" hidden="1">{"'előző év december'!$A$2:$CP$214"}</definedName>
    <definedName name="_____________________cp4" localSheetId="50" hidden="1">{"'előző év december'!$A$2:$CP$214"}</definedName>
    <definedName name="_____________________cp4" localSheetId="51" hidden="1">{"'előző év december'!$A$2:$CP$214"}</definedName>
    <definedName name="_____________________cp4" localSheetId="53" hidden="1">{"'előző év december'!$A$2:$CP$214"}</definedName>
    <definedName name="_____________________cp4" localSheetId="55" hidden="1">{"'előző év december'!$A$2:$CP$214"}</definedName>
    <definedName name="_____________________cp4" localSheetId="57" hidden="1">{"'előző év december'!$A$2:$CP$214"}</definedName>
    <definedName name="_____________________cp4" localSheetId="58" hidden="1">{"'előző év december'!$A$2:$CP$214"}</definedName>
    <definedName name="_____________________cp4" localSheetId="59" hidden="1">{"'előző év december'!$A$2:$CP$214"}</definedName>
    <definedName name="_____________________cp4" localSheetId="6" hidden="1">{"'előző év december'!$A$2:$CP$214"}</definedName>
    <definedName name="_____________________cp4" localSheetId="61" hidden="1">{"'előző év december'!$A$2:$CP$214"}</definedName>
    <definedName name="_____________________cp4" localSheetId="62" hidden="1">{"'előző év december'!$A$2:$CP$214"}</definedName>
    <definedName name="_____________________cp4" localSheetId="63" hidden="1">{"'előző év december'!$A$2:$CP$214"}</definedName>
    <definedName name="_____________________cp4" localSheetId="64" hidden="1">{"'előző év december'!$A$2:$CP$214"}</definedName>
    <definedName name="_____________________cp4" localSheetId="65" hidden="1">{"'előző év december'!$A$2:$CP$214"}</definedName>
    <definedName name="_____________________cp4" localSheetId="7" hidden="1">{"'előző év december'!$A$2:$CP$214"}</definedName>
    <definedName name="_____________________cp4" localSheetId="72"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81"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82" hidden="1">{"'előző év december'!$A$2:$CP$214"}</definedName>
    <definedName name="_____________________cp5" localSheetId="22" hidden="1">{"'előző év december'!$A$2:$CP$214"}</definedName>
    <definedName name="_____________________cp5" localSheetId="29" hidden="1">{"'előző év december'!$A$2:$CP$214"}</definedName>
    <definedName name="_____________________cp5" localSheetId="83" hidden="1">{"'előző év december'!$A$2:$CP$214"}</definedName>
    <definedName name="_____________________cp5" localSheetId="31"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4" hidden="1">{"'előző év december'!$A$2:$CP$214"}</definedName>
    <definedName name="_____________________cp5" localSheetId="47" hidden="1">{"'előző év december'!$A$2:$CP$214"}</definedName>
    <definedName name="_____________________cp5" localSheetId="5" hidden="1">{"'előző év december'!$A$2:$CP$214"}</definedName>
    <definedName name="_____________________cp5" localSheetId="97" hidden="1">{"'előző év december'!$A$2:$CP$214"}</definedName>
    <definedName name="_____________________cp5" localSheetId="98" hidden="1">{"'előző év december'!$A$2:$CP$214"}</definedName>
    <definedName name="_____________________cp5" localSheetId="99" hidden="1">{"'előző év december'!$A$2:$CP$214"}</definedName>
    <definedName name="_____________________cp5" localSheetId="50" hidden="1">{"'előző év december'!$A$2:$CP$214"}</definedName>
    <definedName name="_____________________cp5" localSheetId="51" hidden="1">{"'előző év december'!$A$2:$CP$214"}</definedName>
    <definedName name="_____________________cp5" localSheetId="53" hidden="1">{"'előző év december'!$A$2:$CP$214"}</definedName>
    <definedName name="_____________________cp5" localSheetId="55" hidden="1">{"'előző év december'!$A$2:$CP$214"}</definedName>
    <definedName name="_____________________cp5" localSheetId="57" hidden="1">{"'előző év december'!$A$2:$CP$214"}</definedName>
    <definedName name="_____________________cp5" localSheetId="58" hidden="1">{"'előző év december'!$A$2:$CP$214"}</definedName>
    <definedName name="_____________________cp5" localSheetId="59" hidden="1">{"'előző év december'!$A$2:$CP$214"}</definedName>
    <definedName name="_____________________cp5" localSheetId="6" hidden="1">{"'előző év december'!$A$2:$CP$214"}</definedName>
    <definedName name="_____________________cp5" localSheetId="61" hidden="1">{"'előző év december'!$A$2:$CP$214"}</definedName>
    <definedName name="_____________________cp5" localSheetId="62" hidden="1">{"'előző év december'!$A$2:$CP$214"}</definedName>
    <definedName name="_____________________cp5" localSheetId="63" hidden="1">{"'előző év december'!$A$2:$CP$214"}</definedName>
    <definedName name="_____________________cp5" localSheetId="64" hidden="1">{"'előző év december'!$A$2:$CP$214"}</definedName>
    <definedName name="_____________________cp5" localSheetId="65" hidden="1">{"'előző év december'!$A$2:$CP$214"}</definedName>
    <definedName name="_____________________cp5" localSheetId="7" hidden="1">{"'előző év december'!$A$2:$CP$214"}</definedName>
    <definedName name="_____________________cp5" localSheetId="72"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81"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82" hidden="1">{"'előző év december'!$A$2:$CP$214"}</definedName>
    <definedName name="_____________________cp6" localSheetId="22" hidden="1">{"'előző év december'!$A$2:$CP$214"}</definedName>
    <definedName name="_____________________cp6" localSheetId="29" hidden="1">{"'előző év december'!$A$2:$CP$214"}</definedName>
    <definedName name="_____________________cp6" localSheetId="83" hidden="1">{"'előző év december'!$A$2:$CP$214"}</definedName>
    <definedName name="_____________________cp6" localSheetId="31"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4" hidden="1">{"'előző év december'!$A$2:$CP$214"}</definedName>
    <definedName name="_____________________cp6" localSheetId="47" hidden="1">{"'előző év december'!$A$2:$CP$214"}</definedName>
    <definedName name="_____________________cp6" localSheetId="5" hidden="1">{"'előző év december'!$A$2:$CP$214"}</definedName>
    <definedName name="_____________________cp6" localSheetId="97" hidden="1">{"'előző év december'!$A$2:$CP$214"}</definedName>
    <definedName name="_____________________cp6" localSheetId="98" hidden="1">{"'előző év december'!$A$2:$CP$214"}</definedName>
    <definedName name="_____________________cp6" localSheetId="99" hidden="1">{"'előző év december'!$A$2:$CP$214"}</definedName>
    <definedName name="_____________________cp6" localSheetId="50" hidden="1">{"'előző év december'!$A$2:$CP$214"}</definedName>
    <definedName name="_____________________cp6" localSheetId="51" hidden="1">{"'előző év december'!$A$2:$CP$214"}</definedName>
    <definedName name="_____________________cp6" localSheetId="53" hidden="1">{"'előző év december'!$A$2:$CP$214"}</definedName>
    <definedName name="_____________________cp6" localSheetId="55" hidden="1">{"'előző év december'!$A$2:$CP$214"}</definedName>
    <definedName name="_____________________cp6" localSheetId="57" hidden="1">{"'előző év december'!$A$2:$CP$214"}</definedName>
    <definedName name="_____________________cp6" localSheetId="58" hidden="1">{"'előző év december'!$A$2:$CP$214"}</definedName>
    <definedName name="_____________________cp6" localSheetId="59" hidden="1">{"'előző év december'!$A$2:$CP$214"}</definedName>
    <definedName name="_____________________cp6" localSheetId="6" hidden="1">{"'előző év december'!$A$2:$CP$214"}</definedName>
    <definedName name="_____________________cp6" localSheetId="61" hidden="1">{"'előző év december'!$A$2:$CP$214"}</definedName>
    <definedName name="_____________________cp6" localSheetId="62" hidden="1">{"'előző év december'!$A$2:$CP$214"}</definedName>
    <definedName name="_____________________cp6" localSheetId="63" hidden="1">{"'előző év december'!$A$2:$CP$214"}</definedName>
    <definedName name="_____________________cp6" localSheetId="64" hidden="1">{"'előző év december'!$A$2:$CP$214"}</definedName>
    <definedName name="_____________________cp6" localSheetId="65" hidden="1">{"'előző év december'!$A$2:$CP$214"}</definedName>
    <definedName name="_____________________cp6" localSheetId="7" hidden="1">{"'előző év december'!$A$2:$CP$214"}</definedName>
    <definedName name="_____________________cp6" localSheetId="72"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81"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82" hidden="1">{"'előző év december'!$A$2:$CP$214"}</definedName>
    <definedName name="_____________________cp7" localSheetId="22" hidden="1">{"'előző év december'!$A$2:$CP$214"}</definedName>
    <definedName name="_____________________cp7" localSheetId="29" hidden="1">{"'előző év december'!$A$2:$CP$214"}</definedName>
    <definedName name="_____________________cp7" localSheetId="83" hidden="1">{"'előző év december'!$A$2:$CP$214"}</definedName>
    <definedName name="_____________________cp7" localSheetId="31"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4" hidden="1">{"'előző év december'!$A$2:$CP$214"}</definedName>
    <definedName name="_____________________cp7" localSheetId="47" hidden="1">{"'előző év december'!$A$2:$CP$214"}</definedName>
    <definedName name="_____________________cp7" localSheetId="5" hidden="1">{"'előző év december'!$A$2:$CP$214"}</definedName>
    <definedName name="_____________________cp7" localSheetId="97" hidden="1">{"'előző év december'!$A$2:$CP$214"}</definedName>
    <definedName name="_____________________cp7" localSheetId="98" hidden="1">{"'előző év december'!$A$2:$CP$214"}</definedName>
    <definedName name="_____________________cp7" localSheetId="99" hidden="1">{"'előző év december'!$A$2:$CP$214"}</definedName>
    <definedName name="_____________________cp7" localSheetId="50" hidden="1">{"'előző év december'!$A$2:$CP$214"}</definedName>
    <definedName name="_____________________cp7" localSheetId="51" hidden="1">{"'előző év december'!$A$2:$CP$214"}</definedName>
    <definedName name="_____________________cp7" localSheetId="53" hidden="1">{"'előző év december'!$A$2:$CP$214"}</definedName>
    <definedName name="_____________________cp7" localSheetId="55" hidden="1">{"'előző év december'!$A$2:$CP$214"}</definedName>
    <definedName name="_____________________cp7" localSheetId="57" hidden="1">{"'előző év december'!$A$2:$CP$214"}</definedName>
    <definedName name="_____________________cp7" localSheetId="58" hidden="1">{"'előző év december'!$A$2:$CP$214"}</definedName>
    <definedName name="_____________________cp7" localSheetId="59" hidden="1">{"'előző év december'!$A$2:$CP$214"}</definedName>
    <definedName name="_____________________cp7" localSheetId="6" hidden="1">{"'előző év december'!$A$2:$CP$214"}</definedName>
    <definedName name="_____________________cp7" localSheetId="61" hidden="1">{"'előző év december'!$A$2:$CP$214"}</definedName>
    <definedName name="_____________________cp7" localSheetId="62" hidden="1">{"'előző év december'!$A$2:$CP$214"}</definedName>
    <definedName name="_____________________cp7" localSheetId="63" hidden="1">{"'előző év december'!$A$2:$CP$214"}</definedName>
    <definedName name="_____________________cp7" localSheetId="64" hidden="1">{"'előző év december'!$A$2:$CP$214"}</definedName>
    <definedName name="_____________________cp7" localSheetId="65" hidden="1">{"'előző év december'!$A$2:$CP$214"}</definedName>
    <definedName name="_____________________cp7" localSheetId="7" hidden="1">{"'előző év december'!$A$2:$CP$214"}</definedName>
    <definedName name="_____________________cp7" localSheetId="72"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81"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82" hidden="1">{"'előző év december'!$A$2:$CP$214"}</definedName>
    <definedName name="_____________________cp8" localSheetId="22" hidden="1">{"'előző év december'!$A$2:$CP$214"}</definedName>
    <definedName name="_____________________cp8" localSheetId="29" hidden="1">{"'előző év december'!$A$2:$CP$214"}</definedName>
    <definedName name="_____________________cp8" localSheetId="83" hidden="1">{"'előző év december'!$A$2:$CP$214"}</definedName>
    <definedName name="_____________________cp8" localSheetId="31"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4" hidden="1">{"'előző év december'!$A$2:$CP$214"}</definedName>
    <definedName name="_____________________cp8" localSheetId="47" hidden="1">{"'előző év december'!$A$2:$CP$214"}</definedName>
    <definedName name="_____________________cp8" localSheetId="5" hidden="1">{"'előző év december'!$A$2:$CP$214"}</definedName>
    <definedName name="_____________________cp8" localSheetId="97" hidden="1">{"'előző év december'!$A$2:$CP$214"}</definedName>
    <definedName name="_____________________cp8" localSheetId="98" hidden="1">{"'előző év december'!$A$2:$CP$214"}</definedName>
    <definedName name="_____________________cp8" localSheetId="99" hidden="1">{"'előző év december'!$A$2:$CP$214"}</definedName>
    <definedName name="_____________________cp8" localSheetId="50" hidden="1">{"'előző év december'!$A$2:$CP$214"}</definedName>
    <definedName name="_____________________cp8" localSheetId="51" hidden="1">{"'előző év december'!$A$2:$CP$214"}</definedName>
    <definedName name="_____________________cp8" localSheetId="53" hidden="1">{"'előző év december'!$A$2:$CP$214"}</definedName>
    <definedName name="_____________________cp8" localSheetId="55" hidden="1">{"'előző év december'!$A$2:$CP$214"}</definedName>
    <definedName name="_____________________cp8" localSheetId="57" hidden="1">{"'előző év december'!$A$2:$CP$214"}</definedName>
    <definedName name="_____________________cp8" localSheetId="58" hidden="1">{"'előző év december'!$A$2:$CP$214"}</definedName>
    <definedName name="_____________________cp8" localSheetId="59" hidden="1">{"'előző év december'!$A$2:$CP$214"}</definedName>
    <definedName name="_____________________cp8" localSheetId="6" hidden="1">{"'előző év december'!$A$2:$CP$214"}</definedName>
    <definedName name="_____________________cp8" localSheetId="61" hidden="1">{"'előző év december'!$A$2:$CP$214"}</definedName>
    <definedName name="_____________________cp8" localSheetId="62" hidden="1">{"'előző év december'!$A$2:$CP$214"}</definedName>
    <definedName name="_____________________cp8" localSheetId="63" hidden="1">{"'előző év december'!$A$2:$CP$214"}</definedName>
    <definedName name="_____________________cp8" localSheetId="64" hidden="1">{"'előző év december'!$A$2:$CP$214"}</definedName>
    <definedName name="_____________________cp8" localSheetId="65" hidden="1">{"'előző év december'!$A$2:$CP$214"}</definedName>
    <definedName name="_____________________cp8" localSheetId="7" hidden="1">{"'előző év december'!$A$2:$CP$214"}</definedName>
    <definedName name="_____________________cp8" localSheetId="72"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81"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82" hidden="1">{"'előző év december'!$A$2:$CP$214"}</definedName>
    <definedName name="_____________________cp9" localSheetId="22" hidden="1">{"'előző év december'!$A$2:$CP$214"}</definedName>
    <definedName name="_____________________cp9" localSheetId="29" hidden="1">{"'előző év december'!$A$2:$CP$214"}</definedName>
    <definedName name="_____________________cp9" localSheetId="83" hidden="1">{"'előző év december'!$A$2:$CP$214"}</definedName>
    <definedName name="_____________________cp9" localSheetId="31"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4" hidden="1">{"'előző év december'!$A$2:$CP$214"}</definedName>
    <definedName name="_____________________cp9" localSheetId="47" hidden="1">{"'előző év december'!$A$2:$CP$214"}</definedName>
    <definedName name="_____________________cp9" localSheetId="5" hidden="1">{"'előző év december'!$A$2:$CP$214"}</definedName>
    <definedName name="_____________________cp9" localSheetId="97" hidden="1">{"'előző év december'!$A$2:$CP$214"}</definedName>
    <definedName name="_____________________cp9" localSheetId="98" hidden="1">{"'előző év december'!$A$2:$CP$214"}</definedName>
    <definedName name="_____________________cp9" localSheetId="99" hidden="1">{"'előző év december'!$A$2:$CP$214"}</definedName>
    <definedName name="_____________________cp9" localSheetId="50" hidden="1">{"'előző év december'!$A$2:$CP$214"}</definedName>
    <definedName name="_____________________cp9" localSheetId="51" hidden="1">{"'előző év december'!$A$2:$CP$214"}</definedName>
    <definedName name="_____________________cp9" localSheetId="53" hidden="1">{"'előző év december'!$A$2:$CP$214"}</definedName>
    <definedName name="_____________________cp9" localSheetId="55" hidden="1">{"'előző év december'!$A$2:$CP$214"}</definedName>
    <definedName name="_____________________cp9" localSheetId="57" hidden="1">{"'előző év december'!$A$2:$CP$214"}</definedName>
    <definedName name="_____________________cp9" localSheetId="58" hidden="1">{"'előző év december'!$A$2:$CP$214"}</definedName>
    <definedName name="_____________________cp9" localSheetId="59" hidden="1">{"'előző év december'!$A$2:$CP$214"}</definedName>
    <definedName name="_____________________cp9" localSheetId="6" hidden="1">{"'előző év december'!$A$2:$CP$214"}</definedName>
    <definedName name="_____________________cp9" localSheetId="61" hidden="1">{"'előző év december'!$A$2:$CP$214"}</definedName>
    <definedName name="_____________________cp9" localSheetId="62" hidden="1">{"'előző év december'!$A$2:$CP$214"}</definedName>
    <definedName name="_____________________cp9" localSheetId="63" hidden="1">{"'előző év december'!$A$2:$CP$214"}</definedName>
    <definedName name="_____________________cp9" localSheetId="64" hidden="1">{"'előző év december'!$A$2:$CP$214"}</definedName>
    <definedName name="_____________________cp9" localSheetId="65" hidden="1">{"'előző év december'!$A$2:$CP$214"}</definedName>
    <definedName name="_____________________cp9" localSheetId="7" hidden="1">{"'előző év december'!$A$2:$CP$214"}</definedName>
    <definedName name="_____________________cp9" localSheetId="72"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81"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82" hidden="1">{"'előző év december'!$A$2:$CP$214"}</definedName>
    <definedName name="_____________________cpr2" localSheetId="22" hidden="1">{"'előző év december'!$A$2:$CP$214"}</definedName>
    <definedName name="_____________________cpr2" localSheetId="29" hidden="1">{"'előző év december'!$A$2:$CP$214"}</definedName>
    <definedName name="_____________________cpr2" localSheetId="83" hidden="1">{"'előző év december'!$A$2:$CP$214"}</definedName>
    <definedName name="_____________________cpr2" localSheetId="31"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4" hidden="1">{"'előző év december'!$A$2:$CP$214"}</definedName>
    <definedName name="_____________________cpr2" localSheetId="47" hidden="1">{"'előző év december'!$A$2:$CP$214"}</definedName>
    <definedName name="_____________________cpr2" localSheetId="5" hidden="1">{"'előző év december'!$A$2:$CP$214"}</definedName>
    <definedName name="_____________________cpr2" localSheetId="97" hidden="1">{"'előző év december'!$A$2:$CP$214"}</definedName>
    <definedName name="_____________________cpr2" localSheetId="98" hidden="1">{"'előző év december'!$A$2:$CP$214"}</definedName>
    <definedName name="_____________________cpr2" localSheetId="99" hidden="1">{"'előző év december'!$A$2:$CP$214"}</definedName>
    <definedName name="_____________________cpr2" localSheetId="50" hidden="1">{"'előző év december'!$A$2:$CP$214"}</definedName>
    <definedName name="_____________________cpr2" localSheetId="51" hidden="1">{"'előző év december'!$A$2:$CP$214"}</definedName>
    <definedName name="_____________________cpr2" localSheetId="53" hidden="1">{"'előző év december'!$A$2:$CP$214"}</definedName>
    <definedName name="_____________________cpr2" localSheetId="55" hidden="1">{"'előző év december'!$A$2:$CP$214"}</definedName>
    <definedName name="_____________________cpr2" localSheetId="57" hidden="1">{"'előző év december'!$A$2:$CP$214"}</definedName>
    <definedName name="_____________________cpr2" localSheetId="58" hidden="1">{"'előző év december'!$A$2:$CP$214"}</definedName>
    <definedName name="_____________________cpr2" localSheetId="59" hidden="1">{"'előző év december'!$A$2:$CP$214"}</definedName>
    <definedName name="_____________________cpr2" localSheetId="6" hidden="1">{"'előző év december'!$A$2:$CP$214"}</definedName>
    <definedName name="_____________________cpr2" localSheetId="61" hidden="1">{"'előző év december'!$A$2:$CP$214"}</definedName>
    <definedName name="_____________________cpr2" localSheetId="62" hidden="1">{"'előző év december'!$A$2:$CP$214"}</definedName>
    <definedName name="_____________________cpr2" localSheetId="63" hidden="1">{"'előző év december'!$A$2:$CP$214"}</definedName>
    <definedName name="_____________________cpr2" localSheetId="64" hidden="1">{"'előző év december'!$A$2:$CP$214"}</definedName>
    <definedName name="_____________________cpr2" localSheetId="65" hidden="1">{"'előző év december'!$A$2:$CP$214"}</definedName>
    <definedName name="_____________________cpr2" localSheetId="7" hidden="1">{"'előző év december'!$A$2:$CP$214"}</definedName>
    <definedName name="_____________________cpr2" localSheetId="72"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81"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82" hidden="1">{"'előző év december'!$A$2:$CP$214"}</definedName>
    <definedName name="_____________________cpr3" localSheetId="22" hidden="1">{"'előző év december'!$A$2:$CP$214"}</definedName>
    <definedName name="_____________________cpr3" localSheetId="29" hidden="1">{"'előző év december'!$A$2:$CP$214"}</definedName>
    <definedName name="_____________________cpr3" localSheetId="83" hidden="1">{"'előző év december'!$A$2:$CP$214"}</definedName>
    <definedName name="_____________________cpr3" localSheetId="31"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4" hidden="1">{"'előző év december'!$A$2:$CP$214"}</definedName>
    <definedName name="_____________________cpr3" localSheetId="47" hidden="1">{"'előző év december'!$A$2:$CP$214"}</definedName>
    <definedName name="_____________________cpr3" localSheetId="5" hidden="1">{"'előző év december'!$A$2:$CP$214"}</definedName>
    <definedName name="_____________________cpr3" localSheetId="97" hidden="1">{"'előző év december'!$A$2:$CP$214"}</definedName>
    <definedName name="_____________________cpr3" localSheetId="98" hidden="1">{"'előző év december'!$A$2:$CP$214"}</definedName>
    <definedName name="_____________________cpr3" localSheetId="99" hidden="1">{"'előző év december'!$A$2:$CP$214"}</definedName>
    <definedName name="_____________________cpr3" localSheetId="50" hidden="1">{"'előző év december'!$A$2:$CP$214"}</definedName>
    <definedName name="_____________________cpr3" localSheetId="51" hidden="1">{"'előző év december'!$A$2:$CP$214"}</definedName>
    <definedName name="_____________________cpr3" localSheetId="53" hidden="1">{"'előző év december'!$A$2:$CP$214"}</definedName>
    <definedName name="_____________________cpr3" localSheetId="55" hidden="1">{"'előző év december'!$A$2:$CP$214"}</definedName>
    <definedName name="_____________________cpr3" localSheetId="57" hidden="1">{"'előző év december'!$A$2:$CP$214"}</definedName>
    <definedName name="_____________________cpr3" localSheetId="58" hidden="1">{"'előző év december'!$A$2:$CP$214"}</definedName>
    <definedName name="_____________________cpr3" localSheetId="59" hidden="1">{"'előző év december'!$A$2:$CP$214"}</definedName>
    <definedName name="_____________________cpr3" localSheetId="6" hidden="1">{"'előző év december'!$A$2:$CP$214"}</definedName>
    <definedName name="_____________________cpr3" localSheetId="61" hidden="1">{"'előző év december'!$A$2:$CP$214"}</definedName>
    <definedName name="_____________________cpr3" localSheetId="62" hidden="1">{"'előző év december'!$A$2:$CP$214"}</definedName>
    <definedName name="_____________________cpr3" localSheetId="63" hidden="1">{"'előző év december'!$A$2:$CP$214"}</definedName>
    <definedName name="_____________________cpr3" localSheetId="64" hidden="1">{"'előző év december'!$A$2:$CP$214"}</definedName>
    <definedName name="_____________________cpr3" localSheetId="65" hidden="1">{"'előző év december'!$A$2:$CP$214"}</definedName>
    <definedName name="_____________________cpr3" localSheetId="7" hidden="1">{"'előző év december'!$A$2:$CP$214"}</definedName>
    <definedName name="_____________________cpr3" localSheetId="72"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81"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82" hidden="1">{"'előző év december'!$A$2:$CP$214"}</definedName>
    <definedName name="_____________________cpr4" localSheetId="22" hidden="1">{"'előző év december'!$A$2:$CP$214"}</definedName>
    <definedName name="_____________________cpr4" localSheetId="29" hidden="1">{"'előző év december'!$A$2:$CP$214"}</definedName>
    <definedName name="_____________________cpr4" localSheetId="83" hidden="1">{"'előző év december'!$A$2:$CP$214"}</definedName>
    <definedName name="_____________________cpr4" localSheetId="31"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4" hidden="1">{"'előző év december'!$A$2:$CP$214"}</definedName>
    <definedName name="_____________________cpr4" localSheetId="47" hidden="1">{"'előző év december'!$A$2:$CP$214"}</definedName>
    <definedName name="_____________________cpr4" localSheetId="5" hidden="1">{"'előző év december'!$A$2:$CP$214"}</definedName>
    <definedName name="_____________________cpr4" localSheetId="97" hidden="1">{"'előző év december'!$A$2:$CP$214"}</definedName>
    <definedName name="_____________________cpr4" localSheetId="98" hidden="1">{"'előző év december'!$A$2:$CP$214"}</definedName>
    <definedName name="_____________________cpr4" localSheetId="99" hidden="1">{"'előző év december'!$A$2:$CP$214"}</definedName>
    <definedName name="_____________________cpr4" localSheetId="50" hidden="1">{"'előző év december'!$A$2:$CP$214"}</definedName>
    <definedName name="_____________________cpr4" localSheetId="51" hidden="1">{"'előző év december'!$A$2:$CP$214"}</definedName>
    <definedName name="_____________________cpr4" localSheetId="53" hidden="1">{"'előző év december'!$A$2:$CP$214"}</definedName>
    <definedName name="_____________________cpr4" localSheetId="55" hidden="1">{"'előző év december'!$A$2:$CP$214"}</definedName>
    <definedName name="_____________________cpr4" localSheetId="57" hidden="1">{"'előző év december'!$A$2:$CP$214"}</definedName>
    <definedName name="_____________________cpr4" localSheetId="58" hidden="1">{"'előző év december'!$A$2:$CP$214"}</definedName>
    <definedName name="_____________________cpr4" localSheetId="59" hidden="1">{"'előző év december'!$A$2:$CP$214"}</definedName>
    <definedName name="_____________________cpr4" localSheetId="6" hidden="1">{"'előző év december'!$A$2:$CP$214"}</definedName>
    <definedName name="_____________________cpr4" localSheetId="61" hidden="1">{"'előző év december'!$A$2:$CP$214"}</definedName>
    <definedName name="_____________________cpr4" localSheetId="62" hidden="1">{"'előző év december'!$A$2:$CP$214"}</definedName>
    <definedName name="_____________________cpr4" localSheetId="63" hidden="1">{"'előző év december'!$A$2:$CP$214"}</definedName>
    <definedName name="_____________________cpr4" localSheetId="64" hidden="1">{"'előző év december'!$A$2:$CP$214"}</definedName>
    <definedName name="_____________________cpr4" localSheetId="65" hidden="1">{"'előző év december'!$A$2:$CP$214"}</definedName>
    <definedName name="_____________________cpr4" localSheetId="7" hidden="1">{"'előző év december'!$A$2:$CP$214"}</definedName>
    <definedName name="_____________________cpr4" localSheetId="72"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81"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82" hidden="1">{"'előző év december'!$A$2:$CP$214"}</definedName>
    <definedName name="____________________cp1" localSheetId="22" hidden="1">{"'előző év december'!$A$2:$CP$214"}</definedName>
    <definedName name="____________________cp1" localSheetId="29" hidden="1">{"'előző év december'!$A$2:$CP$214"}</definedName>
    <definedName name="____________________cp1" localSheetId="83" hidden="1">{"'előző év december'!$A$2:$CP$214"}</definedName>
    <definedName name="____________________cp1" localSheetId="31"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4" hidden="1">{"'előző év december'!$A$2:$CP$214"}</definedName>
    <definedName name="____________________cp1" localSheetId="47" hidden="1">{"'előző év december'!$A$2:$CP$214"}</definedName>
    <definedName name="____________________cp1" localSheetId="5" hidden="1">{"'előző év december'!$A$2:$CP$214"}</definedName>
    <definedName name="____________________cp1" localSheetId="97" hidden="1">{"'előző év december'!$A$2:$CP$214"}</definedName>
    <definedName name="____________________cp1" localSheetId="98" hidden="1">{"'előző év december'!$A$2:$CP$214"}</definedName>
    <definedName name="____________________cp1" localSheetId="99" hidden="1">{"'előző év december'!$A$2:$CP$214"}</definedName>
    <definedName name="____________________cp1" localSheetId="50" hidden="1">{"'előző év december'!$A$2:$CP$214"}</definedName>
    <definedName name="____________________cp1" localSheetId="51" hidden="1">{"'előző év december'!$A$2:$CP$214"}</definedName>
    <definedName name="____________________cp1" localSheetId="53" hidden="1">{"'előző év december'!$A$2:$CP$214"}</definedName>
    <definedName name="____________________cp1" localSheetId="55" hidden="1">{"'előző év december'!$A$2:$CP$214"}</definedName>
    <definedName name="____________________cp1" localSheetId="57" hidden="1">{"'előző év december'!$A$2:$CP$214"}</definedName>
    <definedName name="____________________cp1" localSheetId="58" hidden="1">{"'előző év december'!$A$2:$CP$214"}</definedName>
    <definedName name="____________________cp1" localSheetId="59" hidden="1">{"'előző év december'!$A$2:$CP$214"}</definedName>
    <definedName name="____________________cp1" localSheetId="6" hidden="1">{"'előző év december'!$A$2:$CP$214"}</definedName>
    <definedName name="____________________cp1" localSheetId="61" hidden="1">{"'előző év december'!$A$2:$CP$214"}</definedName>
    <definedName name="____________________cp1" localSheetId="62" hidden="1">{"'előző év december'!$A$2:$CP$214"}</definedName>
    <definedName name="____________________cp1" localSheetId="63" hidden="1">{"'előző év december'!$A$2:$CP$214"}</definedName>
    <definedName name="____________________cp1" localSheetId="64" hidden="1">{"'előző év december'!$A$2:$CP$214"}</definedName>
    <definedName name="____________________cp1" localSheetId="65" hidden="1">{"'előző év december'!$A$2:$CP$214"}</definedName>
    <definedName name="____________________cp1" localSheetId="7" hidden="1">{"'előző év december'!$A$2:$CP$214"}</definedName>
    <definedName name="____________________cp1" localSheetId="72"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8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82" hidden="1">{"'előző év december'!$A$2:$CP$214"}</definedName>
    <definedName name="____________________cp10" localSheetId="22" hidden="1">{"'előző év december'!$A$2:$CP$214"}</definedName>
    <definedName name="____________________cp10" localSheetId="29" hidden="1">{"'előző év december'!$A$2:$CP$214"}</definedName>
    <definedName name="____________________cp10" localSheetId="83" hidden="1">{"'előző év december'!$A$2:$CP$214"}</definedName>
    <definedName name="____________________cp10" localSheetId="31"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4" hidden="1">{"'előző év december'!$A$2:$CP$214"}</definedName>
    <definedName name="____________________cp10" localSheetId="47" hidden="1">{"'előző év december'!$A$2:$CP$214"}</definedName>
    <definedName name="____________________cp10" localSheetId="5" hidden="1">{"'előző év december'!$A$2:$CP$214"}</definedName>
    <definedName name="____________________cp10" localSheetId="97" hidden="1">{"'előző év december'!$A$2:$CP$214"}</definedName>
    <definedName name="____________________cp10" localSheetId="98" hidden="1">{"'előző év december'!$A$2:$CP$214"}</definedName>
    <definedName name="____________________cp10" localSheetId="99" hidden="1">{"'előző év december'!$A$2:$CP$214"}</definedName>
    <definedName name="____________________cp10" localSheetId="50" hidden="1">{"'előző év december'!$A$2:$CP$214"}</definedName>
    <definedName name="____________________cp10" localSheetId="51" hidden="1">{"'előző év december'!$A$2:$CP$214"}</definedName>
    <definedName name="____________________cp10" localSheetId="53" hidden="1">{"'előző év december'!$A$2:$CP$214"}</definedName>
    <definedName name="____________________cp10" localSheetId="55" hidden="1">{"'előző év december'!$A$2:$CP$214"}</definedName>
    <definedName name="____________________cp10" localSheetId="57" hidden="1">{"'előző év december'!$A$2:$CP$214"}</definedName>
    <definedName name="____________________cp10" localSheetId="58" hidden="1">{"'előző év december'!$A$2:$CP$214"}</definedName>
    <definedName name="____________________cp10" localSheetId="59" hidden="1">{"'előző év december'!$A$2:$CP$214"}</definedName>
    <definedName name="____________________cp10" localSheetId="6" hidden="1">{"'előző év december'!$A$2:$CP$214"}</definedName>
    <definedName name="____________________cp10" localSheetId="61" hidden="1">{"'előző év december'!$A$2:$CP$214"}</definedName>
    <definedName name="____________________cp10" localSheetId="62" hidden="1">{"'előző év december'!$A$2:$CP$214"}</definedName>
    <definedName name="____________________cp10" localSheetId="63" hidden="1">{"'előző év december'!$A$2:$CP$214"}</definedName>
    <definedName name="____________________cp10" localSheetId="64" hidden="1">{"'előző év december'!$A$2:$CP$214"}</definedName>
    <definedName name="____________________cp10" localSheetId="65" hidden="1">{"'előző év december'!$A$2:$CP$214"}</definedName>
    <definedName name="____________________cp10" localSheetId="7" hidden="1">{"'előző év december'!$A$2:$CP$214"}</definedName>
    <definedName name="____________________cp10" localSheetId="72"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81"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82" hidden="1">{"'előző év december'!$A$2:$CP$214"}</definedName>
    <definedName name="____________________cp11" localSheetId="22" hidden="1">{"'előző év december'!$A$2:$CP$214"}</definedName>
    <definedName name="____________________cp11" localSheetId="29" hidden="1">{"'előző év december'!$A$2:$CP$214"}</definedName>
    <definedName name="____________________cp11" localSheetId="83" hidden="1">{"'előző év december'!$A$2:$CP$214"}</definedName>
    <definedName name="____________________cp11" localSheetId="31"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4" hidden="1">{"'előző év december'!$A$2:$CP$214"}</definedName>
    <definedName name="____________________cp11" localSheetId="47" hidden="1">{"'előző év december'!$A$2:$CP$214"}</definedName>
    <definedName name="____________________cp11" localSheetId="5" hidden="1">{"'előző év december'!$A$2:$CP$214"}</definedName>
    <definedName name="____________________cp11" localSheetId="97" hidden="1">{"'előző év december'!$A$2:$CP$214"}</definedName>
    <definedName name="____________________cp11" localSheetId="98" hidden="1">{"'előző év december'!$A$2:$CP$214"}</definedName>
    <definedName name="____________________cp11" localSheetId="99" hidden="1">{"'előző év december'!$A$2:$CP$214"}</definedName>
    <definedName name="____________________cp11" localSheetId="50" hidden="1">{"'előző év december'!$A$2:$CP$214"}</definedName>
    <definedName name="____________________cp11" localSheetId="51" hidden="1">{"'előző év december'!$A$2:$CP$214"}</definedName>
    <definedName name="____________________cp11" localSheetId="53" hidden="1">{"'előző év december'!$A$2:$CP$214"}</definedName>
    <definedName name="____________________cp11" localSheetId="55" hidden="1">{"'előző év december'!$A$2:$CP$214"}</definedName>
    <definedName name="____________________cp11" localSheetId="57" hidden="1">{"'előző év december'!$A$2:$CP$214"}</definedName>
    <definedName name="____________________cp11" localSheetId="58" hidden="1">{"'előző év december'!$A$2:$CP$214"}</definedName>
    <definedName name="____________________cp11" localSheetId="59" hidden="1">{"'előző év december'!$A$2:$CP$214"}</definedName>
    <definedName name="____________________cp11" localSheetId="6" hidden="1">{"'előző év december'!$A$2:$CP$214"}</definedName>
    <definedName name="____________________cp11" localSheetId="61" hidden="1">{"'előző év december'!$A$2:$CP$214"}</definedName>
    <definedName name="____________________cp11" localSheetId="62" hidden="1">{"'előző év december'!$A$2:$CP$214"}</definedName>
    <definedName name="____________________cp11" localSheetId="63" hidden="1">{"'előző év december'!$A$2:$CP$214"}</definedName>
    <definedName name="____________________cp11" localSheetId="64" hidden="1">{"'előző év december'!$A$2:$CP$214"}</definedName>
    <definedName name="____________________cp11" localSheetId="65" hidden="1">{"'előző év december'!$A$2:$CP$214"}</definedName>
    <definedName name="____________________cp11" localSheetId="7" hidden="1">{"'előző év december'!$A$2:$CP$214"}</definedName>
    <definedName name="____________________cp11" localSheetId="72"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8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82" hidden="1">{"'előző év december'!$A$2:$CP$214"}</definedName>
    <definedName name="____________________cp2" localSheetId="22" hidden="1">{"'előző év december'!$A$2:$CP$214"}</definedName>
    <definedName name="____________________cp2" localSheetId="29" hidden="1">{"'előző év december'!$A$2:$CP$214"}</definedName>
    <definedName name="____________________cp2" localSheetId="83" hidden="1">{"'előző év december'!$A$2:$CP$214"}</definedName>
    <definedName name="____________________cp2" localSheetId="31"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4" hidden="1">{"'előző év december'!$A$2:$CP$214"}</definedName>
    <definedName name="____________________cp2" localSheetId="47" hidden="1">{"'előző év december'!$A$2:$CP$214"}</definedName>
    <definedName name="____________________cp2" localSheetId="5" hidden="1">{"'előző év december'!$A$2:$CP$214"}</definedName>
    <definedName name="____________________cp2" localSheetId="97" hidden="1">{"'előző év december'!$A$2:$CP$214"}</definedName>
    <definedName name="____________________cp2" localSheetId="98" hidden="1">{"'előző év december'!$A$2:$CP$214"}</definedName>
    <definedName name="____________________cp2" localSheetId="99" hidden="1">{"'előző év december'!$A$2:$CP$214"}</definedName>
    <definedName name="____________________cp2" localSheetId="50" hidden="1">{"'előző év december'!$A$2:$CP$214"}</definedName>
    <definedName name="____________________cp2" localSheetId="51" hidden="1">{"'előző év december'!$A$2:$CP$214"}</definedName>
    <definedName name="____________________cp2" localSheetId="53" hidden="1">{"'előző év december'!$A$2:$CP$214"}</definedName>
    <definedName name="____________________cp2" localSheetId="55" hidden="1">{"'előző év december'!$A$2:$CP$214"}</definedName>
    <definedName name="____________________cp2" localSheetId="57" hidden="1">{"'előző év december'!$A$2:$CP$214"}</definedName>
    <definedName name="____________________cp2" localSheetId="58" hidden="1">{"'előző év december'!$A$2:$CP$214"}</definedName>
    <definedName name="____________________cp2" localSheetId="59" hidden="1">{"'előző év december'!$A$2:$CP$214"}</definedName>
    <definedName name="____________________cp2" localSheetId="6" hidden="1">{"'előző év december'!$A$2:$CP$214"}</definedName>
    <definedName name="____________________cp2" localSheetId="61" hidden="1">{"'előző év december'!$A$2:$CP$214"}</definedName>
    <definedName name="____________________cp2" localSheetId="62" hidden="1">{"'előző év december'!$A$2:$CP$214"}</definedName>
    <definedName name="____________________cp2" localSheetId="63" hidden="1">{"'előző év december'!$A$2:$CP$214"}</definedName>
    <definedName name="____________________cp2" localSheetId="64" hidden="1">{"'előző év december'!$A$2:$CP$214"}</definedName>
    <definedName name="____________________cp2" localSheetId="65" hidden="1">{"'előző év december'!$A$2:$CP$214"}</definedName>
    <definedName name="____________________cp2" localSheetId="7" hidden="1">{"'előző év december'!$A$2:$CP$214"}</definedName>
    <definedName name="____________________cp2" localSheetId="72"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81"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82" hidden="1">{"'előző év december'!$A$2:$CP$214"}</definedName>
    <definedName name="____________________cp3" localSheetId="22" hidden="1">{"'előző év december'!$A$2:$CP$214"}</definedName>
    <definedName name="____________________cp3" localSheetId="29" hidden="1">{"'előző év december'!$A$2:$CP$214"}</definedName>
    <definedName name="____________________cp3" localSheetId="83" hidden="1">{"'előző év december'!$A$2:$CP$214"}</definedName>
    <definedName name="____________________cp3" localSheetId="31"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4" hidden="1">{"'előző év december'!$A$2:$CP$214"}</definedName>
    <definedName name="____________________cp3" localSheetId="47" hidden="1">{"'előző év december'!$A$2:$CP$214"}</definedName>
    <definedName name="____________________cp3" localSheetId="5" hidden="1">{"'előző év december'!$A$2:$CP$214"}</definedName>
    <definedName name="____________________cp3" localSheetId="97" hidden="1">{"'előző év december'!$A$2:$CP$214"}</definedName>
    <definedName name="____________________cp3" localSheetId="98" hidden="1">{"'előző év december'!$A$2:$CP$214"}</definedName>
    <definedName name="____________________cp3" localSheetId="99" hidden="1">{"'előző év december'!$A$2:$CP$214"}</definedName>
    <definedName name="____________________cp3" localSheetId="50" hidden="1">{"'előző év december'!$A$2:$CP$214"}</definedName>
    <definedName name="____________________cp3" localSheetId="51" hidden="1">{"'előző év december'!$A$2:$CP$214"}</definedName>
    <definedName name="____________________cp3" localSheetId="53" hidden="1">{"'előző év december'!$A$2:$CP$214"}</definedName>
    <definedName name="____________________cp3" localSheetId="55" hidden="1">{"'előző év december'!$A$2:$CP$214"}</definedName>
    <definedName name="____________________cp3" localSheetId="57" hidden="1">{"'előző év december'!$A$2:$CP$214"}</definedName>
    <definedName name="____________________cp3" localSheetId="58" hidden="1">{"'előző év december'!$A$2:$CP$214"}</definedName>
    <definedName name="____________________cp3" localSheetId="59" hidden="1">{"'előző év december'!$A$2:$CP$214"}</definedName>
    <definedName name="____________________cp3" localSheetId="6" hidden="1">{"'előző év december'!$A$2:$CP$214"}</definedName>
    <definedName name="____________________cp3" localSheetId="61" hidden="1">{"'előző év december'!$A$2:$CP$214"}</definedName>
    <definedName name="____________________cp3" localSheetId="62" hidden="1">{"'előző év december'!$A$2:$CP$214"}</definedName>
    <definedName name="____________________cp3" localSheetId="63" hidden="1">{"'előző év december'!$A$2:$CP$214"}</definedName>
    <definedName name="____________________cp3" localSheetId="64" hidden="1">{"'előző év december'!$A$2:$CP$214"}</definedName>
    <definedName name="____________________cp3" localSheetId="65" hidden="1">{"'előző év december'!$A$2:$CP$214"}</definedName>
    <definedName name="____________________cp3" localSheetId="7" hidden="1">{"'előző év december'!$A$2:$CP$214"}</definedName>
    <definedName name="____________________cp3" localSheetId="72"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81"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82" hidden="1">{"'előző év december'!$A$2:$CP$214"}</definedName>
    <definedName name="____________________cp4" localSheetId="22" hidden="1">{"'előző év december'!$A$2:$CP$214"}</definedName>
    <definedName name="____________________cp4" localSheetId="29" hidden="1">{"'előző év december'!$A$2:$CP$214"}</definedName>
    <definedName name="____________________cp4" localSheetId="83" hidden="1">{"'előző év december'!$A$2:$CP$214"}</definedName>
    <definedName name="____________________cp4" localSheetId="31"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4" hidden="1">{"'előző év december'!$A$2:$CP$214"}</definedName>
    <definedName name="____________________cp4" localSheetId="47" hidden="1">{"'előző év december'!$A$2:$CP$214"}</definedName>
    <definedName name="____________________cp4" localSheetId="5" hidden="1">{"'előző év december'!$A$2:$CP$214"}</definedName>
    <definedName name="____________________cp4" localSheetId="97" hidden="1">{"'előző év december'!$A$2:$CP$214"}</definedName>
    <definedName name="____________________cp4" localSheetId="98" hidden="1">{"'előző év december'!$A$2:$CP$214"}</definedName>
    <definedName name="____________________cp4" localSheetId="99" hidden="1">{"'előző év december'!$A$2:$CP$214"}</definedName>
    <definedName name="____________________cp4" localSheetId="50" hidden="1">{"'előző év december'!$A$2:$CP$214"}</definedName>
    <definedName name="____________________cp4" localSheetId="51" hidden="1">{"'előző év december'!$A$2:$CP$214"}</definedName>
    <definedName name="____________________cp4" localSheetId="53" hidden="1">{"'előző év december'!$A$2:$CP$214"}</definedName>
    <definedName name="____________________cp4" localSheetId="55" hidden="1">{"'előző év december'!$A$2:$CP$214"}</definedName>
    <definedName name="____________________cp4" localSheetId="57" hidden="1">{"'előző év december'!$A$2:$CP$214"}</definedName>
    <definedName name="____________________cp4" localSheetId="58" hidden="1">{"'előző év december'!$A$2:$CP$214"}</definedName>
    <definedName name="____________________cp4" localSheetId="59" hidden="1">{"'előző év december'!$A$2:$CP$214"}</definedName>
    <definedName name="____________________cp4" localSheetId="6" hidden="1">{"'előző év december'!$A$2:$CP$214"}</definedName>
    <definedName name="____________________cp4" localSheetId="61" hidden="1">{"'előző év december'!$A$2:$CP$214"}</definedName>
    <definedName name="____________________cp4" localSheetId="62" hidden="1">{"'előző év december'!$A$2:$CP$214"}</definedName>
    <definedName name="____________________cp4" localSheetId="63" hidden="1">{"'előző év december'!$A$2:$CP$214"}</definedName>
    <definedName name="____________________cp4" localSheetId="64" hidden="1">{"'előző év december'!$A$2:$CP$214"}</definedName>
    <definedName name="____________________cp4" localSheetId="65" hidden="1">{"'előző év december'!$A$2:$CP$214"}</definedName>
    <definedName name="____________________cp4" localSheetId="7" hidden="1">{"'előző év december'!$A$2:$CP$214"}</definedName>
    <definedName name="____________________cp4" localSheetId="72"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81"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82" hidden="1">{"'előző év december'!$A$2:$CP$214"}</definedName>
    <definedName name="____________________cp5" localSheetId="22" hidden="1">{"'előző év december'!$A$2:$CP$214"}</definedName>
    <definedName name="____________________cp5" localSheetId="29" hidden="1">{"'előző év december'!$A$2:$CP$214"}</definedName>
    <definedName name="____________________cp5" localSheetId="83" hidden="1">{"'előző év december'!$A$2:$CP$214"}</definedName>
    <definedName name="____________________cp5" localSheetId="31"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4" hidden="1">{"'előző év december'!$A$2:$CP$214"}</definedName>
    <definedName name="____________________cp5" localSheetId="47" hidden="1">{"'előző év december'!$A$2:$CP$214"}</definedName>
    <definedName name="____________________cp5" localSheetId="5" hidden="1">{"'előző év december'!$A$2:$CP$214"}</definedName>
    <definedName name="____________________cp5" localSheetId="97" hidden="1">{"'előző év december'!$A$2:$CP$214"}</definedName>
    <definedName name="____________________cp5" localSheetId="98" hidden="1">{"'előző év december'!$A$2:$CP$214"}</definedName>
    <definedName name="____________________cp5" localSheetId="99" hidden="1">{"'előző év december'!$A$2:$CP$214"}</definedName>
    <definedName name="____________________cp5" localSheetId="50" hidden="1">{"'előző év december'!$A$2:$CP$214"}</definedName>
    <definedName name="____________________cp5" localSheetId="51" hidden="1">{"'előző év december'!$A$2:$CP$214"}</definedName>
    <definedName name="____________________cp5" localSheetId="53" hidden="1">{"'előző év december'!$A$2:$CP$214"}</definedName>
    <definedName name="____________________cp5" localSheetId="55" hidden="1">{"'előző év december'!$A$2:$CP$214"}</definedName>
    <definedName name="____________________cp5" localSheetId="57" hidden="1">{"'előző év december'!$A$2:$CP$214"}</definedName>
    <definedName name="____________________cp5" localSheetId="58" hidden="1">{"'előző év december'!$A$2:$CP$214"}</definedName>
    <definedName name="____________________cp5" localSheetId="59" hidden="1">{"'előző év december'!$A$2:$CP$214"}</definedName>
    <definedName name="____________________cp5" localSheetId="6" hidden="1">{"'előző év december'!$A$2:$CP$214"}</definedName>
    <definedName name="____________________cp5" localSheetId="61" hidden="1">{"'előző év december'!$A$2:$CP$214"}</definedName>
    <definedName name="____________________cp5" localSheetId="62" hidden="1">{"'előző év december'!$A$2:$CP$214"}</definedName>
    <definedName name="____________________cp5" localSheetId="63" hidden="1">{"'előző év december'!$A$2:$CP$214"}</definedName>
    <definedName name="____________________cp5" localSheetId="64" hidden="1">{"'előző év december'!$A$2:$CP$214"}</definedName>
    <definedName name="____________________cp5" localSheetId="65" hidden="1">{"'előző év december'!$A$2:$CP$214"}</definedName>
    <definedName name="____________________cp5" localSheetId="7" hidden="1">{"'előző év december'!$A$2:$CP$214"}</definedName>
    <definedName name="____________________cp5" localSheetId="72"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81"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82" hidden="1">{"'előző év december'!$A$2:$CP$214"}</definedName>
    <definedName name="____________________cp6" localSheetId="22" hidden="1">{"'előző év december'!$A$2:$CP$214"}</definedName>
    <definedName name="____________________cp6" localSheetId="29" hidden="1">{"'előző év december'!$A$2:$CP$214"}</definedName>
    <definedName name="____________________cp6" localSheetId="83" hidden="1">{"'előző év december'!$A$2:$CP$214"}</definedName>
    <definedName name="____________________cp6" localSheetId="31"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4" hidden="1">{"'előző év december'!$A$2:$CP$214"}</definedName>
    <definedName name="____________________cp6" localSheetId="47" hidden="1">{"'előző év december'!$A$2:$CP$214"}</definedName>
    <definedName name="____________________cp6" localSheetId="5" hidden="1">{"'előző év december'!$A$2:$CP$214"}</definedName>
    <definedName name="____________________cp6" localSheetId="97" hidden="1">{"'előző év december'!$A$2:$CP$214"}</definedName>
    <definedName name="____________________cp6" localSheetId="98" hidden="1">{"'előző év december'!$A$2:$CP$214"}</definedName>
    <definedName name="____________________cp6" localSheetId="99" hidden="1">{"'előző év december'!$A$2:$CP$214"}</definedName>
    <definedName name="____________________cp6" localSheetId="50" hidden="1">{"'előző év december'!$A$2:$CP$214"}</definedName>
    <definedName name="____________________cp6" localSheetId="51" hidden="1">{"'előző év december'!$A$2:$CP$214"}</definedName>
    <definedName name="____________________cp6" localSheetId="53" hidden="1">{"'előző év december'!$A$2:$CP$214"}</definedName>
    <definedName name="____________________cp6" localSheetId="55" hidden="1">{"'előző év december'!$A$2:$CP$214"}</definedName>
    <definedName name="____________________cp6" localSheetId="57" hidden="1">{"'előző év december'!$A$2:$CP$214"}</definedName>
    <definedName name="____________________cp6" localSheetId="58" hidden="1">{"'előző év december'!$A$2:$CP$214"}</definedName>
    <definedName name="____________________cp6" localSheetId="59" hidden="1">{"'előző év december'!$A$2:$CP$214"}</definedName>
    <definedName name="____________________cp6" localSheetId="6" hidden="1">{"'előző év december'!$A$2:$CP$214"}</definedName>
    <definedName name="____________________cp6" localSheetId="61" hidden="1">{"'előző év december'!$A$2:$CP$214"}</definedName>
    <definedName name="____________________cp6" localSheetId="62" hidden="1">{"'előző év december'!$A$2:$CP$214"}</definedName>
    <definedName name="____________________cp6" localSheetId="63" hidden="1">{"'előző év december'!$A$2:$CP$214"}</definedName>
    <definedName name="____________________cp6" localSheetId="64" hidden="1">{"'előző év december'!$A$2:$CP$214"}</definedName>
    <definedName name="____________________cp6" localSheetId="65" hidden="1">{"'előző év december'!$A$2:$CP$214"}</definedName>
    <definedName name="____________________cp6" localSheetId="7" hidden="1">{"'előző év december'!$A$2:$CP$214"}</definedName>
    <definedName name="____________________cp6" localSheetId="72"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81"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82" hidden="1">{"'előző év december'!$A$2:$CP$214"}</definedName>
    <definedName name="____________________cp7" localSheetId="22" hidden="1">{"'előző év december'!$A$2:$CP$214"}</definedName>
    <definedName name="____________________cp7" localSheetId="29" hidden="1">{"'előző év december'!$A$2:$CP$214"}</definedName>
    <definedName name="____________________cp7" localSheetId="83" hidden="1">{"'előző év december'!$A$2:$CP$214"}</definedName>
    <definedName name="____________________cp7" localSheetId="31"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4" hidden="1">{"'előző év december'!$A$2:$CP$214"}</definedName>
    <definedName name="____________________cp7" localSheetId="47" hidden="1">{"'előző év december'!$A$2:$CP$214"}</definedName>
    <definedName name="____________________cp7" localSheetId="5" hidden="1">{"'előző év december'!$A$2:$CP$214"}</definedName>
    <definedName name="____________________cp7" localSheetId="97" hidden="1">{"'előző év december'!$A$2:$CP$214"}</definedName>
    <definedName name="____________________cp7" localSheetId="98" hidden="1">{"'előző év december'!$A$2:$CP$214"}</definedName>
    <definedName name="____________________cp7" localSheetId="99" hidden="1">{"'előző év december'!$A$2:$CP$214"}</definedName>
    <definedName name="____________________cp7" localSheetId="50" hidden="1">{"'előző év december'!$A$2:$CP$214"}</definedName>
    <definedName name="____________________cp7" localSheetId="51" hidden="1">{"'előző év december'!$A$2:$CP$214"}</definedName>
    <definedName name="____________________cp7" localSheetId="53" hidden="1">{"'előző év december'!$A$2:$CP$214"}</definedName>
    <definedName name="____________________cp7" localSheetId="55" hidden="1">{"'előző év december'!$A$2:$CP$214"}</definedName>
    <definedName name="____________________cp7" localSheetId="57" hidden="1">{"'előző év december'!$A$2:$CP$214"}</definedName>
    <definedName name="____________________cp7" localSheetId="58" hidden="1">{"'előző év december'!$A$2:$CP$214"}</definedName>
    <definedName name="____________________cp7" localSheetId="59" hidden="1">{"'előző év december'!$A$2:$CP$214"}</definedName>
    <definedName name="____________________cp7" localSheetId="6" hidden="1">{"'előző év december'!$A$2:$CP$214"}</definedName>
    <definedName name="____________________cp7" localSheetId="61" hidden="1">{"'előző év december'!$A$2:$CP$214"}</definedName>
    <definedName name="____________________cp7" localSheetId="62" hidden="1">{"'előző év december'!$A$2:$CP$214"}</definedName>
    <definedName name="____________________cp7" localSheetId="63" hidden="1">{"'előző év december'!$A$2:$CP$214"}</definedName>
    <definedName name="____________________cp7" localSheetId="64" hidden="1">{"'előző év december'!$A$2:$CP$214"}</definedName>
    <definedName name="____________________cp7" localSheetId="65" hidden="1">{"'előző év december'!$A$2:$CP$214"}</definedName>
    <definedName name="____________________cp7" localSheetId="7" hidden="1">{"'előző év december'!$A$2:$CP$214"}</definedName>
    <definedName name="____________________cp7" localSheetId="72"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81"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82" hidden="1">{"'előző év december'!$A$2:$CP$214"}</definedName>
    <definedName name="____________________cp8" localSheetId="22" hidden="1">{"'előző év december'!$A$2:$CP$214"}</definedName>
    <definedName name="____________________cp8" localSheetId="29" hidden="1">{"'előző év december'!$A$2:$CP$214"}</definedName>
    <definedName name="____________________cp8" localSheetId="83" hidden="1">{"'előző év december'!$A$2:$CP$214"}</definedName>
    <definedName name="____________________cp8" localSheetId="31"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4" hidden="1">{"'előző év december'!$A$2:$CP$214"}</definedName>
    <definedName name="____________________cp8" localSheetId="47" hidden="1">{"'előző év december'!$A$2:$CP$214"}</definedName>
    <definedName name="____________________cp8" localSheetId="5" hidden="1">{"'előző év december'!$A$2:$CP$214"}</definedName>
    <definedName name="____________________cp8" localSheetId="97" hidden="1">{"'előző év december'!$A$2:$CP$214"}</definedName>
    <definedName name="____________________cp8" localSheetId="98" hidden="1">{"'előző év december'!$A$2:$CP$214"}</definedName>
    <definedName name="____________________cp8" localSheetId="99" hidden="1">{"'előző év december'!$A$2:$CP$214"}</definedName>
    <definedName name="____________________cp8" localSheetId="50" hidden="1">{"'előző év december'!$A$2:$CP$214"}</definedName>
    <definedName name="____________________cp8" localSheetId="51" hidden="1">{"'előző év december'!$A$2:$CP$214"}</definedName>
    <definedName name="____________________cp8" localSheetId="53" hidden="1">{"'előző év december'!$A$2:$CP$214"}</definedName>
    <definedName name="____________________cp8" localSheetId="55" hidden="1">{"'előző év december'!$A$2:$CP$214"}</definedName>
    <definedName name="____________________cp8" localSheetId="57" hidden="1">{"'előző év december'!$A$2:$CP$214"}</definedName>
    <definedName name="____________________cp8" localSheetId="58" hidden="1">{"'előző év december'!$A$2:$CP$214"}</definedName>
    <definedName name="____________________cp8" localSheetId="59" hidden="1">{"'előző év december'!$A$2:$CP$214"}</definedName>
    <definedName name="____________________cp8" localSheetId="6" hidden="1">{"'előző év december'!$A$2:$CP$214"}</definedName>
    <definedName name="____________________cp8" localSheetId="61" hidden="1">{"'előző év december'!$A$2:$CP$214"}</definedName>
    <definedName name="____________________cp8" localSheetId="62" hidden="1">{"'előző év december'!$A$2:$CP$214"}</definedName>
    <definedName name="____________________cp8" localSheetId="63" hidden="1">{"'előző év december'!$A$2:$CP$214"}</definedName>
    <definedName name="____________________cp8" localSheetId="64" hidden="1">{"'előző év december'!$A$2:$CP$214"}</definedName>
    <definedName name="____________________cp8" localSheetId="65" hidden="1">{"'előző év december'!$A$2:$CP$214"}</definedName>
    <definedName name="____________________cp8" localSheetId="7" hidden="1">{"'előző év december'!$A$2:$CP$214"}</definedName>
    <definedName name="____________________cp8" localSheetId="72"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81"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82" hidden="1">{"'előző év december'!$A$2:$CP$214"}</definedName>
    <definedName name="____________________cp9" localSheetId="22" hidden="1">{"'előző év december'!$A$2:$CP$214"}</definedName>
    <definedName name="____________________cp9" localSheetId="29" hidden="1">{"'előző év december'!$A$2:$CP$214"}</definedName>
    <definedName name="____________________cp9" localSheetId="83" hidden="1">{"'előző év december'!$A$2:$CP$214"}</definedName>
    <definedName name="____________________cp9" localSheetId="31"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4" hidden="1">{"'előző év december'!$A$2:$CP$214"}</definedName>
    <definedName name="____________________cp9" localSheetId="47" hidden="1">{"'előző év december'!$A$2:$CP$214"}</definedName>
    <definedName name="____________________cp9" localSheetId="5" hidden="1">{"'előző év december'!$A$2:$CP$214"}</definedName>
    <definedName name="____________________cp9" localSheetId="97" hidden="1">{"'előző év december'!$A$2:$CP$214"}</definedName>
    <definedName name="____________________cp9" localSheetId="98" hidden="1">{"'előző év december'!$A$2:$CP$214"}</definedName>
    <definedName name="____________________cp9" localSheetId="99" hidden="1">{"'előző év december'!$A$2:$CP$214"}</definedName>
    <definedName name="____________________cp9" localSheetId="50" hidden="1">{"'előző év december'!$A$2:$CP$214"}</definedName>
    <definedName name="____________________cp9" localSheetId="51" hidden="1">{"'előző év december'!$A$2:$CP$214"}</definedName>
    <definedName name="____________________cp9" localSheetId="53" hidden="1">{"'előző év december'!$A$2:$CP$214"}</definedName>
    <definedName name="____________________cp9" localSheetId="55" hidden="1">{"'előző év december'!$A$2:$CP$214"}</definedName>
    <definedName name="____________________cp9" localSheetId="57" hidden="1">{"'előző év december'!$A$2:$CP$214"}</definedName>
    <definedName name="____________________cp9" localSheetId="58" hidden="1">{"'előző év december'!$A$2:$CP$214"}</definedName>
    <definedName name="____________________cp9" localSheetId="59" hidden="1">{"'előző év december'!$A$2:$CP$214"}</definedName>
    <definedName name="____________________cp9" localSheetId="6" hidden="1">{"'előző év december'!$A$2:$CP$214"}</definedName>
    <definedName name="____________________cp9" localSheetId="61" hidden="1">{"'előző év december'!$A$2:$CP$214"}</definedName>
    <definedName name="____________________cp9" localSheetId="62" hidden="1">{"'előző év december'!$A$2:$CP$214"}</definedName>
    <definedName name="____________________cp9" localSheetId="63" hidden="1">{"'előző év december'!$A$2:$CP$214"}</definedName>
    <definedName name="____________________cp9" localSheetId="64" hidden="1">{"'előző év december'!$A$2:$CP$214"}</definedName>
    <definedName name="____________________cp9" localSheetId="65" hidden="1">{"'előző év december'!$A$2:$CP$214"}</definedName>
    <definedName name="____________________cp9" localSheetId="7" hidden="1">{"'előző év december'!$A$2:$CP$214"}</definedName>
    <definedName name="____________________cp9" localSheetId="72"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81"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82" hidden="1">{"'előző év december'!$A$2:$CP$214"}</definedName>
    <definedName name="____________________cpr2" localSheetId="22" hidden="1">{"'előző év december'!$A$2:$CP$214"}</definedName>
    <definedName name="____________________cpr2" localSheetId="29" hidden="1">{"'előző év december'!$A$2:$CP$214"}</definedName>
    <definedName name="____________________cpr2" localSheetId="83" hidden="1">{"'előző év december'!$A$2:$CP$214"}</definedName>
    <definedName name="____________________cpr2" localSheetId="31"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4" hidden="1">{"'előző év december'!$A$2:$CP$214"}</definedName>
    <definedName name="____________________cpr2" localSheetId="47" hidden="1">{"'előző év december'!$A$2:$CP$214"}</definedName>
    <definedName name="____________________cpr2" localSheetId="5" hidden="1">{"'előző év december'!$A$2:$CP$214"}</definedName>
    <definedName name="____________________cpr2" localSheetId="97" hidden="1">{"'előző év december'!$A$2:$CP$214"}</definedName>
    <definedName name="____________________cpr2" localSheetId="98" hidden="1">{"'előző év december'!$A$2:$CP$214"}</definedName>
    <definedName name="____________________cpr2" localSheetId="99" hidden="1">{"'előző év december'!$A$2:$CP$214"}</definedName>
    <definedName name="____________________cpr2" localSheetId="50" hidden="1">{"'előző év december'!$A$2:$CP$214"}</definedName>
    <definedName name="____________________cpr2" localSheetId="51" hidden="1">{"'előző év december'!$A$2:$CP$214"}</definedName>
    <definedName name="____________________cpr2" localSheetId="53" hidden="1">{"'előző év december'!$A$2:$CP$214"}</definedName>
    <definedName name="____________________cpr2" localSheetId="55" hidden="1">{"'előző év december'!$A$2:$CP$214"}</definedName>
    <definedName name="____________________cpr2" localSheetId="57" hidden="1">{"'előző év december'!$A$2:$CP$214"}</definedName>
    <definedName name="____________________cpr2" localSheetId="58" hidden="1">{"'előző év december'!$A$2:$CP$214"}</definedName>
    <definedName name="____________________cpr2" localSheetId="59" hidden="1">{"'előző év december'!$A$2:$CP$214"}</definedName>
    <definedName name="____________________cpr2" localSheetId="6" hidden="1">{"'előző év december'!$A$2:$CP$214"}</definedName>
    <definedName name="____________________cpr2" localSheetId="61" hidden="1">{"'előző év december'!$A$2:$CP$214"}</definedName>
    <definedName name="____________________cpr2" localSheetId="62" hidden="1">{"'előző év december'!$A$2:$CP$214"}</definedName>
    <definedName name="____________________cpr2" localSheetId="63" hidden="1">{"'előző év december'!$A$2:$CP$214"}</definedName>
    <definedName name="____________________cpr2" localSheetId="64" hidden="1">{"'előző év december'!$A$2:$CP$214"}</definedName>
    <definedName name="____________________cpr2" localSheetId="65" hidden="1">{"'előző év december'!$A$2:$CP$214"}</definedName>
    <definedName name="____________________cpr2" localSheetId="7" hidden="1">{"'előző év december'!$A$2:$CP$214"}</definedName>
    <definedName name="____________________cpr2" localSheetId="72"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81"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82" hidden="1">{"'előző év december'!$A$2:$CP$214"}</definedName>
    <definedName name="____________________cpr3" localSheetId="22" hidden="1">{"'előző év december'!$A$2:$CP$214"}</definedName>
    <definedName name="____________________cpr3" localSheetId="29" hidden="1">{"'előző év december'!$A$2:$CP$214"}</definedName>
    <definedName name="____________________cpr3" localSheetId="83" hidden="1">{"'előző év december'!$A$2:$CP$214"}</definedName>
    <definedName name="____________________cpr3" localSheetId="31"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4" hidden="1">{"'előző év december'!$A$2:$CP$214"}</definedName>
    <definedName name="____________________cpr3" localSheetId="47" hidden="1">{"'előző év december'!$A$2:$CP$214"}</definedName>
    <definedName name="____________________cpr3" localSheetId="5" hidden="1">{"'előző év december'!$A$2:$CP$214"}</definedName>
    <definedName name="____________________cpr3" localSheetId="97" hidden="1">{"'előző év december'!$A$2:$CP$214"}</definedName>
    <definedName name="____________________cpr3" localSheetId="98" hidden="1">{"'előző év december'!$A$2:$CP$214"}</definedName>
    <definedName name="____________________cpr3" localSheetId="99" hidden="1">{"'előző év december'!$A$2:$CP$214"}</definedName>
    <definedName name="____________________cpr3" localSheetId="50" hidden="1">{"'előző év december'!$A$2:$CP$214"}</definedName>
    <definedName name="____________________cpr3" localSheetId="51" hidden="1">{"'előző év december'!$A$2:$CP$214"}</definedName>
    <definedName name="____________________cpr3" localSheetId="53" hidden="1">{"'előző év december'!$A$2:$CP$214"}</definedName>
    <definedName name="____________________cpr3" localSheetId="55" hidden="1">{"'előző év december'!$A$2:$CP$214"}</definedName>
    <definedName name="____________________cpr3" localSheetId="57" hidden="1">{"'előző év december'!$A$2:$CP$214"}</definedName>
    <definedName name="____________________cpr3" localSheetId="58" hidden="1">{"'előző év december'!$A$2:$CP$214"}</definedName>
    <definedName name="____________________cpr3" localSheetId="59" hidden="1">{"'előző év december'!$A$2:$CP$214"}</definedName>
    <definedName name="____________________cpr3" localSheetId="6" hidden="1">{"'előző év december'!$A$2:$CP$214"}</definedName>
    <definedName name="____________________cpr3" localSheetId="61" hidden="1">{"'előző év december'!$A$2:$CP$214"}</definedName>
    <definedName name="____________________cpr3" localSheetId="62" hidden="1">{"'előző év december'!$A$2:$CP$214"}</definedName>
    <definedName name="____________________cpr3" localSheetId="63" hidden="1">{"'előző év december'!$A$2:$CP$214"}</definedName>
    <definedName name="____________________cpr3" localSheetId="64" hidden="1">{"'előző év december'!$A$2:$CP$214"}</definedName>
    <definedName name="____________________cpr3" localSheetId="65" hidden="1">{"'előző év december'!$A$2:$CP$214"}</definedName>
    <definedName name="____________________cpr3" localSheetId="7" hidden="1">{"'előző év december'!$A$2:$CP$214"}</definedName>
    <definedName name="____________________cpr3" localSheetId="72"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81"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82" hidden="1">{"'előző év december'!$A$2:$CP$214"}</definedName>
    <definedName name="____________________cpr4" localSheetId="22" hidden="1">{"'előző év december'!$A$2:$CP$214"}</definedName>
    <definedName name="____________________cpr4" localSheetId="29" hidden="1">{"'előző év december'!$A$2:$CP$214"}</definedName>
    <definedName name="____________________cpr4" localSheetId="83" hidden="1">{"'előző év december'!$A$2:$CP$214"}</definedName>
    <definedName name="____________________cpr4" localSheetId="31"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4" hidden="1">{"'előző év december'!$A$2:$CP$214"}</definedName>
    <definedName name="____________________cpr4" localSheetId="47" hidden="1">{"'előző év december'!$A$2:$CP$214"}</definedName>
    <definedName name="____________________cpr4" localSheetId="5" hidden="1">{"'előző év december'!$A$2:$CP$214"}</definedName>
    <definedName name="____________________cpr4" localSheetId="97" hidden="1">{"'előző év december'!$A$2:$CP$214"}</definedName>
    <definedName name="____________________cpr4" localSheetId="98" hidden="1">{"'előző év december'!$A$2:$CP$214"}</definedName>
    <definedName name="____________________cpr4" localSheetId="99" hidden="1">{"'előző év december'!$A$2:$CP$214"}</definedName>
    <definedName name="____________________cpr4" localSheetId="50" hidden="1">{"'előző év december'!$A$2:$CP$214"}</definedName>
    <definedName name="____________________cpr4" localSheetId="51" hidden="1">{"'előző év december'!$A$2:$CP$214"}</definedName>
    <definedName name="____________________cpr4" localSheetId="53" hidden="1">{"'előző év december'!$A$2:$CP$214"}</definedName>
    <definedName name="____________________cpr4" localSheetId="55" hidden="1">{"'előző év december'!$A$2:$CP$214"}</definedName>
    <definedName name="____________________cpr4" localSheetId="57" hidden="1">{"'előző év december'!$A$2:$CP$214"}</definedName>
    <definedName name="____________________cpr4" localSheetId="58" hidden="1">{"'előző év december'!$A$2:$CP$214"}</definedName>
    <definedName name="____________________cpr4" localSheetId="59" hidden="1">{"'előző év december'!$A$2:$CP$214"}</definedName>
    <definedName name="____________________cpr4" localSheetId="6" hidden="1">{"'előző év december'!$A$2:$CP$214"}</definedName>
    <definedName name="____________________cpr4" localSheetId="61" hidden="1">{"'előző év december'!$A$2:$CP$214"}</definedName>
    <definedName name="____________________cpr4" localSheetId="62" hidden="1">{"'előző év december'!$A$2:$CP$214"}</definedName>
    <definedName name="____________________cpr4" localSheetId="63" hidden="1">{"'előző év december'!$A$2:$CP$214"}</definedName>
    <definedName name="____________________cpr4" localSheetId="64" hidden="1">{"'előző év december'!$A$2:$CP$214"}</definedName>
    <definedName name="____________________cpr4" localSheetId="65" hidden="1">{"'előző év december'!$A$2:$CP$214"}</definedName>
    <definedName name="____________________cpr4" localSheetId="7" hidden="1">{"'előző év december'!$A$2:$CP$214"}</definedName>
    <definedName name="____________________cpr4" localSheetId="72"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81"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82" hidden="1">{"'előző év december'!$A$2:$CP$214"}</definedName>
    <definedName name="___________________cp1" localSheetId="22" hidden="1">{"'előző év december'!$A$2:$CP$214"}</definedName>
    <definedName name="___________________cp1" localSheetId="29" hidden="1">{"'előző év december'!$A$2:$CP$214"}</definedName>
    <definedName name="___________________cp1" localSheetId="83" hidden="1">{"'előző év december'!$A$2:$CP$214"}</definedName>
    <definedName name="___________________cp1" localSheetId="31"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4" hidden="1">{"'előző év december'!$A$2:$CP$214"}</definedName>
    <definedName name="___________________cp1" localSheetId="47" hidden="1">{"'előző év december'!$A$2:$CP$214"}</definedName>
    <definedName name="___________________cp1" localSheetId="5" hidden="1">{"'előző év december'!$A$2:$CP$214"}</definedName>
    <definedName name="___________________cp1" localSheetId="97" hidden="1">{"'előző év december'!$A$2:$CP$214"}</definedName>
    <definedName name="___________________cp1" localSheetId="98" hidden="1">{"'előző év december'!$A$2:$CP$214"}</definedName>
    <definedName name="___________________cp1" localSheetId="99" hidden="1">{"'előző év december'!$A$2:$CP$214"}</definedName>
    <definedName name="___________________cp1" localSheetId="50" hidden="1">{"'előző év december'!$A$2:$CP$214"}</definedName>
    <definedName name="___________________cp1" localSheetId="51" hidden="1">{"'előző év december'!$A$2:$CP$214"}</definedName>
    <definedName name="___________________cp1" localSheetId="53" hidden="1">{"'előző év december'!$A$2:$CP$214"}</definedName>
    <definedName name="___________________cp1" localSheetId="55" hidden="1">{"'előző év december'!$A$2:$CP$214"}</definedName>
    <definedName name="___________________cp1" localSheetId="57" hidden="1">{"'előző év december'!$A$2:$CP$214"}</definedName>
    <definedName name="___________________cp1" localSheetId="58" hidden="1">{"'előző év december'!$A$2:$CP$214"}</definedName>
    <definedName name="___________________cp1" localSheetId="59" hidden="1">{"'előző év december'!$A$2:$CP$214"}</definedName>
    <definedName name="___________________cp1" localSheetId="6" hidden="1">{"'előző év december'!$A$2:$CP$214"}</definedName>
    <definedName name="___________________cp1" localSheetId="61" hidden="1">{"'előző év december'!$A$2:$CP$214"}</definedName>
    <definedName name="___________________cp1" localSheetId="62" hidden="1">{"'előző év december'!$A$2:$CP$214"}</definedName>
    <definedName name="___________________cp1" localSheetId="63" hidden="1">{"'előző év december'!$A$2:$CP$214"}</definedName>
    <definedName name="___________________cp1" localSheetId="64" hidden="1">{"'előző év december'!$A$2:$CP$214"}</definedName>
    <definedName name="___________________cp1" localSheetId="65" hidden="1">{"'előző év december'!$A$2:$CP$214"}</definedName>
    <definedName name="___________________cp1" localSheetId="7" hidden="1">{"'előző év december'!$A$2:$CP$214"}</definedName>
    <definedName name="___________________cp1" localSheetId="72"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8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82" hidden="1">{"'előző év december'!$A$2:$CP$214"}</definedName>
    <definedName name="___________________cp10" localSheetId="22" hidden="1">{"'előző év december'!$A$2:$CP$214"}</definedName>
    <definedName name="___________________cp10" localSheetId="29" hidden="1">{"'előző év december'!$A$2:$CP$214"}</definedName>
    <definedName name="___________________cp10" localSheetId="83" hidden="1">{"'előző év december'!$A$2:$CP$214"}</definedName>
    <definedName name="___________________cp10" localSheetId="31"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4" hidden="1">{"'előző év december'!$A$2:$CP$214"}</definedName>
    <definedName name="___________________cp10" localSheetId="47" hidden="1">{"'előző év december'!$A$2:$CP$214"}</definedName>
    <definedName name="___________________cp10" localSheetId="5" hidden="1">{"'előző év december'!$A$2:$CP$214"}</definedName>
    <definedName name="___________________cp10" localSheetId="97" hidden="1">{"'előző év december'!$A$2:$CP$214"}</definedName>
    <definedName name="___________________cp10" localSheetId="98" hidden="1">{"'előző év december'!$A$2:$CP$214"}</definedName>
    <definedName name="___________________cp10" localSheetId="99" hidden="1">{"'előző év december'!$A$2:$CP$214"}</definedName>
    <definedName name="___________________cp10" localSheetId="50" hidden="1">{"'előző év december'!$A$2:$CP$214"}</definedName>
    <definedName name="___________________cp10" localSheetId="51" hidden="1">{"'előző év december'!$A$2:$CP$214"}</definedName>
    <definedName name="___________________cp10" localSheetId="53" hidden="1">{"'előző év december'!$A$2:$CP$214"}</definedName>
    <definedName name="___________________cp10" localSheetId="55" hidden="1">{"'előző év december'!$A$2:$CP$214"}</definedName>
    <definedName name="___________________cp10" localSheetId="57" hidden="1">{"'előző év december'!$A$2:$CP$214"}</definedName>
    <definedName name="___________________cp10" localSheetId="58" hidden="1">{"'előző év december'!$A$2:$CP$214"}</definedName>
    <definedName name="___________________cp10" localSheetId="59" hidden="1">{"'előző év december'!$A$2:$CP$214"}</definedName>
    <definedName name="___________________cp10" localSheetId="6" hidden="1">{"'előző év december'!$A$2:$CP$214"}</definedName>
    <definedName name="___________________cp10" localSheetId="61" hidden="1">{"'előző év december'!$A$2:$CP$214"}</definedName>
    <definedName name="___________________cp10" localSheetId="62" hidden="1">{"'előző év december'!$A$2:$CP$214"}</definedName>
    <definedName name="___________________cp10" localSheetId="63" hidden="1">{"'előző év december'!$A$2:$CP$214"}</definedName>
    <definedName name="___________________cp10" localSheetId="64" hidden="1">{"'előző év december'!$A$2:$CP$214"}</definedName>
    <definedName name="___________________cp10" localSheetId="65" hidden="1">{"'előző év december'!$A$2:$CP$214"}</definedName>
    <definedName name="___________________cp10" localSheetId="7" hidden="1">{"'előző év december'!$A$2:$CP$214"}</definedName>
    <definedName name="___________________cp10" localSheetId="72"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81"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82" hidden="1">{"'előző év december'!$A$2:$CP$214"}</definedName>
    <definedName name="___________________cp11" localSheetId="22" hidden="1">{"'előző év december'!$A$2:$CP$214"}</definedName>
    <definedName name="___________________cp11" localSheetId="29" hidden="1">{"'előző év december'!$A$2:$CP$214"}</definedName>
    <definedName name="___________________cp11" localSheetId="83" hidden="1">{"'előző év december'!$A$2:$CP$214"}</definedName>
    <definedName name="___________________cp11" localSheetId="31"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4" hidden="1">{"'előző év december'!$A$2:$CP$214"}</definedName>
    <definedName name="___________________cp11" localSheetId="47" hidden="1">{"'előző év december'!$A$2:$CP$214"}</definedName>
    <definedName name="___________________cp11" localSheetId="5" hidden="1">{"'előző év december'!$A$2:$CP$214"}</definedName>
    <definedName name="___________________cp11" localSheetId="97" hidden="1">{"'előző év december'!$A$2:$CP$214"}</definedName>
    <definedName name="___________________cp11" localSheetId="98" hidden="1">{"'előző év december'!$A$2:$CP$214"}</definedName>
    <definedName name="___________________cp11" localSheetId="99" hidden="1">{"'előző év december'!$A$2:$CP$214"}</definedName>
    <definedName name="___________________cp11" localSheetId="50" hidden="1">{"'előző év december'!$A$2:$CP$214"}</definedName>
    <definedName name="___________________cp11" localSheetId="51" hidden="1">{"'előző év december'!$A$2:$CP$214"}</definedName>
    <definedName name="___________________cp11" localSheetId="53" hidden="1">{"'előző év december'!$A$2:$CP$214"}</definedName>
    <definedName name="___________________cp11" localSheetId="55" hidden="1">{"'előző év december'!$A$2:$CP$214"}</definedName>
    <definedName name="___________________cp11" localSheetId="57" hidden="1">{"'előző év december'!$A$2:$CP$214"}</definedName>
    <definedName name="___________________cp11" localSheetId="58" hidden="1">{"'előző év december'!$A$2:$CP$214"}</definedName>
    <definedName name="___________________cp11" localSheetId="59" hidden="1">{"'előző év december'!$A$2:$CP$214"}</definedName>
    <definedName name="___________________cp11" localSheetId="6" hidden="1">{"'előző év december'!$A$2:$CP$214"}</definedName>
    <definedName name="___________________cp11" localSheetId="61" hidden="1">{"'előző év december'!$A$2:$CP$214"}</definedName>
    <definedName name="___________________cp11" localSheetId="62" hidden="1">{"'előző év december'!$A$2:$CP$214"}</definedName>
    <definedName name="___________________cp11" localSheetId="63" hidden="1">{"'előző év december'!$A$2:$CP$214"}</definedName>
    <definedName name="___________________cp11" localSheetId="64" hidden="1">{"'előző év december'!$A$2:$CP$214"}</definedName>
    <definedName name="___________________cp11" localSheetId="65" hidden="1">{"'előző év december'!$A$2:$CP$214"}</definedName>
    <definedName name="___________________cp11" localSheetId="7" hidden="1">{"'előző év december'!$A$2:$CP$214"}</definedName>
    <definedName name="___________________cp11" localSheetId="72"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8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82" hidden="1">{"'előző év december'!$A$2:$CP$214"}</definedName>
    <definedName name="___________________cp2" localSheetId="22" hidden="1">{"'előző év december'!$A$2:$CP$214"}</definedName>
    <definedName name="___________________cp2" localSheetId="29" hidden="1">{"'előző év december'!$A$2:$CP$214"}</definedName>
    <definedName name="___________________cp2" localSheetId="83" hidden="1">{"'előző év december'!$A$2:$CP$214"}</definedName>
    <definedName name="___________________cp2" localSheetId="31"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4" hidden="1">{"'előző év december'!$A$2:$CP$214"}</definedName>
    <definedName name="___________________cp2" localSheetId="47" hidden="1">{"'előző év december'!$A$2:$CP$214"}</definedName>
    <definedName name="___________________cp2" localSheetId="5" hidden="1">{"'előző év december'!$A$2:$CP$214"}</definedName>
    <definedName name="___________________cp2" localSheetId="97" hidden="1">{"'előző év december'!$A$2:$CP$214"}</definedName>
    <definedName name="___________________cp2" localSheetId="98" hidden="1">{"'előző év december'!$A$2:$CP$214"}</definedName>
    <definedName name="___________________cp2" localSheetId="99" hidden="1">{"'előző év december'!$A$2:$CP$214"}</definedName>
    <definedName name="___________________cp2" localSheetId="50" hidden="1">{"'előző év december'!$A$2:$CP$214"}</definedName>
    <definedName name="___________________cp2" localSheetId="51" hidden="1">{"'előző év december'!$A$2:$CP$214"}</definedName>
    <definedName name="___________________cp2" localSheetId="53" hidden="1">{"'előző év december'!$A$2:$CP$214"}</definedName>
    <definedName name="___________________cp2" localSheetId="55" hidden="1">{"'előző év december'!$A$2:$CP$214"}</definedName>
    <definedName name="___________________cp2" localSheetId="57" hidden="1">{"'előző év december'!$A$2:$CP$214"}</definedName>
    <definedName name="___________________cp2" localSheetId="58" hidden="1">{"'előző év december'!$A$2:$CP$214"}</definedName>
    <definedName name="___________________cp2" localSheetId="59" hidden="1">{"'előző év december'!$A$2:$CP$214"}</definedName>
    <definedName name="___________________cp2" localSheetId="6" hidden="1">{"'előző év december'!$A$2:$CP$214"}</definedName>
    <definedName name="___________________cp2" localSheetId="61" hidden="1">{"'előző év december'!$A$2:$CP$214"}</definedName>
    <definedName name="___________________cp2" localSheetId="62" hidden="1">{"'előző év december'!$A$2:$CP$214"}</definedName>
    <definedName name="___________________cp2" localSheetId="63" hidden="1">{"'előző év december'!$A$2:$CP$214"}</definedName>
    <definedName name="___________________cp2" localSheetId="64" hidden="1">{"'előző év december'!$A$2:$CP$214"}</definedName>
    <definedName name="___________________cp2" localSheetId="65" hidden="1">{"'előző év december'!$A$2:$CP$214"}</definedName>
    <definedName name="___________________cp2" localSheetId="7" hidden="1">{"'előző év december'!$A$2:$CP$214"}</definedName>
    <definedName name="___________________cp2" localSheetId="72"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81"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82" hidden="1">{"'előző év december'!$A$2:$CP$214"}</definedName>
    <definedName name="___________________cp3" localSheetId="22" hidden="1">{"'előző év december'!$A$2:$CP$214"}</definedName>
    <definedName name="___________________cp3" localSheetId="29" hidden="1">{"'előző év december'!$A$2:$CP$214"}</definedName>
    <definedName name="___________________cp3" localSheetId="83" hidden="1">{"'előző év december'!$A$2:$CP$214"}</definedName>
    <definedName name="___________________cp3" localSheetId="31"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4" hidden="1">{"'előző év december'!$A$2:$CP$214"}</definedName>
    <definedName name="___________________cp3" localSheetId="47" hidden="1">{"'előző év december'!$A$2:$CP$214"}</definedName>
    <definedName name="___________________cp3" localSheetId="5" hidden="1">{"'előző év december'!$A$2:$CP$214"}</definedName>
    <definedName name="___________________cp3" localSheetId="97" hidden="1">{"'előző év december'!$A$2:$CP$214"}</definedName>
    <definedName name="___________________cp3" localSheetId="98" hidden="1">{"'előző év december'!$A$2:$CP$214"}</definedName>
    <definedName name="___________________cp3" localSheetId="99" hidden="1">{"'előző év december'!$A$2:$CP$214"}</definedName>
    <definedName name="___________________cp3" localSheetId="50" hidden="1">{"'előző év december'!$A$2:$CP$214"}</definedName>
    <definedName name="___________________cp3" localSheetId="51" hidden="1">{"'előző év december'!$A$2:$CP$214"}</definedName>
    <definedName name="___________________cp3" localSheetId="53" hidden="1">{"'előző év december'!$A$2:$CP$214"}</definedName>
    <definedName name="___________________cp3" localSheetId="55" hidden="1">{"'előző év december'!$A$2:$CP$214"}</definedName>
    <definedName name="___________________cp3" localSheetId="57" hidden="1">{"'előző év december'!$A$2:$CP$214"}</definedName>
    <definedName name="___________________cp3" localSheetId="58" hidden="1">{"'előző év december'!$A$2:$CP$214"}</definedName>
    <definedName name="___________________cp3" localSheetId="59" hidden="1">{"'előző év december'!$A$2:$CP$214"}</definedName>
    <definedName name="___________________cp3" localSheetId="6" hidden="1">{"'előző év december'!$A$2:$CP$214"}</definedName>
    <definedName name="___________________cp3" localSheetId="61" hidden="1">{"'előző év december'!$A$2:$CP$214"}</definedName>
    <definedName name="___________________cp3" localSheetId="62" hidden="1">{"'előző év december'!$A$2:$CP$214"}</definedName>
    <definedName name="___________________cp3" localSheetId="63" hidden="1">{"'előző év december'!$A$2:$CP$214"}</definedName>
    <definedName name="___________________cp3" localSheetId="64" hidden="1">{"'előző év december'!$A$2:$CP$214"}</definedName>
    <definedName name="___________________cp3" localSheetId="65" hidden="1">{"'előző év december'!$A$2:$CP$214"}</definedName>
    <definedName name="___________________cp3" localSheetId="7" hidden="1">{"'előző év december'!$A$2:$CP$214"}</definedName>
    <definedName name="___________________cp3" localSheetId="72"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81"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82" hidden="1">{"'előző év december'!$A$2:$CP$214"}</definedName>
    <definedName name="___________________cp4" localSheetId="22" hidden="1">{"'előző év december'!$A$2:$CP$214"}</definedName>
    <definedName name="___________________cp4" localSheetId="29" hidden="1">{"'előző év december'!$A$2:$CP$214"}</definedName>
    <definedName name="___________________cp4" localSheetId="83" hidden="1">{"'előző év december'!$A$2:$CP$214"}</definedName>
    <definedName name="___________________cp4" localSheetId="31"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4" hidden="1">{"'előző év december'!$A$2:$CP$214"}</definedName>
    <definedName name="___________________cp4" localSheetId="47" hidden="1">{"'előző év december'!$A$2:$CP$214"}</definedName>
    <definedName name="___________________cp4" localSheetId="5" hidden="1">{"'előző év december'!$A$2:$CP$214"}</definedName>
    <definedName name="___________________cp4" localSheetId="97" hidden="1">{"'előző év december'!$A$2:$CP$214"}</definedName>
    <definedName name="___________________cp4" localSheetId="98" hidden="1">{"'előző év december'!$A$2:$CP$214"}</definedName>
    <definedName name="___________________cp4" localSheetId="99" hidden="1">{"'előző év december'!$A$2:$CP$214"}</definedName>
    <definedName name="___________________cp4" localSheetId="50" hidden="1">{"'előző év december'!$A$2:$CP$214"}</definedName>
    <definedName name="___________________cp4" localSheetId="51" hidden="1">{"'előző év december'!$A$2:$CP$214"}</definedName>
    <definedName name="___________________cp4" localSheetId="53" hidden="1">{"'előző év december'!$A$2:$CP$214"}</definedName>
    <definedName name="___________________cp4" localSheetId="55" hidden="1">{"'előző év december'!$A$2:$CP$214"}</definedName>
    <definedName name="___________________cp4" localSheetId="57" hidden="1">{"'előző év december'!$A$2:$CP$214"}</definedName>
    <definedName name="___________________cp4" localSheetId="58" hidden="1">{"'előző év december'!$A$2:$CP$214"}</definedName>
    <definedName name="___________________cp4" localSheetId="59" hidden="1">{"'előző év december'!$A$2:$CP$214"}</definedName>
    <definedName name="___________________cp4" localSheetId="6" hidden="1">{"'előző év december'!$A$2:$CP$214"}</definedName>
    <definedName name="___________________cp4" localSheetId="61" hidden="1">{"'előző év december'!$A$2:$CP$214"}</definedName>
    <definedName name="___________________cp4" localSheetId="62" hidden="1">{"'előző év december'!$A$2:$CP$214"}</definedName>
    <definedName name="___________________cp4" localSheetId="63" hidden="1">{"'előző év december'!$A$2:$CP$214"}</definedName>
    <definedName name="___________________cp4" localSheetId="64" hidden="1">{"'előző év december'!$A$2:$CP$214"}</definedName>
    <definedName name="___________________cp4" localSheetId="65" hidden="1">{"'előző év december'!$A$2:$CP$214"}</definedName>
    <definedName name="___________________cp4" localSheetId="7" hidden="1">{"'előző év december'!$A$2:$CP$214"}</definedName>
    <definedName name="___________________cp4" localSheetId="72"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81"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82" hidden="1">{"'előző év december'!$A$2:$CP$214"}</definedName>
    <definedName name="___________________cp5" localSheetId="22" hidden="1">{"'előző év december'!$A$2:$CP$214"}</definedName>
    <definedName name="___________________cp5" localSheetId="29" hidden="1">{"'előző év december'!$A$2:$CP$214"}</definedName>
    <definedName name="___________________cp5" localSheetId="83" hidden="1">{"'előző év december'!$A$2:$CP$214"}</definedName>
    <definedName name="___________________cp5" localSheetId="31"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4" hidden="1">{"'előző év december'!$A$2:$CP$214"}</definedName>
    <definedName name="___________________cp5" localSheetId="47" hidden="1">{"'előző év december'!$A$2:$CP$214"}</definedName>
    <definedName name="___________________cp5" localSheetId="5" hidden="1">{"'előző év december'!$A$2:$CP$214"}</definedName>
    <definedName name="___________________cp5" localSheetId="97" hidden="1">{"'előző év december'!$A$2:$CP$214"}</definedName>
    <definedName name="___________________cp5" localSheetId="98" hidden="1">{"'előző év december'!$A$2:$CP$214"}</definedName>
    <definedName name="___________________cp5" localSheetId="99" hidden="1">{"'előző év december'!$A$2:$CP$214"}</definedName>
    <definedName name="___________________cp5" localSheetId="50" hidden="1">{"'előző év december'!$A$2:$CP$214"}</definedName>
    <definedName name="___________________cp5" localSheetId="51" hidden="1">{"'előző év december'!$A$2:$CP$214"}</definedName>
    <definedName name="___________________cp5" localSheetId="53" hidden="1">{"'előző év december'!$A$2:$CP$214"}</definedName>
    <definedName name="___________________cp5" localSheetId="55" hidden="1">{"'előző év december'!$A$2:$CP$214"}</definedName>
    <definedName name="___________________cp5" localSheetId="57" hidden="1">{"'előző év december'!$A$2:$CP$214"}</definedName>
    <definedName name="___________________cp5" localSheetId="58" hidden="1">{"'előző év december'!$A$2:$CP$214"}</definedName>
    <definedName name="___________________cp5" localSheetId="59" hidden="1">{"'előző év december'!$A$2:$CP$214"}</definedName>
    <definedName name="___________________cp5" localSheetId="6" hidden="1">{"'előző év december'!$A$2:$CP$214"}</definedName>
    <definedName name="___________________cp5" localSheetId="61" hidden="1">{"'előző év december'!$A$2:$CP$214"}</definedName>
    <definedName name="___________________cp5" localSheetId="62" hidden="1">{"'előző év december'!$A$2:$CP$214"}</definedName>
    <definedName name="___________________cp5" localSheetId="63" hidden="1">{"'előző év december'!$A$2:$CP$214"}</definedName>
    <definedName name="___________________cp5" localSheetId="64" hidden="1">{"'előző év december'!$A$2:$CP$214"}</definedName>
    <definedName name="___________________cp5" localSheetId="65" hidden="1">{"'előző év december'!$A$2:$CP$214"}</definedName>
    <definedName name="___________________cp5" localSheetId="7" hidden="1">{"'előző év december'!$A$2:$CP$214"}</definedName>
    <definedName name="___________________cp5" localSheetId="72"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81"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82" hidden="1">{"'előző év december'!$A$2:$CP$214"}</definedName>
    <definedName name="___________________cp6" localSheetId="22" hidden="1">{"'előző év december'!$A$2:$CP$214"}</definedName>
    <definedName name="___________________cp6" localSheetId="29" hidden="1">{"'előző év december'!$A$2:$CP$214"}</definedName>
    <definedName name="___________________cp6" localSheetId="83" hidden="1">{"'előző év december'!$A$2:$CP$214"}</definedName>
    <definedName name="___________________cp6" localSheetId="31"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4" hidden="1">{"'előző év december'!$A$2:$CP$214"}</definedName>
    <definedName name="___________________cp6" localSheetId="47" hidden="1">{"'előző év december'!$A$2:$CP$214"}</definedName>
    <definedName name="___________________cp6" localSheetId="5" hidden="1">{"'előző év december'!$A$2:$CP$214"}</definedName>
    <definedName name="___________________cp6" localSheetId="97" hidden="1">{"'előző év december'!$A$2:$CP$214"}</definedName>
    <definedName name="___________________cp6" localSheetId="98" hidden="1">{"'előző év december'!$A$2:$CP$214"}</definedName>
    <definedName name="___________________cp6" localSheetId="99" hidden="1">{"'előző év december'!$A$2:$CP$214"}</definedName>
    <definedName name="___________________cp6" localSheetId="50" hidden="1">{"'előző év december'!$A$2:$CP$214"}</definedName>
    <definedName name="___________________cp6" localSheetId="51" hidden="1">{"'előző év december'!$A$2:$CP$214"}</definedName>
    <definedName name="___________________cp6" localSheetId="53" hidden="1">{"'előző év december'!$A$2:$CP$214"}</definedName>
    <definedName name="___________________cp6" localSheetId="55" hidden="1">{"'előző év december'!$A$2:$CP$214"}</definedName>
    <definedName name="___________________cp6" localSheetId="57" hidden="1">{"'előző év december'!$A$2:$CP$214"}</definedName>
    <definedName name="___________________cp6" localSheetId="58" hidden="1">{"'előző év december'!$A$2:$CP$214"}</definedName>
    <definedName name="___________________cp6" localSheetId="59" hidden="1">{"'előző év december'!$A$2:$CP$214"}</definedName>
    <definedName name="___________________cp6" localSheetId="6" hidden="1">{"'előző év december'!$A$2:$CP$214"}</definedName>
    <definedName name="___________________cp6" localSheetId="61" hidden="1">{"'előző év december'!$A$2:$CP$214"}</definedName>
    <definedName name="___________________cp6" localSheetId="62" hidden="1">{"'előző év december'!$A$2:$CP$214"}</definedName>
    <definedName name="___________________cp6" localSheetId="63" hidden="1">{"'előző év december'!$A$2:$CP$214"}</definedName>
    <definedName name="___________________cp6" localSheetId="64" hidden="1">{"'előző év december'!$A$2:$CP$214"}</definedName>
    <definedName name="___________________cp6" localSheetId="65" hidden="1">{"'előző év december'!$A$2:$CP$214"}</definedName>
    <definedName name="___________________cp6" localSheetId="7" hidden="1">{"'előző év december'!$A$2:$CP$214"}</definedName>
    <definedName name="___________________cp6" localSheetId="72"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81"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82" hidden="1">{"'előző év december'!$A$2:$CP$214"}</definedName>
    <definedName name="___________________cp7" localSheetId="22" hidden="1">{"'előző év december'!$A$2:$CP$214"}</definedName>
    <definedName name="___________________cp7" localSheetId="29" hidden="1">{"'előző év december'!$A$2:$CP$214"}</definedName>
    <definedName name="___________________cp7" localSheetId="83" hidden="1">{"'előző év december'!$A$2:$CP$214"}</definedName>
    <definedName name="___________________cp7" localSheetId="31"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4" hidden="1">{"'előző év december'!$A$2:$CP$214"}</definedName>
    <definedName name="___________________cp7" localSheetId="47" hidden="1">{"'előző év december'!$A$2:$CP$214"}</definedName>
    <definedName name="___________________cp7" localSheetId="5" hidden="1">{"'előző év december'!$A$2:$CP$214"}</definedName>
    <definedName name="___________________cp7" localSheetId="97" hidden="1">{"'előző év december'!$A$2:$CP$214"}</definedName>
    <definedName name="___________________cp7" localSheetId="98" hidden="1">{"'előző év december'!$A$2:$CP$214"}</definedName>
    <definedName name="___________________cp7" localSheetId="99" hidden="1">{"'előző év december'!$A$2:$CP$214"}</definedName>
    <definedName name="___________________cp7" localSheetId="50" hidden="1">{"'előző év december'!$A$2:$CP$214"}</definedName>
    <definedName name="___________________cp7" localSheetId="51" hidden="1">{"'előző év december'!$A$2:$CP$214"}</definedName>
    <definedName name="___________________cp7" localSheetId="53" hidden="1">{"'előző év december'!$A$2:$CP$214"}</definedName>
    <definedName name="___________________cp7" localSheetId="55" hidden="1">{"'előző év december'!$A$2:$CP$214"}</definedName>
    <definedName name="___________________cp7" localSheetId="57" hidden="1">{"'előző év december'!$A$2:$CP$214"}</definedName>
    <definedName name="___________________cp7" localSheetId="58" hidden="1">{"'előző év december'!$A$2:$CP$214"}</definedName>
    <definedName name="___________________cp7" localSheetId="59" hidden="1">{"'előző év december'!$A$2:$CP$214"}</definedName>
    <definedName name="___________________cp7" localSheetId="6" hidden="1">{"'előző év december'!$A$2:$CP$214"}</definedName>
    <definedName name="___________________cp7" localSheetId="61" hidden="1">{"'előző év december'!$A$2:$CP$214"}</definedName>
    <definedName name="___________________cp7" localSheetId="62" hidden="1">{"'előző év december'!$A$2:$CP$214"}</definedName>
    <definedName name="___________________cp7" localSheetId="63" hidden="1">{"'előző év december'!$A$2:$CP$214"}</definedName>
    <definedName name="___________________cp7" localSheetId="64" hidden="1">{"'előző év december'!$A$2:$CP$214"}</definedName>
    <definedName name="___________________cp7" localSheetId="65" hidden="1">{"'előző év december'!$A$2:$CP$214"}</definedName>
    <definedName name="___________________cp7" localSheetId="7" hidden="1">{"'előző év december'!$A$2:$CP$214"}</definedName>
    <definedName name="___________________cp7" localSheetId="72"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81"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82" hidden="1">{"'előző év december'!$A$2:$CP$214"}</definedName>
    <definedName name="___________________cp8" localSheetId="22" hidden="1">{"'előző év december'!$A$2:$CP$214"}</definedName>
    <definedName name="___________________cp8" localSheetId="29" hidden="1">{"'előző év december'!$A$2:$CP$214"}</definedName>
    <definedName name="___________________cp8" localSheetId="83" hidden="1">{"'előző év december'!$A$2:$CP$214"}</definedName>
    <definedName name="___________________cp8" localSheetId="31"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4" hidden="1">{"'előző év december'!$A$2:$CP$214"}</definedName>
    <definedName name="___________________cp8" localSheetId="47" hidden="1">{"'előző év december'!$A$2:$CP$214"}</definedName>
    <definedName name="___________________cp8" localSheetId="5" hidden="1">{"'előző év december'!$A$2:$CP$214"}</definedName>
    <definedName name="___________________cp8" localSheetId="97" hidden="1">{"'előző év december'!$A$2:$CP$214"}</definedName>
    <definedName name="___________________cp8" localSheetId="98" hidden="1">{"'előző év december'!$A$2:$CP$214"}</definedName>
    <definedName name="___________________cp8" localSheetId="99" hidden="1">{"'előző év december'!$A$2:$CP$214"}</definedName>
    <definedName name="___________________cp8" localSheetId="50" hidden="1">{"'előző év december'!$A$2:$CP$214"}</definedName>
    <definedName name="___________________cp8" localSheetId="51" hidden="1">{"'előző év december'!$A$2:$CP$214"}</definedName>
    <definedName name="___________________cp8" localSheetId="53" hidden="1">{"'előző év december'!$A$2:$CP$214"}</definedName>
    <definedName name="___________________cp8" localSheetId="55" hidden="1">{"'előző év december'!$A$2:$CP$214"}</definedName>
    <definedName name="___________________cp8" localSheetId="57" hidden="1">{"'előző év december'!$A$2:$CP$214"}</definedName>
    <definedName name="___________________cp8" localSheetId="58" hidden="1">{"'előző év december'!$A$2:$CP$214"}</definedName>
    <definedName name="___________________cp8" localSheetId="59" hidden="1">{"'előző év december'!$A$2:$CP$214"}</definedName>
    <definedName name="___________________cp8" localSheetId="6" hidden="1">{"'előző év december'!$A$2:$CP$214"}</definedName>
    <definedName name="___________________cp8" localSheetId="61" hidden="1">{"'előző év december'!$A$2:$CP$214"}</definedName>
    <definedName name="___________________cp8" localSheetId="62" hidden="1">{"'előző év december'!$A$2:$CP$214"}</definedName>
    <definedName name="___________________cp8" localSheetId="63" hidden="1">{"'előző év december'!$A$2:$CP$214"}</definedName>
    <definedName name="___________________cp8" localSheetId="64" hidden="1">{"'előző év december'!$A$2:$CP$214"}</definedName>
    <definedName name="___________________cp8" localSheetId="65" hidden="1">{"'előző év december'!$A$2:$CP$214"}</definedName>
    <definedName name="___________________cp8" localSheetId="7" hidden="1">{"'előző év december'!$A$2:$CP$214"}</definedName>
    <definedName name="___________________cp8" localSheetId="72"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81"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82" hidden="1">{"'előző év december'!$A$2:$CP$214"}</definedName>
    <definedName name="___________________cp9" localSheetId="22" hidden="1">{"'előző év december'!$A$2:$CP$214"}</definedName>
    <definedName name="___________________cp9" localSheetId="29" hidden="1">{"'előző év december'!$A$2:$CP$214"}</definedName>
    <definedName name="___________________cp9" localSheetId="83" hidden="1">{"'előző év december'!$A$2:$CP$214"}</definedName>
    <definedName name="___________________cp9" localSheetId="31"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4" hidden="1">{"'előző év december'!$A$2:$CP$214"}</definedName>
    <definedName name="___________________cp9" localSheetId="47" hidden="1">{"'előző év december'!$A$2:$CP$214"}</definedName>
    <definedName name="___________________cp9" localSheetId="5" hidden="1">{"'előző év december'!$A$2:$CP$214"}</definedName>
    <definedName name="___________________cp9" localSheetId="97" hidden="1">{"'előző év december'!$A$2:$CP$214"}</definedName>
    <definedName name="___________________cp9" localSheetId="98" hidden="1">{"'előző év december'!$A$2:$CP$214"}</definedName>
    <definedName name="___________________cp9" localSheetId="99" hidden="1">{"'előző év december'!$A$2:$CP$214"}</definedName>
    <definedName name="___________________cp9" localSheetId="50" hidden="1">{"'előző év december'!$A$2:$CP$214"}</definedName>
    <definedName name="___________________cp9" localSheetId="51" hidden="1">{"'előző év december'!$A$2:$CP$214"}</definedName>
    <definedName name="___________________cp9" localSheetId="53" hidden="1">{"'előző év december'!$A$2:$CP$214"}</definedName>
    <definedName name="___________________cp9" localSheetId="55" hidden="1">{"'előző év december'!$A$2:$CP$214"}</definedName>
    <definedName name="___________________cp9" localSheetId="57" hidden="1">{"'előző év december'!$A$2:$CP$214"}</definedName>
    <definedName name="___________________cp9" localSheetId="58" hidden="1">{"'előző év december'!$A$2:$CP$214"}</definedName>
    <definedName name="___________________cp9" localSheetId="59" hidden="1">{"'előző év december'!$A$2:$CP$214"}</definedName>
    <definedName name="___________________cp9" localSheetId="6" hidden="1">{"'előző év december'!$A$2:$CP$214"}</definedName>
    <definedName name="___________________cp9" localSheetId="61" hidden="1">{"'előző év december'!$A$2:$CP$214"}</definedName>
    <definedName name="___________________cp9" localSheetId="62" hidden="1">{"'előző év december'!$A$2:$CP$214"}</definedName>
    <definedName name="___________________cp9" localSheetId="63" hidden="1">{"'előző év december'!$A$2:$CP$214"}</definedName>
    <definedName name="___________________cp9" localSheetId="64" hidden="1">{"'előző év december'!$A$2:$CP$214"}</definedName>
    <definedName name="___________________cp9" localSheetId="65" hidden="1">{"'előző év december'!$A$2:$CP$214"}</definedName>
    <definedName name="___________________cp9" localSheetId="7" hidden="1">{"'előző év december'!$A$2:$CP$214"}</definedName>
    <definedName name="___________________cp9" localSheetId="72"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81"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82" hidden="1">{"'előző év december'!$A$2:$CP$214"}</definedName>
    <definedName name="___________________cpr2" localSheetId="22" hidden="1">{"'előző év december'!$A$2:$CP$214"}</definedName>
    <definedName name="___________________cpr2" localSheetId="29" hidden="1">{"'előző év december'!$A$2:$CP$214"}</definedName>
    <definedName name="___________________cpr2" localSheetId="83" hidden="1">{"'előző év december'!$A$2:$CP$214"}</definedName>
    <definedName name="___________________cpr2" localSheetId="31"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4" hidden="1">{"'előző év december'!$A$2:$CP$214"}</definedName>
    <definedName name="___________________cpr2" localSheetId="47" hidden="1">{"'előző év december'!$A$2:$CP$214"}</definedName>
    <definedName name="___________________cpr2" localSheetId="5" hidden="1">{"'előző év december'!$A$2:$CP$214"}</definedName>
    <definedName name="___________________cpr2" localSheetId="97" hidden="1">{"'előző év december'!$A$2:$CP$214"}</definedName>
    <definedName name="___________________cpr2" localSheetId="98" hidden="1">{"'előző év december'!$A$2:$CP$214"}</definedName>
    <definedName name="___________________cpr2" localSheetId="99" hidden="1">{"'előző év december'!$A$2:$CP$214"}</definedName>
    <definedName name="___________________cpr2" localSheetId="50" hidden="1">{"'előző év december'!$A$2:$CP$214"}</definedName>
    <definedName name="___________________cpr2" localSheetId="51" hidden="1">{"'előző év december'!$A$2:$CP$214"}</definedName>
    <definedName name="___________________cpr2" localSheetId="53" hidden="1">{"'előző év december'!$A$2:$CP$214"}</definedName>
    <definedName name="___________________cpr2" localSheetId="55" hidden="1">{"'előző év december'!$A$2:$CP$214"}</definedName>
    <definedName name="___________________cpr2" localSheetId="57" hidden="1">{"'előző év december'!$A$2:$CP$214"}</definedName>
    <definedName name="___________________cpr2" localSheetId="58" hidden="1">{"'előző év december'!$A$2:$CP$214"}</definedName>
    <definedName name="___________________cpr2" localSheetId="59" hidden="1">{"'előző év december'!$A$2:$CP$214"}</definedName>
    <definedName name="___________________cpr2" localSheetId="6" hidden="1">{"'előző év december'!$A$2:$CP$214"}</definedName>
    <definedName name="___________________cpr2" localSheetId="61" hidden="1">{"'előző év december'!$A$2:$CP$214"}</definedName>
    <definedName name="___________________cpr2" localSheetId="62" hidden="1">{"'előző év december'!$A$2:$CP$214"}</definedName>
    <definedName name="___________________cpr2" localSheetId="63" hidden="1">{"'előző év december'!$A$2:$CP$214"}</definedName>
    <definedName name="___________________cpr2" localSheetId="64" hidden="1">{"'előző év december'!$A$2:$CP$214"}</definedName>
    <definedName name="___________________cpr2" localSheetId="65" hidden="1">{"'előző év december'!$A$2:$CP$214"}</definedName>
    <definedName name="___________________cpr2" localSheetId="7" hidden="1">{"'előző év december'!$A$2:$CP$214"}</definedName>
    <definedName name="___________________cpr2" localSheetId="72"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81"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82" hidden="1">{"'előző év december'!$A$2:$CP$214"}</definedName>
    <definedName name="___________________cpr3" localSheetId="22" hidden="1">{"'előző év december'!$A$2:$CP$214"}</definedName>
    <definedName name="___________________cpr3" localSheetId="29" hidden="1">{"'előző év december'!$A$2:$CP$214"}</definedName>
    <definedName name="___________________cpr3" localSheetId="83" hidden="1">{"'előző év december'!$A$2:$CP$214"}</definedName>
    <definedName name="___________________cpr3" localSheetId="31"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4" hidden="1">{"'előző év december'!$A$2:$CP$214"}</definedName>
    <definedName name="___________________cpr3" localSheetId="47" hidden="1">{"'előző év december'!$A$2:$CP$214"}</definedName>
    <definedName name="___________________cpr3" localSheetId="5" hidden="1">{"'előző év december'!$A$2:$CP$214"}</definedName>
    <definedName name="___________________cpr3" localSheetId="97" hidden="1">{"'előző év december'!$A$2:$CP$214"}</definedName>
    <definedName name="___________________cpr3" localSheetId="98" hidden="1">{"'előző év december'!$A$2:$CP$214"}</definedName>
    <definedName name="___________________cpr3" localSheetId="99" hidden="1">{"'előző év december'!$A$2:$CP$214"}</definedName>
    <definedName name="___________________cpr3" localSheetId="50" hidden="1">{"'előző év december'!$A$2:$CP$214"}</definedName>
    <definedName name="___________________cpr3" localSheetId="51" hidden="1">{"'előző év december'!$A$2:$CP$214"}</definedName>
    <definedName name="___________________cpr3" localSheetId="53" hidden="1">{"'előző év december'!$A$2:$CP$214"}</definedName>
    <definedName name="___________________cpr3" localSheetId="55" hidden="1">{"'előző év december'!$A$2:$CP$214"}</definedName>
    <definedName name="___________________cpr3" localSheetId="57" hidden="1">{"'előző év december'!$A$2:$CP$214"}</definedName>
    <definedName name="___________________cpr3" localSheetId="58" hidden="1">{"'előző év december'!$A$2:$CP$214"}</definedName>
    <definedName name="___________________cpr3" localSheetId="59" hidden="1">{"'előző év december'!$A$2:$CP$214"}</definedName>
    <definedName name="___________________cpr3" localSheetId="6" hidden="1">{"'előző év december'!$A$2:$CP$214"}</definedName>
    <definedName name="___________________cpr3" localSheetId="61" hidden="1">{"'előző év december'!$A$2:$CP$214"}</definedName>
    <definedName name="___________________cpr3" localSheetId="62" hidden="1">{"'előző év december'!$A$2:$CP$214"}</definedName>
    <definedName name="___________________cpr3" localSheetId="63" hidden="1">{"'előző év december'!$A$2:$CP$214"}</definedName>
    <definedName name="___________________cpr3" localSheetId="64" hidden="1">{"'előző év december'!$A$2:$CP$214"}</definedName>
    <definedName name="___________________cpr3" localSheetId="65" hidden="1">{"'előző év december'!$A$2:$CP$214"}</definedName>
    <definedName name="___________________cpr3" localSheetId="7" hidden="1">{"'előző év december'!$A$2:$CP$214"}</definedName>
    <definedName name="___________________cpr3" localSheetId="72"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81"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82" hidden="1">{"'előző év december'!$A$2:$CP$214"}</definedName>
    <definedName name="___________________cpr4" localSheetId="22" hidden="1">{"'előző év december'!$A$2:$CP$214"}</definedName>
    <definedName name="___________________cpr4" localSheetId="29" hidden="1">{"'előző év december'!$A$2:$CP$214"}</definedName>
    <definedName name="___________________cpr4" localSheetId="83" hidden="1">{"'előző év december'!$A$2:$CP$214"}</definedName>
    <definedName name="___________________cpr4" localSheetId="31"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4" hidden="1">{"'előző év december'!$A$2:$CP$214"}</definedName>
    <definedName name="___________________cpr4" localSheetId="47" hidden="1">{"'előző év december'!$A$2:$CP$214"}</definedName>
    <definedName name="___________________cpr4" localSheetId="5" hidden="1">{"'előző év december'!$A$2:$CP$214"}</definedName>
    <definedName name="___________________cpr4" localSheetId="97" hidden="1">{"'előző év december'!$A$2:$CP$214"}</definedName>
    <definedName name="___________________cpr4" localSheetId="98" hidden="1">{"'előző év december'!$A$2:$CP$214"}</definedName>
    <definedName name="___________________cpr4" localSheetId="99" hidden="1">{"'előző év december'!$A$2:$CP$214"}</definedName>
    <definedName name="___________________cpr4" localSheetId="50" hidden="1">{"'előző év december'!$A$2:$CP$214"}</definedName>
    <definedName name="___________________cpr4" localSheetId="51" hidden="1">{"'előző év december'!$A$2:$CP$214"}</definedName>
    <definedName name="___________________cpr4" localSheetId="53" hidden="1">{"'előző év december'!$A$2:$CP$214"}</definedName>
    <definedName name="___________________cpr4" localSheetId="55" hidden="1">{"'előző év december'!$A$2:$CP$214"}</definedName>
    <definedName name="___________________cpr4" localSheetId="57" hidden="1">{"'előző év december'!$A$2:$CP$214"}</definedName>
    <definedName name="___________________cpr4" localSheetId="58" hidden="1">{"'előző év december'!$A$2:$CP$214"}</definedName>
    <definedName name="___________________cpr4" localSheetId="59" hidden="1">{"'előző év december'!$A$2:$CP$214"}</definedName>
    <definedName name="___________________cpr4" localSheetId="6" hidden="1">{"'előző év december'!$A$2:$CP$214"}</definedName>
    <definedName name="___________________cpr4" localSheetId="61" hidden="1">{"'előző év december'!$A$2:$CP$214"}</definedName>
    <definedName name="___________________cpr4" localSheetId="62" hidden="1">{"'előző év december'!$A$2:$CP$214"}</definedName>
    <definedName name="___________________cpr4" localSheetId="63" hidden="1">{"'előző év december'!$A$2:$CP$214"}</definedName>
    <definedName name="___________________cpr4" localSheetId="64" hidden="1">{"'előző év december'!$A$2:$CP$214"}</definedName>
    <definedName name="___________________cpr4" localSheetId="65" hidden="1">{"'előző év december'!$A$2:$CP$214"}</definedName>
    <definedName name="___________________cpr4" localSheetId="7" hidden="1">{"'előző év december'!$A$2:$CP$214"}</definedName>
    <definedName name="___________________cpr4" localSheetId="72"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81"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82" hidden="1">{"'előző év december'!$A$2:$CP$214"}</definedName>
    <definedName name="__________________cp1" localSheetId="22" hidden="1">{"'előző év december'!$A$2:$CP$214"}</definedName>
    <definedName name="__________________cp1" localSheetId="29" hidden="1">{"'előző év december'!$A$2:$CP$214"}</definedName>
    <definedName name="__________________cp1" localSheetId="83" hidden="1">{"'előző év december'!$A$2:$CP$214"}</definedName>
    <definedName name="__________________cp1" localSheetId="31"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4" hidden="1">{"'előző év december'!$A$2:$CP$214"}</definedName>
    <definedName name="__________________cp1" localSheetId="47" hidden="1">{"'előző év december'!$A$2:$CP$214"}</definedName>
    <definedName name="__________________cp1" localSheetId="5" hidden="1">{"'előző év december'!$A$2:$CP$214"}</definedName>
    <definedName name="__________________cp1" localSheetId="97" hidden="1">{"'előző év december'!$A$2:$CP$214"}</definedName>
    <definedName name="__________________cp1" localSheetId="98" hidden="1">{"'előző év december'!$A$2:$CP$214"}</definedName>
    <definedName name="__________________cp1" localSheetId="99" hidden="1">{"'előző év december'!$A$2:$CP$214"}</definedName>
    <definedName name="__________________cp1" localSheetId="50" hidden="1">{"'előző év december'!$A$2:$CP$214"}</definedName>
    <definedName name="__________________cp1" localSheetId="51" hidden="1">{"'előző év december'!$A$2:$CP$214"}</definedName>
    <definedName name="__________________cp1" localSheetId="53" hidden="1">{"'előző év december'!$A$2:$CP$214"}</definedName>
    <definedName name="__________________cp1" localSheetId="55" hidden="1">{"'előző év december'!$A$2:$CP$214"}</definedName>
    <definedName name="__________________cp1" localSheetId="57" hidden="1">{"'előző év december'!$A$2:$CP$214"}</definedName>
    <definedName name="__________________cp1" localSheetId="58" hidden="1">{"'előző év december'!$A$2:$CP$214"}</definedName>
    <definedName name="__________________cp1" localSheetId="59" hidden="1">{"'előző év december'!$A$2:$CP$214"}</definedName>
    <definedName name="__________________cp1" localSheetId="6" hidden="1">{"'előző év december'!$A$2:$CP$214"}</definedName>
    <definedName name="__________________cp1" localSheetId="61" hidden="1">{"'előző év december'!$A$2:$CP$214"}</definedName>
    <definedName name="__________________cp1" localSheetId="62" hidden="1">{"'előző év december'!$A$2:$CP$214"}</definedName>
    <definedName name="__________________cp1" localSheetId="63" hidden="1">{"'előző év december'!$A$2:$CP$214"}</definedName>
    <definedName name="__________________cp1" localSheetId="64" hidden="1">{"'előző év december'!$A$2:$CP$214"}</definedName>
    <definedName name="__________________cp1" localSheetId="65" hidden="1">{"'előző év december'!$A$2:$CP$214"}</definedName>
    <definedName name="__________________cp1" localSheetId="7" hidden="1">{"'előző év december'!$A$2:$CP$214"}</definedName>
    <definedName name="__________________cp1" localSheetId="72"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8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82" hidden="1">{"'előző év december'!$A$2:$CP$214"}</definedName>
    <definedName name="__________________cp10" localSheetId="22" hidden="1">{"'előző év december'!$A$2:$CP$214"}</definedName>
    <definedName name="__________________cp10" localSheetId="29" hidden="1">{"'előző év december'!$A$2:$CP$214"}</definedName>
    <definedName name="__________________cp10" localSheetId="83" hidden="1">{"'előző év december'!$A$2:$CP$214"}</definedName>
    <definedName name="__________________cp10" localSheetId="31"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4" hidden="1">{"'előző év december'!$A$2:$CP$214"}</definedName>
    <definedName name="__________________cp10" localSheetId="47" hidden="1">{"'előző év december'!$A$2:$CP$214"}</definedName>
    <definedName name="__________________cp10" localSheetId="5" hidden="1">{"'előző év december'!$A$2:$CP$214"}</definedName>
    <definedName name="__________________cp10" localSheetId="97" hidden="1">{"'előző év december'!$A$2:$CP$214"}</definedName>
    <definedName name="__________________cp10" localSheetId="98" hidden="1">{"'előző év december'!$A$2:$CP$214"}</definedName>
    <definedName name="__________________cp10" localSheetId="99" hidden="1">{"'előző év december'!$A$2:$CP$214"}</definedName>
    <definedName name="__________________cp10" localSheetId="50" hidden="1">{"'előző év december'!$A$2:$CP$214"}</definedName>
    <definedName name="__________________cp10" localSheetId="51" hidden="1">{"'előző év december'!$A$2:$CP$214"}</definedName>
    <definedName name="__________________cp10" localSheetId="53" hidden="1">{"'előző év december'!$A$2:$CP$214"}</definedName>
    <definedName name="__________________cp10" localSheetId="55" hidden="1">{"'előző év december'!$A$2:$CP$214"}</definedName>
    <definedName name="__________________cp10" localSheetId="57" hidden="1">{"'előző év december'!$A$2:$CP$214"}</definedName>
    <definedName name="__________________cp10" localSheetId="58" hidden="1">{"'előző év december'!$A$2:$CP$214"}</definedName>
    <definedName name="__________________cp10" localSheetId="59" hidden="1">{"'előző év december'!$A$2:$CP$214"}</definedName>
    <definedName name="__________________cp10" localSheetId="6" hidden="1">{"'előző év december'!$A$2:$CP$214"}</definedName>
    <definedName name="__________________cp10" localSheetId="61" hidden="1">{"'előző év december'!$A$2:$CP$214"}</definedName>
    <definedName name="__________________cp10" localSheetId="62" hidden="1">{"'előző év december'!$A$2:$CP$214"}</definedName>
    <definedName name="__________________cp10" localSheetId="63" hidden="1">{"'előző év december'!$A$2:$CP$214"}</definedName>
    <definedName name="__________________cp10" localSheetId="64" hidden="1">{"'előző év december'!$A$2:$CP$214"}</definedName>
    <definedName name="__________________cp10" localSheetId="65" hidden="1">{"'előző év december'!$A$2:$CP$214"}</definedName>
    <definedName name="__________________cp10" localSheetId="7" hidden="1">{"'előző év december'!$A$2:$CP$214"}</definedName>
    <definedName name="__________________cp10" localSheetId="72"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81"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82" hidden="1">{"'előző év december'!$A$2:$CP$214"}</definedName>
    <definedName name="__________________cp11" localSheetId="22" hidden="1">{"'előző év december'!$A$2:$CP$214"}</definedName>
    <definedName name="__________________cp11" localSheetId="29" hidden="1">{"'előző év december'!$A$2:$CP$214"}</definedName>
    <definedName name="__________________cp11" localSheetId="83" hidden="1">{"'előző év december'!$A$2:$CP$214"}</definedName>
    <definedName name="__________________cp11" localSheetId="31"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4" hidden="1">{"'előző év december'!$A$2:$CP$214"}</definedName>
    <definedName name="__________________cp11" localSheetId="47" hidden="1">{"'előző év december'!$A$2:$CP$214"}</definedName>
    <definedName name="__________________cp11" localSheetId="5" hidden="1">{"'előző év december'!$A$2:$CP$214"}</definedName>
    <definedName name="__________________cp11" localSheetId="97" hidden="1">{"'előző év december'!$A$2:$CP$214"}</definedName>
    <definedName name="__________________cp11" localSheetId="98" hidden="1">{"'előző év december'!$A$2:$CP$214"}</definedName>
    <definedName name="__________________cp11" localSheetId="99" hidden="1">{"'előző év december'!$A$2:$CP$214"}</definedName>
    <definedName name="__________________cp11" localSheetId="50" hidden="1">{"'előző év december'!$A$2:$CP$214"}</definedName>
    <definedName name="__________________cp11" localSheetId="51" hidden="1">{"'előző év december'!$A$2:$CP$214"}</definedName>
    <definedName name="__________________cp11" localSheetId="53" hidden="1">{"'előző év december'!$A$2:$CP$214"}</definedName>
    <definedName name="__________________cp11" localSheetId="55" hidden="1">{"'előző év december'!$A$2:$CP$214"}</definedName>
    <definedName name="__________________cp11" localSheetId="57" hidden="1">{"'előző év december'!$A$2:$CP$214"}</definedName>
    <definedName name="__________________cp11" localSheetId="58" hidden="1">{"'előző év december'!$A$2:$CP$214"}</definedName>
    <definedName name="__________________cp11" localSheetId="59" hidden="1">{"'előző év december'!$A$2:$CP$214"}</definedName>
    <definedName name="__________________cp11" localSheetId="6" hidden="1">{"'előző év december'!$A$2:$CP$214"}</definedName>
    <definedName name="__________________cp11" localSheetId="61" hidden="1">{"'előző év december'!$A$2:$CP$214"}</definedName>
    <definedName name="__________________cp11" localSheetId="62" hidden="1">{"'előző év december'!$A$2:$CP$214"}</definedName>
    <definedName name="__________________cp11" localSheetId="63" hidden="1">{"'előző év december'!$A$2:$CP$214"}</definedName>
    <definedName name="__________________cp11" localSheetId="64" hidden="1">{"'előző év december'!$A$2:$CP$214"}</definedName>
    <definedName name="__________________cp11" localSheetId="65" hidden="1">{"'előző év december'!$A$2:$CP$214"}</definedName>
    <definedName name="__________________cp11" localSheetId="7" hidden="1">{"'előző év december'!$A$2:$CP$214"}</definedName>
    <definedName name="__________________cp11" localSheetId="72"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8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82" hidden="1">{"'előző év december'!$A$2:$CP$214"}</definedName>
    <definedName name="__________________cp2" localSheetId="22" hidden="1">{"'előző év december'!$A$2:$CP$214"}</definedName>
    <definedName name="__________________cp2" localSheetId="29" hidden="1">{"'előző év december'!$A$2:$CP$214"}</definedName>
    <definedName name="__________________cp2" localSheetId="83" hidden="1">{"'előző év december'!$A$2:$CP$214"}</definedName>
    <definedName name="__________________cp2" localSheetId="31"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4" hidden="1">{"'előző év december'!$A$2:$CP$214"}</definedName>
    <definedName name="__________________cp2" localSheetId="47" hidden="1">{"'előző év december'!$A$2:$CP$214"}</definedName>
    <definedName name="__________________cp2" localSheetId="5" hidden="1">{"'előző év december'!$A$2:$CP$214"}</definedName>
    <definedName name="__________________cp2" localSheetId="97" hidden="1">{"'előző év december'!$A$2:$CP$214"}</definedName>
    <definedName name="__________________cp2" localSheetId="98" hidden="1">{"'előző év december'!$A$2:$CP$214"}</definedName>
    <definedName name="__________________cp2" localSheetId="99" hidden="1">{"'előző év december'!$A$2:$CP$214"}</definedName>
    <definedName name="__________________cp2" localSheetId="50" hidden="1">{"'előző év december'!$A$2:$CP$214"}</definedName>
    <definedName name="__________________cp2" localSheetId="51" hidden="1">{"'előző év december'!$A$2:$CP$214"}</definedName>
    <definedName name="__________________cp2" localSheetId="53" hidden="1">{"'előző év december'!$A$2:$CP$214"}</definedName>
    <definedName name="__________________cp2" localSheetId="55" hidden="1">{"'előző év december'!$A$2:$CP$214"}</definedName>
    <definedName name="__________________cp2" localSheetId="57" hidden="1">{"'előző év december'!$A$2:$CP$214"}</definedName>
    <definedName name="__________________cp2" localSheetId="58" hidden="1">{"'előző év december'!$A$2:$CP$214"}</definedName>
    <definedName name="__________________cp2" localSheetId="59" hidden="1">{"'előző év december'!$A$2:$CP$214"}</definedName>
    <definedName name="__________________cp2" localSheetId="6" hidden="1">{"'előző év december'!$A$2:$CP$214"}</definedName>
    <definedName name="__________________cp2" localSheetId="61" hidden="1">{"'előző év december'!$A$2:$CP$214"}</definedName>
    <definedName name="__________________cp2" localSheetId="62" hidden="1">{"'előző év december'!$A$2:$CP$214"}</definedName>
    <definedName name="__________________cp2" localSheetId="63" hidden="1">{"'előző év december'!$A$2:$CP$214"}</definedName>
    <definedName name="__________________cp2" localSheetId="64" hidden="1">{"'előző év december'!$A$2:$CP$214"}</definedName>
    <definedName name="__________________cp2" localSheetId="65" hidden="1">{"'előző év december'!$A$2:$CP$214"}</definedName>
    <definedName name="__________________cp2" localSheetId="7" hidden="1">{"'előző év december'!$A$2:$CP$214"}</definedName>
    <definedName name="__________________cp2" localSheetId="72"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81"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82" hidden="1">{"'előző év december'!$A$2:$CP$214"}</definedName>
    <definedName name="__________________cp3" localSheetId="22" hidden="1">{"'előző év december'!$A$2:$CP$214"}</definedName>
    <definedName name="__________________cp3" localSheetId="29" hidden="1">{"'előző év december'!$A$2:$CP$214"}</definedName>
    <definedName name="__________________cp3" localSheetId="83" hidden="1">{"'előző év december'!$A$2:$CP$214"}</definedName>
    <definedName name="__________________cp3" localSheetId="31"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4" hidden="1">{"'előző év december'!$A$2:$CP$214"}</definedName>
    <definedName name="__________________cp3" localSheetId="47" hidden="1">{"'előző év december'!$A$2:$CP$214"}</definedName>
    <definedName name="__________________cp3" localSheetId="5" hidden="1">{"'előző év december'!$A$2:$CP$214"}</definedName>
    <definedName name="__________________cp3" localSheetId="97" hidden="1">{"'előző év december'!$A$2:$CP$214"}</definedName>
    <definedName name="__________________cp3" localSheetId="98" hidden="1">{"'előző év december'!$A$2:$CP$214"}</definedName>
    <definedName name="__________________cp3" localSheetId="99" hidden="1">{"'előző év december'!$A$2:$CP$214"}</definedName>
    <definedName name="__________________cp3" localSheetId="50" hidden="1">{"'előző év december'!$A$2:$CP$214"}</definedName>
    <definedName name="__________________cp3" localSheetId="51" hidden="1">{"'előző év december'!$A$2:$CP$214"}</definedName>
    <definedName name="__________________cp3" localSheetId="53" hidden="1">{"'előző év december'!$A$2:$CP$214"}</definedName>
    <definedName name="__________________cp3" localSheetId="55" hidden="1">{"'előző év december'!$A$2:$CP$214"}</definedName>
    <definedName name="__________________cp3" localSheetId="57" hidden="1">{"'előző év december'!$A$2:$CP$214"}</definedName>
    <definedName name="__________________cp3" localSheetId="58" hidden="1">{"'előző év december'!$A$2:$CP$214"}</definedName>
    <definedName name="__________________cp3" localSheetId="59" hidden="1">{"'előző év december'!$A$2:$CP$214"}</definedName>
    <definedName name="__________________cp3" localSheetId="6" hidden="1">{"'előző év december'!$A$2:$CP$214"}</definedName>
    <definedName name="__________________cp3" localSheetId="61" hidden="1">{"'előző év december'!$A$2:$CP$214"}</definedName>
    <definedName name="__________________cp3" localSheetId="62" hidden="1">{"'előző év december'!$A$2:$CP$214"}</definedName>
    <definedName name="__________________cp3" localSheetId="63" hidden="1">{"'előző év december'!$A$2:$CP$214"}</definedName>
    <definedName name="__________________cp3" localSheetId="64" hidden="1">{"'előző év december'!$A$2:$CP$214"}</definedName>
    <definedName name="__________________cp3" localSheetId="65" hidden="1">{"'előző év december'!$A$2:$CP$214"}</definedName>
    <definedName name="__________________cp3" localSheetId="7" hidden="1">{"'előző év december'!$A$2:$CP$214"}</definedName>
    <definedName name="__________________cp3" localSheetId="72"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81"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82" hidden="1">{"'előző év december'!$A$2:$CP$214"}</definedName>
    <definedName name="__________________cp4" localSheetId="22" hidden="1">{"'előző év december'!$A$2:$CP$214"}</definedName>
    <definedName name="__________________cp4" localSheetId="29" hidden="1">{"'előző év december'!$A$2:$CP$214"}</definedName>
    <definedName name="__________________cp4" localSheetId="83" hidden="1">{"'előző év december'!$A$2:$CP$214"}</definedName>
    <definedName name="__________________cp4" localSheetId="31"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4" hidden="1">{"'előző év december'!$A$2:$CP$214"}</definedName>
    <definedName name="__________________cp4" localSheetId="47" hidden="1">{"'előző év december'!$A$2:$CP$214"}</definedName>
    <definedName name="__________________cp4" localSheetId="5" hidden="1">{"'előző év december'!$A$2:$CP$214"}</definedName>
    <definedName name="__________________cp4" localSheetId="97" hidden="1">{"'előző év december'!$A$2:$CP$214"}</definedName>
    <definedName name="__________________cp4" localSheetId="98" hidden="1">{"'előző év december'!$A$2:$CP$214"}</definedName>
    <definedName name="__________________cp4" localSheetId="99" hidden="1">{"'előző év december'!$A$2:$CP$214"}</definedName>
    <definedName name="__________________cp4" localSheetId="50" hidden="1">{"'előző év december'!$A$2:$CP$214"}</definedName>
    <definedName name="__________________cp4" localSheetId="51" hidden="1">{"'előző év december'!$A$2:$CP$214"}</definedName>
    <definedName name="__________________cp4" localSheetId="53" hidden="1">{"'előző év december'!$A$2:$CP$214"}</definedName>
    <definedName name="__________________cp4" localSheetId="55" hidden="1">{"'előző év december'!$A$2:$CP$214"}</definedName>
    <definedName name="__________________cp4" localSheetId="57" hidden="1">{"'előző év december'!$A$2:$CP$214"}</definedName>
    <definedName name="__________________cp4" localSheetId="58" hidden="1">{"'előző év december'!$A$2:$CP$214"}</definedName>
    <definedName name="__________________cp4" localSheetId="59" hidden="1">{"'előző év december'!$A$2:$CP$214"}</definedName>
    <definedName name="__________________cp4" localSheetId="6" hidden="1">{"'előző év december'!$A$2:$CP$214"}</definedName>
    <definedName name="__________________cp4" localSheetId="61" hidden="1">{"'előző év december'!$A$2:$CP$214"}</definedName>
    <definedName name="__________________cp4" localSheetId="62" hidden="1">{"'előző év december'!$A$2:$CP$214"}</definedName>
    <definedName name="__________________cp4" localSheetId="63" hidden="1">{"'előző év december'!$A$2:$CP$214"}</definedName>
    <definedName name="__________________cp4" localSheetId="64" hidden="1">{"'előző év december'!$A$2:$CP$214"}</definedName>
    <definedName name="__________________cp4" localSheetId="65" hidden="1">{"'előző év december'!$A$2:$CP$214"}</definedName>
    <definedName name="__________________cp4" localSheetId="7" hidden="1">{"'előző év december'!$A$2:$CP$214"}</definedName>
    <definedName name="__________________cp4" localSheetId="72"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81"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82" hidden="1">{"'előző év december'!$A$2:$CP$214"}</definedName>
    <definedName name="__________________cp5" localSheetId="22" hidden="1">{"'előző év december'!$A$2:$CP$214"}</definedName>
    <definedName name="__________________cp5" localSheetId="29" hidden="1">{"'előző év december'!$A$2:$CP$214"}</definedName>
    <definedName name="__________________cp5" localSheetId="83" hidden="1">{"'előző év december'!$A$2:$CP$214"}</definedName>
    <definedName name="__________________cp5" localSheetId="31"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4" hidden="1">{"'előző év december'!$A$2:$CP$214"}</definedName>
    <definedName name="__________________cp5" localSheetId="47" hidden="1">{"'előző év december'!$A$2:$CP$214"}</definedName>
    <definedName name="__________________cp5" localSheetId="5" hidden="1">{"'előző év december'!$A$2:$CP$214"}</definedName>
    <definedName name="__________________cp5" localSheetId="97" hidden="1">{"'előző év december'!$A$2:$CP$214"}</definedName>
    <definedName name="__________________cp5" localSheetId="98" hidden="1">{"'előző év december'!$A$2:$CP$214"}</definedName>
    <definedName name="__________________cp5" localSheetId="99" hidden="1">{"'előző év december'!$A$2:$CP$214"}</definedName>
    <definedName name="__________________cp5" localSheetId="50" hidden="1">{"'előző év december'!$A$2:$CP$214"}</definedName>
    <definedName name="__________________cp5" localSheetId="51" hidden="1">{"'előző év december'!$A$2:$CP$214"}</definedName>
    <definedName name="__________________cp5" localSheetId="53" hidden="1">{"'előző év december'!$A$2:$CP$214"}</definedName>
    <definedName name="__________________cp5" localSheetId="55" hidden="1">{"'előző év december'!$A$2:$CP$214"}</definedName>
    <definedName name="__________________cp5" localSheetId="57" hidden="1">{"'előző év december'!$A$2:$CP$214"}</definedName>
    <definedName name="__________________cp5" localSheetId="58" hidden="1">{"'előző év december'!$A$2:$CP$214"}</definedName>
    <definedName name="__________________cp5" localSheetId="59" hidden="1">{"'előző év december'!$A$2:$CP$214"}</definedName>
    <definedName name="__________________cp5" localSheetId="6" hidden="1">{"'előző év december'!$A$2:$CP$214"}</definedName>
    <definedName name="__________________cp5" localSheetId="61" hidden="1">{"'előző év december'!$A$2:$CP$214"}</definedName>
    <definedName name="__________________cp5" localSheetId="62" hidden="1">{"'előző év december'!$A$2:$CP$214"}</definedName>
    <definedName name="__________________cp5" localSheetId="63" hidden="1">{"'előző év december'!$A$2:$CP$214"}</definedName>
    <definedName name="__________________cp5" localSheetId="64" hidden="1">{"'előző év december'!$A$2:$CP$214"}</definedName>
    <definedName name="__________________cp5" localSheetId="65" hidden="1">{"'előző év december'!$A$2:$CP$214"}</definedName>
    <definedName name="__________________cp5" localSheetId="7" hidden="1">{"'előző év december'!$A$2:$CP$214"}</definedName>
    <definedName name="__________________cp5" localSheetId="72"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81"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82" hidden="1">{"'előző év december'!$A$2:$CP$214"}</definedName>
    <definedName name="__________________cp6" localSheetId="22" hidden="1">{"'előző év december'!$A$2:$CP$214"}</definedName>
    <definedName name="__________________cp6" localSheetId="29" hidden="1">{"'előző év december'!$A$2:$CP$214"}</definedName>
    <definedName name="__________________cp6" localSheetId="83" hidden="1">{"'előző év december'!$A$2:$CP$214"}</definedName>
    <definedName name="__________________cp6" localSheetId="31"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4" hidden="1">{"'előző év december'!$A$2:$CP$214"}</definedName>
    <definedName name="__________________cp6" localSheetId="47" hidden="1">{"'előző év december'!$A$2:$CP$214"}</definedName>
    <definedName name="__________________cp6" localSheetId="5" hidden="1">{"'előző év december'!$A$2:$CP$214"}</definedName>
    <definedName name="__________________cp6" localSheetId="97" hidden="1">{"'előző év december'!$A$2:$CP$214"}</definedName>
    <definedName name="__________________cp6" localSheetId="98" hidden="1">{"'előző év december'!$A$2:$CP$214"}</definedName>
    <definedName name="__________________cp6" localSheetId="99" hidden="1">{"'előző év december'!$A$2:$CP$214"}</definedName>
    <definedName name="__________________cp6" localSheetId="50" hidden="1">{"'előző év december'!$A$2:$CP$214"}</definedName>
    <definedName name="__________________cp6" localSheetId="51" hidden="1">{"'előző év december'!$A$2:$CP$214"}</definedName>
    <definedName name="__________________cp6" localSheetId="53" hidden="1">{"'előző év december'!$A$2:$CP$214"}</definedName>
    <definedName name="__________________cp6" localSheetId="55" hidden="1">{"'előző év december'!$A$2:$CP$214"}</definedName>
    <definedName name="__________________cp6" localSheetId="57" hidden="1">{"'előző év december'!$A$2:$CP$214"}</definedName>
    <definedName name="__________________cp6" localSheetId="58" hidden="1">{"'előző év december'!$A$2:$CP$214"}</definedName>
    <definedName name="__________________cp6" localSheetId="59" hidden="1">{"'előző év december'!$A$2:$CP$214"}</definedName>
    <definedName name="__________________cp6" localSheetId="6" hidden="1">{"'előző év december'!$A$2:$CP$214"}</definedName>
    <definedName name="__________________cp6" localSheetId="61" hidden="1">{"'előző év december'!$A$2:$CP$214"}</definedName>
    <definedName name="__________________cp6" localSheetId="62" hidden="1">{"'előző év december'!$A$2:$CP$214"}</definedName>
    <definedName name="__________________cp6" localSheetId="63" hidden="1">{"'előző év december'!$A$2:$CP$214"}</definedName>
    <definedName name="__________________cp6" localSheetId="64" hidden="1">{"'előző év december'!$A$2:$CP$214"}</definedName>
    <definedName name="__________________cp6" localSheetId="65" hidden="1">{"'előző év december'!$A$2:$CP$214"}</definedName>
    <definedName name="__________________cp6" localSheetId="7" hidden="1">{"'előző év december'!$A$2:$CP$214"}</definedName>
    <definedName name="__________________cp6" localSheetId="72"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81"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82" hidden="1">{"'előző év december'!$A$2:$CP$214"}</definedName>
    <definedName name="__________________cp7" localSheetId="22" hidden="1">{"'előző év december'!$A$2:$CP$214"}</definedName>
    <definedName name="__________________cp7" localSheetId="29" hidden="1">{"'előző év december'!$A$2:$CP$214"}</definedName>
    <definedName name="__________________cp7" localSheetId="83" hidden="1">{"'előző év december'!$A$2:$CP$214"}</definedName>
    <definedName name="__________________cp7" localSheetId="31"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4" hidden="1">{"'előző év december'!$A$2:$CP$214"}</definedName>
    <definedName name="__________________cp7" localSheetId="47" hidden="1">{"'előző év december'!$A$2:$CP$214"}</definedName>
    <definedName name="__________________cp7" localSheetId="5" hidden="1">{"'előző év december'!$A$2:$CP$214"}</definedName>
    <definedName name="__________________cp7" localSheetId="97" hidden="1">{"'előző év december'!$A$2:$CP$214"}</definedName>
    <definedName name="__________________cp7" localSheetId="98" hidden="1">{"'előző év december'!$A$2:$CP$214"}</definedName>
    <definedName name="__________________cp7" localSheetId="99" hidden="1">{"'előző év december'!$A$2:$CP$214"}</definedName>
    <definedName name="__________________cp7" localSheetId="50" hidden="1">{"'előző év december'!$A$2:$CP$214"}</definedName>
    <definedName name="__________________cp7" localSheetId="51" hidden="1">{"'előző év december'!$A$2:$CP$214"}</definedName>
    <definedName name="__________________cp7" localSheetId="53" hidden="1">{"'előző év december'!$A$2:$CP$214"}</definedName>
    <definedName name="__________________cp7" localSheetId="55" hidden="1">{"'előző év december'!$A$2:$CP$214"}</definedName>
    <definedName name="__________________cp7" localSheetId="57" hidden="1">{"'előző év december'!$A$2:$CP$214"}</definedName>
    <definedName name="__________________cp7" localSheetId="58" hidden="1">{"'előző év december'!$A$2:$CP$214"}</definedName>
    <definedName name="__________________cp7" localSheetId="59" hidden="1">{"'előző év december'!$A$2:$CP$214"}</definedName>
    <definedName name="__________________cp7" localSheetId="6" hidden="1">{"'előző év december'!$A$2:$CP$214"}</definedName>
    <definedName name="__________________cp7" localSheetId="61" hidden="1">{"'előző év december'!$A$2:$CP$214"}</definedName>
    <definedName name="__________________cp7" localSheetId="62" hidden="1">{"'előző év december'!$A$2:$CP$214"}</definedName>
    <definedName name="__________________cp7" localSheetId="63" hidden="1">{"'előző év december'!$A$2:$CP$214"}</definedName>
    <definedName name="__________________cp7" localSheetId="64" hidden="1">{"'előző év december'!$A$2:$CP$214"}</definedName>
    <definedName name="__________________cp7" localSheetId="65" hidden="1">{"'előző év december'!$A$2:$CP$214"}</definedName>
    <definedName name="__________________cp7" localSheetId="7" hidden="1">{"'előző év december'!$A$2:$CP$214"}</definedName>
    <definedName name="__________________cp7" localSheetId="72"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81"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82" hidden="1">{"'előző év december'!$A$2:$CP$214"}</definedName>
    <definedName name="__________________cp8" localSheetId="22" hidden="1">{"'előző év december'!$A$2:$CP$214"}</definedName>
    <definedName name="__________________cp8" localSheetId="29" hidden="1">{"'előző év december'!$A$2:$CP$214"}</definedName>
    <definedName name="__________________cp8" localSheetId="83" hidden="1">{"'előző év december'!$A$2:$CP$214"}</definedName>
    <definedName name="__________________cp8" localSheetId="31"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4" hidden="1">{"'előző év december'!$A$2:$CP$214"}</definedName>
    <definedName name="__________________cp8" localSheetId="47" hidden="1">{"'előző év december'!$A$2:$CP$214"}</definedName>
    <definedName name="__________________cp8" localSheetId="5" hidden="1">{"'előző év december'!$A$2:$CP$214"}</definedName>
    <definedName name="__________________cp8" localSheetId="97" hidden="1">{"'előző év december'!$A$2:$CP$214"}</definedName>
    <definedName name="__________________cp8" localSheetId="98" hidden="1">{"'előző év december'!$A$2:$CP$214"}</definedName>
    <definedName name="__________________cp8" localSheetId="99" hidden="1">{"'előző év december'!$A$2:$CP$214"}</definedName>
    <definedName name="__________________cp8" localSheetId="50" hidden="1">{"'előző év december'!$A$2:$CP$214"}</definedName>
    <definedName name="__________________cp8" localSheetId="51" hidden="1">{"'előző év december'!$A$2:$CP$214"}</definedName>
    <definedName name="__________________cp8" localSheetId="53" hidden="1">{"'előző év december'!$A$2:$CP$214"}</definedName>
    <definedName name="__________________cp8" localSheetId="55" hidden="1">{"'előző év december'!$A$2:$CP$214"}</definedName>
    <definedName name="__________________cp8" localSheetId="57" hidden="1">{"'előző év december'!$A$2:$CP$214"}</definedName>
    <definedName name="__________________cp8" localSheetId="58" hidden="1">{"'előző év december'!$A$2:$CP$214"}</definedName>
    <definedName name="__________________cp8" localSheetId="59" hidden="1">{"'előző év december'!$A$2:$CP$214"}</definedName>
    <definedName name="__________________cp8" localSheetId="6" hidden="1">{"'előző év december'!$A$2:$CP$214"}</definedName>
    <definedName name="__________________cp8" localSheetId="61" hidden="1">{"'előző év december'!$A$2:$CP$214"}</definedName>
    <definedName name="__________________cp8" localSheetId="62" hidden="1">{"'előző év december'!$A$2:$CP$214"}</definedName>
    <definedName name="__________________cp8" localSheetId="63" hidden="1">{"'előző év december'!$A$2:$CP$214"}</definedName>
    <definedName name="__________________cp8" localSheetId="64" hidden="1">{"'előző év december'!$A$2:$CP$214"}</definedName>
    <definedName name="__________________cp8" localSheetId="65" hidden="1">{"'előző év december'!$A$2:$CP$214"}</definedName>
    <definedName name="__________________cp8" localSheetId="7" hidden="1">{"'előző év december'!$A$2:$CP$214"}</definedName>
    <definedName name="__________________cp8" localSheetId="72"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81"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82" hidden="1">{"'előző év december'!$A$2:$CP$214"}</definedName>
    <definedName name="__________________cp9" localSheetId="22" hidden="1">{"'előző év december'!$A$2:$CP$214"}</definedName>
    <definedName name="__________________cp9" localSheetId="29" hidden="1">{"'előző év december'!$A$2:$CP$214"}</definedName>
    <definedName name="__________________cp9" localSheetId="83" hidden="1">{"'előző év december'!$A$2:$CP$214"}</definedName>
    <definedName name="__________________cp9" localSheetId="31"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4" hidden="1">{"'előző év december'!$A$2:$CP$214"}</definedName>
    <definedName name="__________________cp9" localSheetId="47" hidden="1">{"'előző év december'!$A$2:$CP$214"}</definedName>
    <definedName name="__________________cp9" localSheetId="5" hidden="1">{"'előző év december'!$A$2:$CP$214"}</definedName>
    <definedName name="__________________cp9" localSheetId="97" hidden="1">{"'előző év december'!$A$2:$CP$214"}</definedName>
    <definedName name="__________________cp9" localSheetId="98" hidden="1">{"'előző év december'!$A$2:$CP$214"}</definedName>
    <definedName name="__________________cp9" localSheetId="99" hidden="1">{"'előző év december'!$A$2:$CP$214"}</definedName>
    <definedName name="__________________cp9" localSheetId="50" hidden="1">{"'előző év december'!$A$2:$CP$214"}</definedName>
    <definedName name="__________________cp9" localSheetId="51" hidden="1">{"'előző év december'!$A$2:$CP$214"}</definedName>
    <definedName name="__________________cp9" localSheetId="53" hidden="1">{"'előző év december'!$A$2:$CP$214"}</definedName>
    <definedName name="__________________cp9" localSheetId="55" hidden="1">{"'előző év december'!$A$2:$CP$214"}</definedName>
    <definedName name="__________________cp9" localSheetId="57" hidden="1">{"'előző év december'!$A$2:$CP$214"}</definedName>
    <definedName name="__________________cp9" localSheetId="58" hidden="1">{"'előző év december'!$A$2:$CP$214"}</definedName>
    <definedName name="__________________cp9" localSheetId="59" hidden="1">{"'előző év december'!$A$2:$CP$214"}</definedName>
    <definedName name="__________________cp9" localSheetId="6" hidden="1">{"'előző év december'!$A$2:$CP$214"}</definedName>
    <definedName name="__________________cp9" localSheetId="61" hidden="1">{"'előző év december'!$A$2:$CP$214"}</definedName>
    <definedName name="__________________cp9" localSheetId="62" hidden="1">{"'előző év december'!$A$2:$CP$214"}</definedName>
    <definedName name="__________________cp9" localSheetId="63" hidden="1">{"'előző év december'!$A$2:$CP$214"}</definedName>
    <definedName name="__________________cp9" localSheetId="64" hidden="1">{"'előző év december'!$A$2:$CP$214"}</definedName>
    <definedName name="__________________cp9" localSheetId="65" hidden="1">{"'előző év december'!$A$2:$CP$214"}</definedName>
    <definedName name="__________________cp9" localSheetId="7" hidden="1">{"'előző év december'!$A$2:$CP$214"}</definedName>
    <definedName name="__________________cp9" localSheetId="72"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81"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82" hidden="1">{"'előző év december'!$A$2:$CP$214"}</definedName>
    <definedName name="__________________cpr2" localSheetId="22" hidden="1">{"'előző év december'!$A$2:$CP$214"}</definedName>
    <definedName name="__________________cpr2" localSheetId="29" hidden="1">{"'előző év december'!$A$2:$CP$214"}</definedName>
    <definedName name="__________________cpr2" localSheetId="83" hidden="1">{"'előző év december'!$A$2:$CP$214"}</definedName>
    <definedName name="__________________cpr2" localSheetId="31"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4" hidden="1">{"'előző év december'!$A$2:$CP$214"}</definedName>
    <definedName name="__________________cpr2" localSheetId="47" hidden="1">{"'előző év december'!$A$2:$CP$214"}</definedName>
    <definedName name="__________________cpr2" localSheetId="5" hidden="1">{"'előző év december'!$A$2:$CP$214"}</definedName>
    <definedName name="__________________cpr2" localSheetId="97" hidden="1">{"'előző év december'!$A$2:$CP$214"}</definedName>
    <definedName name="__________________cpr2" localSheetId="98" hidden="1">{"'előző év december'!$A$2:$CP$214"}</definedName>
    <definedName name="__________________cpr2" localSheetId="99" hidden="1">{"'előző év december'!$A$2:$CP$214"}</definedName>
    <definedName name="__________________cpr2" localSheetId="50" hidden="1">{"'előző év december'!$A$2:$CP$214"}</definedName>
    <definedName name="__________________cpr2" localSheetId="51" hidden="1">{"'előző év december'!$A$2:$CP$214"}</definedName>
    <definedName name="__________________cpr2" localSheetId="53" hidden="1">{"'előző év december'!$A$2:$CP$214"}</definedName>
    <definedName name="__________________cpr2" localSheetId="55" hidden="1">{"'előző év december'!$A$2:$CP$214"}</definedName>
    <definedName name="__________________cpr2" localSheetId="57" hidden="1">{"'előző év december'!$A$2:$CP$214"}</definedName>
    <definedName name="__________________cpr2" localSheetId="58" hidden="1">{"'előző év december'!$A$2:$CP$214"}</definedName>
    <definedName name="__________________cpr2" localSheetId="59" hidden="1">{"'előző év december'!$A$2:$CP$214"}</definedName>
    <definedName name="__________________cpr2" localSheetId="6" hidden="1">{"'előző év december'!$A$2:$CP$214"}</definedName>
    <definedName name="__________________cpr2" localSheetId="61" hidden="1">{"'előző év december'!$A$2:$CP$214"}</definedName>
    <definedName name="__________________cpr2" localSheetId="62" hidden="1">{"'előző év december'!$A$2:$CP$214"}</definedName>
    <definedName name="__________________cpr2" localSheetId="63" hidden="1">{"'előző év december'!$A$2:$CP$214"}</definedName>
    <definedName name="__________________cpr2" localSheetId="64" hidden="1">{"'előző év december'!$A$2:$CP$214"}</definedName>
    <definedName name="__________________cpr2" localSheetId="65" hidden="1">{"'előző év december'!$A$2:$CP$214"}</definedName>
    <definedName name="__________________cpr2" localSheetId="7" hidden="1">{"'előző év december'!$A$2:$CP$214"}</definedName>
    <definedName name="__________________cpr2" localSheetId="72"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81"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82" hidden="1">{"'előző év december'!$A$2:$CP$214"}</definedName>
    <definedName name="__________________cpr3" localSheetId="22" hidden="1">{"'előző év december'!$A$2:$CP$214"}</definedName>
    <definedName name="__________________cpr3" localSheetId="29" hidden="1">{"'előző év december'!$A$2:$CP$214"}</definedName>
    <definedName name="__________________cpr3" localSheetId="83" hidden="1">{"'előző év december'!$A$2:$CP$214"}</definedName>
    <definedName name="__________________cpr3" localSheetId="31"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4" hidden="1">{"'előző év december'!$A$2:$CP$214"}</definedName>
    <definedName name="__________________cpr3" localSheetId="47" hidden="1">{"'előző év december'!$A$2:$CP$214"}</definedName>
    <definedName name="__________________cpr3" localSheetId="5" hidden="1">{"'előző év december'!$A$2:$CP$214"}</definedName>
    <definedName name="__________________cpr3" localSheetId="97" hidden="1">{"'előző év december'!$A$2:$CP$214"}</definedName>
    <definedName name="__________________cpr3" localSheetId="98" hidden="1">{"'előző év december'!$A$2:$CP$214"}</definedName>
    <definedName name="__________________cpr3" localSheetId="99" hidden="1">{"'előző év december'!$A$2:$CP$214"}</definedName>
    <definedName name="__________________cpr3" localSheetId="50" hidden="1">{"'előző év december'!$A$2:$CP$214"}</definedName>
    <definedName name="__________________cpr3" localSheetId="51" hidden="1">{"'előző év december'!$A$2:$CP$214"}</definedName>
    <definedName name="__________________cpr3" localSheetId="53" hidden="1">{"'előző év december'!$A$2:$CP$214"}</definedName>
    <definedName name="__________________cpr3" localSheetId="55" hidden="1">{"'előző év december'!$A$2:$CP$214"}</definedName>
    <definedName name="__________________cpr3" localSheetId="57" hidden="1">{"'előző év december'!$A$2:$CP$214"}</definedName>
    <definedName name="__________________cpr3" localSheetId="58" hidden="1">{"'előző év december'!$A$2:$CP$214"}</definedName>
    <definedName name="__________________cpr3" localSheetId="59" hidden="1">{"'előző év december'!$A$2:$CP$214"}</definedName>
    <definedName name="__________________cpr3" localSheetId="6" hidden="1">{"'előző év december'!$A$2:$CP$214"}</definedName>
    <definedName name="__________________cpr3" localSheetId="61" hidden="1">{"'előző év december'!$A$2:$CP$214"}</definedName>
    <definedName name="__________________cpr3" localSheetId="62" hidden="1">{"'előző év december'!$A$2:$CP$214"}</definedName>
    <definedName name="__________________cpr3" localSheetId="63" hidden="1">{"'előző év december'!$A$2:$CP$214"}</definedName>
    <definedName name="__________________cpr3" localSheetId="64" hidden="1">{"'előző év december'!$A$2:$CP$214"}</definedName>
    <definedName name="__________________cpr3" localSheetId="65" hidden="1">{"'előző év december'!$A$2:$CP$214"}</definedName>
    <definedName name="__________________cpr3" localSheetId="7" hidden="1">{"'előző év december'!$A$2:$CP$214"}</definedName>
    <definedName name="__________________cpr3" localSheetId="72"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81"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82" hidden="1">{"'előző év december'!$A$2:$CP$214"}</definedName>
    <definedName name="__________________cpr4" localSheetId="22" hidden="1">{"'előző év december'!$A$2:$CP$214"}</definedName>
    <definedName name="__________________cpr4" localSheetId="29" hidden="1">{"'előző év december'!$A$2:$CP$214"}</definedName>
    <definedName name="__________________cpr4" localSheetId="83" hidden="1">{"'előző év december'!$A$2:$CP$214"}</definedName>
    <definedName name="__________________cpr4" localSheetId="31"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4" hidden="1">{"'előző év december'!$A$2:$CP$214"}</definedName>
    <definedName name="__________________cpr4" localSheetId="47" hidden="1">{"'előző év december'!$A$2:$CP$214"}</definedName>
    <definedName name="__________________cpr4" localSheetId="5" hidden="1">{"'előző év december'!$A$2:$CP$214"}</definedName>
    <definedName name="__________________cpr4" localSheetId="97" hidden="1">{"'előző év december'!$A$2:$CP$214"}</definedName>
    <definedName name="__________________cpr4" localSheetId="98" hidden="1">{"'előző év december'!$A$2:$CP$214"}</definedName>
    <definedName name="__________________cpr4" localSheetId="99" hidden="1">{"'előző év december'!$A$2:$CP$214"}</definedName>
    <definedName name="__________________cpr4" localSheetId="50" hidden="1">{"'előző év december'!$A$2:$CP$214"}</definedName>
    <definedName name="__________________cpr4" localSheetId="51" hidden="1">{"'előző év december'!$A$2:$CP$214"}</definedName>
    <definedName name="__________________cpr4" localSheetId="53" hidden="1">{"'előző év december'!$A$2:$CP$214"}</definedName>
    <definedName name="__________________cpr4" localSheetId="55" hidden="1">{"'előző év december'!$A$2:$CP$214"}</definedName>
    <definedName name="__________________cpr4" localSheetId="57" hidden="1">{"'előző év december'!$A$2:$CP$214"}</definedName>
    <definedName name="__________________cpr4" localSheetId="58" hidden="1">{"'előző év december'!$A$2:$CP$214"}</definedName>
    <definedName name="__________________cpr4" localSheetId="59" hidden="1">{"'előző év december'!$A$2:$CP$214"}</definedName>
    <definedName name="__________________cpr4" localSheetId="6" hidden="1">{"'előző év december'!$A$2:$CP$214"}</definedName>
    <definedName name="__________________cpr4" localSheetId="61" hidden="1">{"'előző év december'!$A$2:$CP$214"}</definedName>
    <definedName name="__________________cpr4" localSheetId="62" hidden="1">{"'előző év december'!$A$2:$CP$214"}</definedName>
    <definedName name="__________________cpr4" localSheetId="63" hidden="1">{"'előző év december'!$A$2:$CP$214"}</definedName>
    <definedName name="__________________cpr4" localSheetId="64" hidden="1">{"'előző év december'!$A$2:$CP$214"}</definedName>
    <definedName name="__________________cpr4" localSheetId="65" hidden="1">{"'előző év december'!$A$2:$CP$214"}</definedName>
    <definedName name="__________________cpr4" localSheetId="7" hidden="1">{"'előző év december'!$A$2:$CP$214"}</definedName>
    <definedName name="__________________cpr4" localSheetId="72"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81"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82" hidden="1">{"'előző év december'!$A$2:$CP$214"}</definedName>
    <definedName name="_________________cp1" localSheetId="22" hidden="1">{"'előző év december'!$A$2:$CP$214"}</definedName>
    <definedName name="_________________cp1" localSheetId="29" hidden="1">{"'előző év december'!$A$2:$CP$214"}</definedName>
    <definedName name="_________________cp1" localSheetId="83" hidden="1">{"'előző év december'!$A$2:$CP$214"}</definedName>
    <definedName name="_________________cp1" localSheetId="31"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4" hidden="1">{"'előző év december'!$A$2:$CP$214"}</definedName>
    <definedName name="_________________cp1" localSheetId="47" hidden="1">{"'előző év december'!$A$2:$CP$214"}</definedName>
    <definedName name="_________________cp1" localSheetId="5" hidden="1">{"'előző év december'!$A$2:$CP$214"}</definedName>
    <definedName name="_________________cp1" localSheetId="97" hidden="1">{"'előző év december'!$A$2:$CP$214"}</definedName>
    <definedName name="_________________cp1" localSheetId="98" hidden="1">{"'előző év december'!$A$2:$CP$214"}</definedName>
    <definedName name="_________________cp1" localSheetId="99" hidden="1">{"'előző év december'!$A$2:$CP$214"}</definedName>
    <definedName name="_________________cp1" localSheetId="50" hidden="1">{"'előző év december'!$A$2:$CP$214"}</definedName>
    <definedName name="_________________cp1" localSheetId="51" hidden="1">{"'előző év december'!$A$2:$CP$214"}</definedName>
    <definedName name="_________________cp1" localSheetId="53" hidden="1">{"'előző év december'!$A$2:$CP$214"}</definedName>
    <definedName name="_________________cp1" localSheetId="55" hidden="1">{"'előző év december'!$A$2:$CP$214"}</definedName>
    <definedName name="_________________cp1" localSheetId="57" hidden="1">{"'előző év december'!$A$2:$CP$214"}</definedName>
    <definedName name="_________________cp1" localSheetId="58" hidden="1">{"'előző év december'!$A$2:$CP$214"}</definedName>
    <definedName name="_________________cp1" localSheetId="59" hidden="1">{"'előző év december'!$A$2:$CP$214"}</definedName>
    <definedName name="_________________cp1" localSheetId="6" hidden="1">{"'előző év december'!$A$2:$CP$214"}</definedName>
    <definedName name="_________________cp1" localSheetId="61" hidden="1">{"'előző év december'!$A$2:$CP$214"}</definedName>
    <definedName name="_________________cp1" localSheetId="62" hidden="1">{"'előző év december'!$A$2:$CP$214"}</definedName>
    <definedName name="_________________cp1" localSheetId="63" hidden="1">{"'előző év december'!$A$2:$CP$214"}</definedName>
    <definedName name="_________________cp1" localSheetId="64" hidden="1">{"'előző év december'!$A$2:$CP$214"}</definedName>
    <definedName name="_________________cp1" localSheetId="65" hidden="1">{"'előző év december'!$A$2:$CP$214"}</definedName>
    <definedName name="_________________cp1" localSheetId="7" hidden="1">{"'előző év december'!$A$2:$CP$214"}</definedName>
    <definedName name="_________________cp1" localSheetId="72"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8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82" hidden="1">{"'előző év december'!$A$2:$CP$214"}</definedName>
    <definedName name="_________________cp10" localSheetId="22" hidden="1">{"'előző év december'!$A$2:$CP$214"}</definedName>
    <definedName name="_________________cp10" localSheetId="29" hidden="1">{"'előző év december'!$A$2:$CP$214"}</definedName>
    <definedName name="_________________cp10" localSheetId="83" hidden="1">{"'előző év december'!$A$2:$CP$214"}</definedName>
    <definedName name="_________________cp10" localSheetId="31"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4" hidden="1">{"'előző év december'!$A$2:$CP$214"}</definedName>
    <definedName name="_________________cp10" localSheetId="47" hidden="1">{"'előző év december'!$A$2:$CP$214"}</definedName>
    <definedName name="_________________cp10" localSheetId="5" hidden="1">{"'előző év december'!$A$2:$CP$214"}</definedName>
    <definedName name="_________________cp10" localSheetId="97" hidden="1">{"'előző év december'!$A$2:$CP$214"}</definedName>
    <definedName name="_________________cp10" localSheetId="98" hidden="1">{"'előző év december'!$A$2:$CP$214"}</definedName>
    <definedName name="_________________cp10" localSheetId="99" hidden="1">{"'előző év december'!$A$2:$CP$214"}</definedName>
    <definedName name="_________________cp10" localSheetId="50" hidden="1">{"'előző év december'!$A$2:$CP$214"}</definedName>
    <definedName name="_________________cp10" localSheetId="51" hidden="1">{"'előző év december'!$A$2:$CP$214"}</definedName>
    <definedName name="_________________cp10" localSheetId="53" hidden="1">{"'előző év december'!$A$2:$CP$214"}</definedName>
    <definedName name="_________________cp10" localSheetId="55" hidden="1">{"'előző év december'!$A$2:$CP$214"}</definedName>
    <definedName name="_________________cp10" localSheetId="57" hidden="1">{"'előző év december'!$A$2:$CP$214"}</definedName>
    <definedName name="_________________cp10" localSheetId="58" hidden="1">{"'előző év december'!$A$2:$CP$214"}</definedName>
    <definedName name="_________________cp10" localSheetId="59" hidden="1">{"'előző év december'!$A$2:$CP$214"}</definedName>
    <definedName name="_________________cp10" localSheetId="6" hidden="1">{"'előző év december'!$A$2:$CP$214"}</definedName>
    <definedName name="_________________cp10" localSheetId="61" hidden="1">{"'előző év december'!$A$2:$CP$214"}</definedName>
    <definedName name="_________________cp10" localSheetId="62" hidden="1">{"'előző év december'!$A$2:$CP$214"}</definedName>
    <definedName name="_________________cp10" localSheetId="63" hidden="1">{"'előző év december'!$A$2:$CP$214"}</definedName>
    <definedName name="_________________cp10" localSheetId="64" hidden="1">{"'előző év december'!$A$2:$CP$214"}</definedName>
    <definedName name="_________________cp10" localSheetId="65" hidden="1">{"'előző év december'!$A$2:$CP$214"}</definedName>
    <definedName name="_________________cp10" localSheetId="7" hidden="1">{"'előző év december'!$A$2:$CP$214"}</definedName>
    <definedName name="_________________cp10" localSheetId="72"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81"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82" hidden="1">{"'előző év december'!$A$2:$CP$214"}</definedName>
    <definedName name="_________________cp11" localSheetId="22" hidden="1">{"'előző év december'!$A$2:$CP$214"}</definedName>
    <definedName name="_________________cp11" localSheetId="29" hidden="1">{"'előző év december'!$A$2:$CP$214"}</definedName>
    <definedName name="_________________cp11" localSheetId="83" hidden="1">{"'előző év december'!$A$2:$CP$214"}</definedName>
    <definedName name="_________________cp11" localSheetId="31"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4" hidden="1">{"'előző év december'!$A$2:$CP$214"}</definedName>
    <definedName name="_________________cp11" localSheetId="47" hidden="1">{"'előző év december'!$A$2:$CP$214"}</definedName>
    <definedName name="_________________cp11" localSheetId="5" hidden="1">{"'előző év december'!$A$2:$CP$214"}</definedName>
    <definedName name="_________________cp11" localSheetId="97" hidden="1">{"'előző év december'!$A$2:$CP$214"}</definedName>
    <definedName name="_________________cp11" localSheetId="98" hidden="1">{"'előző év december'!$A$2:$CP$214"}</definedName>
    <definedName name="_________________cp11" localSheetId="99" hidden="1">{"'előző év december'!$A$2:$CP$214"}</definedName>
    <definedName name="_________________cp11" localSheetId="50" hidden="1">{"'előző év december'!$A$2:$CP$214"}</definedName>
    <definedName name="_________________cp11" localSheetId="51" hidden="1">{"'előző év december'!$A$2:$CP$214"}</definedName>
    <definedName name="_________________cp11" localSheetId="53" hidden="1">{"'előző év december'!$A$2:$CP$214"}</definedName>
    <definedName name="_________________cp11" localSheetId="55" hidden="1">{"'előző év december'!$A$2:$CP$214"}</definedName>
    <definedName name="_________________cp11" localSheetId="57" hidden="1">{"'előző év december'!$A$2:$CP$214"}</definedName>
    <definedName name="_________________cp11" localSheetId="58" hidden="1">{"'előző év december'!$A$2:$CP$214"}</definedName>
    <definedName name="_________________cp11" localSheetId="59" hidden="1">{"'előző év december'!$A$2:$CP$214"}</definedName>
    <definedName name="_________________cp11" localSheetId="6" hidden="1">{"'előző év december'!$A$2:$CP$214"}</definedName>
    <definedName name="_________________cp11" localSheetId="61" hidden="1">{"'előző év december'!$A$2:$CP$214"}</definedName>
    <definedName name="_________________cp11" localSheetId="62" hidden="1">{"'előző év december'!$A$2:$CP$214"}</definedName>
    <definedName name="_________________cp11" localSheetId="63" hidden="1">{"'előző év december'!$A$2:$CP$214"}</definedName>
    <definedName name="_________________cp11" localSheetId="64" hidden="1">{"'előző év december'!$A$2:$CP$214"}</definedName>
    <definedName name="_________________cp11" localSheetId="65" hidden="1">{"'előző év december'!$A$2:$CP$214"}</definedName>
    <definedName name="_________________cp11" localSheetId="7" hidden="1">{"'előző év december'!$A$2:$CP$214"}</definedName>
    <definedName name="_________________cp11" localSheetId="72"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8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82" hidden="1">{"'előző év december'!$A$2:$CP$214"}</definedName>
    <definedName name="_________________cp2" localSheetId="22" hidden="1">{"'előző év december'!$A$2:$CP$214"}</definedName>
    <definedName name="_________________cp2" localSheetId="29" hidden="1">{"'előző év december'!$A$2:$CP$214"}</definedName>
    <definedName name="_________________cp2" localSheetId="83" hidden="1">{"'előző év december'!$A$2:$CP$214"}</definedName>
    <definedName name="_________________cp2" localSheetId="31"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4" hidden="1">{"'előző év december'!$A$2:$CP$214"}</definedName>
    <definedName name="_________________cp2" localSheetId="47" hidden="1">{"'előző év december'!$A$2:$CP$214"}</definedName>
    <definedName name="_________________cp2" localSheetId="5" hidden="1">{"'előző év december'!$A$2:$CP$214"}</definedName>
    <definedName name="_________________cp2" localSheetId="97" hidden="1">{"'előző év december'!$A$2:$CP$214"}</definedName>
    <definedName name="_________________cp2" localSheetId="98" hidden="1">{"'előző év december'!$A$2:$CP$214"}</definedName>
    <definedName name="_________________cp2" localSheetId="99" hidden="1">{"'előző év december'!$A$2:$CP$214"}</definedName>
    <definedName name="_________________cp2" localSheetId="50" hidden="1">{"'előző év december'!$A$2:$CP$214"}</definedName>
    <definedName name="_________________cp2" localSheetId="51" hidden="1">{"'előző év december'!$A$2:$CP$214"}</definedName>
    <definedName name="_________________cp2" localSheetId="53" hidden="1">{"'előző év december'!$A$2:$CP$214"}</definedName>
    <definedName name="_________________cp2" localSheetId="55" hidden="1">{"'előző év december'!$A$2:$CP$214"}</definedName>
    <definedName name="_________________cp2" localSheetId="57" hidden="1">{"'előző év december'!$A$2:$CP$214"}</definedName>
    <definedName name="_________________cp2" localSheetId="58" hidden="1">{"'előző év december'!$A$2:$CP$214"}</definedName>
    <definedName name="_________________cp2" localSheetId="59" hidden="1">{"'előző év december'!$A$2:$CP$214"}</definedName>
    <definedName name="_________________cp2" localSheetId="6" hidden="1">{"'előző év december'!$A$2:$CP$214"}</definedName>
    <definedName name="_________________cp2" localSheetId="61" hidden="1">{"'előző év december'!$A$2:$CP$214"}</definedName>
    <definedName name="_________________cp2" localSheetId="62" hidden="1">{"'előző év december'!$A$2:$CP$214"}</definedName>
    <definedName name="_________________cp2" localSheetId="63" hidden="1">{"'előző év december'!$A$2:$CP$214"}</definedName>
    <definedName name="_________________cp2" localSheetId="64" hidden="1">{"'előző év december'!$A$2:$CP$214"}</definedName>
    <definedName name="_________________cp2" localSheetId="65" hidden="1">{"'előző év december'!$A$2:$CP$214"}</definedName>
    <definedName name="_________________cp2" localSheetId="7" hidden="1">{"'előző év december'!$A$2:$CP$214"}</definedName>
    <definedName name="_________________cp2" localSheetId="72"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81"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82" hidden="1">{"'előző év december'!$A$2:$CP$214"}</definedName>
    <definedName name="_________________cp3" localSheetId="22" hidden="1">{"'előző év december'!$A$2:$CP$214"}</definedName>
    <definedName name="_________________cp3" localSheetId="29" hidden="1">{"'előző év december'!$A$2:$CP$214"}</definedName>
    <definedName name="_________________cp3" localSheetId="83" hidden="1">{"'előző év december'!$A$2:$CP$214"}</definedName>
    <definedName name="_________________cp3" localSheetId="31"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4" hidden="1">{"'előző év december'!$A$2:$CP$214"}</definedName>
    <definedName name="_________________cp3" localSheetId="47" hidden="1">{"'előző év december'!$A$2:$CP$214"}</definedName>
    <definedName name="_________________cp3" localSheetId="5" hidden="1">{"'előző év december'!$A$2:$CP$214"}</definedName>
    <definedName name="_________________cp3" localSheetId="97" hidden="1">{"'előző év december'!$A$2:$CP$214"}</definedName>
    <definedName name="_________________cp3" localSheetId="98" hidden="1">{"'előző év december'!$A$2:$CP$214"}</definedName>
    <definedName name="_________________cp3" localSheetId="99" hidden="1">{"'előző év december'!$A$2:$CP$214"}</definedName>
    <definedName name="_________________cp3" localSheetId="50" hidden="1">{"'előző év december'!$A$2:$CP$214"}</definedName>
    <definedName name="_________________cp3" localSheetId="51" hidden="1">{"'előző év december'!$A$2:$CP$214"}</definedName>
    <definedName name="_________________cp3" localSheetId="53" hidden="1">{"'előző év december'!$A$2:$CP$214"}</definedName>
    <definedName name="_________________cp3" localSheetId="55" hidden="1">{"'előző év december'!$A$2:$CP$214"}</definedName>
    <definedName name="_________________cp3" localSheetId="57" hidden="1">{"'előző év december'!$A$2:$CP$214"}</definedName>
    <definedName name="_________________cp3" localSheetId="58" hidden="1">{"'előző év december'!$A$2:$CP$214"}</definedName>
    <definedName name="_________________cp3" localSheetId="59" hidden="1">{"'előző év december'!$A$2:$CP$214"}</definedName>
    <definedName name="_________________cp3" localSheetId="6" hidden="1">{"'előző év december'!$A$2:$CP$214"}</definedName>
    <definedName name="_________________cp3" localSheetId="61" hidden="1">{"'előző év december'!$A$2:$CP$214"}</definedName>
    <definedName name="_________________cp3" localSheetId="62" hidden="1">{"'előző év december'!$A$2:$CP$214"}</definedName>
    <definedName name="_________________cp3" localSheetId="63" hidden="1">{"'előző év december'!$A$2:$CP$214"}</definedName>
    <definedName name="_________________cp3" localSheetId="64" hidden="1">{"'előző év december'!$A$2:$CP$214"}</definedName>
    <definedName name="_________________cp3" localSheetId="65" hidden="1">{"'előző év december'!$A$2:$CP$214"}</definedName>
    <definedName name="_________________cp3" localSheetId="7" hidden="1">{"'előző év december'!$A$2:$CP$214"}</definedName>
    <definedName name="_________________cp3" localSheetId="72"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81"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82" hidden="1">{"'előző év december'!$A$2:$CP$214"}</definedName>
    <definedName name="_________________cp4" localSheetId="22" hidden="1">{"'előző év december'!$A$2:$CP$214"}</definedName>
    <definedName name="_________________cp4" localSheetId="29" hidden="1">{"'előző év december'!$A$2:$CP$214"}</definedName>
    <definedName name="_________________cp4" localSheetId="83" hidden="1">{"'előző év december'!$A$2:$CP$214"}</definedName>
    <definedName name="_________________cp4" localSheetId="31"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4" hidden="1">{"'előző év december'!$A$2:$CP$214"}</definedName>
    <definedName name="_________________cp4" localSheetId="47" hidden="1">{"'előző év december'!$A$2:$CP$214"}</definedName>
    <definedName name="_________________cp4" localSheetId="5" hidden="1">{"'előző év december'!$A$2:$CP$214"}</definedName>
    <definedName name="_________________cp4" localSheetId="97" hidden="1">{"'előző év december'!$A$2:$CP$214"}</definedName>
    <definedName name="_________________cp4" localSheetId="98" hidden="1">{"'előző év december'!$A$2:$CP$214"}</definedName>
    <definedName name="_________________cp4" localSheetId="99" hidden="1">{"'előző év december'!$A$2:$CP$214"}</definedName>
    <definedName name="_________________cp4" localSheetId="50" hidden="1">{"'előző év december'!$A$2:$CP$214"}</definedName>
    <definedName name="_________________cp4" localSheetId="51" hidden="1">{"'előző év december'!$A$2:$CP$214"}</definedName>
    <definedName name="_________________cp4" localSheetId="53" hidden="1">{"'előző év december'!$A$2:$CP$214"}</definedName>
    <definedName name="_________________cp4" localSheetId="55" hidden="1">{"'előző év december'!$A$2:$CP$214"}</definedName>
    <definedName name="_________________cp4" localSheetId="57" hidden="1">{"'előző év december'!$A$2:$CP$214"}</definedName>
    <definedName name="_________________cp4" localSheetId="58" hidden="1">{"'előző év december'!$A$2:$CP$214"}</definedName>
    <definedName name="_________________cp4" localSheetId="59" hidden="1">{"'előző év december'!$A$2:$CP$214"}</definedName>
    <definedName name="_________________cp4" localSheetId="6" hidden="1">{"'előző év december'!$A$2:$CP$214"}</definedName>
    <definedName name="_________________cp4" localSheetId="61" hidden="1">{"'előző év december'!$A$2:$CP$214"}</definedName>
    <definedName name="_________________cp4" localSheetId="62" hidden="1">{"'előző év december'!$A$2:$CP$214"}</definedName>
    <definedName name="_________________cp4" localSheetId="63" hidden="1">{"'előző év december'!$A$2:$CP$214"}</definedName>
    <definedName name="_________________cp4" localSheetId="64" hidden="1">{"'előző év december'!$A$2:$CP$214"}</definedName>
    <definedName name="_________________cp4" localSheetId="65" hidden="1">{"'előző év december'!$A$2:$CP$214"}</definedName>
    <definedName name="_________________cp4" localSheetId="7" hidden="1">{"'előző év december'!$A$2:$CP$214"}</definedName>
    <definedName name="_________________cp4" localSheetId="72"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81"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82" hidden="1">{"'előző év december'!$A$2:$CP$214"}</definedName>
    <definedName name="_________________cp5" localSheetId="22" hidden="1">{"'előző év december'!$A$2:$CP$214"}</definedName>
    <definedName name="_________________cp5" localSheetId="29" hidden="1">{"'előző év december'!$A$2:$CP$214"}</definedName>
    <definedName name="_________________cp5" localSheetId="83" hidden="1">{"'előző év december'!$A$2:$CP$214"}</definedName>
    <definedName name="_________________cp5" localSheetId="31"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4" hidden="1">{"'előző év december'!$A$2:$CP$214"}</definedName>
    <definedName name="_________________cp5" localSheetId="47" hidden="1">{"'előző év december'!$A$2:$CP$214"}</definedName>
    <definedName name="_________________cp5" localSheetId="5" hidden="1">{"'előző év december'!$A$2:$CP$214"}</definedName>
    <definedName name="_________________cp5" localSheetId="97" hidden="1">{"'előző év december'!$A$2:$CP$214"}</definedName>
    <definedName name="_________________cp5" localSheetId="98" hidden="1">{"'előző év december'!$A$2:$CP$214"}</definedName>
    <definedName name="_________________cp5" localSheetId="99" hidden="1">{"'előző év december'!$A$2:$CP$214"}</definedName>
    <definedName name="_________________cp5" localSheetId="50" hidden="1">{"'előző év december'!$A$2:$CP$214"}</definedName>
    <definedName name="_________________cp5" localSheetId="51" hidden="1">{"'előző év december'!$A$2:$CP$214"}</definedName>
    <definedName name="_________________cp5" localSheetId="53" hidden="1">{"'előző év december'!$A$2:$CP$214"}</definedName>
    <definedName name="_________________cp5" localSheetId="55" hidden="1">{"'előző év december'!$A$2:$CP$214"}</definedName>
    <definedName name="_________________cp5" localSheetId="57" hidden="1">{"'előző év december'!$A$2:$CP$214"}</definedName>
    <definedName name="_________________cp5" localSheetId="58" hidden="1">{"'előző év december'!$A$2:$CP$214"}</definedName>
    <definedName name="_________________cp5" localSheetId="59" hidden="1">{"'előző év december'!$A$2:$CP$214"}</definedName>
    <definedName name="_________________cp5" localSheetId="6" hidden="1">{"'előző év december'!$A$2:$CP$214"}</definedName>
    <definedName name="_________________cp5" localSheetId="61" hidden="1">{"'előző év december'!$A$2:$CP$214"}</definedName>
    <definedName name="_________________cp5" localSheetId="62" hidden="1">{"'előző év december'!$A$2:$CP$214"}</definedName>
    <definedName name="_________________cp5" localSheetId="63" hidden="1">{"'előző év december'!$A$2:$CP$214"}</definedName>
    <definedName name="_________________cp5" localSheetId="64" hidden="1">{"'előző év december'!$A$2:$CP$214"}</definedName>
    <definedName name="_________________cp5" localSheetId="65" hidden="1">{"'előző év december'!$A$2:$CP$214"}</definedName>
    <definedName name="_________________cp5" localSheetId="7" hidden="1">{"'előző év december'!$A$2:$CP$214"}</definedName>
    <definedName name="_________________cp5" localSheetId="72"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81"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82" hidden="1">{"'előző év december'!$A$2:$CP$214"}</definedName>
    <definedName name="_________________cp6" localSheetId="22" hidden="1">{"'előző év december'!$A$2:$CP$214"}</definedName>
    <definedName name="_________________cp6" localSheetId="29" hidden="1">{"'előző év december'!$A$2:$CP$214"}</definedName>
    <definedName name="_________________cp6" localSheetId="83" hidden="1">{"'előző év december'!$A$2:$CP$214"}</definedName>
    <definedName name="_________________cp6" localSheetId="31"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4" hidden="1">{"'előző év december'!$A$2:$CP$214"}</definedName>
    <definedName name="_________________cp6" localSheetId="47" hidden="1">{"'előző év december'!$A$2:$CP$214"}</definedName>
    <definedName name="_________________cp6" localSheetId="5" hidden="1">{"'előző év december'!$A$2:$CP$214"}</definedName>
    <definedName name="_________________cp6" localSheetId="97" hidden="1">{"'előző év december'!$A$2:$CP$214"}</definedName>
    <definedName name="_________________cp6" localSheetId="98" hidden="1">{"'előző év december'!$A$2:$CP$214"}</definedName>
    <definedName name="_________________cp6" localSheetId="99" hidden="1">{"'előző év december'!$A$2:$CP$214"}</definedName>
    <definedName name="_________________cp6" localSheetId="50" hidden="1">{"'előző év december'!$A$2:$CP$214"}</definedName>
    <definedName name="_________________cp6" localSheetId="51" hidden="1">{"'előző év december'!$A$2:$CP$214"}</definedName>
    <definedName name="_________________cp6" localSheetId="53" hidden="1">{"'előző év december'!$A$2:$CP$214"}</definedName>
    <definedName name="_________________cp6" localSheetId="55" hidden="1">{"'előző év december'!$A$2:$CP$214"}</definedName>
    <definedName name="_________________cp6" localSheetId="57" hidden="1">{"'előző év december'!$A$2:$CP$214"}</definedName>
    <definedName name="_________________cp6" localSheetId="58" hidden="1">{"'előző év december'!$A$2:$CP$214"}</definedName>
    <definedName name="_________________cp6" localSheetId="59" hidden="1">{"'előző év december'!$A$2:$CP$214"}</definedName>
    <definedName name="_________________cp6" localSheetId="6" hidden="1">{"'előző év december'!$A$2:$CP$214"}</definedName>
    <definedName name="_________________cp6" localSheetId="61" hidden="1">{"'előző év december'!$A$2:$CP$214"}</definedName>
    <definedName name="_________________cp6" localSheetId="62" hidden="1">{"'előző év december'!$A$2:$CP$214"}</definedName>
    <definedName name="_________________cp6" localSheetId="63" hidden="1">{"'előző év december'!$A$2:$CP$214"}</definedName>
    <definedName name="_________________cp6" localSheetId="64" hidden="1">{"'előző év december'!$A$2:$CP$214"}</definedName>
    <definedName name="_________________cp6" localSheetId="65" hidden="1">{"'előző év december'!$A$2:$CP$214"}</definedName>
    <definedName name="_________________cp6" localSheetId="7" hidden="1">{"'előző év december'!$A$2:$CP$214"}</definedName>
    <definedName name="_________________cp6" localSheetId="72"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81"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82" hidden="1">{"'előző év december'!$A$2:$CP$214"}</definedName>
    <definedName name="_________________cp7" localSheetId="22" hidden="1">{"'előző év december'!$A$2:$CP$214"}</definedName>
    <definedName name="_________________cp7" localSheetId="29" hidden="1">{"'előző év december'!$A$2:$CP$214"}</definedName>
    <definedName name="_________________cp7" localSheetId="83" hidden="1">{"'előző év december'!$A$2:$CP$214"}</definedName>
    <definedName name="_________________cp7" localSheetId="31"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4" hidden="1">{"'előző év december'!$A$2:$CP$214"}</definedName>
    <definedName name="_________________cp7" localSheetId="47" hidden="1">{"'előző év december'!$A$2:$CP$214"}</definedName>
    <definedName name="_________________cp7" localSheetId="5" hidden="1">{"'előző év december'!$A$2:$CP$214"}</definedName>
    <definedName name="_________________cp7" localSheetId="97" hidden="1">{"'előző év december'!$A$2:$CP$214"}</definedName>
    <definedName name="_________________cp7" localSheetId="98" hidden="1">{"'előző év december'!$A$2:$CP$214"}</definedName>
    <definedName name="_________________cp7" localSheetId="99" hidden="1">{"'előző év december'!$A$2:$CP$214"}</definedName>
    <definedName name="_________________cp7" localSheetId="50" hidden="1">{"'előző év december'!$A$2:$CP$214"}</definedName>
    <definedName name="_________________cp7" localSheetId="51" hidden="1">{"'előző év december'!$A$2:$CP$214"}</definedName>
    <definedName name="_________________cp7" localSheetId="53" hidden="1">{"'előző év december'!$A$2:$CP$214"}</definedName>
    <definedName name="_________________cp7" localSheetId="55" hidden="1">{"'előző év december'!$A$2:$CP$214"}</definedName>
    <definedName name="_________________cp7" localSheetId="57" hidden="1">{"'előző év december'!$A$2:$CP$214"}</definedName>
    <definedName name="_________________cp7" localSheetId="58" hidden="1">{"'előző év december'!$A$2:$CP$214"}</definedName>
    <definedName name="_________________cp7" localSheetId="59" hidden="1">{"'előző év december'!$A$2:$CP$214"}</definedName>
    <definedName name="_________________cp7" localSheetId="6" hidden="1">{"'előző év december'!$A$2:$CP$214"}</definedName>
    <definedName name="_________________cp7" localSheetId="61" hidden="1">{"'előző év december'!$A$2:$CP$214"}</definedName>
    <definedName name="_________________cp7" localSheetId="62" hidden="1">{"'előző év december'!$A$2:$CP$214"}</definedName>
    <definedName name="_________________cp7" localSheetId="63" hidden="1">{"'előző év december'!$A$2:$CP$214"}</definedName>
    <definedName name="_________________cp7" localSheetId="64" hidden="1">{"'előző év december'!$A$2:$CP$214"}</definedName>
    <definedName name="_________________cp7" localSheetId="65" hidden="1">{"'előző év december'!$A$2:$CP$214"}</definedName>
    <definedName name="_________________cp7" localSheetId="7" hidden="1">{"'előző év december'!$A$2:$CP$214"}</definedName>
    <definedName name="_________________cp7" localSheetId="72"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81"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82" hidden="1">{"'előző év december'!$A$2:$CP$214"}</definedName>
    <definedName name="_________________cp8" localSheetId="22" hidden="1">{"'előző év december'!$A$2:$CP$214"}</definedName>
    <definedName name="_________________cp8" localSheetId="29" hidden="1">{"'előző év december'!$A$2:$CP$214"}</definedName>
    <definedName name="_________________cp8" localSheetId="83" hidden="1">{"'előző év december'!$A$2:$CP$214"}</definedName>
    <definedName name="_________________cp8" localSheetId="31"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4" hidden="1">{"'előző év december'!$A$2:$CP$214"}</definedName>
    <definedName name="_________________cp8" localSheetId="47" hidden="1">{"'előző év december'!$A$2:$CP$214"}</definedName>
    <definedName name="_________________cp8" localSheetId="5" hidden="1">{"'előző év december'!$A$2:$CP$214"}</definedName>
    <definedName name="_________________cp8" localSheetId="97" hidden="1">{"'előző év december'!$A$2:$CP$214"}</definedName>
    <definedName name="_________________cp8" localSheetId="98" hidden="1">{"'előző év december'!$A$2:$CP$214"}</definedName>
    <definedName name="_________________cp8" localSheetId="99" hidden="1">{"'előző év december'!$A$2:$CP$214"}</definedName>
    <definedName name="_________________cp8" localSheetId="50" hidden="1">{"'előző év december'!$A$2:$CP$214"}</definedName>
    <definedName name="_________________cp8" localSheetId="51" hidden="1">{"'előző év december'!$A$2:$CP$214"}</definedName>
    <definedName name="_________________cp8" localSheetId="53" hidden="1">{"'előző év december'!$A$2:$CP$214"}</definedName>
    <definedName name="_________________cp8" localSheetId="55" hidden="1">{"'előző év december'!$A$2:$CP$214"}</definedName>
    <definedName name="_________________cp8" localSheetId="57" hidden="1">{"'előző év december'!$A$2:$CP$214"}</definedName>
    <definedName name="_________________cp8" localSheetId="58" hidden="1">{"'előző év december'!$A$2:$CP$214"}</definedName>
    <definedName name="_________________cp8" localSheetId="59" hidden="1">{"'előző év december'!$A$2:$CP$214"}</definedName>
    <definedName name="_________________cp8" localSheetId="6" hidden="1">{"'előző év december'!$A$2:$CP$214"}</definedName>
    <definedName name="_________________cp8" localSheetId="61" hidden="1">{"'előző év december'!$A$2:$CP$214"}</definedName>
    <definedName name="_________________cp8" localSheetId="62" hidden="1">{"'előző év december'!$A$2:$CP$214"}</definedName>
    <definedName name="_________________cp8" localSheetId="63" hidden="1">{"'előző év december'!$A$2:$CP$214"}</definedName>
    <definedName name="_________________cp8" localSheetId="64" hidden="1">{"'előző év december'!$A$2:$CP$214"}</definedName>
    <definedName name="_________________cp8" localSheetId="65" hidden="1">{"'előző év december'!$A$2:$CP$214"}</definedName>
    <definedName name="_________________cp8" localSheetId="7" hidden="1">{"'előző év december'!$A$2:$CP$214"}</definedName>
    <definedName name="_________________cp8" localSheetId="72"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81"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82" hidden="1">{"'előző év december'!$A$2:$CP$214"}</definedName>
    <definedName name="_________________cp9" localSheetId="22" hidden="1">{"'előző év december'!$A$2:$CP$214"}</definedName>
    <definedName name="_________________cp9" localSheetId="29" hidden="1">{"'előző év december'!$A$2:$CP$214"}</definedName>
    <definedName name="_________________cp9" localSheetId="83" hidden="1">{"'előző év december'!$A$2:$CP$214"}</definedName>
    <definedName name="_________________cp9" localSheetId="31"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4" hidden="1">{"'előző év december'!$A$2:$CP$214"}</definedName>
    <definedName name="_________________cp9" localSheetId="47" hidden="1">{"'előző év december'!$A$2:$CP$214"}</definedName>
    <definedName name="_________________cp9" localSheetId="5" hidden="1">{"'előző év december'!$A$2:$CP$214"}</definedName>
    <definedName name="_________________cp9" localSheetId="97" hidden="1">{"'előző év december'!$A$2:$CP$214"}</definedName>
    <definedName name="_________________cp9" localSheetId="98" hidden="1">{"'előző év december'!$A$2:$CP$214"}</definedName>
    <definedName name="_________________cp9" localSheetId="99" hidden="1">{"'előző év december'!$A$2:$CP$214"}</definedName>
    <definedName name="_________________cp9" localSheetId="50" hidden="1">{"'előző év december'!$A$2:$CP$214"}</definedName>
    <definedName name="_________________cp9" localSheetId="51" hidden="1">{"'előző év december'!$A$2:$CP$214"}</definedName>
    <definedName name="_________________cp9" localSheetId="53" hidden="1">{"'előző év december'!$A$2:$CP$214"}</definedName>
    <definedName name="_________________cp9" localSheetId="55" hidden="1">{"'előző év december'!$A$2:$CP$214"}</definedName>
    <definedName name="_________________cp9" localSheetId="57" hidden="1">{"'előző év december'!$A$2:$CP$214"}</definedName>
    <definedName name="_________________cp9" localSheetId="58" hidden="1">{"'előző év december'!$A$2:$CP$214"}</definedName>
    <definedName name="_________________cp9" localSheetId="59" hidden="1">{"'előző év december'!$A$2:$CP$214"}</definedName>
    <definedName name="_________________cp9" localSheetId="6" hidden="1">{"'előző év december'!$A$2:$CP$214"}</definedName>
    <definedName name="_________________cp9" localSheetId="61" hidden="1">{"'előző év december'!$A$2:$CP$214"}</definedName>
    <definedName name="_________________cp9" localSheetId="62" hidden="1">{"'előző év december'!$A$2:$CP$214"}</definedName>
    <definedName name="_________________cp9" localSheetId="63" hidden="1">{"'előző év december'!$A$2:$CP$214"}</definedName>
    <definedName name="_________________cp9" localSheetId="64" hidden="1">{"'előző év december'!$A$2:$CP$214"}</definedName>
    <definedName name="_________________cp9" localSheetId="65" hidden="1">{"'előző év december'!$A$2:$CP$214"}</definedName>
    <definedName name="_________________cp9" localSheetId="7" hidden="1">{"'előző év december'!$A$2:$CP$214"}</definedName>
    <definedName name="_________________cp9" localSheetId="72"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81"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82" hidden="1">{"'előző év december'!$A$2:$CP$214"}</definedName>
    <definedName name="_________________cpr2" localSheetId="22" hidden="1">{"'előző év december'!$A$2:$CP$214"}</definedName>
    <definedName name="_________________cpr2" localSheetId="29" hidden="1">{"'előző év december'!$A$2:$CP$214"}</definedName>
    <definedName name="_________________cpr2" localSheetId="83" hidden="1">{"'előző év december'!$A$2:$CP$214"}</definedName>
    <definedName name="_________________cpr2" localSheetId="31"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4" hidden="1">{"'előző év december'!$A$2:$CP$214"}</definedName>
    <definedName name="_________________cpr2" localSheetId="47" hidden="1">{"'előző év december'!$A$2:$CP$214"}</definedName>
    <definedName name="_________________cpr2" localSheetId="5" hidden="1">{"'előző év december'!$A$2:$CP$214"}</definedName>
    <definedName name="_________________cpr2" localSheetId="97" hidden="1">{"'előző év december'!$A$2:$CP$214"}</definedName>
    <definedName name="_________________cpr2" localSheetId="98" hidden="1">{"'előző év december'!$A$2:$CP$214"}</definedName>
    <definedName name="_________________cpr2" localSheetId="99" hidden="1">{"'előző év december'!$A$2:$CP$214"}</definedName>
    <definedName name="_________________cpr2" localSheetId="50" hidden="1">{"'előző év december'!$A$2:$CP$214"}</definedName>
    <definedName name="_________________cpr2" localSheetId="51" hidden="1">{"'előző év december'!$A$2:$CP$214"}</definedName>
    <definedName name="_________________cpr2" localSheetId="53" hidden="1">{"'előző év december'!$A$2:$CP$214"}</definedName>
    <definedName name="_________________cpr2" localSheetId="55" hidden="1">{"'előző év december'!$A$2:$CP$214"}</definedName>
    <definedName name="_________________cpr2" localSheetId="57" hidden="1">{"'előző év december'!$A$2:$CP$214"}</definedName>
    <definedName name="_________________cpr2" localSheetId="58" hidden="1">{"'előző év december'!$A$2:$CP$214"}</definedName>
    <definedName name="_________________cpr2" localSheetId="59" hidden="1">{"'előző év december'!$A$2:$CP$214"}</definedName>
    <definedName name="_________________cpr2" localSheetId="6" hidden="1">{"'előző év december'!$A$2:$CP$214"}</definedName>
    <definedName name="_________________cpr2" localSheetId="61" hidden="1">{"'előző év december'!$A$2:$CP$214"}</definedName>
    <definedName name="_________________cpr2" localSheetId="62" hidden="1">{"'előző év december'!$A$2:$CP$214"}</definedName>
    <definedName name="_________________cpr2" localSheetId="63" hidden="1">{"'előző év december'!$A$2:$CP$214"}</definedName>
    <definedName name="_________________cpr2" localSheetId="64" hidden="1">{"'előző év december'!$A$2:$CP$214"}</definedName>
    <definedName name="_________________cpr2" localSheetId="65" hidden="1">{"'előző év december'!$A$2:$CP$214"}</definedName>
    <definedName name="_________________cpr2" localSheetId="7" hidden="1">{"'előző év december'!$A$2:$CP$214"}</definedName>
    <definedName name="_________________cpr2" localSheetId="72"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81"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82" hidden="1">{"'előző év december'!$A$2:$CP$214"}</definedName>
    <definedName name="_________________cpr3" localSheetId="22" hidden="1">{"'előző év december'!$A$2:$CP$214"}</definedName>
    <definedName name="_________________cpr3" localSheetId="29" hidden="1">{"'előző év december'!$A$2:$CP$214"}</definedName>
    <definedName name="_________________cpr3" localSheetId="83" hidden="1">{"'előző év december'!$A$2:$CP$214"}</definedName>
    <definedName name="_________________cpr3" localSheetId="31"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4" hidden="1">{"'előző év december'!$A$2:$CP$214"}</definedName>
    <definedName name="_________________cpr3" localSheetId="47" hidden="1">{"'előző év december'!$A$2:$CP$214"}</definedName>
    <definedName name="_________________cpr3" localSheetId="5" hidden="1">{"'előző év december'!$A$2:$CP$214"}</definedName>
    <definedName name="_________________cpr3" localSheetId="97" hidden="1">{"'előző év december'!$A$2:$CP$214"}</definedName>
    <definedName name="_________________cpr3" localSheetId="98" hidden="1">{"'előző év december'!$A$2:$CP$214"}</definedName>
    <definedName name="_________________cpr3" localSheetId="99" hidden="1">{"'előző év december'!$A$2:$CP$214"}</definedName>
    <definedName name="_________________cpr3" localSheetId="50" hidden="1">{"'előző év december'!$A$2:$CP$214"}</definedName>
    <definedName name="_________________cpr3" localSheetId="51" hidden="1">{"'előző év december'!$A$2:$CP$214"}</definedName>
    <definedName name="_________________cpr3" localSheetId="53" hidden="1">{"'előző év december'!$A$2:$CP$214"}</definedName>
    <definedName name="_________________cpr3" localSheetId="55" hidden="1">{"'előző év december'!$A$2:$CP$214"}</definedName>
    <definedName name="_________________cpr3" localSheetId="57" hidden="1">{"'előző év december'!$A$2:$CP$214"}</definedName>
    <definedName name="_________________cpr3" localSheetId="58" hidden="1">{"'előző év december'!$A$2:$CP$214"}</definedName>
    <definedName name="_________________cpr3" localSheetId="59" hidden="1">{"'előző év december'!$A$2:$CP$214"}</definedName>
    <definedName name="_________________cpr3" localSheetId="6" hidden="1">{"'előző év december'!$A$2:$CP$214"}</definedName>
    <definedName name="_________________cpr3" localSheetId="61" hidden="1">{"'előző év december'!$A$2:$CP$214"}</definedName>
    <definedName name="_________________cpr3" localSheetId="62" hidden="1">{"'előző év december'!$A$2:$CP$214"}</definedName>
    <definedName name="_________________cpr3" localSheetId="63" hidden="1">{"'előző év december'!$A$2:$CP$214"}</definedName>
    <definedName name="_________________cpr3" localSheetId="64" hidden="1">{"'előző év december'!$A$2:$CP$214"}</definedName>
    <definedName name="_________________cpr3" localSheetId="65" hidden="1">{"'előző év december'!$A$2:$CP$214"}</definedName>
    <definedName name="_________________cpr3" localSheetId="7" hidden="1">{"'előző év december'!$A$2:$CP$214"}</definedName>
    <definedName name="_________________cpr3" localSheetId="72"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81"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82" hidden="1">{"'előző év december'!$A$2:$CP$214"}</definedName>
    <definedName name="_________________cpr4" localSheetId="22" hidden="1">{"'előző év december'!$A$2:$CP$214"}</definedName>
    <definedName name="_________________cpr4" localSheetId="29" hidden="1">{"'előző év december'!$A$2:$CP$214"}</definedName>
    <definedName name="_________________cpr4" localSheetId="83" hidden="1">{"'előző év december'!$A$2:$CP$214"}</definedName>
    <definedName name="_________________cpr4" localSheetId="31"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4" hidden="1">{"'előző év december'!$A$2:$CP$214"}</definedName>
    <definedName name="_________________cpr4" localSheetId="47" hidden="1">{"'előző év december'!$A$2:$CP$214"}</definedName>
    <definedName name="_________________cpr4" localSheetId="5" hidden="1">{"'előző év december'!$A$2:$CP$214"}</definedName>
    <definedName name="_________________cpr4" localSheetId="97" hidden="1">{"'előző év december'!$A$2:$CP$214"}</definedName>
    <definedName name="_________________cpr4" localSheetId="98" hidden="1">{"'előző év december'!$A$2:$CP$214"}</definedName>
    <definedName name="_________________cpr4" localSheetId="99" hidden="1">{"'előző év december'!$A$2:$CP$214"}</definedName>
    <definedName name="_________________cpr4" localSheetId="50" hidden="1">{"'előző év december'!$A$2:$CP$214"}</definedName>
    <definedName name="_________________cpr4" localSheetId="51" hidden="1">{"'előző év december'!$A$2:$CP$214"}</definedName>
    <definedName name="_________________cpr4" localSheetId="53" hidden="1">{"'előző év december'!$A$2:$CP$214"}</definedName>
    <definedName name="_________________cpr4" localSheetId="55" hidden="1">{"'előző év december'!$A$2:$CP$214"}</definedName>
    <definedName name="_________________cpr4" localSheetId="57" hidden="1">{"'előző év december'!$A$2:$CP$214"}</definedName>
    <definedName name="_________________cpr4" localSheetId="58" hidden="1">{"'előző év december'!$A$2:$CP$214"}</definedName>
    <definedName name="_________________cpr4" localSheetId="59" hidden="1">{"'előző év december'!$A$2:$CP$214"}</definedName>
    <definedName name="_________________cpr4" localSheetId="6" hidden="1">{"'előző év december'!$A$2:$CP$214"}</definedName>
    <definedName name="_________________cpr4" localSheetId="61" hidden="1">{"'előző év december'!$A$2:$CP$214"}</definedName>
    <definedName name="_________________cpr4" localSheetId="62" hidden="1">{"'előző év december'!$A$2:$CP$214"}</definedName>
    <definedName name="_________________cpr4" localSheetId="63" hidden="1">{"'előző év december'!$A$2:$CP$214"}</definedName>
    <definedName name="_________________cpr4" localSheetId="64" hidden="1">{"'előző év december'!$A$2:$CP$214"}</definedName>
    <definedName name="_________________cpr4" localSheetId="65" hidden="1">{"'előző év december'!$A$2:$CP$214"}</definedName>
    <definedName name="_________________cpr4" localSheetId="7" hidden="1">{"'előző év december'!$A$2:$CP$214"}</definedName>
    <definedName name="_________________cpr4" localSheetId="72"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cp1" localSheetId="81"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82" hidden="1">{"'előző év december'!$A$2:$CP$214"}</definedName>
    <definedName name="________________cp1" localSheetId="22" hidden="1">{"'előző év december'!$A$2:$CP$214"}</definedName>
    <definedName name="________________cp1" localSheetId="29" hidden="1">{"'előző év december'!$A$2:$CP$214"}</definedName>
    <definedName name="________________cp1" localSheetId="83" hidden="1">{"'előző év december'!$A$2:$CP$214"}</definedName>
    <definedName name="________________cp1" localSheetId="31"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4" hidden="1">{"'előző év december'!$A$2:$CP$214"}</definedName>
    <definedName name="________________cp1" localSheetId="47" hidden="1">{"'előző év december'!$A$2:$CP$214"}</definedName>
    <definedName name="________________cp1" localSheetId="5" hidden="1">{"'előző év december'!$A$2:$CP$214"}</definedName>
    <definedName name="________________cp1" localSheetId="97" hidden="1">{"'előző év december'!$A$2:$CP$214"}</definedName>
    <definedName name="________________cp1" localSheetId="98" hidden="1">{"'előző év december'!$A$2:$CP$214"}</definedName>
    <definedName name="________________cp1" localSheetId="99" hidden="1">{"'előző év december'!$A$2:$CP$214"}</definedName>
    <definedName name="________________cp1" localSheetId="50" hidden="1">{"'előző év december'!$A$2:$CP$214"}</definedName>
    <definedName name="________________cp1" localSheetId="51" hidden="1">{"'előző év december'!$A$2:$CP$214"}</definedName>
    <definedName name="________________cp1" localSheetId="53" hidden="1">{"'előző év december'!$A$2:$CP$214"}</definedName>
    <definedName name="________________cp1" localSheetId="55" hidden="1">{"'előző év december'!$A$2:$CP$214"}</definedName>
    <definedName name="________________cp1" localSheetId="57" hidden="1">{"'előző év december'!$A$2:$CP$214"}</definedName>
    <definedName name="________________cp1" localSheetId="58" hidden="1">{"'előző év december'!$A$2:$CP$214"}</definedName>
    <definedName name="________________cp1" localSheetId="59" hidden="1">{"'előző év december'!$A$2:$CP$214"}</definedName>
    <definedName name="________________cp1" localSheetId="6" hidden="1">{"'előző év december'!$A$2:$CP$214"}</definedName>
    <definedName name="________________cp1" localSheetId="61" hidden="1">{"'előző év december'!$A$2:$CP$214"}</definedName>
    <definedName name="________________cp1" localSheetId="62" hidden="1">{"'előző év december'!$A$2:$CP$214"}</definedName>
    <definedName name="________________cp1" localSheetId="63" hidden="1">{"'előző év december'!$A$2:$CP$214"}</definedName>
    <definedName name="________________cp1" localSheetId="64" hidden="1">{"'előző év december'!$A$2:$CP$214"}</definedName>
    <definedName name="________________cp1" localSheetId="65" hidden="1">{"'előző év december'!$A$2:$CP$214"}</definedName>
    <definedName name="________________cp1" localSheetId="7" hidden="1">{"'előző év december'!$A$2:$CP$214"}</definedName>
    <definedName name="________________cp1" localSheetId="72"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8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82" hidden="1">{"'előző év december'!$A$2:$CP$214"}</definedName>
    <definedName name="________________cp10" localSheetId="22" hidden="1">{"'előző év december'!$A$2:$CP$214"}</definedName>
    <definedName name="________________cp10" localSheetId="29" hidden="1">{"'előző év december'!$A$2:$CP$214"}</definedName>
    <definedName name="________________cp10" localSheetId="83" hidden="1">{"'előző év december'!$A$2:$CP$214"}</definedName>
    <definedName name="________________cp10" localSheetId="31"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4" hidden="1">{"'előző év december'!$A$2:$CP$214"}</definedName>
    <definedName name="________________cp10" localSheetId="47" hidden="1">{"'előző év december'!$A$2:$CP$214"}</definedName>
    <definedName name="________________cp10" localSheetId="5" hidden="1">{"'előző év december'!$A$2:$CP$214"}</definedName>
    <definedName name="________________cp10" localSheetId="97" hidden="1">{"'előző év december'!$A$2:$CP$214"}</definedName>
    <definedName name="________________cp10" localSheetId="98" hidden="1">{"'előző év december'!$A$2:$CP$214"}</definedName>
    <definedName name="________________cp10" localSheetId="99" hidden="1">{"'előző év december'!$A$2:$CP$214"}</definedName>
    <definedName name="________________cp10" localSheetId="50" hidden="1">{"'előző év december'!$A$2:$CP$214"}</definedName>
    <definedName name="________________cp10" localSheetId="51" hidden="1">{"'előző év december'!$A$2:$CP$214"}</definedName>
    <definedName name="________________cp10" localSheetId="53" hidden="1">{"'előző év december'!$A$2:$CP$214"}</definedName>
    <definedName name="________________cp10" localSheetId="55" hidden="1">{"'előző év december'!$A$2:$CP$214"}</definedName>
    <definedName name="________________cp10" localSheetId="57" hidden="1">{"'előző év december'!$A$2:$CP$214"}</definedName>
    <definedName name="________________cp10" localSheetId="58" hidden="1">{"'előző év december'!$A$2:$CP$214"}</definedName>
    <definedName name="________________cp10" localSheetId="59" hidden="1">{"'előző év december'!$A$2:$CP$214"}</definedName>
    <definedName name="________________cp10" localSheetId="6" hidden="1">{"'előző év december'!$A$2:$CP$214"}</definedName>
    <definedName name="________________cp10" localSheetId="61" hidden="1">{"'előző év december'!$A$2:$CP$214"}</definedName>
    <definedName name="________________cp10" localSheetId="62" hidden="1">{"'előző év december'!$A$2:$CP$214"}</definedName>
    <definedName name="________________cp10" localSheetId="63" hidden="1">{"'előző év december'!$A$2:$CP$214"}</definedName>
    <definedName name="________________cp10" localSheetId="64" hidden="1">{"'előző év december'!$A$2:$CP$214"}</definedName>
    <definedName name="________________cp10" localSheetId="65" hidden="1">{"'előző év december'!$A$2:$CP$214"}</definedName>
    <definedName name="________________cp10" localSheetId="7" hidden="1">{"'előző év december'!$A$2:$CP$214"}</definedName>
    <definedName name="________________cp10" localSheetId="72"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81"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82" hidden="1">{"'előző év december'!$A$2:$CP$214"}</definedName>
    <definedName name="________________cp11" localSheetId="22" hidden="1">{"'előző év december'!$A$2:$CP$214"}</definedName>
    <definedName name="________________cp11" localSheetId="29" hidden="1">{"'előző év december'!$A$2:$CP$214"}</definedName>
    <definedName name="________________cp11" localSheetId="83" hidden="1">{"'előző év december'!$A$2:$CP$214"}</definedName>
    <definedName name="________________cp11" localSheetId="31"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4" hidden="1">{"'előző év december'!$A$2:$CP$214"}</definedName>
    <definedName name="________________cp11" localSheetId="47" hidden="1">{"'előző év december'!$A$2:$CP$214"}</definedName>
    <definedName name="________________cp11" localSheetId="5" hidden="1">{"'előző év december'!$A$2:$CP$214"}</definedName>
    <definedName name="________________cp11" localSheetId="97" hidden="1">{"'előző év december'!$A$2:$CP$214"}</definedName>
    <definedName name="________________cp11" localSheetId="98" hidden="1">{"'előző év december'!$A$2:$CP$214"}</definedName>
    <definedName name="________________cp11" localSheetId="99" hidden="1">{"'előző év december'!$A$2:$CP$214"}</definedName>
    <definedName name="________________cp11" localSheetId="50" hidden="1">{"'előző év december'!$A$2:$CP$214"}</definedName>
    <definedName name="________________cp11" localSheetId="51" hidden="1">{"'előző év december'!$A$2:$CP$214"}</definedName>
    <definedName name="________________cp11" localSheetId="53" hidden="1">{"'előző év december'!$A$2:$CP$214"}</definedName>
    <definedName name="________________cp11" localSheetId="55" hidden="1">{"'előző év december'!$A$2:$CP$214"}</definedName>
    <definedName name="________________cp11" localSheetId="57" hidden="1">{"'előző év december'!$A$2:$CP$214"}</definedName>
    <definedName name="________________cp11" localSheetId="58" hidden="1">{"'előző év december'!$A$2:$CP$214"}</definedName>
    <definedName name="________________cp11" localSheetId="59" hidden="1">{"'előző év december'!$A$2:$CP$214"}</definedName>
    <definedName name="________________cp11" localSheetId="6" hidden="1">{"'előző év december'!$A$2:$CP$214"}</definedName>
    <definedName name="________________cp11" localSheetId="61" hidden="1">{"'előző év december'!$A$2:$CP$214"}</definedName>
    <definedName name="________________cp11" localSheetId="62" hidden="1">{"'előző év december'!$A$2:$CP$214"}</definedName>
    <definedName name="________________cp11" localSheetId="63" hidden="1">{"'előző év december'!$A$2:$CP$214"}</definedName>
    <definedName name="________________cp11" localSheetId="64" hidden="1">{"'előző év december'!$A$2:$CP$214"}</definedName>
    <definedName name="________________cp11" localSheetId="65" hidden="1">{"'előző év december'!$A$2:$CP$214"}</definedName>
    <definedName name="________________cp11" localSheetId="7" hidden="1">{"'előző év december'!$A$2:$CP$214"}</definedName>
    <definedName name="________________cp11" localSheetId="72"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8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82" hidden="1">{"'előző év december'!$A$2:$CP$214"}</definedName>
    <definedName name="________________cp2" localSheetId="22" hidden="1">{"'előző év december'!$A$2:$CP$214"}</definedName>
    <definedName name="________________cp2" localSheetId="29" hidden="1">{"'előző év december'!$A$2:$CP$214"}</definedName>
    <definedName name="________________cp2" localSheetId="83" hidden="1">{"'előző év december'!$A$2:$CP$214"}</definedName>
    <definedName name="________________cp2" localSheetId="31"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4" hidden="1">{"'előző év december'!$A$2:$CP$214"}</definedName>
    <definedName name="________________cp2" localSheetId="47" hidden="1">{"'előző év december'!$A$2:$CP$214"}</definedName>
    <definedName name="________________cp2" localSheetId="5" hidden="1">{"'előző év december'!$A$2:$CP$214"}</definedName>
    <definedName name="________________cp2" localSheetId="97" hidden="1">{"'előző év december'!$A$2:$CP$214"}</definedName>
    <definedName name="________________cp2" localSheetId="98" hidden="1">{"'előző év december'!$A$2:$CP$214"}</definedName>
    <definedName name="________________cp2" localSheetId="99" hidden="1">{"'előző év december'!$A$2:$CP$214"}</definedName>
    <definedName name="________________cp2" localSheetId="50" hidden="1">{"'előző év december'!$A$2:$CP$214"}</definedName>
    <definedName name="________________cp2" localSheetId="51" hidden="1">{"'előző év december'!$A$2:$CP$214"}</definedName>
    <definedName name="________________cp2" localSheetId="53" hidden="1">{"'előző év december'!$A$2:$CP$214"}</definedName>
    <definedName name="________________cp2" localSheetId="55" hidden="1">{"'előző év december'!$A$2:$CP$214"}</definedName>
    <definedName name="________________cp2" localSheetId="57" hidden="1">{"'előző év december'!$A$2:$CP$214"}</definedName>
    <definedName name="________________cp2" localSheetId="58" hidden="1">{"'előző év december'!$A$2:$CP$214"}</definedName>
    <definedName name="________________cp2" localSheetId="59" hidden="1">{"'előző év december'!$A$2:$CP$214"}</definedName>
    <definedName name="________________cp2" localSheetId="6" hidden="1">{"'előző év december'!$A$2:$CP$214"}</definedName>
    <definedName name="________________cp2" localSheetId="61" hidden="1">{"'előző év december'!$A$2:$CP$214"}</definedName>
    <definedName name="________________cp2" localSheetId="62" hidden="1">{"'előző év december'!$A$2:$CP$214"}</definedName>
    <definedName name="________________cp2" localSheetId="63" hidden="1">{"'előző év december'!$A$2:$CP$214"}</definedName>
    <definedName name="________________cp2" localSheetId="64" hidden="1">{"'előző év december'!$A$2:$CP$214"}</definedName>
    <definedName name="________________cp2" localSheetId="65" hidden="1">{"'előző év december'!$A$2:$CP$214"}</definedName>
    <definedName name="________________cp2" localSheetId="7" hidden="1">{"'előző év december'!$A$2:$CP$214"}</definedName>
    <definedName name="________________cp2" localSheetId="72"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81"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82" hidden="1">{"'előző év december'!$A$2:$CP$214"}</definedName>
    <definedName name="________________cp3" localSheetId="22" hidden="1">{"'előző év december'!$A$2:$CP$214"}</definedName>
    <definedName name="________________cp3" localSheetId="29" hidden="1">{"'előző év december'!$A$2:$CP$214"}</definedName>
    <definedName name="________________cp3" localSheetId="83" hidden="1">{"'előző év december'!$A$2:$CP$214"}</definedName>
    <definedName name="________________cp3" localSheetId="31"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4" hidden="1">{"'előző év december'!$A$2:$CP$214"}</definedName>
    <definedName name="________________cp3" localSheetId="47" hidden="1">{"'előző év december'!$A$2:$CP$214"}</definedName>
    <definedName name="________________cp3" localSheetId="5" hidden="1">{"'előző év december'!$A$2:$CP$214"}</definedName>
    <definedName name="________________cp3" localSheetId="97" hidden="1">{"'előző év december'!$A$2:$CP$214"}</definedName>
    <definedName name="________________cp3" localSheetId="98" hidden="1">{"'előző év december'!$A$2:$CP$214"}</definedName>
    <definedName name="________________cp3" localSheetId="99" hidden="1">{"'előző év december'!$A$2:$CP$214"}</definedName>
    <definedName name="________________cp3" localSheetId="50" hidden="1">{"'előző év december'!$A$2:$CP$214"}</definedName>
    <definedName name="________________cp3" localSheetId="51" hidden="1">{"'előző év december'!$A$2:$CP$214"}</definedName>
    <definedName name="________________cp3" localSheetId="53" hidden="1">{"'előző év december'!$A$2:$CP$214"}</definedName>
    <definedName name="________________cp3" localSheetId="55" hidden="1">{"'előző év december'!$A$2:$CP$214"}</definedName>
    <definedName name="________________cp3" localSheetId="57" hidden="1">{"'előző év december'!$A$2:$CP$214"}</definedName>
    <definedName name="________________cp3" localSheetId="58" hidden="1">{"'előző év december'!$A$2:$CP$214"}</definedName>
    <definedName name="________________cp3" localSheetId="59" hidden="1">{"'előző év december'!$A$2:$CP$214"}</definedName>
    <definedName name="________________cp3" localSheetId="6" hidden="1">{"'előző év december'!$A$2:$CP$214"}</definedName>
    <definedName name="________________cp3" localSheetId="61" hidden="1">{"'előző év december'!$A$2:$CP$214"}</definedName>
    <definedName name="________________cp3" localSheetId="62" hidden="1">{"'előző év december'!$A$2:$CP$214"}</definedName>
    <definedName name="________________cp3" localSheetId="63" hidden="1">{"'előző év december'!$A$2:$CP$214"}</definedName>
    <definedName name="________________cp3" localSheetId="64" hidden="1">{"'előző év december'!$A$2:$CP$214"}</definedName>
    <definedName name="________________cp3" localSheetId="65" hidden="1">{"'előző év december'!$A$2:$CP$214"}</definedName>
    <definedName name="________________cp3" localSheetId="7" hidden="1">{"'előző év december'!$A$2:$CP$214"}</definedName>
    <definedName name="________________cp3" localSheetId="72"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81"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82" hidden="1">{"'előző év december'!$A$2:$CP$214"}</definedName>
    <definedName name="________________cp4" localSheetId="22" hidden="1">{"'előző év december'!$A$2:$CP$214"}</definedName>
    <definedName name="________________cp4" localSheetId="29" hidden="1">{"'előző év december'!$A$2:$CP$214"}</definedName>
    <definedName name="________________cp4" localSheetId="83" hidden="1">{"'előző év december'!$A$2:$CP$214"}</definedName>
    <definedName name="________________cp4" localSheetId="31"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4" hidden="1">{"'előző év december'!$A$2:$CP$214"}</definedName>
    <definedName name="________________cp4" localSheetId="47" hidden="1">{"'előző év december'!$A$2:$CP$214"}</definedName>
    <definedName name="________________cp4" localSheetId="5" hidden="1">{"'előző év december'!$A$2:$CP$214"}</definedName>
    <definedName name="________________cp4" localSheetId="97" hidden="1">{"'előző év december'!$A$2:$CP$214"}</definedName>
    <definedName name="________________cp4" localSheetId="98" hidden="1">{"'előző év december'!$A$2:$CP$214"}</definedName>
    <definedName name="________________cp4" localSheetId="99" hidden="1">{"'előző év december'!$A$2:$CP$214"}</definedName>
    <definedName name="________________cp4" localSheetId="50" hidden="1">{"'előző év december'!$A$2:$CP$214"}</definedName>
    <definedName name="________________cp4" localSheetId="51" hidden="1">{"'előző év december'!$A$2:$CP$214"}</definedName>
    <definedName name="________________cp4" localSheetId="53" hidden="1">{"'előző év december'!$A$2:$CP$214"}</definedName>
    <definedName name="________________cp4" localSheetId="55" hidden="1">{"'előző év december'!$A$2:$CP$214"}</definedName>
    <definedName name="________________cp4" localSheetId="57" hidden="1">{"'előző év december'!$A$2:$CP$214"}</definedName>
    <definedName name="________________cp4" localSheetId="58" hidden="1">{"'előző év december'!$A$2:$CP$214"}</definedName>
    <definedName name="________________cp4" localSheetId="59" hidden="1">{"'előző év december'!$A$2:$CP$214"}</definedName>
    <definedName name="________________cp4" localSheetId="6" hidden="1">{"'előző év december'!$A$2:$CP$214"}</definedName>
    <definedName name="________________cp4" localSheetId="61" hidden="1">{"'előző év december'!$A$2:$CP$214"}</definedName>
    <definedName name="________________cp4" localSheetId="62" hidden="1">{"'előző év december'!$A$2:$CP$214"}</definedName>
    <definedName name="________________cp4" localSheetId="63" hidden="1">{"'előző év december'!$A$2:$CP$214"}</definedName>
    <definedName name="________________cp4" localSheetId="64" hidden="1">{"'előző év december'!$A$2:$CP$214"}</definedName>
    <definedName name="________________cp4" localSheetId="65" hidden="1">{"'előző év december'!$A$2:$CP$214"}</definedName>
    <definedName name="________________cp4" localSheetId="7" hidden="1">{"'előző év december'!$A$2:$CP$214"}</definedName>
    <definedName name="________________cp4" localSheetId="72"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81"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82" hidden="1">{"'előző év december'!$A$2:$CP$214"}</definedName>
    <definedName name="________________cp5" localSheetId="22" hidden="1">{"'előző év december'!$A$2:$CP$214"}</definedName>
    <definedName name="________________cp5" localSheetId="29" hidden="1">{"'előző év december'!$A$2:$CP$214"}</definedName>
    <definedName name="________________cp5" localSheetId="83" hidden="1">{"'előző év december'!$A$2:$CP$214"}</definedName>
    <definedName name="________________cp5" localSheetId="31"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4" hidden="1">{"'előző év december'!$A$2:$CP$214"}</definedName>
    <definedName name="________________cp5" localSheetId="47" hidden="1">{"'előző év december'!$A$2:$CP$214"}</definedName>
    <definedName name="________________cp5" localSheetId="5" hidden="1">{"'előző év december'!$A$2:$CP$214"}</definedName>
    <definedName name="________________cp5" localSheetId="97" hidden="1">{"'előző év december'!$A$2:$CP$214"}</definedName>
    <definedName name="________________cp5" localSheetId="98" hidden="1">{"'előző év december'!$A$2:$CP$214"}</definedName>
    <definedName name="________________cp5" localSheetId="99" hidden="1">{"'előző év december'!$A$2:$CP$214"}</definedName>
    <definedName name="________________cp5" localSheetId="50" hidden="1">{"'előző év december'!$A$2:$CP$214"}</definedName>
    <definedName name="________________cp5" localSheetId="51" hidden="1">{"'előző év december'!$A$2:$CP$214"}</definedName>
    <definedName name="________________cp5" localSheetId="53" hidden="1">{"'előző év december'!$A$2:$CP$214"}</definedName>
    <definedName name="________________cp5" localSheetId="55" hidden="1">{"'előző év december'!$A$2:$CP$214"}</definedName>
    <definedName name="________________cp5" localSheetId="57" hidden="1">{"'előző év december'!$A$2:$CP$214"}</definedName>
    <definedName name="________________cp5" localSheetId="58" hidden="1">{"'előző év december'!$A$2:$CP$214"}</definedName>
    <definedName name="________________cp5" localSheetId="59" hidden="1">{"'előző év december'!$A$2:$CP$214"}</definedName>
    <definedName name="________________cp5" localSheetId="6" hidden="1">{"'előző év december'!$A$2:$CP$214"}</definedName>
    <definedName name="________________cp5" localSheetId="61" hidden="1">{"'előző év december'!$A$2:$CP$214"}</definedName>
    <definedName name="________________cp5" localSheetId="62" hidden="1">{"'előző év december'!$A$2:$CP$214"}</definedName>
    <definedName name="________________cp5" localSheetId="63" hidden="1">{"'előző év december'!$A$2:$CP$214"}</definedName>
    <definedName name="________________cp5" localSheetId="64" hidden="1">{"'előző év december'!$A$2:$CP$214"}</definedName>
    <definedName name="________________cp5" localSheetId="65" hidden="1">{"'előző év december'!$A$2:$CP$214"}</definedName>
    <definedName name="________________cp5" localSheetId="7" hidden="1">{"'előző év december'!$A$2:$CP$214"}</definedName>
    <definedName name="________________cp5" localSheetId="72"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81"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82" hidden="1">{"'előző év december'!$A$2:$CP$214"}</definedName>
    <definedName name="________________cp6" localSheetId="22" hidden="1">{"'előző év december'!$A$2:$CP$214"}</definedName>
    <definedName name="________________cp6" localSheetId="29" hidden="1">{"'előző év december'!$A$2:$CP$214"}</definedName>
    <definedName name="________________cp6" localSheetId="83" hidden="1">{"'előző év december'!$A$2:$CP$214"}</definedName>
    <definedName name="________________cp6" localSheetId="31"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4" hidden="1">{"'előző év december'!$A$2:$CP$214"}</definedName>
    <definedName name="________________cp6" localSheetId="47" hidden="1">{"'előző év december'!$A$2:$CP$214"}</definedName>
    <definedName name="________________cp6" localSheetId="5" hidden="1">{"'előző év december'!$A$2:$CP$214"}</definedName>
    <definedName name="________________cp6" localSheetId="97" hidden="1">{"'előző év december'!$A$2:$CP$214"}</definedName>
    <definedName name="________________cp6" localSheetId="98" hidden="1">{"'előző év december'!$A$2:$CP$214"}</definedName>
    <definedName name="________________cp6" localSheetId="99" hidden="1">{"'előző év december'!$A$2:$CP$214"}</definedName>
    <definedName name="________________cp6" localSheetId="50" hidden="1">{"'előző év december'!$A$2:$CP$214"}</definedName>
    <definedName name="________________cp6" localSheetId="51" hidden="1">{"'előző év december'!$A$2:$CP$214"}</definedName>
    <definedName name="________________cp6" localSheetId="53" hidden="1">{"'előző év december'!$A$2:$CP$214"}</definedName>
    <definedName name="________________cp6" localSheetId="55" hidden="1">{"'előző év december'!$A$2:$CP$214"}</definedName>
    <definedName name="________________cp6" localSheetId="57" hidden="1">{"'előző év december'!$A$2:$CP$214"}</definedName>
    <definedName name="________________cp6" localSheetId="58" hidden="1">{"'előző év december'!$A$2:$CP$214"}</definedName>
    <definedName name="________________cp6" localSheetId="59" hidden="1">{"'előző év december'!$A$2:$CP$214"}</definedName>
    <definedName name="________________cp6" localSheetId="6" hidden="1">{"'előző év december'!$A$2:$CP$214"}</definedName>
    <definedName name="________________cp6" localSheetId="61" hidden="1">{"'előző év december'!$A$2:$CP$214"}</definedName>
    <definedName name="________________cp6" localSheetId="62" hidden="1">{"'előző év december'!$A$2:$CP$214"}</definedName>
    <definedName name="________________cp6" localSheetId="63" hidden="1">{"'előző év december'!$A$2:$CP$214"}</definedName>
    <definedName name="________________cp6" localSheetId="64" hidden="1">{"'előző év december'!$A$2:$CP$214"}</definedName>
    <definedName name="________________cp6" localSheetId="65" hidden="1">{"'előző év december'!$A$2:$CP$214"}</definedName>
    <definedName name="________________cp6" localSheetId="7" hidden="1">{"'előző év december'!$A$2:$CP$214"}</definedName>
    <definedName name="________________cp6" localSheetId="72"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81"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82" hidden="1">{"'előző év december'!$A$2:$CP$214"}</definedName>
    <definedName name="________________cp7" localSheetId="22" hidden="1">{"'előző év december'!$A$2:$CP$214"}</definedName>
    <definedName name="________________cp7" localSheetId="29" hidden="1">{"'előző év december'!$A$2:$CP$214"}</definedName>
    <definedName name="________________cp7" localSheetId="83" hidden="1">{"'előző év december'!$A$2:$CP$214"}</definedName>
    <definedName name="________________cp7" localSheetId="31"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4" hidden="1">{"'előző év december'!$A$2:$CP$214"}</definedName>
    <definedName name="________________cp7" localSheetId="47" hidden="1">{"'előző év december'!$A$2:$CP$214"}</definedName>
    <definedName name="________________cp7" localSheetId="5" hidden="1">{"'előző év december'!$A$2:$CP$214"}</definedName>
    <definedName name="________________cp7" localSheetId="97" hidden="1">{"'előző év december'!$A$2:$CP$214"}</definedName>
    <definedName name="________________cp7" localSheetId="98" hidden="1">{"'előző év december'!$A$2:$CP$214"}</definedName>
    <definedName name="________________cp7" localSheetId="99" hidden="1">{"'előző év december'!$A$2:$CP$214"}</definedName>
    <definedName name="________________cp7" localSheetId="50" hidden="1">{"'előző év december'!$A$2:$CP$214"}</definedName>
    <definedName name="________________cp7" localSheetId="51" hidden="1">{"'előző év december'!$A$2:$CP$214"}</definedName>
    <definedName name="________________cp7" localSheetId="53" hidden="1">{"'előző év december'!$A$2:$CP$214"}</definedName>
    <definedName name="________________cp7" localSheetId="55" hidden="1">{"'előző év december'!$A$2:$CP$214"}</definedName>
    <definedName name="________________cp7" localSheetId="57" hidden="1">{"'előző év december'!$A$2:$CP$214"}</definedName>
    <definedName name="________________cp7" localSheetId="58" hidden="1">{"'előző év december'!$A$2:$CP$214"}</definedName>
    <definedName name="________________cp7" localSheetId="59" hidden="1">{"'előző év december'!$A$2:$CP$214"}</definedName>
    <definedName name="________________cp7" localSheetId="6" hidden="1">{"'előző év december'!$A$2:$CP$214"}</definedName>
    <definedName name="________________cp7" localSheetId="61" hidden="1">{"'előző év december'!$A$2:$CP$214"}</definedName>
    <definedName name="________________cp7" localSheetId="62" hidden="1">{"'előző év december'!$A$2:$CP$214"}</definedName>
    <definedName name="________________cp7" localSheetId="63" hidden="1">{"'előző év december'!$A$2:$CP$214"}</definedName>
    <definedName name="________________cp7" localSheetId="64" hidden="1">{"'előző év december'!$A$2:$CP$214"}</definedName>
    <definedName name="________________cp7" localSheetId="65" hidden="1">{"'előző év december'!$A$2:$CP$214"}</definedName>
    <definedName name="________________cp7" localSheetId="7" hidden="1">{"'előző év december'!$A$2:$CP$214"}</definedName>
    <definedName name="________________cp7" localSheetId="72"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81"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82" hidden="1">{"'előző év december'!$A$2:$CP$214"}</definedName>
    <definedName name="________________cp8" localSheetId="22" hidden="1">{"'előző év december'!$A$2:$CP$214"}</definedName>
    <definedName name="________________cp8" localSheetId="29" hidden="1">{"'előző év december'!$A$2:$CP$214"}</definedName>
    <definedName name="________________cp8" localSheetId="83" hidden="1">{"'előző év december'!$A$2:$CP$214"}</definedName>
    <definedName name="________________cp8" localSheetId="31"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4" hidden="1">{"'előző év december'!$A$2:$CP$214"}</definedName>
    <definedName name="________________cp8" localSheetId="47" hidden="1">{"'előző év december'!$A$2:$CP$214"}</definedName>
    <definedName name="________________cp8" localSheetId="5" hidden="1">{"'előző év december'!$A$2:$CP$214"}</definedName>
    <definedName name="________________cp8" localSheetId="97" hidden="1">{"'előző év december'!$A$2:$CP$214"}</definedName>
    <definedName name="________________cp8" localSheetId="98" hidden="1">{"'előző év december'!$A$2:$CP$214"}</definedName>
    <definedName name="________________cp8" localSheetId="99" hidden="1">{"'előző év december'!$A$2:$CP$214"}</definedName>
    <definedName name="________________cp8" localSheetId="50" hidden="1">{"'előző év december'!$A$2:$CP$214"}</definedName>
    <definedName name="________________cp8" localSheetId="51" hidden="1">{"'előző év december'!$A$2:$CP$214"}</definedName>
    <definedName name="________________cp8" localSheetId="53" hidden="1">{"'előző év december'!$A$2:$CP$214"}</definedName>
    <definedName name="________________cp8" localSheetId="55" hidden="1">{"'előző év december'!$A$2:$CP$214"}</definedName>
    <definedName name="________________cp8" localSheetId="57" hidden="1">{"'előző év december'!$A$2:$CP$214"}</definedName>
    <definedName name="________________cp8" localSheetId="58" hidden="1">{"'előző év december'!$A$2:$CP$214"}</definedName>
    <definedName name="________________cp8" localSheetId="59" hidden="1">{"'előző év december'!$A$2:$CP$214"}</definedName>
    <definedName name="________________cp8" localSheetId="6" hidden="1">{"'előző év december'!$A$2:$CP$214"}</definedName>
    <definedName name="________________cp8" localSheetId="61" hidden="1">{"'előző év december'!$A$2:$CP$214"}</definedName>
    <definedName name="________________cp8" localSheetId="62" hidden="1">{"'előző év december'!$A$2:$CP$214"}</definedName>
    <definedName name="________________cp8" localSheetId="63" hidden="1">{"'előző év december'!$A$2:$CP$214"}</definedName>
    <definedName name="________________cp8" localSheetId="64" hidden="1">{"'előző év december'!$A$2:$CP$214"}</definedName>
    <definedName name="________________cp8" localSheetId="65" hidden="1">{"'előző év december'!$A$2:$CP$214"}</definedName>
    <definedName name="________________cp8" localSheetId="7" hidden="1">{"'előző év december'!$A$2:$CP$214"}</definedName>
    <definedName name="________________cp8" localSheetId="72"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81"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82" hidden="1">{"'előző év december'!$A$2:$CP$214"}</definedName>
    <definedName name="________________cp9" localSheetId="22" hidden="1">{"'előző év december'!$A$2:$CP$214"}</definedName>
    <definedName name="________________cp9" localSheetId="29" hidden="1">{"'előző év december'!$A$2:$CP$214"}</definedName>
    <definedName name="________________cp9" localSheetId="83" hidden="1">{"'előző év december'!$A$2:$CP$214"}</definedName>
    <definedName name="________________cp9" localSheetId="31"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4" hidden="1">{"'előző év december'!$A$2:$CP$214"}</definedName>
    <definedName name="________________cp9" localSheetId="47" hidden="1">{"'előző év december'!$A$2:$CP$214"}</definedName>
    <definedName name="________________cp9" localSheetId="5" hidden="1">{"'előző év december'!$A$2:$CP$214"}</definedName>
    <definedName name="________________cp9" localSheetId="97" hidden="1">{"'előző év december'!$A$2:$CP$214"}</definedName>
    <definedName name="________________cp9" localSheetId="98" hidden="1">{"'előző év december'!$A$2:$CP$214"}</definedName>
    <definedName name="________________cp9" localSheetId="99" hidden="1">{"'előző év december'!$A$2:$CP$214"}</definedName>
    <definedName name="________________cp9" localSheetId="50" hidden="1">{"'előző év december'!$A$2:$CP$214"}</definedName>
    <definedName name="________________cp9" localSheetId="51" hidden="1">{"'előző év december'!$A$2:$CP$214"}</definedName>
    <definedName name="________________cp9" localSheetId="53" hidden="1">{"'előző év december'!$A$2:$CP$214"}</definedName>
    <definedName name="________________cp9" localSheetId="55" hidden="1">{"'előző év december'!$A$2:$CP$214"}</definedName>
    <definedName name="________________cp9" localSheetId="57" hidden="1">{"'előző év december'!$A$2:$CP$214"}</definedName>
    <definedName name="________________cp9" localSheetId="58" hidden="1">{"'előző év december'!$A$2:$CP$214"}</definedName>
    <definedName name="________________cp9" localSheetId="59" hidden="1">{"'előző év december'!$A$2:$CP$214"}</definedName>
    <definedName name="________________cp9" localSheetId="6" hidden="1">{"'előző év december'!$A$2:$CP$214"}</definedName>
    <definedName name="________________cp9" localSheetId="61" hidden="1">{"'előző év december'!$A$2:$CP$214"}</definedName>
    <definedName name="________________cp9" localSheetId="62" hidden="1">{"'előző év december'!$A$2:$CP$214"}</definedName>
    <definedName name="________________cp9" localSheetId="63" hidden="1">{"'előző év december'!$A$2:$CP$214"}</definedName>
    <definedName name="________________cp9" localSheetId="64" hidden="1">{"'előző év december'!$A$2:$CP$214"}</definedName>
    <definedName name="________________cp9" localSheetId="65" hidden="1">{"'előző év december'!$A$2:$CP$214"}</definedName>
    <definedName name="________________cp9" localSheetId="7" hidden="1">{"'előző év december'!$A$2:$CP$214"}</definedName>
    <definedName name="________________cp9" localSheetId="72"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81"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82" hidden="1">{"'előző év december'!$A$2:$CP$214"}</definedName>
    <definedName name="________________cpr2" localSheetId="22" hidden="1">{"'előző év december'!$A$2:$CP$214"}</definedName>
    <definedName name="________________cpr2" localSheetId="29" hidden="1">{"'előző év december'!$A$2:$CP$214"}</definedName>
    <definedName name="________________cpr2" localSheetId="83" hidden="1">{"'előző év december'!$A$2:$CP$214"}</definedName>
    <definedName name="________________cpr2" localSheetId="31"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4" hidden="1">{"'előző év december'!$A$2:$CP$214"}</definedName>
    <definedName name="________________cpr2" localSheetId="47" hidden="1">{"'előző év december'!$A$2:$CP$214"}</definedName>
    <definedName name="________________cpr2" localSheetId="5" hidden="1">{"'előző év december'!$A$2:$CP$214"}</definedName>
    <definedName name="________________cpr2" localSheetId="97" hidden="1">{"'előző év december'!$A$2:$CP$214"}</definedName>
    <definedName name="________________cpr2" localSheetId="98" hidden="1">{"'előző év december'!$A$2:$CP$214"}</definedName>
    <definedName name="________________cpr2" localSheetId="99" hidden="1">{"'előző év december'!$A$2:$CP$214"}</definedName>
    <definedName name="________________cpr2" localSheetId="50" hidden="1">{"'előző év december'!$A$2:$CP$214"}</definedName>
    <definedName name="________________cpr2" localSheetId="51" hidden="1">{"'előző év december'!$A$2:$CP$214"}</definedName>
    <definedName name="________________cpr2" localSheetId="53" hidden="1">{"'előző év december'!$A$2:$CP$214"}</definedName>
    <definedName name="________________cpr2" localSheetId="55" hidden="1">{"'előző év december'!$A$2:$CP$214"}</definedName>
    <definedName name="________________cpr2" localSheetId="57" hidden="1">{"'előző év december'!$A$2:$CP$214"}</definedName>
    <definedName name="________________cpr2" localSheetId="58" hidden="1">{"'előző év december'!$A$2:$CP$214"}</definedName>
    <definedName name="________________cpr2" localSheetId="59" hidden="1">{"'előző év december'!$A$2:$CP$214"}</definedName>
    <definedName name="________________cpr2" localSheetId="6" hidden="1">{"'előző év december'!$A$2:$CP$214"}</definedName>
    <definedName name="________________cpr2" localSheetId="61" hidden="1">{"'előző év december'!$A$2:$CP$214"}</definedName>
    <definedName name="________________cpr2" localSheetId="62" hidden="1">{"'előző év december'!$A$2:$CP$214"}</definedName>
    <definedName name="________________cpr2" localSheetId="63" hidden="1">{"'előző év december'!$A$2:$CP$214"}</definedName>
    <definedName name="________________cpr2" localSheetId="64" hidden="1">{"'előző év december'!$A$2:$CP$214"}</definedName>
    <definedName name="________________cpr2" localSheetId="65" hidden="1">{"'előző év december'!$A$2:$CP$214"}</definedName>
    <definedName name="________________cpr2" localSheetId="7" hidden="1">{"'előző év december'!$A$2:$CP$214"}</definedName>
    <definedName name="________________cpr2" localSheetId="72"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81"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82" hidden="1">{"'előző év december'!$A$2:$CP$214"}</definedName>
    <definedName name="________________cpr3" localSheetId="22" hidden="1">{"'előző év december'!$A$2:$CP$214"}</definedName>
    <definedName name="________________cpr3" localSheetId="29" hidden="1">{"'előző év december'!$A$2:$CP$214"}</definedName>
    <definedName name="________________cpr3" localSheetId="83" hidden="1">{"'előző év december'!$A$2:$CP$214"}</definedName>
    <definedName name="________________cpr3" localSheetId="31"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4" hidden="1">{"'előző év december'!$A$2:$CP$214"}</definedName>
    <definedName name="________________cpr3" localSheetId="47" hidden="1">{"'előző év december'!$A$2:$CP$214"}</definedName>
    <definedName name="________________cpr3" localSheetId="5" hidden="1">{"'előző év december'!$A$2:$CP$214"}</definedName>
    <definedName name="________________cpr3" localSheetId="97" hidden="1">{"'előző év december'!$A$2:$CP$214"}</definedName>
    <definedName name="________________cpr3" localSheetId="98" hidden="1">{"'előző év december'!$A$2:$CP$214"}</definedName>
    <definedName name="________________cpr3" localSheetId="99" hidden="1">{"'előző év december'!$A$2:$CP$214"}</definedName>
    <definedName name="________________cpr3" localSheetId="50" hidden="1">{"'előző év december'!$A$2:$CP$214"}</definedName>
    <definedName name="________________cpr3" localSheetId="51" hidden="1">{"'előző év december'!$A$2:$CP$214"}</definedName>
    <definedName name="________________cpr3" localSheetId="53" hidden="1">{"'előző év december'!$A$2:$CP$214"}</definedName>
    <definedName name="________________cpr3" localSheetId="55" hidden="1">{"'előző év december'!$A$2:$CP$214"}</definedName>
    <definedName name="________________cpr3" localSheetId="57" hidden="1">{"'előző év december'!$A$2:$CP$214"}</definedName>
    <definedName name="________________cpr3" localSheetId="58" hidden="1">{"'előző év december'!$A$2:$CP$214"}</definedName>
    <definedName name="________________cpr3" localSheetId="59" hidden="1">{"'előző év december'!$A$2:$CP$214"}</definedName>
    <definedName name="________________cpr3" localSheetId="6" hidden="1">{"'előző év december'!$A$2:$CP$214"}</definedName>
    <definedName name="________________cpr3" localSheetId="61" hidden="1">{"'előző év december'!$A$2:$CP$214"}</definedName>
    <definedName name="________________cpr3" localSheetId="62" hidden="1">{"'előző év december'!$A$2:$CP$214"}</definedName>
    <definedName name="________________cpr3" localSheetId="63" hidden="1">{"'előző év december'!$A$2:$CP$214"}</definedName>
    <definedName name="________________cpr3" localSheetId="64" hidden="1">{"'előző év december'!$A$2:$CP$214"}</definedName>
    <definedName name="________________cpr3" localSheetId="65" hidden="1">{"'előző év december'!$A$2:$CP$214"}</definedName>
    <definedName name="________________cpr3" localSheetId="7" hidden="1">{"'előző év december'!$A$2:$CP$214"}</definedName>
    <definedName name="________________cpr3" localSheetId="72"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81"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82" hidden="1">{"'előző év december'!$A$2:$CP$214"}</definedName>
    <definedName name="________________cpr4" localSheetId="22" hidden="1">{"'előző év december'!$A$2:$CP$214"}</definedName>
    <definedName name="________________cpr4" localSheetId="29" hidden="1">{"'előző év december'!$A$2:$CP$214"}</definedName>
    <definedName name="________________cpr4" localSheetId="83" hidden="1">{"'előző év december'!$A$2:$CP$214"}</definedName>
    <definedName name="________________cpr4" localSheetId="31"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4" hidden="1">{"'előző év december'!$A$2:$CP$214"}</definedName>
    <definedName name="________________cpr4" localSheetId="47" hidden="1">{"'előző év december'!$A$2:$CP$214"}</definedName>
    <definedName name="________________cpr4" localSheetId="5" hidden="1">{"'előző év december'!$A$2:$CP$214"}</definedName>
    <definedName name="________________cpr4" localSheetId="97" hidden="1">{"'előző év december'!$A$2:$CP$214"}</definedName>
    <definedName name="________________cpr4" localSheetId="98" hidden="1">{"'előző év december'!$A$2:$CP$214"}</definedName>
    <definedName name="________________cpr4" localSheetId="99" hidden="1">{"'előző év december'!$A$2:$CP$214"}</definedName>
    <definedName name="________________cpr4" localSheetId="50" hidden="1">{"'előző év december'!$A$2:$CP$214"}</definedName>
    <definedName name="________________cpr4" localSheetId="51" hidden="1">{"'előző év december'!$A$2:$CP$214"}</definedName>
    <definedName name="________________cpr4" localSheetId="53" hidden="1">{"'előző év december'!$A$2:$CP$214"}</definedName>
    <definedName name="________________cpr4" localSheetId="55" hidden="1">{"'előző év december'!$A$2:$CP$214"}</definedName>
    <definedName name="________________cpr4" localSheetId="57" hidden="1">{"'előző év december'!$A$2:$CP$214"}</definedName>
    <definedName name="________________cpr4" localSheetId="58" hidden="1">{"'előző év december'!$A$2:$CP$214"}</definedName>
    <definedName name="________________cpr4" localSheetId="59" hidden="1">{"'előző év december'!$A$2:$CP$214"}</definedName>
    <definedName name="________________cpr4" localSheetId="6" hidden="1">{"'előző év december'!$A$2:$CP$214"}</definedName>
    <definedName name="________________cpr4" localSheetId="61" hidden="1">{"'előző év december'!$A$2:$CP$214"}</definedName>
    <definedName name="________________cpr4" localSheetId="62" hidden="1">{"'előző év december'!$A$2:$CP$214"}</definedName>
    <definedName name="________________cpr4" localSheetId="63" hidden="1">{"'előző év december'!$A$2:$CP$214"}</definedName>
    <definedName name="________________cpr4" localSheetId="64" hidden="1">{"'előző év december'!$A$2:$CP$214"}</definedName>
    <definedName name="________________cpr4" localSheetId="65" hidden="1">{"'előző év december'!$A$2:$CP$214"}</definedName>
    <definedName name="________________cpr4" localSheetId="7" hidden="1">{"'előző év december'!$A$2:$CP$214"}</definedName>
    <definedName name="________________cpr4" localSheetId="72"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cp1" localSheetId="81"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82" hidden="1">{"'előző év december'!$A$2:$CP$214"}</definedName>
    <definedName name="_______________cp1" localSheetId="22" hidden="1">{"'előző év december'!$A$2:$CP$214"}</definedName>
    <definedName name="_______________cp1" localSheetId="29" hidden="1">{"'előző év december'!$A$2:$CP$214"}</definedName>
    <definedName name="_______________cp1" localSheetId="83" hidden="1">{"'előző év december'!$A$2:$CP$214"}</definedName>
    <definedName name="_______________cp1" localSheetId="31"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4" hidden="1">{"'előző év december'!$A$2:$CP$214"}</definedName>
    <definedName name="_______________cp1" localSheetId="47" hidden="1">{"'előző év december'!$A$2:$CP$214"}</definedName>
    <definedName name="_______________cp1" localSheetId="5" hidden="1">{"'előző év december'!$A$2:$CP$214"}</definedName>
    <definedName name="_______________cp1" localSheetId="97" hidden="1">{"'előző év december'!$A$2:$CP$214"}</definedName>
    <definedName name="_______________cp1" localSheetId="98" hidden="1">{"'előző év december'!$A$2:$CP$214"}</definedName>
    <definedName name="_______________cp1" localSheetId="99" hidden="1">{"'előző év december'!$A$2:$CP$214"}</definedName>
    <definedName name="_______________cp1" localSheetId="50" hidden="1">{"'előző év december'!$A$2:$CP$214"}</definedName>
    <definedName name="_______________cp1" localSheetId="51" hidden="1">{"'előző év december'!$A$2:$CP$214"}</definedName>
    <definedName name="_______________cp1" localSheetId="53" hidden="1">{"'előző év december'!$A$2:$CP$214"}</definedName>
    <definedName name="_______________cp1" localSheetId="55" hidden="1">{"'előző év december'!$A$2:$CP$214"}</definedName>
    <definedName name="_______________cp1" localSheetId="57" hidden="1">{"'előző év december'!$A$2:$CP$214"}</definedName>
    <definedName name="_______________cp1" localSheetId="58" hidden="1">{"'előző év december'!$A$2:$CP$214"}</definedName>
    <definedName name="_______________cp1" localSheetId="59" hidden="1">{"'előző év december'!$A$2:$CP$214"}</definedName>
    <definedName name="_______________cp1" localSheetId="6" hidden="1">{"'előző év december'!$A$2:$CP$214"}</definedName>
    <definedName name="_______________cp1" localSheetId="61" hidden="1">{"'előző év december'!$A$2:$CP$214"}</definedName>
    <definedName name="_______________cp1" localSheetId="62" hidden="1">{"'előző év december'!$A$2:$CP$214"}</definedName>
    <definedName name="_______________cp1" localSheetId="63" hidden="1">{"'előző év december'!$A$2:$CP$214"}</definedName>
    <definedName name="_______________cp1" localSheetId="64" hidden="1">{"'előző év december'!$A$2:$CP$214"}</definedName>
    <definedName name="_______________cp1" localSheetId="65" hidden="1">{"'előző év december'!$A$2:$CP$214"}</definedName>
    <definedName name="_______________cp1" localSheetId="7" hidden="1">{"'előző év december'!$A$2:$CP$214"}</definedName>
    <definedName name="_______________cp1" localSheetId="72"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8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82" hidden="1">{"'előző év december'!$A$2:$CP$214"}</definedName>
    <definedName name="_______________cp10" localSheetId="22" hidden="1">{"'előző év december'!$A$2:$CP$214"}</definedName>
    <definedName name="_______________cp10" localSheetId="29" hidden="1">{"'előző év december'!$A$2:$CP$214"}</definedName>
    <definedName name="_______________cp10" localSheetId="83" hidden="1">{"'előző év december'!$A$2:$CP$214"}</definedName>
    <definedName name="_______________cp10" localSheetId="31"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4" hidden="1">{"'előző év december'!$A$2:$CP$214"}</definedName>
    <definedName name="_______________cp10" localSheetId="47" hidden="1">{"'előző év december'!$A$2:$CP$214"}</definedName>
    <definedName name="_______________cp10" localSheetId="5" hidden="1">{"'előző év december'!$A$2:$CP$214"}</definedName>
    <definedName name="_______________cp10" localSheetId="97" hidden="1">{"'előző év december'!$A$2:$CP$214"}</definedName>
    <definedName name="_______________cp10" localSheetId="98" hidden="1">{"'előző év december'!$A$2:$CP$214"}</definedName>
    <definedName name="_______________cp10" localSheetId="99" hidden="1">{"'előző év december'!$A$2:$CP$214"}</definedName>
    <definedName name="_______________cp10" localSheetId="50" hidden="1">{"'előző év december'!$A$2:$CP$214"}</definedName>
    <definedName name="_______________cp10" localSheetId="51" hidden="1">{"'előző év december'!$A$2:$CP$214"}</definedName>
    <definedName name="_______________cp10" localSheetId="53" hidden="1">{"'előző év december'!$A$2:$CP$214"}</definedName>
    <definedName name="_______________cp10" localSheetId="55" hidden="1">{"'előző év december'!$A$2:$CP$214"}</definedName>
    <definedName name="_______________cp10" localSheetId="57" hidden="1">{"'előző év december'!$A$2:$CP$214"}</definedName>
    <definedName name="_______________cp10" localSheetId="58" hidden="1">{"'előző év december'!$A$2:$CP$214"}</definedName>
    <definedName name="_______________cp10" localSheetId="59" hidden="1">{"'előző év december'!$A$2:$CP$214"}</definedName>
    <definedName name="_______________cp10" localSheetId="6" hidden="1">{"'előző év december'!$A$2:$CP$214"}</definedName>
    <definedName name="_______________cp10" localSheetId="61" hidden="1">{"'előző év december'!$A$2:$CP$214"}</definedName>
    <definedName name="_______________cp10" localSheetId="62" hidden="1">{"'előző év december'!$A$2:$CP$214"}</definedName>
    <definedName name="_______________cp10" localSheetId="63" hidden="1">{"'előző év december'!$A$2:$CP$214"}</definedName>
    <definedName name="_______________cp10" localSheetId="64" hidden="1">{"'előző év december'!$A$2:$CP$214"}</definedName>
    <definedName name="_______________cp10" localSheetId="65" hidden="1">{"'előző év december'!$A$2:$CP$214"}</definedName>
    <definedName name="_______________cp10" localSheetId="7" hidden="1">{"'előző év december'!$A$2:$CP$214"}</definedName>
    <definedName name="_______________cp10" localSheetId="72"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81"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82" hidden="1">{"'előző év december'!$A$2:$CP$214"}</definedName>
    <definedName name="_______________cp11" localSheetId="22" hidden="1">{"'előző év december'!$A$2:$CP$214"}</definedName>
    <definedName name="_______________cp11" localSheetId="29" hidden="1">{"'előző év december'!$A$2:$CP$214"}</definedName>
    <definedName name="_______________cp11" localSheetId="83" hidden="1">{"'előző év december'!$A$2:$CP$214"}</definedName>
    <definedName name="_______________cp11" localSheetId="31"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4" hidden="1">{"'előző év december'!$A$2:$CP$214"}</definedName>
    <definedName name="_______________cp11" localSheetId="47" hidden="1">{"'előző év december'!$A$2:$CP$214"}</definedName>
    <definedName name="_______________cp11" localSheetId="5" hidden="1">{"'előző év december'!$A$2:$CP$214"}</definedName>
    <definedName name="_______________cp11" localSheetId="97" hidden="1">{"'előző év december'!$A$2:$CP$214"}</definedName>
    <definedName name="_______________cp11" localSheetId="98" hidden="1">{"'előző év december'!$A$2:$CP$214"}</definedName>
    <definedName name="_______________cp11" localSheetId="99" hidden="1">{"'előző év december'!$A$2:$CP$214"}</definedName>
    <definedName name="_______________cp11" localSheetId="50" hidden="1">{"'előző év december'!$A$2:$CP$214"}</definedName>
    <definedName name="_______________cp11" localSheetId="51" hidden="1">{"'előző év december'!$A$2:$CP$214"}</definedName>
    <definedName name="_______________cp11" localSheetId="53" hidden="1">{"'előző év december'!$A$2:$CP$214"}</definedName>
    <definedName name="_______________cp11" localSheetId="55" hidden="1">{"'előző év december'!$A$2:$CP$214"}</definedName>
    <definedName name="_______________cp11" localSheetId="57" hidden="1">{"'előző év december'!$A$2:$CP$214"}</definedName>
    <definedName name="_______________cp11" localSheetId="58" hidden="1">{"'előző év december'!$A$2:$CP$214"}</definedName>
    <definedName name="_______________cp11" localSheetId="59" hidden="1">{"'előző év december'!$A$2:$CP$214"}</definedName>
    <definedName name="_______________cp11" localSheetId="6" hidden="1">{"'előző év december'!$A$2:$CP$214"}</definedName>
    <definedName name="_______________cp11" localSheetId="61" hidden="1">{"'előző év december'!$A$2:$CP$214"}</definedName>
    <definedName name="_______________cp11" localSheetId="62" hidden="1">{"'előző év december'!$A$2:$CP$214"}</definedName>
    <definedName name="_______________cp11" localSheetId="63" hidden="1">{"'előző év december'!$A$2:$CP$214"}</definedName>
    <definedName name="_______________cp11" localSheetId="64" hidden="1">{"'előző év december'!$A$2:$CP$214"}</definedName>
    <definedName name="_______________cp11" localSheetId="65" hidden="1">{"'előző év december'!$A$2:$CP$214"}</definedName>
    <definedName name="_______________cp11" localSheetId="7" hidden="1">{"'előző év december'!$A$2:$CP$214"}</definedName>
    <definedName name="_______________cp11" localSheetId="72"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8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82" hidden="1">{"'előző év december'!$A$2:$CP$214"}</definedName>
    <definedName name="_______________cp2" localSheetId="22" hidden="1">{"'előző év december'!$A$2:$CP$214"}</definedName>
    <definedName name="_______________cp2" localSheetId="29" hidden="1">{"'előző év december'!$A$2:$CP$214"}</definedName>
    <definedName name="_______________cp2" localSheetId="83" hidden="1">{"'előző év december'!$A$2:$CP$214"}</definedName>
    <definedName name="_______________cp2" localSheetId="31"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4" hidden="1">{"'előző év december'!$A$2:$CP$214"}</definedName>
    <definedName name="_______________cp2" localSheetId="47" hidden="1">{"'előző év december'!$A$2:$CP$214"}</definedName>
    <definedName name="_______________cp2" localSheetId="5" hidden="1">{"'előző év december'!$A$2:$CP$214"}</definedName>
    <definedName name="_______________cp2" localSheetId="97" hidden="1">{"'előző év december'!$A$2:$CP$214"}</definedName>
    <definedName name="_______________cp2" localSheetId="98" hidden="1">{"'előző év december'!$A$2:$CP$214"}</definedName>
    <definedName name="_______________cp2" localSheetId="99" hidden="1">{"'előző év december'!$A$2:$CP$214"}</definedName>
    <definedName name="_______________cp2" localSheetId="50" hidden="1">{"'előző év december'!$A$2:$CP$214"}</definedName>
    <definedName name="_______________cp2" localSheetId="51" hidden="1">{"'előző év december'!$A$2:$CP$214"}</definedName>
    <definedName name="_______________cp2" localSheetId="53" hidden="1">{"'előző év december'!$A$2:$CP$214"}</definedName>
    <definedName name="_______________cp2" localSheetId="55" hidden="1">{"'előző év december'!$A$2:$CP$214"}</definedName>
    <definedName name="_______________cp2" localSheetId="57" hidden="1">{"'előző év december'!$A$2:$CP$214"}</definedName>
    <definedName name="_______________cp2" localSheetId="58" hidden="1">{"'előző év december'!$A$2:$CP$214"}</definedName>
    <definedName name="_______________cp2" localSheetId="59" hidden="1">{"'előző év december'!$A$2:$CP$214"}</definedName>
    <definedName name="_______________cp2" localSheetId="6" hidden="1">{"'előző év december'!$A$2:$CP$214"}</definedName>
    <definedName name="_______________cp2" localSheetId="61" hidden="1">{"'előző év december'!$A$2:$CP$214"}</definedName>
    <definedName name="_______________cp2" localSheetId="62" hidden="1">{"'előző év december'!$A$2:$CP$214"}</definedName>
    <definedName name="_______________cp2" localSheetId="63" hidden="1">{"'előző év december'!$A$2:$CP$214"}</definedName>
    <definedName name="_______________cp2" localSheetId="64" hidden="1">{"'előző év december'!$A$2:$CP$214"}</definedName>
    <definedName name="_______________cp2" localSheetId="65" hidden="1">{"'előző év december'!$A$2:$CP$214"}</definedName>
    <definedName name="_______________cp2" localSheetId="7" hidden="1">{"'előző év december'!$A$2:$CP$214"}</definedName>
    <definedName name="_______________cp2" localSheetId="72"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81"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82" hidden="1">{"'előző év december'!$A$2:$CP$214"}</definedName>
    <definedName name="_______________cp3" localSheetId="22" hidden="1">{"'előző év december'!$A$2:$CP$214"}</definedName>
    <definedName name="_______________cp3" localSheetId="29" hidden="1">{"'előző év december'!$A$2:$CP$214"}</definedName>
    <definedName name="_______________cp3" localSheetId="83" hidden="1">{"'előző év december'!$A$2:$CP$214"}</definedName>
    <definedName name="_______________cp3" localSheetId="31"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4" hidden="1">{"'előző év december'!$A$2:$CP$214"}</definedName>
    <definedName name="_______________cp3" localSheetId="47" hidden="1">{"'előző év december'!$A$2:$CP$214"}</definedName>
    <definedName name="_______________cp3" localSheetId="5" hidden="1">{"'előző év december'!$A$2:$CP$214"}</definedName>
    <definedName name="_______________cp3" localSheetId="97" hidden="1">{"'előző év december'!$A$2:$CP$214"}</definedName>
    <definedName name="_______________cp3" localSheetId="98" hidden="1">{"'előző év december'!$A$2:$CP$214"}</definedName>
    <definedName name="_______________cp3" localSheetId="99" hidden="1">{"'előző év december'!$A$2:$CP$214"}</definedName>
    <definedName name="_______________cp3" localSheetId="50" hidden="1">{"'előző év december'!$A$2:$CP$214"}</definedName>
    <definedName name="_______________cp3" localSheetId="51" hidden="1">{"'előző év december'!$A$2:$CP$214"}</definedName>
    <definedName name="_______________cp3" localSheetId="53" hidden="1">{"'előző év december'!$A$2:$CP$214"}</definedName>
    <definedName name="_______________cp3" localSheetId="55" hidden="1">{"'előző év december'!$A$2:$CP$214"}</definedName>
    <definedName name="_______________cp3" localSheetId="57" hidden="1">{"'előző év december'!$A$2:$CP$214"}</definedName>
    <definedName name="_______________cp3" localSheetId="58" hidden="1">{"'előző év december'!$A$2:$CP$214"}</definedName>
    <definedName name="_______________cp3" localSheetId="59" hidden="1">{"'előző év december'!$A$2:$CP$214"}</definedName>
    <definedName name="_______________cp3" localSheetId="6" hidden="1">{"'előző év december'!$A$2:$CP$214"}</definedName>
    <definedName name="_______________cp3" localSheetId="61" hidden="1">{"'előző év december'!$A$2:$CP$214"}</definedName>
    <definedName name="_______________cp3" localSheetId="62" hidden="1">{"'előző év december'!$A$2:$CP$214"}</definedName>
    <definedName name="_______________cp3" localSheetId="63" hidden="1">{"'előző év december'!$A$2:$CP$214"}</definedName>
    <definedName name="_______________cp3" localSheetId="64" hidden="1">{"'előző év december'!$A$2:$CP$214"}</definedName>
    <definedName name="_______________cp3" localSheetId="65" hidden="1">{"'előző év december'!$A$2:$CP$214"}</definedName>
    <definedName name="_______________cp3" localSheetId="7" hidden="1">{"'előző év december'!$A$2:$CP$214"}</definedName>
    <definedName name="_______________cp3" localSheetId="72"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81"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82" hidden="1">{"'előző év december'!$A$2:$CP$214"}</definedName>
    <definedName name="_______________cp4" localSheetId="22" hidden="1">{"'előző év december'!$A$2:$CP$214"}</definedName>
    <definedName name="_______________cp4" localSheetId="29" hidden="1">{"'előző év december'!$A$2:$CP$214"}</definedName>
    <definedName name="_______________cp4" localSheetId="83" hidden="1">{"'előző év december'!$A$2:$CP$214"}</definedName>
    <definedName name="_______________cp4" localSheetId="31"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4" hidden="1">{"'előző év december'!$A$2:$CP$214"}</definedName>
    <definedName name="_______________cp4" localSheetId="47" hidden="1">{"'előző év december'!$A$2:$CP$214"}</definedName>
    <definedName name="_______________cp4" localSheetId="5" hidden="1">{"'előző év december'!$A$2:$CP$214"}</definedName>
    <definedName name="_______________cp4" localSheetId="97" hidden="1">{"'előző év december'!$A$2:$CP$214"}</definedName>
    <definedName name="_______________cp4" localSheetId="98" hidden="1">{"'előző év december'!$A$2:$CP$214"}</definedName>
    <definedName name="_______________cp4" localSheetId="99" hidden="1">{"'előző év december'!$A$2:$CP$214"}</definedName>
    <definedName name="_______________cp4" localSheetId="50" hidden="1">{"'előző év december'!$A$2:$CP$214"}</definedName>
    <definedName name="_______________cp4" localSheetId="51" hidden="1">{"'előző év december'!$A$2:$CP$214"}</definedName>
    <definedName name="_______________cp4" localSheetId="53" hidden="1">{"'előző év december'!$A$2:$CP$214"}</definedName>
    <definedName name="_______________cp4" localSheetId="55" hidden="1">{"'előző év december'!$A$2:$CP$214"}</definedName>
    <definedName name="_______________cp4" localSheetId="57" hidden="1">{"'előző év december'!$A$2:$CP$214"}</definedName>
    <definedName name="_______________cp4" localSheetId="58" hidden="1">{"'előző év december'!$A$2:$CP$214"}</definedName>
    <definedName name="_______________cp4" localSheetId="59" hidden="1">{"'előző év december'!$A$2:$CP$214"}</definedName>
    <definedName name="_______________cp4" localSheetId="6" hidden="1">{"'előző év december'!$A$2:$CP$214"}</definedName>
    <definedName name="_______________cp4" localSheetId="61" hidden="1">{"'előző év december'!$A$2:$CP$214"}</definedName>
    <definedName name="_______________cp4" localSheetId="62" hidden="1">{"'előző év december'!$A$2:$CP$214"}</definedName>
    <definedName name="_______________cp4" localSheetId="63" hidden="1">{"'előző év december'!$A$2:$CP$214"}</definedName>
    <definedName name="_______________cp4" localSheetId="64" hidden="1">{"'előző év december'!$A$2:$CP$214"}</definedName>
    <definedName name="_______________cp4" localSheetId="65" hidden="1">{"'előző év december'!$A$2:$CP$214"}</definedName>
    <definedName name="_______________cp4" localSheetId="7" hidden="1">{"'előző év december'!$A$2:$CP$214"}</definedName>
    <definedName name="_______________cp4" localSheetId="72"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81"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82" hidden="1">{"'előző év december'!$A$2:$CP$214"}</definedName>
    <definedName name="_______________cp5" localSheetId="22" hidden="1">{"'előző év december'!$A$2:$CP$214"}</definedName>
    <definedName name="_______________cp5" localSheetId="29" hidden="1">{"'előző év december'!$A$2:$CP$214"}</definedName>
    <definedName name="_______________cp5" localSheetId="83" hidden="1">{"'előző év december'!$A$2:$CP$214"}</definedName>
    <definedName name="_______________cp5" localSheetId="31"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4" hidden="1">{"'előző év december'!$A$2:$CP$214"}</definedName>
    <definedName name="_______________cp5" localSheetId="47" hidden="1">{"'előző év december'!$A$2:$CP$214"}</definedName>
    <definedName name="_______________cp5" localSheetId="5" hidden="1">{"'előző év december'!$A$2:$CP$214"}</definedName>
    <definedName name="_______________cp5" localSheetId="97" hidden="1">{"'előző év december'!$A$2:$CP$214"}</definedName>
    <definedName name="_______________cp5" localSheetId="98" hidden="1">{"'előző év december'!$A$2:$CP$214"}</definedName>
    <definedName name="_______________cp5" localSheetId="99" hidden="1">{"'előző év december'!$A$2:$CP$214"}</definedName>
    <definedName name="_______________cp5" localSheetId="50" hidden="1">{"'előző év december'!$A$2:$CP$214"}</definedName>
    <definedName name="_______________cp5" localSheetId="51" hidden="1">{"'előző év december'!$A$2:$CP$214"}</definedName>
    <definedName name="_______________cp5" localSheetId="53" hidden="1">{"'előző év december'!$A$2:$CP$214"}</definedName>
    <definedName name="_______________cp5" localSheetId="55" hidden="1">{"'előző év december'!$A$2:$CP$214"}</definedName>
    <definedName name="_______________cp5" localSheetId="57" hidden="1">{"'előző év december'!$A$2:$CP$214"}</definedName>
    <definedName name="_______________cp5" localSheetId="58" hidden="1">{"'előző év december'!$A$2:$CP$214"}</definedName>
    <definedName name="_______________cp5" localSheetId="59" hidden="1">{"'előző év december'!$A$2:$CP$214"}</definedName>
    <definedName name="_______________cp5" localSheetId="6" hidden="1">{"'előző év december'!$A$2:$CP$214"}</definedName>
    <definedName name="_______________cp5" localSheetId="61" hidden="1">{"'előző év december'!$A$2:$CP$214"}</definedName>
    <definedName name="_______________cp5" localSheetId="62" hidden="1">{"'előző év december'!$A$2:$CP$214"}</definedName>
    <definedName name="_______________cp5" localSheetId="63" hidden="1">{"'előző év december'!$A$2:$CP$214"}</definedName>
    <definedName name="_______________cp5" localSheetId="64" hidden="1">{"'előző év december'!$A$2:$CP$214"}</definedName>
    <definedName name="_______________cp5" localSheetId="65" hidden="1">{"'előző év december'!$A$2:$CP$214"}</definedName>
    <definedName name="_______________cp5" localSheetId="7" hidden="1">{"'előző év december'!$A$2:$CP$214"}</definedName>
    <definedName name="_______________cp5" localSheetId="72"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81"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82" hidden="1">{"'előző év december'!$A$2:$CP$214"}</definedName>
    <definedName name="_______________cp6" localSheetId="22" hidden="1">{"'előző év december'!$A$2:$CP$214"}</definedName>
    <definedName name="_______________cp6" localSheetId="29" hidden="1">{"'előző év december'!$A$2:$CP$214"}</definedName>
    <definedName name="_______________cp6" localSheetId="83" hidden="1">{"'előző év december'!$A$2:$CP$214"}</definedName>
    <definedName name="_______________cp6" localSheetId="31"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4" hidden="1">{"'előző év december'!$A$2:$CP$214"}</definedName>
    <definedName name="_______________cp6" localSheetId="47" hidden="1">{"'előző év december'!$A$2:$CP$214"}</definedName>
    <definedName name="_______________cp6" localSheetId="5" hidden="1">{"'előző év december'!$A$2:$CP$214"}</definedName>
    <definedName name="_______________cp6" localSheetId="97" hidden="1">{"'előző év december'!$A$2:$CP$214"}</definedName>
    <definedName name="_______________cp6" localSheetId="98" hidden="1">{"'előző év december'!$A$2:$CP$214"}</definedName>
    <definedName name="_______________cp6" localSheetId="99" hidden="1">{"'előző év december'!$A$2:$CP$214"}</definedName>
    <definedName name="_______________cp6" localSheetId="50" hidden="1">{"'előző év december'!$A$2:$CP$214"}</definedName>
    <definedName name="_______________cp6" localSheetId="51" hidden="1">{"'előző év december'!$A$2:$CP$214"}</definedName>
    <definedName name="_______________cp6" localSheetId="53" hidden="1">{"'előző év december'!$A$2:$CP$214"}</definedName>
    <definedName name="_______________cp6" localSheetId="55" hidden="1">{"'előző év december'!$A$2:$CP$214"}</definedName>
    <definedName name="_______________cp6" localSheetId="57" hidden="1">{"'előző év december'!$A$2:$CP$214"}</definedName>
    <definedName name="_______________cp6" localSheetId="58" hidden="1">{"'előző év december'!$A$2:$CP$214"}</definedName>
    <definedName name="_______________cp6" localSheetId="59" hidden="1">{"'előző év december'!$A$2:$CP$214"}</definedName>
    <definedName name="_______________cp6" localSheetId="6" hidden="1">{"'előző év december'!$A$2:$CP$214"}</definedName>
    <definedName name="_______________cp6" localSheetId="61" hidden="1">{"'előző év december'!$A$2:$CP$214"}</definedName>
    <definedName name="_______________cp6" localSheetId="62" hidden="1">{"'előző év december'!$A$2:$CP$214"}</definedName>
    <definedName name="_______________cp6" localSheetId="63" hidden="1">{"'előző év december'!$A$2:$CP$214"}</definedName>
    <definedName name="_______________cp6" localSheetId="64" hidden="1">{"'előző év december'!$A$2:$CP$214"}</definedName>
    <definedName name="_______________cp6" localSheetId="65" hidden="1">{"'előző év december'!$A$2:$CP$214"}</definedName>
    <definedName name="_______________cp6" localSheetId="7" hidden="1">{"'előző év december'!$A$2:$CP$214"}</definedName>
    <definedName name="_______________cp6" localSheetId="72"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81"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82" hidden="1">{"'előző év december'!$A$2:$CP$214"}</definedName>
    <definedName name="_______________cp7" localSheetId="22" hidden="1">{"'előző év december'!$A$2:$CP$214"}</definedName>
    <definedName name="_______________cp7" localSheetId="29" hidden="1">{"'előző év december'!$A$2:$CP$214"}</definedName>
    <definedName name="_______________cp7" localSheetId="83" hidden="1">{"'előző év december'!$A$2:$CP$214"}</definedName>
    <definedName name="_______________cp7" localSheetId="31"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4" hidden="1">{"'előző év december'!$A$2:$CP$214"}</definedName>
    <definedName name="_______________cp7" localSheetId="47" hidden="1">{"'előző év december'!$A$2:$CP$214"}</definedName>
    <definedName name="_______________cp7" localSheetId="5" hidden="1">{"'előző év december'!$A$2:$CP$214"}</definedName>
    <definedName name="_______________cp7" localSheetId="97" hidden="1">{"'előző év december'!$A$2:$CP$214"}</definedName>
    <definedName name="_______________cp7" localSheetId="98" hidden="1">{"'előző év december'!$A$2:$CP$214"}</definedName>
    <definedName name="_______________cp7" localSheetId="99" hidden="1">{"'előző év december'!$A$2:$CP$214"}</definedName>
    <definedName name="_______________cp7" localSheetId="50" hidden="1">{"'előző év december'!$A$2:$CP$214"}</definedName>
    <definedName name="_______________cp7" localSheetId="51" hidden="1">{"'előző év december'!$A$2:$CP$214"}</definedName>
    <definedName name="_______________cp7" localSheetId="53" hidden="1">{"'előző év december'!$A$2:$CP$214"}</definedName>
    <definedName name="_______________cp7" localSheetId="55" hidden="1">{"'előző év december'!$A$2:$CP$214"}</definedName>
    <definedName name="_______________cp7" localSheetId="57" hidden="1">{"'előző év december'!$A$2:$CP$214"}</definedName>
    <definedName name="_______________cp7" localSheetId="58" hidden="1">{"'előző év december'!$A$2:$CP$214"}</definedName>
    <definedName name="_______________cp7" localSheetId="59" hidden="1">{"'előző év december'!$A$2:$CP$214"}</definedName>
    <definedName name="_______________cp7" localSheetId="6" hidden="1">{"'előző év december'!$A$2:$CP$214"}</definedName>
    <definedName name="_______________cp7" localSheetId="61" hidden="1">{"'előző év december'!$A$2:$CP$214"}</definedName>
    <definedName name="_______________cp7" localSheetId="62" hidden="1">{"'előző év december'!$A$2:$CP$214"}</definedName>
    <definedName name="_______________cp7" localSheetId="63" hidden="1">{"'előző év december'!$A$2:$CP$214"}</definedName>
    <definedName name="_______________cp7" localSheetId="64" hidden="1">{"'előző év december'!$A$2:$CP$214"}</definedName>
    <definedName name="_______________cp7" localSheetId="65" hidden="1">{"'előző év december'!$A$2:$CP$214"}</definedName>
    <definedName name="_______________cp7" localSheetId="7" hidden="1">{"'előző év december'!$A$2:$CP$214"}</definedName>
    <definedName name="_______________cp7" localSheetId="72"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81"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82" hidden="1">{"'előző év december'!$A$2:$CP$214"}</definedName>
    <definedName name="_______________cp8" localSheetId="22" hidden="1">{"'előző év december'!$A$2:$CP$214"}</definedName>
    <definedName name="_______________cp8" localSheetId="29" hidden="1">{"'előző év december'!$A$2:$CP$214"}</definedName>
    <definedName name="_______________cp8" localSheetId="83" hidden="1">{"'előző év december'!$A$2:$CP$214"}</definedName>
    <definedName name="_______________cp8" localSheetId="31"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4" hidden="1">{"'előző év december'!$A$2:$CP$214"}</definedName>
    <definedName name="_______________cp8" localSheetId="47" hidden="1">{"'előző év december'!$A$2:$CP$214"}</definedName>
    <definedName name="_______________cp8" localSheetId="5" hidden="1">{"'előző év december'!$A$2:$CP$214"}</definedName>
    <definedName name="_______________cp8" localSheetId="97" hidden="1">{"'előző év december'!$A$2:$CP$214"}</definedName>
    <definedName name="_______________cp8" localSheetId="98" hidden="1">{"'előző év december'!$A$2:$CP$214"}</definedName>
    <definedName name="_______________cp8" localSheetId="99" hidden="1">{"'előző év december'!$A$2:$CP$214"}</definedName>
    <definedName name="_______________cp8" localSheetId="50" hidden="1">{"'előző év december'!$A$2:$CP$214"}</definedName>
    <definedName name="_______________cp8" localSheetId="51" hidden="1">{"'előző év december'!$A$2:$CP$214"}</definedName>
    <definedName name="_______________cp8" localSheetId="53" hidden="1">{"'előző év december'!$A$2:$CP$214"}</definedName>
    <definedName name="_______________cp8" localSheetId="55" hidden="1">{"'előző év december'!$A$2:$CP$214"}</definedName>
    <definedName name="_______________cp8" localSheetId="57" hidden="1">{"'előző év december'!$A$2:$CP$214"}</definedName>
    <definedName name="_______________cp8" localSheetId="58" hidden="1">{"'előző év december'!$A$2:$CP$214"}</definedName>
    <definedName name="_______________cp8" localSheetId="59" hidden="1">{"'előző év december'!$A$2:$CP$214"}</definedName>
    <definedName name="_______________cp8" localSheetId="6" hidden="1">{"'előző év december'!$A$2:$CP$214"}</definedName>
    <definedName name="_______________cp8" localSheetId="61" hidden="1">{"'előző év december'!$A$2:$CP$214"}</definedName>
    <definedName name="_______________cp8" localSheetId="62" hidden="1">{"'előző év december'!$A$2:$CP$214"}</definedName>
    <definedName name="_______________cp8" localSheetId="63" hidden="1">{"'előző év december'!$A$2:$CP$214"}</definedName>
    <definedName name="_______________cp8" localSheetId="64" hidden="1">{"'előző év december'!$A$2:$CP$214"}</definedName>
    <definedName name="_______________cp8" localSheetId="65" hidden="1">{"'előző év december'!$A$2:$CP$214"}</definedName>
    <definedName name="_______________cp8" localSheetId="7" hidden="1">{"'előző év december'!$A$2:$CP$214"}</definedName>
    <definedName name="_______________cp8" localSheetId="72"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81"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82" hidden="1">{"'előző év december'!$A$2:$CP$214"}</definedName>
    <definedName name="_______________cp9" localSheetId="22" hidden="1">{"'előző év december'!$A$2:$CP$214"}</definedName>
    <definedName name="_______________cp9" localSheetId="29" hidden="1">{"'előző év december'!$A$2:$CP$214"}</definedName>
    <definedName name="_______________cp9" localSheetId="83" hidden="1">{"'előző év december'!$A$2:$CP$214"}</definedName>
    <definedName name="_______________cp9" localSheetId="31"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4" hidden="1">{"'előző év december'!$A$2:$CP$214"}</definedName>
    <definedName name="_______________cp9" localSheetId="47" hidden="1">{"'előző év december'!$A$2:$CP$214"}</definedName>
    <definedName name="_______________cp9" localSheetId="5" hidden="1">{"'előző év december'!$A$2:$CP$214"}</definedName>
    <definedName name="_______________cp9" localSheetId="97" hidden="1">{"'előző év december'!$A$2:$CP$214"}</definedName>
    <definedName name="_______________cp9" localSheetId="98" hidden="1">{"'előző év december'!$A$2:$CP$214"}</definedName>
    <definedName name="_______________cp9" localSheetId="99" hidden="1">{"'előző év december'!$A$2:$CP$214"}</definedName>
    <definedName name="_______________cp9" localSheetId="50" hidden="1">{"'előző év december'!$A$2:$CP$214"}</definedName>
    <definedName name="_______________cp9" localSheetId="51" hidden="1">{"'előző év december'!$A$2:$CP$214"}</definedName>
    <definedName name="_______________cp9" localSheetId="53" hidden="1">{"'előző év december'!$A$2:$CP$214"}</definedName>
    <definedName name="_______________cp9" localSheetId="55" hidden="1">{"'előző év december'!$A$2:$CP$214"}</definedName>
    <definedName name="_______________cp9" localSheetId="57" hidden="1">{"'előző év december'!$A$2:$CP$214"}</definedName>
    <definedName name="_______________cp9" localSheetId="58" hidden="1">{"'előző év december'!$A$2:$CP$214"}</definedName>
    <definedName name="_______________cp9" localSheetId="59" hidden="1">{"'előző év december'!$A$2:$CP$214"}</definedName>
    <definedName name="_______________cp9" localSheetId="6" hidden="1">{"'előző év december'!$A$2:$CP$214"}</definedName>
    <definedName name="_______________cp9" localSheetId="61" hidden="1">{"'előző év december'!$A$2:$CP$214"}</definedName>
    <definedName name="_______________cp9" localSheetId="62" hidden="1">{"'előző év december'!$A$2:$CP$214"}</definedName>
    <definedName name="_______________cp9" localSheetId="63" hidden="1">{"'előző év december'!$A$2:$CP$214"}</definedName>
    <definedName name="_______________cp9" localSheetId="64" hidden="1">{"'előző év december'!$A$2:$CP$214"}</definedName>
    <definedName name="_______________cp9" localSheetId="65" hidden="1">{"'előző év december'!$A$2:$CP$214"}</definedName>
    <definedName name="_______________cp9" localSheetId="7" hidden="1">{"'előző év december'!$A$2:$CP$214"}</definedName>
    <definedName name="_______________cp9" localSheetId="72"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81"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82" hidden="1">{"'előző év december'!$A$2:$CP$214"}</definedName>
    <definedName name="_______________cpr2" localSheetId="22" hidden="1">{"'előző év december'!$A$2:$CP$214"}</definedName>
    <definedName name="_______________cpr2" localSheetId="29" hidden="1">{"'előző év december'!$A$2:$CP$214"}</definedName>
    <definedName name="_______________cpr2" localSheetId="83" hidden="1">{"'előző év december'!$A$2:$CP$214"}</definedName>
    <definedName name="_______________cpr2" localSheetId="31"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4" hidden="1">{"'előző év december'!$A$2:$CP$214"}</definedName>
    <definedName name="_______________cpr2" localSheetId="47" hidden="1">{"'előző év december'!$A$2:$CP$214"}</definedName>
    <definedName name="_______________cpr2" localSheetId="5" hidden="1">{"'előző év december'!$A$2:$CP$214"}</definedName>
    <definedName name="_______________cpr2" localSheetId="97" hidden="1">{"'előző év december'!$A$2:$CP$214"}</definedName>
    <definedName name="_______________cpr2" localSheetId="98" hidden="1">{"'előző év december'!$A$2:$CP$214"}</definedName>
    <definedName name="_______________cpr2" localSheetId="99" hidden="1">{"'előző év december'!$A$2:$CP$214"}</definedName>
    <definedName name="_______________cpr2" localSheetId="50" hidden="1">{"'előző év december'!$A$2:$CP$214"}</definedName>
    <definedName name="_______________cpr2" localSheetId="51" hidden="1">{"'előző év december'!$A$2:$CP$214"}</definedName>
    <definedName name="_______________cpr2" localSheetId="53" hidden="1">{"'előző év december'!$A$2:$CP$214"}</definedName>
    <definedName name="_______________cpr2" localSheetId="55" hidden="1">{"'előző év december'!$A$2:$CP$214"}</definedName>
    <definedName name="_______________cpr2" localSheetId="57" hidden="1">{"'előző év december'!$A$2:$CP$214"}</definedName>
    <definedName name="_______________cpr2" localSheetId="58" hidden="1">{"'előző év december'!$A$2:$CP$214"}</definedName>
    <definedName name="_______________cpr2" localSheetId="59" hidden="1">{"'előző év december'!$A$2:$CP$214"}</definedName>
    <definedName name="_______________cpr2" localSheetId="6" hidden="1">{"'előző év december'!$A$2:$CP$214"}</definedName>
    <definedName name="_______________cpr2" localSheetId="61" hidden="1">{"'előző év december'!$A$2:$CP$214"}</definedName>
    <definedName name="_______________cpr2" localSheetId="62" hidden="1">{"'előző év december'!$A$2:$CP$214"}</definedName>
    <definedName name="_______________cpr2" localSheetId="63" hidden="1">{"'előző év december'!$A$2:$CP$214"}</definedName>
    <definedName name="_______________cpr2" localSheetId="64" hidden="1">{"'előző év december'!$A$2:$CP$214"}</definedName>
    <definedName name="_______________cpr2" localSheetId="65" hidden="1">{"'előző év december'!$A$2:$CP$214"}</definedName>
    <definedName name="_______________cpr2" localSheetId="7" hidden="1">{"'előző év december'!$A$2:$CP$214"}</definedName>
    <definedName name="_______________cpr2" localSheetId="72"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81"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82" hidden="1">{"'előző év december'!$A$2:$CP$214"}</definedName>
    <definedName name="_______________cpr3" localSheetId="22" hidden="1">{"'előző év december'!$A$2:$CP$214"}</definedName>
    <definedName name="_______________cpr3" localSheetId="29" hidden="1">{"'előző év december'!$A$2:$CP$214"}</definedName>
    <definedName name="_______________cpr3" localSheetId="83" hidden="1">{"'előző év december'!$A$2:$CP$214"}</definedName>
    <definedName name="_______________cpr3" localSheetId="31"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4" hidden="1">{"'előző év december'!$A$2:$CP$214"}</definedName>
    <definedName name="_______________cpr3" localSheetId="47" hidden="1">{"'előző év december'!$A$2:$CP$214"}</definedName>
    <definedName name="_______________cpr3" localSheetId="5" hidden="1">{"'előző év december'!$A$2:$CP$214"}</definedName>
    <definedName name="_______________cpr3" localSheetId="97" hidden="1">{"'előző év december'!$A$2:$CP$214"}</definedName>
    <definedName name="_______________cpr3" localSheetId="98" hidden="1">{"'előző év december'!$A$2:$CP$214"}</definedName>
    <definedName name="_______________cpr3" localSheetId="99" hidden="1">{"'előző év december'!$A$2:$CP$214"}</definedName>
    <definedName name="_______________cpr3" localSheetId="50" hidden="1">{"'előző év december'!$A$2:$CP$214"}</definedName>
    <definedName name="_______________cpr3" localSheetId="51" hidden="1">{"'előző év december'!$A$2:$CP$214"}</definedName>
    <definedName name="_______________cpr3" localSheetId="53" hidden="1">{"'előző év december'!$A$2:$CP$214"}</definedName>
    <definedName name="_______________cpr3" localSheetId="55" hidden="1">{"'előző év december'!$A$2:$CP$214"}</definedName>
    <definedName name="_______________cpr3" localSheetId="57" hidden="1">{"'előző év december'!$A$2:$CP$214"}</definedName>
    <definedName name="_______________cpr3" localSheetId="58" hidden="1">{"'előző év december'!$A$2:$CP$214"}</definedName>
    <definedName name="_______________cpr3" localSheetId="59" hidden="1">{"'előző év december'!$A$2:$CP$214"}</definedName>
    <definedName name="_______________cpr3" localSheetId="6" hidden="1">{"'előző év december'!$A$2:$CP$214"}</definedName>
    <definedName name="_______________cpr3" localSheetId="61" hidden="1">{"'előző év december'!$A$2:$CP$214"}</definedName>
    <definedName name="_______________cpr3" localSheetId="62" hidden="1">{"'előző év december'!$A$2:$CP$214"}</definedName>
    <definedName name="_______________cpr3" localSheetId="63" hidden="1">{"'előző év december'!$A$2:$CP$214"}</definedName>
    <definedName name="_______________cpr3" localSheetId="64" hidden="1">{"'előző év december'!$A$2:$CP$214"}</definedName>
    <definedName name="_______________cpr3" localSheetId="65" hidden="1">{"'előző év december'!$A$2:$CP$214"}</definedName>
    <definedName name="_______________cpr3" localSheetId="7" hidden="1">{"'előző év december'!$A$2:$CP$214"}</definedName>
    <definedName name="_______________cpr3" localSheetId="72"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81"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82" hidden="1">{"'előző év december'!$A$2:$CP$214"}</definedName>
    <definedName name="_______________cpr4" localSheetId="22" hidden="1">{"'előző év december'!$A$2:$CP$214"}</definedName>
    <definedName name="_______________cpr4" localSheetId="29" hidden="1">{"'előző év december'!$A$2:$CP$214"}</definedName>
    <definedName name="_______________cpr4" localSheetId="83" hidden="1">{"'előző év december'!$A$2:$CP$214"}</definedName>
    <definedName name="_______________cpr4" localSheetId="31"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4" hidden="1">{"'előző év december'!$A$2:$CP$214"}</definedName>
    <definedName name="_______________cpr4" localSheetId="47" hidden="1">{"'előző év december'!$A$2:$CP$214"}</definedName>
    <definedName name="_______________cpr4" localSheetId="5" hidden="1">{"'előző év december'!$A$2:$CP$214"}</definedName>
    <definedName name="_______________cpr4" localSheetId="97" hidden="1">{"'előző év december'!$A$2:$CP$214"}</definedName>
    <definedName name="_______________cpr4" localSheetId="98" hidden="1">{"'előző év december'!$A$2:$CP$214"}</definedName>
    <definedName name="_______________cpr4" localSheetId="99" hidden="1">{"'előző év december'!$A$2:$CP$214"}</definedName>
    <definedName name="_______________cpr4" localSheetId="50" hidden="1">{"'előző év december'!$A$2:$CP$214"}</definedName>
    <definedName name="_______________cpr4" localSheetId="51" hidden="1">{"'előző év december'!$A$2:$CP$214"}</definedName>
    <definedName name="_______________cpr4" localSheetId="53" hidden="1">{"'előző év december'!$A$2:$CP$214"}</definedName>
    <definedName name="_______________cpr4" localSheetId="55" hidden="1">{"'előző év december'!$A$2:$CP$214"}</definedName>
    <definedName name="_______________cpr4" localSheetId="57" hidden="1">{"'előző év december'!$A$2:$CP$214"}</definedName>
    <definedName name="_______________cpr4" localSheetId="58" hidden="1">{"'előző év december'!$A$2:$CP$214"}</definedName>
    <definedName name="_______________cpr4" localSheetId="59" hidden="1">{"'előző év december'!$A$2:$CP$214"}</definedName>
    <definedName name="_______________cpr4" localSheetId="6" hidden="1">{"'előző év december'!$A$2:$CP$214"}</definedName>
    <definedName name="_______________cpr4" localSheetId="61" hidden="1">{"'előző év december'!$A$2:$CP$214"}</definedName>
    <definedName name="_______________cpr4" localSheetId="62" hidden="1">{"'előző év december'!$A$2:$CP$214"}</definedName>
    <definedName name="_______________cpr4" localSheetId="63" hidden="1">{"'előző év december'!$A$2:$CP$214"}</definedName>
    <definedName name="_______________cpr4" localSheetId="64" hidden="1">{"'előző év december'!$A$2:$CP$214"}</definedName>
    <definedName name="_______________cpr4" localSheetId="65" hidden="1">{"'előző év december'!$A$2:$CP$214"}</definedName>
    <definedName name="_______________cpr4" localSheetId="7" hidden="1">{"'előző év december'!$A$2:$CP$214"}</definedName>
    <definedName name="_______________cpr4" localSheetId="72"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cp1" localSheetId="81"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82" hidden="1">{"'előző év december'!$A$2:$CP$214"}</definedName>
    <definedName name="______________cp1" localSheetId="22" hidden="1">{"'előző év december'!$A$2:$CP$214"}</definedName>
    <definedName name="______________cp1" localSheetId="29" hidden="1">{"'előző év december'!$A$2:$CP$214"}</definedName>
    <definedName name="______________cp1" localSheetId="83" hidden="1">{"'előző év december'!$A$2:$CP$214"}</definedName>
    <definedName name="______________cp1" localSheetId="31"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4" hidden="1">{"'előző év december'!$A$2:$CP$214"}</definedName>
    <definedName name="______________cp1" localSheetId="47" hidden="1">{"'előző év december'!$A$2:$CP$214"}</definedName>
    <definedName name="______________cp1" localSheetId="5" hidden="1">{"'előző év december'!$A$2:$CP$214"}</definedName>
    <definedName name="______________cp1" localSheetId="97" hidden="1">{"'előző év december'!$A$2:$CP$214"}</definedName>
    <definedName name="______________cp1" localSheetId="98" hidden="1">{"'előző év december'!$A$2:$CP$214"}</definedName>
    <definedName name="______________cp1" localSheetId="99" hidden="1">{"'előző év december'!$A$2:$CP$214"}</definedName>
    <definedName name="______________cp1" localSheetId="50" hidden="1">{"'előző év december'!$A$2:$CP$214"}</definedName>
    <definedName name="______________cp1" localSheetId="51" hidden="1">{"'előző év december'!$A$2:$CP$214"}</definedName>
    <definedName name="______________cp1" localSheetId="53" hidden="1">{"'előző év december'!$A$2:$CP$214"}</definedName>
    <definedName name="______________cp1" localSheetId="55" hidden="1">{"'előző év december'!$A$2:$CP$214"}</definedName>
    <definedName name="______________cp1" localSheetId="57" hidden="1">{"'előző év december'!$A$2:$CP$214"}</definedName>
    <definedName name="______________cp1" localSheetId="58" hidden="1">{"'előző év december'!$A$2:$CP$214"}</definedName>
    <definedName name="______________cp1" localSheetId="59" hidden="1">{"'előző év december'!$A$2:$CP$214"}</definedName>
    <definedName name="______________cp1" localSheetId="6" hidden="1">{"'előző év december'!$A$2:$CP$214"}</definedName>
    <definedName name="______________cp1" localSheetId="61" hidden="1">{"'előző év december'!$A$2:$CP$214"}</definedName>
    <definedName name="______________cp1" localSheetId="62" hidden="1">{"'előző év december'!$A$2:$CP$214"}</definedName>
    <definedName name="______________cp1" localSheetId="63" hidden="1">{"'előző év december'!$A$2:$CP$214"}</definedName>
    <definedName name="______________cp1" localSheetId="64" hidden="1">{"'előző év december'!$A$2:$CP$214"}</definedName>
    <definedName name="______________cp1" localSheetId="65" hidden="1">{"'előző év december'!$A$2:$CP$214"}</definedName>
    <definedName name="______________cp1" localSheetId="7" hidden="1">{"'előző év december'!$A$2:$CP$214"}</definedName>
    <definedName name="______________cp1" localSheetId="72"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8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82" hidden="1">{"'előző év december'!$A$2:$CP$214"}</definedName>
    <definedName name="______________cp10" localSheetId="22" hidden="1">{"'előző év december'!$A$2:$CP$214"}</definedName>
    <definedName name="______________cp10" localSheetId="29" hidden="1">{"'előző év december'!$A$2:$CP$214"}</definedName>
    <definedName name="______________cp10" localSheetId="83" hidden="1">{"'előző év december'!$A$2:$CP$214"}</definedName>
    <definedName name="______________cp10" localSheetId="31"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4" hidden="1">{"'előző év december'!$A$2:$CP$214"}</definedName>
    <definedName name="______________cp10" localSheetId="47" hidden="1">{"'előző év december'!$A$2:$CP$214"}</definedName>
    <definedName name="______________cp10" localSheetId="5" hidden="1">{"'előző év december'!$A$2:$CP$214"}</definedName>
    <definedName name="______________cp10" localSheetId="97" hidden="1">{"'előző év december'!$A$2:$CP$214"}</definedName>
    <definedName name="______________cp10" localSheetId="98" hidden="1">{"'előző év december'!$A$2:$CP$214"}</definedName>
    <definedName name="______________cp10" localSheetId="99" hidden="1">{"'előző év december'!$A$2:$CP$214"}</definedName>
    <definedName name="______________cp10" localSheetId="50" hidden="1">{"'előző év december'!$A$2:$CP$214"}</definedName>
    <definedName name="______________cp10" localSheetId="51" hidden="1">{"'előző év december'!$A$2:$CP$214"}</definedName>
    <definedName name="______________cp10" localSheetId="53" hidden="1">{"'előző év december'!$A$2:$CP$214"}</definedName>
    <definedName name="______________cp10" localSheetId="55" hidden="1">{"'előző év december'!$A$2:$CP$214"}</definedName>
    <definedName name="______________cp10" localSheetId="57" hidden="1">{"'előző év december'!$A$2:$CP$214"}</definedName>
    <definedName name="______________cp10" localSheetId="58" hidden="1">{"'előző év december'!$A$2:$CP$214"}</definedName>
    <definedName name="______________cp10" localSheetId="59" hidden="1">{"'előző év december'!$A$2:$CP$214"}</definedName>
    <definedName name="______________cp10" localSheetId="6" hidden="1">{"'előző év december'!$A$2:$CP$214"}</definedName>
    <definedName name="______________cp10" localSheetId="61" hidden="1">{"'előző év december'!$A$2:$CP$214"}</definedName>
    <definedName name="______________cp10" localSheetId="62" hidden="1">{"'előző év december'!$A$2:$CP$214"}</definedName>
    <definedName name="______________cp10" localSheetId="63" hidden="1">{"'előző év december'!$A$2:$CP$214"}</definedName>
    <definedName name="______________cp10" localSheetId="64" hidden="1">{"'előző év december'!$A$2:$CP$214"}</definedName>
    <definedName name="______________cp10" localSheetId="65" hidden="1">{"'előző év december'!$A$2:$CP$214"}</definedName>
    <definedName name="______________cp10" localSheetId="7" hidden="1">{"'előző év december'!$A$2:$CP$214"}</definedName>
    <definedName name="______________cp10" localSheetId="72"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81"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82" hidden="1">{"'előző év december'!$A$2:$CP$214"}</definedName>
    <definedName name="______________cp11" localSheetId="22" hidden="1">{"'előző év december'!$A$2:$CP$214"}</definedName>
    <definedName name="______________cp11" localSheetId="29" hidden="1">{"'előző év december'!$A$2:$CP$214"}</definedName>
    <definedName name="______________cp11" localSheetId="83" hidden="1">{"'előző év december'!$A$2:$CP$214"}</definedName>
    <definedName name="______________cp11" localSheetId="31"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4" hidden="1">{"'előző év december'!$A$2:$CP$214"}</definedName>
    <definedName name="______________cp11" localSheetId="47" hidden="1">{"'előző év december'!$A$2:$CP$214"}</definedName>
    <definedName name="______________cp11" localSheetId="5" hidden="1">{"'előző év december'!$A$2:$CP$214"}</definedName>
    <definedName name="______________cp11" localSheetId="97" hidden="1">{"'előző év december'!$A$2:$CP$214"}</definedName>
    <definedName name="______________cp11" localSheetId="98" hidden="1">{"'előző év december'!$A$2:$CP$214"}</definedName>
    <definedName name="______________cp11" localSheetId="99" hidden="1">{"'előző év december'!$A$2:$CP$214"}</definedName>
    <definedName name="______________cp11" localSheetId="50" hidden="1">{"'előző év december'!$A$2:$CP$214"}</definedName>
    <definedName name="______________cp11" localSheetId="51" hidden="1">{"'előző év december'!$A$2:$CP$214"}</definedName>
    <definedName name="______________cp11" localSheetId="53" hidden="1">{"'előző év december'!$A$2:$CP$214"}</definedName>
    <definedName name="______________cp11" localSheetId="55" hidden="1">{"'előző év december'!$A$2:$CP$214"}</definedName>
    <definedName name="______________cp11" localSheetId="57" hidden="1">{"'előző év december'!$A$2:$CP$214"}</definedName>
    <definedName name="______________cp11" localSheetId="58" hidden="1">{"'előző év december'!$A$2:$CP$214"}</definedName>
    <definedName name="______________cp11" localSheetId="59" hidden="1">{"'előző év december'!$A$2:$CP$214"}</definedName>
    <definedName name="______________cp11" localSheetId="6" hidden="1">{"'előző év december'!$A$2:$CP$214"}</definedName>
    <definedName name="______________cp11" localSheetId="61" hidden="1">{"'előző év december'!$A$2:$CP$214"}</definedName>
    <definedName name="______________cp11" localSheetId="62" hidden="1">{"'előző év december'!$A$2:$CP$214"}</definedName>
    <definedName name="______________cp11" localSheetId="63" hidden="1">{"'előző év december'!$A$2:$CP$214"}</definedName>
    <definedName name="______________cp11" localSheetId="64" hidden="1">{"'előző év december'!$A$2:$CP$214"}</definedName>
    <definedName name="______________cp11" localSheetId="65" hidden="1">{"'előző év december'!$A$2:$CP$214"}</definedName>
    <definedName name="______________cp11" localSheetId="7" hidden="1">{"'előző év december'!$A$2:$CP$214"}</definedName>
    <definedName name="______________cp11" localSheetId="72"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8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82" hidden="1">{"'előző év december'!$A$2:$CP$214"}</definedName>
    <definedName name="______________cp2" localSheetId="22" hidden="1">{"'előző év december'!$A$2:$CP$214"}</definedName>
    <definedName name="______________cp2" localSheetId="29" hidden="1">{"'előző év december'!$A$2:$CP$214"}</definedName>
    <definedName name="______________cp2" localSheetId="83" hidden="1">{"'előző év december'!$A$2:$CP$214"}</definedName>
    <definedName name="______________cp2" localSheetId="31"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4" hidden="1">{"'előző év december'!$A$2:$CP$214"}</definedName>
    <definedName name="______________cp2" localSheetId="47" hidden="1">{"'előző év december'!$A$2:$CP$214"}</definedName>
    <definedName name="______________cp2" localSheetId="5" hidden="1">{"'előző év december'!$A$2:$CP$214"}</definedName>
    <definedName name="______________cp2" localSheetId="97" hidden="1">{"'előző év december'!$A$2:$CP$214"}</definedName>
    <definedName name="______________cp2" localSheetId="98" hidden="1">{"'előző év december'!$A$2:$CP$214"}</definedName>
    <definedName name="______________cp2" localSheetId="99" hidden="1">{"'előző év december'!$A$2:$CP$214"}</definedName>
    <definedName name="______________cp2" localSheetId="50" hidden="1">{"'előző év december'!$A$2:$CP$214"}</definedName>
    <definedName name="______________cp2" localSheetId="51" hidden="1">{"'előző év december'!$A$2:$CP$214"}</definedName>
    <definedName name="______________cp2" localSheetId="53" hidden="1">{"'előző év december'!$A$2:$CP$214"}</definedName>
    <definedName name="______________cp2" localSheetId="55" hidden="1">{"'előző év december'!$A$2:$CP$214"}</definedName>
    <definedName name="______________cp2" localSheetId="57" hidden="1">{"'előző év december'!$A$2:$CP$214"}</definedName>
    <definedName name="______________cp2" localSheetId="58" hidden="1">{"'előző év december'!$A$2:$CP$214"}</definedName>
    <definedName name="______________cp2" localSheetId="59" hidden="1">{"'előző év december'!$A$2:$CP$214"}</definedName>
    <definedName name="______________cp2" localSheetId="6" hidden="1">{"'előző év december'!$A$2:$CP$214"}</definedName>
    <definedName name="______________cp2" localSheetId="61" hidden="1">{"'előző év december'!$A$2:$CP$214"}</definedName>
    <definedName name="______________cp2" localSheetId="62" hidden="1">{"'előző év december'!$A$2:$CP$214"}</definedName>
    <definedName name="______________cp2" localSheetId="63" hidden="1">{"'előző év december'!$A$2:$CP$214"}</definedName>
    <definedName name="______________cp2" localSheetId="64" hidden="1">{"'előző év december'!$A$2:$CP$214"}</definedName>
    <definedName name="______________cp2" localSheetId="65" hidden="1">{"'előző év december'!$A$2:$CP$214"}</definedName>
    <definedName name="______________cp2" localSheetId="7" hidden="1">{"'előző év december'!$A$2:$CP$214"}</definedName>
    <definedName name="______________cp2" localSheetId="72"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81"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82" hidden="1">{"'előző év december'!$A$2:$CP$214"}</definedName>
    <definedName name="______________cp3" localSheetId="22" hidden="1">{"'előző év december'!$A$2:$CP$214"}</definedName>
    <definedName name="______________cp3" localSheetId="29" hidden="1">{"'előző év december'!$A$2:$CP$214"}</definedName>
    <definedName name="______________cp3" localSheetId="83" hidden="1">{"'előző év december'!$A$2:$CP$214"}</definedName>
    <definedName name="______________cp3" localSheetId="31"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4" hidden="1">{"'előző év december'!$A$2:$CP$214"}</definedName>
    <definedName name="______________cp3" localSheetId="47" hidden="1">{"'előző év december'!$A$2:$CP$214"}</definedName>
    <definedName name="______________cp3" localSheetId="5" hidden="1">{"'előző év december'!$A$2:$CP$214"}</definedName>
    <definedName name="______________cp3" localSheetId="97" hidden="1">{"'előző év december'!$A$2:$CP$214"}</definedName>
    <definedName name="______________cp3" localSheetId="98" hidden="1">{"'előző év december'!$A$2:$CP$214"}</definedName>
    <definedName name="______________cp3" localSheetId="99" hidden="1">{"'előző év december'!$A$2:$CP$214"}</definedName>
    <definedName name="______________cp3" localSheetId="50" hidden="1">{"'előző év december'!$A$2:$CP$214"}</definedName>
    <definedName name="______________cp3" localSheetId="51" hidden="1">{"'előző év december'!$A$2:$CP$214"}</definedName>
    <definedName name="______________cp3" localSheetId="53" hidden="1">{"'előző év december'!$A$2:$CP$214"}</definedName>
    <definedName name="______________cp3" localSheetId="55" hidden="1">{"'előző év december'!$A$2:$CP$214"}</definedName>
    <definedName name="______________cp3" localSheetId="57" hidden="1">{"'előző év december'!$A$2:$CP$214"}</definedName>
    <definedName name="______________cp3" localSheetId="58" hidden="1">{"'előző év december'!$A$2:$CP$214"}</definedName>
    <definedName name="______________cp3" localSheetId="59" hidden="1">{"'előző év december'!$A$2:$CP$214"}</definedName>
    <definedName name="______________cp3" localSheetId="6" hidden="1">{"'előző év december'!$A$2:$CP$214"}</definedName>
    <definedName name="______________cp3" localSheetId="61" hidden="1">{"'előző év december'!$A$2:$CP$214"}</definedName>
    <definedName name="______________cp3" localSheetId="62" hidden="1">{"'előző év december'!$A$2:$CP$214"}</definedName>
    <definedName name="______________cp3" localSheetId="63" hidden="1">{"'előző év december'!$A$2:$CP$214"}</definedName>
    <definedName name="______________cp3" localSheetId="64" hidden="1">{"'előző év december'!$A$2:$CP$214"}</definedName>
    <definedName name="______________cp3" localSheetId="65" hidden="1">{"'előző év december'!$A$2:$CP$214"}</definedName>
    <definedName name="______________cp3" localSheetId="7" hidden="1">{"'előző év december'!$A$2:$CP$214"}</definedName>
    <definedName name="______________cp3" localSheetId="72"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81"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82" hidden="1">{"'előző év december'!$A$2:$CP$214"}</definedName>
    <definedName name="______________cp4" localSheetId="22" hidden="1">{"'előző év december'!$A$2:$CP$214"}</definedName>
    <definedName name="______________cp4" localSheetId="29" hidden="1">{"'előző év december'!$A$2:$CP$214"}</definedName>
    <definedName name="______________cp4" localSheetId="83" hidden="1">{"'előző év december'!$A$2:$CP$214"}</definedName>
    <definedName name="______________cp4" localSheetId="31"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4" hidden="1">{"'előző év december'!$A$2:$CP$214"}</definedName>
    <definedName name="______________cp4" localSheetId="47" hidden="1">{"'előző év december'!$A$2:$CP$214"}</definedName>
    <definedName name="______________cp4" localSheetId="5" hidden="1">{"'előző év december'!$A$2:$CP$214"}</definedName>
    <definedName name="______________cp4" localSheetId="97" hidden="1">{"'előző év december'!$A$2:$CP$214"}</definedName>
    <definedName name="______________cp4" localSheetId="98" hidden="1">{"'előző év december'!$A$2:$CP$214"}</definedName>
    <definedName name="______________cp4" localSheetId="99" hidden="1">{"'előző év december'!$A$2:$CP$214"}</definedName>
    <definedName name="______________cp4" localSheetId="50" hidden="1">{"'előző év december'!$A$2:$CP$214"}</definedName>
    <definedName name="______________cp4" localSheetId="51" hidden="1">{"'előző év december'!$A$2:$CP$214"}</definedName>
    <definedName name="______________cp4" localSheetId="53" hidden="1">{"'előző év december'!$A$2:$CP$214"}</definedName>
    <definedName name="______________cp4" localSheetId="55" hidden="1">{"'előző év december'!$A$2:$CP$214"}</definedName>
    <definedName name="______________cp4" localSheetId="57" hidden="1">{"'előző év december'!$A$2:$CP$214"}</definedName>
    <definedName name="______________cp4" localSheetId="58" hidden="1">{"'előző év december'!$A$2:$CP$214"}</definedName>
    <definedName name="______________cp4" localSheetId="59" hidden="1">{"'előző év december'!$A$2:$CP$214"}</definedName>
    <definedName name="______________cp4" localSheetId="6" hidden="1">{"'előző év december'!$A$2:$CP$214"}</definedName>
    <definedName name="______________cp4" localSheetId="61" hidden="1">{"'előző év december'!$A$2:$CP$214"}</definedName>
    <definedName name="______________cp4" localSheetId="62" hidden="1">{"'előző év december'!$A$2:$CP$214"}</definedName>
    <definedName name="______________cp4" localSheetId="63" hidden="1">{"'előző év december'!$A$2:$CP$214"}</definedName>
    <definedName name="______________cp4" localSheetId="64" hidden="1">{"'előző év december'!$A$2:$CP$214"}</definedName>
    <definedName name="______________cp4" localSheetId="65" hidden="1">{"'előző év december'!$A$2:$CP$214"}</definedName>
    <definedName name="______________cp4" localSheetId="7" hidden="1">{"'előző év december'!$A$2:$CP$214"}</definedName>
    <definedName name="______________cp4" localSheetId="72"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81"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82" hidden="1">{"'előző év december'!$A$2:$CP$214"}</definedName>
    <definedName name="______________cp5" localSheetId="22" hidden="1">{"'előző év december'!$A$2:$CP$214"}</definedName>
    <definedName name="______________cp5" localSheetId="29" hidden="1">{"'előző év december'!$A$2:$CP$214"}</definedName>
    <definedName name="______________cp5" localSheetId="83" hidden="1">{"'előző év december'!$A$2:$CP$214"}</definedName>
    <definedName name="______________cp5" localSheetId="31"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4" hidden="1">{"'előző év december'!$A$2:$CP$214"}</definedName>
    <definedName name="______________cp5" localSheetId="47" hidden="1">{"'előző év december'!$A$2:$CP$214"}</definedName>
    <definedName name="______________cp5" localSheetId="5" hidden="1">{"'előző év december'!$A$2:$CP$214"}</definedName>
    <definedName name="______________cp5" localSheetId="97" hidden="1">{"'előző év december'!$A$2:$CP$214"}</definedName>
    <definedName name="______________cp5" localSheetId="98" hidden="1">{"'előző év december'!$A$2:$CP$214"}</definedName>
    <definedName name="______________cp5" localSheetId="99" hidden="1">{"'előző év december'!$A$2:$CP$214"}</definedName>
    <definedName name="______________cp5" localSheetId="50" hidden="1">{"'előző év december'!$A$2:$CP$214"}</definedName>
    <definedName name="______________cp5" localSheetId="51" hidden="1">{"'előző év december'!$A$2:$CP$214"}</definedName>
    <definedName name="______________cp5" localSheetId="53" hidden="1">{"'előző év december'!$A$2:$CP$214"}</definedName>
    <definedName name="______________cp5" localSheetId="55" hidden="1">{"'előző év december'!$A$2:$CP$214"}</definedName>
    <definedName name="______________cp5" localSheetId="57" hidden="1">{"'előző év december'!$A$2:$CP$214"}</definedName>
    <definedName name="______________cp5" localSheetId="58" hidden="1">{"'előző év december'!$A$2:$CP$214"}</definedName>
    <definedName name="______________cp5" localSheetId="59" hidden="1">{"'előző év december'!$A$2:$CP$214"}</definedName>
    <definedName name="______________cp5" localSheetId="6" hidden="1">{"'előző év december'!$A$2:$CP$214"}</definedName>
    <definedName name="______________cp5" localSheetId="61" hidden="1">{"'előző év december'!$A$2:$CP$214"}</definedName>
    <definedName name="______________cp5" localSheetId="62" hidden="1">{"'előző év december'!$A$2:$CP$214"}</definedName>
    <definedName name="______________cp5" localSheetId="63" hidden="1">{"'előző év december'!$A$2:$CP$214"}</definedName>
    <definedName name="______________cp5" localSheetId="64" hidden="1">{"'előző év december'!$A$2:$CP$214"}</definedName>
    <definedName name="______________cp5" localSheetId="65" hidden="1">{"'előző év december'!$A$2:$CP$214"}</definedName>
    <definedName name="______________cp5" localSheetId="7" hidden="1">{"'előző év december'!$A$2:$CP$214"}</definedName>
    <definedName name="______________cp5" localSheetId="72"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81"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82" hidden="1">{"'előző év december'!$A$2:$CP$214"}</definedName>
    <definedName name="______________cp6" localSheetId="22" hidden="1">{"'előző év december'!$A$2:$CP$214"}</definedName>
    <definedName name="______________cp6" localSheetId="29" hidden="1">{"'előző év december'!$A$2:$CP$214"}</definedName>
    <definedName name="______________cp6" localSheetId="83" hidden="1">{"'előző év december'!$A$2:$CP$214"}</definedName>
    <definedName name="______________cp6" localSheetId="31"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4" hidden="1">{"'előző év december'!$A$2:$CP$214"}</definedName>
    <definedName name="______________cp6" localSheetId="47" hidden="1">{"'előző év december'!$A$2:$CP$214"}</definedName>
    <definedName name="______________cp6" localSheetId="5" hidden="1">{"'előző év december'!$A$2:$CP$214"}</definedName>
    <definedName name="______________cp6" localSheetId="97" hidden="1">{"'előző év december'!$A$2:$CP$214"}</definedName>
    <definedName name="______________cp6" localSheetId="98" hidden="1">{"'előző év december'!$A$2:$CP$214"}</definedName>
    <definedName name="______________cp6" localSheetId="99" hidden="1">{"'előző év december'!$A$2:$CP$214"}</definedName>
    <definedName name="______________cp6" localSheetId="50" hidden="1">{"'előző év december'!$A$2:$CP$214"}</definedName>
    <definedName name="______________cp6" localSheetId="51" hidden="1">{"'előző év december'!$A$2:$CP$214"}</definedName>
    <definedName name="______________cp6" localSheetId="53" hidden="1">{"'előző év december'!$A$2:$CP$214"}</definedName>
    <definedName name="______________cp6" localSheetId="55" hidden="1">{"'előző év december'!$A$2:$CP$214"}</definedName>
    <definedName name="______________cp6" localSheetId="57" hidden="1">{"'előző év december'!$A$2:$CP$214"}</definedName>
    <definedName name="______________cp6" localSheetId="58" hidden="1">{"'előző év december'!$A$2:$CP$214"}</definedName>
    <definedName name="______________cp6" localSheetId="59" hidden="1">{"'előző év december'!$A$2:$CP$214"}</definedName>
    <definedName name="______________cp6" localSheetId="6" hidden="1">{"'előző év december'!$A$2:$CP$214"}</definedName>
    <definedName name="______________cp6" localSheetId="61" hidden="1">{"'előző év december'!$A$2:$CP$214"}</definedName>
    <definedName name="______________cp6" localSheetId="62" hidden="1">{"'előző év december'!$A$2:$CP$214"}</definedName>
    <definedName name="______________cp6" localSheetId="63" hidden="1">{"'előző év december'!$A$2:$CP$214"}</definedName>
    <definedName name="______________cp6" localSheetId="64" hidden="1">{"'előző év december'!$A$2:$CP$214"}</definedName>
    <definedName name="______________cp6" localSheetId="65" hidden="1">{"'előző év december'!$A$2:$CP$214"}</definedName>
    <definedName name="______________cp6" localSheetId="7" hidden="1">{"'előző év december'!$A$2:$CP$214"}</definedName>
    <definedName name="______________cp6" localSheetId="72"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81"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82" hidden="1">{"'előző év december'!$A$2:$CP$214"}</definedName>
    <definedName name="______________cp7" localSheetId="22" hidden="1">{"'előző év december'!$A$2:$CP$214"}</definedName>
    <definedName name="______________cp7" localSheetId="29" hidden="1">{"'előző év december'!$A$2:$CP$214"}</definedName>
    <definedName name="______________cp7" localSheetId="83" hidden="1">{"'előző év december'!$A$2:$CP$214"}</definedName>
    <definedName name="______________cp7" localSheetId="31"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4" hidden="1">{"'előző év december'!$A$2:$CP$214"}</definedName>
    <definedName name="______________cp7" localSheetId="47" hidden="1">{"'előző év december'!$A$2:$CP$214"}</definedName>
    <definedName name="______________cp7" localSheetId="5" hidden="1">{"'előző év december'!$A$2:$CP$214"}</definedName>
    <definedName name="______________cp7" localSheetId="97" hidden="1">{"'előző év december'!$A$2:$CP$214"}</definedName>
    <definedName name="______________cp7" localSheetId="98" hidden="1">{"'előző év december'!$A$2:$CP$214"}</definedName>
    <definedName name="______________cp7" localSheetId="99" hidden="1">{"'előző év december'!$A$2:$CP$214"}</definedName>
    <definedName name="______________cp7" localSheetId="50" hidden="1">{"'előző év december'!$A$2:$CP$214"}</definedName>
    <definedName name="______________cp7" localSheetId="51" hidden="1">{"'előző év december'!$A$2:$CP$214"}</definedName>
    <definedName name="______________cp7" localSheetId="53" hidden="1">{"'előző év december'!$A$2:$CP$214"}</definedName>
    <definedName name="______________cp7" localSheetId="55" hidden="1">{"'előző év december'!$A$2:$CP$214"}</definedName>
    <definedName name="______________cp7" localSheetId="57" hidden="1">{"'előző év december'!$A$2:$CP$214"}</definedName>
    <definedName name="______________cp7" localSheetId="58" hidden="1">{"'előző év december'!$A$2:$CP$214"}</definedName>
    <definedName name="______________cp7" localSheetId="59" hidden="1">{"'előző év december'!$A$2:$CP$214"}</definedName>
    <definedName name="______________cp7" localSheetId="6" hidden="1">{"'előző év december'!$A$2:$CP$214"}</definedName>
    <definedName name="______________cp7" localSheetId="61" hidden="1">{"'előző év december'!$A$2:$CP$214"}</definedName>
    <definedName name="______________cp7" localSheetId="62" hidden="1">{"'előző év december'!$A$2:$CP$214"}</definedName>
    <definedName name="______________cp7" localSheetId="63" hidden="1">{"'előző év december'!$A$2:$CP$214"}</definedName>
    <definedName name="______________cp7" localSheetId="64" hidden="1">{"'előző év december'!$A$2:$CP$214"}</definedName>
    <definedName name="______________cp7" localSheetId="65" hidden="1">{"'előző év december'!$A$2:$CP$214"}</definedName>
    <definedName name="______________cp7" localSheetId="7" hidden="1">{"'előző év december'!$A$2:$CP$214"}</definedName>
    <definedName name="______________cp7" localSheetId="72"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81"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82" hidden="1">{"'előző év december'!$A$2:$CP$214"}</definedName>
    <definedName name="______________cp8" localSheetId="22" hidden="1">{"'előző év december'!$A$2:$CP$214"}</definedName>
    <definedName name="______________cp8" localSheetId="29" hidden="1">{"'előző év december'!$A$2:$CP$214"}</definedName>
    <definedName name="______________cp8" localSheetId="83" hidden="1">{"'előző év december'!$A$2:$CP$214"}</definedName>
    <definedName name="______________cp8" localSheetId="31"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4" hidden="1">{"'előző év december'!$A$2:$CP$214"}</definedName>
    <definedName name="______________cp8" localSheetId="47" hidden="1">{"'előző év december'!$A$2:$CP$214"}</definedName>
    <definedName name="______________cp8" localSheetId="5" hidden="1">{"'előző év december'!$A$2:$CP$214"}</definedName>
    <definedName name="______________cp8" localSheetId="97" hidden="1">{"'előző év december'!$A$2:$CP$214"}</definedName>
    <definedName name="______________cp8" localSheetId="98" hidden="1">{"'előző év december'!$A$2:$CP$214"}</definedName>
    <definedName name="______________cp8" localSheetId="99" hidden="1">{"'előző év december'!$A$2:$CP$214"}</definedName>
    <definedName name="______________cp8" localSheetId="50" hidden="1">{"'előző év december'!$A$2:$CP$214"}</definedName>
    <definedName name="______________cp8" localSheetId="51" hidden="1">{"'előző év december'!$A$2:$CP$214"}</definedName>
    <definedName name="______________cp8" localSheetId="53" hidden="1">{"'előző év december'!$A$2:$CP$214"}</definedName>
    <definedName name="______________cp8" localSheetId="55" hidden="1">{"'előző év december'!$A$2:$CP$214"}</definedName>
    <definedName name="______________cp8" localSheetId="57" hidden="1">{"'előző év december'!$A$2:$CP$214"}</definedName>
    <definedName name="______________cp8" localSheetId="58" hidden="1">{"'előző év december'!$A$2:$CP$214"}</definedName>
    <definedName name="______________cp8" localSheetId="59" hidden="1">{"'előző év december'!$A$2:$CP$214"}</definedName>
    <definedName name="______________cp8" localSheetId="6" hidden="1">{"'előző év december'!$A$2:$CP$214"}</definedName>
    <definedName name="______________cp8" localSheetId="61" hidden="1">{"'előző év december'!$A$2:$CP$214"}</definedName>
    <definedName name="______________cp8" localSheetId="62" hidden="1">{"'előző év december'!$A$2:$CP$214"}</definedName>
    <definedName name="______________cp8" localSheetId="63" hidden="1">{"'előző év december'!$A$2:$CP$214"}</definedName>
    <definedName name="______________cp8" localSheetId="64" hidden="1">{"'előző év december'!$A$2:$CP$214"}</definedName>
    <definedName name="______________cp8" localSheetId="65" hidden="1">{"'előző év december'!$A$2:$CP$214"}</definedName>
    <definedName name="______________cp8" localSheetId="7" hidden="1">{"'előző év december'!$A$2:$CP$214"}</definedName>
    <definedName name="______________cp8" localSheetId="72"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81"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82" hidden="1">{"'előző év december'!$A$2:$CP$214"}</definedName>
    <definedName name="______________cp9" localSheetId="22" hidden="1">{"'előző év december'!$A$2:$CP$214"}</definedName>
    <definedName name="______________cp9" localSheetId="29" hidden="1">{"'előző év december'!$A$2:$CP$214"}</definedName>
    <definedName name="______________cp9" localSheetId="83" hidden="1">{"'előző év december'!$A$2:$CP$214"}</definedName>
    <definedName name="______________cp9" localSheetId="31"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4" hidden="1">{"'előző év december'!$A$2:$CP$214"}</definedName>
    <definedName name="______________cp9" localSheetId="47" hidden="1">{"'előző év december'!$A$2:$CP$214"}</definedName>
    <definedName name="______________cp9" localSheetId="5" hidden="1">{"'előző év december'!$A$2:$CP$214"}</definedName>
    <definedName name="______________cp9" localSheetId="97" hidden="1">{"'előző év december'!$A$2:$CP$214"}</definedName>
    <definedName name="______________cp9" localSheetId="98" hidden="1">{"'előző év december'!$A$2:$CP$214"}</definedName>
    <definedName name="______________cp9" localSheetId="99" hidden="1">{"'előző év december'!$A$2:$CP$214"}</definedName>
    <definedName name="______________cp9" localSheetId="50" hidden="1">{"'előző év december'!$A$2:$CP$214"}</definedName>
    <definedName name="______________cp9" localSheetId="51" hidden="1">{"'előző év december'!$A$2:$CP$214"}</definedName>
    <definedName name="______________cp9" localSheetId="53" hidden="1">{"'előző év december'!$A$2:$CP$214"}</definedName>
    <definedName name="______________cp9" localSheetId="55" hidden="1">{"'előző év december'!$A$2:$CP$214"}</definedName>
    <definedName name="______________cp9" localSheetId="57" hidden="1">{"'előző év december'!$A$2:$CP$214"}</definedName>
    <definedName name="______________cp9" localSheetId="58" hidden="1">{"'előző év december'!$A$2:$CP$214"}</definedName>
    <definedName name="______________cp9" localSheetId="59" hidden="1">{"'előző év december'!$A$2:$CP$214"}</definedName>
    <definedName name="______________cp9" localSheetId="6" hidden="1">{"'előző év december'!$A$2:$CP$214"}</definedName>
    <definedName name="______________cp9" localSheetId="61" hidden="1">{"'előző év december'!$A$2:$CP$214"}</definedName>
    <definedName name="______________cp9" localSheetId="62" hidden="1">{"'előző év december'!$A$2:$CP$214"}</definedName>
    <definedName name="______________cp9" localSheetId="63" hidden="1">{"'előző év december'!$A$2:$CP$214"}</definedName>
    <definedName name="______________cp9" localSheetId="64" hidden="1">{"'előző év december'!$A$2:$CP$214"}</definedName>
    <definedName name="______________cp9" localSheetId="65" hidden="1">{"'előző év december'!$A$2:$CP$214"}</definedName>
    <definedName name="______________cp9" localSheetId="7" hidden="1">{"'előző év december'!$A$2:$CP$214"}</definedName>
    <definedName name="______________cp9" localSheetId="72"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81"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82" hidden="1">{"'előző év december'!$A$2:$CP$214"}</definedName>
    <definedName name="______________cpr2" localSheetId="22" hidden="1">{"'előző év december'!$A$2:$CP$214"}</definedName>
    <definedName name="______________cpr2" localSheetId="29" hidden="1">{"'előző év december'!$A$2:$CP$214"}</definedName>
    <definedName name="______________cpr2" localSheetId="83" hidden="1">{"'előző év december'!$A$2:$CP$214"}</definedName>
    <definedName name="______________cpr2" localSheetId="31"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4" hidden="1">{"'előző év december'!$A$2:$CP$214"}</definedName>
    <definedName name="______________cpr2" localSheetId="47" hidden="1">{"'előző év december'!$A$2:$CP$214"}</definedName>
    <definedName name="______________cpr2" localSheetId="5" hidden="1">{"'előző év december'!$A$2:$CP$214"}</definedName>
    <definedName name="______________cpr2" localSheetId="97" hidden="1">{"'előző év december'!$A$2:$CP$214"}</definedName>
    <definedName name="______________cpr2" localSheetId="98" hidden="1">{"'előző év december'!$A$2:$CP$214"}</definedName>
    <definedName name="______________cpr2" localSheetId="99" hidden="1">{"'előző év december'!$A$2:$CP$214"}</definedName>
    <definedName name="______________cpr2" localSheetId="50" hidden="1">{"'előző év december'!$A$2:$CP$214"}</definedName>
    <definedName name="______________cpr2" localSheetId="51" hidden="1">{"'előző év december'!$A$2:$CP$214"}</definedName>
    <definedName name="______________cpr2" localSheetId="53" hidden="1">{"'előző év december'!$A$2:$CP$214"}</definedName>
    <definedName name="______________cpr2" localSheetId="55" hidden="1">{"'előző év december'!$A$2:$CP$214"}</definedName>
    <definedName name="______________cpr2" localSheetId="57" hidden="1">{"'előző év december'!$A$2:$CP$214"}</definedName>
    <definedName name="______________cpr2" localSheetId="58" hidden="1">{"'előző év december'!$A$2:$CP$214"}</definedName>
    <definedName name="______________cpr2" localSheetId="59" hidden="1">{"'előző év december'!$A$2:$CP$214"}</definedName>
    <definedName name="______________cpr2" localSheetId="6" hidden="1">{"'előző év december'!$A$2:$CP$214"}</definedName>
    <definedName name="______________cpr2" localSheetId="61" hidden="1">{"'előző év december'!$A$2:$CP$214"}</definedName>
    <definedName name="______________cpr2" localSheetId="62" hidden="1">{"'előző év december'!$A$2:$CP$214"}</definedName>
    <definedName name="______________cpr2" localSheetId="63" hidden="1">{"'előző év december'!$A$2:$CP$214"}</definedName>
    <definedName name="______________cpr2" localSheetId="64" hidden="1">{"'előző év december'!$A$2:$CP$214"}</definedName>
    <definedName name="______________cpr2" localSheetId="65" hidden="1">{"'előző év december'!$A$2:$CP$214"}</definedName>
    <definedName name="______________cpr2" localSheetId="7" hidden="1">{"'előző év december'!$A$2:$CP$214"}</definedName>
    <definedName name="______________cpr2" localSheetId="72"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81"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82" hidden="1">{"'előző év december'!$A$2:$CP$214"}</definedName>
    <definedName name="______________cpr3" localSheetId="22" hidden="1">{"'előző év december'!$A$2:$CP$214"}</definedName>
    <definedName name="______________cpr3" localSheetId="29" hidden="1">{"'előző év december'!$A$2:$CP$214"}</definedName>
    <definedName name="______________cpr3" localSheetId="83" hidden="1">{"'előző év december'!$A$2:$CP$214"}</definedName>
    <definedName name="______________cpr3" localSheetId="31"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4" hidden="1">{"'előző év december'!$A$2:$CP$214"}</definedName>
    <definedName name="______________cpr3" localSheetId="47" hidden="1">{"'előző év december'!$A$2:$CP$214"}</definedName>
    <definedName name="______________cpr3" localSheetId="5" hidden="1">{"'előző év december'!$A$2:$CP$214"}</definedName>
    <definedName name="______________cpr3" localSheetId="97" hidden="1">{"'előző év december'!$A$2:$CP$214"}</definedName>
    <definedName name="______________cpr3" localSheetId="98" hidden="1">{"'előző év december'!$A$2:$CP$214"}</definedName>
    <definedName name="______________cpr3" localSheetId="99" hidden="1">{"'előző év december'!$A$2:$CP$214"}</definedName>
    <definedName name="______________cpr3" localSheetId="50" hidden="1">{"'előző év december'!$A$2:$CP$214"}</definedName>
    <definedName name="______________cpr3" localSheetId="51" hidden="1">{"'előző év december'!$A$2:$CP$214"}</definedName>
    <definedName name="______________cpr3" localSheetId="53" hidden="1">{"'előző év december'!$A$2:$CP$214"}</definedName>
    <definedName name="______________cpr3" localSheetId="55" hidden="1">{"'előző év december'!$A$2:$CP$214"}</definedName>
    <definedName name="______________cpr3" localSheetId="57" hidden="1">{"'előző év december'!$A$2:$CP$214"}</definedName>
    <definedName name="______________cpr3" localSheetId="58" hidden="1">{"'előző év december'!$A$2:$CP$214"}</definedName>
    <definedName name="______________cpr3" localSheetId="59" hidden="1">{"'előző év december'!$A$2:$CP$214"}</definedName>
    <definedName name="______________cpr3" localSheetId="6" hidden="1">{"'előző év december'!$A$2:$CP$214"}</definedName>
    <definedName name="______________cpr3" localSheetId="61" hidden="1">{"'előző év december'!$A$2:$CP$214"}</definedName>
    <definedName name="______________cpr3" localSheetId="62" hidden="1">{"'előző év december'!$A$2:$CP$214"}</definedName>
    <definedName name="______________cpr3" localSheetId="63" hidden="1">{"'előző év december'!$A$2:$CP$214"}</definedName>
    <definedName name="______________cpr3" localSheetId="64" hidden="1">{"'előző év december'!$A$2:$CP$214"}</definedName>
    <definedName name="______________cpr3" localSheetId="65" hidden="1">{"'előző év december'!$A$2:$CP$214"}</definedName>
    <definedName name="______________cpr3" localSheetId="7" hidden="1">{"'előző év december'!$A$2:$CP$214"}</definedName>
    <definedName name="______________cpr3" localSheetId="72"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81"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82" hidden="1">{"'előző év december'!$A$2:$CP$214"}</definedName>
    <definedName name="______________cpr4" localSheetId="22" hidden="1">{"'előző év december'!$A$2:$CP$214"}</definedName>
    <definedName name="______________cpr4" localSheetId="29" hidden="1">{"'előző év december'!$A$2:$CP$214"}</definedName>
    <definedName name="______________cpr4" localSheetId="83" hidden="1">{"'előző év december'!$A$2:$CP$214"}</definedName>
    <definedName name="______________cpr4" localSheetId="31"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4" hidden="1">{"'előző év december'!$A$2:$CP$214"}</definedName>
    <definedName name="______________cpr4" localSheetId="47" hidden="1">{"'előző év december'!$A$2:$CP$214"}</definedName>
    <definedName name="______________cpr4" localSheetId="5" hidden="1">{"'előző év december'!$A$2:$CP$214"}</definedName>
    <definedName name="______________cpr4" localSheetId="97" hidden="1">{"'előző év december'!$A$2:$CP$214"}</definedName>
    <definedName name="______________cpr4" localSheetId="98" hidden="1">{"'előző év december'!$A$2:$CP$214"}</definedName>
    <definedName name="______________cpr4" localSheetId="99" hidden="1">{"'előző év december'!$A$2:$CP$214"}</definedName>
    <definedName name="______________cpr4" localSheetId="50" hidden="1">{"'előző év december'!$A$2:$CP$214"}</definedName>
    <definedName name="______________cpr4" localSheetId="51" hidden="1">{"'előző év december'!$A$2:$CP$214"}</definedName>
    <definedName name="______________cpr4" localSheetId="53" hidden="1">{"'előző év december'!$A$2:$CP$214"}</definedName>
    <definedName name="______________cpr4" localSheetId="55" hidden="1">{"'előző év december'!$A$2:$CP$214"}</definedName>
    <definedName name="______________cpr4" localSheetId="57" hidden="1">{"'előző év december'!$A$2:$CP$214"}</definedName>
    <definedName name="______________cpr4" localSheetId="58" hidden="1">{"'előző év december'!$A$2:$CP$214"}</definedName>
    <definedName name="______________cpr4" localSheetId="59" hidden="1">{"'előző év december'!$A$2:$CP$214"}</definedName>
    <definedName name="______________cpr4" localSheetId="6" hidden="1">{"'előző év december'!$A$2:$CP$214"}</definedName>
    <definedName name="______________cpr4" localSheetId="61" hidden="1">{"'előző év december'!$A$2:$CP$214"}</definedName>
    <definedName name="______________cpr4" localSheetId="62" hidden="1">{"'előző év december'!$A$2:$CP$214"}</definedName>
    <definedName name="______________cpr4" localSheetId="63" hidden="1">{"'előző év december'!$A$2:$CP$214"}</definedName>
    <definedName name="______________cpr4" localSheetId="64" hidden="1">{"'előző év december'!$A$2:$CP$214"}</definedName>
    <definedName name="______________cpr4" localSheetId="65" hidden="1">{"'előző év december'!$A$2:$CP$214"}</definedName>
    <definedName name="______________cpr4" localSheetId="7" hidden="1">{"'előző év december'!$A$2:$CP$214"}</definedName>
    <definedName name="______________cpr4" localSheetId="72"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aaa" localSheetId="81"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82" hidden="1">{"'előző év december'!$A$2:$CP$214"}</definedName>
    <definedName name="_____________aaa" localSheetId="22" hidden="1">{"'előző év december'!$A$2:$CP$214"}</definedName>
    <definedName name="_____________aaa" localSheetId="29" hidden="1">{"'előző év december'!$A$2:$CP$214"}</definedName>
    <definedName name="_____________aaa" localSheetId="83" hidden="1">{"'előző év december'!$A$2:$CP$214"}</definedName>
    <definedName name="_____________aaa" localSheetId="31"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4" hidden="1">{"'előző év december'!$A$2:$CP$214"}</definedName>
    <definedName name="_____________aaa" localSheetId="47" hidden="1">{"'előző év december'!$A$2:$CP$214"}</definedName>
    <definedName name="_____________aaa" localSheetId="5" hidden="1">{"'előző év december'!$A$2:$CP$214"}</definedName>
    <definedName name="_____________aaa" localSheetId="97" hidden="1">{"'előző év december'!$A$2:$CP$214"}</definedName>
    <definedName name="_____________aaa" localSheetId="98" hidden="1">{"'előző év december'!$A$2:$CP$214"}</definedName>
    <definedName name="_____________aaa" localSheetId="99" hidden="1">{"'előző év december'!$A$2:$CP$214"}</definedName>
    <definedName name="_____________aaa" localSheetId="50" hidden="1">{"'előző év december'!$A$2:$CP$214"}</definedName>
    <definedName name="_____________aaa" localSheetId="51" hidden="1">{"'előző év december'!$A$2:$CP$214"}</definedName>
    <definedName name="_____________aaa" localSheetId="53" hidden="1">{"'előző év december'!$A$2:$CP$214"}</definedName>
    <definedName name="_____________aaa" localSheetId="55" hidden="1">{"'előző év december'!$A$2:$CP$214"}</definedName>
    <definedName name="_____________aaa" localSheetId="57" hidden="1">{"'előző év december'!$A$2:$CP$214"}</definedName>
    <definedName name="_____________aaa" localSheetId="58" hidden="1">{"'előző év december'!$A$2:$CP$214"}</definedName>
    <definedName name="_____________aaa" localSheetId="59" hidden="1">{"'előző év december'!$A$2:$CP$214"}</definedName>
    <definedName name="_____________aaa" localSheetId="6" hidden="1">{"'előző év december'!$A$2:$CP$214"}</definedName>
    <definedName name="_____________aaa" localSheetId="61" hidden="1">{"'előző év december'!$A$2:$CP$214"}</definedName>
    <definedName name="_____________aaa" localSheetId="62" hidden="1">{"'előző év december'!$A$2:$CP$214"}</definedName>
    <definedName name="_____________aaa" localSheetId="63" hidden="1">{"'előző év december'!$A$2:$CP$214"}</definedName>
    <definedName name="_____________aaa" localSheetId="64" hidden="1">{"'előző év december'!$A$2:$CP$214"}</definedName>
    <definedName name="_____________aaa" localSheetId="65" hidden="1">{"'előző év december'!$A$2:$CP$214"}</definedName>
    <definedName name="_____________aaa" localSheetId="7" hidden="1">{"'előző év december'!$A$2:$CP$214"}</definedName>
    <definedName name="_____________aaa" localSheetId="72"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81"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82" hidden="1">{"'előző év december'!$A$2:$CP$214"}</definedName>
    <definedName name="_____________cp1" localSheetId="22" hidden="1">{"'előző év december'!$A$2:$CP$214"}</definedName>
    <definedName name="_____________cp1" localSheetId="29" hidden="1">{"'előző év december'!$A$2:$CP$214"}</definedName>
    <definedName name="_____________cp1" localSheetId="83" hidden="1">{"'előző év december'!$A$2:$CP$214"}</definedName>
    <definedName name="_____________cp1" localSheetId="31"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4" hidden="1">{"'előző év december'!$A$2:$CP$214"}</definedName>
    <definedName name="_____________cp1" localSheetId="47" hidden="1">{"'előző év december'!$A$2:$CP$214"}</definedName>
    <definedName name="_____________cp1" localSheetId="5" hidden="1">{"'előző év december'!$A$2:$CP$214"}</definedName>
    <definedName name="_____________cp1" localSheetId="97" hidden="1">{"'előző év december'!$A$2:$CP$214"}</definedName>
    <definedName name="_____________cp1" localSheetId="98" hidden="1">{"'előző év december'!$A$2:$CP$214"}</definedName>
    <definedName name="_____________cp1" localSheetId="99" hidden="1">{"'előző év december'!$A$2:$CP$214"}</definedName>
    <definedName name="_____________cp1" localSheetId="50" hidden="1">{"'előző év december'!$A$2:$CP$214"}</definedName>
    <definedName name="_____________cp1" localSheetId="51" hidden="1">{"'előző év december'!$A$2:$CP$214"}</definedName>
    <definedName name="_____________cp1" localSheetId="53" hidden="1">{"'előző év december'!$A$2:$CP$214"}</definedName>
    <definedName name="_____________cp1" localSheetId="55" hidden="1">{"'előző év december'!$A$2:$CP$214"}</definedName>
    <definedName name="_____________cp1" localSheetId="57" hidden="1">{"'előző év december'!$A$2:$CP$214"}</definedName>
    <definedName name="_____________cp1" localSheetId="58" hidden="1">{"'előző év december'!$A$2:$CP$214"}</definedName>
    <definedName name="_____________cp1" localSheetId="59" hidden="1">{"'előző év december'!$A$2:$CP$214"}</definedName>
    <definedName name="_____________cp1" localSheetId="6" hidden="1">{"'előző év december'!$A$2:$CP$214"}</definedName>
    <definedName name="_____________cp1" localSheetId="61" hidden="1">{"'előző év december'!$A$2:$CP$214"}</definedName>
    <definedName name="_____________cp1" localSheetId="62" hidden="1">{"'előző év december'!$A$2:$CP$214"}</definedName>
    <definedName name="_____________cp1" localSheetId="63" hidden="1">{"'előző év december'!$A$2:$CP$214"}</definedName>
    <definedName name="_____________cp1" localSheetId="64" hidden="1">{"'előző év december'!$A$2:$CP$214"}</definedName>
    <definedName name="_____________cp1" localSheetId="65" hidden="1">{"'előző év december'!$A$2:$CP$214"}</definedName>
    <definedName name="_____________cp1" localSheetId="7" hidden="1">{"'előző év december'!$A$2:$CP$214"}</definedName>
    <definedName name="_____________cp1" localSheetId="72"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8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82" hidden="1">{"'előző év december'!$A$2:$CP$214"}</definedName>
    <definedName name="_____________cp10" localSheetId="22" hidden="1">{"'előző év december'!$A$2:$CP$214"}</definedName>
    <definedName name="_____________cp10" localSheetId="29" hidden="1">{"'előző év december'!$A$2:$CP$214"}</definedName>
    <definedName name="_____________cp10" localSheetId="83" hidden="1">{"'előző év december'!$A$2:$CP$214"}</definedName>
    <definedName name="_____________cp10" localSheetId="31"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4" hidden="1">{"'előző év december'!$A$2:$CP$214"}</definedName>
    <definedName name="_____________cp10" localSheetId="47" hidden="1">{"'előző év december'!$A$2:$CP$214"}</definedName>
    <definedName name="_____________cp10" localSheetId="5" hidden="1">{"'előző év december'!$A$2:$CP$214"}</definedName>
    <definedName name="_____________cp10" localSheetId="97" hidden="1">{"'előző év december'!$A$2:$CP$214"}</definedName>
    <definedName name="_____________cp10" localSheetId="98" hidden="1">{"'előző év december'!$A$2:$CP$214"}</definedName>
    <definedName name="_____________cp10" localSheetId="99" hidden="1">{"'előző év december'!$A$2:$CP$214"}</definedName>
    <definedName name="_____________cp10" localSheetId="50" hidden="1">{"'előző év december'!$A$2:$CP$214"}</definedName>
    <definedName name="_____________cp10" localSheetId="51" hidden="1">{"'előző év december'!$A$2:$CP$214"}</definedName>
    <definedName name="_____________cp10" localSheetId="53" hidden="1">{"'előző év december'!$A$2:$CP$214"}</definedName>
    <definedName name="_____________cp10" localSheetId="55" hidden="1">{"'előző év december'!$A$2:$CP$214"}</definedName>
    <definedName name="_____________cp10" localSheetId="57" hidden="1">{"'előző év december'!$A$2:$CP$214"}</definedName>
    <definedName name="_____________cp10" localSheetId="58" hidden="1">{"'előző év december'!$A$2:$CP$214"}</definedName>
    <definedName name="_____________cp10" localSheetId="59" hidden="1">{"'előző év december'!$A$2:$CP$214"}</definedName>
    <definedName name="_____________cp10" localSheetId="6" hidden="1">{"'előző év december'!$A$2:$CP$214"}</definedName>
    <definedName name="_____________cp10" localSheetId="61" hidden="1">{"'előző év december'!$A$2:$CP$214"}</definedName>
    <definedName name="_____________cp10" localSheetId="62" hidden="1">{"'előző év december'!$A$2:$CP$214"}</definedName>
    <definedName name="_____________cp10" localSheetId="63" hidden="1">{"'előző év december'!$A$2:$CP$214"}</definedName>
    <definedName name="_____________cp10" localSheetId="64" hidden="1">{"'előző év december'!$A$2:$CP$214"}</definedName>
    <definedName name="_____________cp10" localSheetId="65" hidden="1">{"'előző év december'!$A$2:$CP$214"}</definedName>
    <definedName name="_____________cp10" localSheetId="7" hidden="1">{"'előző év december'!$A$2:$CP$214"}</definedName>
    <definedName name="_____________cp10" localSheetId="72"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81"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82" hidden="1">{"'előző év december'!$A$2:$CP$214"}</definedName>
    <definedName name="_____________cp11" localSheetId="22" hidden="1">{"'előző év december'!$A$2:$CP$214"}</definedName>
    <definedName name="_____________cp11" localSheetId="29" hidden="1">{"'előző év december'!$A$2:$CP$214"}</definedName>
    <definedName name="_____________cp11" localSheetId="83" hidden="1">{"'előző év december'!$A$2:$CP$214"}</definedName>
    <definedName name="_____________cp11" localSheetId="31"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4" hidden="1">{"'előző év december'!$A$2:$CP$214"}</definedName>
    <definedName name="_____________cp11" localSheetId="47" hidden="1">{"'előző év december'!$A$2:$CP$214"}</definedName>
    <definedName name="_____________cp11" localSheetId="5" hidden="1">{"'előző év december'!$A$2:$CP$214"}</definedName>
    <definedName name="_____________cp11" localSheetId="97" hidden="1">{"'előző év december'!$A$2:$CP$214"}</definedName>
    <definedName name="_____________cp11" localSheetId="98" hidden="1">{"'előző év december'!$A$2:$CP$214"}</definedName>
    <definedName name="_____________cp11" localSheetId="99" hidden="1">{"'előző év december'!$A$2:$CP$214"}</definedName>
    <definedName name="_____________cp11" localSheetId="50" hidden="1">{"'előző év december'!$A$2:$CP$214"}</definedName>
    <definedName name="_____________cp11" localSheetId="51" hidden="1">{"'előző év december'!$A$2:$CP$214"}</definedName>
    <definedName name="_____________cp11" localSheetId="53" hidden="1">{"'előző év december'!$A$2:$CP$214"}</definedName>
    <definedName name="_____________cp11" localSheetId="55" hidden="1">{"'előző év december'!$A$2:$CP$214"}</definedName>
    <definedName name="_____________cp11" localSheetId="57" hidden="1">{"'előző év december'!$A$2:$CP$214"}</definedName>
    <definedName name="_____________cp11" localSheetId="58" hidden="1">{"'előző év december'!$A$2:$CP$214"}</definedName>
    <definedName name="_____________cp11" localSheetId="59" hidden="1">{"'előző év december'!$A$2:$CP$214"}</definedName>
    <definedName name="_____________cp11" localSheetId="6" hidden="1">{"'előző év december'!$A$2:$CP$214"}</definedName>
    <definedName name="_____________cp11" localSheetId="61" hidden="1">{"'előző év december'!$A$2:$CP$214"}</definedName>
    <definedName name="_____________cp11" localSheetId="62" hidden="1">{"'előző év december'!$A$2:$CP$214"}</definedName>
    <definedName name="_____________cp11" localSheetId="63" hidden="1">{"'előző év december'!$A$2:$CP$214"}</definedName>
    <definedName name="_____________cp11" localSheetId="64" hidden="1">{"'előző év december'!$A$2:$CP$214"}</definedName>
    <definedName name="_____________cp11" localSheetId="65" hidden="1">{"'előző év december'!$A$2:$CP$214"}</definedName>
    <definedName name="_____________cp11" localSheetId="7" hidden="1">{"'előző év december'!$A$2:$CP$214"}</definedName>
    <definedName name="_____________cp11" localSheetId="72"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8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82" hidden="1">{"'előző év december'!$A$2:$CP$214"}</definedName>
    <definedName name="_____________cp2" localSheetId="22" hidden="1">{"'előző év december'!$A$2:$CP$214"}</definedName>
    <definedName name="_____________cp2" localSheetId="29" hidden="1">{"'előző év december'!$A$2:$CP$214"}</definedName>
    <definedName name="_____________cp2" localSheetId="83" hidden="1">{"'előző év december'!$A$2:$CP$214"}</definedName>
    <definedName name="_____________cp2" localSheetId="31"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4" hidden="1">{"'előző év december'!$A$2:$CP$214"}</definedName>
    <definedName name="_____________cp2" localSheetId="47" hidden="1">{"'előző év december'!$A$2:$CP$214"}</definedName>
    <definedName name="_____________cp2" localSheetId="5" hidden="1">{"'előző év december'!$A$2:$CP$214"}</definedName>
    <definedName name="_____________cp2" localSheetId="97" hidden="1">{"'előző év december'!$A$2:$CP$214"}</definedName>
    <definedName name="_____________cp2" localSheetId="98" hidden="1">{"'előző év december'!$A$2:$CP$214"}</definedName>
    <definedName name="_____________cp2" localSheetId="99" hidden="1">{"'előző év december'!$A$2:$CP$214"}</definedName>
    <definedName name="_____________cp2" localSheetId="50" hidden="1">{"'előző év december'!$A$2:$CP$214"}</definedName>
    <definedName name="_____________cp2" localSheetId="51" hidden="1">{"'előző év december'!$A$2:$CP$214"}</definedName>
    <definedName name="_____________cp2" localSheetId="53" hidden="1">{"'előző év december'!$A$2:$CP$214"}</definedName>
    <definedName name="_____________cp2" localSheetId="55" hidden="1">{"'előző év december'!$A$2:$CP$214"}</definedName>
    <definedName name="_____________cp2" localSheetId="57" hidden="1">{"'előző év december'!$A$2:$CP$214"}</definedName>
    <definedName name="_____________cp2" localSheetId="58" hidden="1">{"'előző év december'!$A$2:$CP$214"}</definedName>
    <definedName name="_____________cp2" localSheetId="59" hidden="1">{"'előző év december'!$A$2:$CP$214"}</definedName>
    <definedName name="_____________cp2" localSheetId="6" hidden="1">{"'előző év december'!$A$2:$CP$214"}</definedName>
    <definedName name="_____________cp2" localSheetId="61" hidden="1">{"'előző év december'!$A$2:$CP$214"}</definedName>
    <definedName name="_____________cp2" localSheetId="62" hidden="1">{"'előző év december'!$A$2:$CP$214"}</definedName>
    <definedName name="_____________cp2" localSheetId="63" hidden="1">{"'előző év december'!$A$2:$CP$214"}</definedName>
    <definedName name="_____________cp2" localSheetId="64" hidden="1">{"'előző év december'!$A$2:$CP$214"}</definedName>
    <definedName name="_____________cp2" localSheetId="65" hidden="1">{"'előző év december'!$A$2:$CP$214"}</definedName>
    <definedName name="_____________cp2" localSheetId="7" hidden="1">{"'előző év december'!$A$2:$CP$214"}</definedName>
    <definedName name="_____________cp2" localSheetId="72"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81"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82" hidden="1">{"'előző év december'!$A$2:$CP$214"}</definedName>
    <definedName name="_____________cp3" localSheetId="22" hidden="1">{"'előző év december'!$A$2:$CP$214"}</definedName>
    <definedName name="_____________cp3" localSheetId="29" hidden="1">{"'előző év december'!$A$2:$CP$214"}</definedName>
    <definedName name="_____________cp3" localSheetId="83" hidden="1">{"'előző év december'!$A$2:$CP$214"}</definedName>
    <definedName name="_____________cp3" localSheetId="31"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4" hidden="1">{"'előző év december'!$A$2:$CP$214"}</definedName>
    <definedName name="_____________cp3" localSheetId="47" hidden="1">{"'előző év december'!$A$2:$CP$214"}</definedName>
    <definedName name="_____________cp3" localSheetId="5" hidden="1">{"'előző év december'!$A$2:$CP$214"}</definedName>
    <definedName name="_____________cp3" localSheetId="97" hidden="1">{"'előző év december'!$A$2:$CP$214"}</definedName>
    <definedName name="_____________cp3" localSheetId="98" hidden="1">{"'előző év december'!$A$2:$CP$214"}</definedName>
    <definedName name="_____________cp3" localSheetId="99" hidden="1">{"'előző év december'!$A$2:$CP$214"}</definedName>
    <definedName name="_____________cp3" localSheetId="50" hidden="1">{"'előző év december'!$A$2:$CP$214"}</definedName>
    <definedName name="_____________cp3" localSheetId="51" hidden="1">{"'előző év december'!$A$2:$CP$214"}</definedName>
    <definedName name="_____________cp3" localSheetId="53" hidden="1">{"'előző év december'!$A$2:$CP$214"}</definedName>
    <definedName name="_____________cp3" localSheetId="55" hidden="1">{"'előző év december'!$A$2:$CP$214"}</definedName>
    <definedName name="_____________cp3" localSheetId="57" hidden="1">{"'előző év december'!$A$2:$CP$214"}</definedName>
    <definedName name="_____________cp3" localSheetId="58" hidden="1">{"'előző év december'!$A$2:$CP$214"}</definedName>
    <definedName name="_____________cp3" localSheetId="59" hidden="1">{"'előző év december'!$A$2:$CP$214"}</definedName>
    <definedName name="_____________cp3" localSheetId="6" hidden="1">{"'előző év december'!$A$2:$CP$214"}</definedName>
    <definedName name="_____________cp3" localSheetId="61" hidden="1">{"'előző év december'!$A$2:$CP$214"}</definedName>
    <definedName name="_____________cp3" localSheetId="62" hidden="1">{"'előző év december'!$A$2:$CP$214"}</definedName>
    <definedName name="_____________cp3" localSheetId="63" hidden="1">{"'előző év december'!$A$2:$CP$214"}</definedName>
    <definedName name="_____________cp3" localSheetId="64" hidden="1">{"'előző év december'!$A$2:$CP$214"}</definedName>
    <definedName name="_____________cp3" localSheetId="65" hidden="1">{"'előző év december'!$A$2:$CP$214"}</definedName>
    <definedName name="_____________cp3" localSheetId="7" hidden="1">{"'előző év december'!$A$2:$CP$214"}</definedName>
    <definedName name="_____________cp3" localSheetId="72"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81"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82" hidden="1">{"'előző év december'!$A$2:$CP$214"}</definedName>
    <definedName name="_____________cp4" localSheetId="22" hidden="1">{"'előző év december'!$A$2:$CP$214"}</definedName>
    <definedName name="_____________cp4" localSheetId="29" hidden="1">{"'előző év december'!$A$2:$CP$214"}</definedName>
    <definedName name="_____________cp4" localSheetId="83" hidden="1">{"'előző év december'!$A$2:$CP$214"}</definedName>
    <definedName name="_____________cp4" localSheetId="31"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4" hidden="1">{"'előző év december'!$A$2:$CP$214"}</definedName>
    <definedName name="_____________cp4" localSheetId="47" hidden="1">{"'előző év december'!$A$2:$CP$214"}</definedName>
    <definedName name="_____________cp4" localSheetId="5" hidden="1">{"'előző év december'!$A$2:$CP$214"}</definedName>
    <definedName name="_____________cp4" localSheetId="97" hidden="1">{"'előző év december'!$A$2:$CP$214"}</definedName>
    <definedName name="_____________cp4" localSheetId="98" hidden="1">{"'előző év december'!$A$2:$CP$214"}</definedName>
    <definedName name="_____________cp4" localSheetId="99" hidden="1">{"'előző év december'!$A$2:$CP$214"}</definedName>
    <definedName name="_____________cp4" localSheetId="50" hidden="1">{"'előző év december'!$A$2:$CP$214"}</definedName>
    <definedName name="_____________cp4" localSheetId="51" hidden="1">{"'előző év december'!$A$2:$CP$214"}</definedName>
    <definedName name="_____________cp4" localSheetId="53" hidden="1">{"'előző év december'!$A$2:$CP$214"}</definedName>
    <definedName name="_____________cp4" localSheetId="55" hidden="1">{"'előző év december'!$A$2:$CP$214"}</definedName>
    <definedName name="_____________cp4" localSheetId="57" hidden="1">{"'előző év december'!$A$2:$CP$214"}</definedName>
    <definedName name="_____________cp4" localSheetId="58" hidden="1">{"'előző év december'!$A$2:$CP$214"}</definedName>
    <definedName name="_____________cp4" localSheetId="59" hidden="1">{"'előző év december'!$A$2:$CP$214"}</definedName>
    <definedName name="_____________cp4" localSheetId="6" hidden="1">{"'előző év december'!$A$2:$CP$214"}</definedName>
    <definedName name="_____________cp4" localSheetId="61" hidden="1">{"'előző év december'!$A$2:$CP$214"}</definedName>
    <definedName name="_____________cp4" localSheetId="62" hidden="1">{"'előző év december'!$A$2:$CP$214"}</definedName>
    <definedName name="_____________cp4" localSheetId="63" hidden="1">{"'előző év december'!$A$2:$CP$214"}</definedName>
    <definedName name="_____________cp4" localSheetId="64" hidden="1">{"'előző év december'!$A$2:$CP$214"}</definedName>
    <definedName name="_____________cp4" localSheetId="65" hidden="1">{"'előző év december'!$A$2:$CP$214"}</definedName>
    <definedName name="_____________cp4" localSheetId="7" hidden="1">{"'előző év december'!$A$2:$CP$214"}</definedName>
    <definedName name="_____________cp4" localSheetId="72"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81"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82" hidden="1">{"'előző év december'!$A$2:$CP$214"}</definedName>
    <definedName name="_____________cp5" localSheetId="22" hidden="1">{"'előző év december'!$A$2:$CP$214"}</definedName>
    <definedName name="_____________cp5" localSheetId="29" hidden="1">{"'előző év december'!$A$2:$CP$214"}</definedName>
    <definedName name="_____________cp5" localSheetId="83" hidden="1">{"'előző év december'!$A$2:$CP$214"}</definedName>
    <definedName name="_____________cp5" localSheetId="31"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4" hidden="1">{"'előző év december'!$A$2:$CP$214"}</definedName>
    <definedName name="_____________cp5" localSheetId="47" hidden="1">{"'előző év december'!$A$2:$CP$214"}</definedName>
    <definedName name="_____________cp5" localSheetId="5" hidden="1">{"'előző év december'!$A$2:$CP$214"}</definedName>
    <definedName name="_____________cp5" localSheetId="97" hidden="1">{"'előző év december'!$A$2:$CP$214"}</definedName>
    <definedName name="_____________cp5" localSheetId="98" hidden="1">{"'előző év december'!$A$2:$CP$214"}</definedName>
    <definedName name="_____________cp5" localSheetId="99" hidden="1">{"'előző év december'!$A$2:$CP$214"}</definedName>
    <definedName name="_____________cp5" localSheetId="50" hidden="1">{"'előző év december'!$A$2:$CP$214"}</definedName>
    <definedName name="_____________cp5" localSheetId="51" hidden="1">{"'előző év december'!$A$2:$CP$214"}</definedName>
    <definedName name="_____________cp5" localSheetId="53" hidden="1">{"'előző év december'!$A$2:$CP$214"}</definedName>
    <definedName name="_____________cp5" localSheetId="55" hidden="1">{"'előző év december'!$A$2:$CP$214"}</definedName>
    <definedName name="_____________cp5" localSheetId="57" hidden="1">{"'előző év december'!$A$2:$CP$214"}</definedName>
    <definedName name="_____________cp5" localSheetId="58" hidden="1">{"'előző év december'!$A$2:$CP$214"}</definedName>
    <definedName name="_____________cp5" localSheetId="59" hidden="1">{"'előző év december'!$A$2:$CP$214"}</definedName>
    <definedName name="_____________cp5" localSheetId="6" hidden="1">{"'előző év december'!$A$2:$CP$214"}</definedName>
    <definedName name="_____________cp5" localSheetId="61" hidden="1">{"'előző év december'!$A$2:$CP$214"}</definedName>
    <definedName name="_____________cp5" localSheetId="62" hidden="1">{"'előző év december'!$A$2:$CP$214"}</definedName>
    <definedName name="_____________cp5" localSheetId="63" hidden="1">{"'előző év december'!$A$2:$CP$214"}</definedName>
    <definedName name="_____________cp5" localSheetId="64" hidden="1">{"'előző év december'!$A$2:$CP$214"}</definedName>
    <definedName name="_____________cp5" localSheetId="65" hidden="1">{"'előző év december'!$A$2:$CP$214"}</definedName>
    <definedName name="_____________cp5" localSheetId="7" hidden="1">{"'előző év december'!$A$2:$CP$214"}</definedName>
    <definedName name="_____________cp5" localSheetId="72"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81"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82" hidden="1">{"'előző év december'!$A$2:$CP$214"}</definedName>
    <definedName name="_____________cp6" localSheetId="22" hidden="1">{"'előző év december'!$A$2:$CP$214"}</definedName>
    <definedName name="_____________cp6" localSheetId="29" hidden="1">{"'előző év december'!$A$2:$CP$214"}</definedName>
    <definedName name="_____________cp6" localSheetId="83" hidden="1">{"'előző év december'!$A$2:$CP$214"}</definedName>
    <definedName name="_____________cp6" localSheetId="31"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4" hidden="1">{"'előző év december'!$A$2:$CP$214"}</definedName>
    <definedName name="_____________cp6" localSheetId="47" hidden="1">{"'előző év december'!$A$2:$CP$214"}</definedName>
    <definedName name="_____________cp6" localSheetId="5" hidden="1">{"'előző év december'!$A$2:$CP$214"}</definedName>
    <definedName name="_____________cp6" localSheetId="97" hidden="1">{"'előző év december'!$A$2:$CP$214"}</definedName>
    <definedName name="_____________cp6" localSheetId="98" hidden="1">{"'előző év december'!$A$2:$CP$214"}</definedName>
    <definedName name="_____________cp6" localSheetId="99" hidden="1">{"'előző év december'!$A$2:$CP$214"}</definedName>
    <definedName name="_____________cp6" localSheetId="50" hidden="1">{"'előző év december'!$A$2:$CP$214"}</definedName>
    <definedName name="_____________cp6" localSheetId="51" hidden="1">{"'előző év december'!$A$2:$CP$214"}</definedName>
    <definedName name="_____________cp6" localSheetId="53" hidden="1">{"'előző év december'!$A$2:$CP$214"}</definedName>
    <definedName name="_____________cp6" localSheetId="55" hidden="1">{"'előző év december'!$A$2:$CP$214"}</definedName>
    <definedName name="_____________cp6" localSheetId="57" hidden="1">{"'előző év december'!$A$2:$CP$214"}</definedName>
    <definedName name="_____________cp6" localSheetId="58" hidden="1">{"'előző év december'!$A$2:$CP$214"}</definedName>
    <definedName name="_____________cp6" localSheetId="59" hidden="1">{"'előző év december'!$A$2:$CP$214"}</definedName>
    <definedName name="_____________cp6" localSheetId="6" hidden="1">{"'előző év december'!$A$2:$CP$214"}</definedName>
    <definedName name="_____________cp6" localSheetId="61" hidden="1">{"'előző év december'!$A$2:$CP$214"}</definedName>
    <definedName name="_____________cp6" localSheetId="62" hidden="1">{"'előző év december'!$A$2:$CP$214"}</definedName>
    <definedName name="_____________cp6" localSheetId="63" hidden="1">{"'előző év december'!$A$2:$CP$214"}</definedName>
    <definedName name="_____________cp6" localSheetId="64" hidden="1">{"'előző év december'!$A$2:$CP$214"}</definedName>
    <definedName name="_____________cp6" localSheetId="65" hidden="1">{"'előző év december'!$A$2:$CP$214"}</definedName>
    <definedName name="_____________cp6" localSheetId="7" hidden="1">{"'előző év december'!$A$2:$CP$214"}</definedName>
    <definedName name="_____________cp6" localSheetId="72"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81"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82" hidden="1">{"'előző év december'!$A$2:$CP$214"}</definedName>
    <definedName name="_____________cp7" localSheetId="22" hidden="1">{"'előző év december'!$A$2:$CP$214"}</definedName>
    <definedName name="_____________cp7" localSheetId="29" hidden="1">{"'előző év december'!$A$2:$CP$214"}</definedName>
    <definedName name="_____________cp7" localSheetId="83" hidden="1">{"'előző év december'!$A$2:$CP$214"}</definedName>
    <definedName name="_____________cp7" localSheetId="31"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4" hidden="1">{"'előző év december'!$A$2:$CP$214"}</definedName>
    <definedName name="_____________cp7" localSheetId="47" hidden="1">{"'előző év december'!$A$2:$CP$214"}</definedName>
    <definedName name="_____________cp7" localSheetId="5" hidden="1">{"'előző év december'!$A$2:$CP$214"}</definedName>
    <definedName name="_____________cp7" localSheetId="97" hidden="1">{"'előző év december'!$A$2:$CP$214"}</definedName>
    <definedName name="_____________cp7" localSheetId="98" hidden="1">{"'előző év december'!$A$2:$CP$214"}</definedName>
    <definedName name="_____________cp7" localSheetId="99" hidden="1">{"'előző év december'!$A$2:$CP$214"}</definedName>
    <definedName name="_____________cp7" localSheetId="50" hidden="1">{"'előző év december'!$A$2:$CP$214"}</definedName>
    <definedName name="_____________cp7" localSheetId="51" hidden="1">{"'előző év december'!$A$2:$CP$214"}</definedName>
    <definedName name="_____________cp7" localSheetId="53" hidden="1">{"'előző év december'!$A$2:$CP$214"}</definedName>
    <definedName name="_____________cp7" localSheetId="55" hidden="1">{"'előző év december'!$A$2:$CP$214"}</definedName>
    <definedName name="_____________cp7" localSheetId="57" hidden="1">{"'előző év december'!$A$2:$CP$214"}</definedName>
    <definedName name="_____________cp7" localSheetId="58" hidden="1">{"'előző év december'!$A$2:$CP$214"}</definedName>
    <definedName name="_____________cp7" localSheetId="59" hidden="1">{"'előző év december'!$A$2:$CP$214"}</definedName>
    <definedName name="_____________cp7" localSheetId="6" hidden="1">{"'előző év december'!$A$2:$CP$214"}</definedName>
    <definedName name="_____________cp7" localSheetId="61" hidden="1">{"'előző év december'!$A$2:$CP$214"}</definedName>
    <definedName name="_____________cp7" localSheetId="62" hidden="1">{"'előző év december'!$A$2:$CP$214"}</definedName>
    <definedName name="_____________cp7" localSheetId="63" hidden="1">{"'előző év december'!$A$2:$CP$214"}</definedName>
    <definedName name="_____________cp7" localSheetId="64" hidden="1">{"'előző év december'!$A$2:$CP$214"}</definedName>
    <definedName name="_____________cp7" localSheetId="65" hidden="1">{"'előző év december'!$A$2:$CP$214"}</definedName>
    <definedName name="_____________cp7" localSheetId="7" hidden="1">{"'előző év december'!$A$2:$CP$214"}</definedName>
    <definedName name="_____________cp7" localSheetId="72"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81"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82" hidden="1">{"'előző év december'!$A$2:$CP$214"}</definedName>
    <definedName name="_____________cp8" localSheetId="22" hidden="1">{"'előző év december'!$A$2:$CP$214"}</definedName>
    <definedName name="_____________cp8" localSheetId="29" hidden="1">{"'előző év december'!$A$2:$CP$214"}</definedName>
    <definedName name="_____________cp8" localSheetId="83" hidden="1">{"'előző év december'!$A$2:$CP$214"}</definedName>
    <definedName name="_____________cp8" localSheetId="31"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4" hidden="1">{"'előző év december'!$A$2:$CP$214"}</definedName>
    <definedName name="_____________cp8" localSheetId="47" hidden="1">{"'előző év december'!$A$2:$CP$214"}</definedName>
    <definedName name="_____________cp8" localSheetId="5" hidden="1">{"'előző év december'!$A$2:$CP$214"}</definedName>
    <definedName name="_____________cp8" localSheetId="97" hidden="1">{"'előző év december'!$A$2:$CP$214"}</definedName>
    <definedName name="_____________cp8" localSheetId="98" hidden="1">{"'előző év december'!$A$2:$CP$214"}</definedName>
    <definedName name="_____________cp8" localSheetId="99" hidden="1">{"'előző év december'!$A$2:$CP$214"}</definedName>
    <definedName name="_____________cp8" localSheetId="50" hidden="1">{"'előző év december'!$A$2:$CP$214"}</definedName>
    <definedName name="_____________cp8" localSheetId="51" hidden="1">{"'előző év december'!$A$2:$CP$214"}</definedName>
    <definedName name="_____________cp8" localSheetId="53" hidden="1">{"'előző év december'!$A$2:$CP$214"}</definedName>
    <definedName name="_____________cp8" localSheetId="55" hidden="1">{"'előző év december'!$A$2:$CP$214"}</definedName>
    <definedName name="_____________cp8" localSheetId="57" hidden="1">{"'előző év december'!$A$2:$CP$214"}</definedName>
    <definedName name="_____________cp8" localSheetId="58" hidden="1">{"'előző év december'!$A$2:$CP$214"}</definedName>
    <definedName name="_____________cp8" localSheetId="59" hidden="1">{"'előző év december'!$A$2:$CP$214"}</definedName>
    <definedName name="_____________cp8" localSheetId="6" hidden="1">{"'előző év december'!$A$2:$CP$214"}</definedName>
    <definedName name="_____________cp8" localSheetId="61" hidden="1">{"'előző év december'!$A$2:$CP$214"}</definedName>
    <definedName name="_____________cp8" localSheetId="62" hidden="1">{"'előző év december'!$A$2:$CP$214"}</definedName>
    <definedName name="_____________cp8" localSheetId="63" hidden="1">{"'előző év december'!$A$2:$CP$214"}</definedName>
    <definedName name="_____________cp8" localSheetId="64" hidden="1">{"'előző év december'!$A$2:$CP$214"}</definedName>
    <definedName name="_____________cp8" localSheetId="65" hidden="1">{"'előző év december'!$A$2:$CP$214"}</definedName>
    <definedName name="_____________cp8" localSheetId="7" hidden="1">{"'előző év december'!$A$2:$CP$214"}</definedName>
    <definedName name="_____________cp8" localSheetId="72"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81"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82" hidden="1">{"'előző év december'!$A$2:$CP$214"}</definedName>
    <definedName name="_____________cp9" localSheetId="22" hidden="1">{"'előző év december'!$A$2:$CP$214"}</definedName>
    <definedName name="_____________cp9" localSheetId="29" hidden="1">{"'előző év december'!$A$2:$CP$214"}</definedName>
    <definedName name="_____________cp9" localSheetId="83" hidden="1">{"'előző év december'!$A$2:$CP$214"}</definedName>
    <definedName name="_____________cp9" localSheetId="31"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4" hidden="1">{"'előző év december'!$A$2:$CP$214"}</definedName>
    <definedName name="_____________cp9" localSheetId="47" hidden="1">{"'előző év december'!$A$2:$CP$214"}</definedName>
    <definedName name="_____________cp9" localSheetId="5" hidden="1">{"'előző év december'!$A$2:$CP$214"}</definedName>
    <definedName name="_____________cp9" localSheetId="97" hidden="1">{"'előző év december'!$A$2:$CP$214"}</definedName>
    <definedName name="_____________cp9" localSheetId="98" hidden="1">{"'előző év december'!$A$2:$CP$214"}</definedName>
    <definedName name="_____________cp9" localSheetId="99" hidden="1">{"'előző év december'!$A$2:$CP$214"}</definedName>
    <definedName name="_____________cp9" localSheetId="50" hidden="1">{"'előző év december'!$A$2:$CP$214"}</definedName>
    <definedName name="_____________cp9" localSheetId="51" hidden="1">{"'előző év december'!$A$2:$CP$214"}</definedName>
    <definedName name="_____________cp9" localSheetId="53" hidden="1">{"'előző év december'!$A$2:$CP$214"}</definedName>
    <definedName name="_____________cp9" localSheetId="55" hidden="1">{"'előző év december'!$A$2:$CP$214"}</definedName>
    <definedName name="_____________cp9" localSheetId="57" hidden="1">{"'előző év december'!$A$2:$CP$214"}</definedName>
    <definedName name="_____________cp9" localSheetId="58" hidden="1">{"'előző év december'!$A$2:$CP$214"}</definedName>
    <definedName name="_____________cp9" localSheetId="59" hidden="1">{"'előző év december'!$A$2:$CP$214"}</definedName>
    <definedName name="_____________cp9" localSheetId="6" hidden="1">{"'előző év december'!$A$2:$CP$214"}</definedName>
    <definedName name="_____________cp9" localSheetId="61" hidden="1">{"'előző év december'!$A$2:$CP$214"}</definedName>
    <definedName name="_____________cp9" localSheetId="62" hidden="1">{"'előző év december'!$A$2:$CP$214"}</definedName>
    <definedName name="_____________cp9" localSheetId="63" hidden="1">{"'előző év december'!$A$2:$CP$214"}</definedName>
    <definedName name="_____________cp9" localSheetId="64" hidden="1">{"'előző év december'!$A$2:$CP$214"}</definedName>
    <definedName name="_____________cp9" localSheetId="65" hidden="1">{"'előző év december'!$A$2:$CP$214"}</definedName>
    <definedName name="_____________cp9" localSheetId="7" hidden="1">{"'előző év december'!$A$2:$CP$214"}</definedName>
    <definedName name="_____________cp9" localSheetId="72"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81"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82" hidden="1">{"'előző év december'!$A$2:$CP$214"}</definedName>
    <definedName name="_____________cpr2" localSheetId="22" hidden="1">{"'előző év december'!$A$2:$CP$214"}</definedName>
    <definedName name="_____________cpr2" localSheetId="29" hidden="1">{"'előző év december'!$A$2:$CP$214"}</definedName>
    <definedName name="_____________cpr2" localSheetId="83" hidden="1">{"'előző év december'!$A$2:$CP$214"}</definedName>
    <definedName name="_____________cpr2" localSheetId="31"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4" hidden="1">{"'előző év december'!$A$2:$CP$214"}</definedName>
    <definedName name="_____________cpr2" localSheetId="47" hidden="1">{"'előző év december'!$A$2:$CP$214"}</definedName>
    <definedName name="_____________cpr2" localSheetId="5" hidden="1">{"'előző év december'!$A$2:$CP$214"}</definedName>
    <definedName name="_____________cpr2" localSheetId="97" hidden="1">{"'előző év december'!$A$2:$CP$214"}</definedName>
    <definedName name="_____________cpr2" localSheetId="98" hidden="1">{"'előző év december'!$A$2:$CP$214"}</definedName>
    <definedName name="_____________cpr2" localSheetId="99" hidden="1">{"'előző év december'!$A$2:$CP$214"}</definedName>
    <definedName name="_____________cpr2" localSheetId="50" hidden="1">{"'előző év december'!$A$2:$CP$214"}</definedName>
    <definedName name="_____________cpr2" localSheetId="51" hidden="1">{"'előző év december'!$A$2:$CP$214"}</definedName>
    <definedName name="_____________cpr2" localSheetId="53" hidden="1">{"'előző év december'!$A$2:$CP$214"}</definedName>
    <definedName name="_____________cpr2" localSheetId="55" hidden="1">{"'előző év december'!$A$2:$CP$214"}</definedName>
    <definedName name="_____________cpr2" localSheetId="57" hidden="1">{"'előző év december'!$A$2:$CP$214"}</definedName>
    <definedName name="_____________cpr2" localSheetId="58" hidden="1">{"'előző év december'!$A$2:$CP$214"}</definedName>
    <definedName name="_____________cpr2" localSheetId="59" hidden="1">{"'előző év december'!$A$2:$CP$214"}</definedName>
    <definedName name="_____________cpr2" localSheetId="6" hidden="1">{"'előző év december'!$A$2:$CP$214"}</definedName>
    <definedName name="_____________cpr2" localSheetId="61" hidden="1">{"'előző év december'!$A$2:$CP$214"}</definedName>
    <definedName name="_____________cpr2" localSheetId="62" hidden="1">{"'előző év december'!$A$2:$CP$214"}</definedName>
    <definedName name="_____________cpr2" localSheetId="63" hidden="1">{"'előző év december'!$A$2:$CP$214"}</definedName>
    <definedName name="_____________cpr2" localSheetId="64" hidden="1">{"'előző év december'!$A$2:$CP$214"}</definedName>
    <definedName name="_____________cpr2" localSheetId="65" hidden="1">{"'előző év december'!$A$2:$CP$214"}</definedName>
    <definedName name="_____________cpr2" localSheetId="7" hidden="1">{"'előző év december'!$A$2:$CP$214"}</definedName>
    <definedName name="_____________cpr2" localSheetId="72"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81"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82" hidden="1">{"'előző év december'!$A$2:$CP$214"}</definedName>
    <definedName name="_____________cpr3" localSheetId="22" hidden="1">{"'előző év december'!$A$2:$CP$214"}</definedName>
    <definedName name="_____________cpr3" localSheetId="29" hidden="1">{"'előző év december'!$A$2:$CP$214"}</definedName>
    <definedName name="_____________cpr3" localSheetId="83" hidden="1">{"'előző év december'!$A$2:$CP$214"}</definedName>
    <definedName name="_____________cpr3" localSheetId="31"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4" hidden="1">{"'előző év december'!$A$2:$CP$214"}</definedName>
    <definedName name="_____________cpr3" localSheetId="47" hidden="1">{"'előző év december'!$A$2:$CP$214"}</definedName>
    <definedName name="_____________cpr3" localSheetId="5" hidden="1">{"'előző év december'!$A$2:$CP$214"}</definedName>
    <definedName name="_____________cpr3" localSheetId="97" hidden="1">{"'előző év december'!$A$2:$CP$214"}</definedName>
    <definedName name="_____________cpr3" localSheetId="98" hidden="1">{"'előző év december'!$A$2:$CP$214"}</definedName>
    <definedName name="_____________cpr3" localSheetId="99" hidden="1">{"'előző év december'!$A$2:$CP$214"}</definedName>
    <definedName name="_____________cpr3" localSheetId="50" hidden="1">{"'előző év december'!$A$2:$CP$214"}</definedName>
    <definedName name="_____________cpr3" localSheetId="51" hidden="1">{"'előző év december'!$A$2:$CP$214"}</definedName>
    <definedName name="_____________cpr3" localSheetId="53" hidden="1">{"'előző év december'!$A$2:$CP$214"}</definedName>
    <definedName name="_____________cpr3" localSheetId="55" hidden="1">{"'előző év december'!$A$2:$CP$214"}</definedName>
    <definedName name="_____________cpr3" localSheetId="57" hidden="1">{"'előző év december'!$A$2:$CP$214"}</definedName>
    <definedName name="_____________cpr3" localSheetId="58" hidden="1">{"'előző év december'!$A$2:$CP$214"}</definedName>
    <definedName name="_____________cpr3" localSheetId="59" hidden="1">{"'előző év december'!$A$2:$CP$214"}</definedName>
    <definedName name="_____________cpr3" localSheetId="6" hidden="1">{"'előző év december'!$A$2:$CP$214"}</definedName>
    <definedName name="_____________cpr3" localSheetId="61" hidden="1">{"'előző év december'!$A$2:$CP$214"}</definedName>
    <definedName name="_____________cpr3" localSheetId="62" hidden="1">{"'előző év december'!$A$2:$CP$214"}</definedName>
    <definedName name="_____________cpr3" localSheetId="63" hidden="1">{"'előző év december'!$A$2:$CP$214"}</definedName>
    <definedName name="_____________cpr3" localSheetId="64" hidden="1">{"'előző év december'!$A$2:$CP$214"}</definedName>
    <definedName name="_____________cpr3" localSheetId="65" hidden="1">{"'előző év december'!$A$2:$CP$214"}</definedName>
    <definedName name="_____________cpr3" localSheetId="7" hidden="1">{"'előző év december'!$A$2:$CP$214"}</definedName>
    <definedName name="_____________cpr3" localSheetId="72"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81"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82" hidden="1">{"'előző év december'!$A$2:$CP$214"}</definedName>
    <definedName name="_____________cpr4" localSheetId="22" hidden="1">{"'előző év december'!$A$2:$CP$214"}</definedName>
    <definedName name="_____________cpr4" localSheetId="29" hidden="1">{"'előző év december'!$A$2:$CP$214"}</definedName>
    <definedName name="_____________cpr4" localSheetId="83" hidden="1">{"'előző év december'!$A$2:$CP$214"}</definedName>
    <definedName name="_____________cpr4" localSheetId="31"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4" hidden="1">{"'előző év december'!$A$2:$CP$214"}</definedName>
    <definedName name="_____________cpr4" localSheetId="47" hidden="1">{"'előző év december'!$A$2:$CP$214"}</definedName>
    <definedName name="_____________cpr4" localSheetId="5" hidden="1">{"'előző év december'!$A$2:$CP$214"}</definedName>
    <definedName name="_____________cpr4" localSheetId="97" hidden="1">{"'előző év december'!$A$2:$CP$214"}</definedName>
    <definedName name="_____________cpr4" localSheetId="98" hidden="1">{"'előző év december'!$A$2:$CP$214"}</definedName>
    <definedName name="_____________cpr4" localSheetId="99" hidden="1">{"'előző év december'!$A$2:$CP$214"}</definedName>
    <definedName name="_____________cpr4" localSheetId="50" hidden="1">{"'előző év december'!$A$2:$CP$214"}</definedName>
    <definedName name="_____________cpr4" localSheetId="51" hidden="1">{"'előző év december'!$A$2:$CP$214"}</definedName>
    <definedName name="_____________cpr4" localSheetId="53" hidden="1">{"'előző év december'!$A$2:$CP$214"}</definedName>
    <definedName name="_____________cpr4" localSheetId="55" hidden="1">{"'előző év december'!$A$2:$CP$214"}</definedName>
    <definedName name="_____________cpr4" localSheetId="57" hidden="1">{"'előző év december'!$A$2:$CP$214"}</definedName>
    <definedName name="_____________cpr4" localSheetId="58" hidden="1">{"'előző év december'!$A$2:$CP$214"}</definedName>
    <definedName name="_____________cpr4" localSheetId="59" hidden="1">{"'előző év december'!$A$2:$CP$214"}</definedName>
    <definedName name="_____________cpr4" localSheetId="6" hidden="1">{"'előző év december'!$A$2:$CP$214"}</definedName>
    <definedName name="_____________cpr4" localSheetId="61" hidden="1">{"'előző év december'!$A$2:$CP$214"}</definedName>
    <definedName name="_____________cpr4" localSheetId="62" hidden="1">{"'előző év december'!$A$2:$CP$214"}</definedName>
    <definedName name="_____________cpr4" localSheetId="63" hidden="1">{"'előző év december'!$A$2:$CP$214"}</definedName>
    <definedName name="_____________cpr4" localSheetId="64" hidden="1">{"'előző év december'!$A$2:$CP$214"}</definedName>
    <definedName name="_____________cpr4" localSheetId="65" hidden="1">{"'előző év december'!$A$2:$CP$214"}</definedName>
    <definedName name="_____________cpr4" localSheetId="7" hidden="1">{"'előző év december'!$A$2:$CP$214"}</definedName>
    <definedName name="_____________cpr4" localSheetId="72"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cp1" localSheetId="81" hidden="1">{"'előző év december'!$A$2:$CP$214"}</definedName>
    <definedName name="____________cp1" localSheetId="10" hidden="1">{"'előző év december'!$A$2:$CP$214"}</definedName>
    <definedName name="____________cp1" localSheetId="11" hidden="1">{"'előző év december'!$A$2:$CP$214"}</definedName>
    <definedName name="____________cp1" localSheetId="13" hidden="1">{"'előző év december'!$A$2:$CP$214"}</definedName>
    <definedName name="____________cp1" localSheetId="14" hidden="1">{"'előző év december'!$A$2:$CP$214"}</definedName>
    <definedName name="____________cp1" localSheetId="17" hidden="1">{"'előző év december'!$A$2:$CP$214"}</definedName>
    <definedName name="____________cp1" localSheetId="18" hidden="1">{"'előző év december'!$A$2:$CP$214"}</definedName>
    <definedName name="____________cp1" localSheetId="82" hidden="1">{"'előző év december'!$A$2:$CP$214"}</definedName>
    <definedName name="____________cp1" localSheetId="22" hidden="1">{"'előző év december'!$A$2:$CP$214"}</definedName>
    <definedName name="____________cp1" localSheetId="29" hidden="1">{"'előző év december'!$A$2:$CP$214"}</definedName>
    <definedName name="____________cp1" localSheetId="83" hidden="1">{"'előző év december'!$A$2:$CP$214"}</definedName>
    <definedName name="____________cp1" localSheetId="31"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4" hidden="1">{"'előző év december'!$A$2:$CP$214"}</definedName>
    <definedName name="____________cp1" localSheetId="47" hidden="1">{"'előző év december'!$A$2:$CP$214"}</definedName>
    <definedName name="____________cp1" localSheetId="5" hidden="1">{"'előző év december'!$A$2:$CP$214"}</definedName>
    <definedName name="____________cp1" localSheetId="97" hidden="1">{"'előző év december'!$A$2:$CP$214"}</definedName>
    <definedName name="____________cp1" localSheetId="98" hidden="1">{"'előző év december'!$A$2:$CP$214"}</definedName>
    <definedName name="____________cp1" localSheetId="99" hidden="1">{"'előző év december'!$A$2:$CP$214"}</definedName>
    <definedName name="____________cp1" localSheetId="50" hidden="1">{"'előző év december'!$A$2:$CP$214"}</definedName>
    <definedName name="____________cp1" localSheetId="51" hidden="1">{"'előző év december'!$A$2:$CP$214"}</definedName>
    <definedName name="____________cp1" localSheetId="53" hidden="1">{"'előző év december'!$A$2:$CP$214"}</definedName>
    <definedName name="____________cp1" localSheetId="55" hidden="1">{"'előző év december'!$A$2:$CP$214"}</definedName>
    <definedName name="____________cp1" localSheetId="57" hidden="1">{"'előző év december'!$A$2:$CP$214"}</definedName>
    <definedName name="____________cp1" localSheetId="58" hidden="1">{"'előző év december'!$A$2:$CP$214"}</definedName>
    <definedName name="____________cp1" localSheetId="59" hidden="1">{"'előző év december'!$A$2:$CP$214"}</definedName>
    <definedName name="____________cp1" localSheetId="6" hidden="1">{"'előző év december'!$A$2:$CP$214"}</definedName>
    <definedName name="____________cp1" localSheetId="61" hidden="1">{"'előző év december'!$A$2:$CP$214"}</definedName>
    <definedName name="____________cp1" localSheetId="62" hidden="1">{"'előző év december'!$A$2:$CP$214"}</definedName>
    <definedName name="____________cp1" localSheetId="63" hidden="1">{"'előző év december'!$A$2:$CP$214"}</definedName>
    <definedName name="____________cp1" localSheetId="64" hidden="1">{"'előző év december'!$A$2:$CP$214"}</definedName>
    <definedName name="____________cp1" localSheetId="65" hidden="1">{"'előző év december'!$A$2:$CP$214"}</definedName>
    <definedName name="____________cp1" localSheetId="7" hidden="1">{"'előző év december'!$A$2:$CP$214"}</definedName>
    <definedName name="____________cp1" localSheetId="72"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8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82" hidden="1">{"'előző év december'!$A$2:$CP$214"}</definedName>
    <definedName name="____________cp10" localSheetId="22" hidden="1">{"'előző év december'!$A$2:$CP$214"}</definedName>
    <definedName name="____________cp10" localSheetId="29" hidden="1">{"'előző év december'!$A$2:$CP$214"}</definedName>
    <definedName name="____________cp10" localSheetId="83" hidden="1">{"'előző év december'!$A$2:$CP$214"}</definedName>
    <definedName name="____________cp10" localSheetId="31"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4" hidden="1">{"'előző év december'!$A$2:$CP$214"}</definedName>
    <definedName name="____________cp10" localSheetId="47" hidden="1">{"'előző év december'!$A$2:$CP$214"}</definedName>
    <definedName name="____________cp10" localSheetId="5" hidden="1">{"'előző év december'!$A$2:$CP$214"}</definedName>
    <definedName name="____________cp10" localSheetId="97" hidden="1">{"'előző év december'!$A$2:$CP$214"}</definedName>
    <definedName name="____________cp10" localSheetId="98" hidden="1">{"'előző év december'!$A$2:$CP$214"}</definedName>
    <definedName name="____________cp10" localSheetId="99" hidden="1">{"'előző év december'!$A$2:$CP$214"}</definedName>
    <definedName name="____________cp10" localSheetId="50" hidden="1">{"'előző év december'!$A$2:$CP$214"}</definedName>
    <definedName name="____________cp10" localSheetId="51" hidden="1">{"'előző év december'!$A$2:$CP$214"}</definedName>
    <definedName name="____________cp10" localSheetId="53" hidden="1">{"'előző év december'!$A$2:$CP$214"}</definedName>
    <definedName name="____________cp10" localSheetId="55" hidden="1">{"'előző év december'!$A$2:$CP$214"}</definedName>
    <definedName name="____________cp10" localSheetId="57" hidden="1">{"'előző év december'!$A$2:$CP$214"}</definedName>
    <definedName name="____________cp10" localSheetId="58" hidden="1">{"'előző év december'!$A$2:$CP$214"}</definedName>
    <definedName name="____________cp10" localSheetId="59" hidden="1">{"'előző év december'!$A$2:$CP$214"}</definedName>
    <definedName name="____________cp10" localSheetId="6" hidden="1">{"'előző év december'!$A$2:$CP$214"}</definedName>
    <definedName name="____________cp10" localSheetId="61" hidden="1">{"'előző év december'!$A$2:$CP$214"}</definedName>
    <definedName name="____________cp10" localSheetId="62" hidden="1">{"'előző év december'!$A$2:$CP$214"}</definedName>
    <definedName name="____________cp10" localSheetId="63" hidden="1">{"'előző év december'!$A$2:$CP$214"}</definedName>
    <definedName name="____________cp10" localSheetId="64" hidden="1">{"'előző év december'!$A$2:$CP$214"}</definedName>
    <definedName name="____________cp10" localSheetId="65" hidden="1">{"'előző év december'!$A$2:$CP$214"}</definedName>
    <definedName name="____________cp10" localSheetId="7" hidden="1">{"'előző év december'!$A$2:$CP$214"}</definedName>
    <definedName name="____________cp10" localSheetId="72"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81"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82" hidden="1">{"'előző év december'!$A$2:$CP$214"}</definedName>
    <definedName name="____________cp11" localSheetId="22" hidden="1">{"'előző év december'!$A$2:$CP$214"}</definedName>
    <definedName name="____________cp11" localSheetId="29" hidden="1">{"'előző év december'!$A$2:$CP$214"}</definedName>
    <definedName name="____________cp11" localSheetId="83" hidden="1">{"'előző év december'!$A$2:$CP$214"}</definedName>
    <definedName name="____________cp11" localSheetId="31"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4" hidden="1">{"'előző év december'!$A$2:$CP$214"}</definedName>
    <definedName name="____________cp11" localSheetId="47" hidden="1">{"'előző év december'!$A$2:$CP$214"}</definedName>
    <definedName name="____________cp11" localSheetId="5" hidden="1">{"'előző év december'!$A$2:$CP$214"}</definedName>
    <definedName name="____________cp11" localSheetId="97" hidden="1">{"'előző év december'!$A$2:$CP$214"}</definedName>
    <definedName name="____________cp11" localSheetId="98" hidden="1">{"'előző év december'!$A$2:$CP$214"}</definedName>
    <definedName name="____________cp11" localSheetId="99" hidden="1">{"'előző év december'!$A$2:$CP$214"}</definedName>
    <definedName name="____________cp11" localSheetId="50" hidden="1">{"'előző év december'!$A$2:$CP$214"}</definedName>
    <definedName name="____________cp11" localSheetId="51" hidden="1">{"'előző év december'!$A$2:$CP$214"}</definedName>
    <definedName name="____________cp11" localSheetId="53" hidden="1">{"'előző év december'!$A$2:$CP$214"}</definedName>
    <definedName name="____________cp11" localSheetId="55" hidden="1">{"'előző év december'!$A$2:$CP$214"}</definedName>
    <definedName name="____________cp11" localSheetId="57" hidden="1">{"'előző év december'!$A$2:$CP$214"}</definedName>
    <definedName name="____________cp11" localSheetId="58" hidden="1">{"'előző év december'!$A$2:$CP$214"}</definedName>
    <definedName name="____________cp11" localSheetId="59" hidden="1">{"'előző év december'!$A$2:$CP$214"}</definedName>
    <definedName name="____________cp11" localSheetId="6" hidden="1">{"'előző év december'!$A$2:$CP$214"}</definedName>
    <definedName name="____________cp11" localSheetId="61" hidden="1">{"'előző év december'!$A$2:$CP$214"}</definedName>
    <definedName name="____________cp11" localSheetId="62" hidden="1">{"'előző év december'!$A$2:$CP$214"}</definedName>
    <definedName name="____________cp11" localSheetId="63" hidden="1">{"'előző év december'!$A$2:$CP$214"}</definedName>
    <definedName name="____________cp11" localSheetId="64" hidden="1">{"'előző év december'!$A$2:$CP$214"}</definedName>
    <definedName name="____________cp11" localSheetId="65" hidden="1">{"'előző év december'!$A$2:$CP$214"}</definedName>
    <definedName name="____________cp11" localSheetId="7" hidden="1">{"'előző év december'!$A$2:$CP$214"}</definedName>
    <definedName name="____________cp11" localSheetId="72"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81" hidden="1">{"'előző év december'!$A$2:$CP$214"}</definedName>
    <definedName name="____________cp2" localSheetId="10" hidden="1">{"'előző év december'!$A$2:$CP$214"}</definedName>
    <definedName name="____________cp2" localSheetId="11" hidden="1">{"'előző év december'!$A$2:$CP$214"}</definedName>
    <definedName name="____________cp2" localSheetId="13" hidden="1">{"'előző év december'!$A$2:$CP$214"}</definedName>
    <definedName name="____________cp2" localSheetId="14" hidden="1">{"'előző év december'!$A$2:$CP$214"}</definedName>
    <definedName name="____________cp2" localSheetId="17" hidden="1">{"'előző év december'!$A$2:$CP$214"}</definedName>
    <definedName name="____________cp2" localSheetId="18" hidden="1">{"'előző év december'!$A$2:$CP$214"}</definedName>
    <definedName name="____________cp2" localSheetId="82" hidden="1">{"'előző év december'!$A$2:$CP$214"}</definedName>
    <definedName name="____________cp2" localSheetId="22" hidden="1">{"'előző év december'!$A$2:$CP$214"}</definedName>
    <definedName name="____________cp2" localSheetId="29" hidden="1">{"'előző év december'!$A$2:$CP$214"}</definedName>
    <definedName name="____________cp2" localSheetId="83" hidden="1">{"'előző év december'!$A$2:$CP$214"}</definedName>
    <definedName name="____________cp2" localSheetId="31"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4" hidden="1">{"'előző év december'!$A$2:$CP$214"}</definedName>
    <definedName name="____________cp2" localSheetId="47" hidden="1">{"'előző év december'!$A$2:$CP$214"}</definedName>
    <definedName name="____________cp2" localSheetId="5" hidden="1">{"'előző év december'!$A$2:$CP$214"}</definedName>
    <definedName name="____________cp2" localSheetId="97" hidden="1">{"'előző év december'!$A$2:$CP$214"}</definedName>
    <definedName name="____________cp2" localSheetId="98" hidden="1">{"'előző év december'!$A$2:$CP$214"}</definedName>
    <definedName name="____________cp2" localSheetId="99" hidden="1">{"'előző év december'!$A$2:$CP$214"}</definedName>
    <definedName name="____________cp2" localSheetId="50" hidden="1">{"'előző év december'!$A$2:$CP$214"}</definedName>
    <definedName name="____________cp2" localSheetId="51" hidden="1">{"'előző év december'!$A$2:$CP$214"}</definedName>
    <definedName name="____________cp2" localSheetId="53" hidden="1">{"'előző év december'!$A$2:$CP$214"}</definedName>
    <definedName name="____________cp2" localSheetId="55" hidden="1">{"'előző év december'!$A$2:$CP$214"}</definedName>
    <definedName name="____________cp2" localSheetId="57" hidden="1">{"'előző év december'!$A$2:$CP$214"}</definedName>
    <definedName name="____________cp2" localSheetId="58" hidden="1">{"'előző év december'!$A$2:$CP$214"}</definedName>
    <definedName name="____________cp2" localSheetId="59" hidden="1">{"'előző év december'!$A$2:$CP$214"}</definedName>
    <definedName name="____________cp2" localSheetId="6" hidden="1">{"'előző év december'!$A$2:$CP$214"}</definedName>
    <definedName name="____________cp2" localSheetId="61" hidden="1">{"'előző év december'!$A$2:$CP$214"}</definedName>
    <definedName name="____________cp2" localSheetId="62" hidden="1">{"'előző év december'!$A$2:$CP$214"}</definedName>
    <definedName name="____________cp2" localSheetId="63" hidden="1">{"'előző év december'!$A$2:$CP$214"}</definedName>
    <definedName name="____________cp2" localSheetId="64" hidden="1">{"'előző év december'!$A$2:$CP$214"}</definedName>
    <definedName name="____________cp2" localSheetId="65" hidden="1">{"'előző év december'!$A$2:$CP$214"}</definedName>
    <definedName name="____________cp2" localSheetId="7" hidden="1">{"'előző év december'!$A$2:$CP$214"}</definedName>
    <definedName name="____________cp2" localSheetId="72"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81" hidden="1">{"'előző év december'!$A$2:$CP$214"}</definedName>
    <definedName name="____________cp3" localSheetId="10" hidden="1">{"'előző év december'!$A$2:$CP$214"}</definedName>
    <definedName name="____________cp3" localSheetId="11" hidden="1">{"'előző év december'!$A$2:$CP$214"}</definedName>
    <definedName name="____________cp3" localSheetId="13" hidden="1">{"'előző év december'!$A$2:$CP$214"}</definedName>
    <definedName name="____________cp3" localSheetId="14" hidden="1">{"'előző év december'!$A$2:$CP$214"}</definedName>
    <definedName name="____________cp3" localSheetId="17" hidden="1">{"'előző év december'!$A$2:$CP$214"}</definedName>
    <definedName name="____________cp3" localSheetId="18" hidden="1">{"'előző év december'!$A$2:$CP$214"}</definedName>
    <definedName name="____________cp3" localSheetId="82" hidden="1">{"'előző év december'!$A$2:$CP$214"}</definedName>
    <definedName name="____________cp3" localSheetId="22" hidden="1">{"'előző év december'!$A$2:$CP$214"}</definedName>
    <definedName name="____________cp3" localSheetId="29" hidden="1">{"'előző év december'!$A$2:$CP$214"}</definedName>
    <definedName name="____________cp3" localSheetId="83" hidden="1">{"'előző év december'!$A$2:$CP$214"}</definedName>
    <definedName name="____________cp3" localSheetId="31"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4" hidden="1">{"'előző év december'!$A$2:$CP$214"}</definedName>
    <definedName name="____________cp3" localSheetId="47" hidden="1">{"'előző év december'!$A$2:$CP$214"}</definedName>
    <definedName name="____________cp3" localSheetId="5" hidden="1">{"'előző év december'!$A$2:$CP$214"}</definedName>
    <definedName name="____________cp3" localSheetId="97" hidden="1">{"'előző év december'!$A$2:$CP$214"}</definedName>
    <definedName name="____________cp3" localSheetId="98" hidden="1">{"'előző év december'!$A$2:$CP$214"}</definedName>
    <definedName name="____________cp3" localSheetId="99" hidden="1">{"'előző év december'!$A$2:$CP$214"}</definedName>
    <definedName name="____________cp3" localSheetId="50" hidden="1">{"'előző év december'!$A$2:$CP$214"}</definedName>
    <definedName name="____________cp3" localSheetId="51" hidden="1">{"'előző év december'!$A$2:$CP$214"}</definedName>
    <definedName name="____________cp3" localSheetId="53" hidden="1">{"'előző év december'!$A$2:$CP$214"}</definedName>
    <definedName name="____________cp3" localSheetId="55" hidden="1">{"'előző év december'!$A$2:$CP$214"}</definedName>
    <definedName name="____________cp3" localSheetId="57" hidden="1">{"'előző év december'!$A$2:$CP$214"}</definedName>
    <definedName name="____________cp3" localSheetId="58" hidden="1">{"'előző év december'!$A$2:$CP$214"}</definedName>
    <definedName name="____________cp3" localSheetId="59" hidden="1">{"'előző év december'!$A$2:$CP$214"}</definedName>
    <definedName name="____________cp3" localSheetId="6" hidden="1">{"'előző év december'!$A$2:$CP$214"}</definedName>
    <definedName name="____________cp3" localSheetId="61" hidden="1">{"'előző év december'!$A$2:$CP$214"}</definedName>
    <definedName name="____________cp3" localSheetId="62" hidden="1">{"'előző év december'!$A$2:$CP$214"}</definedName>
    <definedName name="____________cp3" localSheetId="63" hidden="1">{"'előző év december'!$A$2:$CP$214"}</definedName>
    <definedName name="____________cp3" localSheetId="64" hidden="1">{"'előző év december'!$A$2:$CP$214"}</definedName>
    <definedName name="____________cp3" localSheetId="65" hidden="1">{"'előző év december'!$A$2:$CP$214"}</definedName>
    <definedName name="____________cp3" localSheetId="7" hidden="1">{"'előző év december'!$A$2:$CP$214"}</definedName>
    <definedName name="____________cp3" localSheetId="72"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81" hidden="1">{"'előző év december'!$A$2:$CP$214"}</definedName>
    <definedName name="____________cp4" localSheetId="10" hidden="1">{"'előző év december'!$A$2:$CP$214"}</definedName>
    <definedName name="____________cp4" localSheetId="11" hidden="1">{"'előző év december'!$A$2:$CP$214"}</definedName>
    <definedName name="____________cp4" localSheetId="13" hidden="1">{"'előző év december'!$A$2:$CP$214"}</definedName>
    <definedName name="____________cp4" localSheetId="14" hidden="1">{"'előző év december'!$A$2:$CP$214"}</definedName>
    <definedName name="____________cp4" localSheetId="17" hidden="1">{"'előző év december'!$A$2:$CP$214"}</definedName>
    <definedName name="____________cp4" localSheetId="18" hidden="1">{"'előző év december'!$A$2:$CP$214"}</definedName>
    <definedName name="____________cp4" localSheetId="82" hidden="1">{"'előző év december'!$A$2:$CP$214"}</definedName>
    <definedName name="____________cp4" localSheetId="22" hidden="1">{"'előző év december'!$A$2:$CP$214"}</definedName>
    <definedName name="____________cp4" localSheetId="29" hidden="1">{"'előző év december'!$A$2:$CP$214"}</definedName>
    <definedName name="____________cp4" localSheetId="83" hidden="1">{"'előző év december'!$A$2:$CP$214"}</definedName>
    <definedName name="____________cp4" localSheetId="31"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4" hidden="1">{"'előző év december'!$A$2:$CP$214"}</definedName>
    <definedName name="____________cp4" localSheetId="47" hidden="1">{"'előző év december'!$A$2:$CP$214"}</definedName>
    <definedName name="____________cp4" localSheetId="5" hidden="1">{"'előző év december'!$A$2:$CP$214"}</definedName>
    <definedName name="____________cp4" localSheetId="97" hidden="1">{"'előző év december'!$A$2:$CP$214"}</definedName>
    <definedName name="____________cp4" localSheetId="98" hidden="1">{"'előző év december'!$A$2:$CP$214"}</definedName>
    <definedName name="____________cp4" localSheetId="99" hidden="1">{"'előző év december'!$A$2:$CP$214"}</definedName>
    <definedName name="____________cp4" localSheetId="50" hidden="1">{"'előző év december'!$A$2:$CP$214"}</definedName>
    <definedName name="____________cp4" localSheetId="51" hidden="1">{"'előző év december'!$A$2:$CP$214"}</definedName>
    <definedName name="____________cp4" localSheetId="53" hidden="1">{"'előző év december'!$A$2:$CP$214"}</definedName>
    <definedName name="____________cp4" localSheetId="55" hidden="1">{"'előző év december'!$A$2:$CP$214"}</definedName>
    <definedName name="____________cp4" localSheetId="57" hidden="1">{"'előző év december'!$A$2:$CP$214"}</definedName>
    <definedName name="____________cp4" localSheetId="58" hidden="1">{"'előző év december'!$A$2:$CP$214"}</definedName>
    <definedName name="____________cp4" localSheetId="59" hidden="1">{"'előző év december'!$A$2:$CP$214"}</definedName>
    <definedName name="____________cp4" localSheetId="6" hidden="1">{"'előző év december'!$A$2:$CP$214"}</definedName>
    <definedName name="____________cp4" localSheetId="61" hidden="1">{"'előző év december'!$A$2:$CP$214"}</definedName>
    <definedName name="____________cp4" localSheetId="62" hidden="1">{"'előző év december'!$A$2:$CP$214"}</definedName>
    <definedName name="____________cp4" localSheetId="63" hidden="1">{"'előző év december'!$A$2:$CP$214"}</definedName>
    <definedName name="____________cp4" localSheetId="64" hidden="1">{"'előző év december'!$A$2:$CP$214"}</definedName>
    <definedName name="____________cp4" localSheetId="65" hidden="1">{"'előző év december'!$A$2:$CP$214"}</definedName>
    <definedName name="____________cp4" localSheetId="7" hidden="1">{"'előző év december'!$A$2:$CP$214"}</definedName>
    <definedName name="____________cp4" localSheetId="72"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81" hidden="1">{"'előző év december'!$A$2:$CP$214"}</definedName>
    <definedName name="____________cp5" localSheetId="10" hidden="1">{"'előző év december'!$A$2:$CP$214"}</definedName>
    <definedName name="____________cp5" localSheetId="11" hidden="1">{"'előző év december'!$A$2:$CP$214"}</definedName>
    <definedName name="____________cp5" localSheetId="13" hidden="1">{"'előző év december'!$A$2:$CP$214"}</definedName>
    <definedName name="____________cp5" localSheetId="14" hidden="1">{"'előző év december'!$A$2:$CP$214"}</definedName>
    <definedName name="____________cp5" localSheetId="17" hidden="1">{"'előző év december'!$A$2:$CP$214"}</definedName>
    <definedName name="____________cp5" localSheetId="18" hidden="1">{"'előző év december'!$A$2:$CP$214"}</definedName>
    <definedName name="____________cp5" localSheetId="82" hidden="1">{"'előző év december'!$A$2:$CP$214"}</definedName>
    <definedName name="____________cp5" localSheetId="22" hidden="1">{"'előző év december'!$A$2:$CP$214"}</definedName>
    <definedName name="____________cp5" localSheetId="29" hidden="1">{"'előző év december'!$A$2:$CP$214"}</definedName>
    <definedName name="____________cp5" localSheetId="83" hidden="1">{"'előző év december'!$A$2:$CP$214"}</definedName>
    <definedName name="____________cp5" localSheetId="31"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4" hidden="1">{"'előző év december'!$A$2:$CP$214"}</definedName>
    <definedName name="____________cp5" localSheetId="47" hidden="1">{"'előző év december'!$A$2:$CP$214"}</definedName>
    <definedName name="____________cp5" localSheetId="5" hidden="1">{"'előző év december'!$A$2:$CP$214"}</definedName>
    <definedName name="____________cp5" localSheetId="97" hidden="1">{"'előző év december'!$A$2:$CP$214"}</definedName>
    <definedName name="____________cp5" localSheetId="98" hidden="1">{"'előző év december'!$A$2:$CP$214"}</definedName>
    <definedName name="____________cp5" localSheetId="99" hidden="1">{"'előző év december'!$A$2:$CP$214"}</definedName>
    <definedName name="____________cp5" localSheetId="50" hidden="1">{"'előző év december'!$A$2:$CP$214"}</definedName>
    <definedName name="____________cp5" localSheetId="51" hidden="1">{"'előző év december'!$A$2:$CP$214"}</definedName>
    <definedName name="____________cp5" localSheetId="53" hidden="1">{"'előző év december'!$A$2:$CP$214"}</definedName>
    <definedName name="____________cp5" localSheetId="55" hidden="1">{"'előző év december'!$A$2:$CP$214"}</definedName>
    <definedName name="____________cp5" localSheetId="57" hidden="1">{"'előző év december'!$A$2:$CP$214"}</definedName>
    <definedName name="____________cp5" localSheetId="58" hidden="1">{"'előző év december'!$A$2:$CP$214"}</definedName>
    <definedName name="____________cp5" localSheetId="59" hidden="1">{"'előző év december'!$A$2:$CP$214"}</definedName>
    <definedName name="____________cp5" localSheetId="6" hidden="1">{"'előző év december'!$A$2:$CP$214"}</definedName>
    <definedName name="____________cp5" localSheetId="61" hidden="1">{"'előző év december'!$A$2:$CP$214"}</definedName>
    <definedName name="____________cp5" localSheetId="62" hidden="1">{"'előző év december'!$A$2:$CP$214"}</definedName>
    <definedName name="____________cp5" localSheetId="63" hidden="1">{"'előző év december'!$A$2:$CP$214"}</definedName>
    <definedName name="____________cp5" localSheetId="64" hidden="1">{"'előző év december'!$A$2:$CP$214"}</definedName>
    <definedName name="____________cp5" localSheetId="65" hidden="1">{"'előző év december'!$A$2:$CP$214"}</definedName>
    <definedName name="____________cp5" localSheetId="7" hidden="1">{"'előző év december'!$A$2:$CP$214"}</definedName>
    <definedName name="____________cp5" localSheetId="72"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81" hidden="1">{"'előző év december'!$A$2:$CP$214"}</definedName>
    <definedName name="____________cp6" localSheetId="10" hidden="1">{"'előző év december'!$A$2:$CP$214"}</definedName>
    <definedName name="____________cp6" localSheetId="11" hidden="1">{"'előző év december'!$A$2:$CP$214"}</definedName>
    <definedName name="____________cp6" localSheetId="13" hidden="1">{"'előző év december'!$A$2:$CP$214"}</definedName>
    <definedName name="____________cp6" localSheetId="14" hidden="1">{"'előző év december'!$A$2:$CP$214"}</definedName>
    <definedName name="____________cp6" localSheetId="17" hidden="1">{"'előző év december'!$A$2:$CP$214"}</definedName>
    <definedName name="____________cp6" localSheetId="18" hidden="1">{"'előző év december'!$A$2:$CP$214"}</definedName>
    <definedName name="____________cp6" localSheetId="82" hidden="1">{"'előző év december'!$A$2:$CP$214"}</definedName>
    <definedName name="____________cp6" localSheetId="22" hidden="1">{"'előző év december'!$A$2:$CP$214"}</definedName>
    <definedName name="____________cp6" localSheetId="29" hidden="1">{"'előző év december'!$A$2:$CP$214"}</definedName>
    <definedName name="____________cp6" localSheetId="83" hidden="1">{"'előző év december'!$A$2:$CP$214"}</definedName>
    <definedName name="____________cp6" localSheetId="31"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4" hidden="1">{"'előző év december'!$A$2:$CP$214"}</definedName>
    <definedName name="____________cp6" localSheetId="47" hidden="1">{"'előző év december'!$A$2:$CP$214"}</definedName>
    <definedName name="____________cp6" localSheetId="5" hidden="1">{"'előző év december'!$A$2:$CP$214"}</definedName>
    <definedName name="____________cp6" localSheetId="97" hidden="1">{"'előző év december'!$A$2:$CP$214"}</definedName>
    <definedName name="____________cp6" localSheetId="98" hidden="1">{"'előző év december'!$A$2:$CP$214"}</definedName>
    <definedName name="____________cp6" localSheetId="99" hidden="1">{"'előző év december'!$A$2:$CP$214"}</definedName>
    <definedName name="____________cp6" localSheetId="50" hidden="1">{"'előző év december'!$A$2:$CP$214"}</definedName>
    <definedName name="____________cp6" localSheetId="51" hidden="1">{"'előző év december'!$A$2:$CP$214"}</definedName>
    <definedName name="____________cp6" localSheetId="53" hidden="1">{"'előző év december'!$A$2:$CP$214"}</definedName>
    <definedName name="____________cp6" localSheetId="55" hidden="1">{"'előző év december'!$A$2:$CP$214"}</definedName>
    <definedName name="____________cp6" localSheetId="57" hidden="1">{"'előző év december'!$A$2:$CP$214"}</definedName>
    <definedName name="____________cp6" localSheetId="58" hidden="1">{"'előző év december'!$A$2:$CP$214"}</definedName>
    <definedName name="____________cp6" localSheetId="59" hidden="1">{"'előző év december'!$A$2:$CP$214"}</definedName>
    <definedName name="____________cp6" localSheetId="6" hidden="1">{"'előző év december'!$A$2:$CP$214"}</definedName>
    <definedName name="____________cp6" localSheetId="61" hidden="1">{"'előző év december'!$A$2:$CP$214"}</definedName>
    <definedName name="____________cp6" localSheetId="62" hidden="1">{"'előző év december'!$A$2:$CP$214"}</definedName>
    <definedName name="____________cp6" localSheetId="63" hidden="1">{"'előző év december'!$A$2:$CP$214"}</definedName>
    <definedName name="____________cp6" localSheetId="64" hidden="1">{"'előző év december'!$A$2:$CP$214"}</definedName>
    <definedName name="____________cp6" localSheetId="65" hidden="1">{"'előző év december'!$A$2:$CP$214"}</definedName>
    <definedName name="____________cp6" localSheetId="7" hidden="1">{"'előző év december'!$A$2:$CP$214"}</definedName>
    <definedName name="____________cp6" localSheetId="72"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81" hidden="1">{"'előző év december'!$A$2:$CP$214"}</definedName>
    <definedName name="____________cp7" localSheetId="10" hidden="1">{"'előző év december'!$A$2:$CP$214"}</definedName>
    <definedName name="____________cp7" localSheetId="11" hidden="1">{"'előző év december'!$A$2:$CP$214"}</definedName>
    <definedName name="____________cp7" localSheetId="13" hidden="1">{"'előző év december'!$A$2:$CP$214"}</definedName>
    <definedName name="____________cp7" localSheetId="14" hidden="1">{"'előző év december'!$A$2:$CP$214"}</definedName>
    <definedName name="____________cp7" localSheetId="17" hidden="1">{"'előző év december'!$A$2:$CP$214"}</definedName>
    <definedName name="____________cp7" localSheetId="18" hidden="1">{"'előző év december'!$A$2:$CP$214"}</definedName>
    <definedName name="____________cp7" localSheetId="82" hidden="1">{"'előző év december'!$A$2:$CP$214"}</definedName>
    <definedName name="____________cp7" localSheetId="22" hidden="1">{"'előző év december'!$A$2:$CP$214"}</definedName>
    <definedName name="____________cp7" localSheetId="29" hidden="1">{"'előző év december'!$A$2:$CP$214"}</definedName>
    <definedName name="____________cp7" localSheetId="83" hidden="1">{"'előző év december'!$A$2:$CP$214"}</definedName>
    <definedName name="____________cp7" localSheetId="31"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4" hidden="1">{"'előző év december'!$A$2:$CP$214"}</definedName>
    <definedName name="____________cp7" localSheetId="47" hidden="1">{"'előző év december'!$A$2:$CP$214"}</definedName>
    <definedName name="____________cp7" localSheetId="5" hidden="1">{"'előző év december'!$A$2:$CP$214"}</definedName>
    <definedName name="____________cp7" localSheetId="97" hidden="1">{"'előző év december'!$A$2:$CP$214"}</definedName>
    <definedName name="____________cp7" localSheetId="98" hidden="1">{"'előző év december'!$A$2:$CP$214"}</definedName>
    <definedName name="____________cp7" localSheetId="99" hidden="1">{"'előző év december'!$A$2:$CP$214"}</definedName>
    <definedName name="____________cp7" localSheetId="50" hidden="1">{"'előző év december'!$A$2:$CP$214"}</definedName>
    <definedName name="____________cp7" localSheetId="51" hidden="1">{"'előző év december'!$A$2:$CP$214"}</definedName>
    <definedName name="____________cp7" localSheetId="53" hidden="1">{"'előző év december'!$A$2:$CP$214"}</definedName>
    <definedName name="____________cp7" localSheetId="55" hidden="1">{"'előző év december'!$A$2:$CP$214"}</definedName>
    <definedName name="____________cp7" localSheetId="57" hidden="1">{"'előző év december'!$A$2:$CP$214"}</definedName>
    <definedName name="____________cp7" localSheetId="58" hidden="1">{"'előző év december'!$A$2:$CP$214"}</definedName>
    <definedName name="____________cp7" localSheetId="59" hidden="1">{"'előző év december'!$A$2:$CP$214"}</definedName>
    <definedName name="____________cp7" localSheetId="6" hidden="1">{"'előző év december'!$A$2:$CP$214"}</definedName>
    <definedName name="____________cp7" localSheetId="61" hidden="1">{"'előző év december'!$A$2:$CP$214"}</definedName>
    <definedName name="____________cp7" localSheetId="62" hidden="1">{"'előző év december'!$A$2:$CP$214"}</definedName>
    <definedName name="____________cp7" localSheetId="63" hidden="1">{"'előző év december'!$A$2:$CP$214"}</definedName>
    <definedName name="____________cp7" localSheetId="64" hidden="1">{"'előző év december'!$A$2:$CP$214"}</definedName>
    <definedName name="____________cp7" localSheetId="65" hidden="1">{"'előző év december'!$A$2:$CP$214"}</definedName>
    <definedName name="____________cp7" localSheetId="7" hidden="1">{"'előző év december'!$A$2:$CP$214"}</definedName>
    <definedName name="____________cp7" localSheetId="72"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81" hidden="1">{"'előző év december'!$A$2:$CP$214"}</definedName>
    <definedName name="____________cp8" localSheetId="10" hidden="1">{"'előző év december'!$A$2:$CP$214"}</definedName>
    <definedName name="____________cp8" localSheetId="11" hidden="1">{"'előző év december'!$A$2:$CP$214"}</definedName>
    <definedName name="____________cp8" localSheetId="13" hidden="1">{"'előző év december'!$A$2:$CP$214"}</definedName>
    <definedName name="____________cp8" localSheetId="14" hidden="1">{"'előző év december'!$A$2:$CP$214"}</definedName>
    <definedName name="____________cp8" localSheetId="17" hidden="1">{"'előző év december'!$A$2:$CP$214"}</definedName>
    <definedName name="____________cp8" localSheetId="18" hidden="1">{"'előző év december'!$A$2:$CP$214"}</definedName>
    <definedName name="____________cp8" localSheetId="82" hidden="1">{"'előző év december'!$A$2:$CP$214"}</definedName>
    <definedName name="____________cp8" localSheetId="22" hidden="1">{"'előző év december'!$A$2:$CP$214"}</definedName>
    <definedName name="____________cp8" localSheetId="29" hidden="1">{"'előző év december'!$A$2:$CP$214"}</definedName>
    <definedName name="____________cp8" localSheetId="83" hidden="1">{"'előző év december'!$A$2:$CP$214"}</definedName>
    <definedName name="____________cp8" localSheetId="31"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4" hidden="1">{"'előző év december'!$A$2:$CP$214"}</definedName>
    <definedName name="____________cp8" localSheetId="47" hidden="1">{"'előző év december'!$A$2:$CP$214"}</definedName>
    <definedName name="____________cp8" localSheetId="5" hidden="1">{"'előző év december'!$A$2:$CP$214"}</definedName>
    <definedName name="____________cp8" localSheetId="97" hidden="1">{"'előző év december'!$A$2:$CP$214"}</definedName>
    <definedName name="____________cp8" localSheetId="98" hidden="1">{"'előző év december'!$A$2:$CP$214"}</definedName>
    <definedName name="____________cp8" localSheetId="99" hidden="1">{"'előző év december'!$A$2:$CP$214"}</definedName>
    <definedName name="____________cp8" localSheetId="50" hidden="1">{"'előző év december'!$A$2:$CP$214"}</definedName>
    <definedName name="____________cp8" localSheetId="51" hidden="1">{"'előző év december'!$A$2:$CP$214"}</definedName>
    <definedName name="____________cp8" localSheetId="53" hidden="1">{"'előző év december'!$A$2:$CP$214"}</definedName>
    <definedName name="____________cp8" localSheetId="55" hidden="1">{"'előző év december'!$A$2:$CP$214"}</definedName>
    <definedName name="____________cp8" localSheetId="57" hidden="1">{"'előző év december'!$A$2:$CP$214"}</definedName>
    <definedName name="____________cp8" localSheetId="58" hidden="1">{"'előző év december'!$A$2:$CP$214"}</definedName>
    <definedName name="____________cp8" localSheetId="59" hidden="1">{"'előző év december'!$A$2:$CP$214"}</definedName>
    <definedName name="____________cp8" localSheetId="6" hidden="1">{"'előző év december'!$A$2:$CP$214"}</definedName>
    <definedName name="____________cp8" localSheetId="61" hidden="1">{"'előző év december'!$A$2:$CP$214"}</definedName>
    <definedName name="____________cp8" localSheetId="62" hidden="1">{"'előző év december'!$A$2:$CP$214"}</definedName>
    <definedName name="____________cp8" localSheetId="63" hidden="1">{"'előző év december'!$A$2:$CP$214"}</definedName>
    <definedName name="____________cp8" localSheetId="64" hidden="1">{"'előző év december'!$A$2:$CP$214"}</definedName>
    <definedName name="____________cp8" localSheetId="65" hidden="1">{"'előző év december'!$A$2:$CP$214"}</definedName>
    <definedName name="____________cp8" localSheetId="7" hidden="1">{"'előző év december'!$A$2:$CP$214"}</definedName>
    <definedName name="____________cp8" localSheetId="72"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81" hidden="1">{"'előző év december'!$A$2:$CP$214"}</definedName>
    <definedName name="____________cp9" localSheetId="10" hidden="1">{"'előző év december'!$A$2:$CP$214"}</definedName>
    <definedName name="____________cp9" localSheetId="11" hidden="1">{"'előző év december'!$A$2:$CP$214"}</definedName>
    <definedName name="____________cp9" localSheetId="13" hidden="1">{"'előző év december'!$A$2:$CP$214"}</definedName>
    <definedName name="____________cp9" localSheetId="14" hidden="1">{"'előző év december'!$A$2:$CP$214"}</definedName>
    <definedName name="____________cp9" localSheetId="17" hidden="1">{"'előző év december'!$A$2:$CP$214"}</definedName>
    <definedName name="____________cp9" localSheetId="18" hidden="1">{"'előző év december'!$A$2:$CP$214"}</definedName>
    <definedName name="____________cp9" localSheetId="82" hidden="1">{"'előző év december'!$A$2:$CP$214"}</definedName>
    <definedName name="____________cp9" localSheetId="22" hidden="1">{"'előző év december'!$A$2:$CP$214"}</definedName>
    <definedName name="____________cp9" localSheetId="29" hidden="1">{"'előző év december'!$A$2:$CP$214"}</definedName>
    <definedName name="____________cp9" localSheetId="83" hidden="1">{"'előző év december'!$A$2:$CP$214"}</definedName>
    <definedName name="____________cp9" localSheetId="31"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4" hidden="1">{"'előző év december'!$A$2:$CP$214"}</definedName>
    <definedName name="____________cp9" localSheetId="47" hidden="1">{"'előző év december'!$A$2:$CP$214"}</definedName>
    <definedName name="____________cp9" localSheetId="5" hidden="1">{"'előző év december'!$A$2:$CP$214"}</definedName>
    <definedName name="____________cp9" localSheetId="97" hidden="1">{"'előző év december'!$A$2:$CP$214"}</definedName>
    <definedName name="____________cp9" localSheetId="98" hidden="1">{"'előző év december'!$A$2:$CP$214"}</definedName>
    <definedName name="____________cp9" localSheetId="99" hidden="1">{"'előző év december'!$A$2:$CP$214"}</definedName>
    <definedName name="____________cp9" localSheetId="50" hidden="1">{"'előző év december'!$A$2:$CP$214"}</definedName>
    <definedName name="____________cp9" localSheetId="51" hidden="1">{"'előző év december'!$A$2:$CP$214"}</definedName>
    <definedName name="____________cp9" localSheetId="53" hidden="1">{"'előző év december'!$A$2:$CP$214"}</definedName>
    <definedName name="____________cp9" localSheetId="55" hidden="1">{"'előző év december'!$A$2:$CP$214"}</definedName>
    <definedName name="____________cp9" localSheetId="57" hidden="1">{"'előző év december'!$A$2:$CP$214"}</definedName>
    <definedName name="____________cp9" localSheetId="58" hidden="1">{"'előző év december'!$A$2:$CP$214"}</definedName>
    <definedName name="____________cp9" localSheetId="59" hidden="1">{"'előző év december'!$A$2:$CP$214"}</definedName>
    <definedName name="____________cp9" localSheetId="6" hidden="1">{"'előző év december'!$A$2:$CP$214"}</definedName>
    <definedName name="____________cp9" localSheetId="61" hidden="1">{"'előző év december'!$A$2:$CP$214"}</definedName>
    <definedName name="____________cp9" localSheetId="62" hidden="1">{"'előző év december'!$A$2:$CP$214"}</definedName>
    <definedName name="____________cp9" localSheetId="63" hidden="1">{"'előző év december'!$A$2:$CP$214"}</definedName>
    <definedName name="____________cp9" localSheetId="64" hidden="1">{"'előző év december'!$A$2:$CP$214"}</definedName>
    <definedName name="____________cp9" localSheetId="65" hidden="1">{"'előző év december'!$A$2:$CP$214"}</definedName>
    <definedName name="____________cp9" localSheetId="7" hidden="1">{"'előző év december'!$A$2:$CP$214"}</definedName>
    <definedName name="____________cp9" localSheetId="72"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81"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82" hidden="1">{"'előző év december'!$A$2:$CP$214"}</definedName>
    <definedName name="____________cpr2" localSheetId="22" hidden="1">{"'előző év december'!$A$2:$CP$214"}</definedName>
    <definedName name="____________cpr2" localSheetId="29" hidden="1">{"'előző év december'!$A$2:$CP$214"}</definedName>
    <definedName name="____________cpr2" localSheetId="83" hidden="1">{"'előző év december'!$A$2:$CP$214"}</definedName>
    <definedName name="____________cpr2" localSheetId="31"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4" hidden="1">{"'előző év december'!$A$2:$CP$214"}</definedName>
    <definedName name="____________cpr2" localSheetId="47" hidden="1">{"'előző év december'!$A$2:$CP$214"}</definedName>
    <definedName name="____________cpr2" localSheetId="5" hidden="1">{"'előző év december'!$A$2:$CP$214"}</definedName>
    <definedName name="____________cpr2" localSheetId="97" hidden="1">{"'előző év december'!$A$2:$CP$214"}</definedName>
    <definedName name="____________cpr2" localSheetId="98" hidden="1">{"'előző év december'!$A$2:$CP$214"}</definedName>
    <definedName name="____________cpr2" localSheetId="99" hidden="1">{"'előző év december'!$A$2:$CP$214"}</definedName>
    <definedName name="____________cpr2" localSheetId="50" hidden="1">{"'előző év december'!$A$2:$CP$214"}</definedName>
    <definedName name="____________cpr2" localSheetId="51" hidden="1">{"'előző év december'!$A$2:$CP$214"}</definedName>
    <definedName name="____________cpr2" localSheetId="53" hidden="1">{"'előző év december'!$A$2:$CP$214"}</definedName>
    <definedName name="____________cpr2" localSheetId="55" hidden="1">{"'előző év december'!$A$2:$CP$214"}</definedName>
    <definedName name="____________cpr2" localSheetId="57" hidden="1">{"'előző év december'!$A$2:$CP$214"}</definedName>
    <definedName name="____________cpr2" localSheetId="58" hidden="1">{"'előző év december'!$A$2:$CP$214"}</definedName>
    <definedName name="____________cpr2" localSheetId="59" hidden="1">{"'előző év december'!$A$2:$CP$214"}</definedName>
    <definedName name="____________cpr2" localSheetId="6" hidden="1">{"'előző év december'!$A$2:$CP$214"}</definedName>
    <definedName name="____________cpr2" localSheetId="61" hidden="1">{"'előző év december'!$A$2:$CP$214"}</definedName>
    <definedName name="____________cpr2" localSheetId="62" hidden="1">{"'előző év december'!$A$2:$CP$214"}</definedName>
    <definedName name="____________cpr2" localSheetId="63" hidden="1">{"'előző év december'!$A$2:$CP$214"}</definedName>
    <definedName name="____________cpr2" localSheetId="64" hidden="1">{"'előző év december'!$A$2:$CP$214"}</definedName>
    <definedName name="____________cpr2" localSheetId="65" hidden="1">{"'előző év december'!$A$2:$CP$214"}</definedName>
    <definedName name="____________cpr2" localSheetId="7" hidden="1">{"'előző év december'!$A$2:$CP$214"}</definedName>
    <definedName name="____________cpr2" localSheetId="72"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81"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82" hidden="1">{"'előző év december'!$A$2:$CP$214"}</definedName>
    <definedName name="____________cpr3" localSheetId="22" hidden="1">{"'előző év december'!$A$2:$CP$214"}</definedName>
    <definedName name="____________cpr3" localSheetId="29" hidden="1">{"'előző év december'!$A$2:$CP$214"}</definedName>
    <definedName name="____________cpr3" localSheetId="83" hidden="1">{"'előző év december'!$A$2:$CP$214"}</definedName>
    <definedName name="____________cpr3" localSheetId="31"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4" hidden="1">{"'előző év december'!$A$2:$CP$214"}</definedName>
    <definedName name="____________cpr3" localSheetId="47" hidden="1">{"'előző év december'!$A$2:$CP$214"}</definedName>
    <definedName name="____________cpr3" localSheetId="5" hidden="1">{"'előző év december'!$A$2:$CP$214"}</definedName>
    <definedName name="____________cpr3" localSheetId="97" hidden="1">{"'előző év december'!$A$2:$CP$214"}</definedName>
    <definedName name="____________cpr3" localSheetId="98" hidden="1">{"'előző év december'!$A$2:$CP$214"}</definedName>
    <definedName name="____________cpr3" localSheetId="99" hidden="1">{"'előző év december'!$A$2:$CP$214"}</definedName>
    <definedName name="____________cpr3" localSheetId="50" hidden="1">{"'előző év december'!$A$2:$CP$214"}</definedName>
    <definedName name="____________cpr3" localSheetId="51" hidden="1">{"'előző év december'!$A$2:$CP$214"}</definedName>
    <definedName name="____________cpr3" localSheetId="53" hidden="1">{"'előző év december'!$A$2:$CP$214"}</definedName>
    <definedName name="____________cpr3" localSheetId="55" hidden="1">{"'előző év december'!$A$2:$CP$214"}</definedName>
    <definedName name="____________cpr3" localSheetId="57" hidden="1">{"'előző év december'!$A$2:$CP$214"}</definedName>
    <definedName name="____________cpr3" localSheetId="58" hidden="1">{"'előző év december'!$A$2:$CP$214"}</definedName>
    <definedName name="____________cpr3" localSheetId="59" hidden="1">{"'előző év december'!$A$2:$CP$214"}</definedName>
    <definedName name="____________cpr3" localSheetId="6" hidden="1">{"'előző év december'!$A$2:$CP$214"}</definedName>
    <definedName name="____________cpr3" localSheetId="61" hidden="1">{"'előző év december'!$A$2:$CP$214"}</definedName>
    <definedName name="____________cpr3" localSheetId="62" hidden="1">{"'előző év december'!$A$2:$CP$214"}</definedName>
    <definedName name="____________cpr3" localSheetId="63" hidden="1">{"'előző év december'!$A$2:$CP$214"}</definedName>
    <definedName name="____________cpr3" localSheetId="64" hidden="1">{"'előző év december'!$A$2:$CP$214"}</definedName>
    <definedName name="____________cpr3" localSheetId="65" hidden="1">{"'előző év december'!$A$2:$CP$214"}</definedName>
    <definedName name="____________cpr3" localSheetId="7" hidden="1">{"'előző év december'!$A$2:$CP$214"}</definedName>
    <definedName name="____________cpr3" localSheetId="72"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81"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82" hidden="1">{"'előző év december'!$A$2:$CP$214"}</definedName>
    <definedName name="____________cpr4" localSheetId="22" hidden="1">{"'előző év december'!$A$2:$CP$214"}</definedName>
    <definedName name="____________cpr4" localSheetId="29" hidden="1">{"'előző év december'!$A$2:$CP$214"}</definedName>
    <definedName name="____________cpr4" localSheetId="83" hidden="1">{"'előző év december'!$A$2:$CP$214"}</definedName>
    <definedName name="____________cpr4" localSheetId="31"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4" hidden="1">{"'előző év december'!$A$2:$CP$214"}</definedName>
    <definedName name="____________cpr4" localSheetId="47" hidden="1">{"'előző év december'!$A$2:$CP$214"}</definedName>
    <definedName name="____________cpr4" localSheetId="5" hidden="1">{"'előző év december'!$A$2:$CP$214"}</definedName>
    <definedName name="____________cpr4" localSheetId="97" hidden="1">{"'előző év december'!$A$2:$CP$214"}</definedName>
    <definedName name="____________cpr4" localSheetId="98" hidden="1">{"'előző év december'!$A$2:$CP$214"}</definedName>
    <definedName name="____________cpr4" localSheetId="99" hidden="1">{"'előző év december'!$A$2:$CP$214"}</definedName>
    <definedName name="____________cpr4" localSheetId="50" hidden="1">{"'előző év december'!$A$2:$CP$214"}</definedName>
    <definedName name="____________cpr4" localSheetId="51" hidden="1">{"'előző év december'!$A$2:$CP$214"}</definedName>
    <definedName name="____________cpr4" localSheetId="53" hidden="1">{"'előző év december'!$A$2:$CP$214"}</definedName>
    <definedName name="____________cpr4" localSheetId="55" hidden="1">{"'előző év december'!$A$2:$CP$214"}</definedName>
    <definedName name="____________cpr4" localSheetId="57" hidden="1">{"'előző év december'!$A$2:$CP$214"}</definedName>
    <definedName name="____________cpr4" localSheetId="58" hidden="1">{"'előző év december'!$A$2:$CP$214"}</definedName>
    <definedName name="____________cpr4" localSheetId="59" hidden="1">{"'előző év december'!$A$2:$CP$214"}</definedName>
    <definedName name="____________cpr4" localSheetId="6" hidden="1">{"'előző év december'!$A$2:$CP$214"}</definedName>
    <definedName name="____________cpr4" localSheetId="61" hidden="1">{"'előző év december'!$A$2:$CP$214"}</definedName>
    <definedName name="____________cpr4" localSheetId="62" hidden="1">{"'előző év december'!$A$2:$CP$214"}</definedName>
    <definedName name="____________cpr4" localSheetId="63" hidden="1">{"'előző év december'!$A$2:$CP$214"}</definedName>
    <definedName name="____________cpr4" localSheetId="64" hidden="1">{"'előző év december'!$A$2:$CP$214"}</definedName>
    <definedName name="____________cpr4" localSheetId="65" hidden="1">{"'előző év december'!$A$2:$CP$214"}</definedName>
    <definedName name="____________cpr4" localSheetId="7" hidden="1">{"'előző év december'!$A$2:$CP$214"}</definedName>
    <definedName name="____________cpr4" localSheetId="72"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cp1" localSheetId="81" hidden="1">{"'előző év december'!$A$2:$CP$214"}</definedName>
    <definedName name="___________cp1" localSheetId="10" hidden="1">{"'előző év december'!$A$2:$CP$214"}</definedName>
    <definedName name="___________cp1" localSheetId="11" hidden="1">{"'előző év december'!$A$2:$CP$214"}</definedName>
    <definedName name="___________cp1" localSheetId="13" hidden="1">{"'előző év december'!$A$2:$CP$214"}</definedName>
    <definedName name="___________cp1" localSheetId="14" hidden="1">{"'előző év december'!$A$2:$CP$214"}</definedName>
    <definedName name="___________cp1" localSheetId="17" hidden="1">{"'előző év december'!$A$2:$CP$214"}</definedName>
    <definedName name="___________cp1" localSheetId="18" hidden="1">{"'előző év december'!$A$2:$CP$214"}</definedName>
    <definedName name="___________cp1" localSheetId="82" hidden="1">{"'előző év december'!$A$2:$CP$214"}</definedName>
    <definedName name="___________cp1" localSheetId="22" hidden="1">{"'előző év december'!$A$2:$CP$214"}</definedName>
    <definedName name="___________cp1" localSheetId="29" hidden="1">{"'előző év december'!$A$2:$CP$214"}</definedName>
    <definedName name="___________cp1" localSheetId="83" hidden="1">{"'előző év december'!$A$2:$CP$214"}</definedName>
    <definedName name="___________cp1" localSheetId="31"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4" hidden="1">{"'előző év december'!$A$2:$CP$214"}</definedName>
    <definedName name="___________cp1" localSheetId="47" hidden="1">{"'előző év december'!$A$2:$CP$214"}</definedName>
    <definedName name="___________cp1" localSheetId="5" hidden="1">{"'előző év december'!$A$2:$CP$214"}</definedName>
    <definedName name="___________cp1" localSheetId="97" hidden="1">{"'előző év december'!$A$2:$CP$214"}</definedName>
    <definedName name="___________cp1" localSheetId="98" hidden="1">{"'előző év december'!$A$2:$CP$214"}</definedName>
    <definedName name="___________cp1" localSheetId="99" hidden="1">{"'előző év december'!$A$2:$CP$214"}</definedName>
    <definedName name="___________cp1" localSheetId="50" hidden="1">{"'előző év december'!$A$2:$CP$214"}</definedName>
    <definedName name="___________cp1" localSheetId="51" hidden="1">{"'előző év december'!$A$2:$CP$214"}</definedName>
    <definedName name="___________cp1" localSheetId="53" hidden="1">{"'előző év december'!$A$2:$CP$214"}</definedName>
    <definedName name="___________cp1" localSheetId="55" hidden="1">{"'előző év december'!$A$2:$CP$214"}</definedName>
    <definedName name="___________cp1" localSheetId="57" hidden="1">{"'előző év december'!$A$2:$CP$214"}</definedName>
    <definedName name="___________cp1" localSheetId="58" hidden="1">{"'előző év december'!$A$2:$CP$214"}</definedName>
    <definedName name="___________cp1" localSheetId="59" hidden="1">{"'előző év december'!$A$2:$CP$214"}</definedName>
    <definedName name="___________cp1" localSheetId="6" hidden="1">{"'előző év december'!$A$2:$CP$214"}</definedName>
    <definedName name="___________cp1" localSheetId="61" hidden="1">{"'előző év december'!$A$2:$CP$214"}</definedName>
    <definedName name="___________cp1" localSheetId="62" hidden="1">{"'előző év december'!$A$2:$CP$214"}</definedName>
    <definedName name="___________cp1" localSheetId="63" hidden="1">{"'előző év december'!$A$2:$CP$214"}</definedName>
    <definedName name="___________cp1" localSheetId="64" hidden="1">{"'előző év december'!$A$2:$CP$214"}</definedName>
    <definedName name="___________cp1" localSheetId="65" hidden="1">{"'előző év december'!$A$2:$CP$214"}</definedName>
    <definedName name="___________cp1" localSheetId="7" hidden="1">{"'előző év december'!$A$2:$CP$214"}</definedName>
    <definedName name="___________cp1" localSheetId="72"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81" hidden="1">{"'előző év december'!$A$2:$CP$214"}</definedName>
    <definedName name="___________cp10" localSheetId="10" hidden="1">{"'előző év december'!$A$2:$CP$214"}</definedName>
    <definedName name="___________cp10" localSheetId="11" hidden="1">{"'előző év december'!$A$2:$CP$214"}</definedName>
    <definedName name="___________cp10" localSheetId="13" hidden="1">{"'előző év december'!$A$2:$CP$214"}</definedName>
    <definedName name="___________cp10" localSheetId="14" hidden="1">{"'előző év december'!$A$2:$CP$214"}</definedName>
    <definedName name="___________cp10" localSheetId="17" hidden="1">{"'előző év december'!$A$2:$CP$214"}</definedName>
    <definedName name="___________cp10" localSheetId="18" hidden="1">{"'előző év december'!$A$2:$CP$214"}</definedName>
    <definedName name="___________cp10" localSheetId="82" hidden="1">{"'előző év december'!$A$2:$CP$214"}</definedName>
    <definedName name="___________cp10" localSheetId="22" hidden="1">{"'előző év december'!$A$2:$CP$214"}</definedName>
    <definedName name="___________cp10" localSheetId="29" hidden="1">{"'előző év december'!$A$2:$CP$214"}</definedName>
    <definedName name="___________cp10" localSheetId="83" hidden="1">{"'előző év december'!$A$2:$CP$214"}</definedName>
    <definedName name="___________cp10" localSheetId="31"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4" hidden="1">{"'előző év december'!$A$2:$CP$214"}</definedName>
    <definedName name="___________cp10" localSheetId="47" hidden="1">{"'előző év december'!$A$2:$CP$214"}</definedName>
    <definedName name="___________cp10" localSheetId="5" hidden="1">{"'előző év december'!$A$2:$CP$214"}</definedName>
    <definedName name="___________cp10" localSheetId="97" hidden="1">{"'előző év december'!$A$2:$CP$214"}</definedName>
    <definedName name="___________cp10" localSheetId="98" hidden="1">{"'előző év december'!$A$2:$CP$214"}</definedName>
    <definedName name="___________cp10" localSheetId="99" hidden="1">{"'előző év december'!$A$2:$CP$214"}</definedName>
    <definedName name="___________cp10" localSheetId="50" hidden="1">{"'előző év december'!$A$2:$CP$214"}</definedName>
    <definedName name="___________cp10" localSheetId="51" hidden="1">{"'előző év december'!$A$2:$CP$214"}</definedName>
    <definedName name="___________cp10" localSheetId="53" hidden="1">{"'előző év december'!$A$2:$CP$214"}</definedName>
    <definedName name="___________cp10" localSheetId="55" hidden="1">{"'előző év december'!$A$2:$CP$214"}</definedName>
    <definedName name="___________cp10" localSheetId="57" hidden="1">{"'előző év december'!$A$2:$CP$214"}</definedName>
    <definedName name="___________cp10" localSheetId="58" hidden="1">{"'előző év december'!$A$2:$CP$214"}</definedName>
    <definedName name="___________cp10" localSheetId="59" hidden="1">{"'előző év december'!$A$2:$CP$214"}</definedName>
    <definedName name="___________cp10" localSheetId="6" hidden="1">{"'előző év december'!$A$2:$CP$214"}</definedName>
    <definedName name="___________cp10" localSheetId="61" hidden="1">{"'előző év december'!$A$2:$CP$214"}</definedName>
    <definedName name="___________cp10" localSheetId="62" hidden="1">{"'előző év december'!$A$2:$CP$214"}</definedName>
    <definedName name="___________cp10" localSheetId="63" hidden="1">{"'előző év december'!$A$2:$CP$214"}</definedName>
    <definedName name="___________cp10" localSheetId="64" hidden="1">{"'előző év december'!$A$2:$CP$214"}</definedName>
    <definedName name="___________cp10" localSheetId="65" hidden="1">{"'előző év december'!$A$2:$CP$214"}</definedName>
    <definedName name="___________cp10" localSheetId="7" hidden="1">{"'előző év december'!$A$2:$CP$214"}</definedName>
    <definedName name="___________cp10" localSheetId="72"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81" hidden="1">{"'előző év december'!$A$2:$CP$214"}</definedName>
    <definedName name="___________cp11" localSheetId="10" hidden="1">{"'előző év december'!$A$2:$CP$214"}</definedName>
    <definedName name="___________cp11" localSheetId="11" hidden="1">{"'előző év december'!$A$2:$CP$214"}</definedName>
    <definedName name="___________cp11" localSheetId="13" hidden="1">{"'előző év december'!$A$2:$CP$214"}</definedName>
    <definedName name="___________cp11" localSheetId="14" hidden="1">{"'előző év december'!$A$2:$CP$214"}</definedName>
    <definedName name="___________cp11" localSheetId="17" hidden="1">{"'előző év december'!$A$2:$CP$214"}</definedName>
    <definedName name="___________cp11" localSheetId="18" hidden="1">{"'előző év december'!$A$2:$CP$214"}</definedName>
    <definedName name="___________cp11" localSheetId="82" hidden="1">{"'előző év december'!$A$2:$CP$214"}</definedName>
    <definedName name="___________cp11" localSheetId="22" hidden="1">{"'előző év december'!$A$2:$CP$214"}</definedName>
    <definedName name="___________cp11" localSheetId="29" hidden="1">{"'előző év december'!$A$2:$CP$214"}</definedName>
    <definedName name="___________cp11" localSheetId="83" hidden="1">{"'előző év december'!$A$2:$CP$214"}</definedName>
    <definedName name="___________cp11" localSheetId="31"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4" hidden="1">{"'előző év december'!$A$2:$CP$214"}</definedName>
    <definedName name="___________cp11" localSheetId="47" hidden="1">{"'előző év december'!$A$2:$CP$214"}</definedName>
    <definedName name="___________cp11" localSheetId="5" hidden="1">{"'előző év december'!$A$2:$CP$214"}</definedName>
    <definedName name="___________cp11" localSheetId="97" hidden="1">{"'előző év december'!$A$2:$CP$214"}</definedName>
    <definedName name="___________cp11" localSheetId="98" hidden="1">{"'előző év december'!$A$2:$CP$214"}</definedName>
    <definedName name="___________cp11" localSheetId="99" hidden="1">{"'előző év december'!$A$2:$CP$214"}</definedName>
    <definedName name="___________cp11" localSheetId="50" hidden="1">{"'előző év december'!$A$2:$CP$214"}</definedName>
    <definedName name="___________cp11" localSheetId="51" hidden="1">{"'előző év december'!$A$2:$CP$214"}</definedName>
    <definedName name="___________cp11" localSheetId="53" hidden="1">{"'előző év december'!$A$2:$CP$214"}</definedName>
    <definedName name="___________cp11" localSheetId="55" hidden="1">{"'előző év december'!$A$2:$CP$214"}</definedName>
    <definedName name="___________cp11" localSheetId="57" hidden="1">{"'előző év december'!$A$2:$CP$214"}</definedName>
    <definedName name="___________cp11" localSheetId="58" hidden="1">{"'előző év december'!$A$2:$CP$214"}</definedName>
    <definedName name="___________cp11" localSheetId="59" hidden="1">{"'előző év december'!$A$2:$CP$214"}</definedName>
    <definedName name="___________cp11" localSheetId="6" hidden="1">{"'előző év december'!$A$2:$CP$214"}</definedName>
    <definedName name="___________cp11" localSheetId="61" hidden="1">{"'előző év december'!$A$2:$CP$214"}</definedName>
    <definedName name="___________cp11" localSheetId="62" hidden="1">{"'előző év december'!$A$2:$CP$214"}</definedName>
    <definedName name="___________cp11" localSheetId="63" hidden="1">{"'előző év december'!$A$2:$CP$214"}</definedName>
    <definedName name="___________cp11" localSheetId="64" hidden="1">{"'előző év december'!$A$2:$CP$214"}</definedName>
    <definedName name="___________cp11" localSheetId="65" hidden="1">{"'előző év december'!$A$2:$CP$214"}</definedName>
    <definedName name="___________cp11" localSheetId="7" hidden="1">{"'előző év december'!$A$2:$CP$214"}</definedName>
    <definedName name="___________cp11" localSheetId="72"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81" hidden="1">{"'előző év december'!$A$2:$CP$214"}</definedName>
    <definedName name="___________cp2" localSheetId="10" hidden="1">{"'előző év december'!$A$2:$CP$214"}</definedName>
    <definedName name="___________cp2" localSheetId="11" hidden="1">{"'előző év december'!$A$2:$CP$214"}</definedName>
    <definedName name="___________cp2" localSheetId="13" hidden="1">{"'előző év december'!$A$2:$CP$214"}</definedName>
    <definedName name="___________cp2" localSheetId="14" hidden="1">{"'előző év december'!$A$2:$CP$214"}</definedName>
    <definedName name="___________cp2" localSheetId="17" hidden="1">{"'előző év december'!$A$2:$CP$214"}</definedName>
    <definedName name="___________cp2" localSheetId="18" hidden="1">{"'előző év december'!$A$2:$CP$214"}</definedName>
    <definedName name="___________cp2" localSheetId="82" hidden="1">{"'előző év december'!$A$2:$CP$214"}</definedName>
    <definedName name="___________cp2" localSheetId="22" hidden="1">{"'előző év december'!$A$2:$CP$214"}</definedName>
    <definedName name="___________cp2" localSheetId="29" hidden="1">{"'előző év december'!$A$2:$CP$214"}</definedName>
    <definedName name="___________cp2" localSheetId="83" hidden="1">{"'előző év december'!$A$2:$CP$214"}</definedName>
    <definedName name="___________cp2" localSheetId="31"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4" hidden="1">{"'előző év december'!$A$2:$CP$214"}</definedName>
    <definedName name="___________cp2" localSheetId="47" hidden="1">{"'előző év december'!$A$2:$CP$214"}</definedName>
    <definedName name="___________cp2" localSheetId="5" hidden="1">{"'előző év december'!$A$2:$CP$214"}</definedName>
    <definedName name="___________cp2" localSheetId="97" hidden="1">{"'előző év december'!$A$2:$CP$214"}</definedName>
    <definedName name="___________cp2" localSheetId="98" hidden="1">{"'előző év december'!$A$2:$CP$214"}</definedName>
    <definedName name="___________cp2" localSheetId="99" hidden="1">{"'előző év december'!$A$2:$CP$214"}</definedName>
    <definedName name="___________cp2" localSheetId="50" hidden="1">{"'előző év december'!$A$2:$CP$214"}</definedName>
    <definedName name="___________cp2" localSheetId="51" hidden="1">{"'előző év december'!$A$2:$CP$214"}</definedName>
    <definedName name="___________cp2" localSheetId="53" hidden="1">{"'előző év december'!$A$2:$CP$214"}</definedName>
    <definedName name="___________cp2" localSheetId="55" hidden="1">{"'előző év december'!$A$2:$CP$214"}</definedName>
    <definedName name="___________cp2" localSheetId="57" hidden="1">{"'előző év december'!$A$2:$CP$214"}</definedName>
    <definedName name="___________cp2" localSheetId="58" hidden="1">{"'előző év december'!$A$2:$CP$214"}</definedName>
    <definedName name="___________cp2" localSheetId="59" hidden="1">{"'előző év december'!$A$2:$CP$214"}</definedName>
    <definedName name="___________cp2" localSheetId="6" hidden="1">{"'előző év december'!$A$2:$CP$214"}</definedName>
    <definedName name="___________cp2" localSheetId="61" hidden="1">{"'előző év december'!$A$2:$CP$214"}</definedName>
    <definedName name="___________cp2" localSheetId="62" hidden="1">{"'előző év december'!$A$2:$CP$214"}</definedName>
    <definedName name="___________cp2" localSheetId="63" hidden="1">{"'előző év december'!$A$2:$CP$214"}</definedName>
    <definedName name="___________cp2" localSheetId="64" hidden="1">{"'előző év december'!$A$2:$CP$214"}</definedName>
    <definedName name="___________cp2" localSheetId="65" hidden="1">{"'előző év december'!$A$2:$CP$214"}</definedName>
    <definedName name="___________cp2" localSheetId="7" hidden="1">{"'előző év december'!$A$2:$CP$214"}</definedName>
    <definedName name="___________cp2" localSheetId="72"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81" hidden="1">{"'előző év december'!$A$2:$CP$214"}</definedName>
    <definedName name="___________cp3" localSheetId="10" hidden="1">{"'előző év december'!$A$2:$CP$214"}</definedName>
    <definedName name="___________cp3" localSheetId="11" hidden="1">{"'előző év december'!$A$2:$CP$214"}</definedName>
    <definedName name="___________cp3" localSheetId="13" hidden="1">{"'előző év december'!$A$2:$CP$214"}</definedName>
    <definedName name="___________cp3" localSheetId="14" hidden="1">{"'előző év december'!$A$2:$CP$214"}</definedName>
    <definedName name="___________cp3" localSheetId="17" hidden="1">{"'előző év december'!$A$2:$CP$214"}</definedName>
    <definedName name="___________cp3" localSheetId="18" hidden="1">{"'előző év december'!$A$2:$CP$214"}</definedName>
    <definedName name="___________cp3" localSheetId="82" hidden="1">{"'előző év december'!$A$2:$CP$214"}</definedName>
    <definedName name="___________cp3" localSheetId="22" hidden="1">{"'előző év december'!$A$2:$CP$214"}</definedName>
    <definedName name="___________cp3" localSheetId="29" hidden="1">{"'előző év december'!$A$2:$CP$214"}</definedName>
    <definedName name="___________cp3" localSheetId="83" hidden="1">{"'előző év december'!$A$2:$CP$214"}</definedName>
    <definedName name="___________cp3" localSheetId="31"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4" hidden="1">{"'előző év december'!$A$2:$CP$214"}</definedName>
    <definedName name="___________cp3" localSheetId="47" hidden="1">{"'előző év december'!$A$2:$CP$214"}</definedName>
    <definedName name="___________cp3" localSheetId="5" hidden="1">{"'előző év december'!$A$2:$CP$214"}</definedName>
    <definedName name="___________cp3" localSheetId="97" hidden="1">{"'előző év december'!$A$2:$CP$214"}</definedName>
    <definedName name="___________cp3" localSheetId="98" hidden="1">{"'előző év december'!$A$2:$CP$214"}</definedName>
    <definedName name="___________cp3" localSheetId="99" hidden="1">{"'előző év december'!$A$2:$CP$214"}</definedName>
    <definedName name="___________cp3" localSheetId="50" hidden="1">{"'előző év december'!$A$2:$CP$214"}</definedName>
    <definedName name="___________cp3" localSheetId="51" hidden="1">{"'előző év december'!$A$2:$CP$214"}</definedName>
    <definedName name="___________cp3" localSheetId="53" hidden="1">{"'előző év december'!$A$2:$CP$214"}</definedName>
    <definedName name="___________cp3" localSheetId="55" hidden="1">{"'előző év december'!$A$2:$CP$214"}</definedName>
    <definedName name="___________cp3" localSheetId="57" hidden="1">{"'előző év december'!$A$2:$CP$214"}</definedName>
    <definedName name="___________cp3" localSheetId="58" hidden="1">{"'előző év december'!$A$2:$CP$214"}</definedName>
    <definedName name="___________cp3" localSheetId="59" hidden="1">{"'előző év december'!$A$2:$CP$214"}</definedName>
    <definedName name="___________cp3" localSheetId="6" hidden="1">{"'előző év december'!$A$2:$CP$214"}</definedName>
    <definedName name="___________cp3" localSheetId="61" hidden="1">{"'előző év december'!$A$2:$CP$214"}</definedName>
    <definedName name="___________cp3" localSheetId="62" hidden="1">{"'előző év december'!$A$2:$CP$214"}</definedName>
    <definedName name="___________cp3" localSheetId="63" hidden="1">{"'előző év december'!$A$2:$CP$214"}</definedName>
    <definedName name="___________cp3" localSheetId="64" hidden="1">{"'előző év december'!$A$2:$CP$214"}</definedName>
    <definedName name="___________cp3" localSheetId="65" hidden="1">{"'előző év december'!$A$2:$CP$214"}</definedName>
    <definedName name="___________cp3" localSheetId="7" hidden="1">{"'előző év december'!$A$2:$CP$214"}</definedName>
    <definedName name="___________cp3" localSheetId="72"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81" hidden="1">{"'előző év december'!$A$2:$CP$214"}</definedName>
    <definedName name="___________cp4" localSheetId="10" hidden="1">{"'előző év december'!$A$2:$CP$214"}</definedName>
    <definedName name="___________cp4" localSheetId="11" hidden="1">{"'előző év december'!$A$2:$CP$214"}</definedName>
    <definedName name="___________cp4" localSheetId="13" hidden="1">{"'előző év december'!$A$2:$CP$214"}</definedName>
    <definedName name="___________cp4" localSheetId="14" hidden="1">{"'előző év december'!$A$2:$CP$214"}</definedName>
    <definedName name="___________cp4" localSheetId="17" hidden="1">{"'előző év december'!$A$2:$CP$214"}</definedName>
    <definedName name="___________cp4" localSheetId="18" hidden="1">{"'előző év december'!$A$2:$CP$214"}</definedName>
    <definedName name="___________cp4" localSheetId="82" hidden="1">{"'előző év december'!$A$2:$CP$214"}</definedName>
    <definedName name="___________cp4" localSheetId="22" hidden="1">{"'előző év december'!$A$2:$CP$214"}</definedName>
    <definedName name="___________cp4" localSheetId="29" hidden="1">{"'előző év december'!$A$2:$CP$214"}</definedName>
    <definedName name="___________cp4" localSheetId="83" hidden="1">{"'előző év december'!$A$2:$CP$214"}</definedName>
    <definedName name="___________cp4" localSheetId="31"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4" hidden="1">{"'előző év december'!$A$2:$CP$214"}</definedName>
    <definedName name="___________cp4" localSheetId="47" hidden="1">{"'előző év december'!$A$2:$CP$214"}</definedName>
    <definedName name="___________cp4" localSheetId="5" hidden="1">{"'előző év december'!$A$2:$CP$214"}</definedName>
    <definedName name="___________cp4" localSheetId="97" hidden="1">{"'előző év december'!$A$2:$CP$214"}</definedName>
    <definedName name="___________cp4" localSheetId="98" hidden="1">{"'előző év december'!$A$2:$CP$214"}</definedName>
    <definedName name="___________cp4" localSheetId="99" hidden="1">{"'előző év december'!$A$2:$CP$214"}</definedName>
    <definedName name="___________cp4" localSheetId="50" hidden="1">{"'előző év december'!$A$2:$CP$214"}</definedName>
    <definedName name="___________cp4" localSheetId="51" hidden="1">{"'előző év december'!$A$2:$CP$214"}</definedName>
    <definedName name="___________cp4" localSheetId="53" hidden="1">{"'előző év december'!$A$2:$CP$214"}</definedName>
    <definedName name="___________cp4" localSheetId="55" hidden="1">{"'előző év december'!$A$2:$CP$214"}</definedName>
    <definedName name="___________cp4" localSheetId="57" hidden="1">{"'előző év december'!$A$2:$CP$214"}</definedName>
    <definedName name="___________cp4" localSheetId="58" hidden="1">{"'előző év december'!$A$2:$CP$214"}</definedName>
    <definedName name="___________cp4" localSheetId="59" hidden="1">{"'előző év december'!$A$2:$CP$214"}</definedName>
    <definedName name="___________cp4" localSheetId="6" hidden="1">{"'előző év december'!$A$2:$CP$214"}</definedName>
    <definedName name="___________cp4" localSheetId="61" hidden="1">{"'előző év december'!$A$2:$CP$214"}</definedName>
    <definedName name="___________cp4" localSheetId="62" hidden="1">{"'előző év december'!$A$2:$CP$214"}</definedName>
    <definedName name="___________cp4" localSheetId="63" hidden="1">{"'előző év december'!$A$2:$CP$214"}</definedName>
    <definedName name="___________cp4" localSheetId="64" hidden="1">{"'előző év december'!$A$2:$CP$214"}</definedName>
    <definedName name="___________cp4" localSheetId="65" hidden="1">{"'előző év december'!$A$2:$CP$214"}</definedName>
    <definedName name="___________cp4" localSheetId="7" hidden="1">{"'előző év december'!$A$2:$CP$214"}</definedName>
    <definedName name="___________cp4" localSheetId="72"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81" hidden="1">{"'előző év december'!$A$2:$CP$214"}</definedName>
    <definedName name="___________cp5" localSheetId="10" hidden="1">{"'előző év december'!$A$2:$CP$214"}</definedName>
    <definedName name="___________cp5" localSheetId="11" hidden="1">{"'előző év december'!$A$2:$CP$214"}</definedName>
    <definedName name="___________cp5" localSheetId="13" hidden="1">{"'előző év december'!$A$2:$CP$214"}</definedName>
    <definedName name="___________cp5" localSheetId="14" hidden="1">{"'előző év december'!$A$2:$CP$214"}</definedName>
    <definedName name="___________cp5" localSheetId="17" hidden="1">{"'előző év december'!$A$2:$CP$214"}</definedName>
    <definedName name="___________cp5" localSheetId="18" hidden="1">{"'előző év december'!$A$2:$CP$214"}</definedName>
    <definedName name="___________cp5" localSheetId="82" hidden="1">{"'előző év december'!$A$2:$CP$214"}</definedName>
    <definedName name="___________cp5" localSheetId="22" hidden="1">{"'előző év december'!$A$2:$CP$214"}</definedName>
    <definedName name="___________cp5" localSheetId="29" hidden="1">{"'előző év december'!$A$2:$CP$214"}</definedName>
    <definedName name="___________cp5" localSheetId="83" hidden="1">{"'előző év december'!$A$2:$CP$214"}</definedName>
    <definedName name="___________cp5" localSheetId="31"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4" hidden="1">{"'előző év december'!$A$2:$CP$214"}</definedName>
    <definedName name="___________cp5" localSheetId="47" hidden="1">{"'előző év december'!$A$2:$CP$214"}</definedName>
    <definedName name="___________cp5" localSheetId="5" hidden="1">{"'előző év december'!$A$2:$CP$214"}</definedName>
    <definedName name="___________cp5" localSheetId="97" hidden="1">{"'előző év december'!$A$2:$CP$214"}</definedName>
    <definedName name="___________cp5" localSheetId="98" hidden="1">{"'előző év december'!$A$2:$CP$214"}</definedName>
    <definedName name="___________cp5" localSheetId="99" hidden="1">{"'előző év december'!$A$2:$CP$214"}</definedName>
    <definedName name="___________cp5" localSheetId="50" hidden="1">{"'előző év december'!$A$2:$CP$214"}</definedName>
    <definedName name="___________cp5" localSheetId="51" hidden="1">{"'előző év december'!$A$2:$CP$214"}</definedName>
    <definedName name="___________cp5" localSheetId="53" hidden="1">{"'előző év december'!$A$2:$CP$214"}</definedName>
    <definedName name="___________cp5" localSheetId="55" hidden="1">{"'előző év december'!$A$2:$CP$214"}</definedName>
    <definedName name="___________cp5" localSheetId="57" hidden="1">{"'előző év december'!$A$2:$CP$214"}</definedName>
    <definedName name="___________cp5" localSheetId="58" hidden="1">{"'előző év december'!$A$2:$CP$214"}</definedName>
    <definedName name="___________cp5" localSheetId="59" hidden="1">{"'előző év december'!$A$2:$CP$214"}</definedName>
    <definedName name="___________cp5" localSheetId="6" hidden="1">{"'előző év december'!$A$2:$CP$214"}</definedName>
    <definedName name="___________cp5" localSheetId="61" hidden="1">{"'előző év december'!$A$2:$CP$214"}</definedName>
    <definedName name="___________cp5" localSheetId="62" hidden="1">{"'előző év december'!$A$2:$CP$214"}</definedName>
    <definedName name="___________cp5" localSheetId="63" hidden="1">{"'előző év december'!$A$2:$CP$214"}</definedName>
    <definedName name="___________cp5" localSheetId="64" hidden="1">{"'előző év december'!$A$2:$CP$214"}</definedName>
    <definedName name="___________cp5" localSheetId="65" hidden="1">{"'előző év december'!$A$2:$CP$214"}</definedName>
    <definedName name="___________cp5" localSheetId="7" hidden="1">{"'előző év december'!$A$2:$CP$214"}</definedName>
    <definedName name="___________cp5" localSheetId="72"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81" hidden="1">{"'előző év december'!$A$2:$CP$214"}</definedName>
    <definedName name="___________cp6" localSheetId="10" hidden="1">{"'előző év december'!$A$2:$CP$214"}</definedName>
    <definedName name="___________cp6" localSheetId="11" hidden="1">{"'előző év december'!$A$2:$CP$214"}</definedName>
    <definedName name="___________cp6" localSheetId="13" hidden="1">{"'előző év december'!$A$2:$CP$214"}</definedName>
    <definedName name="___________cp6" localSheetId="14" hidden="1">{"'előző év december'!$A$2:$CP$214"}</definedName>
    <definedName name="___________cp6" localSheetId="17" hidden="1">{"'előző év december'!$A$2:$CP$214"}</definedName>
    <definedName name="___________cp6" localSheetId="18" hidden="1">{"'előző év december'!$A$2:$CP$214"}</definedName>
    <definedName name="___________cp6" localSheetId="82" hidden="1">{"'előző év december'!$A$2:$CP$214"}</definedName>
    <definedName name="___________cp6" localSheetId="22" hidden="1">{"'előző év december'!$A$2:$CP$214"}</definedName>
    <definedName name="___________cp6" localSheetId="29" hidden="1">{"'előző év december'!$A$2:$CP$214"}</definedName>
    <definedName name="___________cp6" localSheetId="83" hidden="1">{"'előző év december'!$A$2:$CP$214"}</definedName>
    <definedName name="___________cp6" localSheetId="31"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4" hidden="1">{"'előző év december'!$A$2:$CP$214"}</definedName>
    <definedName name="___________cp6" localSheetId="47" hidden="1">{"'előző év december'!$A$2:$CP$214"}</definedName>
    <definedName name="___________cp6" localSheetId="5" hidden="1">{"'előző év december'!$A$2:$CP$214"}</definedName>
    <definedName name="___________cp6" localSheetId="97" hidden="1">{"'előző év december'!$A$2:$CP$214"}</definedName>
    <definedName name="___________cp6" localSheetId="98" hidden="1">{"'előző év december'!$A$2:$CP$214"}</definedName>
    <definedName name="___________cp6" localSheetId="99" hidden="1">{"'előző év december'!$A$2:$CP$214"}</definedName>
    <definedName name="___________cp6" localSheetId="50" hidden="1">{"'előző év december'!$A$2:$CP$214"}</definedName>
    <definedName name="___________cp6" localSheetId="51" hidden="1">{"'előző év december'!$A$2:$CP$214"}</definedName>
    <definedName name="___________cp6" localSheetId="53" hidden="1">{"'előző év december'!$A$2:$CP$214"}</definedName>
    <definedName name="___________cp6" localSheetId="55" hidden="1">{"'előző év december'!$A$2:$CP$214"}</definedName>
    <definedName name="___________cp6" localSheetId="57" hidden="1">{"'előző év december'!$A$2:$CP$214"}</definedName>
    <definedName name="___________cp6" localSheetId="58" hidden="1">{"'előző év december'!$A$2:$CP$214"}</definedName>
    <definedName name="___________cp6" localSheetId="59" hidden="1">{"'előző év december'!$A$2:$CP$214"}</definedName>
    <definedName name="___________cp6" localSheetId="6" hidden="1">{"'előző év december'!$A$2:$CP$214"}</definedName>
    <definedName name="___________cp6" localSheetId="61" hidden="1">{"'előző év december'!$A$2:$CP$214"}</definedName>
    <definedName name="___________cp6" localSheetId="62" hidden="1">{"'előző év december'!$A$2:$CP$214"}</definedName>
    <definedName name="___________cp6" localSheetId="63" hidden="1">{"'előző év december'!$A$2:$CP$214"}</definedName>
    <definedName name="___________cp6" localSheetId="64" hidden="1">{"'előző év december'!$A$2:$CP$214"}</definedName>
    <definedName name="___________cp6" localSheetId="65" hidden="1">{"'előző év december'!$A$2:$CP$214"}</definedName>
    <definedName name="___________cp6" localSheetId="7" hidden="1">{"'előző év december'!$A$2:$CP$214"}</definedName>
    <definedName name="___________cp6" localSheetId="72"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81" hidden="1">{"'előző év december'!$A$2:$CP$214"}</definedName>
    <definedName name="___________cp7" localSheetId="10" hidden="1">{"'előző év december'!$A$2:$CP$214"}</definedName>
    <definedName name="___________cp7" localSheetId="11" hidden="1">{"'előző év december'!$A$2:$CP$214"}</definedName>
    <definedName name="___________cp7" localSheetId="13" hidden="1">{"'előző év december'!$A$2:$CP$214"}</definedName>
    <definedName name="___________cp7" localSheetId="14" hidden="1">{"'előző év december'!$A$2:$CP$214"}</definedName>
    <definedName name="___________cp7" localSheetId="17" hidden="1">{"'előző év december'!$A$2:$CP$214"}</definedName>
    <definedName name="___________cp7" localSheetId="18" hidden="1">{"'előző év december'!$A$2:$CP$214"}</definedName>
    <definedName name="___________cp7" localSheetId="82" hidden="1">{"'előző év december'!$A$2:$CP$214"}</definedName>
    <definedName name="___________cp7" localSheetId="22" hidden="1">{"'előző év december'!$A$2:$CP$214"}</definedName>
    <definedName name="___________cp7" localSheetId="29" hidden="1">{"'előző év december'!$A$2:$CP$214"}</definedName>
    <definedName name="___________cp7" localSheetId="83" hidden="1">{"'előző év december'!$A$2:$CP$214"}</definedName>
    <definedName name="___________cp7" localSheetId="31"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4" hidden="1">{"'előző év december'!$A$2:$CP$214"}</definedName>
    <definedName name="___________cp7" localSheetId="47" hidden="1">{"'előző év december'!$A$2:$CP$214"}</definedName>
    <definedName name="___________cp7" localSheetId="5" hidden="1">{"'előző év december'!$A$2:$CP$214"}</definedName>
    <definedName name="___________cp7" localSheetId="97" hidden="1">{"'előző év december'!$A$2:$CP$214"}</definedName>
    <definedName name="___________cp7" localSheetId="98" hidden="1">{"'előző év december'!$A$2:$CP$214"}</definedName>
    <definedName name="___________cp7" localSheetId="99" hidden="1">{"'előző év december'!$A$2:$CP$214"}</definedName>
    <definedName name="___________cp7" localSheetId="50" hidden="1">{"'előző év december'!$A$2:$CP$214"}</definedName>
    <definedName name="___________cp7" localSheetId="51" hidden="1">{"'előző év december'!$A$2:$CP$214"}</definedName>
    <definedName name="___________cp7" localSheetId="53" hidden="1">{"'előző év december'!$A$2:$CP$214"}</definedName>
    <definedName name="___________cp7" localSheetId="55" hidden="1">{"'előző év december'!$A$2:$CP$214"}</definedName>
    <definedName name="___________cp7" localSheetId="57" hidden="1">{"'előző év december'!$A$2:$CP$214"}</definedName>
    <definedName name="___________cp7" localSheetId="58" hidden="1">{"'előző év december'!$A$2:$CP$214"}</definedName>
    <definedName name="___________cp7" localSheetId="59" hidden="1">{"'előző év december'!$A$2:$CP$214"}</definedName>
    <definedName name="___________cp7" localSheetId="6" hidden="1">{"'előző év december'!$A$2:$CP$214"}</definedName>
    <definedName name="___________cp7" localSheetId="61" hidden="1">{"'előző év december'!$A$2:$CP$214"}</definedName>
    <definedName name="___________cp7" localSheetId="62" hidden="1">{"'előző év december'!$A$2:$CP$214"}</definedName>
    <definedName name="___________cp7" localSheetId="63" hidden="1">{"'előző év december'!$A$2:$CP$214"}</definedName>
    <definedName name="___________cp7" localSheetId="64" hidden="1">{"'előző év december'!$A$2:$CP$214"}</definedName>
    <definedName name="___________cp7" localSheetId="65" hidden="1">{"'előző év december'!$A$2:$CP$214"}</definedName>
    <definedName name="___________cp7" localSheetId="7" hidden="1">{"'előző év december'!$A$2:$CP$214"}</definedName>
    <definedName name="___________cp7" localSheetId="72"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81" hidden="1">{"'előző év december'!$A$2:$CP$214"}</definedName>
    <definedName name="___________cp8" localSheetId="10" hidden="1">{"'előző év december'!$A$2:$CP$214"}</definedName>
    <definedName name="___________cp8" localSheetId="11" hidden="1">{"'előző év december'!$A$2:$CP$214"}</definedName>
    <definedName name="___________cp8" localSheetId="13" hidden="1">{"'előző év december'!$A$2:$CP$214"}</definedName>
    <definedName name="___________cp8" localSheetId="14" hidden="1">{"'előző év december'!$A$2:$CP$214"}</definedName>
    <definedName name="___________cp8" localSheetId="17" hidden="1">{"'előző év december'!$A$2:$CP$214"}</definedName>
    <definedName name="___________cp8" localSheetId="18" hidden="1">{"'előző év december'!$A$2:$CP$214"}</definedName>
    <definedName name="___________cp8" localSheetId="82" hidden="1">{"'előző év december'!$A$2:$CP$214"}</definedName>
    <definedName name="___________cp8" localSheetId="22" hidden="1">{"'előző év december'!$A$2:$CP$214"}</definedName>
    <definedName name="___________cp8" localSheetId="29" hidden="1">{"'előző év december'!$A$2:$CP$214"}</definedName>
    <definedName name="___________cp8" localSheetId="83" hidden="1">{"'előző év december'!$A$2:$CP$214"}</definedName>
    <definedName name="___________cp8" localSheetId="31"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4" hidden="1">{"'előző év december'!$A$2:$CP$214"}</definedName>
    <definedName name="___________cp8" localSheetId="47" hidden="1">{"'előző év december'!$A$2:$CP$214"}</definedName>
    <definedName name="___________cp8" localSheetId="5" hidden="1">{"'előző év december'!$A$2:$CP$214"}</definedName>
    <definedName name="___________cp8" localSheetId="97" hidden="1">{"'előző év december'!$A$2:$CP$214"}</definedName>
    <definedName name="___________cp8" localSheetId="98" hidden="1">{"'előző év december'!$A$2:$CP$214"}</definedName>
    <definedName name="___________cp8" localSheetId="99" hidden="1">{"'előző év december'!$A$2:$CP$214"}</definedName>
    <definedName name="___________cp8" localSheetId="50" hidden="1">{"'előző év december'!$A$2:$CP$214"}</definedName>
    <definedName name="___________cp8" localSheetId="51" hidden="1">{"'előző év december'!$A$2:$CP$214"}</definedName>
    <definedName name="___________cp8" localSheetId="53" hidden="1">{"'előző év december'!$A$2:$CP$214"}</definedName>
    <definedName name="___________cp8" localSheetId="55" hidden="1">{"'előző év december'!$A$2:$CP$214"}</definedName>
    <definedName name="___________cp8" localSheetId="57" hidden="1">{"'előző év december'!$A$2:$CP$214"}</definedName>
    <definedName name="___________cp8" localSheetId="58" hidden="1">{"'előző év december'!$A$2:$CP$214"}</definedName>
    <definedName name="___________cp8" localSheetId="59" hidden="1">{"'előző év december'!$A$2:$CP$214"}</definedName>
    <definedName name="___________cp8" localSheetId="6" hidden="1">{"'előző év december'!$A$2:$CP$214"}</definedName>
    <definedName name="___________cp8" localSheetId="61" hidden="1">{"'előző év december'!$A$2:$CP$214"}</definedName>
    <definedName name="___________cp8" localSheetId="62" hidden="1">{"'előző év december'!$A$2:$CP$214"}</definedName>
    <definedName name="___________cp8" localSheetId="63" hidden="1">{"'előző év december'!$A$2:$CP$214"}</definedName>
    <definedName name="___________cp8" localSheetId="64" hidden="1">{"'előző év december'!$A$2:$CP$214"}</definedName>
    <definedName name="___________cp8" localSheetId="65" hidden="1">{"'előző év december'!$A$2:$CP$214"}</definedName>
    <definedName name="___________cp8" localSheetId="7" hidden="1">{"'előző év december'!$A$2:$CP$214"}</definedName>
    <definedName name="___________cp8" localSheetId="72"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81" hidden="1">{"'előző év december'!$A$2:$CP$214"}</definedName>
    <definedName name="___________cp9" localSheetId="10" hidden="1">{"'előző év december'!$A$2:$CP$214"}</definedName>
    <definedName name="___________cp9" localSheetId="11" hidden="1">{"'előző év december'!$A$2:$CP$214"}</definedName>
    <definedName name="___________cp9" localSheetId="13" hidden="1">{"'előző év december'!$A$2:$CP$214"}</definedName>
    <definedName name="___________cp9" localSheetId="14" hidden="1">{"'előző év december'!$A$2:$CP$214"}</definedName>
    <definedName name="___________cp9" localSheetId="17" hidden="1">{"'előző év december'!$A$2:$CP$214"}</definedName>
    <definedName name="___________cp9" localSheetId="18" hidden="1">{"'előző év december'!$A$2:$CP$214"}</definedName>
    <definedName name="___________cp9" localSheetId="82" hidden="1">{"'előző év december'!$A$2:$CP$214"}</definedName>
    <definedName name="___________cp9" localSheetId="22" hidden="1">{"'előző év december'!$A$2:$CP$214"}</definedName>
    <definedName name="___________cp9" localSheetId="29" hidden="1">{"'előző év december'!$A$2:$CP$214"}</definedName>
    <definedName name="___________cp9" localSheetId="83" hidden="1">{"'előző év december'!$A$2:$CP$214"}</definedName>
    <definedName name="___________cp9" localSheetId="31"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4" hidden="1">{"'előző év december'!$A$2:$CP$214"}</definedName>
    <definedName name="___________cp9" localSheetId="47" hidden="1">{"'előző év december'!$A$2:$CP$214"}</definedName>
    <definedName name="___________cp9" localSheetId="5" hidden="1">{"'előző év december'!$A$2:$CP$214"}</definedName>
    <definedName name="___________cp9" localSheetId="97" hidden="1">{"'előző év december'!$A$2:$CP$214"}</definedName>
    <definedName name="___________cp9" localSheetId="98" hidden="1">{"'előző év december'!$A$2:$CP$214"}</definedName>
    <definedName name="___________cp9" localSheetId="99" hidden="1">{"'előző év december'!$A$2:$CP$214"}</definedName>
    <definedName name="___________cp9" localSheetId="50" hidden="1">{"'előző év december'!$A$2:$CP$214"}</definedName>
    <definedName name="___________cp9" localSheetId="51" hidden="1">{"'előző év december'!$A$2:$CP$214"}</definedName>
    <definedName name="___________cp9" localSheetId="53" hidden="1">{"'előző év december'!$A$2:$CP$214"}</definedName>
    <definedName name="___________cp9" localSheetId="55" hidden="1">{"'előző év december'!$A$2:$CP$214"}</definedName>
    <definedName name="___________cp9" localSheetId="57" hidden="1">{"'előző év december'!$A$2:$CP$214"}</definedName>
    <definedName name="___________cp9" localSheetId="58" hidden="1">{"'előző év december'!$A$2:$CP$214"}</definedName>
    <definedName name="___________cp9" localSheetId="59" hidden="1">{"'előző év december'!$A$2:$CP$214"}</definedName>
    <definedName name="___________cp9" localSheetId="6" hidden="1">{"'előző év december'!$A$2:$CP$214"}</definedName>
    <definedName name="___________cp9" localSheetId="61" hidden="1">{"'előző év december'!$A$2:$CP$214"}</definedName>
    <definedName name="___________cp9" localSheetId="62" hidden="1">{"'előző év december'!$A$2:$CP$214"}</definedName>
    <definedName name="___________cp9" localSheetId="63" hidden="1">{"'előző év december'!$A$2:$CP$214"}</definedName>
    <definedName name="___________cp9" localSheetId="64" hidden="1">{"'előző év december'!$A$2:$CP$214"}</definedName>
    <definedName name="___________cp9" localSheetId="65" hidden="1">{"'előző év december'!$A$2:$CP$214"}</definedName>
    <definedName name="___________cp9" localSheetId="7" hidden="1">{"'előző év december'!$A$2:$CP$214"}</definedName>
    <definedName name="___________cp9" localSheetId="72"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81" hidden="1">{"'előző év december'!$A$2:$CP$214"}</definedName>
    <definedName name="___________cpr2" localSheetId="10" hidden="1">{"'előző év december'!$A$2:$CP$214"}</definedName>
    <definedName name="___________cpr2" localSheetId="11" hidden="1">{"'előző év december'!$A$2:$CP$214"}</definedName>
    <definedName name="___________cpr2" localSheetId="13" hidden="1">{"'előző év december'!$A$2:$CP$214"}</definedName>
    <definedName name="___________cpr2" localSheetId="14" hidden="1">{"'előző év december'!$A$2:$CP$214"}</definedName>
    <definedName name="___________cpr2" localSheetId="17" hidden="1">{"'előző év december'!$A$2:$CP$214"}</definedName>
    <definedName name="___________cpr2" localSheetId="18" hidden="1">{"'előző év december'!$A$2:$CP$214"}</definedName>
    <definedName name="___________cpr2" localSheetId="82" hidden="1">{"'előző év december'!$A$2:$CP$214"}</definedName>
    <definedName name="___________cpr2" localSheetId="22" hidden="1">{"'előző év december'!$A$2:$CP$214"}</definedName>
    <definedName name="___________cpr2" localSheetId="29" hidden="1">{"'előző év december'!$A$2:$CP$214"}</definedName>
    <definedName name="___________cpr2" localSheetId="83" hidden="1">{"'előző év december'!$A$2:$CP$214"}</definedName>
    <definedName name="___________cpr2" localSheetId="31"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4" hidden="1">{"'előző év december'!$A$2:$CP$214"}</definedName>
    <definedName name="___________cpr2" localSheetId="47" hidden="1">{"'előző év december'!$A$2:$CP$214"}</definedName>
    <definedName name="___________cpr2" localSheetId="5" hidden="1">{"'előző év december'!$A$2:$CP$214"}</definedName>
    <definedName name="___________cpr2" localSheetId="97" hidden="1">{"'előző év december'!$A$2:$CP$214"}</definedName>
    <definedName name="___________cpr2" localSheetId="98" hidden="1">{"'előző év december'!$A$2:$CP$214"}</definedName>
    <definedName name="___________cpr2" localSheetId="99" hidden="1">{"'előző év december'!$A$2:$CP$214"}</definedName>
    <definedName name="___________cpr2" localSheetId="50" hidden="1">{"'előző év december'!$A$2:$CP$214"}</definedName>
    <definedName name="___________cpr2" localSheetId="51" hidden="1">{"'előző év december'!$A$2:$CP$214"}</definedName>
    <definedName name="___________cpr2" localSheetId="53" hidden="1">{"'előző év december'!$A$2:$CP$214"}</definedName>
    <definedName name="___________cpr2" localSheetId="55" hidden="1">{"'előző év december'!$A$2:$CP$214"}</definedName>
    <definedName name="___________cpr2" localSheetId="57" hidden="1">{"'előző év december'!$A$2:$CP$214"}</definedName>
    <definedName name="___________cpr2" localSheetId="58" hidden="1">{"'előző év december'!$A$2:$CP$214"}</definedName>
    <definedName name="___________cpr2" localSheetId="59" hidden="1">{"'előző év december'!$A$2:$CP$214"}</definedName>
    <definedName name="___________cpr2" localSheetId="6" hidden="1">{"'előző év december'!$A$2:$CP$214"}</definedName>
    <definedName name="___________cpr2" localSheetId="61" hidden="1">{"'előző év december'!$A$2:$CP$214"}</definedName>
    <definedName name="___________cpr2" localSheetId="62" hidden="1">{"'előző év december'!$A$2:$CP$214"}</definedName>
    <definedName name="___________cpr2" localSheetId="63" hidden="1">{"'előző év december'!$A$2:$CP$214"}</definedName>
    <definedName name="___________cpr2" localSheetId="64" hidden="1">{"'előző év december'!$A$2:$CP$214"}</definedName>
    <definedName name="___________cpr2" localSheetId="65" hidden="1">{"'előző év december'!$A$2:$CP$214"}</definedName>
    <definedName name="___________cpr2" localSheetId="7" hidden="1">{"'előző év december'!$A$2:$CP$214"}</definedName>
    <definedName name="___________cpr2" localSheetId="72"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81" hidden="1">{"'előző év december'!$A$2:$CP$214"}</definedName>
    <definedName name="___________cpr3" localSheetId="10" hidden="1">{"'előző év december'!$A$2:$CP$214"}</definedName>
    <definedName name="___________cpr3" localSheetId="11" hidden="1">{"'előző év december'!$A$2:$CP$214"}</definedName>
    <definedName name="___________cpr3" localSheetId="13" hidden="1">{"'előző év december'!$A$2:$CP$214"}</definedName>
    <definedName name="___________cpr3" localSheetId="14" hidden="1">{"'előző év december'!$A$2:$CP$214"}</definedName>
    <definedName name="___________cpr3" localSheetId="17" hidden="1">{"'előző év december'!$A$2:$CP$214"}</definedName>
    <definedName name="___________cpr3" localSheetId="18" hidden="1">{"'előző év december'!$A$2:$CP$214"}</definedName>
    <definedName name="___________cpr3" localSheetId="82" hidden="1">{"'előző év december'!$A$2:$CP$214"}</definedName>
    <definedName name="___________cpr3" localSheetId="22" hidden="1">{"'előző év december'!$A$2:$CP$214"}</definedName>
    <definedName name="___________cpr3" localSheetId="29" hidden="1">{"'előző év december'!$A$2:$CP$214"}</definedName>
    <definedName name="___________cpr3" localSheetId="83" hidden="1">{"'előző év december'!$A$2:$CP$214"}</definedName>
    <definedName name="___________cpr3" localSheetId="31"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4" hidden="1">{"'előző év december'!$A$2:$CP$214"}</definedName>
    <definedName name="___________cpr3" localSheetId="47" hidden="1">{"'előző év december'!$A$2:$CP$214"}</definedName>
    <definedName name="___________cpr3" localSheetId="5" hidden="1">{"'előző év december'!$A$2:$CP$214"}</definedName>
    <definedName name="___________cpr3" localSheetId="97" hidden="1">{"'előző év december'!$A$2:$CP$214"}</definedName>
    <definedName name="___________cpr3" localSheetId="98" hidden="1">{"'előző év december'!$A$2:$CP$214"}</definedName>
    <definedName name="___________cpr3" localSheetId="99" hidden="1">{"'előző év december'!$A$2:$CP$214"}</definedName>
    <definedName name="___________cpr3" localSheetId="50" hidden="1">{"'előző év december'!$A$2:$CP$214"}</definedName>
    <definedName name="___________cpr3" localSheetId="51" hidden="1">{"'előző év december'!$A$2:$CP$214"}</definedName>
    <definedName name="___________cpr3" localSheetId="53" hidden="1">{"'előző év december'!$A$2:$CP$214"}</definedName>
    <definedName name="___________cpr3" localSheetId="55" hidden="1">{"'előző év december'!$A$2:$CP$214"}</definedName>
    <definedName name="___________cpr3" localSheetId="57" hidden="1">{"'előző év december'!$A$2:$CP$214"}</definedName>
    <definedName name="___________cpr3" localSheetId="58" hidden="1">{"'előző év december'!$A$2:$CP$214"}</definedName>
    <definedName name="___________cpr3" localSheetId="59" hidden="1">{"'előző év december'!$A$2:$CP$214"}</definedName>
    <definedName name="___________cpr3" localSheetId="6" hidden="1">{"'előző év december'!$A$2:$CP$214"}</definedName>
    <definedName name="___________cpr3" localSheetId="61" hidden="1">{"'előző év december'!$A$2:$CP$214"}</definedName>
    <definedName name="___________cpr3" localSheetId="62" hidden="1">{"'előző év december'!$A$2:$CP$214"}</definedName>
    <definedName name="___________cpr3" localSheetId="63" hidden="1">{"'előző év december'!$A$2:$CP$214"}</definedName>
    <definedName name="___________cpr3" localSheetId="64" hidden="1">{"'előző év december'!$A$2:$CP$214"}</definedName>
    <definedName name="___________cpr3" localSheetId="65" hidden="1">{"'előző év december'!$A$2:$CP$214"}</definedName>
    <definedName name="___________cpr3" localSheetId="7" hidden="1">{"'előző év december'!$A$2:$CP$214"}</definedName>
    <definedName name="___________cpr3" localSheetId="72"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81" hidden="1">{"'előző év december'!$A$2:$CP$214"}</definedName>
    <definedName name="___________cpr4" localSheetId="10" hidden="1">{"'előző év december'!$A$2:$CP$214"}</definedName>
    <definedName name="___________cpr4" localSheetId="11" hidden="1">{"'előző év december'!$A$2:$CP$214"}</definedName>
    <definedName name="___________cpr4" localSheetId="13" hidden="1">{"'előző év december'!$A$2:$CP$214"}</definedName>
    <definedName name="___________cpr4" localSheetId="14" hidden="1">{"'előző év december'!$A$2:$CP$214"}</definedName>
    <definedName name="___________cpr4" localSheetId="17" hidden="1">{"'előző év december'!$A$2:$CP$214"}</definedName>
    <definedName name="___________cpr4" localSheetId="18" hidden="1">{"'előző év december'!$A$2:$CP$214"}</definedName>
    <definedName name="___________cpr4" localSheetId="82" hidden="1">{"'előző év december'!$A$2:$CP$214"}</definedName>
    <definedName name="___________cpr4" localSheetId="22" hidden="1">{"'előző év december'!$A$2:$CP$214"}</definedName>
    <definedName name="___________cpr4" localSheetId="29" hidden="1">{"'előző év december'!$A$2:$CP$214"}</definedName>
    <definedName name="___________cpr4" localSheetId="83" hidden="1">{"'előző év december'!$A$2:$CP$214"}</definedName>
    <definedName name="___________cpr4" localSheetId="31"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4" hidden="1">{"'előző év december'!$A$2:$CP$214"}</definedName>
    <definedName name="___________cpr4" localSheetId="47" hidden="1">{"'előző év december'!$A$2:$CP$214"}</definedName>
    <definedName name="___________cpr4" localSheetId="5" hidden="1">{"'előző év december'!$A$2:$CP$214"}</definedName>
    <definedName name="___________cpr4" localSheetId="97" hidden="1">{"'előző év december'!$A$2:$CP$214"}</definedName>
    <definedName name="___________cpr4" localSheetId="98" hidden="1">{"'előző év december'!$A$2:$CP$214"}</definedName>
    <definedName name="___________cpr4" localSheetId="99" hidden="1">{"'előző év december'!$A$2:$CP$214"}</definedName>
    <definedName name="___________cpr4" localSheetId="50" hidden="1">{"'előző év december'!$A$2:$CP$214"}</definedName>
    <definedName name="___________cpr4" localSheetId="51" hidden="1">{"'előző év december'!$A$2:$CP$214"}</definedName>
    <definedName name="___________cpr4" localSheetId="53" hidden="1">{"'előző év december'!$A$2:$CP$214"}</definedName>
    <definedName name="___________cpr4" localSheetId="55" hidden="1">{"'előző év december'!$A$2:$CP$214"}</definedName>
    <definedName name="___________cpr4" localSheetId="57" hidden="1">{"'előző év december'!$A$2:$CP$214"}</definedName>
    <definedName name="___________cpr4" localSheetId="58" hidden="1">{"'előző év december'!$A$2:$CP$214"}</definedName>
    <definedName name="___________cpr4" localSheetId="59" hidden="1">{"'előző év december'!$A$2:$CP$214"}</definedName>
    <definedName name="___________cpr4" localSheetId="6" hidden="1">{"'előző év december'!$A$2:$CP$214"}</definedName>
    <definedName name="___________cpr4" localSheetId="61" hidden="1">{"'előző év december'!$A$2:$CP$214"}</definedName>
    <definedName name="___________cpr4" localSheetId="62" hidden="1">{"'előző év december'!$A$2:$CP$214"}</definedName>
    <definedName name="___________cpr4" localSheetId="63" hidden="1">{"'előző év december'!$A$2:$CP$214"}</definedName>
    <definedName name="___________cpr4" localSheetId="64" hidden="1">{"'előző év december'!$A$2:$CP$214"}</definedName>
    <definedName name="___________cpr4" localSheetId="65" hidden="1">{"'előző év december'!$A$2:$CP$214"}</definedName>
    <definedName name="___________cpr4" localSheetId="7" hidden="1">{"'előző év december'!$A$2:$CP$214"}</definedName>
    <definedName name="___________cpr4" localSheetId="72"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cp1" localSheetId="81" hidden="1">{"'előző év december'!$A$2:$CP$214"}</definedName>
    <definedName name="__________cp1" localSheetId="10" hidden="1">{"'előző év december'!$A$2:$CP$214"}</definedName>
    <definedName name="__________cp1" localSheetId="11" hidden="1">{"'előző év december'!$A$2:$CP$214"}</definedName>
    <definedName name="__________cp1" localSheetId="13" hidden="1">{"'előző év december'!$A$2:$CP$214"}</definedName>
    <definedName name="__________cp1" localSheetId="14" hidden="1">{"'előző év december'!$A$2:$CP$214"}</definedName>
    <definedName name="__________cp1" localSheetId="17" hidden="1">{"'előző év december'!$A$2:$CP$214"}</definedName>
    <definedName name="__________cp1" localSheetId="18" hidden="1">{"'előző év december'!$A$2:$CP$214"}</definedName>
    <definedName name="__________cp1" localSheetId="82" hidden="1">{"'előző év december'!$A$2:$CP$214"}</definedName>
    <definedName name="__________cp1" localSheetId="22" hidden="1">{"'előző év december'!$A$2:$CP$214"}</definedName>
    <definedName name="__________cp1" localSheetId="29" hidden="1">{"'előző év december'!$A$2:$CP$214"}</definedName>
    <definedName name="__________cp1" localSheetId="83" hidden="1">{"'előző év december'!$A$2:$CP$214"}</definedName>
    <definedName name="__________cp1" localSheetId="31"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4" hidden="1">{"'előző év december'!$A$2:$CP$214"}</definedName>
    <definedName name="__________cp1" localSheetId="47" hidden="1">{"'előző év december'!$A$2:$CP$214"}</definedName>
    <definedName name="__________cp1" localSheetId="5" hidden="1">{"'előző év december'!$A$2:$CP$214"}</definedName>
    <definedName name="__________cp1" localSheetId="97" hidden="1">{"'előző év december'!$A$2:$CP$214"}</definedName>
    <definedName name="__________cp1" localSheetId="98" hidden="1">{"'előző év december'!$A$2:$CP$214"}</definedName>
    <definedName name="__________cp1" localSheetId="99" hidden="1">{"'előző év december'!$A$2:$CP$214"}</definedName>
    <definedName name="__________cp1" localSheetId="50" hidden="1">{"'előző év december'!$A$2:$CP$214"}</definedName>
    <definedName name="__________cp1" localSheetId="51" hidden="1">{"'előző év december'!$A$2:$CP$214"}</definedName>
    <definedName name="__________cp1" localSheetId="53" hidden="1">{"'előző év december'!$A$2:$CP$214"}</definedName>
    <definedName name="__________cp1" localSheetId="55" hidden="1">{"'előző év december'!$A$2:$CP$214"}</definedName>
    <definedName name="__________cp1" localSheetId="57" hidden="1">{"'előző év december'!$A$2:$CP$214"}</definedName>
    <definedName name="__________cp1" localSheetId="58" hidden="1">{"'előző év december'!$A$2:$CP$214"}</definedName>
    <definedName name="__________cp1" localSheetId="59" hidden="1">{"'előző év december'!$A$2:$CP$214"}</definedName>
    <definedName name="__________cp1" localSheetId="6" hidden="1">{"'előző év december'!$A$2:$CP$214"}</definedName>
    <definedName name="__________cp1" localSheetId="61" hidden="1">{"'előző év december'!$A$2:$CP$214"}</definedName>
    <definedName name="__________cp1" localSheetId="62" hidden="1">{"'előző év december'!$A$2:$CP$214"}</definedName>
    <definedName name="__________cp1" localSheetId="63" hidden="1">{"'előző év december'!$A$2:$CP$214"}</definedName>
    <definedName name="__________cp1" localSheetId="64" hidden="1">{"'előző év december'!$A$2:$CP$214"}</definedName>
    <definedName name="__________cp1" localSheetId="65" hidden="1">{"'előző év december'!$A$2:$CP$214"}</definedName>
    <definedName name="__________cp1" localSheetId="7" hidden="1">{"'előző év december'!$A$2:$CP$214"}</definedName>
    <definedName name="__________cp1" localSheetId="72"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81" hidden="1">{"'előző év december'!$A$2:$CP$214"}</definedName>
    <definedName name="__________cp10" localSheetId="10" hidden="1">{"'előző év december'!$A$2:$CP$214"}</definedName>
    <definedName name="__________cp10" localSheetId="11" hidden="1">{"'előző év december'!$A$2:$CP$214"}</definedName>
    <definedName name="__________cp10" localSheetId="13" hidden="1">{"'előző év december'!$A$2:$CP$214"}</definedName>
    <definedName name="__________cp10" localSheetId="14" hidden="1">{"'előző év december'!$A$2:$CP$214"}</definedName>
    <definedName name="__________cp10" localSheetId="17" hidden="1">{"'előző év december'!$A$2:$CP$214"}</definedName>
    <definedName name="__________cp10" localSheetId="18" hidden="1">{"'előző év december'!$A$2:$CP$214"}</definedName>
    <definedName name="__________cp10" localSheetId="82" hidden="1">{"'előző év december'!$A$2:$CP$214"}</definedName>
    <definedName name="__________cp10" localSheetId="22" hidden="1">{"'előző év december'!$A$2:$CP$214"}</definedName>
    <definedName name="__________cp10" localSheetId="29" hidden="1">{"'előző év december'!$A$2:$CP$214"}</definedName>
    <definedName name="__________cp10" localSheetId="83" hidden="1">{"'előző év december'!$A$2:$CP$214"}</definedName>
    <definedName name="__________cp10" localSheetId="31"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4" hidden="1">{"'előző év december'!$A$2:$CP$214"}</definedName>
    <definedName name="__________cp10" localSheetId="47" hidden="1">{"'előző év december'!$A$2:$CP$214"}</definedName>
    <definedName name="__________cp10" localSheetId="5" hidden="1">{"'előző év december'!$A$2:$CP$214"}</definedName>
    <definedName name="__________cp10" localSheetId="97" hidden="1">{"'előző év december'!$A$2:$CP$214"}</definedName>
    <definedName name="__________cp10" localSheetId="98" hidden="1">{"'előző év december'!$A$2:$CP$214"}</definedName>
    <definedName name="__________cp10" localSheetId="99" hidden="1">{"'előző év december'!$A$2:$CP$214"}</definedName>
    <definedName name="__________cp10" localSheetId="50" hidden="1">{"'előző év december'!$A$2:$CP$214"}</definedName>
    <definedName name="__________cp10" localSheetId="51" hidden="1">{"'előző év december'!$A$2:$CP$214"}</definedName>
    <definedName name="__________cp10" localSheetId="53" hidden="1">{"'előző év december'!$A$2:$CP$214"}</definedName>
    <definedName name="__________cp10" localSheetId="55" hidden="1">{"'előző év december'!$A$2:$CP$214"}</definedName>
    <definedName name="__________cp10" localSheetId="57" hidden="1">{"'előző év december'!$A$2:$CP$214"}</definedName>
    <definedName name="__________cp10" localSheetId="58" hidden="1">{"'előző év december'!$A$2:$CP$214"}</definedName>
    <definedName name="__________cp10" localSheetId="59" hidden="1">{"'előző év december'!$A$2:$CP$214"}</definedName>
    <definedName name="__________cp10" localSheetId="6" hidden="1">{"'előző év december'!$A$2:$CP$214"}</definedName>
    <definedName name="__________cp10" localSheetId="61" hidden="1">{"'előző év december'!$A$2:$CP$214"}</definedName>
    <definedName name="__________cp10" localSheetId="62" hidden="1">{"'előző év december'!$A$2:$CP$214"}</definedName>
    <definedName name="__________cp10" localSheetId="63" hidden="1">{"'előző év december'!$A$2:$CP$214"}</definedName>
    <definedName name="__________cp10" localSheetId="64" hidden="1">{"'előző év december'!$A$2:$CP$214"}</definedName>
    <definedName name="__________cp10" localSheetId="65" hidden="1">{"'előző év december'!$A$2:$CP$214"}</definedName>
    <definedName name="__________cp10" localSheetId="7" hidden="1">{"'előző év december'!$A$2:$CP$214"}</definedName>
    <definedName name="__________cp10" localSheetId="72"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81" hidden="1">{"'előző év december'!$A$2:$CP$214"}</definedName>
    <definedName name="__________cp11" localSheetId="10" hidden="1">{"'előző év december'!$A$2:$CP$214"}</definedName>
    <definedName name="__________cp11" localSheetId="11" hidden="1">{"'előző év december'!$A$2:$CP$214"}</definedName>
    <definedName name="__________cp11" localSheetId="13" hidden="1">{"'előző év december'!$A$2:$CP$214"}</definedName>
    <definedName name="__________cp11" localSheetId="14" hidden="1">{"'előző év december'!$A$2:$CP$214"}</definedName>
    <definedName name="__________cp11" localSheetId="17" hidden="1">{"'előző év december'!$A$2:$CP$214"}</definedName>
    <definedName name="__________cp11" localSheetId="18" hidden="1">{"'előző év december'!$A$2:$CP$214"}</definedName>
    <definedName name="__________cp11" localSheetId="82" hidden="1">{"'előző év december'!$A$2:$CP$214"}</definedName>
    <definedName name="__________cp11" localSheetId="22" hidden="1">{"'előző év december'!$A$2:$CP$214"}</definedName>
    <definedName name="__________cp11" localSheetId="29" hidden="1">{"'előző év december'!$A$2:$CP$214"}</definedName>
    <definedName name="__________cp11" localSheetId="83" hidden="1">{"'előző év december'!$A$2:$CP$214"}</definedName>
    <definedName name="__________cp11" localSheetId="31"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4" hidden="1">{"'előző év december'!$A$2:$CP$214"}</definedName>
    <definedName name="__________cp11" localSheetId="47" hidden="1">{"'előző év december'!$A$2:$CP$214"}</definedName>
    <definedName name="__________cp11" localSheetId="5" hidden="1">{"'előző év december'!$A$2:$CP$214"}</definedName>
    <definedName name="__________cp11" localSheetId="97" hidden="1">{"'előző év december'!$A$2:$CP$214"}</definedName>
    <definedName name="__________cp11" localSheetId="98" hidden="1">{"'előző év december'!$A$2:$CP$214"}</definedName>
    <definedName name="__________cp11" localSheetId="99" hidden="1">{"'előző év december'!$A$2:$CP$214"}</definedName>
    <definedName name="__________cp11" localSheetId="50" hidden="1">{"'előző év december'!$A$2:$CP$214"}</definedName>
    <definedName name="__________cp11" localSheetId="51" hidden="1">{"'előző év december'!$A$2:$CP$214"}</definedName>
    <definedName name="__________cp11" localSheetId="53" hidden="1">{"'előző év december'!$A$2:$CP$214"}</definedName>
    <definedName name="__________cp11" localSheetId="55" hidden="1">{"'előző év december'!$A$2:$CP$214"}</definedName>
    <definedName name="__________cp11" localSheetId="57" hidden="1">{"'előző év december'!$A$2:$CP$214"}</definedName>
    <definedName name="__________cp11" localSheetId="58" hidden="1">{"'előző év december'!$A$2:$CP$214"}</definedName>
    <definedName name="__________cp11" localSheetId="59" hidden="1">{"'előző év december'!$A$2:$CP$214"}</definedName>
    <definedName name="__________cp11" localSheetId="6" hidden="1">{"'előző év december'!$A$2:$CP$214"}</definedName>
    <definedName name="__________cp11" localSheetId="61" hidden="1">{"'előző év december'!$A$2:$CP$214"}</definedName>
    <definedName name="__________cp11" localSheetId="62" hidden="1">{"'előző év december'!$A$2:$CP$214"}</definedName>
    <definedName name="__________cp11" localSheetId="63" hidden="1">{"'előző év december'!$A$2:$CP$214"}</definedName>
    <definedName name="__________cp11" localSheetId="64" hidden="1">{"'előző év december'!$A$2:$CP$214"}</definedName>
    <definedName name="__________cp11" localSheetId="65" hidden="1">{"'előző év december'!$A$2:$CP$214"}</definedName>
    <definedName name="__________cp11" localSheetId="7" hidden="1">{"'előző év december'!$A$2:$CP$214"}</definedName>
    <definedName name="__________cp11" localSheetId="72"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81" hidden="1">{"'előző év december'!$A$2:$CP$214"}</definedName>
    <definedName name="__________cp2" localSheetId="10" hidden="1">{"'előző év december'!$A$2:$CP$214"}</definedName>
    <definedName name="__________cp2" localSheetId="11" hidden="1">{"'előző év december'!$A$2:$CP$214"}</definedName>
    <definedName name="__________cp2" localSheetId="13" hidden="1">{"'előző év december'!$A$2:$CP$214"}</definedName>
    <definedName name="__________cp2" localSheetId="14" hidden="1">{"'előző év december'!$A$2:$CP$214"}</definedName>
    <definedName name="__________cp2" localSheetId="17" hidden="1">{"'előző év december'!$A$2:$CP$214"}</definedName>
    <definedName name="__________cp2" localSheetId="18" hidden="1">{"'előző év december'!$A$2:$CP$214"}</definedName>
    <definedName name="__________cp2" localSheetId="82" hidden="1">{"'előző év december'!$A$2:$CP$214"}</definedName>
    <definedName name="__________cp2" localSheetId="22" hidden="1">{"'előző év december'!$A$2:$CP$214"}</definedName>
    <definedName name="__________cp2" localSheetId="29" hidden="1">{"'előző év december'!$A$2:$CP$214"}</definedName>
    <definedName name="__________cp2" localSheetId="83" hidden="1">{"'előző év december'!$A$2:$CP$214"}</definedName>
    <definedName name="__________cp2" localSheetId="31"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4" hidden="1">{"'előző év december'!$A$2:$CP$214"}</definedName>
    <definedName name="__________cp2" localSheetId="47" hidden="1">{"'előző év december'!$A$2:$CP$214"}</definedName>
    <definedName name="__________cp2" localSheetId="5" hidden="1">{"'előző év december'!$A$2:$CP$214"}</definedName>
    <definedName name="__________cp2" localSheetId="97" hidden="1">{"'előző év december'!$A$2:$CP$214"}</definedName>
    <definedName name="__________cp2" localSheetId="98" hidden="1">{"'előző év december'!$A$2:$CP$214"}</definedName>
    <definedName name="__________cp2" localSheetId="99" hidden="1">{"'előző év december'!$A$2:$CP$214"}</definedName>
    <definedName name="__________cp2" localSheetId="50" hidden="1">{"'előző év december'!$A$2:$CP$214"}</definedName>
    <definedName name="__________cp2" localSheetId="51" hidden="1">{"'előző év december'!$A$2:$CP$214"}</definedName>
    <definedName name="__________cp2" localSheetId="53" hidden="1">{"'előző év december'!$A$2:$CP$214"}</definedName>
    <definedName name="__________cp2" localSheetId="55" hidden="1">{"'előző év december'!$A$2:$CP$214"}</definedName>
    <definedName name="__________cp2" localSheetId="57" hidden="1">{"'előző év december'!$A$2:$CP$214"}</definedName>
    <definedName name="__________cp2" localSheetId="58" hidden="1">{"'előző év december'!$A$2:$CP$214"}</definedName>
    <definedName name="__________cp2" localSheetId="59" hidden="1">{"'előző év december'!$A$2:$CP$214"}</definedName>
    <definedName name="__________cp2" localSheetId="6" hidden="1">{"'előző év december'!$A$2:$CP$214"}</definedName>
    <definedName name="__________cp2" localSheetId="61" hidden="1">{"'előző év december'!$A$2:$CP$214"}</definedName>
    <definedName name="__________cp2" localSheetId="62" hidden="1">{"'előző év december'!$A$2:$CP$214"}</definedName>
    <definedName name="__________cp2" localSheetId="63" hidden="1">{"'előző év december'!$A$2:$CP$214"}</definedName>
    <definedName name="__________cp2" localSheetId="64" hidden="1">{"'előző év december'!$A$2:$CP$214"}</definedName>
    <definedName name="__________cp2" localSheetId="65" hidden="1">{"'előző év december'!$A$2:$CP$214"}</definedName>
    <definedName name="__________cp2" localSheetId="7" hidden="1">{"'előző év december'!$A$2:$CP$214"}</definedName>
    <definedName name="__________cp2" localSheetId="72"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81" hidden="1">{"'előző év december'!$A$2:$CP$214"}</definedName>
    <definedName name="__________cp3" localSheetId="10" hidden="1">{"'előző év december'!$A$2:$CP$214"}</definedName>
    <definedName name="__________cp3" localSheetId="11" hidden="1">{"'előző év december'!$A$2:$CP$214"}</definedName>
    <definedName name="__________cp3" localSheetId="13" hidden="1">{"'előző év december'!$A$2:$CP$214"}</definedName>
    <definedName name="__________cp3" localSheetId="14" hidden="1">{"'előző év december'!$A$2:$CP$214"}</definedName>
    <definedName name="__________cp3" localSheetId="17" hidden="1">{"'előző év december'!$A$2:$CP$214"}</definedName>
    <definedName name="__________cp3" localSheetId="18" hidden="1">{"'előző év december'!$A$2:$CP$214"}</definedName>
    <definedName name="__________cp3" localSheetId="82" hidden="1">{"'előző év december'!$A$2:$CP$214"}</definedName>
    <definedName name="__________cp3" localSheetId="22" hidden="1">{"'előző év december'!$A$2:$CP$214"}</definedName>
    <definedName name="__________cp3" localSheetId="29" hidden="1">{"'előző év december'!$A$2:$CP$214"}</definedName>
    <definedName name="__________cp3" localSheetId="83" hidden="1">{"'előző év december'!$A$2:$CP$214"}</definedName>
    <definedName name="__________cp3" localSheetId="31"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4" hidden="1">{"'előző év december'!$A$2:$CP$214"}</definedName>
    <definedName name="__________cp3" localSheetId="47" hidden="1">{"'előző év december'!$A$2:$CP$214"}</definedName>
    <definedName name="__________cp3" localSheetId="5" hidden="1">{"'előző év december'!$A$2:$CP$214"}</definedName>
    <definedName name="__________cp3" localSheetId="97" hidden="1">{"'előző év december'!$A$2:$CP$214"}</definedName>
    <definedName name="__________cp3" localSheetId="98" hidden="1">{"'előző év december'!$A$2:$CP$214"}</definedName>
    <definedName name="__________cp3" localSheetId="99" hidden="1">{"'előző év december'!$A$2:$CP$214"}</definedName>
    <definedName name="__________cp3" localSheetId="50" hidden="1">{"'előző év december'!$A$2:$CP$214"}</definedName>
    <definedName name="__________cp3" localSheetId="51" hidden="1">{"'előző év december'!$A$2:$CP$214"}</definedName>
    <definedName name="__________cp3" localSheetId="53" hidden="1">{"'előző év december'!$A$2:$CP$214"}</definedName>
    <definedName name="__________cp3" localSheetId="55" hidden="1">{"'előző év december'!$A$2:$CP$214"}</definedName>
    <definedName name="__________cp3" localSheetId="57" hidden="1">{"'előző év december'!$A$2:$CP$214"}</definedName>
    <definedName name="__________cp3" localSheetId="58" hidden="1">{"'előző év december'!$A$2:$CP$214"}</definedName>
    <definedName name="__________cp3" localSheetId="59" hidden="1">{"'előző év december'!$A$2:$CP$214"}</definedName>
    <definedName name="__________cp3" localSheetId="6" hidden="1">{"'előző év december'!$A$2:$CP$214"}</definedName>
    <definedName name="__________cp3" localSheetId="61" hidden="1">{"'előző év december'!$A$2:$CP$214"}</definedName>
    <definedName name="__________cp3" localSheetId="62" hidden="1">{"'előző év december'!$A$2:$CP$214"}</definedName>
    <definedName name="__________cp3" localSheetId="63" hidden="1">{"'előző év december'!$A$2:$CP$214"}</definedName>
    <definedName name="__________cp3" localSheetId="64" hidden="1">{"'előző év december'!$A$2:$CP$214"}</definedName>
    <definedName name="__________cp3" localSheetId="65" hidden="1">{"'előző év december'!$A$2:$CP$214"}</definedName>
    <definedName name="__________cp3" localSheetId="7" hidden="1">{"'előző év december'!$A$2:$CP$214"}</definedName>
    <definedName name="__________cp3" localSheetId="72"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81" hidden="1">{"'előző év december'!$A$2:$CP$214"}</definedName>
    <definedName name="__________cp4" localSheetId="10" hidden="1">{"'előző év december'!$A$2:$CP$214"}</definedName>
    <definedName name="__________cp4" localSheetId="11" hidden="1">{"'előző év december'!$A$2:$CP$214"}</definedName>
    <definedName name="__________cp4" localSheetId="13" hidden="1">{"'előző év december'!$A$2:$CP$214"}</definedName>
    <definedName name="__________cp4" localSheetId="14" hidden="1">{"'előző év december'!$A$2:$CP$214"}</definedName>
    <definedName name="__________cp4" localSheetId="17" hidden="1">{"'előző év december'!$A$2:$CP$214"}</definedName>
    <definedName name="__________cp4" localSheetId="18" hidden="1">{"'előző év december'!$A$2:$CP$214"}</definedName>
    <definedName name="__________cp4" localSheetId="82" hidden="1">{"'előző év december'!$A$2:$CP$214"}</definedName>
    <definedName name="__________cp4" localSheetId="22" hidden="1">{"'előző év december'!$A$2:$CP$214"}</definedName>
    <definedName name="__________cp4" localSheetId="29" hidden="1">{"'előző év december'!$A$2:$CP$214"}</definedName>
    <definedName name="__________cp4" localSheetId="83" hidden="1">{"'előző év december'!$A$2:$CP$214"}</definedName>
    <definedName name="__________cp4" localSheetId="31"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4" hidden="1">{"'előző év december'!$A$2:$CP$214"}</definedName>
    <definedName name="__________cp4" localSheetId="47" hidden="1">{"'előző év december'!$A$2:$CP$214"}</definedName>
    <definedName name="__________cp4" localSheetId="5" hidden="1">{"'előző év december'!$A$2:$CP$214"}</definedName>
    <definedName name="__________cp4" localSheetId="97" hidden="1">{"'előző év december'!$A$2:$CP$214"}</definedName>
    <definedName name="__________cp4" localSheetId="98" hidden="1">{"'előző év december'!$A$2:$CP$214"}</definedName>
    <definedName name="__________cp4" localSheetId="99" hidden="1">{"'előző év december'!$A$2:$CP$214"}</definedName>
    <definedName name="__________cp4" localSheetId="50" hidden="1">{"'előző év december'!$A$2:$CP$214"}</definedName>
    <definedName name="__________cp4" localSheetId="51" hidden="1">{"'előző év december'!$A$2:$CP$214"}</definedName>
    <definedName name="__________cp4" localSheetId="53" hidden="1">{"'előző év december'!$A$2:$CP$214"}</definedName>
    <definedName name="__________cp4" localSheetId="55" hidden="1">{"'előző év december'!$A$2:$CP$214"}</definedName>
    <definedName name="__________cp4" localSheetId="57" hidden="1">{"'előző év december'!$A$2:$CP$214"}</definedName>
    <definedName name="__________cp4" localSheetId="58" hidden="1">{"'előző év december'!$A$2:$CP$214"}</definedName>
    <definedName name="__________cp4" localSheetId="59" hidden="1">{"'előző év december'!$A$2:$CP$214"}</definedName>
    <definedName name="__________cp4" localSheetId="6" hidden="1">{"'előző év december'!$A$2:$CP$214"}</definedName>
    <definedName name="__________cp4" localSheetId="61" hidden="1">{"'előző év december'!$A$2:$CP$214"}</definedName>
    <definedName name="__________cp4" localSheetId="62" hidden="1">{"'előző év december'!$A$2:$CP$214"}</definedName>
    <definedName name="__________cp4" localSheetId="63" hidden="1">{"'előző év december'!$A$2:$CP$214"}</definedName>
    <definedName name="__________cp4" localSheetId="64" hidden="1">{"'előző év december'!$A$2:$CP$214"}</definedName>
    <definedName name="__________cp4" localSheetId="65" hidden="1">{"'előző év december'!$A$2:$CP$214"}</definedName>
    <definedName name="__________cp4" localSheetId="7" hidden="1">{"'előző év december'!$A$2:$CP$214"}</definedName>
    <definedName name="__________cp4" localSheetId="72"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81" hidden="1">{"'előző év december'!$A$2:$CP$214"}</definedName>
    <definedName name="__________cp5" localSheetId="10" hidden="1">{"'előző év december'!$A$2:$CP$214"}</definedName>
    <definedName name="__________cp5" localSheetId="11" hidden="1">{"'előző év december'!$A$2:$CP$214"}</definedName>
    <definedName name="__________cp5" localSheetId="13" hidden="1">{"'előző év december'!$A$2:$CP$214"}</definedName>
    <definedName name="__________cp5" localSheetId="14" hidden="1">{"'előző év december'!$A$2:$CP$214"}</definedName>
    <definedName name="__________cp5" localSheetId="17" hidden="1">{"'előző év december'!$A$2:$CP$214"}</definedName>
    <definedName name="__________cp5" localSheetId="18" hidden="1">{"'előző év december'!$A$2:$CP$214"}</definedName>
    <definedName name="__________cp5" localSheetId="82" hidden="1">{"'előző év december'!$A$2:$CP$214"}</definedName>
    <definedName name="__________cp5" localSheetId="22" hidden="1">{"'előző év december'!$A$2:$CP$214"}</definedName>
    <definedName name="__________cp5" localSheetId="29" hidden="1">{"'előző év december'!$A$2:$CP$214"}</definedName>
    <definedName name="__________cp5" localSheetId="83" hidden="1">{"'előző év december'!$A$2:$CP$214"}</definedName>
    <definedName name="__________cp5" localSheetId="31"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4" hidden="1">{"'előző év december'!$A$2:$CP$214"}</definedName>
    <definedName name="__________cp5" localSheetId="47" hidden="1">{"'előző év december'!$A$2:$CP$214"}</definedName>
    <definedName name="__________cp5" localSheetId="5" hidden="1">{"'előző év december'!$A$2:$CP$214"}</definedName>
    <definedName name="__________cp5" localSheetId="97" hidden="1">{"'előző év december'!$A$2:$CP$214"}</definedName>
    <definedName name="__________cp5" localSheetId="98" hidden="1">{"'előző év december'!$A$2:$CP$214"}</definedName>
    <definedName name="__________cp5" localSheetId="99" hidden="1">{"'előző év december'!$A$2:$CP$214"}</definedName>
    <definedName name="__________cp5" localSheetId="50" hidden="1">{"'előző év december'!$A$2:$CP$214"}</definedName>
    <definedName name="__________cp5" localSheetId="51" hidden="1">{"'előző év december'!$A$2:$CP$214"}</definedName>
    <definedName name="__________cp5" localSheetId="53" hidden="1">{"'előző év december'!$A$2:$CP$214"}</definedName>
    <definedName name="__________cp5" localSheetId="55" hidden="1">{"'előző év december'!$A$2:$CP$214"}</definedName>
    <definedName name="__________cp5" localSheetId="57" hidden="1">{"'előző év december'!$A$2:$CP$214"}</definedName>
    <definedName name="__________cp5" localSheetId="58" hidden="1">{"'előző év december'!$A$2:$CP$214"}</definedName>
    <definedName name="__________cp5" localSheetId="59" hidden="1">{"'előző év december'!$A$2:$CP$214"}</definedName>
    <definedName name="__________cp5" localSheetId="6" hidden="1">{"'előző év december'!$A$2:$CP$214"}</definedName>
    <definedName name="__________cp5" localSheetId="61" hidden="1">{"'előző év december'!$A$2:$CP$214"}</definedName>
    <definedName name="__________cp5" localSheetId="62" hidden="1">{"'előző év december'!$A$2:$CP$214"}</definedName>
    <definedName name="__________cp5" localSheetId="63" hidden="1">{"'előző év december'!$A$2:$CP$214"}</definedName>
    <definedName name="__________cp5" localSheetId="64" hidden="1">{"'előző év december'!$A$2:$CP$214"}</definedName>
    <definedName name="__________cp5" localSheetId="65" hidden="1">{"'előző év december'!$A$2:$CP$214"}</definedName>
    <definedName name="__________cp5" localSheetId="7" hidden="1">{"'előző év december'!$A$2:$CP$214"}</definedName>
    <definedName name="__________cp5" localSheetId="72"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81" hidden="1">{"'előző év december'!$A$2:$CP$214"}</definedName>
    <definedName name="__________cp6" localSheetId="10" hidden="1">{"'előző év december'!$A$2:$CP$214"}</definedName>
    <definedName name="__________cp6" localSheetId="11" hidden="1">{"'előző év december'!$A$2:$CP$214"}</definedName>
    <definedName name="__________cp6" localSheetId="13" hidden="1">{"'előző év december'!$A$2:$CP$214"}</definedName>
    <definedName name="__________cp6" localSheetId="14" hidden="1">{"'előző év december'!$A$2:$CP$214"}</definedName>
    <definedName name="__________cp6" localSheetId="17" hidden="1">{"'előző év december'!$A$2:$CP$214"}</definedName>
    <definedName name="__________cp6" localSheetId="18" hidden="1">{"'előző év december'!$A$2:$CP$214"}</definedName>
    <definedName name="__________cp6" localSheetId="82" hidden="1">{"'előző év december'!$A$2:$CP$214"}</definedName>
    <definedName name="__________cp6" localSheetId="22" hidden="1">{"'előző év december'!$A$2:$CP$214"}</definedName>
    <definedName name="__________cp6" localSheetId="29" hidden="1">{"'előző év december'!$A$2:$CP$214"}</definedName>
    <definedName name="__________cp6" localSheetId="83" hidden="1">{"'előző év december'!$A$2:$CP$214"}</definedName>
    <definedName name="__________cp6" localSheetId="31"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4" hidden="1">{"'előző év december'!$A$2:$CP$214"}</definedName>
    <definedName name="__________cp6" localSheetId="47" hidden="1">{"'előző év december'!$A$2:$CP$214"}</definedName>
    <definedName name="__________cp6" localSheetId="5" hidden="1">{"'előző év december'!$A$2:$CP$214"}</definedName>
    <definedName name="__________cp6" localSheetId="97" hidden="1">{"'előző év december'!$A$2:$CP$214"}</definedName>
    <definedName name="__________cp6" localSheetId="98" hidden="1">{"'előző év december'!$A$2:$CP$214"}</definedName>
    <definedName name="__________cp6" localSheetId="99" hidden="1">{"'előző év december'!$A$2:$CP$214"}</definedName>
    <definedName name="__________cp6" localSheetId="50" hidden="1">{"'előző év december'!$A$2:$CP$214"}</definedName>
    <definedName name="__________cp6" localSheetId="51" hidden="1">{"'előző év december'!$A$2:$CP$214"}</definedName>
    <definedName name="__________cp6" localSheetId="53" hidden="1">{"'előző év december'!$A$2:$CP$214"}</definedName>
    <definedName name="__________cp6" localSheetId="55" hidden="1">{"'előző év december'!$A$2:$CP$214"}</definedName>
    <definedName name="__________cp6" localSheetId="57" hidden="1">{"'előző év december'!$A$2:$CP$214"}</definedName>
    <definedName name="__________cp6" localSheetId="58" hidden="1">{"'előző év december'!$A$2:$CP$214"}</definedName>
    <definedName name="__________cp6" localSheetId="59" hidden="1">{"'előző év december'!$A$2:$CP$214"}</definedName>
    <definedName name="__________cp6" localSheetId="6" hidden="1">{"'előző év december'!$A$2:$CP$214"}</definedName>
    <definedName name="__________cp6" localSheetId="61" hidden="1">{"'előző év december'!$A$2:$CP$214"}</definedName>
    <definedName name="__________cp6" localSheetId="62" hidden="1">{"'előző év december'!$A$2:$CP$214"}</definedName>
    <definedName name="__________cp6" localSheetId="63" hidden="1">{"'előző év december'!$A$2:$CP$214"}</definedName>
    <definedName name="__________cp6" localSheetId="64" hidden="1">{"'előző év december'!$A$2:$CP$214"}</definedName>
    <definedName name="__________cp6" localSheetId="65" hidden="1">{"'előző év december'!$A$2:$CP$214"}</definedName>
    <definedName name="__________cp6" localSheetId="7" hidden="1">{"'előző év december'!$A$2:$CP$214"}</definedName>
    <definedName name="__________cp6" localSheetId="72"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81" hidden="1">{"'előző év december'!$A$2:$CP$214"}</definedName>
    <definedName name="__________cp7" localSheetId="10" hidden="1">{"'előző év december'!$A$2:$CP$214"}</definedName>
    <definedName name="__________cp7" localSheetId="11" hidden="1">{"'előző év december'!$A$2:$CP$214"}</definedName>
    <definedName name="__________cp7" localSheetId="13" hidden="1">{"'előző év december'!$A$2:$CP$214"}</definedName>
    <definedName name="__________cp7" localSheetId="14" hidden="1">{"'előző év december'!$A$2:$CP$214"}</definedName>
    <definedName name="__________cp7" localSheetId="17" hidden="1">{"'előző év december'!$A$2:$CP$214"}</definedName>
    <definedName name="__________cp7" localSheetId="18" hidden="1">{"'előző év december'!$A$2:$CP$214"}</definedName>
    <definedName name="__________cp7" localSheetId="82" hidden="1">{"'előző év december'!$A$2:$CP$214"}</definedName>
    <definedName name="__________cp7" localSheetId="22" hidden="1">{"'előző év december'!$A$2:$CP$214"}</definedName>
    <definedName name="__________cp7" localSheetId="29" hidden="1">{"'előző év december'!$A$2:$CP$214"}</definedName>
    <definedName name="__________cp7" localSheetId="83" hidden="1">{"'előző év december'!$A$2:$CP$214"}</definedName>
    <definedName name="__________cp7" localSheetId="31"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4" hidden="1">{"'előző év december'!$A$2:$CP$214"}</definedName>
    <definedName name="__________cp7" localSheetId="47" hidden="1">{"'előző év december'!$A$2:$CP$214"}</definedName>
    <definedName name="__________cp7" localSheetId="5" hidden="1">{"'előző év december'!$A$2:$CP$214"}</definedName>
    <definedName name="__________cp7" localSheetId="97" hidden="1">{"'előző év december'!$A$2:$CP$214"}</definedName>
    <definedName name="__________cp7" localSheetId="98" hidden="1">{"'előző év december'!$A$2:$CP$214"}</definedName>
    <definedName name="__________cp7" localSheetId="99" hidden="1">{"'előző év december'!$A$2:$CP$214"}</definedName>
    <definedName name="__________cp7" localSheetId="50" hidden="1">{"'előző év december'!$A$2:$CP$214"}</definedName>
    <definedName name="__________cp7" localSheetId="51" hidden="1">{"'előző év december'!$A$2:$CP$214"}</definedName>
    <definedName name="__________cp7" localSheetId="53" hidden="1">{"'előző év december'!$A$2:$CP$214"}</definedName>
    <definedName name="__________cp7" localSheetId="55" hidden="1">{"'előző év december'!$A$2:$CP$214"}</definedName>
    <definedName name="__________cp7" localSheetId="57" hidden="1">{"'előző év december'!$A$2:$CP$214"}</definedName>
    <definedName name="__________cp7" localSheetId="58" hidden="1">{"'előző év december'!$A$2:$CP$214"}</definedName>
    <definedName name="__________cp7" localSheetId="59" hidden="1">{"'előző év december'!$A$2:$CP$214"}</definedName>
    <definedName name="__________cp7" localSheetId="6" hidden="1">{"'előző év december'!$A$2:$CP$214"}</definedName>
    <definedName name="__________cp7" localSheetId="61" hidden="1">{"'előző év december'!$A$2:$CP$214"}</definedName>
    <definedName name="__________cp7" localSheetId="62" hidden="1">{"'előző év december'!$A$2:$CP$214"}</definedName>
    <definedName name="__________cp7" localSheetId="63" hidden="1">{"'előző év december'!$A$2:$CP$214"}</definedName>
    <definedName name="__________cp7" localSheetId="64" hidden="1">{"'előző év december'!$A$2:$CP$214"}</definedName>
    <definedName name="__________cp7" localSheetId="65" hidden="1">{"'előző év december'!$A$2:$CP$214"}</definedName>
    <definedName name="__________cp7" localSheetId="7" hidden="1">{"'előző év december'!$A$2:$CP$214"}</definedName>
    <definedName name="__________cp7" localSheetId="72"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81" hidden="1">{"'előző év december'!$A$2:$CP$214"}</definedName>
    <definedName name="__________cp8" localSheetId="10" hidden="1">{"'előző év december'!$A$2:$CP$214"}</definedName>
    <definedName name="__________cp8" localSheetId="11" hidden="1">{"'előző év december'!$A$2:$CP$214"}</definedName>
    <definedName name="__________cp8" localSheetId="13" hidden="1">{"'előző év december'!$A$2:$CP$214"}</definedName>
    <definedName name="__________cp8" localSheetId="14" hidden="1">{"'előző év december'!$A$2:$CP$214"}</definedName>
    <definedName name="__________cp8" localSheetId="17" hidden="1">{"'előző év december'!$A$2:$CP$214"}</definedName>
    <definedName name="__________cp8" localSheetId="18" hidden="1">{"'előző év december'!$A$2:$CP$214"}</definedName>
    <definedName name="__________cp8" localSheetId="82" hidden="1">{"'előző év december'!$A$2:$CP$214"}</definedName>
    <definedName name="__________cp8" localSheetId="22" hidden="1">{"'előző év december'!$A$2:$CP$214"}</definedName>
    <definedName name="__________cp8" localSheetId="29" hidden="1">{"'előző év december'!$A$2:$CP$214"}</definedName>
    <definedName name="__________cp8" localSheetId="83" hidden="1">{"'előző év december'!$A$2:$CP$214"}</definedName>
    <definedName name="__________cp8" localSheetId="31"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4" hidden="1">{"'előző év december'!$A$2:$CP$214"}</definedName>
    <definedName name="__________cp8" localSheetId="47" hidden="1">{"'előző év december'!$A$2:$CP$214"}</definedName>
    <definedName name="__________cp8" localSheetId="5" hidden="1">{"'előző év december'!$A$2:$CP$214"}</definedName>
    <definedName name="__________cp8" localSheetId="97" hidden="1">{"'előző év december'!$A$2:$CP$214"}</definedName>
    <definedName name="__________cp8" localSheetId="98" hidden="1">{"'előző év december'!$A$2:$CP$214"}</definedName>
    <definedName name="__________cp8" localSheetId="99" hidden="1">{"'előző év december'!$A$2:$CP$214"}</definedName>
    <definedName name="__________cp8" localSheetId="50" hidden="1">{"'előző év december'!$A$2:$CP$214"}</definedName>
    <definedName name="__________cp8" localSheetId="51" hidden="1">{"'előző év december'!$A$2:$CP$214"}</definedName>
    <definedName name="__________cp8" localSheetId="53" hidden="1">{"'előző év december'!$A$2:$CP$214"}</definedName>
    <definedName name="__________cp8" localSheetId="55" hidden="1">{"'előző év december'!$A$2:$CP$214"}</definedName>
    <definedName name="__________cp8" localSheetId="57" hidden="1">{"'előző év december'!$A$2:$CP$214"}</definedName>
    <definedName name="__________cp8" localSheetId="58" hidden="1">{"'előző év december'!$A$2:$CP$214"}</definedName>
    <definedName name="__________cp8" localSheetId="59" hidden="1">{"'előző év december'!$A$2:$CP$214"}</definedName>
    <definedName name="__________cp8" localSheetId="6" hidden="1">{"'előző év december'!$A$2:$CP$214"}</definedName>
    <definedName name="__________cp8" localSheetId="61" hidden="1">{"'előző év december'!$A$2:$CP$214"}</definedName>
    <definedName name="__________cp8" localSheetId="62" hidden="1">{"'előző év december'!$A$2:$CP$214"}</definedName>
    <definedName name="__________cp8" localSheetId="63" hidden="1">{"'előző év december'!$A$2:$CP$214"}</definedName>
    <definedName name="__________cp8" localSheetId="64" hidden="1">{"'előző év december'!$A$2:$CP$214"}</definedName>
    <definedName name="__________cp8" localSheetId="65" hidden="1">{"'előző év december'!$A$2:$CP$214"}</definedName>
    <definedName name="__________cp8" localSheetId="7" hidden="1">{"'előző év december'!$A$2:$CP$214"}</definedName>
    <definedName name="__________cp8" localSheetId="72"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81" hidden="1">{"'előző év december'!$A$2:$CP$214"}</definedName>
    <definedName name="__________cp9" localSheetId="10" hidden="1">{"'előző év december'!$A$2:$CP$214"}</definedName>
    <definedName name="__________cp9" localSheetId="11" hidden="1">{"'előző év december'!$A$2:$CP$214"}</definedName>
    <definedName name="__________cp9" localSheetId="13" hidden="1">{"'előző év december'!$A$2:$CP$214"}</definedName>
    <definedName name="__________cp9" localSheetId="14" hidden="1">{"'előző év december'!$A$2:$CP$214"}</definedName>
    <definedName name="__________cp9" localSheetId="17" hidden="1">{"'előző év december'!$A$2:$CP$214"}</definedName>
    <definedName name="__________cp9" localSheetId="18" hidden="1">{"'előző év december'!$A$2:$CP$214"}</definedName>
    <definedName name="__________cp9" localSheetId="82" hidden="1">{"'előző év december'!$A$2:$CP$214"}</definedName>
    <definedName name="__________cp9" localSheetId="22" hidden="1">{"'előző év december'!$A$2:$CP$214"}</definedName>
    <definedName name="__________cp9" localSheetId="29" hidden="1">{"'előző év december'!$A$2:$CP$214"}</definedName>
    <definedName name="__________cp9" localSheetId="83" hidden="1">{"'előző év december'!$A$2:$CP$214"}</definedName>
    <definedName name="__________cp9" localSheetId="31"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4" hidden="1">{"'előző év december'!$A$2:$CP$214"}</definedName>
    <definedName name="__________cp9" localSheetId="47" hidden="1">{"'előző év december'!$A$2:$CP$214"}</definedName>
    <definedName name="__________cp9" localSheetId="5" hidden="1">{"'előző év december'!$A$2:$CP$214"}</definedName>
    <definedName name="__________cp9" localSheetId="97" hidden="1">{"'előző év december'!$A$2:$CP$214"}</definedName>
    <definedName name="__________cp9" localSheetId="98" hidden="1">{"'előző év december'!$A$2:$CP$214"}</definedName>
    <definedName name="__________cp9" localSheetId="99" hidden="1">{"'előző év december'!$A$2:$CP$214"}</definedName>
    <definedName name="__________cp9" localSheetId="50" hidden="1">{"'előző év december'!$A$2:$CP$214"}</definedName>
    <definedName name="__________cp9" localSheetId="51" hidden="1">{"'előző év december'!$A$2:$CP$214"}</definedName>
    <definedName name="__________cp9" localSheetId="53" hidden="1">{"'előző év december'!$A$2:$CP$214"}</definedName>
    <definedName name="__________cp9" localSheetId="55" hidden="1">{"'előző év december'!$A$2:$CP$214"}</definedName>
    <definedName name="__________cp9" localSheetId="57" hidden="1">{"'előző év december'!$A$2:$CP$214"}</definedName>
    <definedName name="__________cp9" localSheetId="58" hidden="1">{"'előző év december'!$A$2:$CP$214"}</definedName>
    <definedName name="__________cp9" localSheetId="59" hidden="1">{"'előző év december'!$A$2:$CP$214"}</definedName>
    <definedName name="__________cp9" localSheetId="6" hidden="1">{"'előző év december'!$A$2:$CP$214"}</definedName>
    <definedName name="__________cp9" localSheetId="61" hidden="1">{"'előző év december'!$A$2:$CP$214"}</definedName>
    <definedName name="__________cp9" localSheetId="62" hidden="1">{"'előző év december'!$A$2:$CP$214"}</definedName>
    <definedName name="__________cp9" localSheetId="63" hidden="1">{"'előző év december'!$A$2:$CP$214"}</definedName>
    <definedName name="__________cp9" localSheetId="64" hidden="1">{"'előző év december'!$A$2:$CP$214"}</definedName>
    <definedName name="__________cp9" localSheetId="65" hidden="1">{"'előző év december'!$A$2:$CP$214"}</definedName>
    <definedName name="__________cp9" localSheetId="7" hidden="1">{"'előző év december'!$A$2:$CP$214"}</definedName>
    <definedName name="__________cp9" localSheetId="72"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81" hidden="1">{"'előző év december'!$A$2:$CP$214"}</definedName>
    <definedName name="__________cpr2" localSheetId="10" hidden="1">{"'előző év december'!$A$2:$CP$214"}</definedName>
    <definedName name="__________cpr2" localSheetId="11" hidden="1">{"'előző év december'!$A$2:$CP$214"}</definedName>
    <definedName name="__________cpr2" localSheetId="13" hidden="1">{"'előző év december'!$A$2:$CP$214"}</definedName>
    <definedName name="__________cpr2" localSheetId="14" hidden="1">{"'előző év december'!$A$2:$CP$214"}</definedName>
    <definedName name="__________cpr2" localSheetId="17" hidden="1">{"'előző év december'!$A$2:$CP$214"}</definedName>
    <definedName name="__________cpr2" localSheetId="18" hidden="1">{"'előző év december'!$A$2:$CP$214"}</definedName>
    <definedName name="__________cpr2" localSheetId="82" hidden="1">{"'előző év december'!$A$2:$CP$214"}</definedName>
    <definedName name="__________cpr2" localSheetId="22" hidden="1">{"'előző év december'!$A$2:$CP$214"}</definedName>
    <definedName name="__________cpr2" localSheetId="29" hidden="1">{"'előző év december'!$A$2:$CP$214"}</definedName>
    <definedName name="__________cpr2" localSheetId="83" hidden="1">{"'előző év december'!$A$2:$CP$214"}</definedName>
    <definedName name="__________cpr2" localSheetId="31"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4" hidden="1">{"'előző év december'!$A$2:$CP$214"}</definedName>
    <definedName name="__________cpr2" localSheetId="47" hidden="1">{"'előző év december'!$A$2:$CP$214"}</definedName>
    <definedName name="__________cpr2" localSheetId="5" hidden="1">{"'előző év december'!$A$2:$CP$214"}</definedName>
    <definedName name="__________cpr2" localSheetId="97" hidden="1">{"'előző év december'!$A$2:$CP$214"}</definedName>
    <definedName name="__________cpr2" localSheetId="98" hidden="1">{"'előző év december'!$A$2:$CP$214"}</definedName>
    <definedName name="__________cpr2" localSheetId="99" hidden="1">{"'előző év december'!$A$2:$CP$214"}</definedName>
    <definedName name="__________cpr2" localSheetId="50" hidden="1">{"'előző év december'!$A$2:$CP$214"}</definedName>
    <definedName name="__________cpr2" localSheetId="51" hidden="1">{"'előző év december'!$A$2:$CP$214"}</definedName>
    <definedName name="__________cpr2" localSheetId="53" hidden="1">{"'előző év december'!$A$2:$CP$214"}</definedName>
    <definedName name="__________cpr2" localSheetId="55" hidden="1">{"'előző év december'!$A$2:$CP$214"}</definedName>
    <definedName name="__________cpr2" localSheetId="57" hidden="1">{"'előző év december'!$A$2:$CP$214"}</definedName>
    <definedName name="__________cpr2" localSheetId="58" hidden="1">{"'előző év december'!$A$2:$CP$214"}</definedName>
    <definedName name="__________cpr2" localSheetId="59" hidden="1">{"'előző év december'!$A$2:$CP$214"}</definedName>
    <definedName name="__________cpr2" localSheetId="6" hidden="1">{"'előző év december'!$A$2:$CP$214"}</definedName>
    <definedName name="__________cpr2" localSheetId="61" hidden="1">{"'előző év december'!$A$2:$CP$214"}</definedName>
    <definedName name="__________cpr2" localSheetId="62" hidden="1">{"'előző év december'!$A$2:$CP$214"}</definedName>
    <definedName name="__________cpr2" localSheetId="63" hidden="1">{"'előző év december'!$A$2:$CP$214"}</definedName>
    <definedName name="__________cpr2" localSheetId="64" hidden="1">{"'előző év december'!$A$2:$CP$214"}</definedName>
    <definedName name="__________cpr2" localSheetId="65" hidden="1">{"'előző év december'!$A$2:$CP$214"}</definedName>
    <definedName name="__________cpr2" localSheetId="7" hidden="1">{"'előző év december'!$A$2:$CP$214"}</definedName>
    <definedName name="__________cpr2" localSheetId="72"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81" hidden="1">{"'előző év december'!$A$2:$CP$214"}</definedName>
    <definedName name="__________cpr3" localSheetId="10" hidden="1">{"'előző év december'!$A$2:$CP$214"}</definedName>
    <definedName name="__________cpr3" localSheetId="11" hidden="1">{"'előző év december'!$A$2:$CP$214"}</definedName>
    <definedName name="__________cpr3" localSheetId="13" hidden="1">{"'előző év december'!$A$2:$CP$214"}</definedName>
    <definedName name="__________cpr3" localSheetId="14" hidden="1">{"'előző év december'!$A$2:$CP$214"}</definedName>
    <definedName name="__________cpr3" localSheetId="17" hidden="1">{"'előző év december'!$A$2:$CP$214"}</definedName>
    <definedName name="__________cpr3" localSheetId="18" hidden="1">{"'előző év december'!$A$2:$CP$214"}</definedName>
    <definedName name="__________cpr3" localSheetId="82" hidden="1">{"'előző év december'!$A$2:$CP$214"}</definedName>
    <definedName name="__________cpr3" localSheetId="22" hidden="1">{"'előző év december'!$A$2:$CP$214"}</definedName>
    <definedName name="__________cpr3" localSheetId="29" hidden="1">{"'előző év december'!$A$2:$CP$214"}</definedName>
    <definedName name="__________cpr3" localSheetId="83" hidden="1">{"'előző év december'!$A$2:$CP$214"}</definedName>
    <definedName name="__________cpr3" localSheetId="31"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4" hidden="1">{"'előző év december'!$A$2:$CP$214"}</definedName>
    <definedName name="__________cpr3" localSheetId="47" hidden="1">{"'előző év december'!$A$2:$CP$214"}</definedName>
    <definedName name="__________cpr3" localSheetId="5" hidden="1">{"'előző év december'!$A$2:$CP$214"}</definedName>
    <definedName name="__________cpr3" localSheetId="97" hidden="1">{"'előző év december'!$A$2:$CP$214"}</definedName>
    <definedName name="__________cpr3" localSheetId="98" hidden="1">{"'előző év december'!$A$2:$CP$214"}</definedName>
    <definedName name="__________cpr3" localSheetId="99" hidden="1">{"'előző év december'!$A$2:$CP$214"}</definedName>
    <definedName name="__________cpr3" localSheetId="50" hidden="1">{"'előző év december'!$A$2:$CP$214"}</definedName>
    <definedName name="__________cpr3" localSheetId="51" hidden="1">{"'előző év december'!$A$2:$CP$214"}</definedName>
    <definedName name="__________cpr3" localSheetId="53" hidden="1">{"'előző év december'!$A$2:$CP$214"}</definedName>
    <definedName name="__________cpr3" localSheetId="55" hidden="1">{"'előző év december'!$A$2:$CP$214"}</definedName>
    <definedName name="__________cpr3" localSheetId="57" hidden="1">{"'előző év december'!$A$2:$CP$214"}</definedName>
    <definedName name="__________cpr3" localSheetId="58" hidden="1">{"'előző év december'!$A$2:$CP$214"}</definedName>
    <definedName name="__________cpr3" localSheetId="59" hidden="1">{"'előző év december'!$A$2:$CP$214"}</definedName>
    <definedName name="__________cpr3" localSheetId="6" hidden="1">{"'előző év december'!$A$2:$CP$214"}</definedName>
    <definedName name="__________cpr3" localSheetId="61" hidden="1">{"'előző év december'!$A$2:$CP$214"}</definedName>
    <definedName name="__________cpr3" localSheetId="62" hidden="1">{"'előző év december'!$A$2:$CP$214"}</definedName>
    <definedName name="__________cpr3" localSheetId="63" hidden="1">{"'előző év december'!$A$2:$CP$214"}</definedName>
    <definedName name="__________cpr3" localSheetId="64" hidden="1">{"'előző év december'!$A$2:$CP$214"}</definedName>
    <definedName name="__________cpr3" localSheetId="65" hidden="1">{"'előző év december'!$A$2:$CP$214"}</definedName>
    <definedName name="__________cpr3" localSheetId="7" hidden="1">{"'előző év december'!$A$2:$CP$214"}</definedName>
    <definedName name="__________cpr3" localSheetId="72"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81" hidden="1">{"'előző év december'!$A$2:$CP$214"}</definedName>
    <definedName name="__________cpr4" localSheetId="10" hidden="1">{"'előző év december'!$A$2:$CP$214"}</definedName>
    <definedName name="__________cpr4" localSheetId="11" hidden="1">{"'előző év december'!$A$2:$CP$214"}</definedName>
    <definedName name="__________cpr4" localSheetId="13" hidden="1">{"'előző év december'!$A$2:$CP$214"}</definedName>
    <definedName name="__________cpr4" localSheetId="14" hidden="1">{"'előző év december'!$A$2:$CP$214"}</definedName>
    <definedName name="__________cpr4" localSheetId="17" hidden="1">{"'előző év december'!$A$2:$CP$214"}</definedName>
    <definedName name="__________cpr4" localSheetId="18" hidden="1">{"'előző év december'!$A$2:$CP$214"}</definedName>
    <definedName name="__________cpr4" localSheetId="82" hidden="1">{"'előző év december'!$A$2:$CP$214"}</definedName>
    <definedName name="__________cpr4" localSheetId="22" hidden="1">{"'előző év december'!$A$2:$CP$214"}</definedName>
    <definedName name="__________cpr4" localSheetId="29" hidden="1">{"'előző év december'!$A$2:$CP$214"}</definedName>
    <definedName name="__________cpr4" localSheetId="83" hidden="1">{"'előző év december'!$A$2:$CP$214"}</definedName>
    <definedName name="__________cpr4" localSheetId="31"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4" hidden="1">{"'előző év december'!$A$2:$CP$214"}</definedName>
    <definedName name="__________cpr4" localSheetId="47" hidden="1">{"'előző év december'!$A$2:$CP$214"}</definedName>
    <definedName name="__________cpr4" localSheetId="5" hidden="1">{"'előző év december'!$A$2:$CP$214"}</definedName>
    <definedName name="__________cpr4" localSheetId="97" hidden="1">{"'előző év december'!$A$2:$CP$214"}</definedName>
    <definedName name="__________cpr4" localSheetId="98" hidden="1">{"'előző év december'!$A$2:$CP$214"}</definedName>
    <definedName name="__________cpr4" localSheetId="99" hidden="1">{"'előző év december'!$A$2:$CP$214"}</definedName>
    <definedName name="__________cpr4" localSheetId="50" hidden="1">{"'előző év december'!$A$2:$CP$214"}</definedName>
    <definedName name="__________cpr4" localSheetId="51" hidden="1">{"'előző év december'!$A$2:$CP$214"}</definedName>
    <definedName name="__________cpr4" localSheetId="53" hidden="1">{"'előző év december'!$A$2:$CP$214"}</definedName>
    <definedName name="__________cpr4" localSheetId="55" hidden="1">{"'előző év december'!$A$2:$CP$214"}</definedName>
    <definedName name="__________cpr4" localSheetId="57" hidden="1">{"'előző év december'!$A$2:$CP$214"}</definedName>
    <definedName name="__________cpr4" localSheetId="58" hidden="1">{"'előző év december'!$A$2:$CP$214"}</definedName>
    <definedName name="__________cpr4" localSheetId="59" hidden="1">{"'előző év december'!$A$2:$CP$214"}</definedName>
    <definedName name="__________cpr4" localSheetId="6" hidden="1">{"'előző év december'!$A$2:$CP$214"}</definedName>
    <definedName name="__________cpr4" localSheetId="61" hidden="1">{"'előző év december'!$A$2:$CP$214"}</definedName>
    <definedName name="__________cpr4" localSheetId="62" hidden="1">{"'előző év december'!$A$2:$CP$214"}</definedName>
    <definedName name="__________cpr4" localSheetId="63" hidden="1">{"'előző év december'!$A$2:$CP$214"}</definedName>
    <definedName name="__________cpr4" localSheetId="64" hidden="1">{"'előző év december'!$A$2:$CP$214"}</definedName>
    <definedName name="__________cpr4" localSheetId="65" hidden="1">{"'előző év december'!$A$2:$CP$214"}</definedName>
    <definedName name="__________cpr4" localSheetId="7" hidden="1">{"'előző év december'!$A$2:$CP$214"}</definedName>
    <definedName name="__________cpr4" localSheetId="72"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cp1" localSheetId="81" hidden="1">{"'előző év december'!$A$2:$CP$214"}</definedName>
    <definedName name="_________cp1" localSheetId="10" hidden="1">{"'előző év december'!$A$2:$CP$214"}</definedName>
    <definedName name="_________cp1" localSheetId="11" hidden="1">{"'előző év december'!$A$2:$CP$214"}</definedName>
    <definedName name="_________cp1" localSheetId="13" hidden="1">{"'előző év december'!$A$2:$CP$214"}</definedName>
    <definedName name="_________cp1" localSheetId="14" hidden="1">{"'előző év december'!$A$2:$CP$214"}</definedName>
    <definedName name="_________cp1" localSheetId="17" hidden="1">{"'előző év december'!$A$2:$CP$214"}</definedName>
    <definedName name="_________cp1" localSheetId="18" hidden="1">{"'előző év december'!$A$2:$CP$214"}</definedName>
    <definedName name="_________cp1" localSheetId="82" hidden="1">{"'előző év december'!$A$2:$CP$214"}</definedName>
    <definedName name="_________cp1" localSheetId="22" hidden="1">{"'előző év december'!$A$2:$CP$214"}</definedName>
    <definedName name="_________cp1" localSheetId="29" hidden="1">{"'előző év december'!$A$2:$CP$214"}</definedName>
    <definedName name="_________cp1" localSheetId="83" hidden="1">{"'előző év december'!$A$2:$CP$214"}</definedName>
    <definedName name="_________cp1" localSheetId="31"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4" hidden="1">{"'előző év december'!$A$2:$CP$214"}</definedName>
    <definedName name="_________cp1" localSheetId="47" hidden="1">{"'előző év december'!$A$2:$CP$214"}</definedName>
    <definedName name="_________cp1" localSheetId="5" hidden="1">{"'előző év december'!$A$2:$CP$214"}</definedName>
    <definedName name="_________cp1" localSheetId="97" hidden="1">{"'előző év december'!$A$2:$CP$214"}</definedName>
    <definedName name="_________cp1" localSheetId="98" hidden="1">{"'előző év december'!$A$2:$CP$214"}</definedName>
    <definedName name="_________cp1" localSheetId="99" hidden="1">{"'előző év december'!$A$2:$CP$214"}</definedName>
    <definedName name="_________cp1" localSheetId="50" hidden="1">{"'előző év december'!$A$2:$CP$214"}</definedName>
    <definedName name="_________cp1" localSheetId="51" hidden="1">{"'előző év december'!$A$2:$CP$214"}</definedName>
    <definedName name="_________cp1" localSheetId="53" hidden="1">{"'előző év december'!$A$2:$CP$214"}</definedName>
    <definedName name="_________cp1" localSheetId="55" hidden="1">{"'előző év december'!$A$2:$CP$214"}</definedName>
    <definedName name="_________cp1" localSheetId="57" hidden="1">{"'előző év december'!$A$2:$CP$214"}</definedName>
    <definedName name="_________cp1" localSheetId="58" hidden="1">{"'előző év december'!$A$2:$CP$214"}</definedName>
    <definedName name="_________cp1" localSheetId="59" hidden="1">{"'előző év december'!$A$2:$CP$214"}</definedName>
    <definedName name="_________cp1" localSheetId="6" hidden="1">{"'előző év december'!$A$2:$CP$214"}</definedName>
    <definedName name="_________cp1" localSheetId="61" hidden="1">{"'előző év december'!$A$2:$CP$214"}</definedName>
    <definedName name="_________cp1" localSheetId="62" hidden="1">{"'előző év december'!$A$2:$CP$214"}</definedName>
    <definedName name="_________cp1" localSheetId="63" hidden="1">{"'előző év december'!$A$2:$CP$214"}</definedName>
    <definedName name="_________cp1" localSheetId="64" hidden="1">{"'előző év december'!$A$2:$CP$214"}</definedName>
    <definedName name="_________cp1" localSheetId="65" hidden="1">{"'előző év december'!$A$2:$CP$214"}</definedName>
    <definedName name="_________cp1" localSheetId="7" hidden="1">{"'előző év december'!$A$2:$CP$214"}</definedName>
    <definedName name="_________cp1" localSheetId="72"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81" hidden="1">{"'előző év december'!$A$2:$CP$214"}</definedName>
    <definedName name="_________cp10" localSheetId="10" hidden="1">{"'előző év december'!$A$2:$CP$214"}</definedName>
    <definedName name="_________cp10" localSheetId="11" hidden="1">{"'előző év december'!$A$2:$CP$214"}</definedName>
    <definedName name="_________cp10" localSheetId="13" hidden="1">{"'előző év december'!$A$2:$CP$214"}</definedName>
    <definedName name="_________cp10" localSheetId="14" hidden="1">{"'előző év december'!$A$2:$CP$214"}</definedName>
    <definedName name="_________cp10" localSheetId="17" hidden="1">{"'előző év december'!$A$2:$CP$214"}</definedName>
    <definedName name="_________cp10" localSheetId="18" hidden="1">{"'előző év december'!$A$2:$CP$214"}</definedName>
    <definedName name="_________cp10" localSheetId="82" hidden="1">{"'előző év december'!$A$2:$CP$214"}</definedName>
    <definedName name="_________cp10" localSheetId="22" hidden="1">{"'előző év december'!$A$2:$CP$214"}</definedName>
    <definedName name="_________cp10" localSheetId="29" hidden="1">{"'előző év december'!$A$2:$CP$214"}</definedName>
    <definedName name="_________cp10" localSheetId="83" hidden="1">{"'előző év december'!$A$2:$CP$214"}</definedName>
    <definedName name="_________cp10" localSheetId="31"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4" hidden="1">{"'előző év december'!$A$2:$CP$214"}</definedName>
    <definedName name="_________cp10" localSheetId="47" hidden="1">{"'előző év december'!$A$2:$CP$214"}</definedName>
    <definedName name="_________cp10" localSheetId="5" hidden="1">{"'előző év december'!$A$2:$CP$214"}</definedName>
    <definedName name="_________cp10" localSheetId="97" hidden="1">{"'előző év december'!$A$2:$CP$214"}</definedName>
    <definedName name="_________cp10" localSheetId="98" hidden="1">{"'előző év december'!$A$2:$CP$214"}</definedName>
    <definedName name="_________cp10" localSheetId="99" hidden="1">{"'előző év december'!$A$2:$CP$214"}</definedName>
    <definedName name="_________cp10" localSheetId="50" hidden="1">{"'előző év december'!$A$2:$CP$214"}</definedName>
    <definedName name="_________cp10" localSheetId="51" hidden="1">{"'előző év december'!$A$2:$CP$214"}</definedName>
    <definedName name="_________cp10" localSheetId="53" hidden="1">{"'előző év december'!$A$2:$CP$214"}</definedName>
    <definedName name="_________cp10" localSheetId="55" hidden="1">{"'előző év december'!$A$2:$CP$214"}</definedName>
    <definedName name="_________cp10" localSheetId="57" hidden="1">{"'előző év december'!$A$2:$CP$214"}</definedName>
    <definedName name="_________cp10" localSheetId="58" hidden="1">{"'előző év december'!$A$2:$CP$214"}</definedName>
    <definedName name="_________cp10" localSheetId="59" hidden="1">{"'előző év december'!$A$2:$CP$214"}</definedName>
    <definedName name="_________cp10" localSheetId="6" hidden="1">{"'előző év december'!$A$2:$CP$214"}</definedName>
    <definedName name="_________cp10" localSheetId="61" hidden="1">{"'előző év december'!$A$2:$CP$214"}</definedName>
    <definedName name="_________cp10" localSheetId="62" hidden="1">{"'előző év december'!$A$2:$CP$214"}</definedName>
    <definedName name="_________cp10" localSheetId="63" hidden="1">{"'előző év december'!$A$2:$CP$214"}</definedName>
    <definedName name="_________cp10" localSheetId="64" hidden="1">{"'előző év december'!$A$2:$CP$214"}</definedName>
    <definedName name="_________cp10" localSheetId="65" hidden="1">{"'előző év december'!$A$2:$CP$214"}</definedName>
    <definedName name="_________cp10" localSheetId="7" hidden="1">{"'előző év december'!$A$2:$CP$214"}</definedName>
    <definedName name="_________cp10" localSheetId="72"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81" hidden="1">{"'előző év december'!$A$2:$CP$214"}</definedName>
    <definedName name="_________cp11" localSheetId="10" hidden="1">{"'előző év december'!$A$2:$CP$214"}</definedName>
    <definedName name="_________cp11" localSheetId="11" hidden="1">{"'előző év december'!$A$2:$CP$214"}</definedName>
    <definedName name="_________cp11" localSheetId="13" hidden="1">{"'előző év december'!$A$2:$CP$214"}</definedName>
    <definedName name="_________cp11" localSheetId="14" hidden="1">{"'előző év december'!$A$2:$CP$214"}</definedName>
    <definedName name="_________cp11" localSheetId="17" hidden="1">{"'előző év december'!$A$2:$CP$214"}</definedName>
    <definedName name="_________cp11" localSheetId="18" hidden="1">{"'előző év december'!$A$2:$CP$214"}</definedName>
    <definedName name="_________cp11" localSheetId="82" hidden="1">{"'előző év december'!$A$2:$CP$214"}</definedName>
    <definedName name="_________cp11" localSheetId="22" hidden="1">{"'előző év december'!$A$2:$CP$214"}</definedName>
    <definedName name="_________cp11" localSheetId="29" hidden="1">{"'előző év december'!$A$2:$CP$214"}</definedName>
    <definedName name="_________cp11" localSheetId="83" hidden="1">{"'előző év december'!$A$2:$CP$214"}</definedName>
    <definedName name="_________cp11" localSheetId="31"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4" hidden="1">{"'előző év december'!$A$2:$CP$214"}</definedName>
    <definedName name="_________cp11" localSheetId="47" hidden="1">{"'előző év december'!$A$2:$CP$214"}</definedName>
    <definedName name="_________cp11" localSheetId="5" hidden="1">{"'előző év december'!$A$2:$CP$214"}</definedName>
    <definedName name="_________cp11" localSheetId="97" hidden="1">{"'előző év december'!$A$2:$CP$214"}</definedName>
    <definedName name="_________cp11" localSheetId="98" hidden="1">{"'előző év december'!$A$2:$CP$214"}</definedName>
    <definedName name="_________cp11" localSheetId="99" hidden="1">{"'előző év december'!$A$2:$CP$214"}</definedName>
    <definedName name="_________cp11" localSheetId="50" hidden="1">{"'előző év december'!$A$2:$CP$214"}</definedName>
    <definedName name="_________cp11" localSheetId="51" hidden="1">{"'előző év december'!$A$2:$CP$214"}</definedName>
    <definedName name="_________cp11" localSheetId="53" hidden="1">{"'előző év december'!$A$2:$CP$214"}</definedName>
    <definedName name="_________cp11" localSheetId="55" hidden="1">{"'előző év december'!$A$2:$CP$214"}</definedName>
    <definedName name="_________cp11" localSheetId="57" hidden="1">{"'előző év december'!$A$2:$CP$214"}</definedName>
    <definedName name="_________cp11" localSheetId="58" hidden="1">{"'előző év december'!$A$2:$CP$214"}</definedName>
    <definedName name="_________cp11" localSheetId="59" hidden="1">{"'előző év december'!$A$2:$CP$214"}</definedName>
    <definedName name="_________cp11" localSheetId="6" hidden="1">{"'előző év december'!$A$2:$CP$214"}</definedName>
    <definedName name="_________cp11" localSheetId="61" hidden="1">{"'előző év december'!$A$2:$CP$214"}</definedName>
    <definedName name="_________cp11" localSheetId="62" hidden="1">{"'előző év december'!$A$2:$CP$214"}</definedName>
    <definedName name="_________cp11" localSheetId="63" hidden="1">{"'előző év december'!$A$2:$CP$214"}</definedName>
    <definedName name="_________cp11" localSheetId="64" hidden="1">{"'előző év december'!$A$2:$CP$214"}</definedName>
    <definedName name="_________cp11" localSheetId="65" hidden="1">{"'előző év december'!$A$2:$CP$214"}</definedName>
    <definedName name="_________cp11" localSheetId="7" hidden="1">{"'előző év december'!$A$2:$CP$214"}</definedName>
    <definedName name="_________cp11" localSheetId="72"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81" hidden="1">{"'előző év december'!$A$2:$CP$214"}</definedName>
    <definedName name="_________cp2" localSheetId="10" hidden="1">{"'előző év december'!$A$2:$CP$214"}</definedName>
    <definedName name="_________cp2" localSheetId="11" hidden="1">{"'előző év december'!$A$2:$CP$214"}</definedName>
    <definedName name="_________cp2" localSheetId="13" hidden="1">{"'előző év december'!$A$2:$CP$214"}</definedName>
    <definedName name="_________cp2" localSheetId="14" hidden="1">{"'előző év december'!$A$2:$CP$214"}</definedName>
    <definedName name="_________cp2" localSheetId="17" hidden="1">{"'előző év december'!$A$2:$CP$214"}</definedName>
    <definedName name="_________cp2" localSheetId="18" hidden="1">{"'előző év december'!$A$2:$CP$214"}</definedName>
    <definedName name="_________cp2" localSheetId="82" hidden="1">{"'előző év december'!$A$2:$CP$214"}</definedName>
    <definedName name="_________cp2" localSheetId="22" hidden="1">{"'előző év december'!$A$2:$CP$214"}</definedName>
    <definedName name="_________cp2" localSheetId="29" hidden="1">{"'előző év december'!$A$2:$CP$214"}</definedName>
    <definedName name="_________cp2" localSheetId="83" hidden="1">{"'előző év december'!$A$2:$CP$214"}</definedName>
    <definedName name="_________cp2" localSheetId="31"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4" hidden="1">{"'előző év december'!$A$2:$CP$214"}</definedName>
    <definedName name="_________cp2" localSheetId="47" hidden="1">{"'előző év december'!$A$2:$CP$214"}</definedName>
    <definedName name="_________cp2" localSheetId="5" hidden="1">{"'előző év december'!$A$2:$CP$214"}</definedName>
    <definedName name="_________cp2" localSheetId="97" hidden="1">{"'előző év december'!$A$2:$CP$214"}</definedName>
    <definedName name="_________cp2" localSheetId="98" hidden="1">{"'előző év december'!$A$2:$CP$214"}</definedName>
    <definedName name="_________cp2" localSheetId="99" hidden="1">{"'előző év december'!$A$2:$CP$214"}</definedName>
    <definedName name="_________cp2" localSheetId="50" hidden="1">{"'előző év december'!$A$2:$CP$214"}</definedName>
    <definedName name="_________cp2" localSheetId="51" hidden="1">{"'előző év december'!$A$2:$CP$214"}</definedName>
    <definedName name="_________cp2" localSheetId="53" hidden="1">{"'előző év december'!$A$2:$CP$214"}</definedName>
    <definedName name="_________cp2" localSheetId="55" hidden="1">{"'előző év december'!$A$2:$CP$214"}</definedName>
    <definedName name="_________cp2" localSheetId="57" hidden="1">{"'előző év december'!$A$2:$CP$214"}</definedName>
    <definedName name="_________cp2" localSheetId="58" hidden="1">{"'előző év december'!$A$2:$CP$214"}</definedName>
    <definedName name="_________cp2" localSheetId="59" hidden="1">{"'előző év december'!$A$2:$CP$214"}</definedName>
    <definedName name="_________cp2" localSheetId="6" hidden="1">{"'előző év december'!$A$2:$CP$214"}</definedName>
    <definedName name="_________cp2" localSheetId="61" hidden="1">{"'előző év december'!$A$2:$CP$214"}</definedName>
    <definedName name="_________cp2" localSheetId="62" hidden="1">{"'előző év december'!$A$2:$CP$214"}</definedName>
    <definedName name="_________cp2" localSheetId="63" hidden="1">{"'előző év december'!$A$2:$CP$214"}</definedName>
    <definedName name="_________cp2" localSheetId="64" hidden="1">{"'előző év december'!$A$2:$CP$214"}</definedName>
    <definedName name="_________cp2" localSheetId="65" hidden="1">{"'előző év december'!$A$2:$CP$214"}</definedName>
    <definedName name="_________cp2" localSheetId="7" hidden="1">{"'előző év december'!$A$2:$CP$214"}</definedName>
    <definedName name="_________cp2" localSheetId="72"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81" hidden="1">{"'előző év december'!$A$2:$CP$214"}</definedName>
    <definedName name="_________cp3" localSheetId="10" hidden="1">{"'előző év december'!$A$2:$CP$214"}</definedName>
    <definedName name="_________cp3" localSheetId="11" hidden="1">{"'előző év december'!$A$2:$CP$214"}</definedName>
    <definedName name="_________cp3" localSheetId="13" hidden="1">{"'előző év december'!$A$2:$CP$214"}</definedName>
    <definedName name="_________cp3" localSheetId="14" hidden="1">{"'előző év december'!$A$2:$CP$214"}</definedName>
    <definedName name="_________cp3" localSheetId="17" hidden="1">{"'előző év december'!$A$2:$CP$214"}</definedName>
    <definedName name="_________cp3" localSheetId="18" hidden="1">{"'előző év december'!$A$2:$CP$214"}</definedName>
    <definedName name="_________cp3" localSheetId="82" hidden="1">{"'előző év december'!$A$2:$CP$214"}</definedName>
    <definedName name="_________cp3" localSheetId="22" hidden="1">{"'előző év december'!$A$2:$CP$214"}</definedName>
    <definedName name="_________cp3" localSheetId="29" hidden="1">{"'előző év december'!$A$2:$CP$214"}</definedName>
    <definedName name="_________cp3" localSheetId="83" hidden="1">{"'előző év december'!$A$2:$CP$214"}</definedName>
    <definedName name="_________cp3" localSheetId="31"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4" hidden="1">{"'előző év december'!$A$2:$CP$214"}</definedName>
    <definedName name="_________cp3" localSheetId="47" hidden="1">{"'előző év december'!$A$2:$CP$214"}</definedName>
    <definedName name="_________cp3" localSheetId="5" hidden="1">{"'előző év december'!$A$2:$CP$214"}</definedName>
    <definedName name="_________cp3" localSheetId="97" hidden="1">{"'előző év december'!$A$2:$CP$214"}</definedName>
    <definedName name="_________cp3" localSheetId="98" hidden="1">{"'előző év december'!$A$2:$CP$214"}</definedName>
    <definedName name="_________cp3" localSheetId="99" hidden="1">{"'előző év december'!$A$2:$CP$214"}</definedName>
    <definedName name="_________cp3" localSheetId="50" hidden="1">{"'előző év december'!$A$2:$CP$214"}</definedName>
    <definedName name="_________cp3" localSheetId="51" hidden="1">{"'előző év december'!$A$2:$CP$214"}</definedName>
    <definedName name="_________cp3" localSheetId="53" hidden="1">{"'előző év december'!$A$2:$CP$214"}</definedName>
    <definedName name="_________cp3" localSheetId="55" hidden="1">{"'előző év december'!$A$2:$CP$214"}</definedName>
    <definedName name="_________cp3" localSheetId="57" hidden="1">{"'előző év december'!$A$2:$CP$214"}</definedName>
    <definedName name="_________cp3" localSheetId="58" hidden="1">{"'előző év december'!$A$2:$CP$214"}</definedName>
    <definedName name="_________cp3" localSheetId="59" hidden="1">{"'előző év december'!$A$2:$CP$214"}</definedName>
    <definedName name="_________cp3" localSheetId="6" hidden="1">{"'előző év december'!$A$2:$CP$214"}</definedName>
    <definedName name="_________cp3" localSheetId="61" hidden="1">{"'előző év december'!$A$2:$CP$214"}</definedName>
    <definedName name="_________cp3" localSheetId="62" hidden="1">{"'előző év december'!$A$2:$CP$214"}</definedName>
    <definedName name="_________cp3" localSheetId="63" hidden="1">{"'előző év december'!$A$2:$CP$214"}</definedName>
    <definedName name="_________cp3" localSheetId="64" hidden="1">{"'előző év december'!$A$2:$CP$214"}</definedName>
    <definedName name="_________cp3" localSheetId="65" hidden="1">{"'előző év december'!$A$2:$CP$214"}</definedName>
    <definedName name="_________cp3" localSheetId="7" hidden="1">{"'előző év december'!$A$2:$CP$214"}</definedName>
    <definedName name="_________cp3" localSheetId="72"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81" hidden="1">{"'előző év december'!$A$2:$CP$214"}</definedName>
    <definedName name="_________cp4" localSheetId="10" hidden="1">{"'előző év december'!$A$2:$CP$214"}</definedName>
    <definedName name="_________cp4" localSheetId="11" hidden="1">{"'előző év december'!$A$2:$CP$214"}</definedName>
    <definedName name="_________cp4" localSheetId="13" hidden="1">{"'előző év december'!$A$2:$CP$214"}</definedName>
    <definedName name="_________cp4" localSheetId="14" hidden="1">{"'előző év december'!$A$2:$CP$214"}</definedName>
    <definedName name="_________cp4" localSheetId="17" hidden="1">{"'előző év december'!$A$2:$CP$214"}</definedName>
    <definedName name="_________cp4" localSheetId="18" hidden="1">{"'előző év december'!$A$2:$CP$214"}</definedName>
    <definedName name="_________cp4" localSheetId="82" hidden="1">{"'előző év december'!$A$2:$CP$214"}</definedName>
    <definedName name="_________cp4" localSheetId="22" hidden="1">{"'előző év december'!$A$2:$CP$214"}</definedName>
    <definedName name="_________cp4" localSheetId="29" hidden="1">{"'előző év december'!$A$2:$CP$214"}</definedName>
    <definedName name="_________cp4" localSheetId="83" hidden="1">{"'előző év december'!$A$2:$CP$214"}</definedName>
    <definedName name="_________cp4" localSheetId="31"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4" hidden="1">{"'előző év december'!$A$2:$CP$214"}</definedName>
    <definedName name="_________cp4" localSheetId="47" hidden="1">{"'előző év december'!$A$2:$CP$214"}</definedName>
    <definedName name="_________cp4" localSheetId="5" hidden="1">{"'előző év december'!$A$2:$CP$214"}</definedName>
    <definedName name="_________cp4" localSheetId="97" hidden="1">{"'előző év december'!$A$2:$CP$214"}</definedName>
    <definedName name="_________cp4" localSheetId="98" hidden="1">{"'előző év december'!$A$2:$CP$214"}</definedName>
    <definedName name="_________cp4" localSheetId="99" hidden="1">{"'előző év december'!$A$2:$CP$214"}</definedName>
    <definedName name="_________cp4" localSheetId="50" hidden="1">{"'előző év december'!$A$2:$CP$214"}</definedName>
    <definedName name="_________cp4" localSheetId="51" hidden="1">{"'előző év december'!$A$2:$CP$214"}</definedName>
    <definedName name="_________cp4" localSheetId="53" hidden="1">{"'előző év december'!$A$2:$CP$214"}</definedName>
    <definedName name="_________cp4" localSheetId="55" hidden="1">{"'előző év december'!$A$2:$CP$214"}</definedName>
    <definedName name="_________cp4" localSheetId="57" hidden="1">{"'előző év december'!$A$2:$CP$214"}</definedName>
    <definedName name="_________cp4" localSheetId="58" hidden="1">{"'előző év december'!$A$2:$CP$214"}</definedName>
    <definedName name="_________cp4" localSheetId="59" hidden="1">{"'előző év december'!$A$2:$CP$214"}</definedName>
    <definedName name="_________cp4" localSheetId="6" hidden="1">{"'előző év december'!$A$2:$CP$214"}</definedName>
    <definedName name="_________cp4" localSheetId="61" hidden="1">{"'előző év december'!$A$2:$CP$214"}</definedName>
    <definedName name="_________cp4" localSheetId="62" hidden="1">{"'előző év december'!$A$2:$CP$214"}</definedName>
    <definedName name="_________cp4" localSheetId="63" hidden="1">{"'előző év december'!$A$2:$CP$214"}</definedName>
    <definedName name="_________cp4" localSheetId="64" hidden="1">{"'előző év december'!$A$2:$CP$214"}</definedName>
    <definedName name="_________cp4" localSheetId="65" hidden="1">{"'előző év december'!$A$2:$CP$214"}</definedName>
    <definedName name="_________cp4" localSheetId="7" hidden="1">{"'előző év december'!$A$2:$CP$214"}</definedName>
    <definedName name="_________cp4" localSheetId="72"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81" hidden="1">{"'előző év december'!$A$2:$CP$214"}</definedName>
    <definedName name="_________cp5" localSheetId="10" hidden="1">{"'előző év december'!$A$2:$CP$214"}</definedName>
    <definedName name="_________cp5" localSheetId="11" hidden="1">{"'előző év december'!$A$2:$CP$214"}</definedName>
    <definedName name="_________cp5" localSheetId="13" hidden="1">{"'előző év december'!$A$2:$CP$214"}</definedName>
    <definedName name="_________cp5" localSheetId="14" hidden="1">{"'előző év december'!$A$2:$CP$214"}</definedName>
    <definedName name="_________cp5" localSheetId="17" hidden="1">{"'előző év december'!$A$2:$CP$214"}</definedName>
    <definedName name="_________cp5" localSheetId="18" hidden="1">{"'előző év december'!$A$2:$CP$214"}</definedName>
    <definedName name="_________cp5" localSheetId="82" hidden="1">{"'előző év december'!$A$2:$CP$214"}</definedName>
    <definedName name="_________cp5" localSheetId="22" hidden="1">{"'előző év december'!$A$2:$CP$214"}</definedName>
    <definedName name="_________cp5" localSheetId="29" hidden="1">{"'előző év december'!$A$2:$CP$214"}</definedName>
    <definedName name="_________cp5" localSheetId="83" hidden="1">{"'előző év december'!$A$2:$CP$214"}</definedName>
    <definedName name="_________cp5" localSheetId="31"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4" hidden="1">{"'előző év december'!$A$2:$CP$214"}</definedName>
    <definedName name="_________cp5" localSheetId="47" hidden="1">{"'előző év december'!$A$2:$CP$214"}</definedName>
    <definedName name="_________cp5" localSheetId="5" hidden="1">{"'előző év december'!$A$2:$CP$214"}</definedName>
    <definedName name="_________cp5" localSheetId="97" hidden="1">{"'előző év december'!$A$2:$CP$214"}</definedName>
    <definedName name="_________cp5" localSheetId="98" hidden="1">{"'előző év december'!$A$2:$CP$214"}</definedName>
    <definedName name="_________cp5" localSheetId="99" hidden="1">{"'előző év december'!$A$2:$CP$214"}</definedName>
    <definedName name="_________cp5" localSheetId="50" hidden="1">{"'előző év december'!$A$2:$CP$214"}</definedName>
    <definedName name="_________cp5" localSheetId="51" hidden="1">{"'előző év december'!$A$2:$CP$214"}</definedName>
    <definedName name="_________cp5" localSheetId="53" hidden="1">{"'előző év december'!$A$2:$CP$214"}</definedName>
    <definedName name="_________cp5" localSheetId="55" hidden="1">{"'előző év december'!$A$2:$CP$214"}</definedName>
    <definedName name="_________cp5" localSheetId="57" hidden="1">{"'előző év december'!$A$2:$CP$214"}</definedName>
    <definedName name="_________cp5" localSheetId="58" hidden="1">{"'előző év december'!$A$2:$CP$214"}</definedName>
    <definedName name="_________cp5" localSheetId="59" hidden="1">{"'előző év december'!$A$2:$CP$214"}</definedName>
    <definedName name="_________cp5" localSheetId="6" hidden="1">{"'előző év december'!$A$2:$CP$214"}</definedName>
    <definedName name="_________cp5" localSheetId="61" hidden="1">{"'előző év december'!$A$2:$CP$214"}</definedName>
    <definedName name="_________cp5" localSheetId="62" hidden="1">{"'előző év december'!$A$2:$CP$214"}</definedName>
    <definedName name="_________cp5" localSheetId="63" hidden="1">{"'előző év december'!$A$2:$CP$214"}</definedName>
    <definedName name="_________cp5" localSheetId="64" hidden="1">{"'előző év december'!$A$2:$CP$214"}</definedName>
    <definedName name="_________cp5" localSheetId="65" hidden="1">{"'előző év december'!$A$2:$CP$214"}</definedName>
    <definedName name="_________cp5" localSheetId="7" hidden="1">{"'előző év december'!$A$2:$CP$214"}</definedName>
    <definedName name="_________cp5" localSheetId="72"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81" hidden="1">{"'előző év december'!$A$2:$CP$214"}</definedName>
    <definedName name="_________cp6" localSheetId="10" hidden="1">{"'előző év december'!$A$2:$CP$214"}</definedName>
    <definedName name="_________cp6" localSheetId="11" hidden="1">{"'előző év december'!$A$2:$CP$214"}</definedName>
    <definedName name="_________cp6" localSheetId="13" hidden="1">{"'előző év december'!$A$2:$CP$214"}</definedName>
    <definedName name="_________cp6" localSheetId="14" hidden="1">{"'előző év december'!$A$2:$CP$214"}</definedName>
    <definedName name="_________cp6" localSheetId="17" hidden="1">{"'előző év december'!$A$2:$CP$214"}</definedName>
    <definedName name="_________cp6" localSheetId="18" hidden="1">{"'előző év december'!$A$2:$CP$214"}</definedName>
    <definedName name="_________cp6" localSheetId="82" hidden="1">{"'előző év december'!$A$2:$CP$214"}</definedName>
    <definedName name="_________cp6" localSheetId="22" hidden="1">{"'előző év december'!$A$2:$CP$214"}</definedName>
    <definedName name="_________cp6" localSheetId="29" hidden="1">{"'előző év december'!$A$2:$CP$214"}</definedName>
    <definedName name="_________cp6" localSheetId="83" hidden="1">{"'előző év december'!$A$2:$CP$214"}</definedName>
    <definedName name="_________cp6" localSheetId="31"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4" hidden="1">{"'előző év december'!$A$2:$CP$214"}</definedName>
    <definedName name="_________cp6" localSheetId="47" hidden="1">{"'előző év december'!$A$2:$CP$214"}</definedName>
    <definedName name="_________cp6" localSheetId="5" hidden="1">{"'előző év december'!$A$2:$CP$214"}</definedName>
    <definedName name="_________cp6" localSheetId="97" hidden="1">{"'előző év december'!$A$2:$CP$214"}</definedName>
    <definedName name="_________cp6" localSheetId="98" hidden="1">{"'előző év december'!$A$2:$CP$214"}</definedName>
    <definedName name="_________cp6" localSheetId="99" hidden="1">{"'előző év december'!$A$2:$CP$214"}</definedName>
    <definedName name="_________cp6" localSheetId="50" hidden="1">{"'előző év december'!$A$2:$CP$214"}</definedName>
    <definedName name="_________cp6" localSheetId="51" hidden="1">{"'előző év december'!$A$2:$CP$214"}</definedName>
    <definedName name="_________cp6" localSheetId="53" hidden="1">{"'előző év december'!$A$2:$CP$214"}</definedName>
    <definedName name="_________cp6" localSheetId="55" hidden="1">{"'előző év december'!$A$2:$CP$214"}</definedName>
    <definedName name="_________cp6" localSheetId="57" hidden="1">{"'előző év december'!$A$2:$CP$214"}</definedName>
    <definedName name="_________cp6" localSheetId="58" hidden="1">{"'előző év december'!$A$2:$CP$214"}</definedName>
    <definedName name="_________cp6" localSheetId="59" hidden="1">{"'előző év december'!$A$2:$CP$214"}</definedName>
    <definedName name="_________cp6" localSheetId="6" hidden="1">{"'előző év december'!$A$2:$CP$214"}</definedName>
    <definedName name="_________cp6" localSheetId="61" hidden="1">{"'előző év december'!$A$2:$CP$214"}</definedName>
    <definedName name="_________cp6" localSheetId="62" hidden="1">{"'előző év december'!$A$2:$CP$214"}</definedName>
    <definedName name="_________cp6" localSheetId="63" hidden="1">{"'előző év december'!$A$2:$CP$214"}</definedName>
    <definedName name="_________cp6" localSheetId="64" hidden="1">{"'előző év december'!$A$2:$CP$214"}</definedName>
    <definedName name="_________cp6" localSheetId="65" hidden="1">{"'előző év december'!$A$2:$CP$214"}</definedName>
    <definedName name="_________cp6" localSheetId="7" hidden="1">{"'előző év december'!$A$2:$CP$214"}</definedName>
    <definedName name="_________cp6" localSheetId="72"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81" hidden="1">{"'előző év december'!$A$2:$CP$214"}</definedName>
    <definedName name="_________cp7" localSheetId="10" hidden="1">{"'előző év december'!$A$2:$CP$214"}</definedName>
    <definedName name="_________cp7" localSheetId="11" hidden="1">{"'előző év december'!$A$2:$CP$214"}</definedName>
    <definedName name="_________cp7" localSheetId="13" hidden="1">{"'előző év december'!$A$2:$CP$214"}</definedName>
    <definedName name="_________cp7" localSheetId="14" hidden="1">{"'előző év december'!$A$2:$CP$214"}</definedName>
    <definedName name="_________cp7" localSheetId="17" hidden="1">{"'előző év december'!$A$2:$CP$214"}</definedName>
    <definedName name="_________cp7" localSheetId="18" hidden="1">{"'előző év december'!$A$2:$CP$214"}</definedName>
    <definedName name="_________cp7" localSheetId="82" hidden="1">{"'előző év december'!$A$2:$CP$214"}</definedName>
    <definedName name="_________cp7" localSheetId="22" hidden="1">{"'előző év december'!$A$2:$CP$214"}</definedName>
    <definedName name="_________cp7" localSheetId="29" hidden="1">{"'előző év december'!$A$2:$CP$214"}</definedName>
    <definedName name="_________cp7" localSheetId="83" hidden="1">{"'előző év december'!$A$2:$CP$214"}</definedName>
    <definedName name="_________cp7" localSheetId="31"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4" hidden="1">{"'előző év december'!$A$2:$CP$214"}</definedName>
    <definedName name="_________cp7" localSheetId="47" hidden="1">{"'előző év december'!$A$2:$CP$214"}</definedName>
    <definedName name="_________cp7" localSheetId="5" hidden="1">{"'előző év december'!$A$2:$CP$214"}</definedName>
    <definedName name="_________cp7" localSheetId="97" hidden="1">{"'előző év december'!$A$2:$CP$214"}</definedName>
    <definedName name="_________cp7" localSheetId="98" hidden="1">{"'előző év december'!$A$2:$CP$214"}</definedName>
    <definedName name="_________cp7" localSheetId="99" hidden="1">{"'előző év december'!$A$2:$CP$214"}</definedName>
    <definedName name="_________cp7" localSheetId="50" hidden="1">{"'előző év december'!$A$2:$CP$214"}</definedName>
    <definedName name="_________cp7" localSheetId="51" hidden="1">{"'előző év december'!$A$2:$CP$214"}</definedName>
    <definedName name="_________cp7" localSheetId="53" hidden="1">{"'előző év december'!$A$2:$CP$214"}</definedName>
    <definedName name="_________cp7" localSheetId="55" hidden="1">{"'előző év december'!$A$2:$CP$214"}</definedName>
    <definedName name="_________cp7" localSheetId="57" hidden="1">{"'előző év december'!$A$2:$CP$214"}</definedName>
    <definedName name="_________cp7" localSheetId="58" hidden="1">{"'előző év december'!$A$2:$CP$214"}</definedName>
    <definedName name="_________cp7" localSheetId="59" hidden="1">{"'előző év december'!$A$2:$CP$214"}</definedName>
    <definedName name="_________cp7" localSheetId="6" hidden="1">{"'előző év december'!$A$2:$CP$214"}</definedName>
    <definedName name="_________cp7" localSheetId="61" hidden="1">{"'előző év december'!$A$2:$CP$214"}</definedName>
    <definedName name="_________cp7" localSheetId="62" hidden="1">{"'előző év december'!$A$2:$CP$214"}</definedName>
    <definedName name="_________cp7" localSheetId="63" hidden="1">{"'előző év december'!$A$2:$CP$214"}</definedName>
    <definedName name="_________cp7" localSheetId="64" hidden="1">{"'előző év december'!$A$2:$CP$214"}</definedName>
    <definedName name="_________cp7" localSheetId="65" hidden="1">{"'előző év december'!$A$2:$CP$214"}</definedName>
    <definedName name="_________cp7" localSheetId="7" hidden="1">{"'előző év december'!$A$2:$CP$214"}</definedName>
    <definedName name="_________cp7" localSheetId="72"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81" hidden="1">{"'előző év december'!$A$2:$CP$214"}</definedName>
    <definedName name="_________cp8" localSheetId="10" hidden="1">{"'előző év december'!$A$2:$CP$214"}</definedName>
    <definedName name="_________cp8" localSheetId="11" hidden="1">{"'előző év december'!$A$2:$CP$214"}</definedName>
    <definedName name="_________cp8" localSheetId="13" hidden="1">{"'előző év december'!$A$2:$CP$214"}</definedName>
    <definedName name="_________cp8" localSheetId="14" hidden="1">{"'előző év december'!$A$2:$CP$214"}</definedName>
    <definedName name="_________cp8" localSheetId="17" hidden="1">{"'előző év december'!$A$2:$CP$214"}</definedName>
    <definedName name="_________cp8" localSheetId="18" hidden="1">{"'előző év december'!$A$2:$CP$214"}</definedName>
    <definedName name="_________cp8" localSheetId="82" hidden="1">{"'előző év december'!$A$2:$CP$214"}</definedName>
    <definedName name="_________cp8" localSheetId="22" hidden="1">{"'előző év december'!$A$2:$CP$214"}</definedName>
    <definedName name="_________cp8" localSheetId="29" hidden="1">{"'előző év december'!$A$2:$CP$214"}</definedName>
    <definedName name="_________cp8" localSheetId="83" hidden="1">{"'előző év december'!$A$2:$CP$214"}</definedName>
    <definedName name="_________cp8" localSheetId="31"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4" hidden="1">{"'előző év december'!$A$2:$CP$214"}</definedName>
    <definedName name="_________cp8" localSheetId="47" hidden="1">{"'előző év december'!$A$2:$CP$214"}</definedName>
    <definedName name="_________cp8" localSheetId="5" hidden="1">{"'előző év december'!$A$2:$CP$214"}</definedName>
    <definedName name="_________cp8" localSheetId="97" hidden="1">{"'előző év december'!$A$2:$CP$214"}</definedName>
    <definedName name="_________cp8" localSheetId="98" hidden="1">{"'előző év december'!$A$2:$CP$214"}</definedName>
    <definedName name="_________cp8" localSheetId="99" hidden="1">{"'előző év december'!$A$2:$CP$214"}</definedName>
    <definedName name="_________cp8" localSheetId="50" hidden="1">{"'előző év december'!$A$2:$CP$214"}</definedName>
    <definedName name="_________cp8" localSheetId="51" hidden="1">{"'előző év december'!$A$2:$CP$214"}</definedName>
    <definedName name="_________cp8" localSheetId="53" hidden="1">{"'előző év december'!$A$2:$CP$214"}</definedName>
    <definedName name="_________cp8" localSheetId="55" hidden="1">{"'előző év december'!$A$2:$CP$214"}</definedName>
    <definedName name="_________cp8" localSheetId="57" hidden="1">{"'előző év december'!$A$2:$CP$214"}</definedName>
    <definedName name="_________cp8" localSheetId="58" hidden="1">{"'előző év december'!$A$2:$CP$214"}</definedName>
    <definedName name="_________cp8" localSheetId="59" hidden="1">{"'előző év december'!$A$2:$CP$214"}</definedName>
    <definedName name="_________cp8" localSheetId="6" hidden="1">{"'előző év december'!$A$2:$CP$214"}</definedName>
    <definedName name="_________cp8" localSheetId="61" hidden="1">{"'előző év december'!$A$2:$CP$214"}</definedName>
    <definedName name="_________cp8" localSheetId="62" hidden="1">{"'előző év december'!$A$2:$CP$214"}</definedName>
    <definedName name="_________cp8" localSheetId="63" hidden="1">{"'előző év december'!$A$2:$CP$214"}</definedName>
    <definedName name="_________cp8" localSheetId="64" hidden="1">{"'előző év december'!$A$2:$CP$214"}</definedName>
    <definedName name="_________cp8" localSheetId="65" hidden="1">{"'előző év december'!$A$2:$CP$214"}</definedName>
    <definedName name="_________cp8" localSheetId="7" hidden="1">{"'előző év december'!$A$2:$CP$214"}</definedName>
    <definedName name="_________cp8" localSheetId="72"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81" hidden="1">{"'előző év december'!$A$2:$CP$214"}</definedName>
    <definedName name="_________cp9" localSheetId="10" hidden="1">{"'előző év december'!$A$2:$CP$214"}</definedName>
    <definedName name="_________cp9" localSheetId="11" hidden="1">{"'előző év december'!$A$2:$CP$214"}</definedName>
    <definedName name="_________cp9" localSheetId="13" hidden="1">{"'előző év december'!$A$2:$CP$214"}</definedName>
    <definedName name="_________cp9" localSheetId="14" hidden="1">{"'előző év december'!$A$2:$CP$214"}</definedName>
    <definedName name="_________cp9" localSheetId="17" hidden="1">{"'előző év december'!$A$2:$CP$214"}</definedName>
    <definedName name="_________cp9" localSheetId="18" hidden="1">{"'előző év december'!$A$2:$CP$214"}</definedName>
    <definedName name="_________cp9" localSheetId="82" hidden="1">{"'előző év december'!$A$2:$CP$214"}</definedName>
    <definedName name="_________cp9" localSheetId="22" hidden="1">{"'előző év december'!$A$2:$CP$214"}</definedName>
    <definedName name="_________cp9" localSheetId="29" hidden="1">{"'előző év december'!$A$2:$CP$214"}</definedName>
    <definedName name="_________cp9" localSheetId="83" hidden="1">{"'előző év december'!$A$2:$CP$214"}</definedName>
    <definedName name="_________cp9" localSheetId="31"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4" hidden="1">{"'előző év december'!$A$2:$CP$214"}</definedName>
    <definedName name="_________cp9" localSheetId="47" hidden="1">{"'előző év december'!$A$2:$CP$214"}</definedName>
    <definedName name="_________cp9" localSheetId="5" hidden="1">{"'előző év december'!$A$2:$CP$214"}</definedName>
    <definedName name="_________cp9" localSheetId="97" hidden="1">{"'előző év december'!$A$2:$CP$214"}</definedName>
    <definedName name="_________cp9" localSheetId="98" hidden="1">{"'előző év december'!$A$2:$CP$214"}</definedName>
    <definedName name="_________cp9" localSheetId="99" hidden="1">{"'előző év december'!$A$2:$CP$214"}</definedName>
    <definedName name="_________cp9" localSheetId="50" hidden="1">{"'előző év december'!$A$2:$CP$214"}</definedName>
    <definedName name="_________cp9" localSheetId="51" hidden="1">{"'előző év december'!$A$2:$CP$214"}</definedName>
    <definedName name="_________cp9" localSheetId="53" hidden="1">{"'előző év december'!$A$2:$CP$214"}</definedName>
    <definedName name="_________cp9" localSheetId="55" hidden="1">{"'előző év december'!$A$2:$CP$214"}</definedName>
    <definedName name="_________cp9" localSheetId="57" hidden="1">{"'előző év december'!$A$2:$CP$214"}</definedName>
    <definedName name="_________cp9" localSheetId="58" hidden="1">{"'előző év december'!$A$2:$CP$214"}</definedName>
    <definedName name="_________cp9" localSheetId="59" hidden="1">{"'előző év december'!$A$2:$CP$214"}</definedName>
    <definedName name="_________cp9" localSheetId="6" hidden="1">{"'előző év december'!$A$2:$CP$214"}</definedName>
    <definedName name="_________cp9" localSheetId="61" hidden="1">{"'előző év december'!$A$2:$CP$214"}</definedName>
    <definedName name="_________cp9" localSheetId="62" hidden="1">{"'előző év december'!$A$2:$CP$214"}</definedName>
    <definedName name="_________cp9" localSheetId="63" hidden="1">{"'előző év december'!$A$2:$CP$214"}</definedName>
    <definedName name="_________cp9" localSheetId="64" hidden="1">{"'előző év december'!$A$2:$CP$214"}</definedName>
    <definedName name="_________cp9" localSheetId="65" hidden="1">{"'előző év december'!$A$2:$CP$214"}</definedName>
    <definedName name="_________cp9" localSheetId="7" hidden="1">{"'előző év december'!$A$2:$CP$214"}</definedName>
    <definedName name="_________cp9" localSheetId="72"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81" hidden="1">{"'előző év december'!$A$2:$CP$214"}</definedName>
    <definedName name="_________cpr2" localSheetId="10" hidden="1">{"'előző év december'!$A$2:$CP$214"}</definedName>
    <definedName name="_________cpr2" localSheetId="11" hidden="1">{"'előző év december'!$A$2:$CP$214"}</definedName>
    <definedName name="_________cpr2" localSheetId="13" hidden="1">{"'előző év december'!$A$2:$CP$214"}</definedName>
    <definedName name="_________cpr2" localSheetId="14" hidden="1">{"'előző év december'!$A$2:$CP$214"}</definedName>
    <definedName name="_________cpr2" localSheetId="17" hidden="1">{"'előző év december'!$A$2:$CP$214"}</definedName>
    <definedName name="_________cpr2" localSheetId="18" hidden="1">{"'előző év december'!$A$2:$CP$214"}</definedName>
    <definedName name="_________cpr2" localSheetId="82" hidden="1">{"'előző év december'!$A$2:$CP$214"}</definedName>
    <definedName name="_________cpr2" localSheetId="22" hidden="1">{"'előző év december'!$A$2:$CP$214"}</definedName>
    <definedName name="_________cpr2" localSheetId="29" hidden="1">{"'előző év december'!$A$2:$CP$214"}</definedName>
    <definedName name="_________cpr2" localSheetId="83" hidden="1">{"'előző év december'!$A$2:$CP$214"}</definedName>
    <definedName name="_________cpr2" localSheetId="31"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4" hidden="1">{"'előző év december'!$A$2:$CP$214"}</definedName>
    <definedName name="_________cpr2" localSheetId="47" hidden="1">{"'előző év december'!$A$2:$CP$214"}</definedName>
    <definedName name="_________cpr2" localSheetId="5" hidden="1">{"'előző év december'!$A$2:$CP$214"}</definedName>
    <definedName name="_________cpr2" localSheetId="97" hidden="1">{"'előző év december'!$A$2:$CP$214"}</definedName>
    <definedName name="_________cpr2" localSheetId="98" hidden="1">{"'előző év december'!$A$2:$CP$214"}</definedName>
    <definedName name="_________cpr2" localSheetId="99" hidden="1">{"'előző év december'!$A$2:$CP$214"}</definedName>
    <definedName name="_________cpr2" localSheetId="50" hidden="1">{"'előző év december'!$A$2:$CP$214"}</definedName>
    <definedName name="_________cpr2" localSheetId="51" hidden="1">{"'előző év december'!$A$2:$CP$214"}</definedName>
    <definedName name="_________cpr2" localSheetId="53" hidden="1">{"'előző év december'!$A$2:$CP$214"}</definedName>
    <definedName name="_________cpr2" localSheetId="55" hidden="1">{"'előző év december'!$A$2:$CP$214"}</definedName>
    <definedName name="_________cpr2" localSheetId="57" hidden="1">{"'előző év december'!$A$2:$CP$214"}</definedName>
    <definedName name="_________cpr2" localSheetId="58" hidden="1">{"'előző év december'!$A$2:$CP$214"}</definedName>
    <definedName name="_________cpr2" localSheetId="59" hidden="1">{"'előző év december'!$A$2:$CP$214"}</definedName>
    <definedName name="_________cpr2" localSheetId="6" hidden="1">{"'előző év december'!$A$2:$CP$214"}</definedName>
    <definedName name="_________cpr2" localSheetId="61" hidden="1">{"'előző év december'!$A$2:$CP$214"}</definedName>
    <definedName name="_________cpr2" localSheetId="62" hidden="1">{"'előző év december'!$A$2:$CP$214"}</definedName>
    <definedName name="_________cpr2" localSheetId="63" hidden="1">{"'előző év december'!$A$2:$CP$214"}</definedName>
    <definedName name="_________cpr2" localSheetId="64" hidden="1">{"'előző év december'!$A$2:$CP$214"}</definedName>
    <definedName name="_________cpr2" localSheetId="65" hidden="1">{"'előző év december'!$A$2:$CP$214"}</definedName>
    <definedName name="_________cpr2" localSheetId="7" hidden="1">{"'előző év december'!$A$2:$CP$214"}</definedName>
    <definedName name="_________cpr2" localSheetId="72"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81" hidden="1">{"'előző év december'!$A$2:$CP$214"}</definedName>
    <definedName name="_________cpr3" localSheetId="10" hidden="1">{"'előző év december'!$A$2:$CP$214"}</definedName>
    <definedName name="_________cpr3" localSheetId="11" hidden="1">{"'előző év december'!$A$2:$CP$214"}</definedName>
    <definedName name="_________cpr3" localSheetId="13" hidden="1">{"'előző év december'!$A$2:$CP$214"}</definedName>
    <definedName name="_________cpr3" localSheetId="14" hidden="1">{"'előző év december'!$A$2:$CP$214"}</definedName>
    <definedName name="_________cpr3" localSheetId="17" hidden="1">{"'előző év december'!$A$2:$CP$214"}</definedName>
    <definedName name="_________cpr3" localSheetId="18" hidden="1">{"'előző év december'!$A$2:$CP$214"}</definedName>
    <definedName name="_________cpr3" localSheetId="82" hidden="1">{"'előző év december'!$A$2:$CP$214"}</definedName>
    <definedName name="_________cpr3" localSheetId="22" hidden="1">{"'előző év december'!$A$2:$CP$214"}</definedName>
    <definedName name="_________cpr3" localSheetId="29" hidden="1">{"'előző év december'!$A$2:$CP$214"}</definedName>
    <definedName name="_________cpr3" localSheetId="83" hidden="1">{"'előző év december'!$A$2:$CP$214"}</definedName>
    <definedName name="_________cpr3" localSheetId="31"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4" hidden="1">{"'előző év december'!$A$2:$CP$214"}</definedName>
    <definedName name="_________cpr3" localSheetId="47" hidden="1">{"'előző év december'!$A$2:$CP$214"}</definedName>
    <definedName name="_________cpr3" localSheetId="5" hidden="1">{"'előző év december'!$A$2:$CP$214"}</definedName>
    <definedName name="_________cpr3" localSheetId="97" hidden="1">{"'előző év december'!$A$2:$CP$214"}</definedName>
    <definedName name="_________cpr3" localSheetId="98" hidden="1">{"'előző év december'!$A$2:$CP$214"}</definedName>
    <definedName name="_________cpr3" localSheetId="99" hidden="1">{"'előző év december'!$A$2:$CP$214"}</definedName>
    <definedName name="_________cpr3" localSheetId="50" hidden="1">{"'előző év december'!$A$2:$CP$214"}</definedName>
    <definedName name="_________cpr3" localSheetId="51" hidden="1">{"'előző év december'!$A$2:$CP$214"}</definedName>
    <definedName name="_________cpr3" localSheetId="53" hidden="1">{"'előző év december'!$A$2:$CP$214"}</definedName>
    <definedName name="_________cpr3" localSheetId="55" hidden="1">{"'előző év december'!$A$2:$CP$214"}</definedName>
    <definedName name="_________cpr3" localSheetId="57" hidden="1">{"'előző év december'!$A$2:$CP$214"}</definedName>
    <definedName name="_________cpr3" localSheetId="58" hidden="1">{"'előző év december'!$A$2:$CP$214"}</definedName>
    <definedName name="_________cpr3" localSheetId="59" hidden="1">{"'előző év december'!$A$2:$CP$214"}</definedName>
    <definedName name="_________cpr3" localSheetId="6" hidden="1">{"'előző év december'!$A$2:$CP$214"}</definedName>
    <definedName name="_________cpr3" localSheetId="61" hidden="1">{"'előző év december'!$A$2:$CP$214"}</definedName>
    <definedName name="_________cpr3" localSheetId="62" hidden="1">{"'előző év december'!$A$2:$CP$214"}</definedName>
    <definedName name="_________cpr3" localSheetId="63" hidden="1">{"'előző év december'!$A$2:$CP$214"}</definedName>
    <definedName name="_________cpr3" localSheetId="64" hidden="1">{"'előző év december'!$A$2:$CP$214"}</definedName>
    <definedName name="_________cpr3" localSheetId="65" hidden="1">{"'előző év december'!$A$2:$CP$214"}</definedName>
    <definedName name="_________cpr3" localSheetId="7" hidden="1">{"'előző év december'!$A$2:$CP$214"}</definedName>
    <definedName name="_________cpr3" localSheetId="72"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81" hidden="1">{"'előző év december'!$A$2:$CP$214"}</definedName>
    <definedName name="_________cpr4" localSheetId="10" hidden="1">{"'előző év december'!$A$2:$CP$214"}</definedName>
    <definedName name="_________cpr4" localSheetId="11" hidden="1">{"'előző év december'!$A$2:$CP$214"}</definedName>
    <definedName name="_________cpr4" localSheetId="13" hidden="1">{"'előző év december'!$A$2:$CP$214"}</definedName>
    <definedName name="_________cpr4" localSheetId="14" hidden="1">{"'előző év december'!$A$2:$CP$214"}</definedName>
    <definedName name="_________cpr4" localSheetId="17" hidden="1">{"'előző év december'!$A$2:$CP$214"}</definedName>
    <definedName name="_________cpr4" localSheetId="18" hidden="1">{"'előző év december'!$A$2:$CP$214"}</definedName>
    <definedName name="_________cpr4" localSheetId="82" hidden="1">{"'előző év december'!$A$2:$CP$214"}</definedName>
    <definedName name="_________cpr4" localSheetId="22" hidden="1">{"'előző év december'!$A$2:$CP$214"}</definedName>
    <definedName name="_________cpr4" localSheetId="29" hidden="1">{"'előző év december'!$A$2:$CP$214"}</definedName>
    <definedName name="_________cpr4" localSheetId="83" hidden="1">{"'előző év december'!$A$2:$CP$214"}</definedName>
    <definedName name="_________cpr4" localSheetId="31"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4" hidden="1">{"'előző év december'!$A$2:$CP$214"}</definedName>
    <definedName name="_________cpr4" localSheetId="47" hidden="1">{"'előző év december'!$A$2:$CP$214"}</definedName>
    <definedName name="_________cpr4" localSheetId="5" hidden="1">{"'előző év december'!$A$2:$CP$214"}</definedName>
    <definedName name="_________cpr4" localSheetId="97" hidden="1">{"'előző év december'!$A$2:$CP$214"}</definedName>
    <definedName name="_________cpr4" localSheetId="98" hidden="1">{"'előző év december'!$A$2:$CP$214"}</definedName>
    <definedName name="_________cpr4" localSheetId="99" hidden="1">{"'előző év december'!$A$2:$CP$214"}</definedName>
    <definedName name="_________cpr4" localSheetId="50" hidden="1">{"'előző év december'!$A$2:$CP$214"}</definedName>
    <definedName name="_________cpr4" localSheetId="51" hidden="1">{"'előző év december'!$A$2:$CP$214"}</definedName>
    <definedName name="_________cpr4" localSheetId="53" hidden="1">{"'előző év december'!$A$2:$CP$214"}</definedName>
    <definedName name="_________cpr4" localSheetId="55" hidden="1">{"'előző év december'!$A$2:$CP$214"}</definedName>
    <definedName name="_________cpr4" localSheetId="57" hidden="1">{"'előző év december'!$A$2:$CP$214"}</definedName>
    <definedName name="_________cpr4" localSheetId="58" hidden="1">{"'előző év december'!$A$2:$CP$214"}</definedName>
    <definedName name="_________cpr4" localSheetId="59" hidden="1">{"'előző év december'!$A$2:$CP$214"}</definedName>
    <definedName name="_________cpr4" localSheetId="6" hidden="1">{"'előző év december'!$A$2:$CP$214"}</definedName>
    <definedName name="_________cpr4" localSheetId="61" hidden="1">{"'előző év december'!$A$2:$CP$214"}</definedName>
    <definedName name="_________cpr4" localSheetId="62" hidden="1">{"'előző év december'!$A$2:$CP$214"}</definedName>
    <definedName name="_________cpr4" localSheetId="63" hidden="1">{"'előző év december'!$A$2:$CP$214"}</definedName>
    <definedName name="_________cpr4" localSheetId="64" hidden="1">{"'előző év december'!$A$2:$CP$214"}</definedName>
    <definedName name="_________cpr4" localSheetId="65" hidden="1">{"'előző év december'!$A$2:$CP$214"}</definedName>
    <definedName name="_________cpr4" localSheetId="7" hidden="1">{"'előző év december'!$A$2:$CP$214"}</definedName>
    <definedName name="_________cpr4" localSheetId="72"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cp1" localSheetId="81" hidden="1">{"'előző év december'!$A$2:$CP$214"}</definedName>
    <definedName name="________cp1" localSheetId="10" hidden="1">{"'előző év december'!$A$2:$CP$214"}</definedName>
    <definedName name="________cp1" localSheetId="11" hidden="1">{"'előző év december'!$A$2:$CP$214"}</definedName>
    <definedName name="________cp1" localSheetId="13" hidden="1">{"'előző év december'!$A$2:$CP$214"}</definedName>
    <definedName name="________cp1" localSheetId="14" hidden="1">{"'előző év december'!$A$2:$CP$214"}</definedName>
    <definedName name="________cp1" localSheetId="17" hidden="1">{"'előző év december'!$A$2:$CP$214"}</definedName>
    <definedName name="________cp1" localSheetId="18" hidden="1">{"'előző év december'!$A$2:$CP$214"}</definedName>
    <definedName name="________cp1" localSheetId="82" hidden="1">{"'előző év december'!$A$2:$CP$214"}</definedName>
    <definedName name="________cp1" localSheetId="22" hidden="1">{"'előző év december'!$A$2:$CP$214"}</definedName>
    <definedName name="________cp1" localSheetId="29" hidden="1">{"'előző év december'!$A$2:$CP$214"}</definedName>
    <definedName name="________cp1" localSheetId="83" hidden="1">{"'előző év december'!$A$2:$CP$214"}</definedName>
    <definedName name="________cp1" localSheetId="31"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4" hidden="1">{"'előző év december'!$A$2:$CP$214"}</definedName>
    <definedName name="________cp1" localSheetId="47" hidden="1">{"'előző év december'!$A$2:$CP$214"}</definedName>
    <definedName name="________cp1" localSheetId="5" hidden="1">{"'előző év december'!$A$2:$CP$214"}</definedName>
    <definedName name="________cp1" localSheetId="97" hidden="1">{"'előző év december'!$A$2:$CP$214"}</definedName>
    <definedName name="________cp1" localSheetId="98" hidden="1">{"'előző év december'!$A$2:$CP$214"}</definedName>
    <definedName name="________cp1" localSheetId="99" hidden="1">{"'előző év december'!$A$2:$CP$214"}</definedName>
    <definedName name="________cp1" localSheetId="50" hidden="1">{"'előző év december'!$A$2:$CP$214"}</definedName>
    <definedName name="________cp1" localSheetId="51" hidden="1">{"'előző év december'!$A$2:$CP$214"}</definedName>
    <definedName name="________cp1" localSheetId="53" hidden="1">{"'előző év december'!$A$2:$CP$214"}</definedName>
    <definedName name="________cp1" localSheetId="55" hidden="1">{"'előző év december'!$A$2:$CP$214"}</definedName>
    <definedName name="________cp1" localSheetId="57" hidden="1">{"'előző év december'!$A$2:$CP$214"}</definedName>
    <definedName name="________cp1" localSheetId="58" hidden="1">{"'előző év december'!$A$2:$CP$214"}</definedName>
    <definedName name="________cp1" localSheetId="59" hidden="1">{"'előző év december'!$A$2:$CP$214"}</definedName>
    <definedName name="________cp1" localSheetId="6" hidden="1">{"'előző év december'!$A$2:$CP$214"}</definedName>
    <definedName name="________cp1" localSheetId="61" hidden="1">{"'előző év december'!$A$2:$CP$214"}</definedName>
    <definedName name="________cp1" localSheetId="62" hidden="1">{"'előző év december'!$A$2:$CP$214"}</definedName>
    <definedName name="________cp1" localSheetId="63" hidden="1">{"'előző év december'!$A$2:$CP$214"}</definedName>
    <definedName name="________cp1" localSheetId="64" hidden="1">{"'előző év december'!$A$2:$CP$214"}</definedName>
    <definedName name="________cp1" localSheetId="65" hidden="1">{"'előző év december'!$A$2:$CP$214"}</definedName>
    <definedName name="________cp1" localSheetId="7" hidden="1">{"'előző év december'!$A$2:$CP$214"}</definedName>
    <definedName name="________cp1" localSheetId="72"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81" hidden="1">{"'előző év december'!$A$2:$CP$214"}</definedName>
    <definedName name="________cp10" localSheetId="10" hidden="1">{"'előző év december'!$A$2:$CP$214"}</definedName>
    <definedName name="________cp10" localSheetId="11" hidden="1">{"'előző év december'!$A$2:$CP$214"}</definedName>
    <definedName name="________cp10" localSheetId="13" hidden="1">{"'előző év december'!$A$2:$CP$214"}</definedName>
    <definedName name="________cp10" localSheetId="14" hidden="1">{"'előző év december'!$A$2:$CP$214"}</definedName>
    <definedName name="________cp10" localSheetId="17" hidden="1">{"'előző év december'!$A$2:$CP$214"}</definedName>
    <definedName name="________cp10" localSheetId="18" hidden="1">{"'előző év december'!$A$2:$CP$214"}</definedName>
    <definedName name="________cp10" localSheetId="82" hidden="1">{"'előző év december'!$A$2:$CP$214"}</definedName>
    <definedName name="________cp10" localSheetId="22" hidden="1">{"'előző év december'!$A$2:$CP$214"}</definedName>
    <definedName name="________cp10" localSheetId="29" hidden="1">{"'előző év december'!$A$2:$CP$214"}</definedName>
    <definedName name="________cp10" localSheetId="83" hidden="1">{"'előző év december'!$A$2:$CP$214"}</definedName>
    <definedName name="________cp10" localSheetId="31"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4" hidden="1">{"'előző év december'!$A$2:$CP$214"}</definedName>
    <definedName name="________cp10" localSheetId="47" hidden="1">{"'előző év december'!$A$2:$CP$214"}</definedName>
    <definedName name="________cp10" localSheetId="5" hidden="1">{"'előző év december'!$A$2:$CP$214"}</definedName>
    <definedName name="________cp10" localSheetId="97" hidden="1">{"'előző év december'!$A$2:$CP$214"}</definedName>
    <definedName name="________cp10" localSheetId="98" hidden="1">{"'előző év december'!$A$2:$CP$214"}</definedName>
    <definedName name="________cp10" localSheetId="99" hidden="1">{"'előző év december'!$A$2:$CP$214"}</definedName>
    <definedName name="________cp10" localSheetId="50" hidden="1">{"'előző év december'!$A$2:$CP$214"}</definedName>
    <definedName name="________cp10" localSheetId="51" hidden="1">{"'előző év december'!$A$2:$CP$214"}</definedName>
    <definedName name="________cp10" localSheetId="53" hidden="1">{"'előző év december'!$A$2:$CP$214"}</definedName>
    <definedName name="________cp10" localSheetId="55" hidden="1">{"'előző év december'!$A$2:$CP$214"}</definedName>
    <definedName name="________cp10" localSheetId="57" hidden="1">{"'előző év december'!$A$2:$CP$214"}</definedName>
    <definedName name="________cp10" localSheetId="58" hidden="1">{"'előző év december'!$A$2:$CP$214"}</definedName>
    <definedName name="________cp10" localSheetId="59" hidden="1">{"'előző év december'!$A$2:$CP$214"}</definedName>
    <definedName name="________cp10" localSheetId="6" hidden="1">{"'előző év december'!$A$2:$CP$214"}</definedName>
    <definedName name="________cp10" localSheetId="61" hidden="1">{"'előző év december'!$A$2:$CP$214"}</definedName>
    <definedName name="________cp10" localSheetId="62" hidden="1">{"'előző év december'!$A$2:$CP$214"}</definedName>
    <definedName name="________cp10" localSheetId="63" hidden="1">{"'előző év december'!$A$2:$CP$214"}</definedName>
    <definedName name="________cp10" localSheetId="64" hidden="1">{"'előző év december'!$A$2:$CP$214"}</definedName>
    <definedName name="________cp10" localSheetId="65" hidden="1">{"'előző év december'!$A$2:$CP$214"}</definedName>
    <definedName name="________cp10" localSheetId="7" hidden="1">{"'előző év december'!$A$2:$CP$214"}</definedName>
    <definedName name="________cp10" localSheetId="72"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81" hidden="1">{"'előző év december'!$A$2:$CP$214"}</definedName>
    <definedName name="________cp11" localSheetId="10" hidden="1">{"'előző év december'!$A$2:$CP$214"}</definedName>
    <definedName name="________cp11" localSheetId="11" hidden="1">{"'előző év december'!$A$2:$CP$214"}</definedName>
    <definedName name="________cp11" localSheetId="13" hidden="1">{"'előző év december'!$A$2:$CP$214"}</definedName>
    <definedName name="________cp11" localSheetId="14" hidden="1">{"'előző év december'!$A$2:$CP$214"}</definedName>
    <definedName name="________cp11" localSheetId="17" hidden="1">{"'előző év december'!$A$2:$CP$214"}</definedName>
    <definedName name="________cp11" localSheetId="18" hidden="1">{"'előző év december'!$A$2:$CP$214"}</definedName>
    <definedName name="________cp11" localSheetId="82" hidden="1">{"'előző év december'!$A$2:$CP$214"}</definedName>
    <definedName name="________cp11" localSheetId="22" hidden="1">{"'előző év december'!$A$2:$CP$214"}</definedName>
    <definedName name="________cp11" localSheetId="29" hidden="1">{"'előző év december'!$A$2:$CP$214"}</definedName>
    <definedName name="________cp11" localSheetId="83" hidden="1">{"'előző év december'!$A$2:$CP$214"}</definedName>
    <definedName name="________cp11" localSheetId="31"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4" hidden="1">{"'előző év december'!$A$2:$CP$214"}</definedName>
    <definedName name="________cp11" localSheetId="47" hidden="1">{"'előző év december'!$A$2:$CP$214"}</definedName>
    <definedName name="________cp11" localSheetId="5" hidden="1">{"'előző év december'!$A$2:$CP$214"}</definedName>
    <definedName name="________cp11" localSheetId="97" hidden="1">{"'előző év december'!$A$2:$CP$214"}</definedName>
    <definedName name="________cp11" localSheetId="98" hidden="1">{"'előző év december'!$A$2:$CP$214"}</definedName>
    <definedName name="________cp11" localSheetId="99" hidden="1">{"'előző év december'!$A$2:$CP$214"}</definedName>
    <definedName name="________cp11" localSheetId="50" hidden="1">{"'előző év december'!$A$2:$CP$214"}</definedName>
    <definedName name="________cp11" localSheetId="51" hidden="1">{"'előző év december'!$A$2:$CP$214"}</definedName>
    <definedName name="________cp11" localSheetId="53" hidden="1">{"'előző év december'!$A$2:$CP$214"}</definedName>
    <definedName name="________cp11" localSheetId="55" hidden="1">{"'előző év december'!$A$2:$CP$214"}</definedName>
    <definedName name="________cp11" localSheetId="57" hidden="1">{"'előző év december'!$A$2:$CP$214"}</definedName>
    <definedName name="________cp11" localSheetId="58" hidden="1">{"'előző év december'!$A$2:$CP$214"}</definedName>
    <definedName name="________cp11" localSheetId="59" hidden="1">{"'előző év december'!$A$2:$CP$214"}</definedName>
    <definedName name="________cp11" localSheetId="6" hidden="1">{"'előző év december'!$A$2:$CP$214"}</definedName>
    <definedName name="________cp11" localSheetId="61" hidden="1">{"'előző év december'!$A$2:$CP$214"}</definedName>
    <definedName name="________cp11" localSheetId="62" hidden="1">{"'előző év december'!$A$2:$CP$214"}</definedName>
    <definedName name="________cp11" localSheetId="63" hidden="1">{"'előző év december'!$A$2:$CP$214"}</definedName>
    <definedName name="________cp11" localSheetId="64" hidden="1">{"'előző év december'!$A$2:$CP$214"}</definedName>
    <definedName name="________cp11" localSheetId="65" hidden="1">{"'előző év december'!$A$2:$CP$214"}</definedName>
    <definedName name="________cp11" localSheetId="7" hidden="1">{"'előző év december'!$A$2:$CP$214"}</definedName>
    <definedName name="________cp11" localSheetId="72"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81" hidden="1">{"'előző év december'!$A$2:$CP$214"}</definedName>
    <definedName name="________cp2" localSheetId="10" hidden="1">{"'előző év december'!$A$2:$CP$214"}</definedName>
    <definedName name="________cp2" localSheetId="11" hidden="1">{"'előző év december'!$A$2:$CP$214"}</definedName>
    <definedName name="________cp2" localSheetId="13" hidden="1">{"'előző év december'!$A$2:$CP$214"}</definedName>
    <definedName name="________cp2" localSheetId="14" hidden="1">{"'előző év december'!$A$2:$CP$214"}</definedName>
    <definedName name="________cp2" localSheetId="17" hidden="1">{"'előző év december'!$A$2:$CP$214"}</definedName>
    <definedName name="________cp2" localSheetId="18" hidden="1">{"'előző év december'!$A$2:$CP$214"}</definedName>
    <definedName name="________cp2" localSheetId="82" hidden="1">{"'előző év december'!$A$2:$CP$214"}</definedName>
    <definedName name="________cp2" localSheetId="22" hidden="1">{"'előző év december'!$A$2:$CP$214"}</definedName>
    <definedName name="________cp2" localSheetId="29" hidden="1">{"'előző év december'!$A$2:$CP$214"}</definedName>
    <definedName name="________cp2" localSheetId="83" hidden="1">{"'előző év december'!$A$2:$CP$214"}</definedName>
    <definedName name="________cp2" localSheetId="31"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4" hidden="1">{"'előző év december'!$A$2:$CP$214"}</definedName>
    <definedName name="________cp2" localSheetId="47" hidden="1">{"'előző év december'!$A$2:$CP$214"}</definedName>
    <definedName name="________cp2" localSheetId="5" hidden="1">{"'előző év december'!$A$2:$CP$214"}</definedName>
    <definedName name="________cp2" localSheetId="97" hidden="1">{"'előző év december'!$A$2:$CP$214"}</definedName>
    <definedName name="________cp2" localSheetId="98" hidden="1">{"'előző év december'!$A$2:$CP$214"}</definedName>
    <definedName name="________cp2" localSheetId="99" hidden="1">{"'előző év december'!$A$2:$CP$214"}</definedName>
    <definedName name="________cp2" localSheetId="50" hidden="1">{"'előző év december'!$A$2:$CP$214"}</definedName>
    <definedName name="________cp2" localSheetId="51" hidden="1">{"'előző év december'!$A$2:$CP$214"}</definedName>
    <definedName name="________cp2" localSheetId="53" hidden="1">{"'előző év december'!$A$2:$CP$214"}</definedName>
    <definedName name="________cp2" localSheetId="55" hidden="1">{"'előző év december'!$A$2:$CP$214"}</definedName>
    <definedName name="________cp2" localSheetId="57" hidden="1">{"'előző év december'!$A$2:$CP$214"}</definedName>
    <definedName name="________cp2" localSheetId="58" hidden="1">{"'előző év december'!$A$2:$CP$214"}</definedName>
    <definedName name="________cp2" localSheetId="59" hidden="1">{"'előző év december'!$A$2:$CP$214"}</definedName>
    <definedName name="________cp2" localSheetId="6" hidden="1">{"'előző év december'!$A$2:$CP$214"}</definedName>
    <definedName name="________cp2" localSheetId="61" hidden="1">{"'előző év december'!$A$2:$CP$214"}</definedName>
    <definedName name="________cp2" localSheetId="62" hidden="1">{"'előző év december'!$A$2:$CP$214"}</definedName>
    <definedName name="________cp2" localSheetId="63" hidden="1">{"'előző év december'!$A$2:$CP$214"}</definedName>
    <definedName name="________cp2" localSheetId="64" hidden="1">{"'előző év december'!$A$2:$CP$214"}</definedName>
    <definedName name="________cp2" localSheetId="65" hidden="1">{"'előző év december'!$A$2:$CP$214"}</definedName>
    <definedName name="________cp2" localSheetId="7" hidden="1">{"'előző év december'!$A$2:$CP$214"}</definedName>
    <definedName name="________cp2" localSheetId="72"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81" hidden="1">{"'előző év december'!$A$2:$CP$214"}</definedName>
    <definedName name="________cp3" localSheetId="10" hidden="1">{"'előző év december'!$A$2:$CP$214"}</definedName>
    <definedName name="________cp3" localSheetId="11" hidden="1">{"'előző év december'!$A$2:$CP$214"}</definedName>
    <definedName name="________cp3" localSheetId="13" hidden="1">{"'előző év december'!$A$2:$CP$214"}</definedName>
    <definedName name="________cp3" localSheetId="14" hidden="1">{"'előző év december'!$A$2:$CP$214"}</definedName>
    <definedName name="________cp3" localSheetId="17" hidden="1">{"'előző év december'!$A$2:$CP$214"}</definedName>
    <definedName name="________cp3" localSheetId="18" hidden="1">{"'előző év december'!$A$2:$CP$214"}</definedName>
    <definedName name="________cp3" localSheetId="82" hidden="1">{"'előző év december'!$A$2:$CP$214"}</definedName>
    <definedName name="________cp3" localSheetId="22" hidden="1">{"'előző év december'!$A$2:$CP$214"}</definedName>
    <definedName name="________cp3" localSheetId="29" hidden="1">{"'előző év december'!$A$2:$CP$214"}</definedName>
    <definedName name="________cp3" localSheetId="83" hidden="1">{"'előző év december'!$A$2:$CP$214"}</definedName>
    <definedName name="________cp3" localSheetId="31"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4" hidden="1">{"'előző év december'!$A$2:$CP$214"}</definedName>
    <definedName name="________cp3" localSheetId="47" hidden="1">{"'előző év december'!$A$2:$CP$214"}</definedName>
    <definedName name="________cp3" localSheetId="5" hidden="1">{"'előző év december'!$A$2:$CP$214"}</definedName>
    <definedName name="________cp3" localSheetId="97" hidden="1">{"'előző év december'!$A$2:$CP$214"}</definedName>
    <definedName name="________cp3" localSheetId="98" hidden="1">{"'előző év december'!$A$2:$CP$214"}</definedName>
    <definedName name="________cp3" localSheetId="99" hidden="1">{"'előző év december'!$A$2:$CP$214"}</definedName>
    <definedName name="________cp3" localSheetId="50" hidden="1">{"'előző év december'!$A$2:$CP$214"}</definedName>
    <definedName name="________cp3" localSheetId="51" hidden="1">{"'előző év december'!$A$2:$CP$214"}</definedName>
    <definedName name="________cp3" localSheetId="53" hidden="1">{"'előző év december'!$A$2:$CP$214"}</definedName>
    <definedName name="________cp3" localSheetId="55" hidden="1">{"'előző év december'!$A$2:$CP$214"}</definedName>
    <definedName name="________cp3" localSheetId="57" hidden="1">{"'előző év december'!$A$2:$CP$214"}</definedName>
    <definedName name="________cp3" localSheetId="58" hidden="1">{"'előző év december'!$A$2:$CP$214"}</definedName>
    <definedName name="________cp3" localSheetId="59" hidden="1">{"'előző év december'!$A$2:$CP$214"}</definedName>
    <definedName name="________cp3" localSheetId="6" hidden="1">{"'előző év december'!$A$2:$CP$214"}</definedName>
    <definedName name="________cp3" localSheetId="61" hidden="1">{"'előző év december'!$A$2:$CP$214"}</definedName>
    <definedName name="________cp3" localSheetId="62" hidden="1">{"'előző év december'!$A$2:$CP$214"}</definedName>
    <definedName name="________cp3" localSheetId="63" hidden="1">{"'előző év december'!$A$2:$CP$214"}</definedName>
    <definedName name="________cp3" localSheetId="64" hidden="1">{"'előző év december'!$A$2:$CP$214"}</definedName>
    <definedName name="________cp3" localSheetId="65" hidden="1">{"'előző év december'!$A$2:$CP$214"}</definedName>
    <definedName name="________cp3" localSheetId="7" hidden="1">{"'előző év december'!$A$2:$CP$214"}</definedName>
    <definedName name="________cp3" localSheetId="72"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81" hidden="1">{"'előző év december'!$A$2:$CP$214"}</definedName>
    <definedName name="________cp4" localSheetId="10" hidden="1">{"'előző év december'!$A$2:$CP$214"}</definedName>
    <definedName name="________cp4" localSheetId="11" hidden="1">{"'előző év december'!$A$2:$CP$214"}</definedName>
    <definedName name="________cp4" localSheetId="13" hidden="1">{"'előző év december'!$A$2:$CP$214"}</definedName>
    <definedName name="________cp4" localSheetId="14" hidden="1">{"'előző év december'!$A$2:$CP$214"}</definedName>
    <definedName name="________cp4" localSheetId="17" hidden="1">{"'előző év december'!$A$2:$CP$214"}</definedName>
    <definedName name="________cp4" localSheetId="18" hidden="1">{"'előző év december'!$A$2:$CP$214"}</definedName>
    <definedName name="________cp4" localSheetId="82" hidden="1">{"'előző év december'!$A$2:$CP$214"}</definedName>
    <definedName name="________cp4" localSheetId="22" hidden="1">{"'előző év december'!$A$2:$CP$214"}</definedName>
    <definedName name="________cp4" localSheetId="29" hidden="1">{"'előző év december'!$A$2:$CP$214"}</definedName>
    <definedName name="________cp4" localSheetId="83" hidden="1">{"'előző év december'!$A$2:$CP$214"}</definedName>
    <definedName name="________cp4" localSheetId="31"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4" hidden="1">{"'előző év december'!$A$2:$CP$214"}</definedName>
    <definedName name="________cp4" localSheetId="47" hidden="1">{"'előző év december'!$A$2:$CP$214"}</definedName>
    <definedName name="________cp4" localSheetId="5" hidden="1">{"'előző év december'!$A$2:$CP$214"}</definedName>
    <definedName name="________cp4" localSheetId="97" hidden="1">{"'előző év december'!$A$2:$CP$214"}</definedName>
    <definedName name="________cp4" localSheetId="98" hidden="1">{"'előző év december'!$A$2:$CP$214"}</definedName>
    <definedName name="________cp4" localSheetId="99" hidden="1">{"'előző év december'!$A$2:$CP$214"}</definedName>
    <definedName name="________cp4" localSheetId="50" hidden="1">{"'előző év december'!$A$2:$CP$214"}</definedName>
    <definedName name="________cp4" localSheetId="51" hidden="1">{"'előző év december'!$A$2:$CP$214"}</definedName>
    <definedName name="________cp4" localSheetId="53" hidden="1">{"'előző év december'!$A$2:$CP$214"}</definedName>
    <definedName name="________cp4" localSheetId="55" hidden="1">{"'előző év december'!$A$2:$CP$214"}</definedName>
    <definedName name="________cp4" localSheetId="57" hidden="1">{"'előző év december'!$A$2:$CP$214"}</definedName>
    <definedName name="________cp4" localSheetId="58" hidden="1">{"'előző év december'!$A$2:$CP$214"}</definedName>
    <definedName name="________cp4" localSheetId="59" hidden="1">{"'előző év december'!$A$2:$CP$214"}</definedName>
    <definedName name="________cp4" localSheetId="6" hidden="1">{"'előző év december'!$A$2:$CP$214"}</definedName>
    <definedName name="________cp4" localSheetId="61" hidden="1">{"'előző év december'!$A$2:$CP$214"}</definedName>
    <definedName name="________cp4" localSheetId="62" hidden="1">{"'előző év december'!$A$2:$CP$214"}</definedName>
    <definedName name="________cp4" localSheetId="63" hidden="1">{"'előző év december'!$A$2:$CP$214"}</definedName>
    <definedName name="________cp4" localSheetId="64" hidden="1">{"'előző év december'!$A$2:$CP$214"}</definedName>
    <definedName name="________cp4" localSheetId="65" hidden="1">{"'előző év december'!$A$2:$CP$214"}</definedName>
    <definedName name="________cp4" localSheetId="7" hidden="1">{"'előző év december'!$A$2:$CP$214"}</definedName>
    <definedName name="________cp4" localSheetId="72"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81" hidden="1">{"'előző év december'!$A$2:$CP$214"}</definedName>
    <definedName name="________cp5" localSheetId="10" hidden="1">{"'előző év december'!$A$2:$CP$214"}</definedName>
    <definedName name="________cp5" localSheetId="11" hidden="1">{"'előző év december'!$A$2:$CP$214"}</definedName>
    <definedName name="________cp5" localSheetId="13" hidden="1">{"'előző év december'!$A$2:$CP$214"}</definedName>
    <definedName name="________cp5" localSheetId="14" hidden="1">{"'előző év december'!$A$2:$CP$214"}</definedName>
    <definedName name="________cp5" localSheetId="17" hidden="1">{"'előző év december'!$A$2:$CP$214"}</definedName>
    <definedName name="________cp5" localSheetId="18" hidden="1">{"'előző év december'!$A$2:$CP$214"}</definedName>
    <definedName name="________cp5" localSheetId="82" hidden="1">{"'előző év december'!$A$2:$CP$214"}</definedName>
    <definedName name="________cp5" localSheetId="22" hidden="1">{"'előző év december'!$A$2:$CP$214"}</definedName>
    <definedName name="________cp5" localSheetId="29" hidden="1">{"'előző év december'!$A$2:$CP$214"}</definedName>
    <definedName name="________cp5" localSheetId="83" hidden="1">{"'előző év december'!$A$2:$CP$214"}</definedName>
    <definedName name="________cp5" localSheetId="31"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4" hidden="1">{"'előző év december'!$A$2:$CP$214"}</definedName>
    <definedName name="________cp5" localSheetId="47" hidden="1">{"'előző év december'!$A$2:$CP$214"}</definedName>
    <definedName name="________cp5" localSheetId="5" hidden="1">{"'előző év december'!$A$2:$CP$214"}</definedName>
    <definedName name="________cp5" localSheetId="97" hidden="1">{"'előző év december'!$A$2:$CP$214"}</definedName>
    <definedName name="________cp5" localSheetId="98" hidden="1">{"'előző év december'!$A$2:$CP$214"}</definedName>
    <definedName name="________cp5" localSheetId="99" hidden="1">{"'előző év december'!$A$2:$CP$214"}</definedName>
    <definedName name="________cp5" localSheetId="50" hidden="1">{"'előző év december'!$A$2:$CP$214"}</definedName>
    <definedName name="________cp5" localSheetId="51" hidden="1">{"'előző év december'!$A$2:$CP$214"}</definedName>
    <definedName name="________cp5" localSheetId="53" hidden="1">{"'előző év december'!$A$2:$CP$214"}</definedName>
    <definedName name="________cp5" localSheetId="55" hidden="1">{"'előző év december'!$A$2:$CP$214"}</definedName>
    <definedName name="________cp5" localSheetId="57" hidden="1">{"'előző év december'!$A$2:$CP$214"}</definedName>
    <definedName name="________cp5" localSheetId="58" hidden="1">{"'előző év december'!$A$2:$CP$214"}</definedName>
    <definedName name="________cp5" localSheetId="59" hidden="1">{"'előző év december'!$A$2:$CP$214"}</definedName>
    <definedName name="________cp5" localSheetId="6" hidden="1">{"'előző év december'!$A$2:$CP$214"}</definedName>
    <definedName name="________cp5" localSheetId="61" hidden="1">{"'előző év december'!$A$2:$CP$214"}</definedName>
    <definedName name="________cp5" localSheetId="62" hidden="1">{"'előző év december'!$A$2:$CP$214"}</definedName>
    <definedName name="________cp5" localSheetId="63" hidden="1">{"'előző év december'!$A$2:$CP$214"}</definedName>
    <definedName name="________cp5" localSheetId="64" hidden="1">{"'előző év december'!$A$2:$CP$214"}</definedName>
    <definedName name="________cp5" localSheetId="65" hidden="1">{"'előző év december'!$A$2:$CP$214"}</definedName>
    <definedName name="________cp5" localSheetId="7" hidden="1">{"'előző év december'!$A$2:$CP$214"}</definedName>
    <definedName name="________cp5" localSheetId="72"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81" hidden="1">{"'előző év december'!$A$2:$CP$214"}</definedName>
    <definedName name="________cp6" localSheetId="10" hidden="1">{"'előző év december'!$A$2:$CP$214"}</definedName>
    <definedName name="________cp6" localSheetId="11" hidden="1">{"'előző év december'!$A$2:$CP$214"}</definedName>
    <definedName name="________cp6" localSheetId="13" hidden="1">{"'előző év december'!$A$2:$CP$214"}</definedName>
    <definedName name="________cp6" localSheetId="14" hidden="1">{"'előző év december'!$A$2:$CP$214"}</definedName>
    <definedName name="________cp6" localSheetId="17" hidden="1">{"'előző év december'!$A$2:$CP$214"}</definedName>
    <definedName name="________cp6" localSheetId="18" hidden="1">{"'előző év december'!$A$2:$CP$214"}</definedName>
    <definedName name="________cp6" localSheetId="82" hidden="1">{"'előző év december'!$A$2:$CP$214"}</definedName>
    <definedName name="________cp6" localSheetId="22" hidden="1">{"'előző év december'!$A$2:$CP$214"}</definedName>
    <definedName name="________cp6" localSheetId="29" hidden="1">{"'előző év december'!$A$2:$CP$214"}</definedName>
    <definedName name="________cp6" localSheetId="83" hidden="1">{"'előző év december'!$A$2:$CP$214"}</definedName>
    <definedName name="________cp6" localSheetId="31"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4" hidden="1">{"'előző év december'!$A$2:$CP$214"}</definedName>
    <definedName name="________cp6" localSheetId="47" hidden="1">{"'előző év december'!$A$2:$CP$214"}</definedName>
    <definedName name="________cp6" localSheetId="5" hidden="1">{"'előző év december'!$A$2:$CP$214"}</definedName>
    <definedName name="________cp6" localSheetId="97" hidden="1">{"'előző év december'!$A$2:$CP$214"}</definedName>
    <definedName name="________cp6" localSheetId="98" hidden="1">{"'előző év december'!$A$2:$CP$214"}</definedName>
    <definedName name="________cp6" localSheetId="99" hidden="1">{"'előző év december'!$A$2:$CP$214"}</definedName>
    <definedName name="________cp6" localSheetId="50" hidden="1">{"'előző év december'!$A$2:$CP$214"}</definedName>
    <definedName name="________cp6" localSheetId="51" hidden="1">{"'előző év december'!$A$2:$CP$214"}</definedName>
    <definedName name="________cp6" localSheetId="53" hidden="1">{"'előző év december'!$A$2:$CP$214"}</definedName>
    <definedName name="________cp6" localSheetId="55" hidden="1">{"'előző év december'!$A$2:$CP$214"}</definedName>
    <definedName name="________cp6" localSheetId="57" hidden="1">{"'előző év december'!$A$2:$CP$214"}</definedName>
    <definedName name="________cp6" localSheetId="58" hidden="1">{"'előző év december'!$A$2:$CP$214"}</definedName>
    <definedName name="________cp6" localSheetId="59" hidden="1">{"'előző év december'!$A$2:$CP$214"}</definedName>
    <definedName name="________cp6" localSheetId="6" hidden="1">{"'előző év december'!$A$2:$CP$214"}</definedName>
    <definedName name="________cp6" localSheetId="61" hidden="1">{"'előző év december'!$A$2:$CP$214"}</definedName>
    <definedName name="________cp6" localSheetId="62" hidden="1">{"'előző év december'!$A$2:$CP$214"}</definedName>
    <definedName name="________cp6" localSheetId="63" hidden="1">{"'előző év december'!$A$2:$CP$214"}</definedName>
    <definedName name="________cp6" localSheetId="64" hidden="1">{"'előző év december'!$A$2:$CP$214"}</definedName>
    <definedName name="________cp6" localSheetId="65" hidden="1">{"'előző év december'!$A$2:$CP$214"}</definedName>
    <definedName name="________cp6" localSheetId="7" hidden="1">{"'előző év december'!$A$2:$CP$214"}</definedName>
    <definedName name="________cp6" localSheetId="72"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81" hidden="1">{"'előző év december'!$A$2:$CP$214"}</definedName>
    <definedName name="________cp7" localSheetId="10" hidden="1">{"'előző év december'!$A$2:$CP$214"}</definedName>
    <definedName name="________cp7" localSheetId="11" hidden="1">{"'előző év december'!$A$2:$CP$214"}</definedName>
    <definedName name="________cp7" localSheetId="13" hidden="1">{"'előző év december'!$A$2:$CP$214"}</definedName>
    <definedName name="________cp7" localSheetId="14" hidden="1">{"'előző év december'!$A$2:$CP$214"}</definedName>
    <definedName name="________cp7" localSheetId="17" hidden="1">{"'előző év december'!$A$2:$CP$214"}</definedName>
    <definedName name="________cp7" localSheetId="18" hidden="1">{"'előző év december'!$A$2:$CP$214"}</definedName>
    <definedName name="________cp7" localSheetId="82" hidden="1">{"'előző év december'!$A$2:$CP$214"}</definedName>
    <definedName name="________cp7" localSheetId="22" hidden="1">{"'előző év december'!$A$2:$CP$214"}</definedName>
    <definedName name="________cp7" localSheetId="29" hidden="1">{"'előző év december'!$A$2:$CP$214"}</definedName>
    <definedName name="________cp7" localSheetId="83" hidden="1">{"'előző év december'!$A$2:$CP$214"}</definedName>
    <definedName name="________cp7" localSheetId="31"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4" hidden="1">{"'előző év december'!$A$2:$CP$214"}</definedName>
    <definedName name="________cp7" localSheetId="47" hidden="1">{"'előző év december'!$A$2:$CP$214"}</definedName>
    <definedName name="________cp7" localSheetId="5" hidden="1">{"'előző év december'!$A$2:$CP$214"}</definedName>
    <definedName name="________cp7" localSheetId="97" hidden="1">{"'előző év december'!$A$2:$CP$214"}</definedName>
    <definedName name="________cp7" localSheetId="98" hidden="1">{"'előző év december'!$A$2:$CP$214"}</definedName>
    <definedName name="________cp7" localSheetId="99" hidden="1">{"'előző év december'!$A$2:$CP$214"}</definedName>
    <definedName name="________cp7" localSheetId="50" hidden="1">{"'előző év december'!$A$2:$CP$214"}</definedName>
    <definedName name="________cp7" localSheetId="51" hidden="1">{"'előző év december'!$A$2:$CP$214"}</definedName>
    <definedName name="________cp7" localSheetId="53" hidden="1">{"'előző év december'!$A$2:$CP$214"}</definedName>
    <definedName name="________cp7" localSheetId="55" hidden="1">{"'előző év december'!$A$2:$CP$214"}</definedName>
    <definedName name="________cp7" localSheetId="57" hidden="1">{"'előző év december'!$A$2:$CP$214"}</definedName>
    <definedName name="________cp7" localSheetId="58" hidden="1">{"'előző év december'!$A$2:$CP$214"}</definedName>
    <definedName name="________cp7" localSheetId="59" hidden="1">{"'előző év december'!$A$2:$CP$214"}</definedName>
    <definedName name="________cp7" localSheetId="6" hidden="1">{"'előző év december'!$A$2:$CP$214"}</definedName>
    <definedName name="________cp7" localSheetId="61" hidden="1">{"'előző év december'!$A$2:$CP$214"}</definedName>
    <definedName name="________cp7" localSheetId="62" hidden="1">{"'előző év december'!$A$2:$CP$214"}</definedName>
    <definedName name="________cp7" localSheetId="63" hidden="1">{"'előző év december'!$A$2:$CP$214"}</definedName>
    <definedName name="________cp7" localSheetId="64" hidden="1">{"'előző év december'!$A$2:$CP$214"}</definedName>
    <definedName name="________cp7" localSheetId="65" hidden="1">{"'előző év december'!$A$2:$CP$214"}</definedName>
    <definedName name="________cp7" localSheetId="7" hidden="1">{"'előző év december'!$A$2:$CP$214"}</definedName>
    <definedName name="________cp7" localSheetId="72"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81" hidden="1">{"'előző év december'!$A$2:$CP$214"}</definedName>
    <definedName name="________cp8" localSheetId="10" hidden="1">{"'előző év december'!$A$2:$CP$214"}</definedName>
    <definedName name="________cp8" localSheetId="11" hidden="1">{"'előző év december'!$A$2:$CP$214"}</definedName>
    <definedName name="________cp8" localSheetId="13" hidden="1">{"'előző év december'!$A$2:$CP$214"}</definedName>
    <definedName name="________cp8" localSheetId="14" hidden="1">{"'előző év december'!$A$2:$CP$214"}</definedName>
    <definedName name="________cp8" localSheetId="17" hidden="1">{"'előző év december'!$A$2:$CP$214"}</definedName>
    <definedName name="________cp8" localSheetId="18" hidden="1">{"'előző év december'!$A$2:$CP$214"}</definedName>
    <definedName name="________cp8" localSheetId="82" hidden="1">{"'előző év december'!$A$2:$CP$214"}</definedName>
    <definedName name="________cp8" localSheetId="22" hidden="1">{"'előző év december'!$A$2:$CP$214"}</definedName>
    <definedName name="________cp8" localSheetId="29" hidden="1">{"'előző év december'!$A$2:$CP$214"}</definedName>
    <definedName name="________cp8" localSheetId="83" hidden="1">{"'előző év december'!$A$2:$CP$214"}</definedName>
    <definedName name="________cp8" localSheetId="31"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4" hidden="1">{"'előző év december'!$A$2:$CP$214"}</definedName>
    <definedName name="________cp8" localSheetId="47" hidden="1">{"'előző év december'!$A$2:$CP$214"}</definedName>
    <definedName name="________cp8" localSheetId="5" hidden="1">{"'előző év december'!$A$2:$CP$214"}</definedName>
    <definedName name="________cp8" localSheetId="97" hidden="1">{"'előző év december'!$A$2:$CP$214"}</definedName>
    <definedName name="________cp8" localSheetId="98" hidden="1">{"'előző év december'!$A$2:$CP$214"}</definedName>
    <definedName name="________cp8" localSheetId="99" hidden="1">{"'előző év december'!$A$2:$CP$214"}</definedName>
    <definedName name="________cp8" localSheetId="50" hidden="1">{"'előző év december'!$A$2:$CP$214"}</definedName>
    <definedName name="________cp8" localSheetId="51" hidden="1">{"'előző év december'!$A$2:$CP$214"}</definedName>
    <definedName name="________cp8" localSheetId="53" hidden="1">{"'előző év december'!$A$2:$CP$214"}</definedName>
    <definedName name="________cp8" localSheetId="55" hidden="1">{"'előző év december'!$A$2:$CP$214"}</definedName>
    <definedName name="________cp8" localSheetId="57" hidden="1">{"'előző év december'!$A$2:$CP$214"}</definedName>
    <definedName name="________cp8" localSheetId="58" hidden="1">{"'előző év december'!$A$2:$CP$214"}</definedName>
    <definedName name="________cp8" localSheetId="59" hidden="1">{"'előző év december'!$A$2:$CP$214"}</definedName>
    <definedName name="________cp8" localSheetId="6" hidden="1">{"'előző év december'!$A$2:$CP$214"}</definedName>
    <definedName name="________cp8" localSheetId="61" hidden="1">{"'előző év december'!$A$2:$CP$214"}</definedName>
    <definedName name="________cp8" localSheetId="62" hidden="1">{"'előző év december'!$A$2:$CP$214"}</definedName>
    <definedName name="________cp8" localSheetId="63" hidden="1">{"'előző év december'!$A$2:$CP$214"}</definedName>
    <definedName name="________cp8" localSheetId="64" hidden="1">{"'előző év december'!$A$2:$CP$214"}</definedName>
    <definedName name="________cp8" localSheetId="65" hidden="1">{"'előző év december'!$A$2:$CP$214"}</definedName>
    <definedName name="________cp8" localSheetId="7" hidden="1">{"'előző év december'!$A$2:$CP$214"}</definedName>
    <definedName name="________cp8" localSheetId="72"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81" hidden="1">{"'előző év december'!$A$2:$CP$214"}</definedName>
    <definedName name="________cp9" localSheetId="10" hidden="1">{"'előző év december'!$A$2:$CP$214"}</definedName>
    <definedName name="________cp9" localSheetId="11" hidden="1">{"'előző év december'!$A$2:$CP$214"}</definedName>
    <definedName name="________cp9" localSheetId="13" hidden="1">{"'előző év december'!$A$2:$CP$214"}</definedName>
    <definedName name="________cp9" localSheetId="14" hidden="1">{"'előző év december'!$A$2:$CP$214"}</definedName>
    <definedName name="________cp9" localSheetId="17" hidden="1">{"'előző év december'!$A$2:$CP$214"}</definedName>
    <definedName name="________cp9" localSheetId="18" hidden="1">{"'előző év december'!$A$2:$CP$214"}</definedName>
    <definedName name="________cp9" localSheetId="82" hidden="1">{"'előző év december'!$A$2:$CP$214"}</definedName>
    <definedName name="________cp9" localSheetId="22" hidden="1">{"'előző év december'!$A$2:$CP$214"}</definedName>
    <definedName name="________cp9" localSheetId="29" hidden="1">{"'előző év december'!$A$2:$CP$214"}</definedName>
    <definedName name="________cp9" localSheetId="83" hidden="1">{"'előző év december'!$A$2:$CP$214"}</definedName>
    <definedName name="________cp9" localSheetId="31"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4" hidden="1">{"'előző év december'!$A$2:$CP$214"}</definedName>
    <definedName name="________cp9" localSheetId="47" hidden="1">{"'előző év december'!$A$2:$CP$214"}</definedName>
    <definedName name="________cp9" localSheetId="5" hidden="1">{"'előző év december'!$A$2:$CP$214"}</definedName>
    <definedName name="________cp9" localSheetId="97" hidden="1">{"'előző év december'!$A$2:$CP$214"}</definedName>
    <definedName name="________cp9" localSheetId="98" hidden="1">{"'előző év december'!$A$2:$CP$214"}</definedName>
    <definedName name="________cp9" localSheetId="99" hidden="1">{"'előző év december'!$A$2:$CP$214"}</definedName>
    <definedName name="________cp9" localSheetId="50" hidden="1">{"'előző év december'!$A$2:$CP$214"}</definedName>
    <definedName name="________cp9" localSheetId="51" hidden="1">{"'előző év december'!$A$2:$CP$214"}</definedName>
    <definedName name="________cp9" localSheetId="53" hidden="1">{"'előző év december'!$A$2:$CP$214"}</definedName>
    <definedName name="________cp9" localSheetId="55" hidden="1">{"'előző év december'!$A$2:$CP$214"}</definedName>
    <definedName name="________cp9" localSheetId="57" hidden="1">{"'előző év december'!$A$2:$CP$214"}</definedName>
    <definedName name="________cp9" localSheetId="58" hidden="1">{"'előző év december'!$A$2:$CP$214"}</definedName>
    <definedName name="________cp9" localSheetId="59" hidden="1">{"'előző év december'!$A$2:$CP$214"}</definedName>
    <definedName name="________cp9" localSheetId="6" hidden="1">{"'előző év december'!$A$2:$CP$214"}</definedName>
    <definedName name="________cp9" localSheetId="61" hidden="1">{"'előző év december'!$A$2:$CP$214"}</definedName>
    <definedName name="________cp9" localSheetId="62" hidden="1">{"'előző év december'!$A$2:$CP$214"}</definedName>
    <definedName name="________cp9" localSheetId="63" hidden="1">{"'előző év december'!$A$2:$CP$214"}</definedName>
    <definedName name="________cp9" localSheetId="64" hidden="1">{"'előző év december'!$A$2:$CP$214"}</definedName>
    <definedName name="________cp9" localSheetId="65" hidden="1">{"'előző év december'!$A$2:$CP$214"}</definedName>
    <definedName name="________cp9" localSheetId="7" hidden="1">{"'előző év december'!$A$2:$CP$214"}</definedName>
    <definedName name="________cp9" localSheetId="72"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81" hidden="1">{"'előző év december'!$A$2:$CP$214"}</definedName>
    <definedName name="________cpr2" localSheetId="10" hidden="1">{"'előző év december'!$A$2:$CP$214"}</definedName>
    <definedName name="________cpr2" localSheetId="11" hidden="1">{"'előző év december'!$A$2:$CP$214"}</definedName>
    <definedName name="________cpr2" localSheetId="13" hidden="1">{"'előző év december'!$A$2:$CP$214"}</definedName>
    <definedName name="________cpr2" localSheetId="14" hidden="1">{"'előző év december'!$A$2:$CP$214"}</definedName>
    <definedName name="________cpr2" localSheetId="17" hidden="1">{"'előző év december'!$A$2:$CP$214"}</definedName>
    <definedName name="________cpr2" localSheetId="18" hidden="1">{"'előző év december'!$A$2:$CP$214"}</definedName>
    <definedName name="________cpr2" localSheetId="82" hidden="1">{"'előző év december'!$A$2:$CP$214"}</definedName>
    <definedName name="________cpr2" localSheetId="22" hidden="1">{"'előző év december'!$A$2:$CP$214"}</definedName>
    <definedName name="________cpr2" localSheetId="29" hidden="1">{"'előző év december'!$A$2:$CP$214"}</definedName>
    <definedName name="________cpr2" localSheetId="83" hidden="1">{"'előző év december'!$A$2:$CP$214"}</definedName>
    <definedName name="________cpr2" localSheetId="31"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4" hidden="1">{"'előző év december'!$A$2:$CP$214"}</definedName>
    <definedName name="________cpr2" localSheetId="47" hidden="1">{"'előző év december'!$A$2:$CP$214"}</definedName>
    <definedName name="________cpr2" localSheetId="5" hidden="1">{"'előző év december'!$A$2:$CP$214"}</definedName>
    <definedName name="________cpr2" localSheetId="97" hidden="1">{"'előző év december'!$A$2:$CP$214"}</definedName>
    <definedName name="________cpr2" localSheetId="98" hidden="1">{"'előző év december'!$A$2:$CP$214"}</definedName>
    <definedName name="________cpr2" localSheetId="99" hidden="1">{"'előző év december'!$A$2:$CP$214"}</definedName>
    <definedName name="________cpr2" localSheetId="50" hidden="1">{"'előző év december'!$A$2:$CP$214"}</definedName>
    <definedName name="________cpr2" localSheetId="51" hidden="1">{"'előző év december'!$A$2:$CP$214"}</definedName>
    <definedName name="________cpr2" localSheetId="53" hidden="1">{"'előző év december'!$A$2:$CP$214"}</definedName>
    <definedName name="________cpr2" localSheetId="55" hidden="1">{"'előző év december'!$A$2:$CP$214"}</definedName>
    <definedName name="________cpr2" localSheetId="57" hidden="1">{"'előző év december'!$A$2:$CP$214"}</definedName>
    <definedName name="________cpr2" localSheetId="58" hidden="1">{"'előző év december'!$A$2:$CP$214"}</definedName>
    <definedName name="________cpr2" localSheetId="59" hidden="1">{"'előző év december'!$A$2:$CP$214"}</definedName>
    <definedName name="________cpr2" localSheetId="6" hidden="1">{"'előző év december'!$A$2:$CP$214"}</definedName>
    <definedName name="________cpr2" localSheetId="61" hidden="1">{"'előző év december'!$A$2:$CP$214"}</definedName>
    <definedName name="________cpr2" localSheetId="62" hidden="1">{"'előző év december'!$A$2:$CP$214"}</definedName>
    <definedName name="________cpr2" localSheetId="63" hidden="1">{"'előző év december'!$A$2:$CP$214"}</definedName>
    <definedName name="________cpr2" localSheetId="64" hidden="1">{"'előző év december'!$A$2:$CP$214"}</definedName>
    <definedName name="________cpr2" localSheetId="65" hidden="1">{"'előző év december'!$A$2:$CP$214"}</definedName>
    <definedName name="________cpr2" localSheetId="7" hidden="1">{"'előző év december'!$A$2:$CP$214"}</definedName>
    <definedName name="________cpr2" localSheetId="72"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81" hidden="1">{"'előző év december'!$A$2:$CP$214"}</definedName>
    <definedName name="________cpr3" localSheetId="10" hidden="1">{"'előző év december'!$A$2:$CP$214"}</definedName>
    <definedName name="________cpr3" localSheetId="11" hidden="1">{"'előző év december'!$A$2:$CP$214"}</definedName>
    <definedName name="________cpr3" localSheetId="13" hidden="1">{"'előző év december'!$A$2:$CP$214"}</definedName>
    <definedName name="________cpr3" localSheetId="14" hidden="1">{"'előző év december'!$A$2:$CP$214"}</definedName>
    <definedName name="________cpr3" localSheetId="17" hidden="1">{"'előző év december'!$A$2:$CP$214"}</definedName>
    <definedName name="________cpr3" localSheetId="18" hidden="1">{"'előző év december'!$A$2:$CP$214"}</definedName>
    <definedName name="________cpr3" localSheetId="82" hidden="1">{"'előző év december'!$A$2:$CP$214"}</definedName>
    <definedName name="________cpr3" localSheetId="22" hidden="1">{"'előző év december'!$A$2:$CP$214"}</definedName>
    <definedName name="________cpr3" localSheetId="29" hidden="1">{"'előző év december'!$A$2:$CP$214"}</definedName>
    <definedName name="________cpr3" localSheetId="83" hidden="1">{"'előző év december'!$A$2:$CP$214"}</definedName>
    <definedName name="________cpr3" localSheetId="31"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4" hidden="1">{"'előző év december'!$A$2:$CP$214"}</definedName>
    <definedName name="________cpr3" localSheetId="47" hidden="1">{"'előző év december'!$A$2:$CP$214"}</definedName>
    <definedName name="________cpr3" localSheetId="5" hidden="1">{"'előző év december'!$A$2:$CP$214"}</definedName>
    <definedName name="________cpr3" localSheetId="97" hidden="1">{"'előző év december'!$A$2:$CP$214"}</definedName>
    <definedName name="________cpr3" localSheetId="98" hidden="1">{"'előző év december'!$A$2:$CP$214"}</definedName>
    <definedName name="________cpr3" localSheetId="99" hidden="1">{"'előző év december'!$A$2:$CP$214"}</definedName>
    <definedName name="________cpr3" localSheetId="50" hidden="1">{"'előző év december'!$A$2:$CP$214"}</definedName>
    <definedName name="________cpr3" localSheetId="51" hidden="1">{"'előző év december'!$A$2:$CP$214"}</definedName>
    <definedName name="________cpr3" localSheetId="53" hidden="1">{"'előző év december'!$A$2:$CP$214"}</definedName>
    <definedName name="________cpr3" localSheetId="55" hidden="1">{"'előző év december'!$A$2:$CP$214"}</definedName>
    <definedName name="________cpr3" localSheetId="57" hidden="1">{"'előző év december'!$A$2:$CP$214"}</definedName>
    <definedName name="________cpr3" localSheetId="58" hidden="1">{"'előző év december'!$A$2:$CP$214"}</definedName>
    <definedName name="________cpr3" localSheetId="59" hidden="1">{"'előző év december'!$A$2:$CP$214"}</definedName>
    <definedName name="________cpr3" localSheetId="6" hidden="1">{"'előző év december'!$A$2:$CP$214"}</definedName>
    <definedName name="________cpr3" localSheetId="61" hidden="1">{"'előző év december'!$A$2:$CP$214"}</definedName>
    <definedName name="________cpr3" localSheetId="62" hidden="1">{"'előző év december'!$A$2:$CP$214"}</definedName>
    <definedName name="________cpr3" localSheetId="63" hidden="1">{"'előző év december'!$A$2:$CP$214"}</definedName>
    <definedName name="________cpr3" localSheetId="64" hidden="1">{"'előző év december'!$A$2:$CP$214"}</definedName>
    <definedName name="________cpr3" localSheetId="65" hidden="1">{"'előző év december'!$A$2:$CP$214"}</definedName>
    <definedName name="________cpr3" localSheetId="7" hidden="1">{"'előző év december'!$A$2:$CP$214"}</definedName>
    <definedName name="________cpr3" localSheetId="72"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81" hidden="1">{"'előző év december'!$A$2:$CP$214"}</definedName>
    <definedName name="________cpr4" localSheetId="10" hidden="1">{"'előző év december'!$A$2:$CP$214"}</definedName>
    <definedName name="________cpr4" localSheetId="11" hidden="1">{"'előző év december'!$A$2:$CP$214"}</definedName>
    <definedName name="________cpr4" localSheetId="13" hidden="1">{"'előző év december'!$A$2:$CP$214"}</definedName>
    <definedName name="________cpr4" localSheetId="14" hidden="1">{"'előző év december'!$A$2:$CP$214"}</definedName>
    <definedName name="________cpr4" localSheetId="17" hidden="1">{"'előző év december'!$A$2:$CP$214"}</definedName>
    <definedName name="________cpr4" localSheetId="18" hidden="1">{"'előző év december'!$A$2:$CP$214"}</definedName>
    <definedName name="________cpr4" localSheetId="82" hidden="1">{"'előző év december'!$A$2:$CP$214"}</definedName>
    <definedName name="________cpr4" localSheetId="22" hidden="1">{"'előző év december'!$A$2:$CP$214"}</definedName>
    <definedName name="________cpr4" localSheetId="29" hidden="1">{"'előző év december'!$A$2:$CP$214"}</definedName>
    <definedName name="________cpr4" localSheetId="83" hidden="1">{"'előző év december'!$A$2:$CP$214"}</definedName>
    <definedName name="________cpr4" localSheetId="31"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4" hidden="1">{"'előző év december'!$A$2:$CP$214"}</definedName>
    <definedName name="________cpr4" localSheetId="47" hidden="1">{"'előző év december'!$A$2:$CP$214"}</definedName>
    <definedName name="________cpr4" localSheetId="5" hidden="1">{"'előző év december'!$A$2:$CP$214"}</definedName>
    <definedName name="________cpr4" localSheetId="97" hidden="1">{"'előző év december'!$A$2:$CP$214"}</definedName>
    <definedName name="________cpr4" localSheetId="98" hidden="1">{"'előző év december'!$A$2:$CP$214"}</definedName>
    <definedName name="________cpr4" localSheetId="99" hidden="1">{"'előző év december'!$A$2:$CP$214"}</definedName>
    <definedName name="________cpr4" localSheetId="50" hidden="1">{"'előző év december'!$A$2:$CP$214"}</definedName>
    <definedName name="________cpr4" localSheetId="51" hidden="1">{"'előző év december'!$A$2:$CP$214"}</definedName>
    <definedName name="________cpr4" localSheetId="53" hidden="1">{"'előző év december'!$A$2:$CP$214"}</definedName>
    <definedName name="________cpr4" localSheetId="55" hidden="1">{"'előző év december'!$A$2:$CP$214"}</definedName>
    <definedName name="________cpr4" localSheetId="57" hidden="1">{"'előző év december'!$A$2:$CP$214"}</definedName>
    <definedName name="________cpr4" localSheetId="58" hidden="1">{"'előző év december'!$A$2:$CP$214"}</definedName>
    <definedName name="________cpr4" localSheetId="59" hidden="1">{"'előző év december'!$A$2:$CP$214"}</definedName>
    <definedName name="________cpr4" localSheetId="6" hidden="1">{"'előző év december'!$A$2:$CP$214"}</definedName>
    <definedName name="________cpr4" localSheetId="61" hidden="1">{"'előző év december'!$A$2:$CP$214"}</definedName>
    <definedName name="________cpr4" localSheetId="62" hidden="1">{"'előző év december'!$A$2:$CP$214"}</definedName>
    <definedName name="________cpr4" localSheetId="63" hidden="1">{"'előző év december'!$A$2:$CP$214"}</definedName>
    <definedName name="________cpr4" localSheetId="64" hidden="1">{"'előző év december'!$A$2:$CP$214"}</definedName>
    <definedName name="________cpr4" localSheetId="65" hidden="1">{"'előző év december'!$A$2:$CP$214"}</definedName>
    <definedName name="________cpr4" localSheetId="7" hidden="1">{"'előző év december'!$A$2:$CP$214"}</definedName>
    <definedName name="________cpr4" localSheetId="72"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cp1" localSheetId="81" hidden="1">{"'előző év december'!$A$2:$CP$214"}</definedName>
    <definedName name="_______cp1" localSheetId="10" hidden="1">{"'előző év december'!$A$2:$CP$214"}</definedName>
    <definedName name="_______cp1" localSheetId="11" hidden="1">{"'előző év december'!$A$2:$CP$214"}</definedName>
    <definedName name="_______cp1" localSheetId="13" hidden="1">{"'előző év december'!$A$2:$CP$214"}</definedName>
    <definedName name="_______cp1" localSheetId="14" hidden="1">{"'előző év december'!$A$2:$CP$214"}</definedName>
    <definedName name="_______cp1" localSheetId="17" hidden="1">{"'előző év december'!$A$2:$CP$214"}</definedName>
    <definedName name="_______cp1" localSheetId="18" hidden="1">{"'előző év december'!$A$2:$CP$214"}</definedName>
    <definedName name="_______cp1" localSheetId="82" hidden="1">{"'előző év december'!$A$2:$CP$214"}</definedName>
    <definedName name="_______cp1" localSheetId="22" hidden="1">{"'előző év december'!$A$2:$CP$214"}</definedName>
    <definedName name="_______cp1" localSheetId="29" hidden="1">{"'előző év december'!$A$2:$CP$214"}</definedName>
    <definedName name="_______cp1" localSheetId="83" hidden="1">{"'előző év december'!$A$2:$CP$214"}</definedName>
    <definedName name="_______cp1" localSheetId="31"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4" hidden="1">{"'előző év december'!$A$2:$CP$214"}</definedName>
    <definedName name="_______cp1" localSheetId="47" hidden="1">{"'előző év december'!$A$2:$CP$214"}</definedName>
    <definedName name="_______cp1" localSheetId="5" hidden="1">{"'előző év december'!$A$2:$CP$214"}</definedName>
    <definedName name="_______cp1" localSheetId="97" hidden="1">{"'előző év december'!$A$2:$CP$214"}</definedName>
    <definedName name="_______cp1" localSheetId="98" hidden="1">{"'előző év december'!$A$2:$CP$214"}</definedName>
    <definedName name="_______cp1" localSheetId="99" hidden="1">{"'előző év december'!$A$2:$CP$214"}</definedName>
    <definedName name="_______cp1" localSheetId="50" hidden="1">{"'előző év december'!$A$2:$CP$214"}</definedName>
    <definedName name="_______cp1" localSheetId="51" hidden="1">{"'előző év december'!$A$2:$CP$214"}</definedName>
    <definedName name="_______cp1" localSheetId="53" hidden="1">{"'előző év december'!$A$2:$CP$214"}</definedName>
    <definedName name="_______cp1" localSheetId="55" hidden="1">{"'előző év december'!$A$2:$CP$214"}</definedName>
    <definedName name="_______cp1" localSheetId="57" hidden="1">{"'előző év december'!$A$2:$CP$214"}</definedName>
    <definedName name="_______cp1" localSheetId="58" hidden="1">{"'előző év december'!$A$2:$CP$214"}</definedName>
    <definedName name="_______cp1" localSheetId="59" hidden="1">{"'előző év december'!$A$2:$CP$214"}</definedName>
    <definedName name="_______cp1" localSheetId="6" hidden="1">{"'előző év december'!$A$2:$CP$214"}</definedName>
    <definedName name="_______cp1" localSheetId="61" hidden="1">{"'előző év december'!$A$2:$CP$214"}</definedName>
    <definedName name="_______cp1" localSheetId="62" hidden="1">{"'előző év december'!$A$2:$CP$214"}</definedName>
    <definedName name="_______cp1" localSheetId="63" hidden="1">{"'előző év december'!$A$2:$CP$214"}</definedName>
    <definedName name="_______cp1" localSheetId="64" hidden="1">{"'előző év december'!$A$2:$CP$214"}</definedName>
    <definedName name="_______cp1" localSheetId="65" hidden="1">{"'előző év december'!$A$2:$CP$214"}</definedName>
    <definedName name="_______cp1" localSheetId="7" hidden="1">{"'előző év december'!$A$2:$CP$214"}</definedName>
    <definedName name="_______cp1" localSheetId="72"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81" hidden="1">{"'előző év december'!$A$2:$CP$214"}</definedName>
    <definedName name="_______cp10" localSheetId="10" hidden="1">{"'előző év december'!$A$2:$CP$214"}</definedName>
    <definedName name="_______cp10" localSheetId="11" hidden="1">{"'előző év december'!$A$2:$CP$214"}</definedName>
    <definedName name="_______cp10" localSheetId="13" hidden="1">{"'előző év december'!$A$2:$CP$214"}</definedName>
    <definedName name="_______cp10" localSheetId="14" hidden="1">{"'előző év december'!$A$2:$CP$214"}</definedName>
    <definedName name="_______cp10" localSheetId="17" hidden="1">{"'előző év december'!$A$2:$CP$214"}</definedName>
    <definedName name="_______cp10" localSheetId="18" hidden="1">{"'előző év december'!$A$2:$CP$214"}</definedName>
    <definedName name="_______cp10" localSheetId="82" hidden="1">{"'előző év december'!$A$2:$CP$214"}</definedName>
    <definedName name="_______cp10" localSheetId="22" hidden="1">{"'előző év december'!$A$2:$CP$214"}</definedName>
    <definedName name="_______cp10" localSheetId="29" hidden="1">{"'előző év december'!$A$2:$CP$214"}</definedName>
    <definedName name="_______cp10" localSheetId="83" hidden="1">{"'előző év december'!$A$2:$CP$214"}</definedName>
    <definedName name="_______cp10" localSheetId="31"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4" hidden="1">{"'előző év december'!$A$2:$CP$214"}</definedName>
    <definedName name="_______cp10" localSheetId="47" hidden="1">{"'előző év december'!$A$2:$CP$214"}</definedName>
    <definedName name="_______cp10" localSheetId="5" hidden="1">{"'előző év december'!$A$2:$CP$214"}</definedName>
    <definedName name="_______cp10" localSheetId="97" hidden="1">{"'előző év december'!$A$2:$CP$214"}</definedName>
    <definedName name="_______cp10" localSheetId="98" hidden="1">{"'előző év december'!$A$2:$CP$214"}</definedName>
    <definedName name="_______cp10" localSheetId="99" hidden="1">{"'előző év december'!$A$2:$CP$214"}</definedName>
    <definedName name="_______cp10" localSheetId="50" hidden="1">{"'előző év december'!$A$2:$CP$214"}</definedName>
    <definedName name="_______cp10" localSheetId="51" hidden="1">{"'előző év december'!$A$2:$CP$214"}</definedName>
    <definedName name="_______cp10" localSheetId="53" hidden="1">{"'előző év december'!$A$2:$CP$214"}</definedName>
    <definedName name="_______cp10" localSheetId="55" hidden="1">{"'előző év december'!$A$2:$CP$214"}</definedName>
    <definedName name="_______cp10" localSheetId="57" hidden="1">{"'előző év december'!$A$2:$CP$214"}</definedName>
    <definedName name="_______cp10" localSheetId="58" hidden="1">{"'előző év december'!$A$2:$CP$214"}</definedName>
    <definedName name="_______cp10" localSheetId="59" hidden="1">{"'előző év december'!$A$2:$CP$214"}</definedName>
    <definedName name="_______cp10" localSheetId="6" hidden="1">{"'előző év december'!$A$2:$CP$214"}</definedName>
    <definedName name="_______cp10" localSheetId="61" hidden="1">{"'előző év december'!$A$2:$CP$214"}</definedName>
    <definedName name="_______cp10" localSheetId="62" hidden="1">{"'előző év december'!$A$2:$CP$214"}</definedName>
    <definedName name="_______cp10" localSheetId="63" hidden="1">{"'előző év december'!$A$2:$CP$214"}</definedName>
    <definedName name="_______cp10" localSheetId="64" hidden="1">{"'előző év december'!$A$2:$CP$214"}</definedName>
    <definedName name="_______cp10" localSheetId="65" hidden="1">{"'előző év december'!$A$2:$CP$214"}</definedName>
    <definedName name="_______cp10" localSheetId="7" hidden="1">{"'előző év december'!$A$2:$CP$214"}</definedName>
    <definedName name="_______cp10" localSheetId="72"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81" hidden="1">{"'előző év december'!$A$2:$CP$214"}</definedName>
    <definedName name="_______cp11" localSheetId="10" hidden="1">{"'előző év december'!$A$2:$CP$214"}</definedName>
    <definedName name="_______cp11" localSheetId="11" hidden="1">{"'előző év december'!$A$2:$CP$214"}</definedName>
    <definedName name="_______cp11" localSheetId="13" hidden="1">{"'előző év december'!$A$2:$CP$214"}</definedName>
    <definedName name="_______cp11" localSheetId="14" hidden="1">{"'előző év december'!$A$2:$CP$214"}</definedName>
    <definedName name="_______cp11" localSheetId="17" hidden="1">{"'előző év december'!$A$2:$CP$214"}</definedName>
    <definedName name="_______cp11" localSheetId="18" hidden="1">{"'előző év december'!$A$2:$CP$214"}</definedName>
    <definedName name="_______cp11" localSheetId="82" hidden="1">{"'előző év december'!$A$2:$CP$214"}</definedName>
    <definedName name="_______cp11" localSheetId="22" hidden="1">{"'előző év december'!$A$2:$CP$214"}</definedName>
    <definedName name="_______cp11" localSheetId="29" hidden="1">{"'előző év december'!$A$2:$CP$214"}</definedName>
    <definedName name="_______cp11" localSheetId="83" hidden="1">{"'előző év december'!$A$2:$CP$214"}</definedName>
    <definedName name="_______cp11" localSheetId="31"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4" hidden="1">{"'előző év december'!$A$2:$CP$214"}</definedName>
    <definedName name="_______cp11" localSheetId="47" hidden="1">{"'előző év december'!$A$2:$CP$214"}</definedName>
    <definedName name="_______cp11" localSheetId="5" hidden="1">{"'előző év december'!$A$2:$CP$214"}</definedName>
    <definedName name="_______cp11" localSheetId="97" hidden="1">{"'előző év december'!$A$2:$CP$214"}</definedName>
    <definedName name="_______cp11" localSheetId="98" hidden="1">{"'előző év december'!$A$2:$CP$214"}</definedName>
    <definedName name="_______cp11" localSheetId="99" hidden="1">{"'előző év december'!$A$2:$CP$214"}</definedName>
    <definedName name="_______cp11" localSheetId="50" hidden="1">{"'előző év december'!$A$2:$CP$214"}</definedName>
    <definedName name="_______cp11" localSheetId="51" hidden="1">{"'előző év december'!$A$2:$CP$214"}</definedName>
    <definedName name="_______cp11" localSheetId="53" hidden="1">{"'előző év december'!$A$2:$CP$214"}</definedName>
    <definedName name="_______cp11" localSheetId="55" hidden="1">{"'előző év december'!$A$2:$CP$214"}</definedName>
    <definedName name="_______cp11" localSheetId="57" hidden="1">{"'előző év december'!$A$2:$CP$214"}</definedName>
    <definedName name="_______cp11" localSheetId="58" hidden="1">{"'előző év december'!$A$2:$CP$214"}</definedName>
    <definedName name="_______cp11" localSheetId="59" hidden="1">{"'előző év december'!$A$2:$CP$214"}</definedName>
    <definedName name="_______cp11" localSheetId="6" hidden="1">{"'előző év december'!$A$2:$CP$214"}</definedName>
    <definedName name="_______cp11" localSheetId="61" hidden="1">{"'előző év december'!$A$2:$CP$214"}</definedName>
    <definedName name="_______cp11" localSheetId="62" hidden="1">{"'előző év december'!$A$2:$CP$214"}</definedName>
    <definedName name="_______cp11" localSheetId="63" hidden="1">{"'előző év december'!$A$2:$CP$214"}</definedName>
    <definedName name="_______cp11" localSheetId="64" hidden="1">{"'előző év december'!$A$2:$CP$214"}</definedName>
    <definedName name="_______cp11" localSheetId="65" hidden="1">{"'előző év december'!$A$2:$CP$214"}</definedName>
    <definedName name="_______cp11" localSheetId="7" hidden="1">{"'előző év december'!$A$2:$CP$214"}</definedName>
    <definedName name="_______cp11" localSheetId="72"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81" hidden="1">{"'előző év december'!$A$2:$CP$214"}</definedName>
    <definedName name="_______cp2" localSheetId="10" hidden="1">{"'előző év december'!$A$2:$CP$214"}</definedName>
    <definedName name="_______cp2" localSheetId="11" hidden="1">{"'előző év december'!$A$2:$CP$214"}</definedName>
    <definedName name="_______cp2" localSheetId="13" hidden="1">{"'előző év december'!$A$2:$CP$214"}</definedName>
    <definedName name="_______cp2" localSheetId="14" hidden="1">{"'előző év december'!$A$2:$CP$214"}</definedName>
    <definedName name="_______cp2" localSheetId="17" hidden="1">{"'előző év december'!$A$2:$CP$214"}</definedName>
    <definedName name="_______cp2" localSheetId="18" hidden="1">{"'előző év december'!$A$2:$CP$214"}</definedName>
    <definedName name="_______cp2" localSheetId="82" hidden="1">{"'előző év december'!$A$2:$CP$214"}</definedName>
    <definedName name="_______cp2" localSheetId="22" hidden="1">{"'előző év december'!$A$2:$CP$214"}</definedName>
    <definedName name="_______cp2" localSheetId="29" hidden="1">{"'előző év december'!$A$2:$CP$214"}</definedName>
    <definedName name="_______cp2" localSheetId="83" hidden="1">{"'előző év december'!$A$2:$CP$214"}</definedName>
    <definedName name="_______cp2" localSheetId="31"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4" hidden="1">{"'előző év december'!$A$2:$CP$214"}</definedName>
    <definedName name="_______cp2" localSheetId="47" hidden="1">{"'előző év december'!$A$2:$CP$214"}</definedName>
    <definedName name="_______cp2" localSheetId="5" hidden="1">{"'előző év december'!$A$2:$CP$214"}</definedName>
    <definedName name="_______cp2" localSheetId="97" hidden="1">{"'előző év december'!$A$2:$CP$214"}</definedName>
    <definedName name="_______cp2" localSheetId="98" hidden="1">{"'előző év december'!$A$2:$CP$214"}</definedName>
    <definedName name="_______cp2" localSheetId="99" hidden="1">{"'előző év december'!$A$2:$CP$214"}</definedName>
    <definedName name="_______cp2" localSheetId="50" hidden="1">{"'előző év december'!$A$2:$CP$214"}</definedName>
    <definedName name="_______cp2" localSheetId="51" hidden="1">{"'előző év december'!$A$2:$CP$214"}</definedName>
    <definedName name="_______cp2" localSheetId="53" hidden="1">{"'előző év december'!$A$2:$CP$214"}</definedName>
    <definedName name="_______cp2" localSheetId="55" hidden="1">{"'előző év december'!$A$2:$CP$214"}</definedName>
    <definedName name="_______cp2" localSheetId="57" hidden="1">{"'előző év december'!$A$2:$CP$214"}</definedName>
    <definedName name="_______cp2" localSheetId="58" hidden="1">{"'előző év december'!$A$2:$CP$214"}</definedName>
    <definedName name="_______cp2" localSheetId="59" hidden="1">{"'előző év december'!$A$2:$CP$214"}</definedName>
    <definedName name="_______cp2" localSheetId="6" hidden="1">{"'előző év december'!$A$2:$CP$214"}</definedName>
    <definedName name="_______cp2" localSheetId="61" hidden="1">{"'előző év december'!$A$2:$CP$214"}</definedName>
    <definedName name="_______cp2" localSheetId="62" hidden="1">{"'előző év december'!$A$2:$CP$214"}</definedName>
    <definedName name="_______cp2" localSheetId="63" hidden="1">{"'előző év december'!$A$2:$CP$214"}</definedName>
    <definedName name="_______cp2" localSheetId="64" hidden="1">{"'előző év december'!$A$2:$CP$214"}</definedName>
    <definedName name="_______cp2" localSheetId="65" hidden="1">{"'előző év december'!$A$2:$CP$214"}</definedName>
    <definedName name="_______cp2" localSheetId="7" hidden="1">{"'előző év december'!$A$2:$CP$214"}</definedName>
    <definedName name="_______cp2" localSheetId="72"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81" hidden="1">{"'előző év december'!$A$2:$CP$214"}</definedName>
    <definedName name="_______cp3" localSheetId="10" hidden="1">{"'előző év december'!$A$2:$CP$214"}</definedName>
    <definedName name="_______cp3" localSheetId="11" hidden="1">{"'előző év december'!$A$2:$CP$214"}</definedName>
    <definedName name="_______cp3" localSheetId="13" hidden="1">{"'előző év december'!$A$2:$CP$214"}</definedName>
    <definedName name="_______cp3" localSheetId="14" hidden="1">{"'előző év december'!$A$2:$CP$214"}</definedName>
    <definedName name="_______cp3" localSheetId="17" hidden="1">{"'előző év december'!$A$2:$CP$214"}</definedName>
    <definedName name="_______cp3" localSheetId="18" hidden="1">{"'előző év december'!$A$2:$CP$214"}</definedName>
    <definedName name="_______cp3" localSheetId="82" hidden="1">{"'előző év december'!$A$2:$CP$214"}</definedName>
    <definedName name="_______cp3" localSheetId="22" hidden="1">{"'előző év december'!$A$2:$CP$214"}</definedName>
    <definedName name="_______cp3" localSheetId="29" hidden="1">{"'előző év december'!$A$2:$CP$214"}</definedName>
    <definedName name="_______cp3" localSheetId="83" hidden="1">{"'előző év december'!$A$2:$CP$214"}</definedName>
    <definedName name="_______cp3" localSheetId="31"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4" hidden="1">{"'előző év december'!$A$2:$CP$214"}</definedName>
    <definedName name="_______cp3" localSheetId="47" hidden="1">{"'előző év december'!$A$2:$CP$214"}</definedName>
    <definedName name="_______cp3" localSheetId="5" hidden="1">{"'előző év december'!$A$2:$CP$214"}</definedName>
    <definedName name="_______cp3" localSheetId="97" hidden="1">{"'előző év december'!$A$2:$CP$214"}</definedName>
    <definedName name="_______cp3" localSheetId="98" hidden="1">{"'előző év december'!$A$2:$CP$214"}</definedName>
    <definedName name="_______cp3" localSheetId="99" hidden="1">{"'előző év december'!$A$2:$CP$214"}</definedName>
    <definedName name="_______cp3" localSheetId="50" hidden="1">{"'előző év december'!$A$2:$CP$214"}</definedName>
    <definedName name="_______cp3" localSheetId="51" hidden="1">{"'előző év december'!$A$2:$CP$214"}</definedName>
    <definedName name="_______cp3" localSheetId="53" hidden="1">{"'előző év december'!$A$2:$CP$214"}</definedName>
    <definedName name="_______cp3" localSheetId="55" hidden="1">{"'előző év december'!$A$2:$CP$214"}</definedName>
    <definedName name="_______cp3" localSheetId="57" hidden="1">{"'előző év december'!$A$2:$CP$214"}</definedName>
    <definedName name="_______cp3" localSheetId="58" hidden="1">{"'előző év december'!$A$2:$CP$214"}</definedName>
    <definedName name="_______cp3" localSheetId="59" hidden="1">{"'előző év december'!$A$2:$CP$214"}</definedName>
    <definedName name="_______cp3" localSheetId="6" hidden="1">{"'előző év december'!$A$2:$CP$214"}</definedName>
    <definedName name="_______cp3" localSheetId="61" hidden="1">{"'előző év december'!$A$2:$CP$214"}</definedName>
    <definedName name="_______cp3" localSheetId="62" hidden="1">{"'előző év december'!$A$2:$CP$214"}</definedName>
    <definedName name="_______cp3" localSheetId="63" hidden="1">{"'előző év december'!$A$2:$CP$214"}</definedName>
    <definedName name="_______cp3" localSheetId="64" hidden="1">{"'előző év december'!$A$2:$CP$214"}</definedName>
    <definedName name="_______cp3" localSheetId="65" hidden="1">{"'előző év december'!$A$2:$CP$214"}</definedName>
    <definedName name="_______cp3" localSheetId="7" hidden="1">{"'előző év december'!$A$2:$CP$214"}</definedName>
    <definedName name="_______cp3" localSheetId="72"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81" hidden="1">{"'előző év december'!$A$2:$CP$214"}</definedName>
    <definedName name="_______cp4" localSheetId="10" hidden="1">{"'előző év december'!$A$2:$CP$214"}</definedName>
    <definedName name="_______cp4" localSheetId="11" hidden="1">{"'előző év december'!$A$2:$CP$214"}</definedName>
    <definedName name="_______cp4" localSheetId="13" hidden="1">{"'előző év december'!$A$2:$CP$214"}</definedName>
    <definedName name="_______cp4" localSheetId="14" hidden="1">{"'előző év december'!$A$2:$CP$214"}</definedName>
    <definedName name="_______cp4" localSheetId="17" hidden="1">{"'előző év december'!$A$2:$CP$214"}</definedName>
    <definedName name="_______cp4" localSheetId="18" hidden="1">{"'előző év december'!$A$2:$CP$214"}</definedName>
    <definedName name="_______cp4" localSheetId="82" hidden="1">{"'előző év december'!$A$2:$CP$214"}</definedName>
    <definedName name="_______cp4" localSheetId="22" hidden="1">{"'előző év december'!$A$2:$CP$214"}</definedName>
    <definedName name="_______cp4" localSheetId="29" hidden="1">{"'előző év december'!$A$2:$CP$214"}</definedName>
    <definedName name="_______cp4" localSheetId="83" hidden="1">{"'előző év december'!$A$2:$CP$214"}</definedName>
    <definedName name="_______cp4" localSheetId="31"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4" hidden="1">{"'előző év december'!$A$2:$CP$214"}</definedName>
    <definedName name="_______cp4" localSheetId="47" hidden="1">{"'előző év december'!$A$2:$CP$214"}</definedName>
    <definedName name="_______cp4" localSheetId="5" hidden="1">{"'előző év december'!$A$2:$CP$214"}</definedName>
    <definedName name="_______cp4" localSheetId="97" hidden="1">{"'előző év december'!$A$2:$CP$214"}</definedName>
    <definedName name="_______cp4" localSheetId="98" hidden="1">{"'előző év december'!$A$2:$CP$214"}</definedName>
    <definedName name="_______cp4" localSheetId="99" hidden="1">{"'előző év december'!$A$2:$CP$214"}</definedName>
    <definedName name="_______cp4" localSheetId="50" hidden="1">{"'előző év december'!$A$2:$CP$214"}</definedName>
    <definedName name="_______cp4" localSheetId="51" hidden="1">{"'előző év december'!$A$2:$CP$214"}</definedName>
    <definedName name="_______cp4" localSheetId="53" hidden="1">{"'előző év december'!$A$2:$CP$214"}</definedName>
    <definedName name="_______cp4" localSheetId="55" hidden="1">{"'előző év december'!$A$2:$CP$214"}</definedName>
    <definedName name="_______cp4" localSheetId="57" hidden="1">{"'előző év december'!$A$2:$CP$214"}</definedName>
    <definedName name="_______cp4" localSheetId="58" hidden="1">{"'előző év december'!$A$2:$CP$214"}</definedName>
    <definedName name="_______cp4" localSheetId="59" hidden="1">{"'előző év december'!$A$2:$CP$214"}</definedName>
    <definedName name="_______cp4" localSheetId="6" hidden="1">{"'előző év december'!$A$2:$CP$214"}</definedName>
    <definedName name="_______cp4" localSheetId="61" hidden="1">{"'előző év december'!$A$2:$CP$214"}</definedName>
    <definedName name="_______cp4" localSheetId="62" hidden="1">{"'előző év december'!$A$2:$CP$214"}</definedName>
    <definedName name="_______cp4" localSheetId="63" hidden="1">{"'előző év december'!$A$2:$CP$214"}</definedName>
    <definedName name="_______cp4" localSheetId="64" hidden="1">{"'előző év december'!$A$2:$CP$214"}</definedName>
    <definedName name="_______cp4" localSheetId="65" hidden="1">{"'előző év december'!$A$2:$CP$214"}</definedName>
    <definedName name="_______cp4" localSheetId="7" hidden="1">{"'előző év december'!$A$2:$CP$214"}</definedName>
    <definedName name="_______cp4" localSheetId="72"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81" hidden="1">{"'előző év december'!$A$2:$CP$214"}</definedName>
    <definedName name="_______cp5" localSheetId="10" hidden="1">{"'előző év december'!$A$2:$CP$214"}</definedName>
    <definedName name="_______cp5" localSheetId="11" hidden="1">{"'előző év december'!$A$2:$CP$214"}</definedName>
    <definedName name="_______cp5" localSheetId="13" hidden="1">{"'előző év december'!$A$2:$CP$214"}</definedName>
    <definedName name="_______cp5" localSheetId="14" hidden="1">{"'előző év december'!$A$2:$CP$214"}</definedName>
    <definedName name="_______cp5" localSheetId="17" hidden="1">{"'előző év december'!$A$2:$CP$214"}</definedName>
    <definedName name="_______cp5" localSheetId="18" hidden="1">{"'előző év december'!$A$2:$CP$214"}</definedName>
    <definedName name="_______cp5" localSheetId="82" hidden="1">{"'előző év december'!$A$2:$CP$214"}</definedName>
    <definedName name="_______cp5" localSheetId="22" hidden="1">{"'előző év december'!$A$2:$CP$214"}</definedName>
    <definedName name="_______cp5" localSheetId="29" hidden="1">{"'előző év december'!$A$2:$CP$214"}</definedName>
    <definedName name="_______cp5" localSheetId="83" hidden="1">{"'előző év december'!$A$2:$CP$214"}</definedName>
    <definedName name="_______cp5" localSheetId="31"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4" hidden="1">{"'előző év december'!$A$2:$CP$214"}</definedName>
    <definedName name="_______cp5" localSheetId="47" hidden="1">{"'előző év december'!$A$2:$CP$214"}</definedName>
    <definedName name="_______cp5" localSheetId="5" hidden="1">{"'előző év december'!$A$2:$CP$214"}</definedName>
    <definedName name="_______cp5" localSheetId="97" hidden="1">{"'előző év december'!$A$2:$CP$214"}</definedName>
    <definedName name="_______cp5" localSheetId="98" hidden="1">{"'előző év december'!$A$2:$CP$214"}</definedName>
    <definedName name="_______cp5" localSheetId="99" hidden="1">{"'előző év december'!$A$2:$CP$214"}</definedName>
    <definedName name="_______cp5" localSheetId="50" hidden="1">{"'előző év december'!$A$2:$CP$214"}</definedName>
    <definedName name="_______cp5" localSheetId="51" hidden="1">{"'előző év december'!$A$2:$CP$214"}</definedName>
    <definedName name="_______cp5" localSheetId="53" hidden="1">{"'előző év december'!$A$2:$CP$214"}</definedName>
    <definedName name="_______cp5" localSheetId="55" hidden="1">{"'előző év december'!$A$2:$CP$214"}</definedName>
    <definedName name="_______cp5" localSheetId="57" hidden="1">{"'előző év december'!$A$2:$CP$214"}</definedName>
    <definedName name="_______cp5" localSheetId="58" hidden="1">{"'előző év december'!$A$2:$CP$214"}</definedName>
    <definedName name="_______cp5" localSheetId="59" hidden="1">{"'előző év december'!$A$2:$CP$214"}</definedName>
    <definedName name="_______cp5" localSheetId="6" hidden="1">{"'előző év december'!$A$2:$CP$214"}</definedName>
    <definedName name="_______cp5" localSheetId="61" hidden="1">{"'előző év december'!$A$2:$CP$214"}</definedName>
    <definedName name="_______cp5" localSheetId="62" hidden="1">{"'előző év december'!$A$2:$CP$214"}</definedName>
    <definedName name="_______cp5" localSheetId="63" hidden="1">{"'előző év december'!$A$2:$CP$214"}</definedName>
    <definedName name="_______cp5" localSheetId="64" hidden="1">{"'előző év december'!$A$2:$CP$214"}</definedName>
    <definedName name="_______cp5" localSheetId="65" hidden="1">{"'előző év december'!$A$2:$CP$214"}</definedName>
    <definedName name="_______cp5" localSheetId="7" hidden="1">{"'előző év december'!$A$2:$CP$214"}</definedName>
    <definedName name="_______cp5" localSheetId="72"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81" hidden="1">{"'előző év december'!$A$2:$CP$214"}</definedName>
    <definedName name="_______cp6" localSheetId="10" hidden="1">{"'előző év december'!$A$2:$CP$214"}</definedName>
    <definedName name="_______cp6" localSheetId="11" hidden="1">{"'előző év december'!$A$2:$CP$214"}</definedName>
    <definedName name="_______cp6" localSheetId="13" hidden="1">{"'előző év december'!$A$2:$CP$214"}</definedName>
    <definedName name="_______cp6" localSheetId="14" hidden="1">{"'előző év december'!$A$2:$CP$214"}</definedName>
    <definedName name="_______cp6" localSheetId="17" hidden="1">{"'előző év december'!$A$2:$CP$214"}</definedName>
    <definedName name="_______cp6" localSheetId="18" hidden="1">{"'előző év december'!$A$2:$CP$214"}</definedName>
    <definedName name="_______cp6" localSheetId="82" hidden="1">{"'előző év december'!$A$2:$CP$214"}</definedName>
    <definedName name="_______cp6" localSheetId="22" hidden="1">{"'előző év december'!$A$2:$CP$214"}</definedName>
    <definedName name="_______cp6" localSheetId="29" hidden="1">{"'előző év december'!$A$2:$CP$214"}</definedName>
    <definedName name="_______cp6" localSheetId="83" hidden="1">{"'előző év december'!$A$2:$CP$214"}</definedName>
    <definedName name="_______cp6" localSheetId="31"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4" hidden="1">{"'előző év december'!$A$2:$CP$214"}</definedName>
    <definedName name="_______cp6" localSheetId="47" hidden="1">{"'előző év december'!$A$2:$CP$214"}</definedName>
    <definedName name="_______cp6" localSheetId="5" hidden="1">{"'előző év december'!$A$2:$CP$214"}</definedName>
    <definedName name="_______cp6" localSheetId="97" hidden="1">{"'előző év december'!$A$2:$CP$214"}</definedName>
    <definedName name="_______cp6" localSheetId="98" hidden="1">{"'előző év december'!$A$2:$CP$214"}</definedName>
    <definedName name="_______cp6" localSheetId="99" hidden="1">{"'előző év december'!$A$2:$CP$214"}</definedName>
    <definedName name="_______cp6" localSheetId="50" hidden="1">{"'előző év december'!$A$2:$CP$214"}</definedName>
    <definedName name="_______cp6" localSheetId="51" hidden="1">{"'előző év december'!$A$2:$CP$214"}</definedName>
    <definedName name="_______cp6" localSheetId="53" hidden="1">{"'előző év december'!$A$2:$CP$214"}</definedName>
    <definedName name="_______cp6" localSheetId="55" hidden="1">{"'előző év december'!$A$2:$CP$214"}</definedName>
    <definedName name="_______cp6" localSheetId="57" hidden="1">{"'előző év december'!$A$2:$CP$214"}</definedName>
    <definedName name="_______cp6" localSheetId="58" hidden="1">{"'előző év december'!$A$2:$CP$214"}</definedName>
    <definedName name="_______cp6" localSheetId="59" hidden="1">{"'előző év december'!$A$2:$CP$214"}</definedName>
    <definedName name="_______cp6" localSheetId="6" hidden="1">{"'előző év december'!$A$2:$CP$214"}</definedName>
    <definedName name="_______cp6" localSheetId="61" hidden="1">{"'előző év december'!$A$2:$CP$214"}</definedName>
    <definedName name="_______cp6" localSheetId="62" hidden="1">{"'előző év december'!$A$2:$CP$214"}</definedName>
    <definedName name="_______cp6" localSheetId="63" hidden="1">{"'előző év december'!$A$2:$CP$214"}</definedName>
    <definedName name="_______cp6" localSheetId="64" hidden="1">{"'előző év december'!$A$2:$CP$214"}</definedName>
    <definedName name="_______cp6" localSheetId="65" hidden="1">{"'előző év december'!$A$2:$CP$214"}</definedName>
    <definedName name="_______cp6" localSheetId="7" hidden="1">{"'előző év december'!$A$2:$CP$214"}</definedName>
    <definedName name="_______cp6" localSheetId="72"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81" hidden="1">{"'előző év december'!$A$2:$CP$214"}</definedName>
    <definedName name="_______cp7" localSheetId="10" hidden="1">{"'előző év december'!$A$2:$CP$214"}</definedName>
    <definedName name="_______cp7" localSheetId="11" hidden="1">{"'előző év december'!$A$2:$CP$214"}</definedName>
    <definedName name="_______cp7" localSheetId="13" hidden="1">{"'előző év december'!$A$2:$CP$214"}</definedName>
    <definedName name="_______cp7" localSheetId="14" hidden="1">{"'előző év december'!$A$2:$CP$214"}</definedName>
    <definedName name="_______cp7" localSheetId="17" hidden="1">{"'előző év december'!$A$2:$CP$214"}</definedName>
    <definedName name="_______cp7" localSheetId="18" hidden="1">{"'előző év december'!$A$2:$CP$214"}</definedName>
    <definedName name="_______cp7" localSheetId="82" hidden="1">{"'előző év december'!$A$2:$CP$214"}</definedName>
    <definedName name="_______cp7" localSheetId="22" hidden="1">{"'előző év december'!$A$2:$CP$214"}</definedName>
    <definedName name="_______cp7" localSheetId="29" hidden="1">{"'előző év december'!$A$2:$CP$214"}</definedName>
    <definedName name="_______cp7" localSheetId="83" hidden="1">{"'előző év december'!$A$2:$CP$214"}</definedName>
    <definedName name="_______cp7" localSheetId="31"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4" hidden="1">{"'előző év december'!$A$2:$CP$214"}</definedName>
    <definedName name="_______cp7" localSheetId="47" hidden="1">{"'előző év december'!$A$2:$CP$214"}</definedName>
    <definedName name="_______cp7" localSheetId="5" hidden="1">{"'előző év december'!$A$2:$CP$214"}</definedName>
    <definedName name="_______cp7" localSheetId="97" hidden="1">{"'előző év december'!$A$2:$CP$214"}</definedName>
    <definedName name="_______cp7" localSheetId="98" hidden="1">{"'előző év december'!$A$2:$CP$214"}</definedName>
    <definedName name="_______cp7" localSheetId="99" hidden="1">{"'előző év december'!$A$2:$CP$214"}</definedName>
    <definedName name="_______cp7" localSheetId="50" hidden="1">{"'előző év december'!$A$2:$CP$214"}</definedName>
    <definedName name="_______cp7" localSheetId="51" hidden="1">{"'előző év december'!$A$2:$CP$214"}</definedName>
    <definedName name="_______cp7" localSheetId="53" hidden="1">{"'előző év december'!$A$2:$CP$214"}</definedName>
    <definedName name="_______cp7" localSheetId="55" hidden="1">{"'előző év december'!$A$2:$CP$214"}</definedName>
    <definedName name="_______cp7" localSheetId="57" hidden="1">{"'előző év december'!$A$2:$CP$214"}</definedName>
    <definedName name="_______cp7" localSheetId="58" hidden="1">{"'előző év december'!$A$2:$CP$214"}</definedName>
    <definedName name="_______cp7" localSheetId="59" hidden="1">{"'előző év december'!$A$2:$CP$214"}</definedName>
    <definedName name="_______cp7" localSheetId="6" hidden="1">{"'előző év december'!$A$2:$CP$214"}</definedName>
    <definedName name="_______cp7" localSheetId="61" hidden="1">{"'előző év december'!$A$2:$CP$214"}</definedName>
    <definedName name="_______cp7" localSheetId="62" hidden="1">{"'előző év december'!$A$2:$CP$214"}</definedName>
    <definedName name="_______cp7" localSheetId="63" hidden="1">{"'előző év december'!$A$2:$CP$214"}</definedName>
    <definedName name="_______cp7" localSheetId="64" hidden="1">{"'előző év december'!$A$2:$CP$214"}</definedName>
    <definedName name="_______cp7" localSheetId="65" hidden="1">{"'előző év december'!$A$2:$CP$214"}</definedName>
    <definedName name="_______cp7" localSheetId="7" hidden="1">{"'előző év december'!$A$2:$CP$214"}</definedName>
    <definedName name="_______cp7" localSheetId="72"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81" hidden="1">{"'előző év december'!$A$2:$CP$214"}</definedName>
    <definedName name="_______cp8" localSheetId="10" hidden="1">{"'előző év december'!$A$2:$CP$214"}</definedName>
    <definedName name="_______cp8" localSheetId="11" hidden="1">{"'előző év december'!$A$2:$CP$214"}</definedName>
    <definedName name="_______cp8" localSheetId="13" hidden="1">{"'előző év december'!$A$2:$CP$214"}</definedName>
    <definedName name="_______cp8" localSheetId="14" hidden="1">{"'előző év december'!$A$2:$CP$214"}</definedName>
    <definedName name="_______cp8" localSheetId="17" hidden="1">{"'előző év december'!$A$2:$CP$214"}</definedName>
    <definedName name="_______cp8" localSheetId="18" hidden="1">{"'előző év december'!$A$2:$CP$214"}</definedName>
    <definedName name="_______cp8" localSheetId="82" hidden="1">{"'előző év december'!$A$2:$CP$214"}</definedName>
    <definedName name="_______cp8" localSheetId="22" hidden="1">{"'előző év december'!$A$2:$CP$214"}</definedName>
    <definedName name="_______cp8" localSheetId="29" hidden="1">{"'előző év december'!$A$2:$CP$214"}</definedName>
    <definedName name="_______cp8" localSheetId="83" hidden="1">{"'előző év december'!$A$2:$CP$214"}</definedName>
    <definedName name="_______cp8" localSheetId="31"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4" hidden="1">{"'előző év december'!$A$2:$CP$214"}</definedName>
    <definedName name="_______cp8" localSheetId="47" hidden="1">{"'előző év december'!$A$2:$CP$214"}</definedName>
    <definedName name="_______cp8" localSheetId="5" hidden="1">{"'előző év december'!$A$2:$CP$214"}</definedName>
    <definedName name="_______cp8" localSheetId="97" hidden="1">{"'előző év december'!$A$2:$CP$214"}</definedName>
    <definedName name="_______cp8" localSheetId="98" hidden="1">{"'előző év december'!$A$2:$CP$214"}</definedName>
    <definedName name="_______cp8" localSheetId="99" hidden="1">{"'előző év december'!$A$2:$CP$214"}</definedName>
    <definedName name="_______cp8" localSheetId="50" hidden="1">{"'előző év december'!$A$2:$CP$214"}</definedName>
    <definedName name="_______cp8" localSheetId="51" hidden="1">{"'előző év december'!$A$2:$CP$214"}</definedName>
    <definedName name="_______cp8" localSheetId="53" hidden="1">{"'előző év december'!$A$2:$CP$214"}</definedName>
    <definedName name="_______cp8" localSheetId="55" hidden="1">{"'előző év december'!$A$2:$CP$214"}</definedName>
    <definedName name="_______cp8" localSheetId="57" hidden="1">{"'előző év december'!$A$2:$CP$214"}</definedName>
    <definedName name="_______cp8" localSheetId="58" hidden="1">{"'előző év december'!$A$2:$CP$214"}</definedName>
    <definedName name="_______cp8" localSheetId="59" hidden="1">{"'előző év december'!$A$2:$CP$214"}</definedName>
    <definedName name="_______cp8" localSheetId="6" hidden="1">{"'előző év december'!$A$2:$CP$214"}</definedName>
    <definedName name="_______cp8" localSheetId="61" hidden="1">{"'előző év december'!$A$2:$CP$214"}</definedName>
    <definedName name="_______cp8" localSheetId="62" hidden="1">{"'előző év december'!$A$2:$CP$214"}</definedName>
    <definedName name="_______cp8" localSheetId="63" hidden="1">{"'előző év december'!$A$2:$CP$214"}</definedName>
    <definedName name="_______cp8" localSheetId="64" hidden="1">{"'előző év december'!$A$2:$CP$214"}</definedName>
    <definedName name="_______cp8" localSheetId="65" hidden="1">{"'előző év december'!$A$2:$CP$214"}</definedName>
    <definedName name="_______cp8" localSheetId="7" hidden="1">{"'előző év december'!$A$2:$CP$214"}</definedName>
    <definedName name="_______cp8" localSheetId="72"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81" hidden="1">{"'előző év december'!$A$2:$CP$214"}</definedName>
    <definedName name="_______cp9" localSheetId="10" hidden="1">{"'előző év december'!$A$2:$CP$214"}</definedName>
    <definedName name="_______cp9" localSheetId="11" hidden="1">{"'előző év december'!$A$2:$CP$214"}</definedName>
    <definedName name="_______cp9" localSheetId="13" hidden="1">{"'előző év december'!$A$2:$CP$214"}</definedName>
    <definedName name="_______cp9" localSheetId="14" hidden="1">{"'előző év december'!$A$2:$CP$214"}</definedName>
    <definedName name="_______cp9" localSheetId="17" hidden="1">{"'előző év december'!$A$2:$CP$214"}</definedName>
    <definedName name="_______cp9" localSheetId="18" hidden="1">{"'előző év december'!$A$2:$CP$214"}</definedName>
    <definedName name="_______cp9" localSheetId="82" hidden="1">{"'előző év december'!$A$2:$CP$214"}</definedName>
    <definedName name="_______cp9" localSheetId="22" hidden="1">{"'előző év december'!$A$2:$CP$214"}</definedName>
    <definedName name="_______cp9" localSheetId="29" hidden="1">{"'előző év december'!$A$2:$CP$214"}</definedName>
    <definedName name="_______cp9" localSheetId="83" hidden="1">{"'előző év december'!$A$2:$CP$214"}</definedName>
    <definedName name="_______cp9" localSheetId="31"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4" hidden="1">{"'előző év december'!$A$2:$CP$214"}</definedName>
    <definedName name="_______cp9" localSheetId="47" hidden="1">{"'előző év december'!$A$2:$CP$214"}</definedName>
    <definedName name="_______cp9" localSheetId="5" hidden="1">{"'előző év december'!$A$2:$CP$214"}</definedName>
    <definedName name="_______cp9" localSheetId="97" hidden="1">{"'előző év december'!$A$2:$CP$214"}</definedName>
    <definedName name="_______cp9" localSheetId="98" hidden="1">{"'előző év december'!$A$2:$CP$214"}</definedName>
    <definedName name="_______cp9" localSheetId="99" hidden="1">{"'előző év december'!$A$2:$CP$214"}</definedName>
    <definedName name="_______cp9" localSheetId="50" hidden="1">{"'előző év december'!$A$2:$CP$214"}</definedName>
    <definedName name="_______cp9" localSheetId="51" hidden="1">{"'előző év december'!$A$2:$CP$214"}</definedName>
    <definedName name="_______cp9" localSheetId="53" hidden="1">{"'előző év december'!$A$2:$CP$214"}</definedName>
    <definedName name="_______cp9" localSheetId="55" hidden="1">{"'előző év december'!$A$2:$CP$214"}</definedName>
    <definedName name="_______cp9" localSheetId="57" hidden="1">{"'előző év december'!$A$2:$CP$214"}</definedName>
    <definedName name="_______cp9" localSheetId="58" hidden="1">{"'előző év december'!$A$2:$CP$214"}</definedName>
    <definedName name="_______cp9" localSheetId="59" hidden="1">{"'előző év december'!$A$2:$CP$214"}</definedName>
    <definedName name="_______cp9" localSheetId="6" hidden="1">{"'előző év december'!$A$2:$CP$214"}</definedName>
    <definedName name="_______cp9" localSheetId="61" hidden="1">{"'előző év december'!$A$2:$CP$214"}</definedName>
    <definedName name="_______cp9" localSheetId="62" hidden="1">{"'előző év december'!$A$2:$CP$214"}</definedName>
    <definedName name="_______cp9" localSheetId="63" hidden="1">{"'előző év december'!$A$2:$CP$214"}</definedName>
    <definedName name="_______cp9" localSheetId="64" hidden="1">{"'előző év december'!$A$2:$CP$214"}</definedName>
    <definedName name="_______cp9" localSheetId="65" hidden="1">{"'előző év december'!$A$2:$CP$214"}</definedName>
    <definedName name="_______cp9" localSheetId="7" hidden="1">{"'előző év december'!$A$2:$CP$214"}</definedName>
    <definedName name="_______cp9" localSheetId="72"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81" hidden="1">{"'előző év december'!$A$2:$CP$214"}</definedName>
    <definedName name="_______cpr2" localSheetId="10" hidden="1">{"'előző év december'!$A$2:$CP$214"}</definedName>
    <definedName name="_______cpr2" localSheetId="11" hidden="1">{"'előző év december'!$A$2:$CP$214"}</definedName>
    <definedName name="_______cpr2" localSheetId="13" hidden="1">{"'előző év december'!$A$2:$CP$214"}</definedName>
    <definedName name="_______cpr2" localSheetId="14" hidden="1">{"'előző év december'!$A$2:$CP$214"}</definedName>
    <definedName name="_______cpr2" localSheetId="17" hidden="1">{"'előző év december'!$A$2:$CP$214"}</definedName>
    <definedName name="_______cpr2" localSheetId="18" hidden="1">{"'előző év december'!$A$2:$CP$214"}</definedName>
    <definedName name="_______cpr2" localSheetId="82" hidden="1">{"'előző év december'!$A$2:$CP$214"}</definedName>
    <definedName name="_______cpr2" localSheetId="22" hidden="1">{"'előző év december'!$A$2:$CP$214"}</definedName>
    <definedName name="_______cpr2" localSheetId="29" hidden="1">{"'előző év december'!$A$2:$CP$214"}</definedName>
    <definedName name="_______cpr2" localSheetId="83" hidden="1">{"'előző év december'!$A$2:$CP$214"}</definedName>
    <definedName name="_______cpr2" localSheetId="31"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4" hidden="1">{"'előző év december'!$A$2:$CP$214"}</definedName>
    <definedName name="_______cpr2" localSheetId="47" hidden="1">{"'előző év december'!$A$2:$CP$214"}</definedName>
    <definedName name="_______cpr2" localSheetId="5" hidden="1">{"'előző év december'!$A$2:$CP$214"}</definedName>
    <definedName name="_______cpr2" localSheetId="97" hidden="1">{"'előző év december'!$A$2:$CP$214"}</definedName>
    <definedName name="_______cpr2" localSheetId="98" hidden="1">{"'előző év december'!$A$2:$CP$214"}</definedName>
    <definedName name="_______cpr2" localSheetId="99" hidden="1">{"'előző év december'!$A$2:$CP$214"}</definedName>
    <definedName name="_______cpr2" localSheetId="50" hidden="1">{"'előző év december'!$A$2:$CP$214"}</definedName>
    <definedName name="_______cpr2" localSheetId="51" hidden="1">{"'előző év december'!$A$2:$CP$214"}</definedName>
    <definedName name="_______cpr2" localSheetId="53" hidden="1">{"'előző év december'!$A$2:$CP$214"}</definedName>
    <definedName name="_______cpr2" localSheetId="55" hidden="1">{"'előző év december'!$A$2:$CP$214"}</definedName>
    <definedName name="_______cpr2" localSheetId="57" hidden="1">{"'előző év december'!$A$2:$CP$214"}</definedName>
    <definedName name="_______cpr2" localSheetId="58" hidden="1">{"'előző év december'!$A$2:$CP$214"}</definedName>
    <definedName name="_______cpr2" localSheetId="59" hidden="1">{"'előző év december'!$A$2:$CP$214"}</definedName>
    <definedName name="_______cpr2" localSheetId="6" hidden="1">{"'előző év december'!$A$2:$CP$214"}</definedName>
    <definedName name="_______cpr2" localSheetId="61" hidden="1">{"'előző év december'!$A$2:$CP$214"}</definedName>
    <definedName name="_______cpr2" localSheetId="62" hidden="1">{"'előző év december'!$A$2:$CP$214"}</definedName>
    <definedName name="_______cpr2" localSheetId="63" hidden="1">{"'előző év december'!$A$2:$CP$214"}</definedName>
    <definedName name="_______cpr2" localSheetId="64" hidden="1">{"'előző év december'!$A$2:$CP$214"}</definedName>
    <definedName name="_______cpr2" localSheetId="65" hidden="1">{"'előző év december'!$A$2:$CP$214"}</definedName>
    <definedName name="_______cpr2" localSheetId="7" hidden="1">{"'előző év december'!$A$2:$CP$214"}</definedName>
    <definedName name="_______cpr2" localSheetId="72"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81" hidden="1">{"'előző év december'!$A$2:$CP$214"}</definedName>
    <definedName name="_______cpr3" localSheetId="10" hidden="1">{"'előző év december'!$A$2:$CP$214"}</definedName>
    <definedName name="_______cpr3" localSheetId="11" hidden="1">{"'előző év december'!$A$2:$CP$214"}</definedName>
    <definedName name="_______cpr3" localSheetId="13" hidden="1">{"'előző év december'!$A$2:$CP$214"}</definedName>
    <definedName name="_______cpr3" localSheetId="14" hidden="1">{"'előző év december'!$A$2:$CP$214"}</definedName>
    <definedName name="_______cpr3" localSheetId="17" hidden="1">{"'előző év december'!$A$2:$CP$214"}</definedName>
    <definedName name="_______cpr3" localSheetId="18" hidden="1">{"'előző év december'!$A$2:$CP$214"}</definedName>
    <definedName name="_______cpr3" localSheetId="82" hidden="1">{"'előző év december'!$A$2:$CP$214"}</definedName>
    <definedName name="_______cpr3" localSheetId="22" hidden="1">{"'előző év december'!$A$2:$CP$214"}</definedName>
    <definedName name="_______cpr3" localSheetId="29" hidden="1">{"'előző év december'!$A$2:$CP$214"}</definedName>
    <definedName name="_______cpr3" localSheetId="83" hidden="1">{"'előző év december'!$A$2:$CP$214"}</definedName>
    <definedName name="_______cpr3" localSheetId="31"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4" hidden="1">{"'előző év december'!$A$2:$CP$214"}</definedName>
    <definedName name="_______cpr3" localSheetId="47" hidden="1">{"'előző év december'!$A$2:$CP$214"}</definedName>
    <definedName name="_______cpr3" localSheetId="5" hidden="1">{"'előző év december'!$A$2:$CP$214"}</definedName>
    <definedName name="_______cpr3" localSheetId="97" hidden="1">{"'előző év december'!$A$2:$CP$214"}</definedName>
    <definedName name="_______cpr3" localSheetId="98" hidden="1">{"'előző év december'!$A$2:$CP$214"}</definedName>
    <definedName name="_______cpr3" localSheetId="99" hidden="1">{"'előző év december'!$A$2:$CP$214"}</definedName>
    <definedName name="_______cpr3" localSheetId="50" hidden="1">{"'előző év december'!$A$2:$CP$214"}</definedName>
    <definedName name="_______cpr3" localSheetId="51" hidden="1">{"'előző év december'!$A$2:$CP$214"}</definedName>
    <definedName name="_______cpr3" localSheetId="53" hidden="1">{"'előző év december'!$A$2:$CP$214"}</definedName>
    <definedName name="_______cpr3" localSheetId="55" hidden="1">{"'előző év december'!$A$2:$CP$214"}</definedName>
    <definedName name="_______cpr3" localSheetId="57" hidden="1">{"'előző év december'!$A$2:$CP$214"}</definedName>
    <definedName name="_______cpr3" localSheetId="58" hidden="1">{"'előző év december'!$A$2:$CP$214"}</definedName>
    <definedName name="_______cpr3" localSheetId="59" hidden="1">{"'előző év december'!$A$2:$CP$214"}</definedName>
    <definedName name="_______cpr3" localSheetId="6" hidden="1">{"'előző év december'!$A$2:$CP$214"}</definedName>
    <definedName name="_______cpr3" localSheetId="61" hidden="1">{"'előző év december'!$A$2:$CP$214"}</definedName>
    <definedName name="_______cpr3" localSheetId="62" hidden="1">{"'előző év december'!$A$2:$CP$214"}</definedName>
    <definedName name="_______cpr3" localSheetId="63" hidden="1">{"'előző év december'!$A$2:$CP$214"}</definedName>
    <definedName name="_______cpr3" localSheetId="64" hidden="1">{"'előző év december'!$A$2:$CP$214"}</definedName>
    <definedName name="_______cpr3" localSheetId="65" hidden="1">{"'előző év december'!$A$2:$CP$214"}</definedName>
    <definedName name="_______cpr3" localSheetId="7" hidden="1">{"'előző év december'!$A$2:$CP$214"}</definedName>
    <definedName name="_______cpr3" localSheetId="72"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81" hidden="1">{"'előző év december'!$A$2:$CP$214"}</definedName>
    <definedName name="_______cpr4" localSheetId="10" hidden="1">{"'előző év december'!$A$2:$CP$214"}</definedName>
    <definedName name="_______cpr4" localSheetId="11" hidden="1">{"'előző év december'!$A$2:$CP$214"}</definedName>
    <definedName name="_______cpr4" localSheetId="13" hidden="1">{"'előző év december'!$A$2:$CP$214"}</definedName>
    <definedName name="_______cpr4" localSheetId="14" hidden="1">{"'előző év december'!$A$2:$CP$214"}</definedName>
    <definedName name="_______cpr4" localSheetId="17" hidden="1">{"'előző év december'!$A$2:$CP$214"}</definedName>
    <definedName name="_______cpr4" localSheetId="18" hidden="1">{"'előző év december'!$A$2:$CP$214"}</definedName>
    <definedName name="_______cpr4" localSheetId="82" hidden="1">{"'előző év december'!$A$2:$CP$214"}</definedName>
    <definedName name="_______cpr4" localSheetId="22" hidden="1">{"'előző év december'!$A$2:$CP$214"}</definedName>
    <definedName name="_______cpr4" localSheetId="29" hidden="1">{"'előző év december'!$A$2:$CP$214"}</definedName>
    <definedName name="_______cpr4" localSheetId="83" hidden="1">{"'előző év december'!$A$2:$CP$214"}</definedName>
    <definedName name="_______cpr4" localSheetId="31"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4" hidden="1">{"'előző év december'!$A$2:$CP$214"}</definedName>
    <definedName name="_______cpr4" localSheetId="47" hidden="1">{"'előző év december'!$A$2:$CP$214"}</definedName>
    <definedName name="_______cpr4" localSheetId="5" hidden="1">{"'előző év december'!$A$2:$CP$214"}</definedName>
    <definedName name="_______cpr4" localSheetId="97" hidden="1">{"'előző év december'!$A$2:$CP$214"}</definedName>
    <definedName name="_______cpr4" localSheetId="98" hidden="1">{"'előző év december'!$A$2:$CP$214"}</definedName>
    <definedName name="_______cpr4" localSheetId="99" hidden="1">{"'előző év december'!$A$2:$CP$214"}</definedName>
    <definedName name="_______cpr4" localSheetId="50" hidden="1">{"'előző év december'!$A$2:$CP$214"}</definedName>
    <definedName name="_______cpr4" localSheetId="51" hidden="1">{"'előző év december'!$A$2:$CP$214"}</definedName>
    <definedName name="_______cpr4" localSheetId="53" hidden="1">{"'előző év december'!$A$2:$CP$214"}</definedName>
    <definedName name="_______cpr4" localSheetId="55" hidden="1">{"'előző év december'!$A$2:$CP$214"}</definedName>
    <definedName name="_______cpr4" localSheetId="57" hidden="1">{"'előző év december'!$A$2:$CP$214"}</definedName>
    <definedName name="_______cpr4" localSheetId="58" hidden="1">{"'előző év december'!$A$2:$CP$214"}</definedName>
    <definedName name="_______cpr4" localSheetId="59" hidden="1">{"'előző év december'!$A$2:$CP$214"}</definedName>
    <definedName name="_______cpr4" localSheetId="6" hidden="1">{"'előző év december'!$A$2:$CP$214"}</definedName>
    <definedName name="_______cpr4" localSheetId="61" hidden="1">{"'előző év december'!$A$2:$CP$214"}</definedName>
    <definedName name="_______cpr4" localSheetId="62" hidden="1">{"'előző év december'!$A$2:$CP$214"}</definedName>
    <definedName name="_______cpr4" localSheetId="63" hidden="1">{"'előző év december'!$A$2:$CP$214"}</definedName>
    <definedName name="_______cpr4" localSheetId="64" hidden="1">{"'előző év december'!$A$2:$CP$214"}</definedName>
    <definedName name="_______cpr4" localSheetId="65" hidden="1">{"'előző év december'!$A$2:$CP$214"}</definedName>
    <definedName name="_______cpr4" localSheetId="7" hidden="1">{"'előző év december'!$A$2:$CP$214"}</definedName>
    <definedName name="_______cpr4" localSheetId="72"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cp1" localSheetId="81" hidden="1">{"'előző év december'!$A$2:$CP$214"}</definedName>
    <definedName name="______cp1" localSheetId="10" hidden="1">{"'előző év december'!$A$2:$CP$214"}</definedName>
    <definedName name="______cp1" localSheetId="11" hidden="1">{"'előző év december'!$A$2:$CP$214"}</definedName>
    <definedName name="______cp1" localSheetId="13" hidden="1">{"'előző év december'!$A$2:$CP$214"}</definedName>
    <definedName name="______cp1" localSheetId="14" hidden="1">{"'előző év december'!$A$2:$CP$214"}</definedName>
    <definedName name="______cp1" localSheetId="17" hidden="1">{"'előző év december'!$A$2:$CP$214"}</definedName>
    <definedName name="______cp1" localSheetId="18" hidden="1">{"'előző év december'!$A$2:$CP$214"}</definedName>
    <definedName name="______cp1" localSheetId="82" hidden="1">{"'előző év december'!$A$2:$CP$214"}</definedName>
    <definedName name="______cp1" localSheetId="22" hidden="1">{"'előző év december'!$A$2:$CP$214"}</definedName>
    <definedName name="______cp1" localSheetId="29" hidden="1">{"'előző év december'!$A$2:$CP$214"}</definedName>
    <definedName name="______cp1" localSheetId="83" hidden="1">{"'előző év december'!$A$2:$CP$214"}</definedName>
    <definedName name="______cp1" localSheetId="31"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4" hidden="1">{"'előző év december'!$A$2:$CP$214"}</definedName>
    <definedName name="______cp1" localSheetId="47" hidden="1">{"'előző év december'!$A$2:$CP$214"}</definedName>
    <definedName name="______cp1" localSheetId="5" hidden="1">{"'előző év december'!$A$2:$CP$214"}</definedName>
    <definedName name="______cp1" localSheetId="97" hidden="1">{"'előző év december'!$A$2:$CP$214"}</definedName>
    <definedName name="______cp1" localSheetId="98" hidden="1">{"'előző év december'!$A$2:$CP$214"}</definedName>
    <definedName name="______cp1" localSheetId="99" hidden="1">{"'előző év december'!$A$2:$CP$214"}</definedName>
    <definedName name="______cp1" localSheetId="50" hidden="1">{"'előző év december'!$A$2:$CP$214"}</definedName>
    <definedName name="______cp1" localSheetId="51" hidden="1">{"'előző év december'!$A$2:$CP$214"}</definedName>
    <definedName name="______cp1" localSheetId="53" hidden="1">{"'előző év december'!$A$2:$CP$214"}</definedName>
    <definedName name="______cp1" localSheetId="55" hidden="1">{"'előző év december'!$A$2:$CP$214"}</definedName>
    <definedName name="______cp1" localSheetId="57" hidden="1">{"'előző év december'!$A$2:$CP$214"}</definedName>
    <definedName name="______cp1" localSheetId="58" hidden="1">{"'előző év december'!$A$2:$CP$214"}</definedName>
    <definedName name="______cp1" localSheetId="59" hidden="1">{"'előző év december'!$A$2:$CP$214"}</definedName>
    <definedName name="______cp1" localSheetId="6" hidden="1">{"'előző év december'!$A$2:$CP$214"}</definedName>
    <definedName name="______cp1" localSheetId="61" hidden="1">{"'előző év december'!$A$2:$CP$214"}</definedName>
    <definedName name="______cp1" localSheetId="62" hidden="1">{"'előző év december'!$A$2:$CP$214"}</definedName>
    <definedName name="______cp1" localSheetId="63" hidden="1">{"'előző év december'!$A$2:$CP$214"}</definedName>
    <definedName name="______cp1" localSheetId="64" hidden="1">{"'előző év december'!$A$2:$CP$214"}</definedName>
    <definedName name="______cp1" localSheetId="65" hidden="1">{"'előző év december'!$A$2:$CP$214"}</definedName>
    <definedName name="______cp1" localSheetId="7" hidden="1">{"'előző év december'!$A$2:$CP$214"}</definedName>
    <definedName name="______cp1" localSheetId="72"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81" hidden="1">{"'előző év december'!$A$2:$CP$214"}</definedName>
    <definedName name="______cp10" localSheetId="10" hidden="1">{"'előző év december'!$A$2:$CP$214"}</definedName>
    <definedName name="______cp10" localSheetId="11" hidden="1">{"'előző év december'!$A$2:$CP$214"}</definedName>
    <definedName name="______cp10" localSheetId="13" hidden="1">{"'előző év december'!$A$2:$CP$214"}</definedName>
    <definedName name="______cp10" localSheetId="14" hidden="1">{"'előző év december'!$A$2:$CP$214"}</definedName>
    <definedName name="______cp10" localSheetId="17" hidden="1">{"'előző év december'!$A$2:$CP$214"}</definedName>
    <definedName name="______cp10" localSheetId="18" hidden="1">{"'előző év december'!$A$2:$CP$214"}</definedName>
    <definedName name="______cp10" localSheetId="82" hidden="1">{"'előző év december'!$A$2:$CP$214"}</definedName>
    <definedName name="______cp10" localSheetId="22" hidden="1">{"'előző év december'!$A$2:$CP$214"}</definedName>
    <definedName name="______cp10" localSheetId="29" hidden="1">{"'előző év december'!$A$2:$CP$214"}</definedName>
    <definedName name="______cp10" localSheetId="83" hidden="1">{"'előző év december'!$A$2:$CP$214"}</definedName>
    <definedName name="______cp10" localSheetId="31"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4" hidden="1">{"'előző év december'!$A$2:$CP$214"}</definedName>
    <definedName name="______cp10" localSheetId="47" hidden="1">{"'előző év december'!$A$2:$CP$214"}</definedName>
    <definedName name="______cp10" localSheetId="5" hidden="1">{"'előző év december'!$A$2:$CP$214"}</definedName>
    <definedName name="______cp10" localSheetId="97" hidden="1">{"'előző év december'!$A$2:$CP$214"}</definedName>
    <definedName name="______cp10" localSheetId="98" hidden="1">{"'előző év december'!$A$2:$CP$214"}</definedName>
    <definedName name="______cp10" localSheetId="99" hidden="1">{"'előző év december'!$A$2:$CP$214"}</definedName>
    <definedName name="______cp10" localSheetId="50" hidden="1">{"'előző év december'!$A$2:$CP$214"}</definedName>
    <definedName name="______cp10" localSheetId="51" hidden="1">{"'előző év december'!$A$2:$CP$214"}</definedName>
    <definedName name="______cp10" localSheetId="53" hidden="1">{"'előző év december'!$A$2:$CP$214"}</definedName>
    <definedName name="______cp10" localSheetId="55" hidden="1">{"'előző év december'!$A$2:$CP$214"}</definedName>
    <definedName name="______cp10" localSheetId="57" hidden="1">{"'előző év december'!$A$2:$CP$214"}</definedName>
    <definedName name="______cp10" localSheetId="58" hidden="1">{"'előző év december'!$A$2:$CP$214"}</definedName>
    <definedName name="______cp10" localSheetId="59" hidden="1">{"'előző év december'!$A$2:$CP$214"}</definedName>
    <definedName name="______cp10" localSheetId="6" hidden="1">{"'előző év december'!$A$2:$CP$214"}</definedName>
    <definedName name="______cp10" localSheetId="61" hidden="1">{"'előző év december'!$A$2:$CP$214"}</definedName>
    <definedName name="______cp10" localSheetId="62" hidden="1">{"'előző év december'!$A$2:$CP$214"}</definedName>
    <definedName name="______cp10" localSheetId="63" hidden="1">{"'előző év december'!$A$2:$CP$214"}</definedName>
    <definedName name="______cp10" localSheetId="64" hidden="1">{"'előző év december'!$A$2:$CP$214"}</definedName>
    <definedName name="______cp10" localSheetId="65" hidden="1">{"'előző év december'!$A$2:$CP$214"}</definedName>
    <definedName name="______cp10" localSheetId="7" hidden="1">{"'előző év december'!$A$2:$CP$214"}</definedName>
    <definedName name="______cp10" localSheetId="72"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81" hidden="1">{"'előző év december'!$A$2:$CP$214"}</definedName>
    <definedName name="______cp11" localSheetId="10" hidden="1">{"'előző év december'!$A$2:$CP$214"}</definedName>
    <definedName name="______cp11" localSheetId="11" hidden="1">{"'előző év december'!$A$2:$CP$214"}</definedName>
    <definedName name="______cp11" localSheetId="13" hidden="1">{"'előző év december'!$A$2:$CP$214"}</definedName>
    <definedName name="______cp11" localSheetId="14" hidden="1">{"'előző év december'!$A$2:$CP$214"}</definedName>
    <definedName name="______cp11" localSheetId="17" hidden="1">{"'előző év december'!$A$2:$CP$214"}</definedName>
    <definedName name="______cp11" localSheetId="18" hidden="1">{"'előző év december'!$A$2:$CP$214"}</definedName>
    <definedName name="______cp11" localSheetId="82" hidden="1">{"'előző év december'!$A$2:$CP$214"}</definedName>
    <definedName name="______cp11" localSheetId="22" hidden="1">{"'előző év december'!$A$2:$CP$214"}</definedName>
    <definedName name="______cp11" localSheetId="29" hidden="1">{"'előző év december'!$A$2:$CP$214"}</definedName>
    <definedName name="______cp11" localSheetId="83" hidden="1">{"'előző év december'!$A$2:$CP$214"}</definedName>
    <definedName name="______cp11" localSheetId="31"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4" hidden="1">{"'előző év december'!$A$2:$CP$214"}</definedName>
    <definedName name="______cp11" localSheetId="47" hidden="1">{"'előző év december'!$A$2:$CP$214"}</definedName>
    <definedName name="______cp11" localSheetId="5" hidden="1">{"'előző év december'!$A$2:$CP$214"}</definedName>
    <definedName name="______cp11" localSheetId="97" hidden="1">{"'előző év december'!$A$2:$CP$214"}</definedName>
    <definedName name="______cp11" localSheetId="98" hidden="1">{"'előző év december'!$A$2:$CP$214"}</definedName>
    <definedName name="______cp11" localSheetId="99" hidden="1">{"'előző év december'!$A$2:$CP$214"}</definedName>
    <definedName name="______cp11" localSheetId="50" hidden="1">{"'előző év december'!$A$2:$CP$214"}</definedName>
    <definedName name="______cp11" localSheetId="51" hidden="1">{"'előző év december'!$A$2:$CP$214"}</definedName>
    <definedName name="______cp11" localSheetId="53" hidden="1">{"'előző év december'!$A$2:$CP$214"}</definedName>
    <definedName name="______cp11" localSheetId="55" hidden="1">{"'előző év december'!$A$2:$CP$214"}</definedName>
    <definedName name="______cp11" localSheetId="57" hidden="1">{"'előző év december'!$A$2:$CP$214"}</definedName>
    <definedName name="______cp11" localSheetId="58" hidden="1">{"'előző év december'!$A$2:$CP$214"}</definedName>
    <definedName name="______cp11" localSheetId="59" hidden="1">{"'előző év december'!$A$2:$CP$214"}</definedName>
    <definedName name="______cp11" localSheetId="6" hidden="1">{"'előző év december'!$A$2:$CP$214"}</definedName>
    <definedName name="______cp11" localSheetId="61" hidden="1">{"'előző év december'!$A$2:$CP$214"}</definedName>
    <definedName name="______cp11" localSheetId="62" hidden="1">{"'előző év december'!$A$2:$CP$214"}</definedName>
    <definedName name="______cp11" localSheetId="63" hidden="1">{"'előző év december'!$A$2:$CP$214"}</definedName>
    <definedName name="______cp11" localSheetId="64" hidden="1">{"'előző év december'!$A$2:$CP$214"}</definedName>
    <definedName name="______cp11" localSheetId="65" hidden="1">{"'előző év december'!$A$2:$CP$214"}</definedName>
    <definedName name="______cp11" localSheetId="7" hidden="1">{"'előző év december'!$A$2:$CP$214"}</definedName>
    <definedName name="______cp11" localSheetId="72"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81" hidden="1">{"'előző év december'!$A$2:$CP$214"}</definedName>
    <definedName name="______cp2" localSheetId="10" hidden="1">{"'előző év december'!$A$2:$CP$214"}</definedName>
    <definedName name="______cp2" localSheetId="11" hidden="1">{"'előző év december'!$A$2:$CP$214"}</definedName>
    <definedName name="______cp2" localSheetId="13" hidden="1">{"'előző év december'!$A$2:$CP$214"}</definedName>
    <definedName name="______cp2" localSheetId="14" hidden="1">{"'előző év december'!$A$2:$CP$214"}</definedName>
    <definedName name="______cp2" localSheetId="17" hidden="1">{"'előző év december'!$A$2:$CP$214"}</definedName>
    <definedName name="______cp2" localSheetId="18" hidden="1">{"'előző év december'!$A$2:$CP$214"}</definedName>
    <definedName name="______cp2" localSheetId="82" hidden="1">{"'előző év december'!$A$2:$CP$214"}</definedName>
    <definedName name="______cp2" localSheetId="22" hidden="1">{"'előző év december'!$A$2:$CP$214"}</definedName>
    <definedName name="______cp2" localSheetId="29" hidden="1">{"'előző év december'!$A$2:$CP$214"}</definedName>
    <definedName name="______cp2" localSheetId="83" hidden="1">{"'előző év december'!$A$2:$CP$214"}</definedName>
    <definedName name="______cp2" localSheetId="31"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4" hidden="1">{"'előző év december'!$A$2:$CP$214"}</definedName>
    <definedName name="______cp2" localSheetId="47" hidden="1">{"'előző év december'!$A$2:$CP$214"}</definedName>
    <definedName name="______cp2" localSheetId="5" hidden="1">{"'előző év december'!$A$2:$CP$214"}</definedName>
    <definedName name="______cp2" localSheetId="97" hidden="1">{"'előző év december'!$A$2:$CP$214"}</definedName>
    <definedName name="______cp2" localSheetId="98" hidden="1">{"'előző év december'!$A$2:$CP$214"}</definedName>
    <definedName name="______cp2" localSheetId="99" hidden="1">{"'előző év december'!$A$2:$CP$214"}</definedName>
    <definedName name="______cp2" localSheetId="50" hidden="1">{"'előző év december'!$A$2:$CP$214"}</definedName>
    <definedName name="______cp2" localSheetId="51" hidden="1">{"'előző év december'!$A$2:$CP$214"}</definedName>
    <definedName name="______cp2" localSheetId="53" hidden="1">{"'előző év december'!$A$2:$CP$214"}</definedName>
    <definedName name="______cp2" localSheetId="55" hidden="1">{"'előző év december'!$A$2:$CP$214"}</definedName>
    <definedName name="______cp2" localSheetId="57" hidden="1">{"'előző év december'!$A$2:$CP$214"}</definedName>
    <definedName name="______cp2" localSheetId="58" hidden="1">{"'előző év december'!$A$2:$CP$214"}</definedName>
    <definedName name="______cp2" localSheetId="59" hidden="1">{"'előző év december'!$A$2:$CP$214"}</definedName>
    <definedName name="______cp2" localSheetId="6" hidden="1">{"'előző év december'!$A$2:$CP$214"}</definedName>
    <definedName name="______cp2" localSheetId="61" hidden="1">{"'előző év december'!$A$2:$CP$214"}</definedName>
    <definedName name="______cp2" localSheetId="62" hidden="1">{"'előző év december'!$A$2:$CP$214"}</definedName>
    <definedName name="______cp2" localSheetId="63" hidden="1">{"'előző év december'!$A$2:$CP$214"}</definedName>
    <definedName name="______cp2" localSheetId="64" hidden="1">{"'előző év december'!$A$2:$CP$214"}</definedName>
    <definedName name="______cp2" localSheetId="65" hidden="1">{"'előző év december'!$A$2:$CP$214"}</definedName>
    <definedName name="______cp2" localSheetId="7" hidden="1">{"'előző év december'!$A$2:$CP$214"}</definedName>
    <definedName name="______cp2" localSheetId="72"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81" hidden="1">{"'előző év december'!$A$2:$CP$214"}</definedName>
    <definedName name="______cp3" localSheetId="10" hidden="1">{"'előző év december'!$A$2:$CP$214"}</definedName>
    <definedName name="______cp3" localSheetId="11" hidden="1">{"'előző év december'!$A$2:$CP$214"}</definedName>
    <definedName name="______cp3" localSheetId="13" hidden="1">{"'előző év december'!$A$2:$CP$214"}</definedName>
    <definedName name="______cp3" localSheetId="14" hidden="1">{"'előző év december'!$A$2:$CP$214"}</definedName>
    <definedName name="______cp3" localSheetId="17" hidden="1">{"'előző év december'!$A$2:$CP$214"}</definedName>
    <definedName name="______cp3" localSheetId="18" hidden="1">{"'előző év december'!$A$2:$CP$214"}</definedName>
    <definedName name="______cp3" localSheetId="82" hidden="1">{"'előző év december'!$A$2:$CP$214"}</definedName>
    <definedName name="______cp3" localSheetId="22" hidden="1">{"'előző év december'!$A$2:$CP$214"}</definedName>
    <definedName name="______cp3" localSheetId="29" hidden="1">{"'előző év december'!$A$2:$CP$214"}</definedName>
    <definedName name="______cp3" localSheetId="83" hidden="1">{"'előző év december'!$A$2:$CP$214"}</definedName>
    <definedName name="______cp3" localSheetId="31"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4" hidden="1">{"'előző év december'!$A$2:$CP$214"}</definedName>
    <definedName name="______cp3" localSheetId="47" hidden="1">{"'előző év december'!$A$2:$CP$214"}</definedName>
    <definedName name="______cp3" localSheetId="5" hidden="1">{"'előző év december'!$A$2:$CP$214"}</definedName>
    <definedName name="______cp3" localSheetId="97" hidden="1">{"'előző év december'!$A$2:$CP$214"}</definedName>
    <definedName name="______cp3" localSheetId="98" hidden="1">{"'előző év december'!$A$2:$CP$214"}</definedName>
    <definedName name="______cp3" localSheetId="99" hidden="1">{"'előző év december'!$A$2:$CP$214"}</definedName>
    <definedName name="______cp3" localSheetId="50" hidden="1">{"'előző év december'!$A$2:$CP$214"}</definedName>
    <definedName name="______cp3" localSheetId="51" hidden="1">{"'előző év december'!$A$2:$CP$214"}</definedName>
    <definedName name="______cp3" localSheetId="53" hidden="1">{"'előző év december'!$A$2:$CP$214"}</definedName>
    <definedName name="______cp3" localSheetId="55" hidden="1">{"'előző év december'!$A$2:$CP$214"}</definedName>
    <definedName name="______cp3" localSheetId="57" hidden="1">{"'előző év december'!$A$2:$CP$214"}</definedName>
    <definedName name="______cp3" localSheetId="58" hidden="1">{"'előző év december'!$A$2:$CP$214"}</definedName>
    <definedName name="______cp3" localSheetId="59" hidden="1">{"'előző év december'!$A$2:$CP$214"}</definedName>
    <definedName name="______cp3" localSheetId="6" hidden="1">{"'előző év december'!$A$2:$CP$214"}</definedName>
    <definedName name="______cp3" localSheetId="61" hidden="1">{"'előző év december'!$A$2:$CP$214"}</definedName>
    <definedName name="______cp3" localSheetId="62" hidden="1">{"'előző év december'!$A$2:$CP$214"}</definedName>
    <definedName name="______cp3" localSheetId="63" hidden="1">{"'előző év december'!$A$2:$CP$214"}</definedName>
    <definedName name="______cp3" localSheetId="64" hidden="1">{"'előző év december'!$A$2:$CP$214"}</definedName>
    <definedName name="______cp3" localSheetId="65" hidden="1">{"'előző év december'!$A$2:$CP$214"}</definedName>
    <definedName name="______cp3" localSheetId="7" hidden="1">{"'előző év december'!$A$2:$CP$214"}</definedName>
    <definedName name="______cp3" localSheetId="72"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81" hidden="1">{"'előző év december'!$A$2:$CP$214"}</definedName>
    <definedName name="______cp4" localSheetId="10" hidden="1">{"'előző év december'!$A$2:$CP$214"}</definedName>
    <definedName name="______cp4" localSheetId="11" hidden="1">{"'előző év december'!$A$2:$CP$214"}</definedName>
    <definedName name="______cp4" localSheetId="13" hidden="1">{"'előző év december'!$A$2:$CP$214"}</definedName>
    <definedName name="______cp4" localSheetId="14" hidden="1">{"'előző év december'!$A$2:$CP$214"}</definedName>
    <definedName name="______cp4" localSheetId="17" hidden="1">{"'előző év december'!$A$2:$CP$214"}</definedName>
    <definedName name="______cp4" localSheetId="18" hidden="1">{"'előző év december'!$A$2:$CP$214"}</definedName>
    <definedName name="______cp4" localSheetId="82" hidden="1">{"'előző év december'!$A$2:$CP$214"}</definedName>
    <definedName name="______cp4" localSheetId="22" hidden="1">{"'előző év december'!$A$2:$CP$214"}</definedName>
    <definedName name="______cp4" localSheetId="29" hidden="1">{"'előző év december'!$A$2:$CP$214"}</definedName>
    <definedName name="______cp4" localSheetId="83" hidden="1">{"'előző év december'!$A$2:$CP$214"}</definedName>
    <definedName name="______cp4" localSheetId="31"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4" hidden="1">{"'előző év december'!$A$2:$CP$214"}</definedName>
    <definedName name="______cp4" localSheetId="47" hidden="1">{"'előző év december'!$A$2:$CP$214"}</definedName>
    <definedName name="______cp4" localSheetId="5" hidden="1">{"'előző év december'!$A$2:$CP$214"}</definedName>
    <definedName name="______cp4" localSheetId="97" hidden="1">{"'előző év december'!$A$2:$CP$214"}</definedName>
    <definedName name="______cp4" localSheetId="98" hidden="1">{"'előző év december'!$A$2:$CP$214"}</definedName>
    <definedName name="______cp4" localSheetId="99" hidden="1">{"'előző év december'!$A$2:$CP$214"}</definedName>
    <definedName name="______cp4" localSheetId="50" hidden="1">{"'előző év december'!$A$2:$CP$214"}</definedName>
    <definedName name="______cp4" localSheetId="51" hidden="1">{"'előző év december'!$A$2:$CP$214"}</definedName>
    <definedName name="______cp4" localSheetId="53" hidden="1">{"'előző év december'!$A$2:$CP$214"}</definedName>
    <definedName name="______cp4" localSheetId="55" hidden="1">{"'előző év december'!$A$2:$CP$214"}</definedName>
    <definedName name="______cp4" localSheetId="57" hidden="1">{"'előző év december'!$A$2:$CP$214"}</definedName>
    <definedName name="______cp4" localSheetId="58" hidden="1">{"'előző év december'!$A$2:$CP$214"}</definedName>
    <definedName name="______cp4" localSheetId="59" hidden="1">{"'előző év december'!$A$2:$CP$214"}</definedName>
    <definedName name="______cp4" localSheetId="6" hidden="1">{"'előző év december'!$A$2:$CP$214"}</definedName>
    <definedName name="______cp4" localSheetId="61" hidden="1">{"'előző év december'!$A$2:$CP$214"}</definedName>
    <definedName name="______cp4" localSheetId="62" hidden="1">{"'előző év december'!$A$2:$CP$214"}</definedName>
    <definedName name="______cp4" localSheetId="63" hidden="1">{"'előző év december'!$A$2:$CP$214"}</definedName>
    <definedName name="______cp4" localSheetId="64" hidden="1">{"'előző év december'!$A$2:$CP$214"}</definedName>
    <definedName name="______cp4" localSheetId="65" hidden="1">{"'előző év december'!$A$2:$CP$214"}</definedName>
    <definedName name="______cp4" localSheetId="7" hidden="1">{"'előző év december'!$A$2:$CP$214"}</definedName>
    <definedName name="______cp4" localSheetId="72"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81" hidden="1">{"'előző év december'!$A$2:$CP$214"}</definedName>
    <definedName name="______cp5" localSheetId="10" hidden="1">{"'előző év december'!$A$2:$CP$214"}</definedName>
    <definedName name="______cp5" localSheetId="11" hidden="1">{"'előző év december'!$A$2:$CP$214"}</definedName>
    <definedName name="______cp5" localSheetId="13" hidden="1">{"'előző év december'!$A$2:$CP$214"}</definedName>
    <definedName name="______cp5" localSheetId="14" hidden="1">{"'előző év december'!$A$2:$CP$214"}</definedName>
    <definedName name="______cp5" localSheetId="17" hidden="1">{"'előző év december'!$A$2:$CP$214"}</definedName>
    <definedName name="______cp5" localSheetId="18" hidden="1">{"'előző év december'!$A$2:$CP$214"}</definedName>
    <definedName name="______cp5" localSheetId="82" hidden="1">{"'előző év december'!$A$2:$CP$214"}</definedName>
    <definedName name="______cp5" localSheetId="22" hidden="1">{"'előző év december'!$A$2:$CP$214"}</definedName>
    <definedName name="______cp5" localSheetId="29" hidden="1">{"'előző év december'!$A$2:$CP$214"}</definedName>
    <definedName name="______cp5" localSheetId="83" hidden="1">{"'előző év december'!$A$2:$CP$214"}</definedName>
    <definedName name="______cp5" localSheetId="31"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4" hidden="1">{"'előző év december'!$A$2:$CP$214"}</definedName>
    <definedName name="______cp5" localSheetId="47" hidden="1">{"'előző év december'!$A$2:$CP$214"}</definedName>
    <definedName name="______cp5" localSheetId="5" hidden="1">{"'előző év december'!$A$2:$CP$214"}</definedName>
    <definedName name="______cp5" localSheetId="97" hidden="1">{"'előző év december'!$A$2:$CP$214"}</definedName>
    <definedName name="______cp5" localSheetId="98" hidden="1">{"'előző év december'!$A$2:$CP$214"}</definedName>
    <definedName name="______cp5" localSheetId="99" hidden="1">{"'előző év december'!$A$2:$CP$214"}</definedName>
    <definedName name="______cp5" localSheetId="50" hidden="1">{"'előző év december'!$A$2:$CP$214"}</definedName>
    <definedName name="______cp5" localSheetId="51" hidden="1">{"'előző év december'!$A$2:$CP$214"}</definedName>
    <definedName name="______cp5" localSheetId="53" hidden="1">{"'előző év december'!$A$2:$CP$214"}</definedName>
    <definedName name="______cp5" localSheetId="55" hidden="1">{"'előző év december'!$A$2:$CP$214"}</definedName>
    <definedName name="______cp5" localSheetId="57" hidden="1">{"'előző év december'!$A$2:$CP$214"}</definedName>
    <definedName name="______cp5" localSheetId="58" hidden="1">{"'előző év december'!$A$2:$CP$214"}</definedName>
    <definedName name="______cp5" localSheetId="59" hidden="1">{"'előző év december'!$A$2:$CP$214"}</definedName>
    <definedName name="______cp5" localSheetId="6" hidden="1">{"'előző év december'!$A$2:$CP$214"}</definedName>
    <definedName name="______cp5" localSheetId="61" hidden="1">{"'előző év december'!$A$2:$CP$214"}</definedName>
    <definedName name="______cp5" localSheetId="62" hidden="1">{"'előző év december'!$A$2:$CP$214"}</definedName>
    <definedName name="______cp5" localSheetId="63" hidden="1">{"'előző év december'!$A$2:$CP$214"}</definedName>
    <definedName name="______cp5" localSheetId="64" hidden="1">{"'előző év december'!$A$2:$CP$214"}</definedName>
    <definedName name="______cp5" localSheetId="65" hidden="1">{"'előző év december'!$A$2:$CP$214"}</definedName>
    <definedName name="______cp5" localSheetId="7" hidden="1">{"'előző év december'!$A$2:$CP$214"}</definedName>
    <definedName name="______cp5" localSheetId="72"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81" hidden="1">{"'előző év december'!$A$2:$CP$214"}</definedName>
    <definedName name="______cp6" localSheetId="10" hidden="1">{"'előző év december'!$A$2:$CP$214"}</definedName>
    <definedName name="______cp6" localSheetId="11" hidden="1">{"'előző év december'!$A$2:$CP$214"}</definedName>
    <definedName name="______cp6" localSheetId="13" hidden="1">{"'előző év december'!$A$2:$CP$214"}</definedName>
    <definedName name="______cp6" localSheetId="14" hidden="1">{"'előző év december'!$A$2:$CP$214"}</definedName>
    <definedName name="______cp6" localSheetId="17" hidden="1">{"'előző év december'!$A$2:$CP$214"}</definedName>
    <definedName name="______cp6" localSheetId="18" hidden="1">{"'előző év december'!$A$2:$CP$214"}</definedName>
    <definedName name="______cp6" localSheetId="82" hidden="1">{"'előző év december'!$A$2:$CP$214"}</definedName>
    <definedName name="______cp6" localSheetId="22" hidden="1">{"'előző év december'!$A$2:$CP$214"}</definedName>
    <definedName name="______cp6" localSheetId="29" hidden="1">{"'előző év december'!$A$2:$CP$214"}</definedName>
    <definedName name="______cp6" localSheetId="83" hidden="1">{"'előző év december'!$A$2:$CP$214"}</definedName>
    <definedName name="______cp6" localSheetId="31"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4" hidden="1">{"'előző év december'!$A$2:$CP$214"}</definedName>
    <definedName name="______cp6" localSheetId="47" hidden="1">{"'előző év december'!$A$2:$CP$214"}</definedName>
    <definedName name="______cp6" localSheetId="5" hidden="1">{"'előző év december'!$A$2:$CP$214"}</definedName>
    <definedName name="______cp6" localSheetId="97" hidden="1">{"'előző év december'!$A$2:$CP$214"}</definedName>
    <definedName name="______cp6" localSheetId="98" hidden="1">{"'előző év december'!$A$2:$CP$214"}</definedName>
    <definedName name="______cp6" localSheetId="99" hidden="1">{"'előző év december'!$A$2:$CP$214"}</definedName>
    <definedName name="______cp6" localSheetId="50" hidden="1">{"'előző év december'!$A$2:$CP$214"}</definedName>
    <definedName name="______cp6" localSheetId="51" hidden="1">{"'előző év december'!$A$2:$CP$214"}</definedName>
    <definedName name="______cp6" localSheetId="53" hidden="1">{"'előző év december'!$A$2:$CP$214"}</definedName>
    <definedName name="______cp6" localSheetId="55" hidden="1">{"'előző év december'!$A$2:$CP$214"}</definedName>
    <definedName name="______cp6" localSheetId="57" hidden="1">{"'előző év december'!$A$2:$CP$214"}</definedName>
    <definedName name="______cp6" localSheetId="58" hidden="1">{"'előző év december'!$A$2:$CP$214"}</definedName>
    <definedName name="______cp6" localSheetId="59" hidden="1">{"'előző év december'!$A$2:$CP$214"}</definedName>
    <definedName name="______cp6" localSheetId="6" hidden="1">{"'előző év december'!$A$2:$CP$214"}</definedName>
    <definedName name="______cp6" localSheetId="61" hidden="1">{"'előző év december'!$A$2:$CP$214"}</definedName>
    <definedName name="______cp6" localSheetId="62" hidden="1">{"'előző év december'!$A$2:$CP$214"}</definedName>
    <definedName name="______cp6" localSheetId="63" hidden="1">{"'előző év december'!$A$2:$CP$214"}</definedName>
    <definedName name="______cp6" localSheetId="64" hidden="1">{"'előző év december'!$A$2:$CP$214"}</definedName>
    <definedName name="______cp6" localSheetId="65" hidden="1">{"'előző év december'!$A$2:$CP$214"}</definedName>
    <definedName name="______cp6" localSheetId="7" hidden="1">{"'előző év december'!$A$2:$CP$214"}</definedName>
    <definedName name="______cp6" localSheetId="72"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81" hidden="1">{"'előző év december'!$A$2:$CP$214"}</definedName>
    <definedName name="______cp7" localSheetId="10" hidden="1">{"'előző év december'!$A$2:$CP$214"}</definedName>
    <definedName name="______cp7" localSheetId="11" hidden="1">{"'előző év december'!$A$2:$CP$214"}</definedName>
    <definedName name="______cp7" localSheetId="13" hidden="1">{"'előző év december'!$A$2:$CP$214"}</definedName>
    <definedName name="______cp7" localSheetId="14" hidden="1">{"'előző év december'!$A$2:$CP$214"}</definedName>
    <definedName name="______cp7" localSheetId="17" hidden="1">{"'előző év december'!$A$2:$CP$214"}</definedName>
    <definedName name="______cp7" localSheetId="18" hidden="1">{"'előző év december'!$A$2:$CP$214"}</definedName>
    <definedName name="______cp7" localSheetId="82" hidden="1">{"'előző év december'!$A$2:$CP$214"}</definedName>
    <definedName name="______cp7" localSheetId="22" hidden="1">{"'előző év december'!$A$2:$CP$214"}</definedName>
    <definedName name="______cp7" localSheetId="29" hidden="1">{"'előző év december'!$A$2:$CP$214"}</definedName>
    <definedName name="______cp7" localSheetId="83" hidden="1">{"'előző év december'!$A$2:$CP$214"}</definedName>
    <definedName name="______cp7" localSheetId="31"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4" hidden="1">{"'előző év december'!$A$2:$CP$214"}</definedName>
    <definedName name="______cp7" localSheetId="47" hidden="1">{"'előző év december'!$A$2:$CP$214"}</definedName>
    <definedName name="______cp7" localSheetId="5" hidden="1">{"'előző év december'!$A$2:$CP$214"}</definedName>
    <definedName name="______cp7" localSheetId="97" hidden="1">{"'előző év december'!$A$2:$CP$214"}</definedName>
    <definedName name="______cp7" localSheetId="98" hidden="1">{"'előző év december'!$A$2:$CP$214"}</definedName>
    <definedName name="______cp7" localSheetId="99" hidden="1">{"'előző év december'!$A$2:$CP$214"}</definedName>
    <definedName name="______cp7" localSheetId="50" hidden="1">{"'előző év december'!$A$2:$CP$214"}</definedName>
    <definedName name="______cp7" localSheetId="51" hidden="1">{"'előző év december'!$A$2:$CP$214"}</definedName>
    <definedName name="______cp7" localSheetId="53" hidden="1">{"'előző év december'!$A$2:$CP$214"}</definedName>
    <definedName name="______cp7" localSheetId="55" hidden="1">{"'előző év december'!$A$2:$CP$214"}</definedName>
    <definedName name="______cp7" localSheetId="57" hidden="1">{"'előző év december'!$A$2:$CP$214"}</definedName>
    <definedName name="______cp7" localSheetId="58" hidden="1">{"'előző év december'!$A$2:$CP$214"}</definedName>
    <definedName name="______cp7" localSheetId="59" hidden="1">{"'előző év december'!$A$2:$CP$214"}</definedName>
    <definedName name="______cp7" localSheetId="6" hidden="1">{"'előző év december'!$A$2:$CP$214"}</definedName>
    <definedName name="______cp7" localSheetId="61" hidden="1">{"'előző év december'!$A$2:$CP$214"}</definedName>
    <definedName name="______cp7" localSheetId="62" hidden="1">{"'előző év december'!$A$2:$CP$214"}</definedName>
    <definedName name="______cp7" localSheetId="63" hidden="1">{"'előző év december'!$A$2:$CP$214"}</definedName>
    <definedName name="______cp7" localSheetId="64" hidden="1">{"'előző év december'!$A$2:$CP$214"}</definedName>
    <definedName name="______cp7" localSheetId="65" hidden="1">{"'előző év december'!$A$2:$CP$214"}</definedName>
    <definedName name="______cp7" localSheetId="7" hidden="1">{"'előző év december'!$A$2:$CP$214"}</definedName>
    <definedName name="______cp7" localSheetId="72"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81" hidden="1">{"'előző év december'!$A$2:$CP$214"}</definedName>
    <definedName name="______cp8" localSheetId="10" hidden="1">{"'előző év december'!$A$2:$CP$214"}</definedName>
    <definedName name="______cp8" localSheetId="11" hidden="1">{"'előző év december'!$A$2:$CP$214"}</definedName>
    <definedName name="______cp8" localSheetId="13" hidden="1">{"'előző év december'!$A$2:$CP$214"}</definedName>
    <definedName name="______cp8" localSheetId="14" hidden="1">{"'előző év december'!$A$2:$CP$214"}</definedName>
    <definedName name="______cp8" localSheetId="17" hidden="1">{"'előző év december'!$A$2:$CP$214"}</definedName>
    <definedName name="______cp8" localSheetId="18" hidden="1">{"'előző év december'!$A$2:$CP$214"}</definedName>
    <definedName name="______cp8" localSheetId="82" hidden="1">{"'előző év december'!$A$2:$CP$214"}</definedName>
    <definedName name="______cp8" localSheetId="22" hidden="1">{"'előző év december'!$A$2:$CP$214"}</definedName>
    <definedName name="______cp8" localSheetId="29" hidden="1">{"'előző év december'!$A$2:$CP$214"}</definedName>
    <definedName name="______cp8" localSheetId="83" hidden="1">{"'előző év december'!$A$2:$CP$214"}</definedName>
    <definedName name="______cp8" localSheetId="31"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4" hidden="1">{"'előző év december'!$A$2:$CP$214"}</definedName>
    <definedName name="______cp8" localSheetId="47" hidden="1">{"'előző év december'!$A$2:$CP$214"}</definedName>
    <definedName name="______cp8" localSheetId="5" hidden="1">{"'előző év december'!$A$2:$CP$214"}</definedName>
    <definedName name="______cp8" localSheetId="97" hidden="1">{"'előző év december'!$A$2:$CP$214"}</definedName>
    <definedName name="______cp8" localSheetId="98" hidden="1">{"'előző év december'!$A$2:$CP$214"}</definedName>
    <definedName name="______cp8" localSheetId="99" hidden="1">{"'előző év december'!$A$2:$CP$214"}</definedName>
    <definedName name="______cp8" localSheetId="50" hidden="1">{"'előző év december'!$A$2:$CP$214"}</definedName>
    <definedName name="______cp8" localSheetId="51" hidden="1">{"'előző év december'!$A$2:$CP$214"}</definedName>
    <definedName name="______cp8" localSheetId="53" hidden="1">{"'előző év december'!$A$2:$CP$214"}</definedName>
    <definedName name="______cp8" localSheetId="55" hidden="1">{"'előző év december'!$A$2:$CP$214"}</definedName>
    <definedName name="______cp8" localSheetId="57" hidden="1">{"'előző év december'!$A$2:$CP$214"}</definedName>
    <definedName name="______cp8" localSheetId="58" hidden="1">{"'előző év december'!$A$2:$CP$214"}</definedName>
    <definedName name="______cp8" localSheetId="59" hidden="1">{"'előző év december'!$A$2:$CP$214"}</definedName>
    <definedName name="______cp8" localSheetId="6" hidden="1">{"'előző év december'!$A$2:$CP$214"}</definedName>
    <definedName name="______cp8" localSheetId="61" hidden="1">{"'előző év december'!$A$2:$CP$214"}</definedName>
    <definedName name="______cp8" localSheetId="62" hidden="1">{"'előző év december'!$A$2:$CP$214"}</definedName>
    <definedName name="______cp8" localSheetId="63" hidden="1">{"'előző év december'!$A$2:$CP$214"}</definedName>
    <definedName name="______cp8" localSheetId="64" hidden="1">{"'előző év december'!$A$2:$CP$214"}</definedName>
    <definedName name="______cp8" localSheetId="65" hidden="1">{"'előző év december'!$A$2:$CP$214"}</definedName>
    <definedName name="______cp8" localSheetId="7" hidden="1">{"'előző év december'!$A$2:$CP$214"}</definedName>
    <definedName name="______cp8" localSheetId="72"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81" hidden="1">{"'előző év december'!$A$2:$CP$214"}</definedName>
    <definedName name="______cp9" localSheetId="10" hidden="1">{"'előző év december'!$A$2:$CP$214"}</definedName>
    <definedName name="______cp9" localSheetId="11" hidden="1">{"'előző év december'!$A$2:$CP$214"}</definedName>
    <definedName name="______cp9" localSheetId="13" hidden="1">{"'előző év december'!$A$2:$CP$214"}</definedName>
    <definedName name="______cp9" localSheetId="14" hidden="1">{"'előző év december'!$A$2:$CP$214"}</definedName>
    <definedName name="______cp9" localSheetId="17" hidden="1">{"'előző év december'!$A$2:$CP$214"}</definedName>
    <definedName name="______cp9" localSheetId="18" hidden="1">{"'előző év december'!$A$2:$CP$214"}</definedName>
    <definedName name="______cp9" localSheetId="82" hidden="1">{"'előző év december'!$A$2:$CP$214"}</definedName>
    <definedName name="______cp9" localSheetId="22" hidden="1">{"'előző év december'!$A$2:$CP$214"}</definedName>
    <definedName name="______cp9" localSheetId="29" hidden="1">{"'előző év december'!$A$2:$CP$214"}</definedName>
    <definedName name="______cp9" localSheetId="83" hidden="1">{"'előző év december'!$A$2:$CP$214"}</definedName>
    <definedName name="______cp9" localSheetId="31"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4" hidden="1">{"'előző év december'!$A$2:$CP$214"}</definedName>
    <definedName name="______cp9" localSheetId="47" hidden="1">{"'előző év december'!$A$2:$CP$214"}</definedName>
    <definedName name="______cp9" localSheetId="5" hidden="1">{"'előző év december'!$A$2:$CP$214"}</definedName>
    <definedName name="______cp9" localSheetId="97" hidden="1">{"'előző év december'!$A$2:$CP$214"}</definedName>
    <definedName name="______cp9" localSheetId="98" hidden="1">{"'előző év december'!$A$2:$CP$214"}</definedName>
    <definedName name="______cp9" localSheetId="99" hidden="1">{"'előző év december'!$A$2:$CP$214"}</definedName>
    <definedName name="______cp9" localSheetId="50" hidden="1">{"'előző év december'!$A$2:$CP$214"}</definedName>
    <definedName name="______cp9" localSheetId="51" hidden="1">{"'előző év december'!$A$2:$CP$214"}</definedName>
    <definedName name="______cp9" localSheetId="53" hidden="1">{"'előző év december'!$A$2:$CP$214"}</definedName>
    <definedName name="______cp9" localSheetId="55" hidden="1">{"'előző év december'!$A$2:$CP$214"}</definedName>
    <definedName name="______cp9" localSheetId="57" hidden="1">{"'előző év december'!$A$2:$CP$214"}</definedName>
    <definedName name="______cp9" localSheetId="58" hidden="1">{"'előző év december'!$A$2:$CP$214"}</definedName>
    <definedName name="______cp9" localSheetId="59" hidden="1">{"'előző év december'!$A$2:$CP$214"}</definedName>
    <definedName name="______cp9" localSheetId="6" hidden="1">{"'előző év december'!$A$2:$CP$214"}</definedName>
    <definedName name="______cp9" localSheetId="61" hidden="1">{"'előző év december'!$A$2:$CP$214"}</definedName>
    <definedName name="______cp9" localSheetId="62" hidden="1">{"'előző év december'!$A$2:$CP$214"}</definedName>
    <definedName name="______cp9" localSheetId="63" hidden="1">{"'előző év december'!$A$2:$CP$214"}</definedName>
    <definedName name="______cp9" localSheetId="64" hidden="1">{"'előző év december'!$A$2:$CP$214"}</definedName>
    <definedName name="______cp9" localSheetId="65" hidden="1">{"'előző év december'!$A$2:$CP$214"}</definedName>
    <definedName name="______cp9" localSheetId="7" hidden="1">{"'előző év december'!$A$2:$CP$214"}</definedName>
    <definedName name="______cp9" localSheetId="72"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81" hidden="1">{"'előző év december'!$A$2:$CP$214"}</definedName>
    <definedName name="______cpr2" localSheetId="10" hidden="1">{"'előző év december'!$A$2:$CP$214"}</definedName>
    <definedName name="______cpr2" localSheetId="11" hidden="1">{"'előző év december'!$A$2:$CP$214"}</definedName>
    <definedName name="______cpr2" localSheetId="13" hidden="1">{"'előző év december'!$A$2:$CP$214"}</definedName>
    <definedName name="______cpr2" localSheetId="14" hidden="1">{"'előző év december'!$A$2:$CP$214"}</definedName>
    <definedName name="______cpr2" localSheetId="17" hidden="1">{"'előző év december'!$A$2:$CP$214"}</definedName>
    <definedName name="______cpr2" localSheetId="18" hidden="1">{"'előző év december'!$A$2:$CP$214"}</definedName>
    <definedName name="______cpr2" localSheetId="82" hidden="1">{"'előző év december'!$A$2:$CP$214"}</definedName>
    <definedName name="______cpr2" localSheetId="22" hidden="1">{"'előző év december'!$A$2:$CP$214"}</definedName>
    <definedName name="______cpr2" localSheetId="29" hidden="1">{"'előző év december'!$A$2:$CP$214"}</definedName>
    <definedName name="______cpr2" localSheetId="83" hidden="1">{"'előző év december'!$A$2:$CP$214"}</definedName>
    <definedName name="______cpr2" localSheetId="31"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4" hidden="1">{"'előző év december'!$A$2:$CP$214"}</definedName>
    <definedName name="______cpr2" localSheetId="47" hidden="1">{"'előző év december'!$A$2:$CP$214"}</definedName>
    <definedName name="______cpr2" localSheetId="5" hidden="1">{"'előző év december'!$A$2:$CP$214"}</definedName>
    <definedName name="______cpr2" localSheetId="97" hidden="1">{"'előző év december'!$A$2:$CP$214"}</definedName>
    <definedName name="______cpr2" localSheetId="98" hidden="1">{"'előző év december'!$A$2:$CP$214"}</definedName>
    <definedName name="______cpr2" localSheetId="99" hidden="1">{"'előző év december'!$A$2:$CP$214"}</definedName>
    <definedName name="______cpr2" localSheetId="50" hidden="1">{"'előző év december'!$A$2:$CP$214"}</definedName>
    <definedName name="______cpr2" localSheetId="51" hidden="1">{"'előző év december'!$A$2:$CP$214"}</definedName>
    <definedName name="______cpr2" localSheetId="53" hidden="1">{"'előző év december'!$A$2:$CP$214"}</definedName>
    <definedName name="______cpr2" localSheetId="55" hidden="1">{"'előző év december'!$A$2:$CP$214"}</definedName>
    <definedName name="______cpr2" localSheetId="57" hidden="1">{"'előző év december'!$A$2:$CP$214"}</definedName>
    <definedName name="______cpr2" localSheetId="58" hidden="1">{"'előző év december'!$A$2:$CP$214"}</definedName>
    <definedName name="______cpr2" localSheetId="59" hidden="1">{"'előző év december'!$A$2:$CP$214"}</definedName>
    <definedName name="______cpr2" localSheetId="6" hidden="1">{"'előző év december'!$A$2:$CP$214"}</definedName>
    <definedName name="______cpr2" localSheetId="61" hidden="1">{"'előző év december'!$A$2:$CP$214"}</definedName>
    <definedName name="______cpr2" localSheetId="62" hidden="1">{"'előző év december'!$A$2:$CP$214"}</definedName>
    <definedName name="______cpr2" localSheetId="63" hidden="1">{"'előző év december'!$A$2:$CP$214"}</definedName>
    <definedName name="______cpr2" localSheetId="64" hidden="1">{"'előző év december'!$A$2:$CP$214"}</definedName>
    <definedName name="______cpr2" localSheetId="65" hidden="1">{"'előző év december'!$A$2:$CP$214"}</definedName>
    <definedName name="______cpr2" localSheetId="7" hidden="1">{"'előző év december'!$A$2:$CP$214"}</definedName>
    <definedName name="______cpr2" localSheetId="72"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81" hidden="1">{"'előző év december'!$A$2:$CP$214"}</definedName>
    <definedName name="______cpr3" localSheetId="10" hidden="1">{"'előző év december'!$A$2:$CP$214"}</definedName>
    <definedName name="______cpr3" localSheetId="11" hidden="1">{"'előző év december'!$A$2:$CP$214"}</definedName>
    <definedName name="______cpr3" localSheetId="13" hidden="1">{"'előző év december'!$A$2:$CP$214"}</definedName>
    <definedName name="______cpr3" localSheetId="14" hidden="1">{"'előző év december'!$A$2:$CP$214"}</definedName>
    <definedName name="______cpr3" localSheetId="17" hidden="1">{"'előző év december'!$A$2:$CP$214"}</definedName>
    <definedName name="______cpr3" localSheetId="18" hidden="1">{"'előző év december'!$A$2:$CP$214"}</definedName>
    <definedName name="______cpr3" localSheetId="82" hidden="1">{"'előző év december'!$A$2:$CP$214"}</definedName>
    <definedName name="______cpr3" localSheetId="22" hidden="1">{"'előző év december'!$A$2:$CP$214"}</definedName>
    <definedName name="______cpr3" localSheetId="29" hidden="1">{"'előző év december'!$A$2:$CP$214"}</definedName>
    <definedName name="______cpr3" localSheetId="83" hidden="1">{"'előző év december'!$A$2:$CP$214"}</definedName>
    <definedName name="______cpr3" localSheetId="31"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4" hidden="1">{"'előző év december'!$A$2:$CP$214"}</definedName>
    <definedName name="______cpr3" localSheetId="47" hidden="1">{"'előző év december'!$A$2:$CP$214"}</definedName>
    <definedName name="______cpr3" localSheetId="5" hidden="1">{"'előző év december'!$A$2:$CP$214"}</definedName>
    <definedName name="______cpr3" localSheetId="97" hidden="1">{"'előző év december'!$A$2:$CP$214"}</definedName>
    <definedName name="______cpr3" localSheetId="98" hidden="1">{"'előző év december'!$A$2:$CP$214"}</definedName>
    <definedName name="______cpr3" localSheetId="99" hidden="1">{"'előző év december'!$A$2:$CP$214"}</definedName>
    <definedName name="______cpr3" localSheetId="50" hidden="1">{"'előző év december'!$A$2:$CP$214"}</definedName>
    <definedName name="______cpr3" localSheetId="51" hidden="1">{"'előző év december'!$A$2:$CP$214"}</definedName>
    <definedName name="______cpr3" localSheetId="53" hidden="1">{"'előző év december'!$A$2:$CP$214"}</definedName>
    <definedName name="______cpr3" localSheetId="55" hidden="1">{"'előző év december'!$A$2:$CP$214"}</definedName>
    <definedName name="______cpr3" localSheetId="57" hidden="1">{"'előző év december'!$A$2:$CP$214"}</definedName>
    <definedName name="______cpr3" localSheetId="58" hidden="1">{"'előző év december'!$A$2:$CP$214"}</definedName>
    <definedName name="______cpr3" localSheetId="59" hidden="1">{"'előző év december'!$A$2:$CP$214"}</definedName>
    <definedName name="______cpr3" localSheetId="6" hidden="1">{"'előző év december'!$A$2:$CP$214"}</definedName>
    <definedName name="______cpr3" localSheetId="61" hidden="1">{"'előző év december'!$A$2:$CP$214"}</definedName>
    <definedName name="______cpr3" localSheetId="62" hidden="1">{"'előző év december'!$A$2:$CP$214"}</definedName>
    <definedName name="______cpr3" localSheetId="63" hidden="1">{"'előző év december'!$A$2:$CP$214"}</definedName>
    <definedName name="______cpr3" localSheetId="64" hidden="1">{"'előző év december'!$A$2:$CP$214"}</definedName>
    <definedName name="______cpr3" localSheetId="65" hidden="1">{"'előző év december'!$A$2:$CP$214"}</definedName>
    <definedName name="______cpr3" localSheetId="7" hidden="1">{"'előző év december'!$A$2:$CP$214"}</definedName>
    <definedName name="______cpr3" localSheetId="72"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81" hidden="1">{"'előző év december'!$A$2:$CP$214"}</definedName>
    <definedName name="______cpr4" localSheetId="10" hidden="1">{"'előző év december'!$A$2:$CP$214"}</definedName>
    <definedName name="______cpr4" localSheetId="11" hidden="1">{"'előző év december'!$A$2:$CP$214"}</definedName>
    <definedName name="______cpr4" localSheetId="13" hidden="1">{"'előző év december'!$A$2:$CP$214"}</definedName>
    <definedName name="______cpr4" localSheetId="14" hidden="1">{"'előző év december'!$A$2:$CP$214"}</definedName>
    <definedName name="______cpr4" localSheetId="17" hidden="1">{"'előző év december'!$A$2:$CP$214"}</definedName>
    <definedName name="______cpr4" localSheetId="18" hidden="1">{"'előző év december'!$A$2:$CP$214"}</definedName>
    <definedName name="______cpr4" localSheetId="82" hidden="1">{"'előző év december'!$A$2:$CP$214"}</definedName>
    <definedName name="______cpr4" localSheetId="22" hidden="1">{"'előző év december'!$A$2:$CP$214"}</definedName>
    <definedName name="______cpr4" localSheetId="29" hidden="1">{"'előző év december'!$A$2:$CP$214"}</definedName>
    <definedName name="______cpr4" localSheetId="83" hidden="1">{"'előző év december'!$A$2:$CP$214"}</definedName>
    <definedName name="______cpr4" localSheetId="31"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4" hidden="1">{"'előző év december'!$A$2:$CP$214"}</definedName>
    <definedName name="______cpr4" localSheetId="47" hidden="1">{"'előző év december'!$A$2:$CP$214"}</definedName>
    <definedName name="______cpr4" localSheetId="5" hidden="1">{"'előző év december'!$A$2:$CP$214"}</definedName>
    <definedName name="______cpr4" localSheetId="97" hidden="1">{"'előző év december'!$A$2:$CP$214"}</definedName>
    <definedName name="______cpr4" localSheetId="98" hidden="1">{"'előző év december'!$A$2:$CP$214"}</definedName>
    <definedName name="______cpr4" localSheetId="99" hidden="1">{"'előző év december'!$A$2:$CP$214"}</definedName>
    <definedName name="______cpr4" localSheetId="50" hidden="1">{"'előző év december'!$A$2:$CP$214"}</definedName>
    <definedName name="______cpr4" localSheetId="51" hidden="1">{"'előző év december'!$A$2:$CP$214"}</definedName>
    <definedName name="______cpr4" localSheetId="53" hidden="1">{"'előző év december'!$A$2:$CP$214"}</definedName>
    <definedName name="______cpr4" localSheetId="55" hidden="1">{"'előző év december'!$A$2:$CP$214"}</definedName>
    <definedName name="______cpr4" localSheetId="57" hidden="1">{"'előző év december'!$A$2:$CP$214"}</definedName>
    <definedName name="______cpr4" localSheetId="58" hidden="1">{"'előző év december'!$A$2:$CP$214"}</definedName>
    <definedName name="______cpr4" localSheetId="59" hidden="1">{"'előző év december'!$A$2:$CP$214"}</definedName>
    <definedName name="______cpr4" localSheetId="6" hidden="1">{"'előző év december'!$A$2:$CP$214"}</definedName>
    <definedName name="______cpr4" localSheetId="61" hidden="1">{"'előző év december'!$A$2:$CP$214"}</definedName>
    <definedName name="______cpr4" localSheetId="62" hidden="1">{"'előző év december'!$A$2:$CP$214"}</definedName>
    <definedName name="______cpr4" localSheetId="63" hidden="1">{"'előző év december'!$A$2:$CP$214"}</definedName>
    <definedName name="______cpr4" localSheetId="64" hidden="1">{"'előző év december'!$A$2:$CP$214"}</definedName>
    <definedName name="______cpr4" localSheetId="65" hidden="1">{"'előző év december'!$A$2:$CP$214"}</definedName>
    <definedName name="______cpr4" localSheetId="7" hidden="1">{"'előző év december'!$A$2:$CP$214"}</definedName>
    <definedName name="______cpr4" localSheetId="72"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cp1" localSheetId="81" hidden="1">{"'előző év december'!$A$2:$CP$214"}</definedName>
    <definedName name="_____cp1" localSheetId="10" hidden="1">{"'előző év december'!$A$2:$CP$214"}</definedName>
    <definedName name="_____cp1" localSheetId="11" hidden="1">{"'előző év december'!$A$2:$CP$214"}</definedName>
    <definedName name="_____cp1" localSheetId="13" hidden="1">{"'előző év december'!$A$2:$CP$214"}</definedName>
    <definedName name="_____cp1" localSheetId="14" hidden="1">{"'előző év december'!$A$2:$CP$214"}</definedName>
    <definedName name="_____cp1" localSheetId="17" hidden="1">{"'előző év december'!$A$2:$CP$214"}</definedName>
    <definedName name="_____cp1" localSheetId="18" hidden="1">{"'előző év december'!$A$2:$CP$214"}</definedName>
    <definedName name="_____cp1" localSheetId="82" hidden="1">{"'előző év december'!$A$2:$CP$214"}</definedName>
    <definedName name="_____cp1" localSheetId="22" hidden="1">{"'előző év december'!$A$2:$CP$214"}</definedName>
    <definedName name="_____cp1" localSheetId="29" hidden="1">{"'előző év december'!$A$2:$CP$214"}</definedName>
    <definedName name="_____cp1" localSheetId="83" hidden="1">{"'előző év december'!$A$2:$CP$214"}</definedName>
    <definedName name="_____cp1" localSheetId="31"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4" hidden="1">{"'előző év december'!$A$2:$CP$214"}</definedName>
    <definedName name="_____cp1" localSheetId="47" hidden="1">{"'előző év december'!$A$2:$CP$214"}</definedName>
    <definedName name="_____cp1" localSheetId="5" hidden="1">{"'előző év december'!$A$2:$CP$214"}</definedName>
    <definedName name="_____cp1" localSheetId="97" hidden="1">{"'előző év december'!$A$2:$CP$214"}</definedName>
    <definedName name="_____cp1" localSheetId="98" hidden="1">{"'előző év december'!$A$2:$CP$214"}</definedName>
    <definedName name="_____cp1" localSheetId="99" hidden="1">{"'előző év december'!$A$2:$CP$214"}</definedName>
    <definedName name="_____cp1" localSheetId="50" hidden="1">{"'előző év december'!$A$2:$CP$214"}</definedName>
    <definedName name="_____cp1" localSheetId="51" hidden="1">{"'előző év december'!$A$2:$CP$214"}</definedName>
    <definedName name="_____cp1" localSheetId="53" hidden="1">{"'előző év december'!$A$2:$CP$214"}</definedName>
    <definedName name="_____cp1" localSheetId="55" hidden="1">{"'előző év december'!$A$2:$CP$214"}</definedName>
    <definedName name="_____cp1" localSheetId="57" hidden="1">{"'előző év december'!$A$2:$CP$214"}</definedName>
    <definedName name="_____cp1" localSheetId="58" hidden="1">{"'előző év december'!$A$2:$CP$214"}</definedName>
    <definedName name="_____cp1" localSheetId="59" hidden="1">{"'előző év december'!$A$2:$CP$214"}</definedName>
    <definedName name="_____cp1" localSheetId="6" hidden="1">{"'előző év december'!$A$2:$CP$214"}</definedName>
    <definedName name="_____cp1" localSheetId="61" hidden="1">{"'előző év december'!$A$2:$CP$214"}</definedName>
    <definedName name="_____cp1" localSheetId="62" hidden="1">{"'előző év december'!$A$2:$CP$214"}</definedName>
    <definedName name="_____cp1" localSheetId="63" hidden="1">{"'előző év december'!$A$2:$CP$214"}</definedName>
    <definedName name="_____cp1" localSheetId="64" hidden="1">{"'előző év december'!$A$2:$CP$214"}</definedName>
    <definedName name="_____cp1" localSheetId="65" hidden="1">{"'előző év december'!$A$2:$CP$214"}</definedName>
    <definedName name="_____cp1" localSheetId="7" hidden="1">{"'előző év december'!$A$2:$CP$214"}</definedName>
    <definedName name="_____cp1" localSheetId="72"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81" hidden="1">{"'előző év december'!$A$2:$CP$214"}</definedName>
    <definedName name="_____cp10" localSheetId="10" hidden="1">{"'előző év december'!$A$2:$CP$214"}</definedName>
    <definedName name="_____cp10" localSheetId="11" hidden="1">{"'előző év december'!$A$2:$CP$214"}</definedName>
    <definedName name="_____cp10" localSheetId="13" hidden="1">{"'előző év december'!$A$2:$CP$214"}</definedName>
    <definedName name="_____cp10" localSheetId="14" hidden="1">{"'előző év december'!$A$2:$CP$214"}</definedName>
    <definedName name="_____cp10" localSheetId="17" hidden="1">{"'előző év december'!$A$2:$CP$214"}</definedName>
    <definedName name="_____cp10" localSheetId="18" hidden="1">{"'előző év december'!$A$2:$CP$214"}</definedName>
    <definedName name="_____cp10" localSheetId="82" hidden="1">{"'előző év december'!$A$2:$CP$214"}</definedName>
    <definedName name="_____cp10" localSheetId="22" hidden="1">{"'előző év december'!$A$2:$CP$214"}</definedName>
    <definedName name="_____cp10" localSheetId="29" hidden="1">{"'előző év december'!$A$2:$CP$214"}</definedName>
    <definedName name="_____cp10" localSheetId="83" hidden="1">{"'előző év december'!$A$2:$CP$214"}</definedName>
    <definedName name="_____cp10" localSheetId="31"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4" hidden="1">{"'előző év december'!$A$2:$CP$214"}</definedName>
    <definedName name="_____cp10" localSheetId="47" hidden="1">{"'előző év december'!$A$2:$CP$214"}</definedName>
    <definedName name="_____cp10" localSheetId="5" hidden="1">{"'előző év december'!$A$2:$CP$214"}</definedName>
    <definedName name="_____cp10" localSheetId="97" hidden="1">{"'előző év december'!$A$2:$CP$214"}</definedName>
    <definedName name="_____cp10" localSheetId="98" hidden="1">{"'előző év december'!$A$2:$CP$214"}</definedName>
    <definedName name="_____cp10" localSheetId="99" hidden="1">{"'előző év december'!$A$2:$CP$214"}</definedName>
    <definedName name="_____cp10" localSheetId="50" hidden="1">{"'előző év december'!$A$2:$CP$214"}</definedName>
    <definedName name="_____cp10" localSheetId="51" hidden="1">{"'előző év december'!$A$2:$CP$214"}</definedName>
    <definedName name="_____cp10" localSheetId="53" hidden="1">{"'előző év december'!$A$2:$CP$214"}</definedName>
    <definedName name="_____cp10" localSheetId="55" hidden="1">{"'előző év december'!$A$2:$CP$214"}</definedName>
    <definedName name="_____cp10" localSheetId="57" hidden="1">{"'előző év december'!$A$2:$CP$214"}</definedName>
    <definedName name="_____cp10" localSheetId="58" hidden="1">{"'előző év december'!$A$2:$CP$214"}</definedName>
    <definedName name="_____cp10" localSheetId="59" hidden="1">{"'előző év december'!$A$2:$CP$214"}</definedName>
    <definedName name="_____cp10" localSheetId="6" hidden="1">{"'előző év december'!$A$2:$CP$214"}</definedName>
    <definedName name="_____cp10" localSheetId="61" hidden="1">{"'előző év december'!$A$2:$CP$214"}</definedName>
    <definedName name="_____cp10" localSheetId="62" hidden="1">{"'előző év december'!$A$2:$CP$214"}</definedName>
    <definedName name="_____cp10" localSheetId="63" hidden="1">{"'előző év december'!$A$2:$CP$214"}</definedName>
    <definedName name="_____cp10" localSheetId="64" hidden="1">{"'előző év december'!$A$2:$CP$214"}</definedName>
    <definedName name="_____cp10" localSheetId="65" hidden="1">{"'előző év december'!$A$2:$CP$214"}</definedName>
    <definedName name="_____cp10" localSheetId="7" hidden="1">{"'előző év december'!$A$2:$CP$214"}</definedName>
    <definedName name="_____cp10" localSheetId="72"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81" hidden="1">{"'előző év december'!$A$2:$CP$214"}</definedName>
    <definedName name="_____cp11" localSheetId="10" hidden="1">{"'előző év december'!$A$2:$CP$214"}</definedName>
    <definedName name="_____cp11" localSheetId="11" hidden="1">{"'előző év december'!$A$2:$CP$214"}</definedName>
    <definedName name="_____cp11" localSheetId="13" hidden="1">{"'előző év december'!$A$2:$CP$214"}</definedName>
    <definedName name="_____cp11" localSheetId="14" hidden="1">{"'előző év december'!$A$2:$CP$214"}</definedName>
    <definedName name="_____cp11" localSheetId="17" hidden="1">{"'előző év december'!$A$2:$CP$214"}</definedName>
    <definedName name="_____cp11" localSheetId="18" hidden="1">{"'előző év december'!$A$2:$CP$214"}</definedName>
    <definedName name="_____cp11" localSheetId="82" hidden="1">{"'előző év december'!$A$2:$CP$214"}</definedName>
    <definedName name="_____cp11" localSheetId="22" hidden="1">{"'előző év december'!$A$2:$CP$214"}</definedName>
    <definedName name="_____cp11" localSheetId="29" hidden="1">{"'előző év december'!$A$2:$CP$214"}</definedName>
    <definedName name="_____cp11" localSheetId="83" hidden="1">{"'előző év december'!$A$2:$CP$214"}</definedName>
    <definedName name="_____cp11" localSheetId="31"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4" hidden="1">{"'előző év december'!$A$2:$CP$214"}</definedName>
    <definedName name="_____cp11" localSheetId="47" hidden="1">{"'előző év december'!$A$2:$CP$214"}</definedName>
    <definedName name="_____cp11" localSheetId="5" hidden="1">{"'előző év december'!$A$2:$CP$214"}</definedName>
    <definedName name="_____cp11" localSheetId="97" hidden="1">{"'előző év december'!$A$2:$CP$214"}</definedName>
    <definedName name="_____cp11" localSheetId="98" hidden="1">{"'előző év december'!$A$2:$CP$214"}</definedName>
    <definedName name="_____cp11" localSheetId="99" hidden="1">{"'előző év december'!$A$2:$CP$214"}</definedName>
    <definedName name="_____cp11" localSheetId="50" hidden="1">{"'előző év december'!$A$2:$CP$214"}</definedName>
    <definedName name="_____cp11" localSheetId="51" hidden="1">{"'előző év december'!$A$2:$CP$214"}</definedName>
    <definedName name="_____cp11" localSheetId="53" hidden="1">{"'előző év december'!$A$2:$CP$214"}</definedName>
    <definedName name="_____cp11" localSheetId="55" hidden="1">{"'előző év december'!$A$2:$CP$214"}</definedName>
    <definedName name="_____cp11" localSheetId="57" hidden="1">{"'előző év december'!$A$2:$CP$214"}</definedName>
    <definedName name="_____cp11" localSheetId="58" hidden="1">{"'előző év december'!$A$2:$CP$214"}</definedName>
    <definedName name="_____cp11" localSheetId="59" hidden="1">{"'előző év december'!$A$2:$CP$214"}</definedName>
    <definedName name="_____cp11" localSheetId="6" hidden="1">{"'előző év december'!$A$2:$CP$214"}</definedName>
    <definedName name="_____cp11" localSheetId="61" hidden="1">{"'előző év december'!$A$2:$CP$214"}</definedName>
    <definedName name="_____cp11" localSheetId="62" hidden="1">{"'előző év december'!$A$2:$CP$214"}</definedName>
    <definedName name="_____cp11" localSheetId="63" hidden="1">{"'előző év december'!$A$2:$CP$214"}</definedName>
    <definedName name="_____cp11" localSheetId="64" hidden="1">{"'előző év december'!$A$2:$CP$214"}</definedName>
    <definedName name="_____cp11" localSheetId="65" hidden="1">{"'előző év december'!$A$2:$CP$214"}</definedName>
    <definedName name="_____cp11" localSheetId="7" hidden="1">{"'előző év december'!$A$2:$CP$214"}</definedName>
    <definedName name="_____cp11" localSheetId="72"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81" hidden="1">{"'előző év december'!$A$2:$CP$214"}</definedName>
    <definedName name="_____cp2" localSheetId="10" hidden="1">{"'előző év december'!$A$2:$CP$214"}</definedName>
    <definedName name="_____cp2" localSheetId="11" hidden="1">{"'előző év december'!$A$2:$CP$214"}</definedName>
    <definedName name="_____cp2" localSheetId="13" hidden="1">{"'előző év december'!$A$2:$CP$214"}</definedName>
    <definedName name="_____cp2" localSheetId="14" hidden="1">{"'előző év december'!$A$2:$CP$214"}</definedName>
    <definedName name="_____cp2" localSheetId="17" hidden="1">{"'előző év december'!$A$2:$CP$214"}</definedName>
    <definedName name="_____cp2" localSheetId="18" hidden="1">{"'előző év december'!$A$2:$CP$214"}</definedName>
    <definedName name="_____cp2" localSheetId="82" hidden="1">{"'előző év december'!$A$2:$CP$214"}</definedName>
    <definedName name="_____cp2" localSheetId="22" hidden="1">{"'előző év december'!$A$2:$CP$214"}</definedName>
    <definedName name="_____cp2" localSheetId="29" hidden="1">{"'előző év december'!$A$2:$CP$214"}</definedName>
    <definedName name="_____cp2" localSheetId="83" hidden="1">{"'előző év december'!$A$2:$CP$214"}</definedName>
    <definedName name="_____cp2" localSheetId="31"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4" hidden="1">{"'előző év december'!$A$2:$CP$214"}</definedName>
    <definedName name="_____cp2" localSheetId="47" hidden="1">{"'előző év december'!$A$2:$CP$214"}</definedName>
    <definedName name="_____cp2" localSheetId="5" hidden="1">{"'előző év december'!$A$2:$CP$214"}</definedName>
    <definedName name="_____cp2" localSheetId="97" hidden="1">{"'előző év december'!$A$2:$CP$214"}</definedName>
    <definedName name="_____cp2" localSheetId="98" hidden="1">{"'előző év december'!$A$2:$CP$214"}</definedName>
    <definedName name="_____cp2" localSheetId="99" hidden="1">{"'előző év december'!$A$2:$CP$214"}</definedName>
    <definedName name="_____cp2" localSheetId="50" hidden="1">{"'előző év december'!$A$2:$CP$214"}</definedName>
    <definedName name="_____cp2" localSheetId="51" hidden="1">{"'előző év december'!$A$2:$CP$214"}</definedName>
    <definedName name="_____cp2" localSheetId="53" hidden="1">{"'előző év december'!$A$2:$CP$214"}</definedName>
    <definedName name="_____cp2" localSheetId="55" hidden="1">{"'előző év december'!$A$2:$CP$214"}</definedName>
    <definedName name="_____cp2" localSheetId="57" hidden="1">{"'előző év december'!$A$2:$CP$214"}</definedName>
    <definedName name="_____cp2" localSheetId="58" hidden="1">{"'előző év december'!$A$2:$CP$214"}</definedName>
    <definedName name="_____cp2" localSheetId="59" hidden="1">{"'előző év december'!$A$2:$CP$214"}</definedName>
    <definedName name="_____cp2" localSheetId="6" hidden="1">{"'előző év december'!$A$2:$CP$214"}</definedName>
    <definedName name="_____cp2" localSheetId="61" hidden="1">{"'előző év december'!$A$2:$CP$214"}</definedName>
    <definedName name="_____cp2" localSheetId="62" hidden="1">{"'előző év december'!$A$2:$CP$214"}</definedName>
    <definedName name="_____cp2" localSheetId="63" hidden="1">{"'előző év december'!$A$2:$CP$214"}</definedName>
    <definedName name="_____cp2" localSheetId="64" hidden="1">{"'előző év december'!$A$2:$CP$214"}</definedName>
    <definedName name="_____cp2" localSheetId="65" hidden="1">{"'előző év december'!$A$2:$CP$214"}</definedName>
    <definedName name="_____cp2" localSheetId="7" hidden="1">{"'előző év december'!$A$2:$CP$214"}</definedName>
    <definedName name="_____cp2" localSheetId="72"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81" hidden="1">{"'előző év december'!$A$2:$CP$214"}</definedName>
    <definedName name="_____cp3" localSheetId="10" hidden="1">{"'előző év december'!$A$2:$CP$214"}</definedName>
    <definedName name="_____cp3" localSheetId="11" hidden="1">{"'előző év december'!$A$2:$CP$214"}</definedName>
    <definedName name="_____cp3" localSheetId="13" hidden="1">{"'előző év december'!$A$2:$CP$214"}</definedName>
    <definedName name="_____cp3" localSheetId="14" hidden="1">{"'előző év december'!$A$2:$CP$214"}</definedName>
    <definedName name="_____cp3" localSheetId="17" hidden="1">{"'előző év december'!$A$2:$CP$214"}</definedName>
    <definedName name="_____cp3" localSheetId="18" hidden="1">{"'előző év december'!$A$2:$CP$214"}</definedName>
    <definedName name="_____cp3" localSheetId="82" hidden="1">{"'előző év december'!$A$2:$CP$214"}</definedName>
    <definedName name="_____cp3" localSheetId="22" hidden="1">{"'előző év december'!$A$2:$CP$214"}</definedName>
    <definedName name="_____cp3" localSheetId="29" hidden="1">{"'előző év december'!$A$2:$CP$214"}</definedName>
    <definedName name="_____cp3" localSheetId="83" hidden="1">{"'előző év december'!$A$2:$CP$214"}</definedName>
    <definedName name="_____cp3" localSheetId="31"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4" hidden="1">{"'előző év december'!$A$2:$CP$214"}</definedName>
    <definedName name="_____cp3" localSheetId="47" hidden="1">{"'előző év december'!$A$2:$CP$214"}</definedName>
    <definedName name="_____cp3" localSheetId="5" hidden="1">{"'előző év december'!$A$2:$CP$214"}</definedName>
    <definedName name="_____cp3" localSheetId="97" hidden="1">{"'előző év december'!$A$2:$CP$214"}</definedName>
    <definedName name="_____cp3" localSheetId="98" hidden="1">{"'előző év december'!$A$2:$CP$214"}</definedName>
    <definedName name="_____cp3" localSheetId="99" hidden="1">{"'előző év december'!$A$2:$CP$214"}</definedName>
    <definedName name="_____cp3" localSheetId="50" hidden="1">{"'előző év december'!$A$2:$CP$214"}</definedName>
    <definedName name="_____cp3" localSheetId="51" hidden="1">{"'előző év december'!$A$2:$CP$214"}</definedName>
    <definedName name="_____cp3" localSheetId="53" hidden="1">{"'előző év december'!$A$2:$CP$214"}</definedName>
    <definedName name="_____cp3" localSheetId="55" hidden="1">{"'előző év december'!$A$2:$CP$214"}</definedName>
    <definedName name="_____cp3" localSheetId="57" hidden="1">{"'előző év december'!$A$2:$CP$214"}</definedName>
    <definedName name="_____cp3" localSheetId="58" hidden="1">{"'előző év december'!$A$2:$CP$214"}</definedName>
    <definedName name="_____cp3" localSheetId="59" hidden="1">{"'előző év december'!$A$2:$CP$214"}</definedName>
    <definedName name="_____cp3" localSheetId="6" hidden="1">{"'előző év december'!$A$2:$CP$214"}</definedName>
    <definedName name="_____cp3" localSheetId="61" hidden="1">{"'előző év december'!$A$2:$CP$214"}</definedName>
    <definedName name="_____cp3" localSheetId="62" hidden="1">{"'előző év december'!$A$2:$CP$214"}</definedName>
    <definedName name="_____cp3" localSheetId="63" hidden="1">{"'előző év december'!$A$2:$CP$214"}</definedName>
    <definedName name="_____cp3" localSheetId="64" hidden="1">{"'előző év december'!$A$2:$CP$214"}</definedName>
    <definedName name="_____cp3" localSheetId="65" hidden="1">{"'előző év december'!$A$2:$CP$214"}</definedName>
    <definedName name="_____cp3" localSheetId="7" hidden="1">{"'előző év december'!$A$2:$CP$214"}</definedName>
    <definedName name="_____cp3" localSheetId="72"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81" hidden="1">{"'előző év december'!$A$2:$CP$214"}</definedName>
    <definedName name="_____cp4" localSheetId="10" hidden="1">{"'előző év december'!$A$2:$CP$214"}</definedName>
    <definedName name="_____cp4" localSheetId="11" hidden="1">{"'előző év december'!$A$2:$CP$214"}</definedName>
    <definedName name="_____cp4" localSheetId="13" hidden="1">{"'előző év december'!$A$2:$CP$214"}</definedName>
    <definedName name="_____cp4" localSheetId="14" hidden="1">{"'előző év december'!$A$2:$CP$214"}</definedName>
    <definedName name="_____cp4" localSheetId="17" hidden="1">{"'előző év december'!$A$2:$CP$214"}</definedName>
    <definedName name="_____cp4" localSheetId="18" hidden="1">{"'előző év december'!$A$2:$CP$214"}</definedName>
    <definedName name="_____cp4" localSheetId="82" hidden="1">{"'előző év december'!$A$2:$CP$214"}</definedName>
    <definedName name="_____cp4" localSheetId="22" hidden="1">{"'előző év december'!$A$2:$CP$214"}</definedName>
    <definedName name="_____cp4" localSheetId="29" hidden="1">{"'előző év december'!$A$2:$CP$214"}</definedName>
    <definedName name="_____cp4" localSheetId="83" hidden="1">{"'előző év december'!$A$2:$CP$214"}</definedName>
    <definedName name="_____cp4" localSheetId="31"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4" hidden="1">{"'előző év december'!$A$2:$CP$214"}</definedName>
    <definedName name="_____cp4" localSheetId="47" hidden="1">{"'előző év december'!$A$2:$CP$214"}</definedName>
    <definedName name="_____cp4" localSheetId="5" hidden="1">{"'előző év december'!$A$2:$CP$214"}</definedName>
    <definedName name="_____cp4" localSheetId="97" hidden="1">{"'előző év december'!$A$2:$CP$214"}</definedName>
    <definedName name="_____cp4" localSheetId="98" hidden="1">{"'előző év december'!$A$2:$CP$214"}</definedName>
    <definedName name="_____cp4" localSheetId="99" hidden="1">{"'előző év december'!$A$2:$CP$214"}</definedName>
    <definedName name="_____cp4" localSheetId="50" hidden="1">{"'előző év december'!$A$2:$CP$214"}</definedName>
    <definedName name="_____cp4" localSheetId="51" hidden="1">{"'előző év december'!$A$2:$CP$214"}</definedName>
    <definedName name="_____cp4" localSheetId="53" hidden="1">{"'előző év december'!$A$2:$CP$214"}</definedName>
    <definedName name="_____cp4" localSheetId="55" hidden="1">{"'előző év december'!$A$2:$CP$214"}</definedName>
    <definedName name="_____cp4" localSheetId="57" hidden="1">{"'előző év december'!$A$2:$CP$214"}</definedName>
    <definedName name="_____cp4" localSheetId="58" hidden="1">{"'előző év december'!$A$2:$CP$214"}</definedName>
    <definedName name="_____cp4" localSheetId="59" hidden="1">{"'előző év december'!$A$2:$CP$214"}</definedName>
    <definedName name="_____cp4" localSheetId="6" hidden="1">{"'előző év december'!$A$2:$CP$214"}</definedName>
    <definedName name="_____cp4" localSheetId="61" hidden="1">{"'előző év december'!$A$2:$CP$214"}</definedName>
    <definedName name="_____cp4" localSheetId="62" hidden="1">{"'előző év december'!$A$2:$CP$214"}</definedName>
    <definedName name="_____cp4" localSheetId="63" hidden="1">{"'előző év december'!$A$2:$CP$214"}</definedName>
    <definedName name="_____cp4" localSheetId="64" hidden="1">{"'előző év december'!$A$2:$CP$214"}</definedName>
    <definedName name="_____cp4" localSheetId="65" hidden="1">{"'előző év december'!$A$2:$CP$214"}</definedName>
    <definedName name="_____cp4" localSheetId="7" hidden="1">{"'előző év december'!$A$2:$CP$214"}</definedName>
    <definedName name="_____cp4" localSheetId="72"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81" hidden="1">{"'előző év december'!$A$2:$CP$214"}</definedName>
    <definedName name="_____cp5" localSheetId="10" hidden="1">{"'előző év december'!$A$2:$CP$214"}</definedName>
    <definedName name="_____cp5" localSheetId="11" hidden="1">{"'előző év december'!$A$2:$CP$214"}</definedName>
    <definedName name="_____cp5" localSheetId="13" hidden="1">{"'előző év december'!$A$2:$CP$214"}</definedName>
    <definedName name="_____cp5" localSheetId="14" hidden="1">{"'előző év december'!$A$2:$CP$214"}</definedName>
    <definedName name="_____cp5" localSheetId="17" hidden="1">{"'előző év december'!$A$2:$CP$214"}</definedName>
    <definedName name="_____cp5" localSheetId="18" hidden="1">{"'előző év december'!$A$2:$CP$214"}</definedName>
    <definedName name="_____cp5" localSheetId="82" hidden="1">{"'előző év december'!$A$2:$CP$214"}</definedName>
    <definedName name="_____cp5" localSheetId="22" hidden="1">{"'előző év december'!$A$2:$CP$214"}</definedName>
    <definedName name="_____cp5" localSheetId="29" hidden="1">{"'előző év december'!$A$2:$CP$214"}</definedName>
    <definedName name="_____cp5" localSheetId="83" hidden="1">{"'előző év december'!$A$2:$CP$214"}</definedName>
    <definedName name="_____cp5" localSheetId="31"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4" hidden="1">{"'előző év december'!$A$2:$CP$214"}</definedName>
    <definedName name="_____cp5" localSheetId="47" hidden="1">{"'előző év december'!$A$2:$CP$214"}</definedName>
    <definedName name="_____cp5" localSheetId="5" hidden="1">{"'előző év december'!$A$2:$CP$214"}</definedName>
    <definedName name="_____cp5" localSheetId="97" hidden="1">{"'előző év december'!$A$2:$CP$214"}</definedName>
    <definedName name="_____cp5" localSheetId="98" hidden="1">{"'előző év december'!$A$2:$CP$214"}</definedName>
    <definedName name="_____cp5" localSheetId="99" hidden="1">{"'előző év december'!$A$2:$CP$214"}</definedName>
    <definedName name="_____cp5" localSheetId="50" hidden="1">{"'előző év december'!$A$2:$CP$214"}</definedName>
    <definedName name="_____cp5" localSheetId="51" hidden="1">{"'előző év december'!$A$2:$CP$214"}</definedName>
    <definedName name="_____cp5" localSheetId="53" hidden="1">{"'előző év december'!$A$2:$CP$214"}</definedName>
    <definedName name="_____cp5" localSheetId="55" hidden="1">{"'előző év december'!$A$2:$CP$214"}</definedName>
    <definedName name="_____cp5" localSheetId="57" hidden="1">{"'előző év december'!$A$2:$CP$214"}</definedName>
    <definedName name="_____cp5" localSheetId="58" hidden="1">{"'előző év december'!$A$2:$CP$214"}</definedName>
    <definedName name="_____cp5" localSheetId="59" hidden="1">{"'előző év december'!$A$2:$CP$214"}</definedName>
    <definedName name="_____cp5" localSheetId="6" hidden="1">{"'előző év december'!$A$2:$CP$214"}</definedName>
    <definedName name="_____cp5" localSheetId="61" hidden="1">{"'előző év december'!$A$2:$CP$214"}</definedName>
    <definedName name="_____cp5" localSheetId="62" hidden="1">{"'előző év december'!$A$2:$CP$214"}</definedName>
    <definedName name="_____cp5" localSheetId="63" hidden="1">{"'előző év december'!$A$2:$CP$214"}</definedName>
    <definedName name="_____cp5" localSheetId="64" hidden="1">{"'előző év december'!$A$2:$CP$214"}</definedName>
    <definedName name="_____cp5" localSheetId="65" hidden="1">{"'előző év december'!$A$2:$CP$214"}</definedName>
    <definedName name="_____cp5" localSheetId="7" hidden="1">{"'előző év december'!$A$2:$CP$214"}</definedName>
    <definedName name="_____cp5" localSheetId="72"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81" hidden="1">{"'előző év december'!$A$2:$CP$214"}</definedName>
    <definedName name="_____cp6" localSheetId="10" hidden="1">{"'előző év december'!$A$2:$CP$214"}</definedName>
    <definedName name="_____cp6" localSheetId="11" hidden="1">{"'előző év december'!$A$2:$CP$214"}</definedName>
    <definedName name="_____cp6" localSheetId="13" hidden="1">{"'előző év december'!$A$2:$CP$214"}</definedName>
    <definedName name="_____cp6" localSheetId="14" hidden="1">{"'előző év december'!$A$2:$CP$214"}</definedName>
    <definedName name="_____cp6" localSheetId="17" hidden="1">{"'előző év december'!$A$2:$CP$214"}</definedName>
    <definedName name="_____cp6" localSheetId="18" hidden="1">{"'előző év december'!$A$2:$CP$214"}</definedName>
    <definedName name="_____cp6" localSheetId="82" hidden="1">{"'előző év december'!$A$2:$CP$214"}</definedName>
    <definedName name="_____cp6" localSheetId="22" hidden="1">{"'előző év december'!$A$2:$CP$214"}</definedName>
    <definedName name="_____cp6" localSheetId="29" hidden="1">{"'előző év december'!$A$2:$CP$214"}</definedName>
    <definedName name="_____cp6" localSheetId="83" hidden="1">{"'előző év december'!$A$2:$CP$214"}</definedName>
    <definedName name="_____cp6" localSheetId="31"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4" hidden="1">{"'előző év december'!$A$2:$CP$214"}</definedName>
    <definedName name="_____cp6" localSheetId="47" hidden="1">{"'előző év december'!$A$2:$CP$214"}</definedName>
    <definedName name="_____cp6" localSheetId="5" hidden="1">{"'előző év december'!$A$2:$CP$214"}</definedName>
    <definedName name="_____cp6" localSheetId="97" hidden="1">{"'előző év december'!$A$2:$CP$214"}</definedName>
    <definedName name="_____cp6" localSheetId="98" hidden="1">{"'előző év december'!$A$2:$CP$214"}</definedName>
    <definedName name="_____cp6" localSheetId="99" hidden="1">{"'előző év december'!$A$2:$CP$214"}</definedName>
    <definedName name="_____cp6" localSheetId="50" hidden="1">{"'előző év december'!$A$2:$CP$214"}</definedName>
    <definedName name="_____cp6" localSheetId="51" hidden="1">{"'előző év december'!$A$2:$CP$214"}</definedName>
    <definedName name="_____cp6" localSheetId="53" hidden="1">{"'előző év december'!$A$2:$CP$214"}</definedName>
    <definedName name="_____cp6" localSheetId="55" hidden="1">{"'előző év december'!$A$2:$CP$214"}</definedName>
    <definedName name="_____cp6" localSheetId="57" hidden="1">{"'előző év december'!$A$2:$CP$214"}</definedName>
    <definedName name="_____cp6" localSheetId="58" hidden="1">{"'előző év december'!$A$2:$CP$214"}</definedName>
    <definedName name="_____cp6" localSheetId="59" hidden="1">{"'előző év december'!$A$2:$CP$214"}</definedName>
    <definedName name="_____cp6" localSheetId="6" hidden="1">{"'előző év december'!$A$2:$CP$214"}</definedName>
    <definedName name="_____cp6" localSheetId="61" hidden="1">{"'előző év december'!$A$2:$CP$214"}</definedName>
    <definedName name="_____cp6" localSheetId="62" hidden="1">{"'előző év december'!$A$2:$CP$214"}</definedName>
    <definedName name="_____cp6" localSheetId="63" hidden="1">{"'előző év december'!$A$2:$CP$214"}</definedName>
    <definedName name="_____cp6" localSheetId="64" hidden="1">{"'előző év december'!$A$2:$CP$214"}</definedName>
    <definedName name="_____cp6" localSheetId="65" hidden="1">{"'előző év december'!$A$2:$CP$214"}</definedName>
    <definedName name="_____cp6" localSheetId="7" hidden="1">{"'előző év december'!$A$2:$CP$214"}</definedName>
    <definedName name="_____cp6" localSheetId="72"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81" hidden="1">{"'előző év december'!$A$2:$CP$214"}</definedName>
    <definedName name="_____cp7" localSheetId="10" hidden="1">{"'előző év december'!$A$2:$CP$214"}</definedName>
    <definedName name="_____cp7" localSheetId="11" hidden="1">{"'előző év december'!$A$2:$CP$214"}</definedName>
    <definedName name="_____cp7" localSheetId="13" hidden="1">{"'előző év december'!$A$2:$CP$214"}</definedName>
    <definedName name="_____cp7" localSheetId="14" hidden="1">{"'előző év december'!$A$2:$CP$214"}</definedName>
    <definedName name="_____cp7" localSheetId="17" hidden="1">{"'előző év december'!$A$2:$CP$214"}</definedName>
    <definedName name="_____cp7" localSheetId="18" hidden="1">{"'előző év december'!$A$2:$CP$214"}</definedName>
    <definedName name="_____cp7" localSheetId="82" hidden="1">{"'előző év december'!$A$2:$CP$214"}</definedName>
    <definedName name="_____cp7" localSheetId="22" hidden="1">{"'előző év december'!$A$2:$CP$214"}</definedName>
    <definedName name="_____cp7" localSheetId="29" hidden="1">{"'előző év december'!$A$2:$CP$214"}</definedName>
    <definedName name="_____cp7" localSheetId="83" hidden="1">{"'előző év december'!$A$2:$CP$214"}</definedName>
    <definedName name="_____cp7" localSheetId="31"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4" hidden="1">{"'előző év december'!$A$2:$CP$214"}</definedName>
    <definedName name="_____cp7" localSheetId="47" hidden="1">{"'előző év december'!$A$2:$CP$214"}</definedName>
    <definedName name="_____cp7" localSheetId="5" hidden="1">{"'előző év december'!$A$2:$CP$214"}</definedName>
    <definedName name="_____cp7" localSheetId="97" hidden="1">{"'előző év december'!$A$2:$CP$214"}</definedName>
    <definedName name="_____cp7" localSheetId="98" hidden="1">{"'előző év december'!$A$2:$CP$214"}</definedName>
    <definedName name="_____cp7" localSheetId="99" hidden="1">{"'előző év december'!$A$2:$CP$214"}</definedName>
    <definedName name="_____cp7" localSheetId="50" hidden="1">{"'előző év december'!$A$2:$CP$214"}</definedName>
    <definedName name="_____cp7" localSheetId="51" hidden="1">{"'előző év december'!$A$2:$CP$214"}</definedName>
    <definedName name="_____cp7" localSheetId="53" hidden="1">{"'előző év december'!$A$2:$CP$214"}</definedName>
    <definedName name="_____cp7" localSheetId="55" hidden="1">{"'előző év december'!$A$2:$CP$214"}</definedName>
    <definedName name="_____cp7" localSheetId="57" hidden="1">{"'előző év december'!$A$2:$CP$214"}</definedName>
    <definedName name="_____cp7" localSheetId="58" hidden="1">{"'előző év december'!$A$2:$CP$214"}</definedName>
    <definedName name="_____cp7" localSheetId="59" hidden="1">{"'előző év december'!$A$2:$CP$214"}</definedName>
    <definedName name="_____cp7" localSheetId="6" hidden="1">{"'előző év december'!$A$2:$CP$214"}</definedName>
    <definedName name="_____cp7" localSheetId="61" hidden="1">{"'előző év december'!$A$2:$CP$214"}</definedName>
    <definedName name="_____cp7" localSheetId="62" hidden="1">{"'előző év december'!$A$2:$CP$214"}</definedName>
    <definedName name="_____cp7" localSheetId="63" hidden="1">{"'előző év december'!$A$2:$CP$214"}</definedName>
    <definedName name="_____cp7" localSheetId="64" hidden="1">{"'előző év december'!$A$2:$CP$214"}</definedName>
    <definedName name="_____cp7" localSheetId="65" hidden="1">{"'előző év december'!$A$2:$CP$214"}</definedName>
    <definedName name="_____cp7" localSheetId="7" hidden="1">{"'előző év december'!$A$2:$CP$214"}</definedName>
    <definedName name="_____cp7" localSheetId="72"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81" hidden="1">{"'előző év december'!$A$2:$CP$214"}</definedName>
    <definedName name="_____cp8" localSheetId="10" hidden="1">{"'előző év december'!$A$2:$CP$214"}</definedName>
    <definedName name="_____cp8" localSheetId="11" hidden="1">{"'előző év december'!$A$2:$CP$214"}</definedName>
    <definedName name="_____cp8" localSheetId="13" hidden="1">{"'előző év december'!$A$2:$CP$214"}</definedName>
    <definedName name="_____cp8" localSheetId="14" hidden="1">{"'előző év december'!$A$2:$CP$214"}</definedName>
    <definedName name="_____cp8" localSheetId="17" hidden="1">{"'előző év december'!$A$2:$CP$214"}</definedName>
    <definedName name="_____cp8" localSheetId="18" hidden="1">{"'előző év december'!$A$2:$CP$214"}</definedName>
    <definedName name="_____cp8" localSheetId="82" hidden="1">{"'előző év december'!$A$2:$CP$214"}</definedName>
    <definedName name="_____cp8" localSheetId="22" hidden="1">{"'előző év december'!$A$2:$CP$214"}</definedName>
    <definedName name="_____cp8" localSheetId="29" hidden="1">{"'előző év december'!$A$2:$CP$214"}</definedName>
    <definedName name="_____cp8" localSheetId="83" hidden="1">{"'előző év december'!$A$2:$CP$214"}</definedName>
    <definedName name="_____cp8" localSheetId="31"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4" hidden="1">{"'előző év december'!$A$2:$CP$214"}</definedName>
    <definedName name="_____cp8" localSheetId="47" hidden="1">{"'előző év december'!$A$2:$CP$214"}</definedName>
    <definedName name="_____cp8" localSheetId="5" hidden="1">{"'előző év december'!$A$2:$CP$214"}</definedName>
    <definedName name="_____cp8" localSheetId="97" hidden="1">{"'előző év december'!$A$2:$CP$214"}</definedName>
    <definedName name="_____cp8" localSheetId="98" hidden="1">{"'előző év december'!$A$2:$CP$214"}</definedName>
    <definedName name="_____cp8" localSheetId="99" hidden="1">{"'előző év december'!$A$2:$CP$214"}</definedName>
    <definedName name="_____cp8" localSheetId="50" hidden="1">{"'előző év december'!$A$2:$CP$214"}</definedName>
    <definedName name="_____cp8" localSheetId="51" hidden="1">{"'előző év december'!$A$2:$CP$214"}</definedName>
    <definedName name="_____cp8" localSheetId="53" hidden="1">{"'előző év december'!$A$2:$CP$214"}</definedName>
    <definedName name="_____cp8" localSheetId="55" hidden="1">{"'előző év december'!$A$2:$CP$214"}</definedName>
    <definedName name="_____cp8" localSheetId="57" hidden="1">{"'előző év december'!$A$2:$CP$214"}</definedName>
    <definedName name="_____cp8" localSheetId="58" hidden="1">{"'előző év december'!$A$2:$CP$214"}</definedName>
    <definedName name="_____cp8" localSheetId="59" hidden="1">{"'előző év december'!$A$2:$CP$214"}</definedName>
    <definedName name="_____cp8" localSheetId="6" hidden="1">{"'előző év december'!$A$2:$CP$214"}</definedName>
    <definedName name="_____cp8" localSheetId="61" hidden="1">{"'előző év december'!$A$2:$CP$214"}</definedName>
    <definedName name="_____cp8" localSheetId="62" hidden="1">{"'előző év december'!$A$2:$CP$214"}</definedName>
    <definedName name="_____cp8" localSheetId="63" hidden="1">{"'előző év december'!$A$2:$CP$214"}</definedName>
    <definedName name="_____cp8" localSheetId="64" hidden="1">{"'előző év december'!$A$2:$CP$214"}</definedName>
    <definedName name="_____cp8" localSheetId="65" hidden="1">{"'előző év december'!$A$2:$CP$214"}</definedName>
    <definedName name="_____cp8" localSheetId="7" hidden="1">{"'előző év december'!$A$2:$CP$214"}</definedName>
    <definedName name="_____cp8" localSheetId="72"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81" hidden="1">{"'előző év december'!$A$2:$CP$214"}</definedName>
    <definedName name="_____cp9" localSheetId="10" hidden="1">{"'előző év december'!$A$2:$CP$214"}</definedName>
    <definedName name="_____cp9" localSheetId="11" hidden="1">{"'előző év december'!$A$2:$CP$214"}</definedName>
    <definedName name="_____cp9" localSheetId="13" hidden="1">{"'előző év december'!$A$2:$CP$214"}</definedName>
    <definedName name="_____cp9" localSheetId="14" hidden="1">{"'előző év december'!$A$2:$CP$214"}</definedName>
    <definedName name="_____cp9" localSheetId="17" hidden="1">{"'előző év december'!$A$2:$CP$214"}</definedName>
    <definedName name="_____cp9" localSheetId="18" hidden="1">{"'előző év december'!$A$2:$CP$214"}</definedName>
    <definedName name="_____cp9" localSheetId="82" hidden="1">{"'előző év december'!$A$2:$CP$214"}</definedName>
    <definedName name="_____cp9" localSheetId="22" hidden="1">{"'előző év december'!$A$2:$CP$214"}</definedName>
    <definedName name="_____cp9" localSheetId="29" hidden="1">{"'előző év december'!$A$2:$CP$214"}</definedName>
    <definedName name="_____cp9" localSheetId="83" hidden="1">{"'előző év december'!$A$2:$CP$214"}</definedName>
    <definedName name="_____cp9" localSheetId="31"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4" hidden="1">{"'előző év december'!$A$2:$CP$214"}</definedName>
    <definedName name="_____cp9" localSheetId="47" hidden="1">{"'előző év december'!$A$2:$CP$214"}</definedName>
    <definedName name="_____cp9" localSheetId="5" hidden="1">{"'előző év december'!$A$2:$CP$214"}</definedName>
    <definedName name="_____cp9" localSheetId="97" hidden="1">{"'előző év december'!$A$2:$CP$214"}</definedName>
    <definedName name="_____cp9" localSheetId="98" hidden="1">{"'előző év december'!$A$2:$CP$214"}</definedName>
    <definedName name="_____cp9" localSheetId="99" hidden="1">{"'előző év december'!$A$2:$CP$214"}</definedName>
    <definedName name="_____cp9" localSheetId="50" hidden="1">{"'előző év december'!$A$2:$CP$214"}</definedName>
    <definedName name="_____cp9" localSheetId="51" hidden="1">{"'előző év december'!$A$2:$CP$214"}</definedName>
    <definedName name="_____cp9" localSheetId="53" hidden="1">{"'előző év december'!$A$2:$CP$214"}</definedName>
    <definedName name="_____cp9" localSheetId="55" hidden="1">{"'előző év december'!$A$2:$CP$214"}</definedName>
    <definedName name="_____cp9" localSheetId="57" hidden="1">{"'előző év december'!$A$2:$CP$214"}</definedName>
    <definedName name="_____cp9" localSheetId="58" hidden="1">{"'előző év december'!$A$2:$CP$214"}</definedName>
    <definedName name="_____cp9" localSheetId="59" hidden="1">{"'előző év december'!$A$2:$CP$214"}</definedName>
    <definedName name="_____cp9" localSheetId="6" hidden="1">{"'előző év december'!$A$2:$CP$214"}</definedName>
    <definedName name="_____cp9" localSheetId="61" hidden="1">{"'előző év december'!$A$2:$CP$214"}</definedName>
    <definedName name="_____cp9" localSheetId="62" hidden="1">{"'előző év december'!$A$2:$CP$214"}</definedName>
    <definedName name="_____cp9" localSheetId="63" hidden="1">{"'előző év december'!$A$2:$CP$214"}</definedName>
    <definedName name="_____cp9" localSheetId="64" hidden="1">{"'előző év december'!$A$2:$CP$214"}</definedName>
    <definedName name="_____cp9" localSheetId="65" hidden="1">{"'előző év december'!$A$2:$CP$214"}</definedName>
    <definedName name="_____cp9" localSheetId="7" hidden="1">{"'előző év december'!$A$2:$CP$214"}</definedName>
    <definedName name="_____cp9" localSheetId="72"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81" hidden="1">{"'előző év december'!$A$2:$CP$214"}</definedName>
    <definedName name="_____cpr2" localSheetId="10" hidden="1">{"'előző év december'!$A$2:$CP$214"}</definedName>
    <definedName name="_____cpr2" localSheetId="11" hidden="1">{"'előző év december'!$A$2:$CP$214"}</definedName>
    <definedName name="_____cpr2" localSheetId="13" hidden="1">{"'előző év december'!$A$2:$CP$214"}</definedName>
    <definedName name="_____cpr2" localSheetId="14" hidden="1">{"'előző év december'!$A$2:$CP$214"}</definedName>
    <definedName name="_____cpr2" localSheetId="17" hidden="1">{"'előző év december'!$A$2:$CP$214"}</definedName>
    <definedName name="_____cpr2" localSheetId="18" hidden="1">{"'előző év december'!$A$2:$CP$214"}</definedName>
    <definedName name="_____cpr2" localSheetId="82" hidden="1">{"'előző év december'!$A$2:$CP$214"}</definedName>
    <definedName name="_____cpr2" localSheetId="22" hidden="1">{"'előző év december'!$A$2:$CP$214"}</definedName>
    <definedName name="_____cpr2" localSheetId="29" hidden="1">{"'előző év december'!$A$2:$CP$214"}</definedName>
    <definedName name="_____cpr2" localSheetId="83" hidden="1">{"'előző év december'!$A$2:$CP$214"}</definedName>
    <definedName name="_____cpr2" localSheetId="31"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4" hidden="1">{"'előző év december'!$A$2:$CP$214"}</definedName>
    <definedName name="_____cpr2" localSheetId="47" hidden="1">{"'előző év december'!$A$2:$CP$214"}</definedName>
    <definedName name="_____cpr2" localSheetId="5" hidden="1">{"'előző év december'!$A$2:$CP$214"}</definedName>
    <definedName name="_____cpr2" localSheetId="97" hidden="1">{"'előző év december'!$A$2:$CP$214"}</definedName>
    <definedName name="_____cpr2" localSheetId="98" hidden="1">{"'előző év december'!$A$2:$CP$214"}</definedName>
    <definedName name="_____cpr2" localSheetId="99" hidden="1">{"'előző év december'!$A$2:$CP$214"}</definedName>
    <definedName name="_____cpr2" localSheetId="50" hidden="1">{"'előző év december'!$A$2:$CP$214"}</definedName>
    <definedName name="_____cpr2" localSheetId="51" hidden="1">{"'előző év december'!$A$2:$CP$214"}</definedName>
    <definedName name="_____cpr2" localSheetId="53" hidden="1">{"'előző év december'!$A$2:$CP$214"}</definedName>
    <definedName name="_____cpr2" localSheetId="55" hidden="1">{"'előző év december'!$A$2:$CP$214"}</definedName>
    <definedName name="_____cpr2" localSheetId="57" hidden="1">{"'előző év december'!$A$2:$CP$214"}</definedName>
    <definedName name="_____cpr2" localSheetId="58" hidden="1">{"'előző év december'!$A$2:$CP$214"}</definedName>
    <definedName name="_____cpr2" localSheetId="59" hidden="1">{"'előző év december'!$A$2:$CP$214"}</definedName>
    <definedName name="_____cpr2" localSheetId="6" hidden="1">{"'előző év december'!$A$2:$CP$214"}</definedName>
    <definedName name="_____cpr2" localSheetId="61" hidden="1">{"'előző év december'!$A$2:$CP$214"}</definedName>
    <definedName name="_____cpr2" localSheetId="62" hidden="1">{"'előző év december'!$A$2:$CP$214"}</definedName>
    <definedName name="_____cpr2" localSheetId="63" hidden="1">{"'előző év december'!$A$2:$CP$214"}</definedName>
    <definedName name="_____cpr2" localSheetId="64" hidden="1">{"'előző év december'!$A$2:$CP$214"}</definedName>
    <definedName name="_____cpr2" localSheetId="65" hidden="1">{"'előző év december'!$A$2:$CP$214"}</definedName>
    <definedName name="_____cpr2" localSheetId="7" hidden="1">{"'előző év december'!$A$2:$CP$214"}</definedName>
    <definedName name="_____cpr2" localSheetId="72"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81" hidden="1">{"'előző év december'!$A$2:$CP$214"}</definedName>
    <definedName name="_____cpr3" localSheetId="10" hidden="1">{"'előző év december'!$A$2:$CP$214"}</definedName>
    <definedName name="_____cpr3" localSheetId="11" hidden="1">{"'előző év december'!$A$2:$CP$214"}</definedName>
    <definedName name="_____cpr3" localSheetId="13" hidden="1">{"'előző év december'!$A$2:$CP$214"}</definedName>
    <definedName name="_____cpr3" localSheetId="14" hidden="1">{"'előző év december'!$A$2:$CP$214"}</definedName>
    <definedName name="_____cpr3" localSheetId="17" hidden="1">{"'előző év december'!$A$2:$CP$214"}</definedName>
    <definedName name="_____cpr3" localSheetId="18" hidden="1">{"'előző év december'!$A$2:$CP$214"}</definedName>
    <definedName name="_____cpr3" localSheetId="82" hidden="1">{"'előző év december'!$A$2:$CP$214"}</definedName>
    <definedName name="_____cpr3" localSheetId="22" hidden="1">{"'előző év december'!$A$2:$CP$214"}</definedName>
    <definedName name="_____cpr3" localSheetId="29" hidden="1">{"'előző év december'!$A$2:$CP$214"}</definedName>
    <definedName name="_____cpr3" localSheetId="83" hidden="1">{"'előző év december'!$A$2:$CP$214"}</definedName>
    <definedName name="_____cpr3" localSheetId="31"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4" hidden="1">{"'előző év december'!$A$2:$CP$214"}</definedName>
    <definedName name="_____cpr3" localSheetId="47" hidden="1">{"'előző év december'!$A$2:$CP$214"}</definedName>
    <definedName name="_____cpr3" localSheetId="5" hidden="1">{"'előző év december'!$A$2:$CP$214"}</definedName>
    <definedName name="_____cpr3" localSheetId="97" hidden="1">{"'előző év december'!$A$2:$CP$214"}</definedName>
    <definedName name="_____cpr3" localSheetId="98" hidden="1">{"'előző év december'!$A$2:$CP$214"}</definedName>
    <definedName name="_____cpr3" localSheetId="99" hidden="1">{"'előző év december'!$A$2:$CP$214"}</definedName>
    <definedName name="_____cpr3" localSheetId="50" hidden="1">{"'előző év december'!$A$2:$CP$214"}</definedName>
    <definedName name="_____cpr3" localSheetId="51" hidden="1">{"'előző év december'!$A$2:$CP$214"}</definedName>
    <definedName name="_____cpr3" localSheetId="53" hidden="1">{"'előző év december'!$A$2:$CP$214"}</definedName>
    <definedName name="_____cpr3" localSheetId="55" hidden="1">{"'előző év december'!$A$2:$CP$214"}</definedName>
    <definedName name="_____cpr3" localSheetId="57" hidden="1">{"'előző év december'!$A$2:$CP$214"}</definedName>
    <definedName name="_____cpr3" localSheetId="58" hidden="1">{"'előző év december'!$A$2:$CP$214"}</definedName>
    <definedName name="_____cpr3" localSheetId="59" hidden="1">{"'előző év december'!$A$2:$CP$214"}</definedName>
    <definedName name="_____cpr3" localSheetId="6" hidden="1">{"'előző év december'!$A$2:$CP$214"}</definedName>
    <definedName name="_____cpr3" localSheetId="61" hidden="1">{"'előző év december'!$A$2:$CP$214"}</definedName>
    <definedName name="_____cpr3" localSheetId="62" hidden="1">{"'előző év december'!$A$2:$CP$214"}</definedName>
    <definedName name="_____cpr3" localSheetId="63" hidden="1">{"'előző év december'!$A$2:$CP$214"}</definedName>
    <definedName name="_____cpr3" localSheetId="64" hidden="1">{"'előző év december'!$A$2:$CP$214"}</definedName>
    <definedName name="_____cpr3" localSheetId="65" hidden="1">{"'előző év december'!$A$2:$CP$214"}</definedName>
    <definedName name="_____cpr3" localSheetId="7" hidden="1">{"'előző év december'!$A$2:$CP$214"}</definedName>
    <definedName name="_____cpr3" localSheetId="72"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81" hidden="1">{"'előző év december'!$A$2:$CP$214"}</definedName>
    <definedName name="_____cpr4" localSheetId="10" hidden="1">{"'előző év december'!$A$2:$CP$214"}</definedName>
    <definedName name="_____cpr4" localSheetId="11" hidden="1">{"'előző év december'!$A$2:$CP$214"}</definedName>
    <definedName name="_____cpr4" localSheetId="13" hidden="1">{"'előző év december'!$A$2:$CP$214"}</definedName>
    <definedName name="_____cpr4" localSheetId="14" hidden="1">{"'előző év december'!$A$2:$CP$214"}</definedName>
    <definedName name="_____cpr4" localSheetId="17" hidden="1">{"'előző év december'!$A$2:$CP$214"}</definedName>
    <definedName name="_____cpr4" localSheetId="18" hidden="1">{"'előző év december'!$A$2:$CP$214"}</definedName>
    <definedName name="_____cpr4" localSheetId="82" hidden="1">{"'előző év december'!$A$2:$CP$214"}</definedName>
    <definedName name="_____cpr4" localSheetId="22" hidden="1">{"'előző év december'!$A$2:$CP$214"}</definedName>
    <definedName name="_____cpr4" localSheetId="29" hidden="1">{"'előző év december'!$A$2:$CP$214"}</definedName>
    <definedName name="_____cpr4" localSheetId="83" hidden="1">{"'előző év december'!$A$2:$CP$214"}</definedName>
    <definedName name="_____cpr4" localSheetId="31"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4" hidden="1">{"'előző év december'!$A$2:$CP$214"}</definedName>
    <definedName name="_____cpr4" localSheetId="47" hidden="1">{"'előző év december'!$A$2:$CP$214"}</definedName>
    <definedName name="_____cpr4" localSheetId="5" hidden="1">{"'előző év december'!$A$2:$CP$214"}</definedName>
    <definedName name="_____cpr4" localSheetId="97" hidden="1">{"'előző év december'!$A$2:$CP$214"}</definedName>
    <definedName name="_____cpr4" localSheetId="98" hidden="1">{"'előző év december'!$A$2:$CP$214"}</definedName>
    <definedName name="_____cpr4" localSheetId="99" hidden="1">{"'előző év december'!$A$2:$CP$214"}</definedName>
    <definedName name="_____cpr4" localSheetId="50" hidden="1">{"'előző év december'!$A$2:$CP$214"}</definedName>
    <definedName name="_____cpr4" localSheetId="51" hidden="1">{"'előző év december'!$A$2:$CP$214"}</definedName>
    <definedName name="_____cpr4" localSheetId="53" hidden="1">{"'előző év december'!$A$2:$CP$214"}</definedName>
    <definedName name="_____cpr4" localSheetId="55" hidden="1">{"'előző év december'!$A$2:$CP$214"}</definedName>
    <definedName name="_____cpr4" localSheetId="57" hidden="1">{"'előző év december'!$A$2:$CP$214"}</definedName>
    <definedName name="_____cpr4" localSheetId="58" hidden="1">{"'előző év december'!$A$2:$CP$214"}</definedName>
    <definedName name="_____cpr4" localSheetId="59" hidden="1">{"'előző év december'!$A$2:$CP$214"}</definedName>
    <definedName name="_____cpr4" localSheetId="6" hidden="1">{"'előző év december'!$A$2:$CP$214"}</definedName>
    <definedName name="_____cpr4" localSheetId="61" hidden="1">{"'előző év december'!$A$2:$CP$214"}</definedName>
    <definedName name="_____cpr4" localSheetId="62" hidden="1">{"'előző év december'!$A$2:$CP$214"}</definedName>
    <definedName name="_____cpr4" localSheetId="63" hidden="1">{"'előző év december'!$A$2:$CP$214"}</definedName>
    <definedName name="_____cpr4" localSheetId="64" hidden="1">{"'előző év december'!$A$2:$CP$214"}</definedName>
    <definedName name="_____cpr4" localSheetId="65" hidden="1">{"'előző év december'!$A$2:$CP$214"}</definedName>
    <definedName name="_____cpr4" localSheetId="7" hidden="1">{"'előző év december'!$A$2:$CP$214"}</definedName>
    <definedName name="_____cpr4" localSheetId="72"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cp1" localSheetId="81" hidden="1">{"'előző év december'!$A$2:$CP$214"}</definedName>
    <definedName name="____cp1" localSheetId="10" hidden="1">{"'előző év december'!$A$2:$CP$214"}</definedName>
    <definedName name="____cp1" localSheetId="11" hidden="1">{"'előző év december'!$A$2:$CP$214"}</definedName>
    <definedName name="____cp1" localSheetId="13" hidden="1">{"'előző év december'!$A$2:$CP$214"}</definedName>
    <definedName name="____cp1" localSheetId="14" hidden="1">{"'előző év december'!$A$2:$CP$214"}</definedName>
    <definedName name="____cp1" localSheetId="17" hidden="1">{"'előző év december'!$A$2:$CP$214"}</definedName>
    <definedName name="____cp1" localSheetId="18" hidden="1">{"'előző év december'!$A$2:$CP$214"}</definedName>
    <definedName name="____cp1" localSheetId="82" hidden="1">{"'előző év december'!$A$2:$CP$214"}</definedName>
    <definedName name="____cp1" localSheetId="22" hidden="1">{"'előző év december'!$A$2:$CP$214"}</definedName>
    <definedName name="____cp1" localSheetId="29" hidden="1">{"'előző év december'!$A$2:$CP$214"}</definedName>
    <definedName name="____cp1" localSheetId="83" hidden="1">{"'előző év december'!$A$2:$CP$214"}</definedName>
    <definedName name="____cp1" localSheetId="31"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4" hidden="1">{"'előző év december'!$A$2:$CP$214"}</definedName>
    <definedName name="____cp1" localSheetId="47" hidden="1">{"'előző év december'!$A$2:$CP$214"}</definedName>
    <definedName name="____cp1" localSheetId="5" hidden="1">{"'előző év december'!$A$2:$CP$214"}</definedName>
    <definedName name="____cp1" localSheetId="97" hidden="1">{"'előző év december'!$A$2:$CP$214"}</definedName>
    <definedName name="____cp1" localSheetId="98" hidden="1">{"'előző év december'!$A$2:$CP$214"}</definedName>
    <definedName name="____cp1" localSheetId="99" hidden="1">{"'előző év december'!$A$2:$CP$214"}</definedName>
    <definedName name="____cp1" localSheetId="50" hidden="1">{"'előző év december'!$A$2:$CP$214"}</definedName>
    <definedName name="____cp1" localSheetId="51" hidden="1">{"'előző év december'!$A$2:$CP$214"}</definedName>
    <definedName name="____cp1" localSheetId="53" hidden="1">{"'előző év december'!$A$2:$CP$214"}</definedName>
    <definedName name="____cp1" localSheetId="55" hidden="1">{"'előző év december'!$A$2:$CP$214"}</definedName>
    <definedName name="____cp1" localSheetId="57" hidden="1">{"'előző év december'!$A$2:$CP$214"}</definedName>
    <definedName name="____cp1" localSheetId="58" hidden="1">{"'előző év december'!$A$2:$CP$214"}</definedName>
    <definedName name="____cp1" localSheetId="59" hidden="1">{"'előző év december'!$A$2:$CP$214"}</definedName>
    <definedName name="____cp1" localSheetId="6" hidden="1">{"'előző év december'!$A$2:$CP$214"}</definedName>
    <definedName name="____cp1" localSheetId="61" hidden="1">{"'előző év december'!$A$2:$CP$214"}</definedName>
    <definedName name="____cp1" localSheetId="62" hidden="1">{"'előző év december'!$A$2:$CP$214"}</definedName>
    <definedName name="____cp1" localSheetId="63" hidden="1">{"'előző év december'!$A$2:$CP$214"}</definedName>
    <definedName name="____cp1" localSheetId="64" hidden="1">{"'előző év december'!$A$2:$CP$214"}</definedName>
    <definedName name="____cp1" localSheetId="65" hidden="1">{"'előző év december'!$A$2:$CP$214"}</definedName>
    <definedName name="____cp1" localSheetId="7" hidden="1">{"'előző év december'!$A$2:$CP$214"}</definedName>
    <definedName name="____cp1" localSheetId="72"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81" hidden="1">{"'előző év december'!$A$2:$CP$214"}</definedName>
    <definedName name="____cp10" localSheetId="10" hidden="1">{"'előző év december'!$A$2:$CP$214"}</definedName>
    <definedName name="____cp10" localSheetId="11" hidden="1">{"'előző év december'!$A$2:$CP$214"}</definedName>
    <definedName name="____cp10" localSheetId="13" hidden="1">{"'előző év december'!$A$2:$CP$214"}</definedName>
    <definedName name="____cp10" localSheetId="14" hidden="1">{"'előző év december'!$A$2:$CP$214"}</definedName>
    <definedName name="____cp10" localSheetId="17" hidden="1">{"'előző év december'!$A$2:$CP$214"}</definedName>
    <definedName name="____cp10" localSheetId="18" hidden="1">{"'előző év december'!$A$2:$CP$214"}</definedName>
    <definedName name="____cp10" localSheetId="82" hidden="1">{"'előző év december'!$A$2:$CP$214"}</definedName>
    <definedName name="____cp10" localSheetId="22" hidden="1">{"'előző év december'!$A$2:$CP$214"}</definedName>
    <definedName name="____cp10" localSheetId="29" hidden="1">{"'előző év december'!$A$2:$CP$214"}</definedName>
    <definedName name="____cp10" localSheetId="83" hidden="1">{"'előző év december'!$A$2:$CP$214"}</definedName>
    <definedName name="____cp10" localSheetId="31"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4" hidden="1">{"'előző év december'!$A$2:$CP$214"}</definedName>
    <definedName name="____cp10" localSheetId="47" hidden="1">{"'előző év december'!$A$2:$CP$214"}</definedName>
    <definedName name="____cp10" localSheetId="5" hidden="1">{"'előző év december'!$A$2:$CP$214"}</definedName>
    <definedName name="____cp10" localSheetId="97" hidden="1">{"'előző év december'!$A$2:$CP$214"}</definedName>
    <definedName name="____cp10" localSheetId="98" hidden="1">{"'előző év december'!$A$2:$CP$214"}</definedName>
    <definedName name="____cp10" localSheetId="99" hidden="1">{"'előző év december'!$A$2:$CP$214"}</definedName>
    <definedName name="____cp10" localSheetId="50" hidden="1">{"'előző év december'!$A$2:$CP$214"}</definedName>
    <definedName name="____cp10" localSheetId="51" hidden="1">{"'előző év december'!$A$2:$CP$214"}</definedName>
    <definedName name="____cp10" localSheetId="53" hidden="1">{"'előző év december'!$A$2:$CP$214"}</definedName>
    <definedName name="____cp10" localSheetId="55" hidden="1">{"'előző év december'!$A$2:$CP$214"}</definedName>
    <definedName name="____cp10" localSheetId="57" hidden="1">{"'előző év december'!$A$2:$CP$214"}</definedName>
    <definedName name="____cp10" localSheetId="58" hidden="1">{"'előző év december'!$A$2:$CP$214"}</definedName>
    <definedName name="____cp10" localSheetId="59" hidden="1">{"'előző év december'!$A$2:$CP$214"}</definedName>
    <definedName name="____cp10" localSheetId="6" hidden="1">{"'előző év december'!$A$2:$CP$214"}</definedName>
    <definedName name="____cp10" localSheetId="61" hidden="1">{"'előző év december'!$A$2:$CP$214"}</definedName>
    <definedName name="____cp10" localSheetId="62" hidden="1">{"'előző év december'!$A$2:$CP$214"}</definedName>
    <definedName name="____cp10" localSheetId="63" hidden="1">{"'előző év december'!$A$2:$CP$214"}</definedName>
    <definedName name="____cp10" localSheetId="64" hidden="1">{"'előző év december'!$A$2:$CP$214"}</definedName>
    <definedName name="____cp10" localSheetId="65" hidden="1">{"'előző év december'!$A$2:$CP$214"}</definedName>
    <definedName name="____cp10" localSheetId="7" hidden="1">{"'előző év december'!$A$2:$CP$214"}</definedName>
    <definedName name="____cp10" localSheetId="72"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81" hidden="1">{"'előző év december'!$A$2:$CP$214"}</definedName>
    <definedName name="____cp11" localSheetId="10" hidden="1">{"'előző év december'!$A$2:$CP$214"}</definedName>
    <definedName name="____cp11" localSheetId="11" hidden="1">{"'előző év december'!$A$2:$CP$214"}</definedName>
    <definedName name="____cp11" localSheetId="13" hidden="1">{"'előző év december'!$A$2:$CP$214"}</definedName>
    <definedName name="____cp11" localSheetId="14" hidden="1">{"'előző év december'!$A$2:$CP$214"}</definedName>
    <definedName name="____cp11" localSheetId="17" hidden="1">{"'előző év december'!$A$2:$CP$214"}</definedName>
    <definedName name="____cp11" localSheetId="18" hidden="1">{"'előző év december'!$A$2:$CP$214"}</definedName>
    <definedName name="____cp11" localSheetId="82" hidden="1">{"'előző év december'!$A$2:$CP$214"}</definedName>
    <definedName name="____cp11" localSheetId="22" hidden="1">{"'előző év december'!$A$2:$CP$214"}</definedName>
    <definedName name="____cp11" localSheetId="29" hidden="1">{"'előző év december'!$A$2:$CP$214"}</definedName>
    <definedName name="____cp11" localSheetId="83" hidden="1">{"'előző év december'!$A$2:$CP$214"}</definedName>
    <definedName name="____cp11" localSheetId="31"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4" hidden="1">{"'előző év december'!$A$2:$CP$214"}</definedName>
    <definedName name="____cp11" localSheetId="47" hidden="1">{"'előző év december'!$A$2:$CP$214"}</definedName>
    <definedName name="____cp11" localSheetId="5" hidden="1">{"'előző év december'!$A$2:$CP$214"}</definedName>
    <definedName name="____cp11" localSheetId="97" hidden="1">{"'előző év december'!$A$2:$CP$214"}</definedName>
    <definedName name="____cp11" localSheetId="98" hidden="1">{"'előző év december'!$A$2:$CP$214"}</definedName>
    <definedName name="____cp11" localSheetId="99" hidden="1">{"'előző év december'!$A$2:$CP$214"}</definedName>
    <definedName name="____cp11" localSheetId="50" hidden="1">{"'előző év december'!$A$2:$CP$214"}</definedName>
    <definedName name="____cp11" localSheetId="51" hidden="1">{"'előző év december'!$A$2:$CP$214"}</definedName>
    <definedName name="____cp11" localSheetId="53" hidden="1">{"'előző év december'!$A$2:$CP$214"}</definedName>
    <definedName name="____cp11" localSheetId="55" hidden="1">{"'előző év december'!$A$2:$CP$214"}</definedName>
    <definedName name="____cp11" localSheetId="57" hidden="1">{"'előző év december'!$A$2:$CP$214"}</definedName>
    <definedName name="____cp11" localSheetId="58" hidden="1">{"'előző év december'!$A$2:$CP$214"}</definedName>
    <definedName name="____cp11" localSheetId="59" hidden="1">{"'előző év december'!$A$2:$CP$214"}</definedName>
    <definedName name="____cp11" localSheetId="6" hidden="1">{"'előző év december'!$A$2:$CP$214"}</definedName>
    <definedName name="____cp11" localSheetId="61" hidden="1">{"'előző év december'!$A$2:$CP$214"}</definedName>
    <definedName name="____cp11" localSheetId="62" hidden="1">{"'előző év december'!$A$2:$CP$214"}</definedName>
    <definedName name="____cp11" localSheetId="63" hidden="1">{"'előző év december'!$A$2:$CP$214"}</definedName>
    <definedName name="____cp11" localSheetId="64" hidden="1">{"'előző év december'!$A$2:$CP$214"}</definedName>
    <definedName name="____cp11" localSheetId="65" hidden="1">{"'előző év december'!$A$2:$CP$214"}</definedName>
    <definedName name="____cp11" localSheetId="7" hidden="1">{"'előző év december'!$A$2:$CP$214"}</definedName>
    <definedName name="____cp11" localSheetId="72"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81" hidden="1">{"'előző év december'!$A$2:$CP$214"}</definedName>
    <definedName name="____cp2" localSheetId="10" hidden="1">{"'előző év december'!$A$2:$CP$214"}</definedName>
    <definedName name="____cp2" localSheetId="11" hidden="1">{"'előző év december'!$A$2:$CP$214"}</definedName>
    <definedName name="____cp2" localSheetId="13" hidden="1">{"'előző év december'!$A$2:$CP$214"}</definedName>
    <definedName name="____cp2" localSheetId="14" hidden="1">{"'előző év december'!$A$2:$CP$214"}</definedName>
    <definedName name="____cp2" localSheetId="17" hidden="1">{"'előző év december'!$A$2:$CP$214"}</definedName>
    <definedName name="____cp2" localSheetId="18" hidden="1">{"'előző év december'!$A$2:$CP$214"}</definedName>
    <definedName name="____cp2" localSheetId="82" hidden="1">{"'előző év december'!$A$2:$CP$214"}</definedName>
    <definedName name="____cp2" localSheetId="22" hidden="1">{"'előző év december'!$A$2:$CP$214"}</definedName>
    <definedName name="____cp2" localSheetId="29" hidden="1">{"'előző év december'!$A$2:$CP$214"}</definedName>
    <definedName name="____cp2" localSheetId="83" hidden="1">{"'előző év december'!$A$2:$CP$214"}</definedName>
    <definedName name="____cp2" localSheetId="31"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4" hidden="1">{"'előző év december'!$A$2:$CP$214"}</definedName>
    <definedName name="____cp2" localSheetId="47" hidden="1">{"'előző év december'!$A$2:$CP$214"}</definedName>
    <definedName name="____cp2" localSheetId="5" hidden="1">{"'előző év december'!$A$2:$CP$214"}</definedName>
    <definedName name="____cp2" localSheetId="97" hidden="1">{"'előző év december'!$A$2:$CP$214"}</definedName>
    <definedName name="____cp2" localSheetId="98" hidden="1">{"'előző év december'!$A$2:$CP$214"}</definedName>
    <definedName name="____cp2" localSheetId="99" hidden="1">{"'előző év december'!$A$2:$CP$214"}</definedName>
    <definedName name="____cp2" localSheetId="50" hidden="1">{"'előző év december'!$A$2:$CP$214"}</definedName>
    <definedName name="____cp2" localSheetId="51" hidden="1">{"'előző év december'!$A$2:$CP$214"}</definedName>
    <definedName name="____cp2" localSheetId="53" hidden="1">{"'előző év december'!$A$2:$CP$214"}</definedName>
    <definedName name="____cp2" localSheetId="55" hidden="1">{"'előző év december'!$A$2:$CP$214"}</definedName>
    <definedName name="____cp2" localSheetId="57" hidden="1">{"'előző év december'!$A$2:$CP$214"}</definedName>
    <definedName name="____cp2" localSheetId="58" hidden="1">{"'előző év december'!$A$2:$CP$214"}</definedName>
    <definedName name="____cp2" localSheetId="59" hidden="1">{"'előző év december'!$A$2:$CP$214"}</definedName>
    <definedName name="____cp2" localSheetId="6" hidden="1">{"'előző év december'!$A$2:$CP$214"}</definedName>
    <definedName name="____cp2" localSheetId="61" hidden="1">{"'előző év december'!$A$2:$CP$214"}</definedName>
    <definedName name="____cp2" localSheetId="62" hidden="1">{"'előző év december'!$A$2:$CP$214"}</definedName>
    <definedName name="____cp2" localSheetId="63" hidden="1">{"'előző év december'!$A$2:$CP$214"}</definedName>
    <definedName name="____cp2" localSheetId="64" hidden="1">{"'előző év december'!$A$2:$CP$214"}</definedName>
    <definedName name="____cp2" localSheetId="65" hidden="1">{"'előző év december'!$A$2:$CP$214"}</definedName>
    <definedName name="____cp2" localSheetId="7" hidden="1">{"'előző év december'!$A$2:$CP$214"}</definedName>
    <definedName name="____cp2" localSheetId="72"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81" hidden="1">{"'előző év december'!$A$2:$CP$214"}</definedName>
    <definedName name="____cp3" localSheetId="10" hidden="1">{"'előző év december'!$A$2:$CP$214"}</definedName>
    <definedName name="____cp3" localSheetId="11" hidden="1">{"'előző év december'!$A$2:$CP$214"}</definedName>
    <definedName name="____cp3" localSheetId="13" hidden="1">{"'előző év december'!$A$2:$CP$214"}</definedName>
    <definedName name="____cp3" localSheetId="14" hidden="1">{"'előző év december'!$A$2:$CP$214"}</definedName>
    <definedName name="____cp3" localSheetId="17" hidden="1">{"'előző év december'!$A$2:$CP$214"}</definedName>
    <definedName name="____cp3" localSheetId="18" hidden="1">{"'előző év december'!$A$2:$CP$214"}</definedName>
    <definedName name="____cp3" localSheetId="82" hidden="1">{"'előző év december'!$A$2:$CP$214"}</definedName>
    <definedName name="____cp3" localSheetId="22" hidden="1">{"'előző év december'!$A$2:$CP$214"}</definedName>
    <definedName name="____cp3" localSheetId="29" hidden="1">{"'előző év december'!$A$2:$CP$214"}</definedName>
    <definedName name="____cp3" localSheetId="83" hidden="1">{"'előző év december'!$A$2:$CP$214"}</definedName>
    <definedName name="____cp3" localSheetId="31"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4" hidden="1">{"'előző év december'!$A$2:$CP$214"}</definedName>
    <definedName name="____cp3" localSheetId="47" hidden="1">{"'előző év december'!$A$2:$CP$214"}</definedName>
    <definedName name="____cp3" localSheetId="5" hidden="1">{"'előző év december'!$A$2:$CP$214"}</definedName>
    <definedName name="____cp3" localSheetId="97" hidden="1">{"'előző év december'!$A$2:$CP$214"}</definedName>
    <definedName name="____cp3" localSheetId="98" hidden="1">{"'előző év december'!$A$2:$CP$214"}</definedName>
    <definedName name="____cp3" localSheetId="99" hidden="1">{"'előző év december'!$A$2:$CP$214"}</definedName>
    <definedName name="____cp3" localSheetId="50" hidden="1">{"'előző év december'!$A$2:$CP$214"}</definedName>
    <definedName name="____cp3" localSheetId="51" hidden="1">{"'előző év december'!$A$2:$CP$214"}</definedName>
    <definedName name="____cp3" localSheetId="53" hidden="1">{"'előző év december'!$A$2:$CP$214"}</definedName>
    <definedName name="____cp3" localSheetId="55" hidden="1">{"'előző év december'!$A$2:$CP$214"}</definedName>
    <definedName name="____cp3" localSheetId="57" hidden="1">{"'előző év december'!$A$2:$CP$214"}</definedName>
    <definedName name="____cp3" localSheetId="58" hidden="1">{"'előző év december'!$A$2:$CP$214"}</definedName>
    <definedName name="____cp3" localSheetId="59" hidden="1">{"'előző év december'!$A$2:$CP$214"}</definedName>
    <definedName name="____cp3" localSheetId="6" hidden="1">{"'előző év december'!$A$2:$CP$214"}</definedName>
    <definedName name="____cp3" localSheetId="61" hidden="1">{"'előző év december'!$A$2:$CP$214"}</definedName>
    <definedName name="____cp3" localSheetId="62" hidden="1">{"'előző év december'!$A$2:$CP$214"}</definedName>
    <definedName name="____cp3" localSheetId="63" hidden="1">{"'előző év december'!$A$2:$CP$214"}</definedName>
    <definedName name="____cp3" localSheetId="64" hidden="1">{"'előző év december'!$A$2:$CP$214"}</definedName>
    <definedName name="____cp3" localSheetId="65" hidden="1">{"'előző év december'!$A$2:$CP$214"}</definedName>
    <definedName name="____cp3" localSheetId="7" hidden="1">{"'előző év december'!$A$2:$CP$214"}</definedName>
    <definedName name="____cp3" localSheetId="72"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81" hidden="1">{"'előző év december'!$A$2:$CP$214"}</definedName>
    <definedName name="____cp4" localSheetId="10" hidden="1">{"'előző év december'!$A$2:$CP$214"}</definedName>
    <definedName name="____cp4" localSheetId="11" hidden="1">{"'előző év december'!$A$2:$CP$214"}</definedName>
    <definedName name="____cp4" localSheetId="13" hidden="1">{"'előző év december'!$A$2:$CP$214"}</definedName>
    <definedName name="____cp4" localSheetId="14" hidden="1">{"'előző év december'!$A$2:$CP$214"}</definedName>
    <definedName name="____cp4" localSheetId="17" hidden="1">{"'előző év december'!$A$2:$CP$214"}</definedName>
    <definedName name="____cp4" localSheetId="18" hidden="1">{"'előző év december'!$A$2:$CP$214"}</definedName>
    <definedName name="____cp4" localSheetId="82" hidden="1">{"'előző év december'!$A$2:$CP$214"}</definedName>
    <definedName name="____cp4" localSheetId="22" hidden="1">{"'előző év december'!$A$2:$CP$214"}</definedName>
    <definedName name="____cp4" localSheetId="29" hidden="1">{"'előző év december'!$A$2:$CP$214"}</definedName>
    <definedName name="____cp4" localSheetId="83" hidden="1">{"'előző év december'!$A$2:$CP$214"}</definedName>
    <definedName name="____cp4" localSheetId="31"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4" hidden="1">{"'előző év december'!$A$2:$CP$214"}</definedName>
    <definedName name="____cp4" localSheetId="47" hidden="1">{"'előző év december'!$A$2:$CP$214"}</definedName>
    <definedName name="____cp4" localSheetId="5" hidden="1">{"'előző év december'!$A$2:$CP$214"}</definedName>
    <definedName name="____cp4" localSheetId="97" hidden="1">{"'előző év december'!$A$2:$CP$214"}</definedName>
    <definedName name="____cp4" localSheetId="98" hidden="1">{"'előző év december'!$A$2:$CP$214"}</definedName>
    <definedName name="____cp4" localSheetId="99" hidden="1">{"'előző év december'!$A$2:$CP$214"}</definedName>
    <definedName name="____cp4" localSheetId="50" hidden="1">{"'előző év december'!$A$2:$CP$214"}</definedName>
    <definedName name="____cp4" localSheetId="51" hidden="1">{"'előző év december'!$A$2:$CP$214"}</definedName>
    <definedName name="____cp4" localSheetId="53" hidden="1">{"'előző év december'!$A$2:$CP$214"}</definedName>
    <definedName name="____cp4" localSheetId="55" hidden="1">{"'előző év december'!$A$2:$CP$214"}</definedName>
    <definedName name="____cp4" localSheetId="57" hidden="1">{"'előző év december'!$A$2:$CP$214"}</definedName>
    <definedName name="____cp4" localSheetId="58" hidden="1">{"'előző év december'!$A$2:$CP$214"}</definedName>
    <definedName name="____cp4" localSheetId="59" hidden="1">{"'előző év december'!$A$2:$CP$214"}</definedName>
    <definedName name="____cp4" localSheetId="6" hidden="1">{"'előző év december'!$A$2:$CP$214"}</definedName>
    <definedName name="____cp4" localSheetId="61" hidden="1">{"'előző év december'!$A$2:$CP$214"}</definedName>
    <definedName name="____cp4" localSheetId="62" hidden="1">{"'előző év december'!$A$2:$CP$214"}</definedName>
    <definedName name="____cp4" localSheetId="63" hidden="1">{"'előző év december'!$A$2:$CP$214"}</definedName>
    <definedName name="____cp4" localSheetId="64" hidden="1">{"'előző év december'!$A$2:$CP$214"}</definedName>
    <definedName name="____cp4" localSheetId="65" hidden="1">{"'előző év december'!$A$2:$CP$214"}</definedName>
    <definedName name="____cp4" localSheetId="7" hidden="1">{"'előző év december'!$A$2:$CP$214"}</definedName>
    <definedName name="____cp4" localSheetId="72"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81" hidden="1">{"'előző év december'!$A$2:$CP$214"}</definedName>
    <definedName name="____cp5" localSheetId="10" hidden="1">{"'előző év december'!$A$2:$CP$214"}</definedName>
    <definedName name="____cp5" localSheetId="11" hidden="1">{"'előző év december'!$A$2:$CP$214"}</definedName>
    <definedName name="____cp5" localSheetId="13" hidden="1">{"'előző év december'!$A$2:$CP$214"}</definedName>
    <definedName name="____cp5" localSheetId="14" hidden="1">{"'előző év december'!$A$2:$CP$214"}</definedName>
    <definedName name="____cp5" localSheetId="17" hidden="1">{"'előző év december'!$A$2:$CP$214"}</definedName>
    <definedName name="____cp5" localSheetId="18" hidden="1">{"'előző év december'!$A$2:$CP$214"}</definedName>
    <definedName name="____cp5" localSheetId="82" hidden="1">{"'előző év december'!$A$2:$CP$214"}</definedName>
    <definedName name="____cp5" localSheetId="22" hidden="1">{"'előző év december'!$A$2:$CP$214"}</definedName>
    <definedName name="____cp5" localSheetId="29" hidden="1">{"'előző év december'!$A$2:$CP$214"}</definedName>
    <definedName name="____cp5" localSheetId="83" hidden="1">{"'előző év december'!$A$2:$CP$214"}</definedName>
    <definedName name="____cp5" localSheetId="31"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4" hidden="1">{"'előző év december'!$A$2:$CP$214"}</definedName>
    <definedName name="____cp5" localSheetId="47" hidden="1">{"'előző év december'!$A$2:$CP$214"}</definedName>
    <definedName name="____cp5" localSheetId="5" hidden="1">{"'előző év december'!$A$2:$CP$214"}</definedName>
    <definedName name="____cp5" localSheetId="97" hidden="1">{"'előző év december'!$A$2:$CP$214"}</definedName>
    <definedName name="____cp5" localSheetId="98" hidden="1">{"'előző év december'!$A$2:$CP$214"}</definedName>
    <definedName name="____cp5" localSheetId="99" hidden="1">{"'előző év december'!$A$2:$CP$214"}</definedName>
    <definedName name="____cp5" localSheetId="50" hidden="1">{"'előző év december'!$A$2:$CP$214"}</definedName>
    <definedName name="____cp5" localSheetId="51" hidden="1">{"'előző év december'!$A$2:$CP$214"}</definedName>
    <definedName name="____cp5" localSheetId="53" hidden="1">{"'előző év december'!$A$2:$CP$214"}</definedName>
    <definedName name="____cp5" localSheetId="55" hidden="1">{"'előző év december'!$A$2:$CP$214"}</definedName>
    <definedName name="____cp5" localSheetId="57" hidden="1">{"'előző év december'!$A$2:$CP$214"}</definedName>
    <definedName name="____cp5" localSheetId="58" hidden="1">{"'előző év december'!$A$2:$CP$214"}</definedName>
    <definedName name="____cp5" localSheetId="59" hidden="1">{"'előző év december'!$A$2:$CP$214"}</definedName>
    <definedName name="____cp5" localSheetId="6" hidden="1">{"'előző év december'!$A$2:$CP$214"}</definedName>
    <definedName name="____cp5" localSheetId="61" hidden="1">{"'előző év december'!$A$2:$CP$214"}</definedName>
    <definedName name="____cp5" localSheetId="62" hidden="1">{"'előző év december'!$A$2:$CP$214"}</definedName>
    <definedName name="____cp5" localSheetId="63" hidden="1">{"'előző év december'!$A$2:$CP$214"}</definedName>
    <definedName name="____cp5" localSheetId="64" hidden="1">{"'előző év december'!$A$2:$CP$214"}</definedName>
    <definedName name="____cp5" localSheetId="65" hidden="1">{"'előző év december'!$A$2:$CP$214"}</definedName>
    <definedName name="____cp5" localSheetId="7" hidden="1">{"'előző év december'!$A$2:$CP$214"}</definedName>
    <definedName name="____cp5" localSheetId="72"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81" hidden="1">{"'előző év december'!$A$2:$CP$214"}</definedName>
    <definedName name="____cp6" localSheetId="10" hidden="1">{"'előző év december'!$A$2:$CP$214"}</definedName>
    <definedName name="____cp6" localSheetId="11" hidden="1">{"'előző év december'!$A$2:$CP$214"}</definedName>
    <definedName name="____cp6" localSheetId="13" hidden="1">{"'előző év december'!$A$2:$CP$214"}</definedName>
    <definedName name="____cp6" localSheetId="14" hidden="1">{"'előző év december'!$A$2:$CP$214"}</definedName>
    <definedName name="____cp6" localSheetId="17" hidden="1">{"'előző év december'!$A$2:$CP$214"}</definedName>
    <definedName name="____cp6" localSheetId="18" hidden="1">{"'előző év december'!$A$2:$CP$214"}</definedName>
    <definedName name="____cp6" localSheetId="82" hidden="1">{"'előző év december'!$A$2:$CP$214"}</definedName>
    <definedName name="____cp6" localSheetId="22" hidden="1">{"'előző év december'!$A$2:$CP$214"}</definedName>
    <definedName name="____cp6" localSheetId="29" hidden="1">{"'előző év december'!$A$2:$CP$214"}</definedName>
    <definedName name="____cp6" localSheetId="83" hidden="1">{"'előző év december'!$A$2:$CP$214"}</definedName>
    <definedName name="____cp6" localSheetId="31"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4" hidden="1">{"'előző év december'!$A$2:$CP$214"}</definedName>
    <definedName name="____cp6" localSheetId="47" hidden="1">{"'előző év december'!$A$2:$CP$214"}</definedName>
    <definedName name="____cp6" localSheetId="5" hidden="1">{"'előző év december'!$A$2:$CP$214"}</definedName>
    <definedName name="____cp6" localSheetId="97" hidden="1">{"'előző év december'!$A$2:$CP$214"}</definedName>
    <definedName name="____cp6" localSheetId="98" hidden="1">{"'előző év december'!$A$2:$CP$214"}</definedName>
    <definedName name="____cp6" localSheetId="99" hidden="1">{"'előző év december'!$A$2:$CP$214"}</definedName>
    <definedName name="____cp6" localSheetId="50" hidden="1">{"'előző év december'!$A$2:$CP$214"}</definedName>
    <definedName name="____cp6" localSheetId="51" hidden="1">{"'előző év december'!$A$2:$CP$214"}</definedName>
    <definedName name="____cp6" localSheetId="53" hidden="1">{"'előző év december'!$A$2:$CP$214"}</definedName>
    <definedName name="____cp6" localSheetId="55" hidden="1">{"'előző év december'!$A$2:$CP$214"}</definedName>
    <definedName name="____cp6" localSheetId="57" hidden="1">{"'előző év december'!$A$2:$CP$214"}</definedName>
    <definedName name="____cp6" localSheetId="58" hidden="1">{"'előző év december'!$A$2:$CP$214"}</definedName>
    <definedName name="____cp6" localSheetId="59" hidden="1">{"'előző év december'!$A$2:$CP$214"}</definedName>
    <definedName name="____cp6" localSheetId="6" hidden="1">{"'előző év december'!$A$2:$CP$214"}</definedName>
    <definedName name="____cp6" localSheetId="61" hidden="1">{"'előző év december'!$A$2:$CP$214"}</definedName>
    <definedName name="____cp6" localSheetId="62" hidden="1">{"'előző év december'!$A$2:$CP$214"}</definedName>
    <definedName name="____cp6" localSheetId="63" hidden="1">{"'előző év december'!$A$2:$CP$214"}</definedName>
    <definedName name="____cp6" localSheetId="64" hidden="1">{"'előző év december'!$A$2:$CP$214"}</definedName>
    <definedName name="____cp6" localSheetId="65" hidden="1">{"'előző év december'!$A$2:$CP$214"}</definedName>
    <definedName name="____cp6" localSheetId="7" hidden="1">{"'előző év december'!$A$2:$CP$214"}</definedName>
    <definedName name="____cp6" localSheetId="72"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81" hidden="1">{"'előző év december'!$A$2:$CP$214"}</definedName>
    <definedName name="____cp7" localSheetId="10" hidden="1">{"'előző év december'!$A$2:$CP$214"}</definedName>
    <definedName name="____cp7" localSheetId="11" hidden="1">{"'előző év december'!$A$2:$CP$214"}</definedName>
    <definedName name="____cp7" localSheetId="13" hidden="1">{"'előző év december'!$A$2:$CP$214"}</definedName>
    <definedName name="____cp7" localSheetId="14" hidden="1">{"'előző év december'!$A$2:$CP$214"}</definedName>
    <definedName name="____cp7" localSheetId="17" hidden="1">{"'előző év december'!$A$2:$CP$214"}</definedName>
    <definedName name="____cp7" localSheetId="18" hidden="1">{"'előző év december'!$A$2:$CP$214"}</definedName>
    <definedName name="____cp7" localSheetId="82" hidden="1">{"'előző év december'!$A$2:$CP$214"}</definedName>
    <definedName name="____cp7" localSheetId="22" hidden="1">{"'előző év december'!$A$2:$CP$214"}</definedName>
    <definedName name="____cp7" localSheetId="29" hidden="1">{"'előző év december'!$A$2:$CP$214"}</definedName>
    <definedName name="____cp7" localSheetId="83" hidden="1">{"'előző év december'!$A$2:$CP$214"}</definedName>
    <definedName name="____cp7" localSheetId="31"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4" hidden="1">{"'előző év december'!$A$2:$CP$214"}</definedName>
    <definedName name="____cp7" localSheetId="47" hidden="1">{"'előző év december'!$A$2:$CP$214"}</definedName>
    <definedName name="____cp7" localSheetId="5" hidden="1">{"'előző év december'!$A$2:$CP$214"}</definedName>
    <definedName name="____cp7" localSheetId="97" hidden="1">{"'előző év december'!$A$2:$CP$214"}</definedName>
    <definedName name="____cp7" localSheetId="98" hidden="1">{"'előző év december'!$A$2:$CP$214"}</definedName>
    <definedName name="____cp7" localSheetId="99" hidden="1">{"'előző év december'!$A$2:$CP$214"}</definedName>
    <definedName name="____cp7" localSheetId="50" hidden="1">{"'előző év december'!$A$2:$CP$214"}</definedName>
    <definedName name="____cp7" localSheetId="51" hidden="1">{"'előző év december'!$A$2:$CP$214"}</definedName>
    <definedName name="____cp7" localSheetId="53" hidden="1">{"'előző év december'!$A$2:$CP$214"}</definedName>
    <definedName name="____cp7" localSheetId="55" hidden="1">{"'előző év december'!$A$2:$CP$214"}</definedName>
    <definedName name="____cp7" localSheetId="57" hidden="1">{"'előző év december'!$A$2:$CP$214"}</definedName>
    <definedName name="____cp7" localSheetId="58" hidden="1">{"'előző év december'!$A$2:$CP$214"}</definedName>
    <definedName name="____cp7" localSheetId="59" hidden="1">{"'előző év december'!$A$2:$CP$214"}</definedName>
    <definedName name="____cp7" localSheetId="6" hidden="1">{"'előző év december'!$A$2:$CP$214"}</definedName>
    <definedName name="____cp7" localSheetId="61" hidden="1">{"'előző év december'!$A$2:$CP$214"}</definedName>
    <definedName name="____cp7" localSheetId="62" hidden="1">{"'előző év december'!$A$2:$CP$214"}</definedName>
    <definedName name="____cp7" localSheetId="63" hidden="1">{"'előző év december'!$A$2:$CP$214"}</definedName>
    <definedName name="____cp7" localSheetId="64" hidden="1">{"'előző év december'!$A$2:$CP$214"}</definedName>
    <definedName name="____cp7" localSheetId="65" hidden="1">{"'előző év december'!$A$2:$CP$214"}</definedName>
    <definedName name="____cp7" localSheetId="7" hidden="1">{"'előző év december'!$A$2:$CP$214"}</definedName>
    <definedName name="____cp7" localSheetId="72"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81" hidden="1">{"'előző év december'!$A$2:$CP$214"}</definedName>
    <definedName name="____cp8" localSheetId="10" hidden="1">{"'előző év december'!$A$2:$CP$214"}</definedName>
    <definedName name="____cp8" localSheetId="11" hidden="1">{"'előző év december'!$A$2:$CP$214"}</definedName>
    <definedName name="____cp8" localSheetId="13" hidden="1">{"'előző év december'!$A$2:$CP$214"}</definedName>
    <definedName name="____cp8" localSheetId="14" hidden="1">{"'előző év december'!$A$2:$CP$214"}</definedName>
    <definedName name="____cp8" localSheetId="17" hidden="1">{"'előző év december'!$A$2:$CP$214"}</definedName>
    <definedName name="____cp8" localSheetId="18" hidden="1">{"'előző év december'!$A$2:$CP$214"}</definedName>
    <definedName name="____cp8" localSheetId="82" hidden="1">{"'előző év december'!$A$2:$CP$214"}</definedName>
    <definedName name="____cp8" localSheetId="22" hidden="1">{"'előző év december'!$A$2:$CP$214"}</definedName>
    <definedName name="____cp8" localSheetId="29" hidden="1">{"'előző év december'!$A$2:$CP$214"}</definedName>
    <definedName name="____cp8" localSheetId="83" hidden="1">{"'előző év december'!$A$2:$CP$214"}</definedName>
    <definedName name="____cp8" localSheetId="31"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4" hidden="1">{"'előző év december'!$A$2:$CP$214"}</definedName>
    <definedName name="____cp8" localSheetId="47" hidden="1">{"'előző év december'!$A$2:$CP$214"}</definedName>
    <definedName name="____cp8" localSheetId="5" hidden="1">{"'előző év december'!$A$2:$CP$214"}</definedName>
    <definedName name="____cp8" localSheetId="97" hidden="1">{"'előző év december'!$A$2:$CP$214"}</definedName>
    <definedName name="____cp8" localSheetId="98" hidden="1">{"'előző év december'!$A$2:$CP$214"}</definedName>
    <definedName name="____cp8" localSheetId="99" hidden="1">{"'előző év december'!$A$2:$CP$214"}</definedName>
    <definedName name="____cp8" localSheetId="50" hidden="1">{"'előző év december'!$A$2:$CP$214"}</definedName>
    <definedName name="____cp8" localSheetId="51" hidden="1">{"'előző év december'!$A$2:$CP$214"}</definedName>
    <definedName name="____cp8" localSheetId="53" hidden="1">{"'előző év december'!$A$2:$CP$214"}</definedName>
    <definedName name="____cp8" localSheetId="55" hidden="1">{"'előző év december'!$A$2:$CP$214"}</definedName>
    <definedName name="____cp8" localSheetId="57" hidden="1">{"'előző év december'!$A$2:$CP$214"}</definedName>
    <definedName name="____cp8" localSheetId="58" hidden="1">{"'előző év december'!$A$2:$CP$214"}</definedName>
    <definedName name="____cp8" localSheetId="59" hidden="1">{"'előző év december'!$A$2:$CP$214"}</definedName>
    <definedName name="____cp8" localSheetId="6" hidden="1">{"'előző év december'!$A$2:$CP$214"}</definedName>
    <definedName name="____cp8" localSheetId="61" hidden="1">{"'előző év december'!$A$2:$CP$214"}</definedName>
    <definedName name="____cp8" localSheetId="62" hidden="1">{"'előző év december'!$A$2:$CP$214"}</definedName>
    <definedName name="____cp8" localSheetId="63" hidden="1">{"'előző év december'!$A$2:$CP$214"}</definedName>
    <definedName name="____cp8" localSheetId="64" hidden="1">{"'előző év december'!$A$2:$CP$214"}</definedName>
    <definedName name="____cp8" localSheetId="65" hidden="1">{"'előző év december'!$A$2:$CP$214"}</definedName>
    <definedName name="____cp8" localSheetId="7" hidden="1">{"'előző év december'!$A$2:$CP$214"}</definedName>
    <definedName name="____cp8" localSheetId="72"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81" hidden="1">{"'előző év december'!$A$2:$CP$214"}</definedName>
    <definedName name="____cp9" localSheetId="10" hidden="1">{"'előző év december'!$A$2:$CP$214"}</definedName>
    <definedName name="____cp9" localSheetId="11" hidden="1">{"'előző év december'!$A$2:$CP$214"}</definedName>
    <definedName name="____cp9" localSheetId="13" hidden="1">{"'előző év december'!$A$2:$CP$214"}</definedName>
    <definedName name="____cp9" localSheetId="14" hidden="1">{"'előző év december'!$A$2:$CP$214"}</definedName>
    <definedName name="____cp9" localSheetId="17" hidden="1">{"'előző év december'!$A$2:$CP$214"}</definedName>
    <definedName name="____cp9" localSheetId="18" hidden="1">{"'előző év december'!$A$2:$CP$214"}</definedName>
    <definedName name="____cp9" localSheetId="82" hidden="1">{"'előző év december'!$A$2:$CP$214"}</definedName>
    <definedName name="____cp9" localSheetId="22" hidden="1">{"'előző év december'!$A$2:$CP$214"}</definedName>
    <definedName name="____cp9" localSheetId="29" hidden="1">{"'előző év december'!$A$2:$CP$214"}</definedName>
    <definedName name="____cp9" localSheetId="83" hidden="1">{"'előző év december'!$A$2:$CP$214"}</definedName>
    <definedName name="____cp9" localSheetId="31"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4" hidden="1">{"'előző év december'!$A$2:$CP$214"}</definedName>
    <definedName name="____cp9" localSheetId="47" hidden="1">{"'előző év december'!$A$2:$CP$214"}</definedName>
    <definedName name="____cp9" localSheetId="5" hidden="1">{"'előző év december'!$A$2:$CP$214"}</definedName>
    <definedName name="____cp9" localSheetId="97" hidden="1">{"'előző év december'!$A$2:$CP$214"}</definedName>
    <definedName name="____cp9" localSheetId="98" hidden="1">{"'előző év december'!$A$2:$CP$214"}</definedName>
    <definedName name="____cp9" localSheetId="99" hidden="1">{"'előző év december'!$A$2:$CP$214"}</definedName>
    <definedName name="____cp9" localSheetId="50" hidden="1">{"'előző év december'!$A$2:$CP$214"}</definedName>
    <definedName name="____cp9" localSheetId="51" hidden="1">{"'előző év december'!$A$2:$CP$214"}</definedName>
    <definedName name="____cp9" localSheetId="53" hidden="1">{"'előző év december'!$A$2:$CP$214"}</definedName>
    <definedName name="____cp9" localSheetId="55" hidden="1">{"'előző év december'!$A$2:$CP$214"}</definedName>
    <definedName name="____cp9" localSheetId="57" hidden="1">{"'előző év december'!$A$2:$CP$214"}</definedName>
    <definedName name="____cp9" localSheetId="58" hidden="1">{"'előző év december'!$A$2:$CP$214"}</definedName>
    <definedName name="____cp9" localSheetId="59" hidden="1">{"'előző év december'!$A$2:$CP$214"}</definedName>
    <definedName name="____cp9" localSheetId="6" hidden="1">{"'előző év december'!$A$2:$CP$214"}</definedName>
    <definedName name="____cp9" localSheetId="61" hidden="1">{"'előző év december'!$A$2:$CP$214"}</definedName>
    <definedName name="____cp9" localSheetId="62" hidden="1">{"'előző év december'!$A$2:$CP$214"}</definedName>
    <definedName name="____cp9" localSheetId="63" hidden="1">{"'előző év december'!$A$2:$CP$214"}</definedName>
    <definedName name="____cp9" localSheetId="64" hidden="1">{"'előző év december'!$A$2:$CP$214"}</definedName>
    <definedName name="____cp9" localSheetId="65" hidden="1">{"'előző év december'!$A$2:$CP$214"}</definedName>
    <definedName name="____cp9" localSheetId="7" hidden="1">{"'előző év december'!$A$2:$CP$214"}</definedName>
    <definedName name="____cp9" localSheetId="72"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81" hidden="1">{"'előző év december'!$A$2:$CP$214"}</definedName>
    <definedName name="____cpr2" localSheetId="10" hidden="1">{"'előző év december'!$A$2:$CP$214"}</definedName>
    <definedName name="____cpr2" localSheetId="11" hidden="1">{"'előző év december'!$A$2:$CP$214"}</definedName>
    <definedName name="____cpr2" localSheetId="13" hidden="1">{"'előző év december'!$A$2:$CP$214"}</definedName>
    <definedName name="____cpr2" localSheetId="14" hidden="1">{"'előző év december'!$A$2:$CP$214"}</definedName>
    <definedName name="____cpr2" localSheetId="17" hidden="1">{"'előző év december'!$A$2:$CP$214"}</definedName>
    <definedName name="____cpr2" localSheetId="18" hidden="1">{"'előző év december'!$A$2:$CP$214"}</definedName>
    <definedName name="____cpr2" localSheetId="82" hidden="1">{"'előző év december'!$A$2:$CP$214"}</definedName>
    <definedName name="____cpr2" localSheetId="22" hidden="1">{"'előző év december'!$A$2:$CP$214"}</definedName>
    <definedName name="____cpr2" localSheetId="29" hidden="1">{"'előző év december'!$A$2:$CP$214"}</definedName>
    <definedName name="____cpr2" localSheetId="83" hidden="1">{"'előző év december'!$A$2:$CP$214"}</definedName>
    <definedName name="____cpr2" localSheetId="31"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4" hidden="1">{"'előző év december'!$A$2:$CP$214"}</definedName>
    <definedName name="____cpr2" localSheetId="47" hidden="1">{"'előző év december'!$A$2:$CP$214"}</definedName>
    <definedName name="____cpr2" localSheetId="5" hidden="1">{"'előző év december'!$A$2:$CP$214"}</definedName>
    <definedName name="____cpr2" localSheetId="97" hidden="1">{"'előző év december'!$A$2:$CP$214"}</definedName>
    <definedName name="____cpr2" localSheetId="98" hidden="1">{"'előző év december'!$A$2:$CP$214"}</definedName>
    <definedName name="____cpr2" localSheetId="99" hidden="1">{"'előző év december'!$A$2:$CP$214"}</definedName>
    <definedName name="____cpr2" localSheetId="50" hidden="1">{"'előző év december'!$A$2:$CP$214"}</definedName>
    <definedName name="____cpr2" localSheetId="51" hidden="1">{"'előző év december'!$A$2:$CP$214"}</definedName>
    <definedName name="____cpr2" localSheetId="53" hidden="1">{"'előző év december'!$A$2:$CP$214"}</definedName>
    <definedName name="____cpr2" localSheetId="55" hidden="1">{"'előző év december'!$A$2:$CP$214"}</definedName>
    <definedName name="____cpr2" localSheetId="57" hidden="1">{"'előző év december'!$A$2:$CP$214"}</definedName>
    <definedName name="____cpr2" localSheetId="58" hidden="1">{"'előző év december'!$A$2:$CP$214"}</definedName>
    <definedName name="____cpr2" localSheetId="59" hidden="1">{"'előző év december'!$A$2:$CP$214"}</definedName>
    <definedName name="____cpr2" localSheetId="6" hidden="1">{"'előző év december'!$A$2:$CP$214"}</definedName>
    <definedName name="____cpr2" localSheetId="61" hidden="1">{"'előző év december'!$A$2:$CP$214"}</definedName>
    <definedName name="____cpr2" localSheetId="62" hidden="1">{"'előző év december'!$A$2:$CP$214"}</definedName>
    <definedName name="____cpr2" localSheetId="63" hidden="1">{"'előző év december'!$A$2:$CP$214"}</definedName>
    <definedName name="____cpr2" localSheetId="64" hidden="1">{"'előző év december'!$A$2:$CP$214"}</definedName>
    <definedName name="____cpr2" localSheetId="65" hidden="1">{"'előző év december'!$A$2:$CP$214"}</definedName>
    <definedName name="____cpr2" localSheetId="7" hidden="1">{"'előző év december'!$A$2:$CP$214"}</definedName>
    <definedName name="____cpr2" localSheetId="72"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81" hidden="1">{"'előző év december'!$A$2:$CP$214"}</definedName>
    <definedName name="____cpr3" localSheetId="10" hidden="1">{"'előző év december'!$A$2:$CP$214"}</definedName>
    <definedName name="____cpr3" localSheetId="11" hidden="1">{"'előző év december'!$A$2:$CP$214"}</definedName>
    <definedName name="____cpr3" localSheetId="13" hidden="1">{"'előző év december'!$A$2:$CP$214"}</definedName>
    <definedName name="____cpr3" localSheetId="14" hidden="1">{"'előző év december'!$A$2:$CP$214"}</definedName>
    <definedName name="____cpr3" localSheetId="17" hidden="1">{"'előző év december'!$A$2:$CP$214"}</definedName>
    <definedName name="____cpr3" localSheetId="18" hidden="1">{"'előző év december'!$A$2:$CP$214"}</definedName>
    <definedName name="____cpr3" localSheetId="82" hidden="1">{"'előző év december'!$A$2:$CP$214"}</definedName>
    <definedName name="____cpr3" localSheetId="22" hidden="1">{"'előző év december'!$A$2:$CP$214"}</definedName>
    <definedName name="____cpr3" localSheetId="29" hidden="1">{"'előző év december'!$A$2:$CP$214"}</definedName>
    <definedName name="____cpr3" localSheetId="83" hidden="1">{"'előző év december'!$A$2:$CP$214"}</definedName>
    <definedName name="____cpr3" localSheetId="31"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4" hidden="1">{"'előző év december'!$A$2:$CP$214"}</definedName>
    <definedName name="____cpr3" localSheetId="47" hidden="1">{"'előző év december'!$A$2:$CP$214"}</definedName>
    <definedName name="____cpr3" localSheetId="5" hidden="1">{"'előző év december'!$A$2:$CP$214"}</definedName>
    <definedName name="____cpr3" localSheetId="97" hidden="1">{"'előző év december'!$A$2:$CP$214"}</definedName>
    <definedName name="____cpr3" localSheetId="98" hidden="1">{"'előző év december'!$A$2:$CP$214"}</definedName>
    <definedName name="____cpr3" localSheetId="99" hidden="1">{"'előző év december'!$A$2:$CP$214"}</definedName>
    <definedName name="____cpr3" localSheetId="50" hidden="1">{"'előző év december'!$A$2:$CP$214"}</definedName>
    <definedName name="____cpr3" localSheetId="51" hidden="1">{"'előző év december'!$A$2:$CP$214"}</definedName>
    <definedName name="____cpr3" localSheetId="53" hidden="1">{"'előző év december'!$A$2:$CP$214"}</definedName>
    <definedName name="____cpr3" localSheetId="55" hidden="1">{"'előző év december'!$A$2:$CP$214"}</definedName>
    <definedName name="____cpr3" localSheetId="57" hidden="1">{"'előző év december'!$A$2:$CP$214"}</definedName>
    <definedName name="____cpr3" localSheetId="58" hidden="1">{"'előző év december'!$A$2:$CP$214"}</definedName>
    <definedName name="____cpr3" localSheetId="59" hidden="1">{"'előző év december'!$A$2:$CP$214"}</definedName>
    <definedName name="____cpr3" localSheetId="6" hidden="1">{"'előző év december'!$A$2:$CP$214"}</definedName>
    <definedName name="____cpr3" localSheetId="61" hidden="1">{"'előző év december'!$A$2:$CP$214"}</definedName>
    <definedName name="____cpr3" localSheetId="62" hidden="1">{"'előző év december'!$A$2:$CP$214"}</definedName>
    <definedName name="____cpr3" localSheetId="63" hidden="1">{"'előző év december'!$A$2:$CP$214"}</definedName>
    <definedName name="____cpr3" localSheetId="64" hidden="1">{"'előző év december'!$A$2:$CP$214"}</definedName>
    <definedName name="____cpr3" localSheetId="65" hidden="1">{"'előző év december'!$A$2:$CP$214"}</definedName>
    <definedName name="____cpr3" localSheetId="7" hidden="1">{"'előző év december'!$A$2:$CP$214"}</definedName>
    <definedName name="____cpr3" localSheetId="72"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81" hidden="1">{"'előző év december'!$A$2:$CP$214"}</definedName>
    <definedName name="____cpr4" localSheetId="10" hidden="1">{"'előző év december'!$A$2:$CP$214"}</definedName>
    <definedName name="____cpr4" localSheetId="11" hidden="1">{"'előző év december'!$A$2:$CP$214"}</definedName>
    <definedName name="____cpr4" localSheetId="13" hidden="1">{"'előző év december'!$A$2:$CP$214"}</definedName>
    <definedName name="____cpr4" localSheetId="14" hidden="1">{"'előző év december'!$A$2:$CP$214"}</definedName>
    <definedName name="____cpr4" localSheetId="17" hidden="1">{"'előző év december'!$A$2:$CP$214"}</definedName>
    <definedName name="____cpr4" localSheetId="18" hidden="1">{"'előző év december'!$A$2:$CP$214"}</definedName>
    <definedName name="____cpr4" localSheetId="82" hidden="1">{"'előző év december'!$A$2:$CP$214"}</definedName>
    <definedName name="____cpr4" localSheetId="22" hidden="1">{"'előző év december'!$A$2:$CP$214"}</definedName>
    <definedName name="____cpr4" localSheetId="29" hidden="1">{"'előző év december'!$A$2:$CP$214"}</definedName>
    <definedName name="____cpr4" localSheetId="83" hidden="1">{"'előző év december'!$A$2:$CP$214"}</definedName>
    <definedName name="____cpr4" localSheetId="31"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4" hidden="1">{"'előző év december'!$A$2:$CP$214"}</definedName>
    <definedName name="____cpr4" localSheetId="47" hidden="1">{"'előző év december'!$A$2:$CP$214"}</definedName>
    <definedName name="____cpr4" localSheetId="5" hidden="1">{"'előző év december'!$A$2:$CP$214"}</definedName>
    <definedName name="____cpr4" localSheetId="97" hidden="1">{"'előző év december'!$A$2:$CP$214"}</definedName>
    <definedName name="____cpr4" localSheetId="98" hidden="1">{"'előző év december'!$A$2:$CP$214"}</definedName>
    <definedName name="____cpr4" localSheetId="99" hidden="1">{"'előző év december'!$A$2:$CP$214"}</definedName>
    <definedName name="____cpr4" localSheetId="50" hidden="1">{"'előző év december'!$A$2:$CP$214"}</definedName>
    <definedName name="____cpr4" localSheetId="51" hidden="1">{"'előző év december'!$A$2:$CP$214"}</definedName>
    <definedName name="____cpr4" localSheetId="53" hidden="1">{"'előző év december'!$A$2:$CP$214"}</definedName>
    <definedName name="____cpr4" localSheetId="55" hidden="1">{"'előző év december'!$A$2:$CP$214"}</definedName>
    <definedName name="____cpr4" localSheetId="57" hidden="1">{"'előző év december'!$A$2:$CP$214"}</definedName>
    <definedName name="____cpr4" localSheetId="58" hidden="1">{"'előző év december'!$A$2:$CP$214"}</definedName>
    <definedName name="____cpr4" localSheetId="59" hidden="1">{"'előző év december'!$A$2:$CP$214"}</definedName>
    <definedName name="____cpr4" localSheetId="6" hidden="1">{"'előző év december'!$A$2:$CP$214"}</definedName>
    <definedName name="____cpr4" localSheetId="61" hidden="1">{"'előző év december'!$A$2:$CP$214"}</definedName>
    <definedName name="____cpr4" localSheetId="62" hidden="1">{"'előző év december'!$A$2:$CP$214"}</definedName>
    <definedName name="____cpr4" localSheetId="63" hidden="1">{"'előző év december'!$A$2:$CP$214"}</definedName>
    <definedName name="____cpr4" localSheetId="64" hidden="1">{"'előző év december'!$A$2:$CP$214"}</definedName>
    <definedName name="____cpr4" localSheetId="65" hidden="1">{"'előző év december'!$A$2:$CP$214"}</definedName>
    <definedName name="____cpr4" localSheetId="7" hidden="1">{"'előző év december'!$A$2:$CP$214"}</definedName>
    <definedName name="____cpr4" localSheetId="72"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cp1" localSheetId="81" hidden="1">{"'előző év december'!$A$2:$CP$214"}</definedName>
    <definedName name="___cp1" localSheetId="10" hidden="1">{"'előző év december'!$A$2:$CP$214"}</definedName>
    <definedName name="___cp1" localSheetId="11" hidden="1">{"'előző év december'!$A$2:$CP$214"}</definedName>
    <definedName name="___cp1" localSheetId="13" hidden="1">{"'előző év december'!$A$2:$CP$214"}</definedName>
    <definedName name="___cp1" localSheetId="14" hidden="1">{"'előző év december'!$A$2:$CP$214"}</definedName>
    <definedName name="___cp1" localSheetId="17" hidden="1">{"'előző év december'!$A$2:$CP$214"}</definedName>
    <definedName name="___cp1" localSheetId="18" hidden="1">{"'előző év december'!$A$2:$CP$214"}</definedName>
    <definedName name="___cp1" localSheetId="82" hidden="1">{"'előző év december'!$A$2:$CP$214"}</definedName>
    <definedName name="___cp1" localSheetId="22" hidden="1">{"'előző év december'!$A$2:$CP$214"}</definedName>
    <definedName name="___cp1" localSheetId="29" hidden="1">{"'előző év december'!$A$2:$CP$214"}</definedName>
    <definedName name="___cp1" localSheetId="83" hidden="1">{"'előző év december'!$A$2:$CP$214"}</definedName>
    <definedName name="___cp1" localSheetId="31"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4" hidden="1">{"'előző év december'!$A$2:$CP$214"}</definedName>
    <definedName name="___cp1" localSheetId="47" hidden="1">{"'előző év december'!$A$2:$CP$214"}</definedName>
    <definedName name="___cp1" localSheetId="5" hidden="1">{"'előző év december'!$A$2:$CP$214"}</definedName>
    <definedName name="___cp1" localSheetId="97" hidden="1">{"'előző év december'!$A$2:$CP$214"}</definedName>
    <definedName name="___cp1" localSheetId="98" hidden="1">{"'előző év december'!$A$2:$CP$214"}</definedName>
    <definedName name="___cp1" localSheetId="99" hidden="1">{"'előző év december'!$A$2:$CP$214"}</definedName>
    <definedName name="___cp1" localSheetId="50" hidden="1">{"'előző év december'!$A$2:$CP$214"}</definedName>
    <definedName name="___cp1" localSheetId="51" hidden="1">{"'előző év december'!$A$2:$CP$214"}</definedName>
    <definedName name="___cp1" localSheetId="53" hidden="1">{"'előző év december'!$A$2:$CP$214"}</definedName>
    <definedName name="___cp1" localSheetId="55" hidden="1">{"'előző év december'!$A$2:$CP$214"}</definedName>
    <definedName name="___cp1" localSheetId="57" hidden="1">{"'előző év december'!$A$2:$CP$214"}</definedName>
    <definedName name="___cp1" localSheetId="58" hidden="1">{"'előző év december'!$A$2:$CP$214"}</definedName>
    <definedName name="___cp1" localSheetId="59" hidden="1">{"'előző év december'!$A$2:$CP$214"}</definedName>
    <definedName name="___cp1" localSheetId="6" hidden="1">{"'előző év december'!$A$2:$CP$214"}</definedName>
    <definedName name="___cp1" localSheetId="61" hidden="1">{"'előző év december'!$A$2:$CP$214"}</definedName>
    <definedName name="___cp1" localSheetId="62" hidden="1">{"'előző év december'!$A$2:$CP$214"}</definedName>
    <definedName name="___cp1" localSheetId="63" hidden="1">{"'előző év december'!$A$2:$CP$214"}</definedName>
    <definedName name="___cp1" localSheetId="64" hidden="1">{"'előző év december'!$A$2:$CP$214"}</definedName>
    <definedName name="___cp1" localSheetId="65" hidden="1">{"'előző év december'!$A$2:$CP$214"}</definedName>
    <definedName name="___cp1" localSheetId="7" hidden="1">{"'előző év december'!$A$2:$CP$214"}</definedName>
    <definedName name="___cp1" localSheetId="72"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81" hidden="1">{"'előző év december'!$A$2:$CP$214"}</definedName>
    <definedName name="___cp10" localSheetId="10" hidden="1">{"'előző év december'!$A$2:$CP$214"}</definedName>
    <definedName name="___cp10" localSheetId="11" hidden="1">{"'előző év december'!$A$2:$CP$214"}</definedName>
    <definedName name="___cp10" localSheetId="13" hidden="1">{"'előző év december'!$A$2:$CP$214"}</definedName>
    <definedName name="___cp10" localSheetId="14" hidden="1">{"'előző év december'!$A$2:$CP$214"}</definedName>
    <definedName name="___cp10" localSheetId="17" hidden="1">{"'előző év december'!$A$2:$CP$214"}</definedName>
    <definedName name="___cp10" localSheetId="18" hidden="1">{"'előző év december'!$A$2:$CP$214"}</definedName>
    <definedName name="___cp10" localSheetId="82" hidden="1">{"'előző év december'!$A$2:$CP$214"}</definedName>
    <definedName name="___cp10" localSheetId="22" hidden="1">{"'előző év december'!$A$2:$CP$214"}</definedName>
    <definedName name="___cp10" localSheetId="29" hidden="1">{"'előző év december'!$A$2:$CP$214"}</definedName>
    <definedName name="___cp10" localSheetId="83" hidden="1">{"'előző év december'!$A$2:$CP$214"}</definedName>
    <definedName name="___cp10" localSheetId="31"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4" hidden="1">{"'előző év december'!$A$2:$CP$214"}</definedName>
    <definedName name="___cp10" localSheetId="47" hidden="1">{"'előző év december'!$A$2:$CP$214"}</definedName>
    <definedName name="___cp10" localSheetId="5" hidden="1">{"'előző év december'!$A$2:$CP$214"}</definedName>
    <definedName name="___cp10" localSheetId="97" hidden="1">{"'előző év december'!$A$2:$CP$214"}</definedName>
    <definedName name="___cp10" localSheetId="98" hidden="1">{"'előző év december'!$A$2:$CP$214"}</definedName>
    <definedName name="___cp10" localSheetId="99" hidden="1">{"'előző év december'!$A$2:$CP$214"}</definedName>
    <definedName name="___cp10" localSheetId="50" hidden="1">{"'előző év december'!$A$2:$CP$214"}</definedName>
    <definedName name="___cp10" localSheetId="51" hidden="1">{"'előző év december'!$A$2:$CP$214"}</definedName>
    <definedName name="___cp10" localSheetId="53" hidden="1">{"'előző év december'!$A$2:$CP$214"}</definedName>
    <definedName name="___cp10" localSheetId="55" hidden="1">{"'előző év december'!$A$2:$CP$214"}</definedName>
    <definedName name="___cp10" localSheetId="57" hidden="1">{"'előző év december'!$A$2:$CP$214"}</definedName>
    <definedName name="___cp10" localSheetId="58" hidden="1">{"'előző év december'!$A$2:$CP$214"}</definedName>
    <definedName name="___cp10" localSheetId="59" hidden="1">{"'előző év december'!$A$2:$CP$214"}</definedName>
    <definedName name="___cp10" localSheetId="6" hidden="1">{"'előző év december'!$A$2:$CP$214"}</definedName>
    <definedName name="___cp10" localSheetId="61" hidden="1">{"'előző év december'!$A$2:$CP$214"}</definedName>
    <definedName name="___cp10" localSheetId="62" hidden="1">{"'előző év december'!$A$2:$CP$214"}</definedName>
    <definedName name="___cp10" localSheetId="63" hidden="1">{"'előző év december'!$A$2:$CP$214"}</definedName>
    <definedName name="___cp10" localSheetId="64" hidden="1">{"'előző év december'!$A$2:$CP$214"}</definedName>
    <definedName name="___cp10" localSheetId="65" hidden="1">{"'előző év december'!$A$2:$CP$214"}</definedName>
    <definedName name="___cp10" localSheetId="7" hidden="1">{"'előző év december'!$A$2:$CP$214"}</definedName>
    <definedName name="___cp10" localSheetId="72"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81" hidden="1">{"'előző év december'!$A$2:$CP$214"}</definedName>
    <definedName name="___cp11" localSheetId="10" hidden="1">{"'előző év december'!$A$2:$CP$214"}</definedName>
    <definedName name="___cp11" localSheetId="11" hidden="1">{"'előző év december'!$A$2:$CP$214"}</definedName>
    <definedName name="___cp11" localSheetId="13" hidden="1">{"'előző év december'!$A$2:$CP$214"}</definedName>
    <definedName name="___cp11" localSheetId="14" hidden="1">{"'előző év december'!$A$2:$CP$214"}</definedName>
    <definedName name="___cp11" localSheetId="17" hidden="1">{"'előző év december'!$A$2:$CP$214"}</definedName>
    <definedName name="___cp11" localSheetId="18" hidden="1">{"'előző év december'!$A$2:$CP$214"}</definedName>
    <definedName name="___cp11" localSheetId="82" hidden="1">{"'előző év december'!$A$2:$CP$214"}</definedName>
    <definedName name="___cp11" localSheetId="22" hidden="1">{"'előző év december'!$A$2:$CP$214"}</definedName>
    <definedName name="___cp11" localSheetId="29" hidden="1">{"'előző év december'!$A$2:$CP$214"}</definedName>
    <definedName name="___cp11" localSheetId="83" hidden="1">{"'előző év december'!$A$2:$CP$214"}</definedName>
    <definedName name="___cp11" localSheetId="31"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4" hidden="1">{"'előző év december'!$A$2:$CP$214"}</definedName>
    <definedName name="___cp11" localSheetId="47" hidden="1">{"'előző év december'!$A$2:$CP$214"}</definedName>
    <definedName name="___cp11" localSheetId="5" hidden="1">{"'előző év december'!$A$2:$CP$214"}</definedName>
    <definedName name="___cp11" localSheetId="97" hidden="1">{"'előző év december'!$A$2:$CP$214"}</definedName>
    <definedName name="___cp11" localSheetId="98" hidden="1">{"'előző év december'!$A$2:$CP$214"}</definedName>
    <definedName name="___cp11" localSheetId="99" hidden="1">{"'előző év december'!$A$2:$CP$214"}</definedName>
    <definedName name="___cp11" localSheetId="50" hidden="1">{"'előző év december'!$A$2:$CP$214"}</definedName>
    <definedName name="___cp11" localSheetId="51" hidden="1">{"'előző év december'!$A$2:$CP$214"}</definedName>
    <definedName name="___cp11" localSheetId="53" hidden="1">{"'előző év december'!$A$2:$CP$214"}</definedName>
    <definedName name="___cp11" localSheetId="55" hidden="1">{"'előző év december'!$A$2:$CP$214"}</definedName>
    <definedName name="___cp11" localSheetId="57" hidden="1">{"'előző év december'!$A$2:$CP$214"}</definedName>
    <definedName name="___cp11" localSheetId="58" hidden="1">{"'előző év december'!$A$2:$CP$214"}</definedName>
    <definedName name="___cp11" localSheetId="59" hidden="1">{"'előző év december'!$A$2:$CP$214"}</definedName>
    <definedName name="___cp11" localSheetId="6" hidden="1">{"'előző év december'!$A$2:$CP$214"}</definedName>
    <definedName name="___cp11" localSheetId="61" hidden="1">{"'előző év december'!$A$2:$CP$214"}</definedName>
    <definedName name="___cp11" localSheetId="62" hidden="1">{"'előző év december'!$A$2:$CP$214"}</definedName>
    <definedName name="___cp11" localSheetId="63" hidden="1">{"'előző év december'!$A$2:$CP$214"}</definedName>
    <definedName name="___cp11" localSheetId="64" hidden="1">{"'előző év december'!$A$2:$CP$214"}</definedName>
    <definedName name="___cp11" localSheetId="65" hidden="1">{"'előző év december'!$A$2:$CP$214"}</definedName>
    <definedName name="___cp11" localSheetId="7" hidden="1">{"'előző év december'!$A$2:$CP$214"}</definedName>
    <definedName name="___cp11" localSheetId="72"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81" hidden="1">{"'előző év december'!$A$2:$CP$214"}</definedName>
    <definedName name="___cp2" localSheetId="10" hidden="1">{"'előző év december'!$A$2:$CP$214"}</definedName>
    <definedName name="___cp2" localSheetId="11" hidden="1">{"'előző év december'!$A$2:$CP$214"}</definedName>
    <definedName name="___cp2" localSheetId="13" hidden="1">{"'előző év december'!$A$2:$CP$214"}</definedName>
    <definedName name="___cp2" localSheetId="14" hidden="1">{"'előző év december'!$A$2:$CP$214"}</definedName>
    <definedName name="___cp2" localSheetId="17" hidden="1">{"'előző év december'!$A$2:$CP$214"}</definedName>
    <definedName name="___cp2" localSheetId="18" hidden="1">{"'előző év december'!$A$2:$CP$214"}</definedName>
    <definedName name="___cp2" localSheetId="82" hidden="1">{"'előző év december'!$A$2:$CP$214"}</definedName>
    <definedName name="___cp2" localSheetId="22" hidden="1">{"'előző év december'!$A$2:$CP$214"}</definedName>
    <definedName name="___cp2" localSheetId="29" hidden="1">{"'előző év december'!$A$2:$CP$214"}</definedName>
    <definedName name="___cp2" localSheetId="83" hidden="1">{"'előző év december'!$A$2:$CP$214"}</definedName>
    <definedName name="___cp2" localSheetId="31"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4" hidden="1">{"'előző év december'!$A$2:$CP$214"}</definedName>
    <definedName name="___cp2" localSheetId="47" hidden="1">{"'előző év december'!$A$2:$CP$214"}</definedName>
    <definedName name="___cp2" localSheetId="5" hidden="1">{"'előző év december'!$A$2:$CP$214"}</definedName>
    <definedName name="___cp2" localSheetId="97" hidden="1">{"'előző év december'!$A$2:$CP$214"}</definedName>
    <definedName name="___cp2" localSheetId="98" hidden="1">{"'előző év december'!$A$2:$CP$214"}</definedName>
    <definedName name="___cp2" localSheetId="99" hidden="1">{"'előző év december'!$A$2:$CP$214"}</definedName>
    <definedName name="___cp2" localSheetId="50" hidden="1">{"'előző év december'!$A$2:$CP$214"}</definedName>
    <definedName name="___cp2" localSheetId="51" hidden="1">{"'előző év december'!$A$2:$CP$214"}</definedName>
    <definedName name="___cp2" localSheetId="53" hidden="1">{"'előző év december'!$A$2:$CP$214"}</definedName>
    <definedName name="___cp2" localSheetId="55" hidden="1">{"'előző év december'!$A$2:$CP$214"}</definedName>
    <definedName name="___cp2" localSheetId="57" hidden="1">{"'előző év december'!$A$2:$CP$214"}</definedName>
    <definedName name="___cp2" localSheetId="58" hidden="1">{"'előző év december'!$A$2:$CP$214"}</definedName>
    <definedName name="___cp2" localSheetId="59" hidden="1">{"'előző év december'!$A$2:$CP$214"}</definedName>
    <definedName name="___cp2" localSheetId="6" hidden="1">{"'előző év december'!$A$2:$CP$214"}</definedName>
    <definedName name="___cp2" localSheetId="61" hidden="1">{"'előző év december'!$A$2:$CP$214"}</definedName>
    <definedName name="___cp2" localSheetId="62" hidden="1">{"'előző év december'!$A$2:$CP$214"}</definedName>
    <definedName name="___cp2" localSheetId="63" hidden="1">{"'előző év december'!$A$2:$CP$214"}</definedName>
    <definedName name="___cp2" localSheetId="64" hidden="1">{"'előző év december'!$A$2:$CP$214"}</definedName>
    <definedName name="___cp2" localSheetId="65" hidden="1">{"'előző év december'!$A$2:$CP$214"}</definedName>
    <definedName name="___cp2" localSheetId="7" hidden="1">{"'előző év december'!$A$2:$CP$214"}</definedName>
    <definedName name="___cp2" localSheetId="72"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81" hidden="1">{"'előző év december'!$A$2:$CP$214"}</definedName>
    <definedName name="___cp3" localSheetId="10" hidden="1">{"'előző év december'!$A$2:$CP$214"}</definedName>
    <definedName name="___cp3" localSheetId="11" hidden="1">{"'előző év december'!$A$2:$CP$214"}</definedName>
    <definedName name="___cp3" localSheetId="13" hidden="1">{"'előző év december'!$A$2:$CP$214"}</definedName>
    <definedName name="___cp3" localSheetId="14" hidden="1">{"'előző év december'!$A$2:$CP$214"}</definedName>
    <definedName name="___cp3" localSheetId="17" hidden="1">{"'előző év december'!$A$2:$CP$214"}</definedName>
    <definedName name="___cp3" localSheetId="18" hidden="1">{"'előző év december'!$A$2:$CP$214"}</definedName>
    <definedName name="___cp3" localSheetId="82" hidden="1">{"'előző év december'!$A$2:$CP$214"}</definedName>
    <definedName name="___cp3" localSheetId="22" hidden="1">{"'előző év december'!$A$2:$CP$214"}</definedName>
    <definedName name="___cp3" localSheetId="29" hidden="1">{"'előző év december'!$A$2:$CP$214"}</definedName>
    <definedName name="___cp3" localSheetId="83" hidden="1">{"'előző év december'!$A$2:$CP$214"}</definedName>
    <definedName name="___cp3" localSheetId="31"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4" hidden="1">{"'előző év december'!$A$2:$CP$214"}</definedName>
    <definedName name="___cp3" localSheetId="47" hidden="1">{"'előző év december'!$A$2:$CP$214"}</definedName>
    <definedName name="___cp3" localSheetId="5" hidden="1">{"'előző év december'!$A$2:$CP$214"}</definedName>
    <definedName name="___cp3" localSheetId="97" hidden="1">{"'előző év december'!$A$2:$CP$214"}</definedName>
    <definedName name="___cp3" localSheetId="98" hidden="1">{"'előző év december'!$A$2:$CP$214"}</definedName>
    <definedName name="___cp3" localSheetId="99" hidden="1">{"'előző év december'!$A$2:$CP$214"}</definedName>
    <definedName name="___cp3" localSheetId="50" hidden="1">{"'előző év december'!$A$2:$CP$214"}</definedName>
    <definedName name="___cp3" localSheetId="51" hidden="1">{"'előző év december'!$A$2:$CP$214"}</definedName>
    <definedName name="___cp3" localSheetId="53" hidden="1">{"'előző év december'!$A$2:$CP$214"}</definedName>
    <definedName name="___cp3" localSheetId="55" hidden="1">{"'előző év december'!$A$2:$CP$214"}</definedName>
    <definedName name="___cp3" localSheetId="57" hidden="1">{"'előző év december'!$A$2:$CP$214"}</definedName>
    <definedName name="___cp3" localSheetId="58" hidden="1">{"'előző év december'!$A$2:$CP$214"}</definedName>
    <definedName name="___cp3" localSheetId="59" hidden="1">{"'előző év december'!$A$2:$CP$214"}</definedName>
    <definedName name="___cp3" localSheetId="6" hidden="1">{"'előző év december'!$A$2:$CP$214"}</definedName>
    <definedName name="___cp3" localSheetId="61" hidden="1">{"'előző év december'!$A$2:$CP$214"}</definedName>
    <definedName name="___cp3" localSheetId="62" hidden="1">{"'előző év december'!$A$2:$CP$214"}</definedName>
    <definedName name="___cp3" localSheetId="63" hidden="1">{"'előző év december'!$A$2:$CP$214"}</definedName>
    <definedName name="___cp3" localSheetId="64" hidden="1">{"'előző év december'!$A$2:$CP$214"}</definedName>
    <definedName name="___cp3" localSheetId="65" hidden="1">{"'előző év december'!$A$2:$CP$214"}</definedName>
    <definedName name="___cp3" localSheetId="7" hidden="1">{"'előző év december'!$A$2:$CP$214"}</definedName>
    <definedName name="___cp3" localSheetId="72"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81" hidden="1">{"'előző év december'!$A$2:$CP$214"}</definedName>
    <definedName name="___cp4" localSheetId="10" hidden="1">{"'előző év december'!$A$2:$CP$214"}</definedName>
    <definedName name="___cp4" localSheetId="11" hidden="1">{"'előző év december'!$A$2:$CP$214"}</definedName>
    <definedName name="___cp4" localSheetId="13" hidden="1">{"'előző év december'!$A$2:$CP$214"}</definedName>
    <definedName name="___cp4" localSheetId="14" hidden="1">{"'előző év december'!$A$2:$CP$214"}</definedName>
    <definedName name="___cp4" localSheetId="17" hidden="1">{"'előző év december'!$A$2:$CP$214"}</definedName>
    <definedName name="___cp4" localSheetId="18" hidden="1">{"'előző év december'!$A$2:$CP$214"}</definedName>
    <definedName name="___cp4" localSheetId="82" hidden="1">{"'előző év december'!$A$2:$CP$214"}</definedName>
    <definedName name="___cp4" localSheetId="22" hidden="1">{"'előző év december'!$A$2:$CP$214"}</definedName>
    <definedName name="___cp4" localSheetId="29" hidden="1">{"'előző év december'!$A$2:$CP$214"}</definedName>
    <definedName name="___cp4" localSheetId="83" hidden="1">{"'előző év december'!$A$2:$CP$214"}</definedName>
    <definedName name="___cp4" localSheetId="31"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4" hidden="1">{"'előző év december'!$A$2:$CP$214"}</definedName>
    <definedName name="___cp4" localSheetId="47" hidden="1">{"'előző év december'!$A$2:$CP$214"}</definedName>
    <definedName name="___cp4" localSheetId="5" hidden="1">{"'előző év december'!$A$2:$CP$214"}</definedName>
    <definedName name="___cp4" localSheetId="97" hidden="1">{"'előző év december'!$A$2:$CP$214"}</definedName>
    <definedName name="___cp4" localSheetId="98" hidden="1">{"'előző év december'!$A$2:$CP$214"}</definedName>
    <definedName name="___cp4" localSheetId="99" hidden="1">{"'előző év december'!$A$2:$CP$214"}</definedName>
    <definedName name="___cp4" localSheetId="50" hidden="1">{"'előző év december'!$A$2:$CP$214"}</definedName>
    <definedName name="___cp4" localSheetId="51" hidden="1">{"'előző év december'!$A$2:$CP$214"}</definedName>
    <definedName name="___cp4" localSheetId="53" hidden="1">{"'előző év december'!$A$2:$CP$214"}</definedName>
    <definedName name="___cp4" localSheetId="55" hidden="1">{"'előző év december'!$A$2:$CP$214"}</definedName>
    <definedName name="___cp4" localSheetId="57" hidden="1">{"'előző év december'!$A$2:$CP$214"}</definedName>
    <definedName name="___cp4" localSheetId="58" hidden="1">{"'előző év december'!$A$2:$CP$214"}</definedName>
    <definedName name="___cp4" localSheetId="59" hidden="1">{"'előző év december'!$A$2:$CP$214"}</definedName>
    <definedName name="___cp4" localSheetId="6" hidden="1">{"'előző év december'!$A$2:$CP$214"}</definedName>
    <definedName name="___cp4" localSheetId="61" hidden="1">{"'előző év december'!$A$2:$CP$214"}</definedName>
    <definedName name="___cp4" localSheetId="62" hidden="1">{"'előző év december'!$A$2:$CP$214"}</definedName>
    <definedName name="___cp4" localSheetId="63" hidden="1">{"'előző év december'!$A$2:$CP$214"}</definedName>
    <definedName name="___cp4" localSheetId="64" hidden="1">{"'előző év december'!$A$2:$CP$214"}</definedName>
    <definedName name="___cp4" localSheetId="65" hidden="1">{"'előző év december'!$A$2:$CP$214"}</definedName>
    <definedName name="___cp4" localSheetId="7" hidden="1">{"'előző év december'!$A$2:$CP$214"}</definedName>
    <definedName name="___cp4" localSheetId="72"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81" hidden="1">{"'előző év december'!$A$2:$CP$214"}</definedName>
    <definedName name="___cp5" localSheetId="10" hidden="1">{"'előző év december'!$A$2:$CP$214"}</definedName>
    <definedName name="___cp5" localSheetId="11" hidden="1">{"'előző év december'!$A$2:$CP$214"}</definedName>
    <definedName name="___cp5" localSheetId="13" hidden="1">{"'előző év december'!$A$2:$CP$214"}</definedName>
    <definedName name="___cp5" localSheetId="14" hidden="1">{"'előző év december'!$A$2:$CP$214"}</definedName>
    <definedName name="___cp5" localSheetId="17" hidden="1">{"'előző év december'!$A$2:$CP$214"}</definedName>
    <definedName name="___cp5" localSheetId="18" hidden="1">{"'előző év december'!$A$2:$CP$214"}</definedName>
    <definedName name="___cp5" localSheetId="82" hidden="1">{"'előző év december'!$A$2:$CP$214"}</definedName>
    <definedName name="___cp5" localSheetId="22" hidden="1">{"'előző év december'!$A$2:$CP$214"}</definedName>
    <definedName name="___cp5" localSheetId="29" hidden="1">{"'előző év december'!$A$2:$CP$214"}</definedName>
    <definedName name="___cp5" localSheetId="83" hidden="1">{"'előző év december'!$A$2:$CP$214"}</definedName>
    <definedName name="___cp5" localSheetId="31"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4" hidden="1">{"'előző év december'!$A$2:$CP$214"}</definedName>
    <definedName name="___cp5" localSheetId="47" hidden="1">{"'előző év december'!$A$2:$CP$214"}</definedName>
    <definedName name="___cp5" localSheetId="5" hidden="1">{"'előző év december'!$A$2:$CP$214"}</definedName>
    <definedName name="___cp5" localSheetId="97" hidden="1">{"'előző év december'!$A$2:$CP$214"}</definedName>
    <definedName name="___cp5" localSheetId="98" hidden="1">{"'előző év december'!$A$2:$CP$214"}</definedName>
    <definedName name="___cp5" localSheetId="99" hidden="1">{"'előző év december'!$A$2:$CP$214"}</definedName>
    <definedName name="___cp5" localSheetId="50" hidden="1">{"'előző év december'!$A$2:$CP$214"}</definedName>
    <definedName name="___cp5" localSheetId="51" hidden="1">{"'előző év december'!$A$2:$CP$214"}</definedName>
    <definedName name="___cp5" localSheetId="53" hidden="1">{"'előző év december'!$A$2:$CP$214"}</definedName>
    <definedName name="___cp5" localSheetId="55" hidden="1">{"'előző év december'!$A$2:$CP$214"}</definedName>
    <definedName name="___cp5" localSheetId="57" hidden="1">{"'előző év december'!$A$2:$CP$214"}</definedName>
    <definedName name="___cp5" localSheetId="58" hidden="1">{"'előző év december'!$A$2:$CP$214"}</definedName>
    <definedName name="___cp5" localSheetId="59" hidden="1">{"'előző év december'!$A$2:$CP$214"}</definedName>
    <definedName name="___cp5" localSheetId="6" hidden="1">{"'előző év december'!$A$2:$CP$214"}</definedName>
    <definedName name="___cp5" localSheetId="61" hidden="1">{"'előző év december'!$A$2:$CP$214"}</definedName>
    <definedName name="___cp5" localSheetId="62" hidden="1">{"'előző év december'!$A$2:$CP$214"}</definedName>
    <definedName name="___cp5" localSheetId="63" hidden="1">{"'előző év december'!$A$2:$CP$214"}</definedName>
    <definedName name="___cp5" localSheetId="64" hidden="1">{"'előző év december'!$A$2:$CP$214"}</definedName>
    <definedName name="___cp5" localSheetId="65" hidden="1">{"'előző év december'!$A$2:$CP$214"}</definedName>
    <definedName name="___cp5" localSheetId="7" hidden="1">{"'előző év december'!$A$2:$CP$214"}</definedName>
    <definedName name="___cp5" localSheetId="72"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81" hidden="1">{"'előző év december'!$A$2:$CP$214"}</definedName>
    <definedName name="___cp6" localSheetId="10" hidden="1">{"'előző év december'!$A$2:$CP$214"}</definedName>
    <definedName name="___cp6" localSheetId="11" hidden="1">{"'előző év december'!$A$2:$CP$214"}</definedName>
    <definedName name="___cp6" localSheetId="13" hidden="1">{"'előző év december'!$A$2:$CP$214"}</definedName>
    <definedName name="___cp6" localSheetId="14" hidden="1">{"'előző év december'!$A$2:$CP$214"}</definedName>
    <definedName name="___cp6" localSheetId="17" hidden="1">{"'előző év december'!$A$2:$CP$214"}</definedName>
    <definedName name="___cp6" localSheetId="18" hidden="1">{"'előző év december'!$A$2:$CP$214"}</definedName>
    <definedName name="___cp6" localSheetId="82" hidden="1">{"'előző év december'!$A$2:$CP$214"}</definedName>
    <definedName name="___cp6" localSheetId="22" hidden="1">{"'előző év december'!$A$2:$CP$214"}</definedName>
    <definedName name="___cp6" localSheetId="29" hidden="1">{"'előző év december'!$A$2:$CP$214"}</definedName>
    <definedName name="___cp6" localSheetId="83" hidden="1">{"'előző év december'!$A$2:$CP$214"}</definedName>
    <definedName name="___cp6" localSheetId="31"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4" hidden="1">{"'előző év december'!$A$2:$CP$214"}</definedName>
    <definedName name="___cp6" localSheetId="47" hidden="1">{"'előző év december'!$A$2:$CP$214"}</definedName>
    <definedName name="___cp6" localSheetId="5" hidden="1">{"'előző év december'!$A$2:$CP$214"}</definedName>
    <definedName name="___cp6" localSheetId="97" hidden="1">{"'előző év december'!$A$2:$CP$214"}</definedName>
    <definedName name="___cp6" localSheetId="98" hidden="1">{"'előző év december'!$A$2:$CP$214"}</definedName>
    <definedName name="___cp6" localSheetId="99" hidden="1">{"'előző év december'!$A$2:$CP$214"}</definedName>
    <definedName name="___cp6" localSheetId="50" hidden="1">{"'előző év december'!$A$2:$CP$214"}</definedName>
    <definedName name="___cp6" localSheetId="51" hidden="1">{"'előző év december'!$A$2:$CP$214"}</definedName>
    <definedName name="___cp6" localSheetId="53" hidden="1">{"'előző év december'!$A$2:$CP$214"}</definedName>
    <definedName name="___cp6" localSheetId="55" hidden="1">{"'előző év december'!$A$2:$CP$214"}</definedName>
    <definedName name="___cp6" localSheetId="57" hidden="1">{"'előző év december'!$A$2:$CP$214"}</definedName>
    <definedName name="___cp6" localSheetId="58" hidden="1">{"'előző év december'!$A$2:$CP$214"}</definedName>
    <definedName name="___cp6" localSheetId="59" hidden="1">{"'előző év december'!$A$2:$CP$214"}</definedName>
    <definedName name="___cp6" localSheetId="6" hidden="1">{"'előző év december'!$A$2:$CP$214"}</definedName>
    <definedName name="___cp6" localSheetId="61" hidden="1">{"'előző év december'!$A$2:$CP$214"}</definedName>
    <definedName name="___cp6" localSheetId="62" hidden="1">{"'előző év december'!$A$2:$CP$214"}</definedName>
    <definedName name="___cp6" localSheetId="63" hidden="1">{"'előző év december'!$A$2:$CP$214"}</definedName>
    <definedName name="___cp6" localSheetId="64" hidden="1">{"'előző év december'!$A$2:$CP$214"}</definedName>
    <definedName name="___cp6" localSheetId="65" hidden="1">{"'előző év december'!$A$2:$CP$214"}</definedName>
    <definedName name="___cp6" localSheetId="7" hidden="1">{"'előző év december'!$A$2:$CP$214"}</definedName>
    <definedName name="___cp6" localSheetId="72"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81" hidden="1">{"'előző év december'!$A$2:$CP$214"}</definedName>
    <definedName name="___cp7" localSheetId="10" hidden="1">{"'előző év december'!$A$2:$CP$214"}</definedName>
    <definedName name="___cp7" localSheetId="11" hidden="1">{"'előző év december'!$A$2:$CP$214"}</definedName>
    <definedName name="___cp7" localSheetId="13" hidden="1">{"'előző év december'!$A$2:$CP$214"}</definedName>
    <definedName name="___cp7" localSheetId="14" hidden="1">{"'előző év december'!$A$2:$CP$214"}</definedName>
    <definedName name="___cp7" localSheetId="17" hidden="1">{"'előző év december'!$A$2:$CP$214"}</definedName>
    <definedName name="___cp7" localSheetId="18" hidden="1">{"'előző év december'!$A$2:$CP$214"}</definedName>
    <definedName name="___cp7" localSheetId="82" hidden="1">{"'előző év december'!$A$2:$CP$214"}</definedName>
    <definedName name="___cp7" localSheetId="22" hidden="1">{"'előző év december'!$A$2:$CP$214"}</definedName>
    <definedName name="___cp7" localSheetId="29" hidden="1">{"'előző év december'!$A$2:$CP$214"}</definedName>
    <definedName name="___cp7" localSheetId="83" hidden="1">{"'előző év december'!$A$2:$CP$214"}</definedName>
    <definedName name="___cp7" localSheetId="31"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4" hidden="1">{"'előző év december'!$A$2:$CP$214"}</definedName>
    <definedName name="___cp7" localSheetId="47" hidden="1">{"'előző év december'!$A$2:$CP$214"}</definedName>
    <definedName name="___cp7" localSheetId="5" hidden="1">{"'előző év december'!$A$2:$CP$214"}</definedName>
    <definedName name="___cp7" localSheetId="97" hidden="1">{"'előző év december'!$A$2:$CP$214"}</definedName>
    <definedName name="___cp7" localSheetId="98" hidden="1">{"'előző év december'!$A$2:$CP$214"}</definedName>
    <definedName name="___cp7" localSheetId="99" hidden="1">{"'előző év december'!$A$2:$CP$214"}</definedName>
    <definedName name="___cp7" localSheetId="50" hidden="1">{"'előző év december'!$A$2:$CP$214"}</definedName>
    <definedName name="___cp7" localSheetId="51" hidden="1">{"'előző év december'!$A$2:$CP$214"}</definedName>
    <definedName name="___cp7" localSheetId="53" hidden="1">{"'előző év december'!$A$2:$CP$214"}</definedName>
    <definedName name="___cp7" localSheetId="55" hidden="1">{"'előző év december'!$A$2:$CP$214"}</definedName>
    <definedName name="___cp7" localSheetId="57" hidden="1">{"'előző év december'!$A$2:$CP$214"}</definedName>
    <definedName name="___cp7" localSheetId="58" hidden="1">{"'előző év december'!$A$2:$CP$214"}</definedName>
    <definedName name="___cp7" localSheetId="59" hidden="1">{"'előző év december'!$A$2:$CP$214"}</definedName>
    <definedName name="___cp7" localSheetId="6" hidden="1">{"'előző év december'!$A$2:$CP$214"}</definedName>
    <definedName name="___cp7" localSheetId="61" hidden="1">{"'előző év december'!$A$2:$CP$214"}</definedName>
    <definedName name="___cp7" localSheetId="62" hidden="1">{"'előző év december'!$A$2:$CP$214"}</definedName>
    <definedName name="___cp7" localSheetId="63" hidden="1">{"'előző év december'!$A$2:$CP$214"}</definedName>
    <definedName name="___cp7" localSheetId="64" hidden="1">{"'előző év december'!$A$2:$CP$214"}</definedName>
    <definedName name="___cp7" localSheetId="65" hidden="1">{"'előző év december'!$A$2:$CP$214"}</definedName>
    <definedName name="___cp7" localSheetId="7" hidden="1">{"'előző év december'!$A$2:$CP$214"}</definedName>
    <definedName name="___cp7" localSheetId="72"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81" hidden="1">{"'előző év december'!$A$2:$CP$214"}</definedName>
    <definedName name="___cp8" localSheetId="10" hidden="1">{"'előző év december'!$A$2:$CP$214"}</definedName>
    <definedName name="___cp8" localSheetId="11" hidden="1">{"'előző év december'!$A$2:$CP$214"}</definedName>
    <definedName name="___cp8" localSheetId="13" hidden="1">{"'előző év december'!$A$2:$CP$214"}</definedName>
    <definedName name="___cp8" localSheetId="14" hidden="1">{"'előző év december'!$A$2:$CP$214"}</definedName>
    <definedName name="___cp8" localSheetId="17" hidden="1">{"'előző év december'!$A$2:$CP$214"}</definedName>
    <definedName name="___cp8" localSheetId="18" hidden="1">{"'előző év december'!$A$2:$CP$214"}</definedName>
    <definedName name="___cp8" localSheetId="82" hidden="1">{"'előző év december'!$A$2:$CP$214"}</definedName>
    <definedName name="___cp8" localSheetId="22" hidden="1">{"'előző év december'!$A$2:$CP$214"}</definedName>
    <definedName name="___cp8" localSheetId="29" hidden="1">{"'előző év december'!$A$2:$CP$214"}</definedName>
    <definedName name="___cp8" localSheetId="83" hidden="1">{"'előző év december'!$A$2:$CP$214"}</definedName>
    <definedName name="___cp8" localSheetId="31"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4" hidden="1">{"'előző év december'!$A$2:$CP$214"}</definedName>
    <definedName name="___cp8" localSheetId="47" hidden="1">{"'előző év december'!$A$2:$CP$214"}</definedName>
    <definedName name="___cp8" localSheetId="5" hidden="1">{"'előző év december'!$A$2:$CP$214"}</definedName>
    <definedName name="___cp8" localSheetId="97" hidden="1">{"'előző év december'!$A$2:$CP$214"}</definedName>
    <definedName name="___cp8" localSheetId="98" hidden="1">{"'előző év december'!$A$2:$CP$214"}</definedName>
    <definedName name="___cp8" localSheetId="99" hidden="1">{"'előző év december'!$A$2:$CP$214"}</definedName>
    <definedName name="___cp8" localSheetId="50" hidden="1">{"'előző év december'!$A$2:$CP$214"}</definedName>
    <definedName name="___cp8" localSheetId="51" hidden="1">{"'előző év december'!$A$2:$CP$214"}</definedName>
    <definedName name="___cp8" localSheetId="53" hidden="1">{"'előző év december'!$A$2:$CP$214"}</definedName>
    <definedName name="___cp8" localSheetId="55" hidden="1">{"'előző év december'!$A$2:$CP$214"}</definedName>
    <definedName name="___cp8" localSheetId="57" hidden="1">{"'előző év december'!$A$2:$CP$214"}</definedName>
    <definedName name="___cp8" localSheetId="58" hidden="1">{"'előző év december'!$A$2:$CP$214"}</definedName>
    <definedName name="___cp8" localSheetId="59" hidden="1">{"'előző év december'!$A$2:$CP$214"}</definedName>
    <definedName name="___cp8" localSheetId="6" hidden="1">{"'előző év december'!$A$2:$CP$214"}</definedName>
    <definedName name="___cp8" localSheetId="61" hidden="1">{"'előző év december'!$A$2:$CP$214"}</definedName>
    <definedName name="___cp8" localSheetId="62" hidden="1">{"'előző év december'!$A$2:$CP$214"}</definedName>
    <definedName name="___cp8" localSheetId="63" hidden="1">{"'előző év december'!$A$2:$CP$214"}</definedName>
    <definedName name="___cp8" localSheetId="64" hidden="1">{"'előző év december'!$A$2:$CP$214"}</definedName>
    <definedName name="___cp8" localSheetId="65" hidden="1">{"'előző év december'!$A$2:$CP$214"}</definedName>
    <definedName name="___cp8" localSheetId="7" hidden="1">{"'előző év december'!$A$2:$CP$214"}</definedName>
    <definedName name="___cp8" localSheetId="72"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81" hidden="1">{"'előző év december'!$A$2:$CP$214"}</definedName>
    <definedName name="___cp9" localSheetId="10" hidden="1">{"'előző év december'!$A$2:$CP$214"}</definedName>
    <definedName name="___cp9" localSheetId="11" hidden="1">{"'előző év december'!$A$2:$CP$214"}</definedName>
    <definedName name="___cp9" localSheetId="13" hidden="1">{"'előző év december'!$A$2:$CP$214"}</definedName>
    <definedName name="___cp9" localSheetId="14" hidden="1">{"'előző év december'!$A$2:$CP$214"}</definedName>
    <definedName name="___cp9" localSheetId="17" hidden="1">{"'előző év december'!$A$2:$CP$214"}</definedName>
    <definedName name="___cp9" localSheetId="18" hidden="1">{"'előző év december'!$A$2:$CP$214"}</definedName>
    <definedName name="___cp9" localSheetId="82" hidden="1">{"'előző év december'!$A$2:$CP$214"}</definedName>
    <definedName name="___cp9" localSheetId="22" hidden="1">{"'előző év december'!$A$2:$CP$214"}</definedName>
    <definedName name="___cp9" localSheetId="29" hidden="1">{"'előző év december'!$A$2:$CP$214"}</definedName>
    <definedName name="___cp9" localSheetId="83" hidden="1">{"'előző év december'!$A$2:$CP$214"}</definedName>
    <definedName name="___cp9" localSheetId="31"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4" hidden="1">{"'előző év december'!$A$2:$CP$214"}</definedName>
    <definedName name="___cp9" localSheetId="47" hidden="1">{"'előző év december'!$A$2:$CP$214"}</definedName>
    <definedName name="___cp9" localSheetId="5" hidden="1">{"'előző év december'!$A$2:$CP$214"}</definedName>
    <definedName name="___cp9" localSheetId="97" hidden="1">{"'előző év december'!$A$2:$CP$214"}</definedName>
    <definedName name="___cp9" localSheetId="98" hidden="1">{"'előző év december'!$A$2:$CP$214"}</definedName>
    <definedName name="___cp9" localSheetId="99" hidden="1">{"'előző év december'!$A$2:$CP$214"}</definedName>
    <definedName name="___cp9" localSheetId="50" hidden="1">{"'előző év december'!$A$2:$CP$214"}</definedName>
    <definedName name="___cp9" localSheetId="51" hidden="1">{"'előző év december'!$A$2:$CP$214"}</definedName>
    <definedName name="___cp9" localSheetId="53" hidden="1">{"'előző év december'!$A$2:$CP$214"}</definedName>
    <definedName name="___cp9" localSheetId="55" hidden="1">{"'előző év december'!$A$2:$CP$214"}</definedName>
    <definedName name="___cp9" localSheetId="57" hidden="1">{"'előző év december'!$A$2:$CP$214"}</definedName>
    <definedName name="___cp9" localSheetId="58" hidden="1">{"'előző év december'!$A$2:$CP$214"}</definedName>
    <definedName name="___cp9" localSheetId="59" hidden="1">{"'előző év december'!$A$2:$CP$214"}</definedName>
    <definedName name="___cp9" localSheetId="6" hidden="1">{"'előző év december'!$A$2:$CP$214"}</definedName>
    <definedName name="___cp9" localSheetId="61" hidden="1">{"'előző év december'!$A$2:$CP$214"}</definedName>
    <definedName name="___cp9" localSheetId="62" hidden="1">{"'előző év december'!$A$2:$CP$214"}</definedName>
    <definedName name="___cp9" localSheetId="63" hidden="1">{"'előző év december'!$A$2:$CP$214"}</definedName>
    <definedName name="___cp9" localSheetId="64" hidden="1">{"'előző év december'!$A$2:$CP$214"}</definedName>
    <definedName name="___cp9" localSheetId="65" hidden="1">{"'előző év december'!$A$2:$CP$214"}</definedName>
    <definedName name="___cp9" localSheetId="7" hidden="1">{"'előző év december'!$A$2:$CP$214"}</definedName>
    <definedName name="___cp9" localSheetId="72"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81" hidden="1">{"'előző év december'!$A$2:$CP$214"}</definedName>
    <definedName name="___cpr2" localSheetId="10" hidden="1">{"'előző év december'!$A$2:$CP$214"}</definedName>
    <definedName name="___cpr2" localSheetId="11" hidden="1">{"'előző év december'!$A$2:$CP$214"}</definedName>
    <definedName name="___cpr2" localSheetId="13" hidden="1">{"'előző év december'!$A$2:$CP$214"}</definedName>
    <definedName name="___cpr2" localSheetId="14" hidden="1">{"'előző év december'!$A$2:$CP$214"}</definedName>
    <definedName name="___cpr2" localSheetId="17" hidden="1">{"'előző év december'!$A$2:$CP$214"}</definedName>
    <definedName name="___cpr2" localSheetId="18" hidden="1">{"'előző év december'!$A$2:$CP$214"}</definedName>
    <definedName name="___cpr2" localSheetId="82" hidden="1">{"'előző év december'!$A$2:$CP$214"}</definedName>
    <definedName name="___cpr2" localSheetId="22" hidden="1">{"'előző év december'!$A$2:$CP$214"}</definedName>
    <definedName name="___cpr2" localSheetId="29" hidden="1">{"'előző év december'!$A$2:$CP$214"}</definedName>
    <definedName name="___cpr2" localSheetId="83" hidden="1">{"'előző év december'!$A$2:$CP$214"}</definedName>
    <definedName name="___cpr2" localSheetId="31"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4" hidden="1">{"'előző év december'!$A$2:$CP$214"}</definedName>
    <definedName name="___cpr2" localSheetId="47" hidden="1">{"'előző év december'!$A$2:$CP$214"}</definedName>
    <definedName name="___cpr2" localSheetId="5" hidden="1">{"'előző év december'!$A$2:$CP$214"}</definedName>
    <definedName name="___cpr2" localSheetId="97" hidden="1">{"'előző év december'!$A$2:$CP$214"}</definedName>
    <definedName name="___cpr2" localSheetId="98" hidden="1">{"'előző év december'!$A$2:$CP$214"}</definedName>
    <definedName name="___cpr2" localSheetId="99" hidden="1">{"'előző év december'!$A$2:$CP$214"}</definedName>
    <definedName name="___cpr2" localSheetId="50" hidden="1">{"'előző év december'!$A$2:$CP$214"}</definedName>
    <definedName name="___cpr2" localSheetId="51" hidden="1">{"'előző év december'!$A$2:$CP$214"}</definedName>
    <definedName name="___cpr2" localSheetId="53" hidden="1">{"'előző év december'!$A$2:$CP$214"}</definedName>
    <definedName name="___cpr2" localSheetId="55" hidden="1">{"'előző év december'!$A$2:$CP$214"}</definedName>
    <definedName name="___cpr2" localSheetId="57" hidden="1">{"'előző év december'!$A$2:$CP$214"}</definedName>
    <definedName name="___cpr2" localSheetId="58" hidden="1">{"'előző év december'!$A$2:$CP$214"}</definedName>
    <definedName name="___cpr2" localSheetId="59" hidden="1">{"'előző év december'!$A$2:$CP$214"}</definedName>
    <definedName name="___cpr2" localSheetId="6" hidden="1">{"'előző év december'!$A$2:$CP$214"}</definedName>
    <definedName name="___cpr2" localSheetId="61" hidden="1">{"'előző év december'!$A$2:$CP$214"}</definedName>
    <definedName name="___cpr2" localSheetId="62" hidden="1">{"'előző év december'!$A$2:$CP$214"}</definedName>
    <definedName name="___cpr2" localSheetId="63" hidden="1">{"'előző év december'!$A$2:$CP$214"}</definedName>
    <definedName name="___cpr2" localSheetId="64" hidden="1">{"'előző év december'!$A$2:$CP$214"}</definedName>
    <definedName name="___cpr2" localSheetId="65" hidden="1">{"'előző év december'!$A$2:$CP$214"}</definedName>
    <definedName name="___cpr2" localSheetId="7" hidden="1">{"'előző év december'!$A$2:$CP$214"}</definedName>
    <definedName name="___cpr2" localSheetId="72"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81" hidden="1">{"'előző év december'!$A$2:$CP$214"}</definedName>
    <definedName name="___cpr3" localSheetId="10" hidden="1">{"'előző év december'!$A$2:$CP$214"}</definedName>
    <definedName name="___cpr3" localSheetId="11" hidden="1">{"'előző év december'!$A$2:$CP$214"}</definedName>
    <definedName name="___cpr3" localSheetId="13" hidden="1">{"'előző év december'!$A$2:$CP$214"}</definedName>
    <definedName name="___cpr3" localSheetId="14" hidden="1">{"'előző év december'!$A$2:$CP$214"}</definedName>
    <definedName name="___cpr3" localSheetId="17" hidden="1">{"'előző év december'!$A$2:$CP$214"}</definedName>
    <definedName name="___cpr3" localSheetId="18" hidden="1">{"'előző év december'!$A$2:$CP$214"}</definedName>
    <definedName name="___cpr3" localSheetId="82" hidden="1">{"'előző év december'!$A$2:$CP$214"}</definedName>
    <definedName name="___cpr3" localSheetId="22" hidden="1">{"'előző év december'!$A$2:$CP$214"}</definedName>
    <definedName name="___cpr3" localSheetId="29" hidden="1">{"'előző év december'!$A$2:$CP$214"}</definedName>
    <definedName name="___cpr3" localSheetId="83" hidden="1">{"'előző év december'!$A$2:$CP$214"}</definedName>
    <definedName name="___cpr3" localSheetId="31"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4" hidden="1">{"'előző év december'!$A$2:$CP$214"}</definedName>
    <definedName name="___cpr3" localSheetId="47" hidden="1">{"'előző év december'!$A$2:$CP$214"}</definedName>
    <definedName name="___cpr3" localSheetId="5" hidden="1">{"'előző év december'!$A$2:$CP$214"}</definedName>
    <definedName name="___cpr3" localSheetId="97" hidden="1">{"'előző év december'!$A$2:$CP$214"}</definedName>
    <definedName name="___cpr3" localSheetId="98" hidden="1">{"'előző év december'!$A$2:$CP$214"}</definedName>
    <definedName name="___cpr3" localSheetId="99" hidden="1">{"'előző év december'!$A$2:$CP$214"}</definedName>
    <definedName name="___cpr3" localSheetId="50" hidden="1">{"'előző év december'!$A$2:$CP$214"}</definedName>
    <definedName name="___cpr3" localSheetId="51" hidden="1">{"'előző év december'!$A$2:$CP$214"}</definedName>
    <definedName name="___cpr3" localSheetId="53" hidden="1">{"'előző év december'!$A$2:$CP$214"}</definedName>
    <definedName name="___cpr3" localSheetId="55" hidden="1">{"'előző év december'!$A$2:$CP$214"}</definedName>
    <definedName name="___cpr3" localSheetId="57" hidden="1">{"'előző év december'!$A$2:$CP$214"}</definedName>
    <definedName name="___cpr3" localSheetId="58" hidden="1">{"'előző év december'!$A$2:$CP$214"}</definedName>
    <definedName name="___cpr3" localSheetId="59" hidden="1">{"'előző év december'!$A$2:$CP$214"}</definedName>
    <definedName name="___cpr3" localSheetId="6" hidden="1">{"'előző év december'!$A$2:$CP$214"}</definedName>
    <definedName name="___cpr3" localSheetId="61" hidden="1">{"'előző év december'!$A$2:$CP$214"}</definedName>
    <definedName name="___cpr3" localSheetId="62" hidden="1">{"'előző év december'!$A$2:$CP$214"}</definedName>
    <definedName name="___cpr3" localSheetId="63" hidden="1">{"'előző év december'!$A$2:$CP$214"}</definedName>
    <definedName name="___cpr3" localSheetId="64" hidden="1">{"'előző év december'!$A$2:$CP$214"}</definedName>
    <definedName name="___cpr3" localSheetId="65" hidden="1">{"'előző év december'!$A$2:$CP$214"}</definedName>
    <definedName name="___cpr3" localSheetId="7" hidden="1">{"'előző év december'!$A$2:$CP$214"}</definedName>
    <definedName name="___cpr3" localSheetId="72"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81" hidden="1">{"'előző év december'!$A$2:$CP$214"}</definedName>
    <definedName name="___cpr4" localSheetId="10" hidden="1">{"'előző év december'!$A$2:$CP$214"}</definedName>
    <definedName name="___cpr4" localSheetId="11" hidden="1">{"'előző év december'!$A$2:$CP$214"}</definedName>
    <definedName name="___cpr4" localSheetId="13" hidden="1">{"'előző év december'!$A$2:$CP$214"}</definedName>
    <definedName name="___cpr4" localSheetId="14" hidden="1">{"'előző év december'!$A$2:$CP$214"}</definedName>
    <definedName name="___cpr4" localSheetId="17" hidden="1">{"'előző év december'!$A$2:$CP$214"}</definedName>
    <definedName name="___cpr4" localSheetId="18" hidden="1">{"'előző év december'!$A$2:$CP$214"}</definedName>
    <definedName name="___cpr4" localSheetId="82" hidden="1">{"'előző év december'!$A$2:$CP$214"}</definedName>
    <definedName name="___cpr4" localSheetId="22" hidden="1">{"'előző év december'!$A$2:$CP$214"}</definedName>
    <definedName name="___cpr4" localSheetId="29" hidden="1">{"'előző év december'!$A$2:$CP$214"}</definedName>
    <definedName name="___cpr4" localSheetId="83" hidden="1">{"'előző év december'!$A$2:$CP$214"}</definedName>
    <definedName name="___cpr4" localSheetId="31"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4" hidden="1">{"'előző év december'!$A$2:$CP$214"}</definedName>
    <definedName name="___cpr4" localSheetId="47" hidden="1">{"'előző év december'!$A$2:$CP$214"}</definedName>
    <definedName name="___cpr4" localSheetId="5" hidden="1">{"'előző év december'!$A$2:$CP$214"}</definedName>
    <definedName name="___cpr4" localSheetId="97" hidden="1">{"'előző év december'!$A$2:$CP$214"}</definedName>
    <definedName name="___cpr4" localSheetId="98" hidden="1">{"'előző év december'!$A$2:$CP$214"}</definedName>
    <definedName name="___cpr4" localSheetId="99" hidden="1">{"'előző év december'!$A$2:$CP$214"}</definedName>
    <definedName name="___cpr4" localSheetId="50" hidden="1">{"'előző év december'!$A$2:$CP$214"}</definedName>
    <definedName name="___cpr4" localSheetId="51" hidden="1">{"'előző év december'!$A$2:$CP$214"}</definedName>
    <definedName name="___cpr4" localSheetId="53" hidden="1">{"'előző év december'!$A$2:$CP$214"}</definedName>
    <definedName name="___cpr4" localSheetId="55" hidden="1">{"'előző év december'!$A$2:$CP$214"}</definedName>
    <definedName name="___cpr4" localSheetId="57" hidden="1">{"'előző év december'!$A$2:$CP$214"}</definedName>
    <definedName name="___cpr4" localSheetId="58" hidden="1">{"'előző év december'!$A$2:$CP$214"}</definedName>
    <definedName name="___cpr4" localSheetId="59" hidden="1">{"'előző év december'!$A$2:$CP$214"}</definedName>
    <definedName name="___cpr4" localSheetId="6" hidden="1">{"'előző év december'!$A$2:$CP$214"}</definedName>
    <definedName name="___cpr4" localSheetId="61" hidden="1">{"'előző év december'!$A$2:$CP$214"}</definedName>
    <definedName name="___cpr4" localSheetId="62" hidden="1">{"'előző év december'!$A$2:$CP$214"}</definedName>
    <definedName name="___cpr4" localSheetId="63" hidden="1">{"'előző év december'!$A$2:$CP$214"}</definedName>
    <definedName name="___cpr4" localSheetId="64" hidden="1">{"'előző év december'!$A$2:$CP$214"}</definedName>
    <definedName name="___cpr4" localSheetId="65" hidden="1">{"'előző év december'!$A$2:$CP$214"}</definedName>
    <definedName name="___cpr4" localSheetId="7" hidden="1">{"'előző év december'!$A$2:$CP$214"}</definedName>
    <definedName name="___cpr4" localSheetId="72"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[4]Market!#REF!</definedName>
    <definedName name="__123Graph_A" localSheetId="11" hidden="1">[4]Market!#REF!</definedName>
    <definedName name="__123Graph_A" localSheetId="13" hidden="1">[4]Market!#REF!</definedName>
    <definedName name="__123Graph_A" localSheetId="14" hidden="1">[5]Market!#REF!</definedName>
    <definedName name="__123Graph_A" localSheetId="17" hidden="1">[5]Market!#REF!</definedName>
    <definedName name="__123Graph_A" localSheetId="18" hidden="1">[5]Market!#REF!</definedName>
    <definedName name="__123Graph_A" localSheetId="19" hidden="1">[4]Market!#REF!</definedName>
    <definedName name="__123Graph_A" localSheetId="82" hidden="1">[4]Market!#REF!</definedName>
    <definedName name="__123Graph_A" localSheetId="20" hidden="1">[5]Market!#REF!</definedName>
    <definedName name="__123Graph_A" localSheetId="22" hidden="1">[5]Market!#REF!</definedName>
    <definedName name="__123Graph_A" localSheetId="23" hidden="1">[4]Market!#REF!</definedName>
    <definedName name="__123Graph_A" localSheetId="29" hidden="1">[5]Market!#REF!</definedName>
    <definedName name="__123Graph_A" localSheetId="34" hidden="1">[4]Market!#REF!</definedName>
    <definedName name="__123Graph_A" localSheetId="37" hidden="1">[6]Market!#REF!</definedName>
    <definedName name="__123Graph_A" localSheetId="38" hidden="1">[4]Market!#REF!</definedName>
    <definedName name="__123Graph_A" localSheetId="39" hidden="1">[4]Market!#REF!</definedName>
    <definedName name="__123Graph_A" localSheetId="94" hidden="1">[4]Market!#REF!</definedName>
    <definedName name="__123Graph_A" localSheetId="43" hidden="1">[4]Market!#REF!</definedName>
    <definedName name="__123Graph_A" localSheetId="44" hidden="1">[5]Market!#REF!</definedName>
    <definedName name="__123Graph_A" localSheetId="48" hidden="1">[4]Market!#REF!</definedName>
    <definedName name="__123Graph_A" localSheetId="5" hidden="1">[5]Market!#REF!</definedName>
    <definedName name="__123Graph_A" localSheetId="52" hidden="1">[4]Market!#REF!</definedName>
    <definedName name="__123Graph_A" localSheetId="55" hidden="1">[4]Market!#REF!</definedName>
    <definedName name="__123Graph_A" localSheetId="56" hidden="1">[4]Market!#REF!</definedName>
    <definedName name="__123Graph_A" localSheetId="6" hidden="1">[7]Market!#REF!</definedName>
    <definedName name="__123Graph_A" localSheetId="61" hidden="1">[4]Market!#REF!</definedName>
    <definedName name="__123Graph_A" localSheetId="62" hidden="1">[4]Market!#REF!</definedName>
    <definedName name="__123Graph_A" localSheetId="63" hidden="1">[4]Market!#REF!</definedName>
    <definedName name="__123Graph_A" localSheetId="64" hidden="1">[4]Market!#REF!</definedName>
    <definedName name="__123Graph_A" localSheetId="65" hidden="1">[4]Market!#REF!</definedName>
    <definedName name="__123Graph_A" localSheetId="7" hidden="1">[4]Market!#REF!</definedName>
    <definedName name="__123Graph_A" localSheetId="9" hidden="1">[4]Market!#REF!</definedName>
    <definedName name="__123Graph_A" hidden="1">[4]Market!#REF!</definedName>
    <definedName name="__123Graph_ADIFF" localSheetId="10" hidden="1">[4]Market!#REF!</definedName>
    <definedName name="__123Graph_ADIFF" localSheetId="11" hidden="1">[4]Market!#REF!</definedName>
    <definedName name="__123Graph_ADIFF" localSheetId="13" hidden="1">[4]Market!#REF!</definedName>
    <definedName name="__123Graph_ADIFF" localSheetId="14" hidden="1">[5]Market!#REF!</definedName>
    <definedName name="__123Graph_ADIFF" localSheetId="17" hidden="1">[5]Market!#REF!</definedName>
    <definedName name="__123Graph_ADIFF" localSheetId="18" hidden="1">[5]Market!#REF!</definedName>
    <definedName name="__123Graph_ADIFF" localSheetId="19" hidden="1">[4]Market!#REF!</definedName>
    <definedName name="__123Graph_ADIFF" localSheetId="82" hidden="1">[4]Market!#REF!</definedName>
    <definedName name="__123Graph_ADIFF" localSheetId="20" hidden="1">[5]Market!#REF!</definedName>
    <definedName name="__123Graph_ADIFF" localSheetId="22" hidden="1">[5]Market!#REF!</definedName>
    <definedName name="__123Graph_ADIFF" localSheetId="23" hidden="1">[4]Market!#REF!</definedName>
    <definedName name="__123Graph_ADIFF" localSheetId="29" hidden="1">[5]Market!#REF!</definedName>
    <definedName name="__123Graph_ADIFF" localSheetId="34" hidden="1">[4]Market!#REF!</definedName>
    <definedName name="__123Graph_ADIFF" localSheetId="37" hidden="1">[6]Market!#REF!</definedName>
    <definedName name="__123Graph_ADIFF" localSheetId="38" hidden="1">[4]Market!#REF!</definedName>
    <definedName name="__123Graph_ADIFF" localSheetId="39" hidden="1">[4]Market!#REF!</definedName>
    <definedName name="__123Graph_ADIFF" localSheetId="94" hidden="1">[4]Market!#REF!</definedName>
    <definedName name="__123Graph_ADIFF" localSheetId="43" hidden="1">[4]Market!#REF!</definedName>
    <definedName name="__123Graph_ADIFF" localSheetId="44" hidden="1">[5]Market!#REF!</definedName>
    <definedName name="__123Graph_ADIFF" localSheetId="48" hidden="1">[4]Market!#REF!</definedName>
    <definedName name="__123Graph_ADIFF" localSheetId="5" hidden="1">[5]Market!#REF!</definedName>
    <definedName name="__123Graph_ADIFF" localSheetId="52" hidden="1">[4]Market!#REF!</definedName>
    <definedName name="__123Graph_ADIFF" localSheetId="55" hidden="1">[4]Market!#REF!</definedName>
    <definedName name="__123Graph_ADIFF" localSheetId="56" hidden="1">[4]Market!#REF!</definedName>
    <definedName name="__123Graph_ADIFF" localSheetId="6" hidden="1">[7]Market!#REF!</definedName>
    <definedName name="__123Graph_ADIFF" localSheetId="61" hidden="1">[4]Market!#REF!</definedName>
    <definedName name="__123Graph_ADIFF" localSheetId="62" hidden="1">[4]Market!#REF!</definedName>
    <definedName name="__123Graph_ADIFF" localSheetId="63" hidden="1">[4]Market!#REF!</definedName>
    <definedName name="__123Graph_ADIFF" localSheetId="64" hidden="1">[4]Market!#REF!</definedName>
    <definedName name="__123Graph_ADIFF" localSheetId="65" hidden="1">[4]Market!#REF!</definedName>
    <definedName name="__123Graph_ADIFF" localSheetId="7" hidden="1">[4]Market!#REF!</definedName>
    <definedName name="__123Graph_ADIFF" localSheetId="9" hidden="1">[4]Market!#REF!</definedName>
    <definedName name="__123Graph_ADIFF" hidden="1">[4]Market!#REF!</definedName>
    <definedName name="__123Graph_ALINES" localSheetId="10" hidden="1">[4]Market!#REF!</definedName>
    <definedName name="__123Graph_ALINES" localSheetId="11" hidden="1">[4]Market!#REF!</definedName>
    <definedName name="__123Graph_ALINES" localSheetId="13" hidden="1">[4]Market!#REF!</definedName>
    <definedName name="__123Graph_ALINES" localSheetId="14" hidden="1">[5]Market!#REF!</definedName>
    <definedName name="__123Graph_ALINES" localSheetId="17" hidden="1">[5]Market!#REF!</definedName>
    <definedName name="__123Graph_ALINES" localSheetId="18" hidden="1">[5]Market!#REF!</definedName>
    <definedName name="__123Graph_ALINES" localSheetId="19" hidden="1">[4]Market!#REF!</definedName>
    <definedName name="__123Graph_ALINES" localSheetId="82" hidden="1">[4]Market!#REF!</definedName>
    <definedName name="__123Graph_ALINES" localSheetId="20" hidden="1">[5]Market!#REF!</definedName>
    <definedName name="__123Graph_ALINES" localSheetId="22" hidden="1">[5]Market!#REF!</definedName>
    <definedName name="__123Graph_ALINES" localSheetId="23" hidden="1">[4]Market!#REF!</definedName>
    <definedName name="__123Graph_ALINES" localSheetId="29" hidden="1">[5]Market!#REF!</definedName>
    <definedName name="__123Graph_ALINES" localSheetId="34" hidden="1">[4]Market!#REF!</definedName>
    <definedName name="__123Graph_ALINES" localSheetId="37" hidden="1">[6]Market!#REF!</definedName>
    <definedName name="__123Graph_ALINES" localSheetId="38" hidden="1">[4]Market!#REF!</definedName>
    <definedName name="__123Graph_ALINES" localSheetId="39" hidden="1">[4]Market!#REF!</definedName>
    <definedName name="__123Graph_ALINES" localSheetId="94" hidden="1">[4]Market!#REF!</definedName>
    <definedName name="__123Graph_ALINES" localSheetId="43" hidden="1">[4]Market!#REF!</definedName>
    <definedName name="__123Graph_ALINES" localSheetId="44" hidden="1">[5]Market!#REF!</definedName>
    <definedName name="__123Graph_ALINES" localSheetId="48" hidden="1">[4]Market!#REF!</definedName>
    <definedName name="__123Graph_ALINES" localSheetId="5" hidden="1">[5]Market!#REF!</definedName>
    <definedName name="__123Graph_ALINES" localSheetId="52" hidden="1">[4]Market!#REF!</definedName>
    <definedName name="__123Graph_ALINES" localSheetId="55" hidden="1">[4]Market!#REF!</definedName>
    <definedName name="__123Graph_ALINES" localSheetId="56" hidden="1">[4]Market!#REF!</definedName>
    <definedName name="__123Graph_ALINES" localSheetId="6" hidden="1">[7]Market!#REF!</definedName>
    <definedName name="__123Graph_ALINES" localSheetId="61" hidden="1">[4]Market!#REF!</definedName>
    <definedName name="__123Graph_ALINES" localSheetId="62" hidden="1">[4]Market!#REF!</definedName>
    <definedName name="__123Graph_ALINES" localSheetId="63" hidden="1">[4]Market!#REF!</definedName>
    <definedName name="__123Graph_ALINES" localSheetId="64" hidden="1">[4]Market!#REF!</definedName>
    <definedName name="__123Graph_ALINES" localSheetId="65" hidden="1">[4]Market!#REF!</definedName>
    <definedName name="__123Graph_ALINES" localSheetId="7" hidden="1">[4]Market!#REF!</definedName>
    <definedName name="__123Graph_ALINES" localSheetId="9" hidden="1">[4]Market!#REF!</definedName>
    <definedName name="__123Graph_ALINES" hidden="1">[4]Market!#REF!</definedName>
    <definedName name="__123Graph_B" localSheetId="10" hidden="1">[4]Market!#REF!</definedName>
    <definedName name="__123Graph_B" localSheetId="11" hidden="1">[4]Market!#REF!</definedName>
    <definedName name="__123Graph_B" localSheetId="13" hidden="1">[4]Market!#REF!</definedName>
    <definedName name="__123Graph_B" localSheetId="14" hidden="1">[5]Market!#REF!</definedName>
    <definedName name="__123Graph_B" localSheetId="17" hidden="1">[5]Market!#REF!</definedName>
    <definedName name="__123Graph_B" localSheetId="18" hidden="1">[5]Market!#REF!</definedName>
    <definedName name="__123Graph_B" localSheetId="19" hidden="1">[4]Market!#REF!</definedName>
    <definedName name="__123Graph_B" localSheetId="82" hidden="1">[4]Market!#REF!</definedName>
    <definedName name="__123Graph_B" localSheetId="20" hidden="1">[5]Market!#REF!</definedName>
    <definedName name="__123Graph_B" localSheetId="22" hidden="1">[5]Market!#REF!</definedName>
    <definedName name="__123Graph_B" localSheetId="23" hidden="1">[4]Market!#REF!</definedName>
    <definedName name="__123Graph_B" localSheetId="29" hidden="1">[5]Market!#REF!</definedName>
    <definedName name="__123Graph_B" localSheetId="34" hidden="1">[4]Market!#REF!</definedName>
    <definedName name="__123Graph_B" localSheetId="37" hidden="1">[6]Market!#REF!</definedName>
    <definedName name="__123Graph_B" localSheetId="38" hidden="1">[4]Market!#REF!</definedName>
    <definedName name="__123Graph_B" localSheetId="39" hidden="1">[4]Market!#REF!</definedName>
    <definedName name="__123Graph_B" localSheetId="94" hidden="1">[4]Market!#REF!</definedName>
    <definedName name="__123Graph_B" localSheetId="43" hidden="1">[4]Market!#REF!</definedName>
    <definedName name="__123Graph_B" localSheetId="44" hidden="1">[5]Market!#REF!</definedName>
    <definedName name="__123Graph_B" localSheetId="48" hidden="1">[4]Market!#REF!</definedName>
    <definedName name="__123Graph_B" localSheetId="5" hidden="1">[5]Market!#REF!</definedName>
    <definedName name="__123Graph_B" localSheetId="52" hidden="1">[4]Market!#REF!</definedName>
    <definedName name="__123Graph_B" localSheetId="55" hidden="1">[4]Market!#REF!</definedName>
    <definedName name="__123Graph_B" localSheetId="56" hidden="1">[4]Market!#REF!</definedName>
    <definedName name="__123Graph_B" localSheetId="6" hidden="1">[7]Market!#REF!</definedName>
    <definedName name="__123Graph_B" localSheetId="61" hidden="1">[4]Market!#REF!</definedName>
    <definedName name="__123Graph_B" localSheetId="62" hidden="1">[4]Market!#REF!</definedName>
    <definedName name="__123Graph_B" localSheetId="63" hidden="1">[4]Market!#REF!</definedName>
    <definedName name="__123Graph_B" localSheetId="64" hidden="1">[4]Market!#REF!</definedName>
    <definedName name="__123Graph_B" localSheetId="65" hidden="1">[4]Market!#REF!</definedName>
    <definedName name="__123Graph_B" localSheetId="7" hidden="1">[4]Market!#REF!</definedName>
    <definedName name="__123Graph_B" localSheetId="9" hidden="1">[4]Market!#REF!</definedName>
    <definedName name="__123Graph_B" hidden="1">[4]Market!#REF!</definedName>
    <definedName name="__123Graph_BDIFF" localSheetId="10" hidden="1">[4]Market!#REF!</definedName>
    <definedName name="__123Graph_BDIFF" localSheetId="11" hidden="1">[4]Market!#REF!</definedName>
    <definedName name="__123Graph_BDIFF" localSheetId="13" hidden="1">[4]Market!#REF!</definedName>
    <definedName name="__123Graph_BDIFF" localSheetId="14" hidden="1">[5]Market!#REF!</definedName>
    <definedName name="__123Graph_BDIFF" localSheetId="17" hidden="1">[5]Market!#REF!</definedName>
    <definedName name="__123Graph_BDIFF" localSheetId="18" hidden="1">[5]Market!#REF!</definedName>
    <definedName name="__123Graph_BDIFF" localSheetId="19" hidden="1">[4]Market!#REF!</definedName>
    <definedName name="__123Graph_BDIFF" localSheetId="82" hidden="1">[4]Market!#REF!</definedName>
    <definedName name="__123Graph_BDIFF" localSheetId="20" hidden="1">[5]Market!#REF!</definedName>
    <definedName name="__123Graph_BDIFF" localSheetId="22" hidden="1">[5]Market!#REF!</definedName>
    <definedName name="__123Graph_BDIFF" localSheetId="23" hidden="1">[4]Market!#REF!</definedName>
    <definedName name="__123Graph_BDIFF" localSheetId="29" hidden="1">[5]Market!#REF!</definedName>
    <definedName name="__123Graph_BDIFF" localSheetId="34" hidden="1">[4]Market!#REF!</definedName>
    <definedName name="__123Graph_BDIFF" localSheetId="37" hidden="1">[6]Market!#REF!</definedName>
    <definedName name="__123Graph_BDIFF" localSheetId="38" hidden="1">[4]Market!#REF!</definedName>
    <definedName name="__123Graph_BDIFF" localSheetId="39" hidden="1">[4]Market!#REF!</definedName>
    <definedName name="__123Graph_BDIFF" localSheetId="94" hidden="1">[4]Market!#REF!</definedName>
    <definedName name="__123Graph_BDIFF" localSheetId="43" hidden="1">[4]Market!#REF!</definedName>
    <definedName name="__123Graph_BDIFF" localSheetId="44" hidden="1">[5]Market!#REF!</definedName>
    <definedName name="__123Graph_BDIFF" localSheetId="48" hidden="1">[4]Market!#REF!</definedName>
    <definedName name="__123Graph_BDIFF" localSheetId="5" hidden="1">[5]Market!#REF!</definedName>
    <definedName name="__123Graph_BDIFF" localSheetId="52" hidden="1">[4]Market!#REF!</definedName>
    <definedName name="__123Graph_BDIFF" localSheetId="55" hidden="1">[4]Market!#REF!</definedName>
    <definedName name="__123Graph_BDIFF" localSheetId="56" hidden="1">[4]Market!#REF!</definedName>
    <definedName name="__123Graph_BDIFF" localSheetId="6" hidden="1">[7]Market!#REF!</definedName>
    <definedName name="__123Graph_BDIFF" localSheetId="61" hidden="1">[4]Market!#REF!</definedName>
    <definedName name="__123Graph_BDIFF" localSheetId="62" hidden="1">[4]Market!#REF!</definedName>
    <definedName name="__123Graph_BDIFF" localSheetId="63" hidden="1">[4]Market!#REF!</definedName>
    <definedName name="__123Graph_BDIFF" localSheetId="64" hidden="1">[4]Market!#REF!</definedName>
    <definedName name="__123Graph_BDIFF" localSheetId="65" hidden="1">[4]Market!#REF!</definedName>
    <definedName name="__123Graph_BDIFF" localSheetId="7" hidden="1">[4]Market!#REF!</definedName>
    <definedName name="__123Graph_BDIFF" localSheetId="9" hidden="1">[4]Market!#REF!</definedName>
    <definedName name="__123Graph_BDIFF" hidden="1">[4]Market!#REF!</definedName>
    <definedName name="__123Graph_BLINES" localSheetId="10" hidden="1">[4]Market!#REF!</definedName>
    <definedName name="__123Graph_BLINES" localSheetId="11" hidden="1">[4]Market!#REF!</definedName>
    <definedName name="__123Graph_BLINES" localSheetId="13" hidden="1">[4]Market!#REF!</definedName>
    <definedName name="__123Graph_BLINES" localSheetId="14" hidden="1">[5]Market!#REF!</definedName>
    <definedName name="__123Graph_BLINES" localSheetId="17" hidden="1">[5]Market!#REF!</definedName>
    <definedName name="__123Graph_BLINES" localSheetId="18" hidden="1">[5]Market!#REF!</definedName>
    <definedName name="__123Graph_BLINES" localSheetId="19" hidden="1">[4]Market!#REF!</definedName>
    <definedName name="__123Graph_BLINES" localSheetId="82" hidden="1">[4]Market!#REF!</definedName>
    <definedName name="__123Graph_BLINES" localSheetId="20" hidden="1">[5]Market!#REF!</definedName>
    <definedName name="__123Graph_BLINES" localSheetId="22" hidden="1">[5]Market!#REF!</definedName>
    <definedName name="__123Graph_BLINES" localSheetId="23" hidden="1">[4]Market!#REF!</definedName>
    <definedName name="__123Graph_BLINES" localSheetId="29" hidden="1">[5]Market!#REF!</definedName>
    <definedName name="__123Graph_BLINES" localSheetId="34" hidden="1">[4]Market!#REF!</definedName>
    <definedName name="__123Graph_BLINES" localSheetId="37" hidden="1">[6]Market!#REF!</definedName>
    <definedName name="__123Graph_BLINES" localSheetId="38" hidden="1">[4]Market!#REF!</definedName>
    <definedName name="__123Graph_BLINES" localSheetId="39" hidden="1">[4]Market!#REF!</definedName>
    <definedName name="__123Graph_BLINES" localSheetId="94" hidden="1">[4]Market!#REF!</definedName>
    <definedName name="__123Graph_BLINES" localSheetId="43" hidden="1">[4]Market!#REF!</definedName>
    <definedName name="__123Graph_BLINES" localSheetId="44" hidden="1">[5]Market!#REF!</definedName>
    <definedName name="__123Graph_BLINES" localSheetId="48" hidden="1">[4]Market!#REF!</definedName>
    <definedName name="__123Graph_BLINES" localSheetId="52" hidden="1">[4]Market!#REF!</definedName>
    <definedName name="__123Graph_BLINES" localSheetId="56" hidden="1">[4]Market!#REF!</definedName>
    <definedName name="__123Graph_BLINES" localSheetId="6" hidden="1">[7]Market!#REF!</definedName>
    <definedName name="__123Graph_BLINES" localSheetId="61" hidden="1">[4]Market!#REF!</definedName>
    <definedName name="__123Graph_BLINES" localSheetId="62" hidden="1">[4]Market!#REF!</definedName>
    <definedName name="__123Graph_BLINES" localSheetId="63" hidden="1">[4]Market!#REF!</definedName>
    <definedName name="__123Graph_BLINES" localSheetId="64" hidden="1">[4]Market!#REF!</definedName>
    <definedName name="__123Graph_BLINES" localSheetId="65" hidden="1">[4]Market!#REF!</definedName>
    <definedName name="__123Graph_BLINES" localSheetId="7" hidden="1">[4]Market!#REF!</definedName>
    <definedName name="__123Graph_BLINES" localSheetId="9" hidden="1">[4]Market!#REF!</definedName>
    <definedName name="__123Graph_BLINES" hidden="1">[4]Market!#REF!</definedName>
    <definedName name="__123Graph_C" localSheetId="10" hidden="1">[4]Market!#REF!</definedName>
    <definedName name="__123Graph_C" localSheetId="11" hidden="1">[4]Market!#REF!</definedName>
    <definedName name="__123Graph_C" localSheetId="13" hidden="1">[4]Market!#REF!</definedName>
    <definedName name="__123Graph_C" localSheetId="14" hidden="1">[5]Market!#REF!</definedName>
    <definedName name="__123Graph_C" localSheetId="17" hidden="1">[5]Market!#REF!</definedName>
    <definedName name="__123Graph_C" localSheetId="18" hidden="1">[5]Market!#REF!</definedName>
    <definedName name="__123Graph_C" localSheetId="19" hidden="1">[4]Market!#REF!</definedName>
    <definedName name="__123Graph_C" localSheetId="82" hidden="1">[4]Market!#REF!</definedName>
    <definedName name="__123Graph_C" localSheetId="20" hidden="1">[5]Market!#REF!</definedName>
    <definedName name="__123Graph_C" localSheetId="22" hidden="1">[5]Market!#REF!</definedName>
    <definedName name="__123Graph_C" localSheetId="23" hidden="1">[4]Market!#REF!</definedName>
    <definedName name="__123Graph_C" localSheetId="29" hidden="1">[5]Market!#REF!</definedName>
    <definedName name="__123Graph_C" localSheetId="34" hidden="1">[4]Market!#REF!</definedName>
    <definedName name="__123Graph_C" localSheetId="37" hidden="1">[6]Market!#REF!</definedName>
    <definedName name="__123Graph_C" localSheetId="38" hidden="1">[4]Market!#REF!</definedName>
    <definedName name="__123Graph_C" localSheetId="39" hidden="1">[4]Market!#REF!</definedName>
    <definedName name="__123Graph_C" localSheetId="94" hidden="1">[4]Market!#REF!</definedName>
    <definedName name="__123Graph_C" localSheetId="43" hidden="1">[4]Market!#REF!</definedName>
    <definedName name="__123Graph_C" localSheetId="44" hidden="1">[5]Market!#REF!</definedName>
    <definedName name="__123Graph_C" localSheetId="48" hidden="1">[4]Market!#REF!</definedName>
    <definedName name="__123Graph_C" localSheetId="52" hidden="1">[4]Market!#REF!</definedName>
    <definedName name="__123Graph_C" localSheetId="56" hidden="1">[4]Market!#REF!</definedName>
    <definedName name="__123Graph_C" localSheetId="6" hidden="1">[7]Market!#REF!</definedName>
    <definedName name="__123Graph_C" localSheetId="61" hidden="1">[4]Market!#REF!</definedName>
    <definedName name="__123Graph_C" localSheetId="62" hidden="1">[4]Market!#REF!</definedName>
    <definedName name="__123Graph_C" localSheetId="63" hidden="1">[4]Market!#REF!</definedName>
    <definedName name="__123Graph_C" localSheetId="64" hidden="1">[4]Market!#REF!</definedName>
    <definedName name="__123Graph_C" localSheetId="65" hidden="1">[4]Market!#REF!</definedName>
    <definedName name="__123Graph_C" localSheetId="7" hidden="1">[4]Market!#REF!</definedName>
    <definedName name="__123Graph_C" localSheetId="9" hidden="1">[4]Market!#REF!</definedName>
    <definedName name="__123Graph_C" hidden="1">[4]Market!#REF!</definedName>
    <definedName name="__123Graph_CDIFF" localSheetId="10" hidden="1">[4]Market!#REF!</definedName>
    <definedName name="__123Graph_CDIFF" localSheetId="11" hidden="1">[4]Market!#REF!</definedName>
    <definedName name="__123Graph_CDIFF" localSheetId="13" hidden="1">[4]Market!#REF!</definedName>
    <definedName name="__123Graph_CDIFF" localSheetId="14" hidden="1">[5]Market!#REF!</definedName>
    <definedName name="__123Graph_CDIFF" localSheetId="17" hidden="1">[5]Market!#REF!</definedName>
    <definedName name="__123Graph_CDIFF" localSheetId="18" hidden="1">[5]Market!#REF!</definedName>
    <definedName name="__123Graph_CDIFF" localSheetId="19" hidden="1">[4]Market!#REF!</definedName>
    <definedName name="__123Graph_CDIFF" localSheetId="82" hidden="1">[4]Market!#REF!</definedName>
    <definedName name="__123Graph_CDIFF" localSheetId="20" hidden="1">[5]Market!#REF!</definedName>
    <definedName name="__123Graph_CDIFF" localSheetId="22" hidden="1">[5]Market!#REF!</definedName>
    <definedName name="__123Graph_CDIFF" localSheetId="23" hidden="1">[4]Market!#REF!</definedName>
    <definedName name="__123Graph_CDIFF" localSheetId="29" hidden="1">[5]Market!#REF!</definedName>
    <definedName name="__123Graph_CDIFF" localSheetId="34" hidden="1">[4]Market!#REF!</definedName>
    <definedName name="__123Graph_CDIFF" localSheetId="37" hidden="1">[6]Market!#REF!</definedName>
    <definedName name="__123Graph_CDIFF" localSheetId="38" hidden="1">[4]Market!#REF!</definedName>
    <definedName name="__123Graph_CDIFF" localSheetId="39" hidden="1">[4]Market!#REF!</definedName>
    <definedName name="__123Graph_CDIFF" localSheetId="94" hidden="1">[4]Market!#REF!</definedName>
    <definedName name="__123Graph_CDIFF" localSheetId="43" hidden="1">[4]Market!#REF!</definedName>
    <definedName name="__123Graph_CDIFF" localSheetId="44" hidden="1">[5]Market!#REF!</definedName>
    <definedName name="__123Graph_CDIFF" localSheetId="48" hidden="1">[4]Market!#REF!</definedName>
    <definedName name="__123Graph_CDIFF" localSheetId="52" hidden="1">[4]Market!#REF!</definedName>
    <definedName name="__123Graph_CDIFF" localSheetId="56" hidden="1">[4]Market!#REF!</definedName>
    <definedName name="__123Graph_CDIFF" localSheetId="6" hidden="1">[7]Market!#REF!</definedName>
    <definedName name="__123Graph_CDIFF" localSheetId="61" hidden="1">[4]Market!#REF!</definedName>
    <definedName name="__123Graph_CDIFF" localSheetId="62" hidden="1">[4]Market!#REF!</definedName>
    <definedName name="__123Graph_CDIFF" localSheetId="63" hidden="1">[4]Market!#REF!</definedName>
    <definedName name="__123Graph_CDIFF" localSheetId="64" hidden="1">[4]Market!#REF!</definedName>
    <definedName name="__123Graph_CDIFF" localSheetId="65" hidden="1">[4]Market!#REF!</definedName>
    <definedName name="__123Graph_CDIFF" localSheetId="7" hidden="1">[4]Market!#REF!</definedName>
    <definedName name="__123Graph_CDIFF" localSheetId="9" hidden="1">[4]Market!#REF!</definedName>
    <definedName name="__123Graph_CDIFF" hidden="1">[4]Market!#REF!</definedName>
    <definedName name="__123Graph_CLINES" localSheetId="10" hidden="1">[4]Market!#REF!</definedName>
    <definedName name="__123Graph_CLINES" localSheetId="11" hidden="1">[4]Market!#REF!</definedName>
    <definedName name="__123Graph_CLINES" localSheetId="13" hidden="1">[4]Market!#REF!</definedName>
    <definedName name="__123Graph_CLINES" localSheetId="14" hidden="1">[5]Market!#REF!</definedName>
    <definedName name="__123Graph_CLINES" localSheetId="17" hidden="1">[5]Market!#REF!</definedName>
    <definedName name="__123Graph_CLINES" localSheetId="18" hidden="1">[5]Market!#REF!</definedName>
    <definedName name="__123Graph_CLINES" localSheetId="19" hidden="1">[4]Market!#REF!</definedName>
    <definedName name="__123Graph_CLINES" localSheetId="82" hidden="1">[4]Market!#REF!</definedName>
    <definedName name="__123Graph_CLINES" localSheetId="20" hidden="1">[5]Market!#REF!</definedName>
    <definedName name="__123Graph_CLINES" localSheetId="22" hidden="1">[5]Market!#REF!</definedName>
    <definedName name="__123Graph_CLINES" localSheetId="23" hidden="1">[4]Market!#REF!</definedName>
    <definedName name="__123Graph_CLINES" localSheetId="29" hidden="1">[5]Market!#REF!</definedName>
    <definedName name="__123Graph_CLINES" localSheetId="34" hidden="1">[4]Market!#REF!</definedName>
    <definedName name="__123Graph_CLINES" localSheetId="37" hidden="1">[6]Market!#REF!</definedName>
    <definedName name="__123Graph_CLINES" localSheetId="38" hidden="1">[4]Market!#REF!</definedName>
    <definedName name="__123Graph_CLINES" localSheetId="39" hidden="1">[4]Market!#REF!</definedName>
    <definedName name="__123Graph_CLINES" localSheetId="94" hidden="1">[4]Market!#REF!</definedName>
    <definedName name="__123Graph_CLINES" localSheetId="43" hidden="1">[4]Market!#REF!</definedName>
    <definedName name="__123Graph_CLINES" localSheetId="44" hidden="1">[5]Market!#REF!</definedName>
    <definedName name="__123Graph_CLINES" localSheetId="48" hidden="1">[4]Market!#REF!</definedName>
    <definedName name="__123Graph_CLINES" localSheetId="52" hidden="1">[4]Market!#REF!</definedName>
    <definedName name="__123Graph_CLINES" localSheetId="56" hidden="1">[4]Market!#REF!</definedName>
    <definedName name="__123Graph_CLINES" localSheetId="6" hidden="1">[7]Market!#REF!</definedName>
    <definedName name="__123Graph_CLINES" localSheetId="61" hidden="1">[4]Market!#REF!</definedName>
    <definedName name="__123Graph_CLINES" localSheetId="62" hidden="1">[4]Market!#REF!</definedName>
    <definedName name="__123Graph_CLINES" localSheetId="63" hidden="1">[4]Market!#REF!</definedName>
    <definedName name="__123Graph_CLINES" localSheetId="64" hidden="1">[4]Market!#REF!</definedName>
    <definedName name="__123Graph_CLINES" localSheetId="65" hidden="1">[4]Market!#REF!</definedName>
    <definedName name="__123Graph_CLINES" localSheetId="7" hidden="1">[4]Market!#REF!</definedName>
    <definedName name="__123Graph_CLINES" localSheetId="9" hidden="1">[4]Market!#REF!</definedName>
    <definedName name="__123Graph_CLINES" hidden="1">[4]Market!#REF!</definedName>
    <definedName name="__123Graph_DLINES" localSheetId="10" hidden="1">[4]Market!#REF!</definedName>
    <definedName name="__123Graph_DLINES" localSheetId="11" hidden="1">[4]Market!#REF!</definedName>
    <definedName name="__123Graph_DLINES" localSheetId="13" hidden="1">[4]Market!#REF!</definedName>
    <definedName name="__123Graph_DLINES" localSheetId="14" hidden="1">[5]Market!#REF!</definedName>
    <definedName name="__123Graph_DLINES" localSheetId="17" hidden="1">[5]Market!#REF!</definedName>
    <definedName name="__123Graph_DLINES" localSheetId="18" hidden="1">[5]Market!#REF!</definedName>
    <definedName name="__123Graph_DLINES" localSheetId="19" hidden="1">[4]Market!#REF!</definedName>
    <definedName name="__123Graph_DLINES" localSheetId="82" hidden="1">[4]Market!#REF!</definedName>
    <definedName name="__123Graph_DLINES" localSheetId="20" hidden="1">[5]Market!#REF!</definedName>
    <definedName name="__123Graph_DLINES" localSheetId="22" hidden="1">[5]Market!#REF!</definedName>
    <definedName name="__123Graph_DLINES" localSheetId="23" hidden="1">[4]Market!#REF!</definedName>
    <definedName name="__123Graph_DLINES" localSheetId="29" hidden="1">[5]Market!#REF!</definedName>
    <definedName name="__123Graph_DLINES" localSheetId="34" hidden="1">[4]Market!#REF!</definedName>
    <definedName name="__123Graph_DLINES" localSheetId="37" hidden="1">[6]Market!#REF!</definedName>
    <definedName name="__123Graph_DLINES" localSheetId="38" hidden="1">[4]Market!#REF!</definedName>
    <definedName name="__123Graph_DLINES" localSheetId="39" hidden="1">[4]Market!#REF!</definedName>
    <definedName name="__123Graph_DLINES" localSheetId="94" hidden="1">[4]Market!#REF!</definedName>
    <definedName name="__123Graph_DLINES" localSheetId="43" hidden="1">[4]Market!#REF!</definedName>
    <definedName name="__123Graph_DLINES" localSheetId="44" hidden="1">[5]Market!#REF!</definedName>
    <definedName name="__123Graph_DLINES" localSheetId="48" hidden="1">[4]Market!#REF!</definedName>
    <definedName name="__123Graph_DLINES" localSheetId="52" hidden="1">[4]Market!#REF!</definedName>
    <definedName name="__123Graph_DLINES" localSheetId="56" hidden="1">[4]Market!#REF!</definedName>
    <definedName name="__123Graph_DLINES" localSheetId="6" hidden="1">[7]Market!#REF!</definedName>
    <definedName name="__123Graph_DLINES" localSheetId="61" hidden="1">[4]Market!#REF!</definedName>
    <definedName name="__123Graph_DLINES" localSheetId="62" hidden="1">[4]Market!#REF!</definedName>
    <definedName name="__123Graph_DLINES" localSheetId="63" hidden="1">[4]Market!#REF!</definedName>
    <definedName name="__123Graph_DLINES" localSheetId="64" hidden="1">[4]Market!#REF!</definedName>
    <definedName name="__123Graph_DLINES" localSheetId="65" hidden="1">[4]Market!#REF!</definedName>
    <definedName name="__123Graph_DLINES" localSheetId="7" hidden="1">[4]Market!#REF!</definedName>
    <definedName name="__123Graph_DLINES" localSheetId="9" hidden="1">[4]Market!#REF!</definedName>
    <definedName name="__123Graph_DLINES" hidden="1">[4]Market!#REF!</definedName>
    <definedName name="__123Graph_X" localSheetId="10" hidden="1">[4]Market!#REF!</definedName>
    <definedName name="__123Graph_X" localSheetId="11" hidden="1">[4]Market!#REF!</definedName>
    <definedName name="__123Graph_X" localSheetId="13" hidden="1">[4]Market!#REF!</definedName>
    <definedName name="__123Graph_X" localSheetId="14" hidden="1">[5]Market!#REF!</definedName>
    <definedName name="__123Graph_X" localSheetId="17" hidden="1">[5]Market!#REF!</definedName>
    <definedName name="__123Graph_X" localSheetId="18" hidden="1">[5]Market!#REF!</definedName>
    <definedName name="__123Graph_X" localSheetId="19" hidden="1">[4]Market!#REF!</definedName>
    <definedName name="__123Graph_X" localSheetId="82" hidden="1">[4]Market!#REF!</definedName>
    <definedName name="__123Graph_X" localSheetId="20" hidden="1">[5]Market!#REF!</definedName>
    <definedName name="__123Graph_X" localSheetId="22" hidden="1">[5]Market!#REF!</definedName>
    <definedName name="__123Graph_X" localSheetId="23" hidden="1">[4]Market!#REF!</definedName>
    <definedName name="__123Graph_X" localSheetId="29" hidden="1">[5]Market!#REF!</definedName>
    <definedName name="__123Graph_X" localSheetId="34" hidden="1">[4]Market!#REF!</definedName>
    <definedName name="__123Graph_X" localSheetId="37" hidden="1">[6]Market!#REF!</definedName>
    <definedName name="__123Graph_X" localSheetId="38" hidden="1">[4]Market!#REF!</definedName>
    <definedName name="__123Graph_X" localSheetId="39" hidden="1">[4]Market!#REF!</definedName>
    <definedName name="__123Graph_X" localSheetId="94" hidden="1">[4]Market!#REF!</definedName>
    <definedName name="__123Graph_X" localSheetId="43" hidden="1">[4]Market!#REF!</definedName>
    <definedName name="__123Graph_X" localSheetId="44" hidden="1">[5]Market!#REF!</definedName>
    <definedName name="__123Graph_X" localSheetId="48" hidden="1">[4]Market!#REF!</definedName>
    <definedName name="__123Graph_X" localSheetId="52" hidden="1">[4]Market!#REF!</definedName>
    <definedName name="__123Graph_X" localSheetId="56" hidden="1">[4]Market!#REF!</definedName>
    <definedName name="__123Graph_X" localSheetId="6" hidden="1">[7]Market!#REF!</definedName>
    <definedName name="__123Graph_X" localSheetId="61" hidden="1">[4]Market!#REF!</definedName>
    <definedName name="__123Graph_X" localSheetId="62" hidden="1">[4]Market!#REF!</definedName>
    <definedName name="__123Graph_X" localSheetId="63" hidden="1">[4]Market!#REF!</definedName>
    <definedName name="__123Graph_X" localSheetId="64" hidden="1">[4]Market!#REF!</definedName>
    <definedName name="__123Graph_X" localSheetId="65" hidden="1">[4]Market!#REF!</definedName>
    <definedName name="__123Graph_X" localSheetId="7" hidden="1">[4]Market!#REF!</definedName>
    <definedName name="__123Graph_X" localSheetId="9" hidden="1">[4]Market!#REF!</definedName>
    <definedName name="__123Graph_X" hidden="1">[4]Market!#REF!</definedName>
    <definedName name="__123Graph_XDIFF" localSheetId="10" hidden="1">[4]Market!#REF!</definedName>
    <definedName name="__123Graph_XDIFF" localSheetId="11" hidden="1">[4]Market!#REF!</definedName>
    <definedName name="__123Graph_XDIFF" localSheetId="13" hidden="1">[4]Market!#REF!</definedName>
    <definedName name="__123Graph_XDIFF" localSheetId="14" hidden="1">[5]Market!#REF!</definedName>
    <definedName name="__123Graph_XDIFF" localSheetId="17" hidden="1">[5]Market!#REF!</definedName>
    <definedName name="__123Graph_XDIFF" localSheetId="18" hidden="1">[5]Market!#REF!</definedName>
    <definedName name="__123Graph_XDIFF" localSheetId="19" hidden="1">[4]Market!#REF!</definedName>
    <definedName name="__123Graph_XDIFF" localSheetId="82" hidden="1">[4]Market!#REF!</definedName>
    <definedName name="__123Graph_XDIFF" localSheetId="20" hidden="1">[5]Market!#REF!</definedName>
    <definedName name="__123Graph_XDIFF" localSheetId="22" hidden="1">[5]Market!#REF!</definedName>
    <definedName name="__123Graph_XDIFF" localSheetId="23" hidden="1">[4]Market!#REF!</definedName>
    <definedName name="__123Graph_XDIFF" localSheetId="29" hidden="1">[5]Market!#REF!</definedName>
    <definedName name="__123Graph_XDIFF" localSheetId="34" hidden="1">[4]Market!#REF!</definedName>
    <definedName name="__123Graph_XDIFF" localSheetId="37" hidden="1">[6]Market!#REF!</definedName>
    <definedName name="__123Graph_XDIFF" localSheetId="38" hidden="1">[4]Market!#REF!</definedName>
    <definedName name="__123Graph_XDIFF" localSheetId="39" hidden="1">[4]Market!#REF!</definedName>
    <definedName name="__123Graph_XDIFF" localSheetId="94" hidden="1">[4]Market!#REF!</definedName>
    <definedName name="__123Graph_XDIFF" localSheetId="43" hidden="1">[4]Market!#REF!</definedName>
    <definedName name="__123Graph_XDIFF" localSheetId="44" hidden="1">[5]Market!#REF!</definedName>
    <definedName name="__123Graph_XDIFF" localSheetId="48" hidden="1">[4]Market!#REF!</definedName>
    <definedName name="__123Graph_XDIFF" localSheetId="52" hidden="1">[4]Market!#REF!</definedName>
    <definedName name="__123Graph_XDIFF" localSheetId="56" hidden="1">[4]Market!#REF!</definedName>
    <definedName name="__123Graph_XDIFF" localSheetId="6" hidden="1">[7]Market!#REF!</definedName>
    <definedName name="__123Graph_XDIFF" localSheetId="61" hidden="1">[4]Market!#REF!</definedName>
    <definedName name="__123Graph_XDIFF" localSheetId="62" hidden="1">[4]Market!#REF!</definedName>
    <definedName name="__123Graph_XDIFF" localSheetId="63" hidden="1">[4]Market!#REF!</definedName>
    <definedName name="__123Graph_XDIFF" localSheetId="64" hidden="1">[4]Market!#REF!</definedName>
    <definedName name="__123Graph_XDIFF" localSheetId="65" hidden="1">[4]Market!#REF!</definedName>
    <definedName name="__123Graph_XDIFF" localSheetId="7" hidden="1">[4]Market!#REF!</definedName>
    <definedName name="__123Graph_XDIFF" localSheetId="9" hidden="1">[4]Market!#REF!</definedName>
    <definedName name="__123Graph_XDIFF" hidden="1">[4]Market!#REF!</definedName>
    <definedName name="__123Graph_XLINES" localSheetId="10" hidden="1">[4]Market!#REF!</definedName>
    <definedName name="__123Graph_XLINES" localSheetId="11" hidden="1">[4]Market!#REF!</definedName>
    <definedName name="__123Graph_XLINES" localSheetId="13" hidden="1">[4]Market!#REF!</definedName>
    <definedName name="__123Graph_XLINES" localSheetId="14" hidden="1">[5]Market!#REF!</definedName>
    <definedName name="__123Graph_XLINES" localSheetId="17" hidden="1">[5]Market!#REF!</definedName>
    <definedName name="__123Graph_XLINES" localSheetId="18" hidden="1">[5]Market!#REF!</definedName>
    <definedName name="__123Graph_XLINES" localSheetId="19" hidden="1">[4]Market!#REF!</definedName>
    <definedName name="__123Graph_XLINES" localSheetId="82" hidden="1">[4]Market!#REF!</definedName>
    <definedName name="__123Graph_XLINES" localSheetId="20" hidden="1">[5]Market!#REF!</definedName>
    <definedName name="__123Graph_XLINES" localSheetId="22" hidden="1">[5]Market!#REF!</definedName>
    <definedName name="__123Graph_XLINES" localSheetId="23" hidden="1">[4]Market!#REF!</definedName>
    <definedName name="__123Graph_XLINES" localSheetId="29" hidden="1">[5]Market!#REF!</definedName>
    <definedName name="__123Graph_XLINES" localSheetId="34" hidden="1">[4]Market!#REF!</definedName>
    <definedName name="__123Graph_XLINES" localSheetId="37" hidden="1">[6]Market!#REF!</definedName>
    <definedName name="__123Graph_XLINES" localSheetId="38" hidden="1">[4]Market!#REF!</definedName>
    <definedName name="__123Graph_XLINES" localSheetId="39" hidden="1">[4]Market!#REF!</definedName>
    <definedName name="__123Graph_XLINES" localSheetId="94" hidden="1">[4]Market!#REF!</definedName>
    <definedName name="__123Graph_XLINES" localSheetId="43" hidden="1">[4]Market!#REF!</definedName>
    <definedName name="__123Graph_XLINES" localSheetId="44" hidden="1">[5]Market!#REF!</definedName>
    <definedName name="__123Graph_XLINES" localSheetId="48" hidden="1">[4]Market!#REF!</definedName>
    <definedName name="__123Graph_XLINES" localSheetId="52" hidden="1">[4]Market!#REF!</definedName>
    <definedName name="__123Graph_XLINES" localSheetId="56" hidden="1">[4]Market!#REF!</definedName>
    <definedName name="__123Graph_XLINES" localSheetId="6" hidden="1">[7]Market!#REF!</definedName>
    <definedName name="__123Graph_XLINES" localSheetId="61" hidden="1">[4]Market!#REF!</definedName>
    <definedName name="__123Graph_XLINES" localSheetId="62" hidden="1">[4]Market!#REF!</definedName>
    <definedName name="__123Graph_XLINES" localSheetId="63" hidden="1">[4]Market!#REF!</definedName>
    <definedName name="__123Graph_XLINES" localSheetId="64" hidden="1">[4]Market!#REF!</definedName>
    <definedName name="__123Graph_XLINES" localSheetId="65" hidden="1">[4]Market!#REF!</definedName>
    <definedName name="__123Graph_XLINES" localSheetId="7" hidden="1">[4]Market!#REF!</definedName>
    <definedName name="__123Graph_XLINES" localSheetId="9" hidden="1">[4]Market!#REF!</definedName>
    <definedName name="__123Graph_XLINES" hidden="1">[4]Market!#REF!</definedName>
    <definedName name="__cp1" localSheetId="81" hidden="1">{"'előző év december'!$A$2:$CP$214"}</definedName>
    <definedName name="__cp1" localSheetId="10" hidden="1">{"'előző év december'!$A$2:$CP$214"}</definedName>
    <definedName name="__cp1" localSheetId="11" hidden="1">{"'előző év december'!$A$2:$CP$214"}</definedName>
    <definedName name="__cp1" localSheetId="13" hidden="1">{"'előző év december'!$A$2:$CP$214"}</definedName>
    <definedName name="__cp1" localSheetId="14" hidden="1">{"'előző év december'!$A$2:$CP$214"}</definedName>
    <definedName name="__cp1" localSheetId="17" hidden="1">{"'előző év december'!$A$2:$CP$214"}</definedName>
    <definedName name="__cp1" localSheetId="18" hidden="1">{"'előző év december'!$A$2:$CP$214"}</definedName>
    <definedName name="__cp1" localSheetId="82" hidden="1">{"'előző év december'!$A$2:$CP$214"}</definedName>
    <definedName name="__cp1" localSheetId="22" hidden="1">{"'előző év december'!$A$2:$CP$214"}</definedName>
    <definedName name="__cp1" localSheetId="29" hidden="1">{"'előző év december'!$A$2:$CP$214"}</definedName>
    <definedName name="__cp1" localSheetId="83" hidden="1">{"'előző év december'!$A$2:$CP$214"}</definedName>
    <definedName name="__cp1" localSheetId="31"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4" hidden="1">{"'előző év december'!$A$2:$CP$214"}</definedName>
    <definedName name="__cp1" localSheetId="47" hidden="1">{"'előző év december'!$A$2:$CP$214"}</definedName>
    <definedName name="__cp1" localSheetId="5" hidden="1">{"'előző év december'!$A$2:$CP$214"}</definedName>
    <definedName name="__cp1" localSheetId="97" hidden="1">{"'előző év december'!$A$2:$CP$214"}</definedName>
    <definedName name="__cp1" localSheetId="98" hidden="1">{"'előző év december'!$A$2:$CP$214"}</definedName>
    <definedName name="__cp1" localSheetId="99" hidden="1">{"'előző év december'!$A$2:$CP$214"}</definedName>
    <definedName name="__cp1" localSheetId="50" hidden="1">{"'előző év december'!$A$2:$CP$214"}</definedName>
    <definedName name="__cp1" localSheetId="51" hidden="1">{"'előző év december'!$A$2:$CP$214"}</definedName>
    <definedName name="__cp1" localSheetId="53" hidden="1">{"'előző év december'!$A$2:$CP$214"}</definedName>
    <definedName name="__cp1" localSheetId="55" hidden="1">{"'előző év december'!$A$2:$CP$214"}</definedName>
    <definedName name="__cp1" localSheetId="57" hidden="1">{"'előző év december'!$A$2:$CP$214"}</definedName>
    <definedName name="__cp1" localSheetId="58" hidden="1">{"'előző év december'!$A$2:$CP$214"}</definedName>
    <definedName name="__cp1" localSheetId="59" hidden="1">{"'előző év december'!$A$2:$CP$214"}</definedName>
    <definedName name="__cp1" localSheetId="6" hidden="1">{"'előző év december'!$A$2:$CP$214"}</definedName>
    <definedName name="__cp1" localSheetId="61" hidden="1">{"'előző év december'!$A$2:$CP$214"}</definedName>
    <definedName name="__cp1" localSheetId="62" hidden="1">{"'előző év december'!$A$2:$CP$214"}</definedName>
    <definedName name="__cp1" localSheetId="63" hidden="1">{"'előző év december'!$A$2:$CP$214"}</definedName>
    <definedName name="__cp1" localSheetId="64" hidden="1">{"'előző év december'!$A$2:$CP$214"}</definedName>
    <definedName name="__cp1" localSheetId="65" hidden="1">{"'előző év december'!$A$2:$CP$214"}</definedName>
    <definedName name="__cp1" localSheetId="7" hidden="1">{"'előző év december'!$A$2:$CP$214"}</definedName>
    <definedName name="__cp1" localSheetId="72"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81" hidden="1">{"'előző év december'!$A$2:$CP$214"}</definedName>
    <definedName name="__cp10" localSheetId="10" hidden="1">{"'előző év december'!$A$2:$CP$214"}</definedName>
    <definedName name="__cp10" localSheetId="11" hidden="1">{"'előző év december'!$A$2:$CP$214"}</definedName>
    <definedName name="__cp10" localSheetId="13" hidden="1">{"'előző év december'!$A$2:$CP$214"}</definedName>
    <definedName name="__cp10" localSheetId="14" hidden="1">{"'előző év december'!$A$2:$CP$214"}</definedName>
    <definedName name="__cp10" localSheetId="17" hidden="1">{"'előző év december'!$A$2:$CP$214"}</definedName>
    <definedName name="__cp10" localSheetId="18" hidden="1">{"'előző év december'!$A$2:$CP$214"}</definedName>
    <definedName name="__cp10" localSheetId="82" hidden="1">{"'előző év december'!$A$2:$CP$214"}</definedName>
    <definedName name="__cp10" localSheetId="22" hidden="1">{"'előző év december'!$A$2:$CP$214"}</definedName>
    <definedName name="__cp10" localSheetId="29" hidden="1">{"'előző év december'!$A$2:$CP$214"}</definedName>
    <definedName name="__cp10" localSheetId="83" hidden="1">{"'előző év december'!$A$2:$CP$214"}</definedName>
    <definedName name="__cp10" localSheetId="31"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4" hidden="1">{"'előző év december'!$A$2:$CP$214"}</definedName>
    <definedName name="__cp10" localSheetId="47" hidden="1">{"'előző év december'!$A$2:$CP$214"}</definedName>
    <definedName name="__cp10" localSheetId="5" hidden="1">{"'előző év december'!$A$2:$CP$214"}</definedName>
    <definedName name="__cp10" localSheetId="97" hidden="1">{"'előző év december'!$A$2:$CP$214"}</definedName>
    <definedName name="__cp10" localSheetId="98" hidden="1">{"'előző év december'!$A$2:$CP$214"}</definedName>
    <definedName name="__cp10" localSheetId="99" hidden="1">{"'előző év december'!$A$2:$CP$214"}</definedName>
    <definedName name="__cp10" localSheetId="50" hidden="1">{"'előző év december'!$A$2:$CP$214"}</definedName>
    <definedName name="__cp10" localSheetId="51" hidden="1">{"'előző év december'!$A$2:$CP$214"}</definedName>
    <definedName name="__cp10" localSheetId="53" hidden="1">{"'előző év december'!$A$2:$CP$214"}</definedName>
    <definedName name="__cp10" localSheetId="55" hidden="1">{"'előző év december'!$A$2:$CP$214"}</definedName>
    <definedName name="__cp10" localSheetId="57" hidden="1">{"'előző év december'!$A$2:$CP$214"}</definedName>
    <definedName name="__cp10" localSheetId="58" hidden="1">{"'előző év december'!$A$2:$CP$214"}</definedName>
    <definedName name="__cp10" localSheetId="59" hidden="1">{"'előző év december'!$A$2:$CP$214"}</definedName>
    <definedName name="__cp10" localSheetId="6" hidden="1">{"'előző év december'!$A$2:$CP$214"}</definedName>
    <definedName name="__cp10" localSheetId="61" hidden="1">{"'előző év december'!$A$2:$CP$214"}</definedName>
    <definedName name="__cp10" localSheetId="62" hidden="1">{"'előző év december'!$A$2:$CP$214"}</definedName>
    <definedName name="__cp10" localSheetId="63" hidden="1">{"'előző év december'!$A$2:$CP$214"}</definedName>
    <definedName name="__cp10" localSheetId="64" hidden="1">{"'előző év december'!$A$2:$CP$214"}</definedName>
    <definedName name="__cp10" localSheetId="65" hidden="1">{"'előző év december'!$A$2:$CP$214"}</definedName>
    <definedName name="__cp10" localSheetId="7" hidden="1">{"'előző év december'!$A$2:$CP$214"}</definedName>
    <definedName name="__cp10" localSheetId="72"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81" hidden="1">{"'előző év december'!$A$2:$CP$214"}</definedName>
    <definedName name="__cp11" localSheetId="10" hidden="1">{"'előző év december'!$A$2:$CP$214"}</definedName>
    <definedName name="__cp11" localSheetId="11" hidden="1">{"'előző év december'!$A$2:$CP$214"}</definedName>
    <definedName name="__cp11" localSheetId="13" hidden="1">{"'előző év december'!$A$2:$CP$214"}</definedName>
    <definedName name="__cp11" localSheetId="14" hidden="1">{"'előző év december'!$A$2:$CP$214"}</definedName>
    <definedName name="__cp11" localSheetId="17" hidden="1">{"'előző év december'!$A$2:$CP$214"}</definedName>
    <definedName name="__cp11" localSheetId="18" hidden="1">{"'előző év december'!$A$2:$CP$214"}</definedName>
    <definedName name="__cp11" localSheetId="82" hidden="1">{"'előző év december'!$A$2:$CP$214"}</definedName>
    <definedName name="__cp11" localSheetId="22" hidden="1">{"'előző év december'!$A$2:$CP$214"}</definedName>
    <definedName name="__cp11" localSheetId="29" hidden="1">{"'előző év december'!$A$2:$CP$214"}</definedName>
    <definedName name="__cp11" localSheetId="83" hidden="1">{"'előző év december'!$A$2:$CP$214"}</definedName>
    <definedName name="__cp11" localSheetId="31"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4" hidden="1">{"'előző év december'!$A$2:$CP$214"}</definedName>
    <definedName name="__cp11" localSheetId="47" hidden="1">{"'előző év december'!$A$2:$CP$214"}</definedName>
    <definedName name="__cp11" localSheetId="5" hidden="1">{"'előző év december'!$A$2:$CP$214"}</definedName>
    <definedName name="__cp11" localSheetId="97" hidden="1">{"'előző év december'!$A$2:$CP$214"}</definedName>
    <definedName name="__cp11" localSheetId="98" hidden="1">{"'előző év december'!$A$2:$CP$214"}</definedName>
    <definedName name="__cp11" localSheetId="99" hidden="1">{"'előző év december'!$A$2:$CP$214"}</definedName>
    <definedName name="__cp11" localSheetId="50" hidden="1">{"'előző év december'!$A$2:$CP$214"}</definedName>
    <definedName name="__cp11" localSheetId="51" hidden="1">{"'előző év december'!$A$2:$CP$214"}</definedName>
    <definedName name="__cp11" localSheetId="53" hidden="1">{"'előző év december'!$A$2:$CP$214"}</definedName>
    <definedName name="__cp11" localSheetId="55" hidden="1">{"'előző év december'!$A$2:$CP$214"}</definedName>
    <definedName name="__cp11" localSheetId="57" hidden="1">{"'előző év december'!$A$2:$CP$214"}</definedName>
    <definedName name="__cp11" localSheetId="58" hidden="1">{"'előző év december'!$A$2:$CP$214"}</definedName>
    <definedName name="__cp11" localSheetId="59" hidden="1">{"'előző év december'!$A$2:$CP$214"}</definedName>
    <definedName name="__cp11" localSheetId="6" hidden="1">{"'előző év december'!$A$2:$CP$214"}</definedName>
    <definedName name="__cp11" localSheetId="61" hidden="1">{"'előző év december'!$A$2:$CP$214"}</definedName>
    <definedName name="__cp11" localSheetId="62" hidden="1">{"'előző év december'!$A$2:$CP$214"}</definedName>
    <definedName name="__cp11" localSheetId="63" hidden="1">{"'előző év december'!$A$2:$CP$214"}</definedName>
    <definedName name="__cp11" localSheetId="64" hidden="1">{"'előző év december'!$A$2:$CP$214"}</definedName>
    <definedName name="__cp11" localSheetId="65" hidden="1">{"'előző év december'!$A$2:$CP$214"}</definedName>
    <definedName name="__cp11" localSheetId="7" hidden="1">{"'előző év december'!$A$2:$CP$214"}</definedName>
    <definedName name="__cp11" localSheetId="72"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81" hidden="1">{"'előző év december'!$A$2:$CP$214"}</definedName>
    <definedName name="__cp2" localSheetId="10" hidden="1">{"'előző év december'!$A$2:$CP$214"}</definedName>
    <definedName name="__cp2" localSheetId="11" hidden="1">{"'előző év december'!$A$2:$CP$214"}</definedName>
    <definedName name="__cp2" localSheetId="13" hidden="1">{"'előző év december'!$A$2:$CP$214"}</definedName>
    <definedName name="__cp2" localSheetId="14" hidden="1">{"'előző év december'!$A$2:$CP$214"}</definedName>
    <definedName name="__cp2" localSheetId="17" hidden="1">{"'előző év december'!$A$2:$CP$214"}</definedName>
    <definedName name="__cp2" localSheetId="18" hidden="1">{"'előző év december'!$A$2:$CP$214"}</definedName>
    <definedName name="__cp2" localSheetId="82" hidden="1">{"'előző év december'!$A$2:$CP$214"}</definedName>
    <definedName name="__cp2" localSheetId="22" hidden="1">{"'előző év december'!$A$2:$CP$214"}</definedName>
    <definedName name="__cp2" localSheetId="29" hidden="1">{"'előző év december'!$A$2:$CP$214"}</definedName>
    <definedName name="__cp2" localSheetId="83" hidden="1">{"'előző év december'!$A$2:$CP$214"}</definedName>
    <definedName name="__cp2" localSheetId="31"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4" hidden="1">{"'előző év december'!$A$2:$CP$214"}</definedName>
    <definedName name="__cp2" localSheetId="47" hidden="1">{"'előző év december'!$A$2:$CP$214"}</definedName>
    <definedName name="__cp2" localSheetId="5" hidden="1">{"'előző év december'!$A$2:$CP$214"}</definedName>
    <definedName name="__cp2" localSheetId="97" hidden="1">{"'előző év december'!$A$2:$CP$214"}</definedName>
    <definedName name="__cp2" localSheetId="98" hidden="1">{"'előző év december'!$A$2:$CP$214"}</definedName>
    <definedName name="__cp2" localSheetId="99" hidden="1">{"'előző év december'!$A$2:$CP$214"}</definedName>
    <definedName name="__cp2" localSheetId="50" hidden="1">{"'előző év december'!$A$2:$CP$214"}</definedName>
    <definedName name="__cp2" localSheetId="51" hidden="1">{"'előző év december'!$A$2:$CP$214"}</definedName>
    <definedName name="__cp2" localSheetId="53" hidden="1">{"'előző év december'!$A$2:$CP$214"}</definedName>
    <definedName name="__cp2" localSheetId="55" hidden="1">{"'előző év december'!$A$2:$CP$214"}</definedName>
    <definedName name="__cp2" localSheetId="57" hidden="1">{"'előző év december'!$A$2:$CP$214"}</definedName>
    <definedName name="__cp2" localSheetId="58" hidden="1">{"'előző év december'!$A$2:$CP$214"}</definedName>
    <definedName name="__cp2" localSheetId="59" hidden="1">{"'előző év december'!$A$2:$CP$214"}</definedName>
    <definedName name="__cp2" localSheetId="6" hidden="1">{"'előző év december'!$A$2:$CP$214"}</definedName>
    <definedName name="__cp2" localSheetId="61" hidden="1">{"'előző év december'!$A$2:$CP$214"}</definedName>
    <definedName name="__cp2" localSheetId="62" hidden="1">{"'előző év december'!$A$2:$CP$214"}</definedName>
    <definedName name="__cp2" localSheetId="63" hidden="1">{"'előző év december'!$A$2:$CP$214"}</definedName>
    <definedName name="__cp2" localSheetId="64" hidden="1">{"'előző év december'!$A$2:$CP$214"}</definedName>
    <definedName name="__cp2" localSheetId="65" hidden="1">{"'előző év december'!$A$2:$CP$214"}</definedName>
    <definedName name="__cp2" localSheetId="7" hidden="1">{"'előző év december'!$A$2:$CP$214"}</definedName>
    <definedName name="__cp2" localSheetId="72"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81" hidden="1">{"'előző év december'!$A$2:$CP$214"}</definedName>
    <definedName name="__cp3" localSheetId="10" hidden="1">{"'előző év december'!$A$2:$CP$214"}</definedName>
    <definedName name="__cp3" localSheetId="11" hidden="1">{"'előző év december'!$A$2:$CP$214"}</definedName>
    <definedName name="__cp3" localSheetId="13" hidden="1">{"'előző év december'!$A$2:$CP$214"}</definedName>
    <definedName name="__cp3" localSheetId="14" hidden="1">{"'előző év december'!$A$2:$CP$214"}</definedName>
    <definedName name="__cp3" localSheetId="17" hidden="1">{"'előző év december'!$A$2:$CP$214"}</definedName>
    <definedName name="__cp3" localSheetId="18" hidden="1">{"'előző év december'!$A$2:$CP$214"}</definedName>
    <definedName name="__cp3" localSheetId="82" hidden="1">{"'előző év december'!$A$2:$CP$214"}</definedName>
    <definedName name="__cp3" localSheetId="22" hidden="1">{"'előző év december'!$A$2:$CP$214"}</definedName>
    <definedName name="__cp3" localSheetId="29" hidden="1">{"'előző év december'!$A$2:$CP$214"}</definedName>
    <definedName name="__cp3" localSheetId="83" hidden="1">{"'előző év december'!$A$2:$CP$214"}</definedName>
    <definedName name="__cp3" localSheetId="31"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4" hidden="1">{"'előző év december'!$A$2:$CP$214"}</definedName>
    <definedName name="__cp3" localSheetId="47" hidden="1">{"'előző év december'!$A$2:$CP$214"}</definedName>
    <definedName name="__cp3" localSheetId="5" hidden="1">{"'előző év december'!$A$2:$CP$214"}</definedName>
    <definedName name="__cp3" localSheetId="97" hidden="1">{"'előző év december'!$A$2:$CP$214"}</definedName>
    <definedName name="__cp3" localSheetId="98" hidden="1">{"'előző év december'!$A$2:$CP$214"}</definedName>
    <definedName name="__cp3" localSheetId="99" hidden="1">{"'előző év december'!$A$2:$CP$214"}</definedName>
    <definedName name="__cp3" localSheetId="50" hidden="1">{"'előző év december'!$A$2:$CP$214"}</definedName>
    <definedName name="__cp3" localSheetId="51" hidden="1">{"'előző év december'!$A$2:$CP$214"}</definedName>
    <definedName name="__cp3" localSheetId="53" hidden="1">{"'előző év december'!$A$2:$CP$214"}</definedName>
    <definedName name="__cp3" localSheetId="55" hidden="1">{"'előző év december'!$A$2:$CP$214"}</definedName>
    <definedName name="__cp3" localSheetId="57" hidden="1">{"'előző év december'!$A$2:$CP$214"}</definedName>
    <definedName name="__cp3" localSheetId="58" hidden="1">{"'előző év december'!$A$2:$CP$214"}</definedName>
    <definedName name="__cp3" localSheetId="59" hidden="1">{"'előző év december'!$A$2:$CP$214"}</definedName>
    <definedName name="__cp3" localSheetId="6" hidden="1">{"'előző év december'!$A$2:$CP$214"}</definedName>
    <definedName name="__cp3" localSheetId="61" hidden="1">{"'előző év december'!$A$2:$CP$214"}</definedName>
    <definedName name="__cp3" localSheetId="62" hidden="1">{"'előző év december'!$A$2:$CP$214"}</definedName>
    <definedName name="__cp3" localSheetId="63" hidden="1">{"'előző év december'!$A$2:$CP$214"}</definedName>
    <definedName name="__cp3" localSheetId="64" hidden="1">{"'előző év december'!$A$2:$CP$214"}</definedName>
    <definedName name="__cp3" localSheetId="65" hidden="1">{"'előző év december'!$A$2:$CP$214"}</definedName>
    <definedName name="__cp3" localSheetId="7" hidden="1">{"'előző év december'!$A$2:$CP$214"}</definedName>
    <definedName name="__cp3" localSheetId="72"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81" hidden="1">{"'előző év december'!$A$2:$CP$214"}</definedName>
    <definedName name="__cp4" localSheetId="10" hidden="1">{"'előző év december'!$A$2:$CP$214"}</definedName>
    <definedName name="__cp4" localSheetId="11" hidden="1">{"'előző év december'!$A$2:$CP$214"}</definedName>
    <definedName name="__cp4" localSheetId="13" hidden="1">{"'előző év december'!$A$2:$CP$214"}</definedName>
    <definedName name="__cp4" localSheetId="14" hidden="1">{"'előző év december'!$A$2:$CP$214"}</definedName>
    <definedName name="__cp4" localSheetId="17" hidden="1">{"'előző év december'!$A$2:$CP$214"}</definedName>
    <definedName name="__cp4" localSheetId="18" hidden="1">{"'előző év december'!$A$2:$CP$214"}</definedName>
    <definedName name="__cp4" localSheetId="82" hidden="1">{"'előző év december'!$A$2:$CP$214"}</definedName>
    <definedName name="__cp4" localSheetId="22" hidden="1">{"'előző év december'!$A$2:$CP$214"}</definedName>
    <definedName name="__cp4" localSheetId="29" hidden="1">{"'előző év december'!$A$2:$CP$214"}</definedName>
    <definedName name="__cp4" localSheetId="83" hidden="1">{"'előző év december'!$A$2:$CP$214"}</definedName>
    <definedName name="__cp4" localSheetId="31"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4" hidden="1">{"'előző év december'!$A$2:$CP$214"}</definedName>
    <definedName name="__cp4" localSheetId="47" hidden="1">{"'előző év december'!$A$2:$CP$214"}</definedName>
    <definedName name="__cp4" localSheetId="5" hidden="1">{"'előző év december'!$A$2:$CP$214"}</definedName>
    <definedName name="__cp4" localSheetId="97" hidden="1">{"'előző év december'!$A$2:$CP$214"}</definedName>
    <definedName name="__cp4" localSheetId="98" hidden="1">{"'előző év december'!$A$2:$CP$214"}</definedName>
    <definedName name="__cp4" localSheetId="99" hidden="1">{"'előző év december'!$A$2:$CP$214"}</definedName>
    <definedName name="__cp4" localSheetId="50" hidden="1">{"'előző év december'!$A$2:$CP$214"}</definedName>
    <definedName name="__cp4" localSheetId="51" hidden="1">{"'előző év december'!$A$2:$CP$214"}</definedName>
    <definedName name="__cp4" localSheetId="53" hidden="1">{"'előző év december'!$A$2:$CP$214"}</definedName>
    <definedName name="__cp4" localSheetId="55" hidden="1">{"'előző év december'!$A$2:$CP$214"}</definedName>
    <definedName name="__cp4" localSheetId="57" hidden="1">{"'előző év december'!$A$2:$CP$214"}</definedName>
    <definedName name="__cp4" localSheetId="58" hidden="1">{"'előző év december'!$A$2:$CP$214"}</definedName>
    <definedName name="__cp4" localSheetId="59" hidden="1">{"'előző év december'!$A$2:$CP$214"}</definedName>
    <definedName name="__cp4" localSheetId="6" hidden="1">{"'előző év december'!$A$2:$CP$214"}</definedName>
    <definedName name="__cp4" localSheetId="61" hidden="1">{"'előző év december'!$A$2:$CP$214"}</definedName>
    <definedName name="__cp4" localSheetId="62" hidden="1">{"'előző év december'!$A$2:$CP$214"}</definedName>
    <definedName name="__cp4" localSheetId="63" hidden="1">{"'előző év december'!$A$2:$CP$214"}</definedName>
    <definedName name="__cp4" localSheetId="64" hidden="1">{"'előző év december'!$A$2:$CP$214"}</definedName>
    <definedName name="__cp4" localSheetId="65" hidden="1">{"'előző év december'!$A$2:$CP$214"}</definedName>
    <definedName name="__cp4" localSheetId="7" hidden="1">{"'előző év december'!$A$2:$CP$214"}</definedName>
    <definedName name="__cp4" localSheetId="72"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81" hidden="1">{"'előző év december'!$A$2:$CP$214"}</definedName>
    <definedName name="__cp5" localSheetId="10" hidden="1">{"'előző év december'!$A$2:$CP$214"}</definedName>
    <definedName name="__cp5" localSheetId="11" hidden="1">{"'előző év december'!$A$2:$CP$214"}</definedName>
    <definedName name="__cp5" localSheetId="13" hidden="1">{"'előző év december'!$A$2:$CP$214"}</definedName>
    <definedName name="__cp5" localSheetId="14" hidden="1">{"'előző év december'!$A$2:$CP$214"}</definedName>
    <definedName name="__cp5" localSheetId="17" hidden="1">{"'előző év december'!$A$2:$CP$214"}</definedName>
    <definedName name="__cp5" localSheetId="18" hidden="1">{"'előző év december'!$A$2:$CP$214"}</definedName>
    <definedName name="__cp5" localSheetId="82" hidden="1">{"'előző év december'!$A$2:$CP$214"}</definedName>
    <definedName name="__cp5" localSheetId="22" hidden="1">{"'előző év december'!$A$2:$CP$214"}</definedName>
    <definedName name="__cp5" localSheetId="29" hidden="1">{"'előző év december'!$A$2:$CP$214"}</definedName>
    <definedName name="__cp5" localSheetId="83" hidden="1">{"'előző év december'!$A$2:$CP$214"}</definedName>
    <definedName name="__cp5" localSheetId="31"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4" hidden="1">{"'előző év december'!$A$2:$CP$214"}</definedName>
    <definedName name="__cp5" localSheetId="47" hidden="1">{"'előző év december'!$A$2:$CP$214"}</definedName>
    <definedName name="__cp5" localSheetId="5" hidden="1">{"'előző év december'!$A$2:$CP$214"}</definedName>
    <definedName name="__cp5" localSheetId="97" hidden="1">{"'előző év december'!$A$2:$CP$214"}</definedName>
    <definedName name="__cp5" localSheetId="98" hidden="1">{"'előző év december'!$A$2:$CP$214"}</definedName>
    <definedName name="__cp5" localSheetId="99" hidden="1">{"'előző év december'!$A$2:$CP$214"}</definedName>
    <definedName name="__cp5" localSheetId="50" hidden="1">{"'előző év december'!$A$2:$CP$214"}</definedName>
    <definedName name="__cp5" localSheetId="51" hidden="1">{"'előző év december'!$A$2:$CP$214"}</definedName>
    <definedName name="__cp5" localSheetId="53" hidden="1">{"'előző év december'!$A$2:$CP$214"}</definedName>
    <definedName name="__cp5" localSheetId="55" hidden="1">{"'előző év december'!$A$2:$CP$214"}</definedName>
    <definedName name="__cp5" localSheetId="57" hidden="1">{"'előző év december'!$A$2:$CP$214"}</definedName>
    <definedName name="__cp5" localSheetId="58" hidden="1">{"'előző év december'!$A$2:$CP$214"}</definedName>
    <definedName name="__cp5" localSheetId="59" hidden="1">{"'előző év december'!$A$2:$CP$214"}</definedName>
    <definedName name="__cp5" localSheetId="6" hidden="1">{"'előző év december'!$A$2:$CP$214"}</definedName>
    <definedName name="__cp5" localSheetId="61" hidden="1">{"'előző év december'!$A$2:$CP$214"}</definedName>
    <definedName name="__cp5" localSheetId="62" hidden="1">{"'előző év december'!$A$2:$CP$214"}</definedName>
    <definedName name="__cp5" localSheetId="63" hidden="1">{"'előző év december'!$A$2:$CP$214"}</definedName>
    <definedName name="__cp5" localSheetId="64" hidden="1">{"'előző év december'!$A$2:$CP$214"}</definedName>
    <definedName name="__cp5" localSheetId="65" hidden="1">{"'előző év december'!$A$2:$CP$214"}</definedName>
    <definedName name="__cp5" localSheetId="7" hidden="1">{"'előző év december'!$A$2:$CP$214"}</definedName>
    <definedName name="__cp5" localSheetId="72"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81" hidden="1">{"'előző év december'!$A$2:$CP$214"}</definedName>
    <definedName name="__cp6" localSheetId="10" hidden="1">{"'előző év december'!$A$2:$CP$214"}</definedName>
    <definedName name="__cp6" localSheetId="11" hidden="1">{"'előző év december'!$A$2:$CP$214"}</definedName>
    <definedName name="__cp6" localSheetId="13" hidden="1">{"'előző év december'!$A$2:$CP$214"}</definedName>
    <definedName name="__cp6" localSheetId="14" hidden="1">{"'előző év december'!$A$2:$CP$214"}</definedName>
    <definedName name="__cp6" localSheetId="17" hidden="1">{"'előző év december'!$A$2:$CP$214"}</definedName>
    <definedName name="__cp6" localSheetId="18" hidden="1">{"'előző év december'!$A$2:$CP$214"}</definedName>
    <definedName name="__cp6" localSheetId="82" hidden="1">{"'előző év december'!$A$2:$CP$214"}</definedName>
    <definedName name="__cp6" localSheetId="22" hidden="1">{"'előző év december'!$A$2:$CP$214"}</definedName>
    <definedName name="__cp6" localSheetId="29" hidden="1">{"'előző év december'!$A$2:$CP$214"}</definedName>
    <definedName name="__cp6" localSheetId="83" hidden="1">{"'előző év december'!$A$2:$CP$214"}</definedName>
    <definedName name="__cp6" localSheetId="31"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4" hidden="1">{"'előző év december'!$A$2:$CP$214"}</definedName>
    <definedName name="__cp6" localSheetId="47" hidden="1">{"'előző év december'!$A$2:$CP$214"}</definedName>
    <definedName name="__cp6" localSheetId="5" hidden="1">{"'előző év december'!$A$2:$CP$214"}</definedName>
    <definedName name="__cp6" localSheetId="97" hidden="1">{"'előző év december'!$A$2:$CP$214"}</definedName>
    <definedName name="__cp6" localSheetId="98" hidden="1">{"'előző év december'!$A$2:$CP$214"}</definedName>
    <definedName name="__cp6" localSheetId="99" hidden="1">{"'előző év december'!$A$2:$CP$214"}</definedName>
    <definedName name="__cp6" localSheetId="50" hidden="1">{"'előző év december'!$A$2:$CP$214"}</definedName>
    <definedName name="__cp6" localSheetId="51" hidden="1">{"'előző év december'!$A$2:$CP$214"}</definedName>
    <definedName name="__cp6" localSheetId="53" hidden="1">{"'előző év december'!$A$2:$CP$214"}</definedName>
    <definedName name="__cp6" localSheetId="55" hidden="1">{"'előző év december'!$A$2:$CP$214"}</definedName>
    <definedName name="__cp6" localSheetId="57" hidden="1">{"'előző év december'!$A$2:$CP$214"}</definedName>
    <definedName name="__cp6" localSheetId="58" hidden="1">{"'előző év december'!$A$2:$CP$214"}</definedName>
    <definedName name="__cp6" localSheetId="59" hidden="1">{"'előző év december'!$A$2:$CP$214"}</definedName>
    <definedName name="__cp6" localSheetId="6" hidden="1">{"'előző év december'!$A$2:$CP$214"}</definedName>
    <definedName name="__cp6" localSheetId="61" hidden="1">{"'előző év december'!$A$2:$CP$214"}</definedName>
    <definedName name="__cp6" localSheetId="62" hidden="1">{"'előző év december'!$A$2:$CP$214"}</definedName>
    <definedName name="__cp6" localSheetId="63" hidden="1">{"'előző év december'!$A$2:$CP$214"}</definedName>
    <definedName name="__cp6" localSheetId="64" hidden="1">{"'előző év december'!$A$2:$CP$214"}</definedName>
    <definedName name="__cp6" localSheetId="65" hidden="1">{"'előző év december'!$A$2:$CP$214"}</definedName>
    <definedName name="__cp6" localSheetId="7" hidden="1">{"'előző év december'!$A$2:$CP$214"}</definedName>
    <definedName name="__cp6" localSheetId="72"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81" hidden="1">{"'előző év december'!$A$2:$CP$214"}</definedName>
    <definedName name="__cp7" localSheetId="10" hidden="1">{"'előző év december'!$A$2:$CP$214"}</definedName>
    <definedName name="__cp7" localSheetId="11" hidden="1">{"'előző év december'!$A$2:$CP$214"}</definedName>
    <definedName name="__cp7" localSheetId="13" hidden="1">{"'előző év december'!$A$2:$CP$214"}</definedName>
    <definedName name="__cp7" localSheetId="14" hidden="1">{"'előző év december'!$A$2:$CP$214"}</definedName>
    <definedName name="__cp7" localSheetId="17" hidden="1">{"'előző év december'!$A$2:$CP$214"}</definedName>
    <definedName name="__cp7" localSheetId="18" hidden="1">{"'előző év december'!$A$2:$CP$214"}</definedName>
    <definedName name="__cp7" localSheetId="82" hidden="1">{"'előző év december'!$A$2:$CP$214"}</definedName>
    <definedName name="__cp7" localSheetId="22" hidden="1">{"'előző év december'!$A$2:$CP$214"}</definedName>
    <definedName name="__cp7" localSheetId="29" hidden="1">{"'előző év december'!$A$2:$CP$214"}</definedName>
    <definedName name="__cp7" localSheetId="83" hidden="1">{"'előző év december'!$A$2:$CP$214"}</definedName>
    <definedName name="__cp7" localSheetId="31"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4" hidden="1">{"'előző év december'!$A$2:$CP$214"}</definedName>
    <definedName name="__cp7" localSheetId="47" hidden="1">{"'előző év december'!$A$2:$CP$214"}</definedName>
    <definedName name="__cp7" localSheetId="5" hidden="1">{"'előző év december'!$A$2:$CP$214"}</definedName>
    <definedName name="__cp7" localSheetId="97" hidden="1">{"'előző év december'!$A$2:$CP$214"}</definedName>
    <definedName name="__cp7" localSheetId="98" hidden="1">{"'előző év december'!$A$2:$CP$214"}</definedName>
    <definedName name="__cp7" localSheetId="99" hidden="1">{"'előző év december'!$A$2:$CP$214"}</definedName>
    <definedName name="__cp7" localSheetId="50" hidden="1">{"'előző év december'!$A$2:$CP$214"}</definedName>
    <definedName name="__cp7" localSheetId="51" hidden="1">{"'előző év december'!$A$2:$CP$214"}</definedName>
    <definedName name="__cp7" localSheetId="53" hidden="1">{"'előző év december'!$A$2:$CP$214"}</definedName>
    <definedName name="__cp7" localSheetId="55" hidden="1">{"'előző év december'!$A$2:$CP$214"}</definedName>
    <definedName name="__cp7" localSheetId="57" hidden="1">{"'előző év december'!$A$2:$CP$214"}</definedName>
    <definedName name="__cp7" localSheetId="58" hidden="1">{"'előző év december'!$A$2:$CP$214"}</definedName>
    <definedName name="__cp7" localSheetId="59" hidden="1">{"'előző év december'!$A$2:$CP$214"}</definedName>
    <definedName name="__cp7" localSheetId="6" hidden="1">{"'előző év december'!$A$2:$CP$214"}</definedName>
    <definedName name="__cp7" localSheetId="61" hidden="1">{"'előző év december'!$A$2:$CP$214"}</definedName>
    <definedName name="__cp7" localSheetId="62" hidden="1">{"'előző év december'!$A$2:$CP$214"}</definedName>
    <definedName name="__cp7" localSheetId="63" hidden="1">{"'előző év december'!$A$2:$CP$214"}</definedName>
    <definedName name="__cp7" localSheetId="64" hidden="1">{"'előző év december'!$A$2:$CP$214"}</definedName>
    <definedName name="__cp7" localSheetId="65" hidden="1">{"'előző év december'!$A$2:$CP$214"}</definedName>
    <definedName name="__cp7" localSheetId="7" hidden="1">{"'előző év december'!$A$2:$CP$214"}</definedName>
    <definedName name="__cp7" localSheetId="72"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81" hidden="1">{"'előző év december'!$A$2:$CP$214"}</definedName>
    <definedName name="__cp8" localSheetId="10" hidden="1">{"'előző év december'!$A$2:$CP$214"}</definedName>
    <definedName name="__cp8" localSheetId="11" hidden="1">{"'előző év december'!$A$2:$CP$214"}</definedName>
    <definedName name="__cp8" localSheetId="13" hidden="1">{"'előző év december'!$A$2:$CP$214"}</definedName>
    <definedName name="__cp8" localSheetId="14" hidden="1">{"'előző év december'!$A$2:$CP$214"}</definedName>
    <definedName name="__cp8" localSheetId="17" hidden="1">{"'előző év december'!$A$2:$CP$214"}</definedName>
    <definedName name="__cp8" localSheetId="18" hidden="1">{"'előző év december'!$A$2:$CP$214"}</definedName>
    <definedName name="__cp8" localSheetId="82" hidden="1">{"'előző év december'!$A$2:$CP$214"}</definedName>
    <definedName name="__cp8" localSheetId="22" hidden="1">{"'előző év december'!$A$2:$CP$214"}</definedName>
    <definedName name="__cp8" localSheetId="29" hidden="1">{"'előző év december'!$A$2:$CP$214"}</definedName>
    <definedName name="__cp8" localSheetId="83" hidden="1">{"'előző év december'!$A$2:$CP$214"}</definedName>
    <definedName name="__cp8" localSheetId="31"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4" hidden="1">{"'előző év december'!$A$2:$CP$214"}</definedName>
    <definedName name="__cp8" localSheetId="47" hidden="1">{"'előző év december'!$A$2:$CP$214"}</definedName>
    <definedName name="__cp8" localSheetId="5" hidden="1">{"'előző év december'!$A$2:$CP$214"}</definedName>
    <definedName name="__cp8" localSheetId="97" hidden="1">{"'előző év december'!$A$2:$CP$214"}</definedName>
    <definedName name="__cp8" localSheetId="98" hidden="1">{"'előző év december'!$A$2:$CP$214"}</definedName>
    <definedName name="__cp8" localSheetId="99" hidden="1">{"'előző év december'!$A$2:$CP$214"}</definedName>
    <definedName name="__cp8" localSheetId="50" hidden="1">{"'előző év december'!$A$2:$CP$214"}</definedName>
    <definedName name="__cp8" localSheetId="51" hidden="1">{"'előző év december'!$A$2:$CP$214"}</definedName>
    <definedName name="__cp8" localSheetId="53" hidden="1">{"'előző év december'!$A$2:$CP$214"}</definedName>
    <definedName name="__cp8" localSheetId="55" hidden="1">{"'előző év december'!$A$2:$CP$214"}</definedName>
    <definedName name="__cp8" localSheetId="57" hidden="1">{"'előző év december'!$A$2:$CP$214"}</definedName>
    <definedName name="__cp8" localSheetId="58" hidden="1">{"'előző év december'!$A$2:$CP$214"}</definedName>
    <definedName name="__cp8" localSheetId="59" hidden="1">{"'előző év december'!$A$2:$CP$214"}</definedName>
    <definedName name="__cp8" localSheetId="6" hidden="1">{"'előző év december'!$A$2:$CP$214"}</definedName>
    <definedName name="__cp8" localSheetId="61" hidden="1">{"'előző év december'!$A$2:$CP$214"}</definedName>
    <definedName name="__cp8" localSheetId="62" hidden="1">{"'előző év december'!$A$2:$CP$214"}</definedName>
    <definedName name="__cp8" localSheetId="63" hidden="1">{"'előző év december'!$A$2:$CP$214"}</definedName>
    <definedName name="__cp8" localSheetId="64" hidden="1">{"'előző év december'!$A$2:$CP$214"}</definedName>
    <definedName name="__cp8" localSheetId="65" hidden="1">{"'előző év december'!$A$2:$CP$214"}</definedName>
    <definedName name="__cp8" localSheetId="7" hidden="1">{"'előző év december'!$A$2:$CP$214"}</definedName>
    <definedName name="__cp8" localSheetId="72"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81" hidden="1">{"'előző év december'!$A$2:$CP$214"}</definedName>
    <definedName name="__cp9" localSheetId="10" hidden="1">{"'előző év december'!$A$2:$CP$214"}</definedName>
    <definedName name="__cp9" localSheetId="11" hidden="1">{"'előző év december'!$A$2:$CP$214"}</definedName>
    <definedName name="__cp9" localSheetId="13" hidden="1">{"'előző év december'!$A$2:$CP$214"}</definedName>
    <definedName name="__cp9" localSheetId="14" hidden="1">{"'előző év december'!$A$2:$CP$214"}</definedName>
    <definedName name="__cp9" localSheetId="17" hidden="1">{"'előző év december'!$A$2:$CP$214"}</definedName>
    <definedName name="__cp9" localSheetId="18" hidden="1">{"'előző év december'!$A$2:$CP$214"}</definedName>
    <definedName name="__cp9" localSheetId="82" hidden="1">{"'előző év december'!$A$2:$CP$214"}</definedName>
    <definedName name="__cp9" localSheetId="22" hidden="1">{"'előző év december'!$A$2:$CP$214"}</definedName>
    <definedName name="__cp9" localSheetId="29" hidden="1">{"'előző év december'!$A$2:$CP$214"}</definedName>
    <definedName name="__cp9" localSheetId="83" hidden="1">{"'előző év december'!$A$2:$CP$214"}</definedName>
    <definedName name="__cp9" localSheetId="31"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4" hidden="1">{"'előző év december'!$A$2:$CP$214"}</definedName>
    <definedName name="__cp9" localSheetId="47" hidden="1">{"'előző év december'!$A$2:$CP$214"}</definedName>
    <definedName name="__cp9" localSheetId="5" hidden="1">{"'előző év december'!$A$2:$CP$214"}</definedName>
    <definedName name="__cp9" localSheetId="97" hidden="1">{"'előző év december'!$A$2:$CP$214"}</definedName>
    <definedName name="__cp9" localSheetId="98" hidden="1">{"'előző év december'!$A$2:$CP$214"}</definedName>
    <definedName name="__cp9" localSheetId="99" hidden="1">{"'előző év december'!$A$2:$CP$214"}</definedName>
    <definedName name="__cp9" localSheetId="50" hidden="1">{"'előző év december'!$A$2:$CP$214"}</definedName>
    <definedName name="__cp9" localSheetId="51" hidden="1">{"'előző év december'!$A$2:$CP$214"}</definedName>
    <definedName name="__cp9" localSheetId="53" hidden="1">{"'előző év december'!$A$2:$CP$214"}</definedName>
    <definedName name="__cp9" localSheetId="55" hidden="1">{"'előző év december'!$A$2:$CP$214"}</definedName>
    <definedName name="__cp9" localSheetId="57" hidden="1">{"'előző év december'!$A$2:$CP$214"}</definedName>
    <definedName name="__cp9" localSheetId="58" hidden="1">{"'előző év december'!$A$2:$CP$214"}</definedName>
    <definedName name="__cp9" localSheetId="59" hidden="1">{"'előző év december'!$A$2:$CP$214"}</definedName>
    <definedName name="__cp9" localSheetId="6" hidden="1">{"'előző év december'!$A$2:$CP$214"}</definedName>
    <definedName name="__cp9" localSheetId="61" hidden="1">{"'előző év december'!$A$2:$CP$214"}</definedName>
    <definedName name="__cp9" localSheetId="62" hidden="1">{"'előző év december'!$A$2:$CP$214"}</definedName>
    <definedName name="__cp9" localSheetId="63" hidden="1">{"'előző év december'!$A$2:$CP$214"}</definedName>
    <definedName name="__cp9" localSheetId="64" hidden="1">{"'előző év december'!$A$2:$CP$214"}</definedName>
    <definedName name="__cp9" localSheetId="65" hidden="1">{"'előző év december'!$A$2:$CP$214"}</definedName>
    <definedName name="__cp9" localSheetId="7" hidden="1">{"'előző év december'!$A$2:$CP$214"}</definedName>
    <definedName name="__cp9" localSheetId="72"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81" hidden="1">{"'előző év december'!$A$2:$CP$214"}</definedName>
    <definedName name="__cpr2" localSheetId="10" hidden="1">{"'előző év december'!$A$2:$CP$214"}</definedName>
    <definedName name="__cpr2" localSheetId="11" hidden="1">{"'előző év december'!$A$2:$CP$214"}</definedName>
    <definedName name="__cpr2" localSheetId="13" hidden="1">{"'előző év december'!$A$2:$CP$214"}</definedName>
    <definedName name="__cpr2" localSheetId="14" hidden="1">{"'előző év december'!$A$2:$CP$214"}</definedName>
    <definedName name="__cpr2" localSheetId="17" hidden="1">{"'előző év december'!$A$2:$CP$214"}</definedName>
    <definedName name="__cpr2" localSheetId="18" hidden="1">{"'előző év december'!$A$2:$CP$214"}</definedName>
    <definedName name="__cpr2" localSheetId="82" hidden="1">{"'előző év december'!$A$2:$CP$214"}</definedName>
    <definedName name="__cpr2" localSheetId="22" hidden="1">{"'előző év december'!$A$2:$CP$214"}</definedName>
    <definedName name="__cpr2" localSheetId="29" hidden="1">{"'előző év december'!$A$2:$CP$214"}</definedName>
    <definedName name="__cpr2" localSheetId="83" hidden="1">{"'előző év december'!$A$2:$CP$214"}</definedName>
    <definedName name="__cpr2" localSheetId="31"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4" hidden="1">{"'előző év december'!$A$2:$CP$214"}</definedName>
    <definedName name="__cpr2" localSheetId="47" hidden="1">{"'előző év december'!$A$2:$CP$214"}</definedName>
    <definedName name="__cpr2" localSheetId="5" hidden="1">{"'előző év december'!$A$2:$CP$214"}</definedName>
    <definedName name="__cpr2" localSheetId="97" hidden="1">{"'előző év december'!$A$2:$CP$214"}</definedName>
    <definedName name="__cpr2" localSheetId="98" hidden="1">{"'előző év december'!$A$2:$CP$214"}</definedName>
    <definedName name="__cpr2" localSheetId="99" hidden="1">{"'előző év december'!$A$2:$CP$214"}</definedName>
    <definedName name="__cpr2" localSheetId="50" hidden="1">{"'előző év december'!$A$2:$CP$214"}</definedName>
    <definedName name="__cpr2" localSheetId="51" hidden="1">{"'előző év december'!$A$2:$CP$214"}</definedName>
    <definedName name="__cpr2" localSheetId="53" hidden="1">{"'előző év december'!$A$2:$CP$214"}</definedName>
    <definedName name="__cpr2" localSheetId="55" hidden="1">{"'előző év december'!$A$2:$CP$214"}</definedName>
    <definedName name="__cpr2" localSheetId="57" hidden="1">{"'előző év december'!$A$2:$CP$214"}</definedName>
    <definedName name="__cpr2" localSheetId="58" hidden="1">{"'előző év december'!$A$2:$CP$214"}</definedName>
    <definedName name="__cpr2" localSheetId="59" hidden="1">{"'előző év december'!$A$2:$CP$214"}</definedName>
    <definedName name="__cpr2" localSheetId="6" hidden="1">{"'előző év december'!$A$2:$CP$214"}</definedName>
    <definedName name="__cpr2" localSheetId="61" hidden="1">{"'előző év december'!$A$2:$CP$214"}</definedName>
    <definedName name="__cpr2" localSheetId="62" hidden="1">{"'előző év december'!$A$2:$CP$214"}</definedName>
    <definedName name="__cpr2" localSheetId="63" hidden="1">{"'előző év december'!$A$2:$CP$214"}</definedName>
    <definedName name="__cpr2" localSheetId="64" hidden="1">{"'előző év december'!$A$2:$CP$214"}</definedName>
    <definedName name="__cpr2" localSheetId="65" hidden="1">{"'előző év december'!$A$2:$CP$214"}</definedName>
    <definedName name="__cpr2" localSheetId="7" hidden="1">{"'előző év december'!$A$2:$CP$214"}</definedName>
    <definedName name="__cpr2" localSheetId="72"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81" hidden="1">{"'előző év december'!$A$2:$CP$214"}</definedName>
    <definedName name="__cpr3" localSheetId="10" hidden="1">{"'előző év december'!$A$2:$CP$214"}</definedName>
    <definedName name="__cpr3" localSheetId="11" hidden="1">{"'előző év december'!$A$2:$CP$214"}</definedName>
    <definedName name="__cpr3" localSheetId="13" hidden="1">{"'előző év december'!$A$2:$CP$214"}</definedName>
    <definedName name="__cpr3" localSheetId="14" hidden="1">{"'előző év december'!$A$2:$CP$214"}</definedName>
    <definedName name="__cpr3" localSheetId="17" hidden="1">{"'előző év december'!$A$2:$CP$214"}</definedName>
    <definedName name="__cpr3" localSheetId="18" hidden="1">{"'előző év december'!$A$2:$CP$214"}</definedName>
    <definedName name="__cpr3" localSheetId="82" hidden="1">{"'előző év december'!$A$2:$CP$214"}</definedName>
    <definedName name="__cpr3" localSheetId="22" hidden="1">{"'előző év december'!$A$2:$CP$214"}</definedName>
    <definedName name="__cpr3" localSheetId="29" hidden="1">{"'előző év december'!$A$2:$CP$214"}</definedName>
    <definedName name="__cpr3" localSheetId="83" hidden="1">{"'előző év december'!$A$2:$CP$214"}</definedName>
    <definedName name="__cpr3" localSheetId="31"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4" hidden="1">{"'előző év december'!$A$2:$CP$214"}</definedName>
    <definedName name="__cpr3" localSheetId="47" hidden="1">{"'előző év december'!$A$2:$CP$214"}</definedName>
    <definedName name="__cpr3" localSheetId="5" hidden="1">{"'előző év december'!$A$2:$CP$214"}</definedName>
    <definedName name="__cpr3" localSheetId="97" hidden="1">{"'előző év december'!$A$2:$CP$214"}</definedName>
    <definedName name="__cpr3" localSheetId="98" hidden="1">{"'előző év december'!$A$2:$CP$214"}</definedName>
    <definedName name="__cpr3" localSheetId="99" hidden="1">{"'előző év december'!$A$2:$CP$214"}</definedName>
    <definedName name="__cpr3" localSheetId="50" hidden="1">{"'előző év december'!$A$2:$CP$214"}</definedName>
    <definedName name="__cpr3" localSheetId="51" hidden="1">{"'előző év december'!$A$2:$CP$214"}</definedName>
    <definedName name="__cpr3" localSheetId="53" hidden="1">{"'előző év december'!$A$2:$CP$214"}</definedName>
    <definedName name="__cpr3" localSheetId="55" hidden="1">{"'előző év december'!$A$2:$CP$214"}</definedName>
    <definedName name="__cpr3" localSheetId="57" hidden="1">{"'előző év december'!$A$2:$CP$214"}</definedName>
    <definedName name="__cpr3" localSheetId="58" hidden="1">{"'előző év december'!$A$2:$CP$214"}</definedName>
    <definedName name="__cpr3" localSheetId="59" hidden="1">{"'előző év december'!$A$2:$CP$214"}</definedName>
    <definedName name="__cpr3" localSheetId="6" hidden="1">{"'előző év december'!$A$2:$CP$214"}</definedName>
    <definedName name="__cpr3" localSheetId="61" hidden="1">{"'előző év december'!$A$2:$CP$214"}</definedName>
    <definedName name="__cpr3" localSheetId="62" hidden="1">{"'előző év december'!$A$2:$CP$214"}</definedName>
    <definedName name="__cpr3" localSheetId="63" hidden="1">{"'előző év december'!$A$2:$CP$214"}</definedName>
    <definedName name="__cpr3" localSheetId="64" hidden="1">{"'előző év december'!$A$2:$CP$214"}</definedName>
    <definedName name="__cpr3" localSheetId="65" hidden="1">{"'előző év december'!$A$2:$CP$214"}</definedName>
    <definedName name="__cpr3" localSheetId="7" hidden="1">{"'előző év december'!$A$2:$CP$214"}</definedName>
    <definedName name="__cpr3" localSheetId="72"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81" hidden="1">{"'előző év december'!$A$2:$CP$214"}</definedName>
    <definedName name="__cpr4" localSheetId="10" hidden="1">{"'előző év december'!$A$2:$CP$214"}</definedName>
    <definedName name="__cpr4" localSheetId="11" hidden="1">{"'előző év december'!$A$2:$CP$214"}</definedName>
    <definedName name="__cpr4" localSheetId="13" hidden="1">{"'előző év december'!$A$2:$CP$214"}</definedName>
    <definedName name="__cpr4" localSheetId="14" hidden="1">{"'előző év december'!$A$2:$CP$214"}</definedName>
    <definedName name="__cpr4" localSheetId="17" hidden="1">{"'előző év december'!$A$2:$CP$214"}</definedName>
    <definedName name="__cpr4" localSheetId="18" hidden="1">{"'előző év december'!$A$2:$CP$214"}</definedName>
    <definedName name="__cpr4" localSheetId="82" hidden="1">{"'előző év december'!$A$2:$CP$214"}</definedName>
    <definedName name="__cpr4" localSheetId="22" hidden="1">{"'előző év december'!$A$2:$CP$214"}</definedName>
    <definedName name="__cpr4" localSheetId="29" hidden="1">{"'előző év december'!$A$2:$CP$214"}</definedName>
    <definedName name="__cpr4" localSheetId="83" hidden="1">{"'előző év december'!$A$2:$CP$214"}</definedName>
    <definedName name="__cpr4" localSheetId="31"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4" hidden="1">{"'előző év december'!$A$2:$CP$214"}</definedName>
    <definedName name="__cpr4" localSheetId="47" hidden="1">{"'előző év december'!$A$2:$CP$214"}</definedName>
    <definedName name="__cpr4" localSheetId="5" hidden="1">{"'előző év december'!$A$2:$CP$214"}</definedName>
    <definedName name="__cpr4" localSheetId="97" hidden="1">{"'előző év december'!$A$2:$CP$214"}</definedName>
    <definedName name="__cpr4" localSheetId="98" hidden="1">{"'előző év december'!$A$2:$CP$214"}</definedName>
    <definedName name="__cpr4" localSheetId="99" hidden="1">{"'előző év december'!$A$2:$CP$214"}</definedName>
    <definedName name="__cpr4" localSheetId="50" hidden="1">{"'előző év december'!$A$2:$CP$214"}</definedName>
    <definedName name="__cpr4" localSheetId="51" hidden="1">{"'előző év december'!$A$2:$CP$214"}</definedName>
    <definedName name="__cpr4" localSheetId="53" hidden="1">{"'előző év december'!$A$2:$CP$214"}</definedName>
    <definedName name="__cpr4" localSheetId="55" hidden="1">{"'előző év december'!$A$2:$CP$214"}</definedName>
    <definedName name="__cpr4" localSheetId="57" hidden="1">{"'előző év december'!$A$2:$CP$214"}</definedName>
    <definedName name="__cpr4" localSheetId="58" hidden="1">{"'előző év december'!$A$2:$CP$214"}</definedName>
    <definedName name="__cpr4" localSheetId="59" hidden="1">{"'előző év december'!$A$2:$CP$214"}</definedName>
    <definedName name="__cpr4" localSheetId="6" hidden="1">{"'előző év december'!$A$2:$CP$214"}</definedName>
    <definedName name="__cpr4" localSheetId="61" hidden="1">{"'előző év december'!$A$2:$CP$214"}</definedName>
    <definedName name="__cpr4" localSheetId="62" hidden="1">{"'előző év december'!$A$2:$CP$214"}</definedName>
    <definedName name="__cpr4" localSheetId="63" hidden="1">{"'előző év december'!$A$2:$CP$214"}</definedName>
    <definedName name="__cpr4" localSheetId="64" hidden="1">{"'előző év december'!$A$2:$CP$214"}</definedName>
    <definedName name="__cpr4" localSheetId="65" hidden="1">{"'előző év december'!$A$2:$CP$214"}</definedName>
    <definedName name="__cpr4" localSheetId="7" hidden="1">{"'előző év december'!$A$2:$CP$214"}</definedName>
    <definedName name="__cpr4" localSheetId="72"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NewChart" localSheetId="17" hidden="1">[4]Market!#REF!</definedName>
    <definedName name="__NewChart" localSheetId="18" hidden="1">[4]Market!#REF!</definedName>
    <definedName name="__NewChart" localSheetId="19" hidden="1">[8]Market!#REF!</definedName>
    <definedName name="__NewChart" localSheetId="82" hidden="1">[8]Market!#REF!</definedName>
    <definedName name="__NewChart" localSheetId="20" hidden="1">[5]Market!#REF!</definedName>
    <definedName name="__NewChart" localSheetId="22" hidden="1">[5]Market!#REF!</definedName>
    <definedName name="__NewChart" localSheetId="29" hidden="1">[5]Market!#REF!</definedName>
    <definedName name="__NewChart" localSheetId="34" hidden="1">[8]Market!#REF!</definedName>
    <definedName name="__NewChart" localSheetId="38" hidden="1">[8]Market!#REF!</definedName>
    <definedName name="__NewChart" localSheetId="39" hidden="1">[8]Market!#REF!</definedName>
    <definedName name="__NewChart" localSheetId="43" hidden="1">[8]Market!#REF!</definedName>
    <definedName name="__NewChart" localSheetId="44" hidden="1">[5]Market!#REF!</definedName>
    <definedName name="__NewChart" localSheetId="48" hidden="1">[8]Market!#REF!</definedName>
    <definedName name="__NewChart" localSheetId="52" hidden="1">[8]Market!#REF!</definedName>
    <definedName name="__NewChart" localSheetId="56" hidden="1">[8]Market!#REF!</definedName>
    <definedName name="__NewChart" localSheetId="6" hidden="1">[8]Market!#REF!</definedName>
    <definedName name="__NewChart" localSheetId="61" hidden="1">[8]Market!#REF!</definedName>
    <definedName name="__NewChart" localSheetId="62" hidden="1">[8]Market!#REF!</definedName>
    <definedName name="__NewChart" localSheetId="63" hidden="1">[8]Market!#REF!</definedName>
    <definedName name="__NewChart" localSheetId="64" hidden="1">[8]Market!#REF!</definedName>
    <definedName name="__NewChart" localSheetId="65" hidden="1">[8]Market!#REF!</definedName>
    <definedName name="__NewChart" localSheetId="7" hidden="1">[4]Market!#REF!</definedName>
    <definedName name="__NewChart" hidden="1">[8]Market!#REF!</definedName>
    <definedName name="__NewChart_EN" localSheetId="17" hidden="1">[4]Market!#REF!</definedName>
    <definedName name="__NewChart_EN" localSheetId="18" hidden="1">[4]Market!#REF!</definedName>
    <definedName name="__NewChart_EN" localSheetId="19" hidden="1">[8]Market!#REF!</definedName>
    <definedName name="__NewChart_EN" localSheetId="82" hidden="1">[8]Market!#REF!</definedName>
    <definedName name="__NewChart_EN" localSheetId="20" hidden="1">[5]Market!#REF!</definedName>
    <definedName name="__NewChart_EN" localSheetId="22" hidden="1">[5]Market!#REF!</definedName>
    <definedName name="__NewChart_EN" localSheetId="29" hidden="1">[5]Market!#REF!</definedName>
    <definedName name="__NewChart_EN" localSheetId="34" hidden="1">[8]Market!#REF!</definedName>
    <definedName name="__NewChart_EN" localSheetId="38" hidden="1">[8]Market!#REF!</definedName>
    <definedName name="__NewChart_EN" localSheetId="39" hidden="1">[8]Market!#REF!</definedName>
    <definedName name="__NewChart_EN" localSheetId="43" hidden="1">[8]Market!#REF!</definedName>
    <definedName name="__NewChart_EN" localSheetId="44" hidden="1">[5]Market!#REF!</definedName>
    <definedName name="__NewChart_EN" localSheetId="48" hidden="1">[8]Market!#REF!</definedName>
    <definedName name="__NewChart_EN" localSheetId="52" hidden="1">[8]Market!#REF!</definedName>
    <definedName name="__NewChart_EN" localSheetId="56" hidden="1">[8]Market!#REF!</definedName>
    <definedName name="__NewChart_EN" localSheetId="6" hidden="1">[8]Market!#REF!</definedName>
    <definedName name="__NewChart_EN" localSheetId="61" hidden="1">[8]Market!#REF!</definedName>
    <definedName name="__NewChart_EN" localSheetId="62" hidden="1">[8]Market!#REF!</definedName>
    <definedName name="__NewChart_EN" localSheetId="63" hidden="1">[8]Market!#REF!</definedName>
    <definedName name="__NewChart_EN" localSheetId="64" hidden="1">[8]Market!#REF!</definedName>
    <definedName name="__NewChart_EN" localSheetId="65" hidden="1">[8]Market!#REF!</definedName>
    <definedName name="__NewChart_EN" localSheetId="7" hidden="1">[4]Market!#REF!</definedName>
    <definedName name="__NewChart_EN" hidden="1">[8]Market!#REF!</definedName>
    <definedName name="_12" localSheetId="14" hidden="1">[2]Market!#REF!</definedName>
    <definedName name="_12" localSheetId="17" hidden="1">[2]Market!#REF!</definedName>
    <definedName name="_12" localSheetId="18" hidden="1">[2]Market!#REF!</definedName>
    <definedName name="_12" localSheetId="19" hidden="1">[1]Market!#REF!</definedName>
    <definedName name="_12" localSheetId="82" hidden="1">[1]Market!#REF!</definedName>
    <definedName name="_12" localSheetId="20" hidden="1">[3]Market!#REF!</definedName>
    <definedName name="_12" localSheetId="22" hidden="1">[3]Market!#REF!</definedName>
    <definedName name="_12" localSheetId="29" hidden="1">[3]Market!#REF!</definedName>
    <definedName name="_12" localSheetId="34" hidden="1">[3]Market!#REF!</definedName>
    <definedName name="_12" localSheetId="37" hidden="1">[1]Market!#REF!</definedName>
    <definedName name="_12" localSheetId="38" hidden="1">[3]Market!#REF!</definedName>
    <definedName name="_12" localSheetId="39" hidden="1">[3]Market!#REF!</definedName>
    <definedName name="_12" localSheetId="94" hidden="1">[1]Market!#REF!</definedName>
    <definedName name="_12" localSheetId="43" hidden="1">[3]Market!#REF!</definedName>
    <definedName name="_12" localSheetId="44" hidden="1">[3]Market!#REF!</definedName>
    <definedName name="_12" localSheetId="48" hidden="1">[1]Market!#REF!</definedName>
    <definedName name="_12" localSheetId="52" hidden="1">[1]Market!#REF!</definedName>
    <definedName name="_12" localSheetId="56" hidden="1">[1]Market!#REF!</definedName>
    <definedName name="_12" localSheetId="6" hidden="1">[1]Market!#REF!</definedName>
    <definedName name="_12" localSheetId="61" hidden="1">[1]Market!#REF!</definedName>
    <definedName name="_12" localSheetId="62" hidden="1">[1]Market!#REF!</definedName>
    <definedName name="_12" localSheetId="63" hidden="1">[1]Market!#REF!</definedName>
    <definedName name="_12" localSheetId="64" hidden="1">[1]Market!#REF!</definedName>
    <definedName name="_12" localSheetId="65" hidden="1">[1]Market!#REF!</definedName>
    <definedName name="_12" hidden="1">[1]Market!#REF!</definedName>
    <definedName name="_123Graph_A" localSheetId="10" hidden="1">[4]Market!#REF!</definedName>
    <definedName name="_123Graph_A" localSheetId="11" hidden="1">[4]Market!#REF!</definedName>
    <definedName name="_123Graph_A" localSheetId="13" hidden="1">[4]Market!#REF!</definedName>
    <definedName name="_123Graph_A" localSheetId="14" hidden="1">[5]Market!#REF!</definedName>
    <definedName name="_123Graph_A" localSheetId="17" hidden="1">[5]Market!#REF!</definedName>
    <definedName name="_123Graph_A" localSheetId="18" hidden="1">[5]Market!#REF!</definedName>
    <definedName name="_123Graph_A" localSheetId="19" hidden="1">[4]Market!#REF!</definedName>
    <definedName name="_123Graph_A" localSheetId="82" hidden="1">[4]Market!#REF!</definedName>
    <definedName name="_123Graph_A" localSheetId="20" hidden="1">[5]Market!#REF!</definedName>
    <definedName name="_123Graph_A" localSheetId="22" hidden="1">[5]Market!#REF!</definedName>
    <definedName name="_123Graph_A" localSheetId="23" hidden="1">[4]Market!#REF!</definedName>
    <definedName name="_123Graph_A" localSheetId="29" hidden="1">[5]Market!#REF!</definedName>
    <definedName name="_123Graph_A" localSheetId="34" hidden="1">[4]Market!#REF!</definedName>
    <definedName name="_123Graph_A" localSheetId="37" hidden="1">[6]Market!#REF!</definedName>
    <definedName name="_123Graph_A" localSheetId="38" hidden="1">[4]Market!#REF!</definedName>
    <definedName name="_123Graph_A" localSheetId="39" hidden="1">[4]Market!#REF!</definedName>
    <definedName name="_123Graph_A" localSheetId="94" hidden="1">[4]Market!#REF!</definedName>
    <definedName name="_123Graph_A" localSheetId="43" hidden="1">[4]Market!#REF!</definedName>
    <definedName name="_123Graph_A" localSheetId="44" hidden="1">[5]Market!#REF!</definedName>
    <definedName name="_123Graph_A" localSheetId="48" hidden="1">[4]Market!#REF!</definedName>
    <definedName name="_123Graph_A" localSheetId="52" hidden="1">[4]Market!#REF!</definedName>
    <definedName name="_123Graph_A" localSheetId="56" hidden="1">[4]Market!#REF!</definedName>
    <definedName name="_123Graph_A" localSheetId="6" hidden="1">[7]Market!#REF!</definedName>
    <definedName name="_123Graph_A" localSheetId="61" hidden="1">[4]Market!#REF!</definedName>
    <definedName name="_123Graph_A" localSheetId="62" hidden="1">[4]Market!#REF!</definedName>
    <definedName name="_123Graph_A" localSheetId="63" hidden="1">[4]Market!#REF!</definedName>
    <definedName name="_123Graph_A" localSheetId="64" hidden="1">[4]Market!#REF!</definedName>
    <definedName name="_123Graph_A" localSheetId="65" hidden="1">[4]Market!#REF!</definedName>
    <definedName name="_123Graph_A" localSheetId="7" hidden="1">[4]Market!#REF!</definedName>
    <definedName name="_123Graph_A" localSheetId="9" hidden="1">[4]Market!#REF!</definedName>
    <definedName name="_123Graph_A" hidden="1">[4]Market!#REF!</definedName>
    <definedName name="_45" localSheetId="19" hidden="1">#REF!</definedName>
    <definedName name="_45" localSheetId="82" hidden="1">#REF!</definedName>
    <definedName name="_45" localSheetId="20" hidden="1">#REF!</definedName>
    <definedName name="_45" localSheetId="22" hidden="1">#REF!</definedName>
    <definedName name="_45" localSheetId="29" hidden="1">#REF!</definedName>
    <definedName name="_45" localSheetId="83" hidden="1">#REF!</definedName>
    <definedName name="_45" localSheetId="34" hidden="1">#REF!</definedName>
    <definedName name="_45" localSheetId="38" hidden="1">#REF!</definedName>
    <definedName name="_45" localSheetId="39" hidden="1">#REF!</definedName>
    <definedName name="_45" localSheetId="43" hidden="1">#REF!</definedName>
    <definedName name="_45" localSheetId="44" hidden="1">#REF!</definedName>
    <definedName name="_45" localSheetId="48" hidden="1">#REF!</definedName>
    <definedName name="_45" localSheetId="5" hidden="1">#REF!</definedName>
    <definedName name="_45" localSheetId="52" hidden="1">#REF!</definedName>
    <definedName name="_45" localSheetId="56" hidden="1">#REF!</definedName>
    <definedName name="_45" localSheetId="61" hidden="1">#REF!</definedName>
    <definedName name="_45" localSheetId="63" hidden="1">#REF!</definedName>
    <definedName name="_45" localSheetId="64" hidden="1">#REF!</definedName>
    <definedName name="_45" localSheetId="65" hidden="1">#REF!</definedName>
    <definedName name="_45" localSheetId="72" hidden="1">#REF!</definedName>
    <definedName name="_45" hidden="1">#REF!</definedName>
    <definedName name="_67" localSheetId="19" hidden="1">#REF!</definedName>
    <definedName name="_67" localSheetId="82" hidden="1">#REF!</definedName>
    <definedName name="_67" localSheetId="20" hidden="1">#REF!</definedName>
    <definedName name="_67" localSheetId="22" hidden="1">#REF!</definedName>
    <definedName name="_67" localSheetId="29" hidden="1">#REF!</definedName>
    <definedName name="_67" localSheetId="83" hidden="1">#REF!</definedName>
    <definedName name="_67" localSheetId="34" hidden="1">#REF!</definedName>
    <definedName name="_67" localSheetId="38" hidden="1">#REF!</definedName>
    <definedName name="_67" localSheetId="39" hidden="1">#REF!</definedName>
    <definedName name="_67" localSheetId="43" hidden="1">#REF!</definedName>
    <definedName name="_67" localSheetId="44" hidden="1">#REF!</definedName>
    <definedName name="_67" localSheetId="48" hidden="1">#REF!</definedName>
    <definedName name="_67" localSheetId="5" hidden="1">#REF!</definedName>
    <definedName name="_67" localSheetId="52" hidden="1">#REF!</definedName>
    <definedName name="_67" localSheetId="56" hidden="1">#REF!</definedName>
    <definedName name="_67" localSheetId="61" hidden="1">#REF!</definedName>
    <definedName name="_67" localSheetId="63" hidden="1">#REF!</definedName>
    <definedName name="_67" localSheetId="64" hidden="1">#REF!</definedName>
    <definedName name="_67" localSheetId="65" hidden="1">#REF!</definedName>
    <definedName name="_67" localSheetId="72" hidden="1">#REF!</definedName>
    <definedName name="_67" hidden="1">#REF!</definedName>
    <definedName name="_AMO_UniqueIdentifier" localSheetId="11" hidden="1">"'de14d52d-5319-48c7-a9bc-5837e67fb0e4'"</definedName>
    <definedName name="_AMO_UniqueIdentifier" localSheetId="13" hidden="1">"'de14d52d-5319-48c7-a9bc-5837e67fb0e4'"</definedName>
    <definedName name="_AMO_UniqueIdentifier" localSheetId="17" hidden="1">"'de14d52d-5319-48c7-a9bc-5837e67fb0e4'"</definedName>
    <definedName name="_AMO_UniqueIdentifier" hidden="1">"'b29d3abb-1834-4613-9b57-fa579300d2f8'"</definedName>
    <definedName name="_cp1" localSheetId="81" hidden="1">{"'előző év december'!$A$2:$CP$214"}</definedName>
    <definedName name="_cp1" localSheetId="10" hidden="1">{"'előző év december'!$A$2:$CP$214"}</definedName>
    <definedName name="_cp1" localSheetId="11" hidden="1">{"'előző év december'!$A$2:$CP$214"}</definedName>
    <definedName name="_cp1" localSheetId="13" hidden="1">{"'előző év december'!$A$2:$CP$214"}</definedName>
    <definedName name="_cp1" localSheetId="14" hidden="1">{"'előző év december'!$A$2:$CP$214"}</definedName>
    <definedName name="_cp1" localSheetId="17" hidden="1">{"'előző év december'!$A$2:$CP$214"}</definedName>
    <definedName name="_cp1" localSheetId="18" hidden="1">{"'előző év december'!$A$2:$CP$214"}</definedName>
    <definedName name="_cp1" localSheetId="82" hidden="1">{"'előző év december'!$A$2:$CP$214"}</definedName>
    <definedName name="_cp1" localSheetId="22" hidden="1">{"'előző év december'!$A$2:$CP$214"}</definedName>
    <definedName name="_cp1" localSheetId="29" hidden="1">{"'előző év december'!$A$2:$CP$214"}</definedName>
    <definedName name="_cp1" localSheetId="83" hidden="1">{"'előző év december'!$A$2:$CP$214"}</definedName>
    <definedName name="_cp1" localSheetId="31"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4" hidden="1">{"'előző év december'!$A$2:$CP$214"}</definedName>
    <definedName name="_cp1" localSheetId="47" hidden="1">{"'előző év december'!$A$2:$CP$214"}</definedName>
    <definedName name="_cp1" localSheetId="5" hidden="1">{"'előző év december'!$A$2:$CP$214"}</definedName>
    <definedName name="_cp1" localSheetId="97" hidden="1">{"'előző év december'!$A$2:$CP$214"}</definedName>
    <definedName name="_cp1" localSheetId="98" hidden="1">{"'előző év december'!$A$2:$CP$214"}</definedName>
    <definedName name="_cp1" localSheetId="99" hidden="1">{"'előző év december'!$A$2:$CP$214"}</definedName>
    <definedName name="_cp1" localSheetId="50" hidden="1">{"'előző év december'!$A$2:$CP$214"}</definedName>
    <definedName name="_cp1" localSheetId="51" hidden="1">{"'előző év december'!$A$2:$CP$214"}</definedName>
    <definedName name="_cp1" localSheetId="53" hidden="1">{"'előző év december'!$A$2:$CP$214"}</definedName>
    <definedName name="_cp1" localSheetId="55" hidden="1">{"'előző év december'!$A$2:$CP$214"}</definedName>
    <definedName name="_cp1" localSheetId="57" hidden="1">{"'előző év december'!$A$2:$CP$214"}</definedName>
    <definedName name="_cp1" localSheetId="58" hidden="1">{"'előző év december'!$A$2:$CP$214"}</definedName>
    <definedName name="_cp1" localSheetId="59" hidden="1">{"'előző év december'!$A$2:$CP$214"}</definedName>
    <definedName name="_cp1" localSheetId="6" hidden="1">{"'előző év december'!$A$2:$CP$214"}</definedName>
    <definedName name="_cp1" localSheetId="61" hidden="1">{"'előző év december'!$A$2:$CP$214"}</definedName>
    <definedName name="_cp1" localSheetId="62" hidden="1">{"'előző év december'!$A$2:$CP$214"}</definedName>
    <definedName name="_cp1" localSheetId="63" hidden="1">{"'előző év december'!$A$2:$CP$214"}</definedName>
    <definedName name="_cp1" localSheetId="64" hidden="1">{"'előző év december'!$A$2:$CP$214"}</definedName>
    <definedName name="_cp1" localSheetId="65" hidden="1">{"'előző év december'!$A$2:$CP$214"}</definedName>
    <definedName name="_cp1" localSheetId="7" hidden="1">{"'előző év december'!$A$2:$CP$214"}</definedName>
    <definedName name="_cp1" localSheetId="72"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81" hidden="1">{"'előző év december'!$A$2:$CP$214"}</definedName>
    <definedName name="_cp10" localSheetId="10" hidden="1">{"'előző év december'!$A$2:$CP$214"}</definedName>
    <definedName name="_cp10" localSheetId="11" hidden="1">{"'előző év december'!$A$2:$CP$214"}</definedName>
    <definedName name="_cp10" localSheetId="13" hidden="1">{"'előző év december'!$A$2:$CP$214"}</definedName>
    <definedName name="_cp10" localSheetId="14" hidden="1">{"'előző év december'!$A$2:$CP$214"}</definedName>
    <definedName name="_cp10" localSheetId="17" hidden="1">{"'előző év december'!$A$2:$CP$214"}</definedName>
    <definedName name="_cp10" localSheetId="18" hidden="1">{"'előző év december'!$A$2:$CP$214"}</definedName>
    <definedName name="_cp10" localSheetId="82" hidden="1">{"'előző év december'!$A$2:$CP$214"}</definedName>
    <definedName name="_cp10" localSheetId="22" hidden="1">{"'előző év december'!$A$2:$CP$214"}</definedName>
    <definedName name="_cp10" localSheetId="29" hidden="1">{"'előző év december'!$A$2:$CP$214"}</definedName>
    <definedName name="_cp10" localSheetId="83" hidden="1">{"'előző év december'!$A$2:$CP$214"}</definedName>
    <definedName name="_cp10" localSheetId="31"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4" hidden="1">{"'előző év december'!$A$2:$CP$214"}</definedName>
    <definedName name="_cp10" localSheetId="47" hidden="1">{"'előző év december'!$A$2:$CP$214"}</definedName>
    <definedName name="_cp10" localSheetId="5" hidden="1">{"'előző év december'!$A$2:$CP$214"}</definedName>
    <definedName name="_cp10" localSheetId="97" hidden="1">{"'előző év december'!$A$2:$CP$214"}</definedName>
    <definedName name="_cp10" localSheetId="98" hidden="1">{"'előző év december'!$A$2:$CP$214"}</definedName>
    <definedName name="_cp10" localSheetId="99" hidden="1">{"'előző év december'!$A$2:$CP$214"}</definedName>
    <definedName name="_cp10" localSheetId="50" hidden="1">{"'előző év december'!$A$2:$CP$214"}</definedName>
    <definedName name="_cp10" localSheetId="51" hidden="1">{"'előző év december'!$A$2:$CP$214"}</definedName>
    <definedName name="_cp10" localSheetId="53" hidden="1">{"'előző év december'!$A$2:$CP$214"}</definedName>
    <definedName name="_cp10" localSheetId="55" hidden="1">{"'előző év december'!$A$2:$CP$214"}</definedName>
    <definedName name="_cp10" localSheetId="57" hidden="1">{"'előző év december'!$A$2:$CP$214"}</definedName>
    <definedName name="_cp10" localSheetId="58" hidden="1">{"'előző év december'!$A$2:$CP$214"}</definedName>
    <definedName name="_cp10" localSheetId="59" hidden="1">{"'előző év december'!$A$2:$CP$214"}</definedName>
    <definedName name="_cp10" localSheetId="6" hidden="1">{"'előző év december'!$A$2:$CP$214"}</definedName>
    <definedName name="_cp10" localSheetId="61" hidden="1">{"'előző év december'!$A$2:$CP$214"}</definedName>
    <definedName name="_cp10" localSheetId="62" hidden="1">{"'előző év december'!$A$2:$CP$214"}</definedName>
    <definedName name="_cp10" localSheetId="63" hidden="1">{"'előző év december'!$A$2:$CP$214"}</definedName>
    <definedName name="_cp10" localSheetId="64" hidden="1">{"'előző év december'!$A$2:$CP$214"}</definedName>
    <definedName name="_cp10" localSheetId="65" hidden="1">{"'előző év december'!$A$2:$CP$214"}</definedName>
    <definedName name="_cp10" localSheetId="7" hidden="1">{"'előző év december'!$A$2:$CP$214"}</definedName>
    <definedName name="_cp10" localSheetId="72"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81" hidden="1">{"'előző év december'!$A$2:$CP$214"}</definedName>
    <definedName name="_cp11" localSheetId="10" hidden="1">{"'előző év december'!$A$2:$CP$214"}</definedName>
    <definedName name="_cp11" localSheetId="11" hidden="1">{"'előző év december'!$A$2:$CP$214"}</definedName>
    <definedName name="_cp11" localSheetId="13" hidden="1">{"'előző év december'!$A$2:$CP$214"}</definedName>
    <definedName name="_cp11" localSheetId="14" hidden="1">{"'előző év december'!$A$2:$CP$214"}</definedName>
    <definedName name="_cp11" localSheetId="17" hidden="1">{"'előző év december'!$A$2:$CP$214"}</definedName>
    <definedName name="_cp11" localSheetId="18" hidden="1">{"'előző év december'!$A$2:$CP$214"}</definedName>
    <definedName name="_cp11" localSheetId="82" hidden="1">{"'előző év december'!$A$2:$CP$214"}</definedName>
    <definedName name="_cp11" localSheetId="22" hidden="1">{"'előző év december'!$A$2:$CP$214"}</definedName>
    <definedName name="_cp11" localSheetId="29" hidden="1">{"'előző év december'!$A$2:$CP$214"}</definedName>
    <definedName name="_cp11" localSheetId="83" hidden="1">{"'előző év december'!$A$2:$CP$214"}</definedName>
    <definedName name="_cp11" localSheetId="31"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4" hidden="1">{"'előző év december'!$A$2:$CP$214"}</definedName>
    <definedName name="_cp11" localSheetId="47" hidden="1">{"'előző év december'!$A$2:$CP$214"}</definedName>
    <definedName name="_cp11" localSheetId="5" hidden="1">{"'előző év december'!$A$2:$CP$214"}</definedName>
    <definedName name="_cp11" localSheetId="97" hidden="1">{"'előző év december'!$A$2:$CP$214"}</definedName>
    <definedName name="_cp11" localSheetId="98" hidden="1">{"'előző év december'!$A$2:$CP$214"}</definedName>
    <definedName name="_cp11" localSheetId="99" hidden="1">{"'előző év december'!$A$2:$CP$214"}</definedName>
    <definedName name="_cp11" localSheetId="50" hidden="1">{"'előző év december'!$A$2:$CP$214"}</definedName>
    <definedName name="_cp11" localSheetId="51" hidden="1">{"'előző év december'!$A$2:$CP$214"}</definedName>
    <definedName name="_cp11" localSheetId="53" hidden="1">{"'előző év december'!$A$2:$CP$214"}</definedName>
    <definedName name="_cp11" localSheetId="55" hidden="1">{"'előző év december'!$A$2:$CP$214"}</definedName>
    <definedName name="_cp11" localSheetId="57" hidden="1">{"'előző év december'!$A$2:$CP$214"}</definedName>
    <definedName name="_cp11" localSheetId="58" hidden="1">{"'előző év december'!$A$2:$CP$214"}</definedName>
    <definedName name="_cp11" localSheetId="59" hidden="1">{"'előző év december'!$A$2:$CP$214"}</definedName>
    <definedName name="_cp11" localSheetId="6" hidden="1">{"'előző év december'!$A$2:$CP$214"}</definedName>
    <definedName name="_cp11" localSheetId="61" hidden="1">{"'előző év december'!$A$2:$CP$214"}</definedName>
    <definedName name="_cp11" localSheetId="62" hidden="1">{"'előző év december'!$A$2:$CP$214"}</definedName>
    <definedName name="_cp11" localSheetId="63" hidden="1">{"'előző év december'!$A$2:$CP$214"}</definedName>
    <definedName name="_cp11" localSheetId="64" hidden="1">{"'előző év december'!$A$2:$CP$214"}</definedName>
    <definedName name="_cp11" localSheetId="65" hidden="1">{"'előző év december'!$A$2:$CP$214"}</definedName>
    <definedName name="_cp11" localSheetId="7" hidden="1">{"'előző év december'!$A$2:$CP$214"}</definedName>
    <definedName name="_cp11" localSheetId="72"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81" hidden="1">{"'előző év december'!$A$2:$CP$214"}</definedName>
    <definedName name="_cp2" localSheetId="10" hidden="1">{"'előző év december'!$A$2:$CP$214"}</definedName>
    <definedName name="_cp2" localSheetId="11" hidden="1">{"'előző év december'!$A$2:$CP$214"}</definedName>
    <definedName name="_cp2" localSheetId="13" hidden="1">{"'előző év december'!$A$2:$CP$214"}</definedName>
    <definedName name="_cp2" localSheetId="14" hidden="1">{"'előző év december'!$A$2:$CP$214"}</definedName>
    <definedName name="_cp2" localSheetId="17" hidden="1">{"'előző év december'!$A$2:$CP$214"}</definedName>
    <definedName name="_cp2" localSheetId="18" hidden="1">{"'előző év december'!$A$2:$CP$214"}</definedName>
    <definedName name="_cp2" localSheetId="82" hidden="1">{"'előző év december'!$A$2:$CP$214"}</definedName>
    <definedName name="_cp2" localSheetId="22" hidden="1">{"'előző év december'!$A$2:$CP$214"}</definedName>
    <definedName name="_cp2" localSheetId="29" hidden="1">{"'előző év december'!$A$2:$CP$214"}</definedName>
    <definedName name="_cp2" localSheetId="83" hidden="1">{"'előző év december'!$A$2:$CP$214"}</definedName>
    <definedName name="_cp2" localSheetId="31"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4" hidden="1">{"'előző év december'!$A$2:$CP$214"}</definedName>
    <definedName name="_cp2" localSheetId="47" hidden="1">{"'előző év december'!$A$2:$CP$214"}</definedName>
    <definedName name="_cp2" localSheetId="5" hidden="1">{"'előző év december'!$A$2:$CP$214"}</definedName>
    <definedName name="_cp2" localSheetId="97" hidden="1">{"'előző év december'!$A$2:$CP$214"}</definedName>
    <definedName name="_cp2" localSheetId="98" hidden="1">{"'előző év december'!$A$2:$CP$214"}</definedName>
    <definedName name="_cp2" localSheetId="99" hidden="1">{"'előző év december'!$A$2:$CP$214"}</definedName>
    <definedName name="_cp2" localSheetId="50" hidden="1">{"'előző év december'!$A$2:$CP$214"}</definedName>
    <definedName name="_cp2" localSheetId="51" hidden="1">{"'előző év december'!$A$2:$CP$214"}</definedName>
    <definedName name="_cp2" localSheetId="53" hidden="1">{"'előző év december'!$A$2:$CP$214"}</definedName>
    <definedName name="_cp2" localSheetId="55" hidden="1">{"'előző év december'!$A$2:$CP$214"}</definedName>
    <definedName name="_cp2" localSheetId="57" hidden="1">{"'előző év december'!$A$2:$CP$214"}</definedName>
    <definedName name="_cp2" localSheetId="58" hidden="1">{"'előző év december'!$A$2:$CP$214"}</definedName>
    <definedName name="_cp2" localSheetId="59" hidden="1">{"'előző év december'!$A$2:$CP$214"}</definedName>
    <definedName name="_cp2" localSheetId="6" hidden="1">{"'előző év december'!$A$2:$CP$214"}</definedName>
    <definedName name="_cp2" localSheetId="61" hidden="1">{"'előző év december'!$A$2:$CP$214"}</definedName>
    <definedName name="_cp2" localSheetId="62" hidden="1">{"'előző év december'!$A$2:$CP$214"}</definedName>
    <definedName name="_cp2" localSheetId="63" hidden="1">{"'előző év december'!$A$2:$CP$214"}</definedName>
    <definedName name="_cp2" localSheetId="64" hidden="1">{"'előző év december'!$A$2:$CP$214"}</definedName>
    <definedName name="_cp2" localSheetId="65" hidden="1">{"'előző év december'!$A$2:$CP$214"}</definedName>
    <definedName name="_cp2" localSheetId="7" hidden="1">{"'előző év december'!$A$2:$CP$214"}</definedName>
    <definedName name="_cp2" localSheetId="72"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81" hidden="1">{"'előző év december'!$A$2:$CP$214"}</definedName>
    <definedName name="_cp3" localSheetId="10" hidden="1">{"'előző év december'!$A$2:$CP$214"}</definedName>
    <definedName name="_cp3" localSheetId="11" hidden="1">{"'előző év december'!$A$2:$CP$214"}</definedName>
    <definedName name="_cp3" localSheetId="13" hidden="1">{"'előző év december'!$A$2:$CP$214"}</definedName>
    <definedName name="_cp3" localSheetId="14" hidden="1">{"'előző év december'!$A$2:$CP$214"}</definedName>
    <definedName name="_cp3" localSheetId="17" hidden="1">{"'előző év december'!$A$2:$CP$214"}</definedName>
    <definedName name="_cp3" localSheetId="18" hidden="1">{"'előző év december'!$A$2:$CP$214"}</definedName>
    <definedName name="_cp3" localSheetId="82" hidden="1">{"'előző év december'!$A$2:$CP$214"}</definedName>
    <definedName name="_cp3" localSheetId="22" hidden="1">{"'előző év december'!$A$2:$CP$214"}</definedName>
    <definedName name="_cp3" localSheetId="29" hidden="1">{"'előző év december'!$A$2:$CP$214"}</definedName>
    <definedName name="_cp3" localSheetId="83" hidden="1">{"'előző év december'!$A$2:$CP$214"}</definedName>
    <definedName name="_cp3" localSheetId="31"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4" hidden="1">{"'előző év december'!$A$2:$CP$214"}</definedName>
    <definedName name="_cp3" localSheetId="47" hidden="1">{"'előző év december'!$A$2:$CP$214"}</definedName>
    <definedName name="_cp3" localSheetId="5" hidden="1">{"'előző év december'!$A$2:$CP$214"}</definedName>
    <definedName name="_cp3" localSheetId="97" hidden="1">{"'előző év december'!$A$2:$CP$214"}</definedName>
    <definedName name="_cp3" localSheetId="98" hidden="1">{"'előző év december'!$A$2:$CP$214"}</definedName>
    <definedName name="_cp3" localSheetId="99" hidden="1">{"'előző év december'!$A$2:$CP$214"}</definedName>
    <definedName name="_cp3" localSheetId="50" hidden="1">{"'előző év december'!$A$2:$CP$214"}</definedName>
    <definedName name="_cp3" localSheetId="51" hidden="1">{"'előző év december'!$A$2:$CP$214"}</definedName>
    <definedName name="_cp3" localSheetId="53" hidden="1">{"'előző év december'!$A$2:$CP$214"}</definedName>
    <definedName name="_cp3" localSheetId="55" hidden="1">{"'előző év december'!$A$2:$CP$214"}</definedName>
    <definedName name="_cp3" localSheetId="57" hidden="1">{"'előző év december'!$A$2:$CP$214"}</definedName>
    <definedName name="_cp3" localSheetId="58" hidden="1">{"'előző év december'!$A$2:$CP$214"}</definedName>
    <definedName name="_cp3" localSheetId="59" hidden="1">{"'előző év december'!$A$2:$CP$214"}</definedName>
    <definedName name="_cp3" localSheetId="6" hidden="1">{"'előző év december'!$A$2:$CP$214"}</definedName>
    <definedName name="_cp3" localSheetId="61" hidden="1">{"'előző év december'!$A$2:$CP$214"}</definedName>
    <definedName name="_cp3" localSheetId="62" hidden="1">{"'előző év december'!$A$2:$CP$214"}</definedName>
    <definedName name="_cp3" localSheetId="63" hidden="1">{"'előző év december'!$A$2:$CP$214"}</definedName>
    <definedName name="_cp3" localSheetId="64" hidden="1">{"'előző év december'!$A$2:$CP$214"}</definedName>
    <definedName name="_cp3" localSheetId="65" hidden="1">{"'előző év december'!$A$2:$CP$214"}</definedName>
    <definedName name="_cp3" localSheetId="7" hidden="1">{"'előző év december'!$A$2:$CP$214"}</definedName>
    <definedName name="_cp3" localSheetId="72"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81" hidden="1">{"'előző év december'!$A$2:$CP$214"}</definedName>
    <definedName name="_cp4" localSheetId="10" hidden="1">{"'előző év december'!$A$2:$CP$214"}</definedName>
    <definedName name="_cp4" localSheetId="11" hidden="1">{"'előző év december'!$A$2:$CP$214"}</definedName>
    <definedName name="_cp4" localSheetId="13" hidden="1">{"'előző év december'!$A$2:$CP$214"}</definedName>
    <definedName name="_cp4" localSheetId="14" hidden="1">{"'előző év december'!$A$2:$CP$214"}</definedName>
    <definedName name="_cp4" localSheetId="17" hidden="1">{"'előző év december'!$A$2:$CP$214"}</definedName>
    <definedName name="_cp4" localSheetId="18" hidden="1">{"'előző év december'!$A$2:$CP$214"}</definedName>
    <definedName name="_cp4" localSheetId="82" hidden="1">{"'előző év december'!$A$2:$CP$214"}</definedName>
    <definedName name="_cp4" localSheetId="22" hidden="1">{"'előző év december'!$A$2:$CP$214"}</definedName>
    <definedName name="_cp4" localSheetId="29" hidden="1">{"'előző év december'!$A$2:$CP$214"}</definedName>
    <definedName name="_cp4" localSheetId="83" hidden="1">{"'előző év december'!$A$2:$CP$214"}</definedName>
    <definedName name="_cp4" localSheetId="31"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4" hidden="1">{"'előző év december'!$A$2:$CP$214"}</definedName>
    <definedName name="_cp4" localSheetId="47" hidden="1">{"'előző év december'!$A$2:$CP$214"}</definedName>
    <definedName name="_cp4" localSheetId="5" hidden="1">{"'előző év december'!$A$2:$CP$214"}</definedName>
    <definedName name="_cp4" localSheetId="97" hidden="1">{"'előző év december'!$A$2:$CP$214"}</definedName>
    <definedName name="_cp4" localSheetId="98" hidden="1">{"'előző év december'!$A$2:$CP$214"}</definedName>
    <definedName name="_cp4" localSheetId="99" hidden="1">{"'előző év december'!$A$2:$CP$214"}</definedName>
    <definedName name="_cp4" localSheetId="50" hidden="1">{"'előző év december'!$A$2:$CP$214"}</definedName>
    <definedName name="_cp4" localSheetId="51" hidden="1">{"'előző év december'!$A$2:$CP$214"}</definedName>
    <definedName name="_cp4" localSheetId="53" hidden="1">{"'előző év december'!$A$2:$CP$214"}</definedName>
    <definedName name="_cp4" localSheetId="55" hidden="1">{"'előző év december'!$A$2:$CP$214"}</definedName>
    <definedName name="_cp4" localSheetId="57" hidden="1">{"'előző év december'!$A$2:$CP$214"}</definedName>
    <definedName name="_cp4" localSheetId="58" hidden="1">{"'előző év december'!$A$2:$CP$214"}</definedName>
    <definedName name="_cp4" localSheetId="59" hidden="1">{"'előző év december'!$A$2:$CP$214"}</definedName>
    <definedName name="_cp4" localSheetId="6" hidden="1">{"'előző év december'!$A$2:$CP$214"}</definedName>
    <definedName name="_cp4" localSheetId="61" hidden="1">{"'előző év december'!$A$2:$CP$214"}</definedName>
    <definedName name="_cp4" localSheetId="62" hidden="1">{"'előző év december'!$A$2:$CP$214"}</definedName>
    <definedName name="_cp4" localSheetId="63" hidden="1">{"'előző év december'!$A$2:$CP$214"}</definedName>
    <definedName name="_cp4" localSheetId="64" hidden="1">{"'előző év december'!$A$2:$CP$214"}</definedName>
    <definedName name="_cp4" localSheetId="65" hidden="1">{"'előző év december'!$A$2:$CP$214"}</definedName>
    <definedName name="_cp4" localSheetId="7" hidden="1">{"'előző év december'!$A$2:$CP$214"}</definedName>
    <definedName name="_cp4" localSheetId="72"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81" hidden="1">{"'előző év december'!$A$2:$CP$214"}</definedName>
    <definedName name="_cp5" localSheetId="10" hidden="1">{"'előző év december'!$A$2:$CP$214"}</definedName>
    <definedName name="_cp5" localSheetId="11" hidden="1">{"'előző év december'!$A$2:$CP$214"}</definedName>
    <definedName name="_cp5" localSheetId="13" hidden="1">{"'előző év december'!$A$2:$CP$214"}</definedName>
    <definedName name="_cp5" localSheetId="14" hidden="1">{"'előző év december'!$A$2:$CP$214"}</definedName>
    <definedName name="_cp5" localSheetId="17" hidden="1">{"'előző év december'!$A$2:$CP$214"}</definedName>
    <definedName name="_cp5" localSheetId="18" hidden="1">{"'előző év december'!$A$2:$CP$214"}</definedName>
    <definedName name="_cp5" localSheetId="82" hidden="1">{"'előző év december'!$A$2:$CP$214"}</definedName>
    <definedName name="_cp5" localSheetId="22" hidden="1">{"'előző év december'!$A$2:$CP$214"}</definedName>
    <definedName name="_cp5" localSheetId="29" hidden="1">{"'előző év december'!$A$2:$CP$214"}</definedName>
    <definedName name="_cp5" localSheetId="83" hidden="1">{"'előző év december'!$A$2:$CP$214"}</definedName>
    <definedName name="_cp5" localSheetId="31"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4" hidden="1">{"'előző év december'!$A$2:$CP$214"}</definedName>
    <definedName name="_cp5" localSheetId="47" hidden="1">{"'előző év december'!$A$2:$CP$214"}</definedName>
    <definedName name="_cp5" localSheetId="5" hidden="1">{"'előző év december'!$A$2:$CP$214"}</definedName>
    <definedName name="_cp5" localSheetId="97" hidden="1">{"'előző év december'!$A$2:$CP$214"}</definedName>
    <definedName name="_cp5" localSheetId="98" hidden="1">{"'előző év december'!$A$2:$CP$214"}</definedName>
    <definedName name="_cp5" localSheetId="99" hidden="1">{"'előző év december'!$A$2:$CP$214"}</definedName>
    <definedName name="_cp5" localSheetId="50" hidden="1">{"'előző év december'!$A$2:$CP$214"}</definedName>
    <definedName name="_cp5" localSheetId="51" hidden="1">{"'előző év december'!$A$2:$CP$214"}</definedName>
    <definedName name="_cp5" localSheetId="53" hidden="1">{"'előző év december'!$A$2:$CP$214"}</definedName>
    <definedName name="_cp5" localSheetId="55" hidden="1">{"'előző év december'!$A$2:$CP$214"}</definedName>
    <definedName name="_cp5" localSheetId="57" hidden="1">{"'előző év december'!$A$2:$CP$214"}</definedName>
    <definedName name="_cp5" localSheetId="58" hidden="1">{"'előző év december'!$A$2:$CP$214"}</definedName>
    <definedName name="_cp5" localSheetId="59" hidden="1">{"'előző év december'!$A$2:$CP$214"}</definedName>
    <definedName name="_cp5" localSheetId="6" hidden="1">{"'előző év december'!$A$2:$CP$214"}</definedName>
    <definedName name="_cp5" localSheetId="61" hidden="1">{"'előző év december'!$A$2:$CP$214"}</definedName>
    <definedName name="_cp5" localSheetId="62" hidden="1">{"'előző év december'!$A$2:$CP$214"}</definedName>
    <definedName name="_cp5" localSheetId="63" hidden="1">{"'előző év december'!$A$2:$CP$214"}</definedName>
    <definedName name="_cp5" localSheetId="64" hidden="1">{"'előző év december'!$A$2:$CP$214"}</definedName>
    <definedName name="_cp5" localSheetId="65" hidden="1">{"'előző év december'!$A$2:$CP$214"}</definedName>
    <definedName name="_cp5" localSheetId="7" hidden="1">{"'előző év december'!$A$2:$CP$214"}</definedName>
    <definedName name="_cp5" localSheetId="72"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81" hidden="1">{"'előző év december'!$A$2:$CP$214"}</definedName>
    <definedName name="_cp6" localSheetId="10" hidden="1">{"'előző év december'!$A$2:$CP$214"}</definedName>
    <definedName name="_cp6" localSheetId="11" hidden="1">{"'előző év december'!$A$2:$CP$214"}</definedName>
    <definedName name="_cp6" localSheetId="13" hidden="1">{"'előző év december'!$A$2:$CP$214"}</definedName>
    <definedName name="_cp6" localSheetId="14" hidden="1">{"'előző év december'!$A$2:$CP$214"}</definedName>
    <definedName name="_cp6" localSheetId="17" hidden="1">{"'előző év december'!$A$2:$CP$214"}</definedName>
    <definedName name="_cp6" localSheetId="18" hidden="1">{"'előző év december'!$A$2:$CP$214"}</definedName>
    <definedName name="_cp6" localSheetId="82" hidden="1">{"'előző év december'!$A$2:$CP$214"}</definedName>
    <definedName name="_cp6" localSheetId="22" hidden="1">{"'előző év december'!$A$2:$CP$214"}</definedName>
    <definedName name="_cp6" localSheetId="29" hidden="1">{"'előző év december'!$A$2:$CP$214"}</definedName>
    <definedName name="_cp6" localSheetId="83" hidden="1">{"'előző év december'!$A$2:$CP$214"}</definedName>
    <definedName name="_cp6" localSheetId="31"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4" hidden="1">{"'előző év december'!$A$2:$CP$214"}</definedName>
    <definedName name="_cp6" localSheetId="47" hidden="1">{"'előző év december'!$A$2:$CP$214"}</definedName>
    <definedName name="_cp6" localSheetId="5" hidden="1">{"'előző év december'!$A$2:$CP$214"}</definedName>
    <definedName name="_cp6" localSheetId="97" hidden="1">{"'előző év december'!$A$2:$CP$214"}</definedName>
    <definedName name="_cp6" localSheetId="98" hidden="1">{"'előző év december'!$A$2:$CP$214"}</definedName>
    <definedName name="_cp6" localSheetId="99" hidden="1">{"'előző év december'!$A$2:$CP$214"}</definedName>
    <definedName name="_cp6" localSheetId="50" hidden="1">{"'előző év december'!$A$2:$CP$214"}</definedName>
    <definedName name="_cp6" localSheetId="51" hidden="1">{"'előző év december'!$A$2:$CP$214"}</definedName>
    <definedName name="_cp6" localSheetId="53" hidden="1">{"'előző év december'!$A$2:$CP$214"}</definedName>
    <definedName name="_cp6" localSheetId="55" hidden="1">{"'előző év december'!$A$2:$CP$214"}</definedName>
    <definedName name="_cp6" localSheetId="57" hidden="1">{"'előző év december'!$A$2:$CP$214"}</definedName>
    <definedName name="_cp6" localSheetId="58" hidden="1">{"'előző év december'!$A$2:$CP$214"}</definedName>
    <definedName name="_cp6" localSheetId="59" hidden="1">{"'előző év december'!$A$2:$CP$214"}</definedName>
    <definedName name="_cp6" localSheetId="6" hidden="1">{"'előző év december'!$A$2:$CP$214"}</definedName>
    <definedName name="_cp6" localSheetId="61" hidden="1">{"'előző év december'!$A$2:$CP$214"}</definedName>
    <definedName name="_cp6" localSheetId="62" hidden="1">{"'előző év december'!$A$2:$CP$214"}</definedName>
    <definedName name="_cp6" localSheetId="63" hidden="1">{"'előző év december'!$A$2:$CP$214"}</definedName>
    <definedName name="_cp6" localSheetId="64" hidden="1">{"'előző év december'!$A$2:$CP$214"}</definedName>
    <definedName name="_cp6" localSheetId="65" hidden="1">{"'előző év december'!$A$2:$CP$214"}</definedName>
    <definedName name="_cp6" localSheetId="7" hidden="1">{"'előző év december'!$A$2:$CP$214"}</definedName>
    <definedName name="_cp6" localSheetId="72"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81" hidden="1">{"'előző év december'!$A$2:$CP$214"}</definedName>
    <definedName name="_cp7" localSheetId="10" hidden="1">{"'előző év december'!$A$2:$CP$214"}</definedName>
    <definedName name="_cp7" localSheetId="11" hidden="1">{"'előző év december'!$A$2:$CP$214"}</definedName>
    <definedName name="_cp7" localSheetId="13" hidden="1">{"'előző év december'!$A$2:$CP$214"}</definedName>
    <definedName name="_cp7" localSheetId="14" hidden="1">{"'előző év december'!$A$2:$CP$214"}</definedName>
    <definedName name="_cp7" localSheetId="17" hidden="1">{"'előző év december'!$A$2:$CP$214"}</definedName>
    <definedName name="_cp7" localSheetId="18" hidden="1">{"'előző év december'!$A$2:$CP$214"}</definedName>
    <definedName name="_cp7" localSheetId="82" hidden="1">{"'előző év december'!$A$2:$CP$214"}</definedName>
    <definedName name="_cp7" localSheetId="22" hidden="1">{"'előző év december'!$A$2:$CP$214"}</definedName>
    <definedName name="_cp7" localSheetId="29" hidden="1">{"'előző év december'!$A$2:$CP$214"}</definedName>
    <definedName name="_cp7" localSheetId="83" hidden="1">{"'előző év december'!$A$2:$CP$214"}</definedName>
    <definedName name="_cp7" localSheetId="31"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4" hidden="1">{"'előző év december'!$A$2:$CP$214"}</definedName>
    <definedName name="_cp7" localSheetId="47" hidden="1">{"'előző év december'!$A$2:$CP$214"}</definedName>
    <definedName name="_cp7" localSheetId="5" hidden="1">{"'előző év december'!$A$2:$CP$214"}</definedName>
    <definedName name="_cp7" localSheetId="97" hidden="1">{"'előző év december'!$A$2:$CP$214"}</definedName>
    <definedName name="_cp7" localSheetId="98" hidden="1">{"'előző év december'!$A$2:$CP$214"}</definedName>
    <definedName name="_cp7" localSheetId="99" hidden="1">{"'előző év december'!$A$2:$CP$214"}</definedName>
    <definedName name="_cp7" localSheetId="50" hidden="1">{"'előző év december'!$A$2:$CP$214"}</definedName>
    <definedName name="_cp7" localSheetId="51" hidden="1">{"'előző év december'!$A$2:$CP$214"}</definedName>
    <definedName name="_cp7" localSheetId="53" hidden="1">{"'előző év december'!$A$2:$CP$214"}</definedName>
    <definedName name="_cp7" localSheetId="55" hidden="1">{"'előző év december'!$A$2:$CP$214"}</definedName>
    <definedName name="_cp7" localSheetId="57" hidden="1">{"'előző év december'!$A$2:$CP$214"}</definedName>
    <definedName name="_cp7" localSheetId="58" hidden="1">{"'előző év december'!$A$2:$CP$214"}</definedName>
    <definedName name="_cp7" localSheetId="59" hidden="1">{"'előző év december'!$A$2:$CP$214"}</definedName>
    <definedName name="_cp7" localSheetId="6" hidden="1">{"'előző év december'!$A$2:$CP$214"}</definedName>
    <definedName name="_cp7" localSheetId="61" hidden="1">{"'előző év december'!$A$2:$CP$214"}</definedName>
    <definedName name="_cp7" localSheetId="62" hidden="1">{"'előző év december'!$A$2:$CP$214"}</definedName>
    <definedName name="_cp7" localSheetId="63" hidden="1">{"'előző év december'!$A$2:$CP$214"}</definedName>
    <definedName name="_cp7" localSheetId="64" hidden="1">{"'előző év december'!$A$2:$CP$214"}</definedName>
    <definedName name="_cp7" localSheetId="65" hidden="1">{"'előző év december'!$A$2:$CP$214"}</definedName>
    <definedName name="_cp7" localSheetId="7" hidden="1">{"'előző év december'!$A$2:$CP$214"}</definedName>
    <definedName name="_cp7" localSheetId="72"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81" hidden="1">{"'előző év december'!$A$2:$CP$214"}</definedName>
    <definedName name="_cp8" localSheetId="10" hidden="1">{"'előző év december'!$A$2:$CP$214"}</definedName>
    <definedName name="_cp8" localSheetId="11" hidden="1">{"'előző év december'!$A$2:$CP$214"}</definedName>
    <definedName name="_cp8" localSheetId="13" hidden="1">{"'előző év december'!$A$2:$CP$214"}</definedName>
    <definedName name="_cp8" localSheetId="14" hidden="1">{"'előző év december'!$A$2:$CP$214"}</definedName>
    <definedName name="_cp8" localSheetId="17" hidden="1">{"'előző év december'!$A$2:$CP$214"}</definedName>
    <definedName name="_cp8" localSheetId="18" hidden="1">{"'előző év december'!$A$2:$CP$214"}</definedName>
    <definedName name="_cp8" localSheetId="82" hidden="1">{"'előző év december'!$A$2:$CP$214"}</definedName>
    <definedName name="_cp8" localSheetId="22" hidden="1">{"'előző év december'!$A$2:$CP$214"}</definedName>
    <definedName name="_cp8" localSheetId="29" hidden="1">{"'előző év december'!$A$2:$CP$214"}</definedName>
    <definedName name="_cp8" localSheetId="83" hidden="1">{"'előző év december'!$A$2:$CP$214"}</definedName>
    <definedName name="_cp8" localSheetId="31"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4" hidden="1">{"'előző év december'!$A$2:$CP$214"}</definedName>
    <definedName name="_cp8" localSheetId="47" hidden="1">{"'előző év december'!$A$2:$CP$214"}</definedName>
    <definedName name="_cp8" localSheetId="5" hidden="1">{"'előző év december'!$A$2:$CP$214"}</definedName>
    <definedName name="_cp8" localSheetId="97" hidden="1">{"'előző év december'!$A$2:$CP$214"}</definedName>
    <definedName name="_cp8" localSheetId="98" hidden="1">{"'előző év december'!$A$2:$CP$214"}</definedName>
    <definedName name="_cp8" localSheetId="99" hidden="1">{"'előző év december'!$A$2:$CP$214"}</definedName>
    <definedName name="_cp8" localSheetId="50" hidden="1">{"'előző év december'!$A$2:$CP$214"}</definedName>
    <definedName name="_cp8" localSheetId="51" hidden="1">{"'előző év december'!$A$2:$CP$214"}</definedName>
    <definedName name="_cp8" localSheetId="53" hidden="1">{"'előző év december'!$A$2:$CP$214"}</definedName>
    <definedName name="_cp8" localSheetId="55" hidden="1">{"'előző év december'!$A$2:$CP$214"}</definedName>
    <definedName name="_cp8" localSheetId="57" hidden="1">{"'előző év december'!$A$2:$CP$214"}</definedName>
    <definedName name="_cp8" localSheetId="58" hidden="1">{"'előző év december'!$A$2:$CP$214"}</definedName>
    <definedName name="_cp8" localSheetId="59" hidden="1">{"'előző év december'!$A$2:$CP$214"}</definedName>
    <definedName name="_cp8" localSheetId="6" hidden="1">{"'előző év december'!$A$2:$CP$214"}</definedName>
    <definedName name="_cp8" localSheetId="61" hidden="1">{"'előző év december'!$A$2:$CP$214"}</definedName>
    <definedName name="_cp8" localSheetId="62" hidden="1">{"'előző év december'!$A$2:$CP$214"}</definedName>
    <definedName name="_cp8" localSheetId="63" hidden="1">{"'előző év december'!$A$2:$CP$214"}</definedName>
    <definedName name="_cp8" localSheetId="64" hidden="1">{"'előző év december'!$A$2:$CP$214"}</definedName>
    <definedName name="_cp8" localSheetId="65" hidden="1">{"'előző év december'!$A$2:$CP$214"}</definedName>
    <definedName name="_cp8" localSheetId="7" hidden="1">{"'előző év december'!$A$2:$CP$214"}</definedName>
    <definedName name="_cp8" localSheetId="72"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81" hidden="1">{"'előző év december'!$A$2:$CP$214"}</definedName>
    <definedName name="_cp9" localSheetId="10" hidden="1">{"'előző év december'!$A$2:$CP$214"}</definedName>
    <definedName name="_cp9" localSheetId="11" hidden="1">{"'előző év december'!$A$2:$CP$214"}</definedName>
    <definedName name="_cp9" localSheetId="13" hidden="1">{"'előző év december'!$A$2:$CP$214"}</definedName>
    <definedName name="_cp9" localSheetId="14" hidden="1">{"'előző év december'!$A$2:$CP$214"}</definedName>
    <definedName name="_cp9" localSheetId="17" hidden="1">{"'előző év december'!$A$2:$CP$214"}</definedName>
    <definedName name="_cp9" localSheetId="18" hidden="1">{"'előző év december'!$A$2:$CP$214"}</definedName>
    <definedName name="_cp9" localSheetId="82" hidden="1">{"'előző év december'!$A$2:$CP$214"}</definedName>
    <definedName name="_cp9" localSheetId="22" hidden="1">{"'előző év december'!$A$2:$CP$214"}</definedName>
    <definedName name="_cp9" localSheetId="29" hidden="1">{"'előző év december'!$A$2:$CP$214"}</definedName>
    <definedName name="_cp9" localSheetId="83" hidden="1">{"'előző év december'!$A$2:$CP$214"}</definedName>
    <definedName name="_cp9" localSheetId="31"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4" hidden="1">{"'előző év december'!$A$2:$CP$214"}</definedName>
    <definedName name="_cp9" localSheetId="47" hidden="1">{"'előző év december'!$A$2:$CP$214"}</definedName>
    <definedName name="_cp9" localSheetId="5" hidden="1">{"'előző év december'!$A$2:$CP$214"}</definedName>
    <definedName name="_cp9" localSheetId="97" hidden="1">{"'előző év december'!$A$2:$CP$214"}</definedName>
    <definedName name="_cp9" localSheetId="98" hidden="1">{"'előző év december'!$A$2:$CP$214"}</definedName>
    <definedName name="_cp9" localSheetId="99" hidden="1">{"'előző év december'!$A$2:$CP$214"}</definedName>
    <definedName name="_cp9" localSheetId="50" hidden="1">{"'előző év december'!$A$2:$CP$214"}</definedName>
    <definedName name="_cp9" localSheetId="51" hidden="1">{"'előző év december'!$A$2:$CP$214"}</definedName>
    <definedName name="_cp9" localSheetId="53" hidden="1">{"'előző év december'!$A$2:$CP$214"}</definedName>
    <definedName name="_cp9" localSheetId="55" hidden="1">{"'előző év december'!$A$2:$CP$214"}</definedName>
    <definedName name="_cp9" localSheetId="57" hidden="1">{"'előző év december'!$A$2:$CP$214"}</definedName>
    <definedName name="_cp9" localSheetId="58" hidden="1">{"'előző év december'!$A$2:$CP$214"}</definedName>
    <definedName name="_cp9" localSheetId="59" hidden="1">{"'előző év december'!$A$2:$CP$214"}</definedName>
    <definedName name="_cp9" localSheetId="6" hidden="1">{"'előző év december'!$A$2:$CP$214"}</definedName>
    <definedName name="_cp9" localSheetId="61" hidden="1">{"'előző év december'!$A$2:$CP$214"}</definedName>
    <definedName name="_cp9" localSheetId="62" hidden="1">{"'előző év december'!$A$2:$CP$214"}</definedName>
    <definedName name="_cp9" localSheetId="63" hidden="1">{"'előző év december'!$A$2:$CP$214"}</definedName>
    <definedName name="_cp9" localSheetId="64" hidden="1">{"'előző év december'!$A$2:$CP$214"}</definedName>
    <definedName name="_cp9" localSheetId="65" hidden="1">{"'előző év december'!$A$2:$CP$214"}</definedName>
    <definedName name="_cp9" localSheetId="7" hidden="1">{"'előző év december'!$A$2:$CP$214"}</definedName>
    <definedName name="_cp9" localSheetId="72"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81" hidden="1">{"'előző év december'!$A$2:$CP$214"}</definedName>
    <definedName name="_cpr2" localSheetId="10" hidden="1">{"'előző év december'!$A$2:$CP$214"}</definedName>
    <definedName name="_cpr2" localSheetId="11" hidden="1">{"'előző év december'!$A$2:$CP$214"}</definedName>
    <definedName name="_cpr2" localSheetId="13" hidden="1">{"'előző év december'!$A$2:$CP$214"}</definedName>
    <definedName name="_cpr2" localSheetId="14" hidden="1">{"'előző év december'!$A$2:$CP$214"}</definedName>
    <definedName name="_cpr2" localSheetId="17" hidden="1">{"'előző év december'!$A$2:$CP$214"}</definedName>
    <definedName name="_cpr2" localSheetId="18" hidden="1">{"'előző év december'!$A$2:$CP$214"}</definedName>
    <definedName name="_cpr2" localSheetId="82" hidden="1">{"'előző év december'!$A$2:$CP$214"}</definedName>
    <definedName name="_cpr2" localSheetId="22" hidden="1">{"'előző év december'!$A$2:$CP$214"}</definedName>
    <definedName name="_cpr2" localSheetId="29" hidden="1">{"'előző év december'!$A$2:$CP$214"}</definedName>
    <definedName name="_cpr2" localSheetId="83" hidden="1">{"'előző év december'!$A$2:$CP$214"}</definedName>
    <definedName name="_cpr2" localSheetId="31"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4" hidden="1">{"'előző év december'!$A$2:$CP$214"}</definedName>
    <definedName name="_cpr2" localSheetId="47" hidden="1">{"'előző év december'!$A$2:$CP$214"}</definedName>
    <definedName name="_cpr2" localSheetId="5" hidden="1">{"'előző év december'!$A$2:$CP$214"}</definedName>
    <definedName name="_cpr2" localSheetId="97" hidden="1">{"'előző év december'!$A$2:$CP$214"}</definedName>
    <definedName name="_cpr2" localSheetId="98" hidden="1">{"'előző év december'!$A$2:$CP$214"}</definedName>
    <definedName name="_cpr2" localSheetId="99" hidden="1">{"'előző év december'!$A$2:$CP$214"}</definedName>
    <definedName name="_cpr2" localSheetId="50" hidden="1">{"'előző év december'!$A$2:$CP$214"}</definedName>
    <definedName name="_cpr2" localSheetId="51" hidden="1">{"'előző év december'!$A$2:$CP$214"}</definedName>
    <definedName name="_cpr2" localSheetId="53" hidden="1">{"'előző év december'!$A$2:$CP$214"}</definedName>
    <definedName name="_cpr2" localSheetId="55" hidden="1">{"'előző év december'!$A$2:$CP$214"}</definedName>
    <definedName name="_cpr2" localSheetId="57" hidden="1">{"'előző év december'!$A$2:$CP$214"}</definedName>
    <definedName name="_cpr2" localSheetId="58" hidden="1">{"'előző év december'!$A$2:$CP$214"}</definedName>
    <definedName name="_cpr2" localSheetId="59" hidden="1">{"'előző év december'!$A$2:$CP$214"}</definedName>
    <definedName name="_cpr2" localSheetId="6" hidden="1">{"'előző év december'!$A$2:$CP$214"}</definedName>
    <definedName name="_cpr2" localSheetId="61" hidden="1">{"'előző év december'!$A$2:$CP$214"}</definedName>
    <definedName name="_cpr2" localSheetId="62" hidden="1">{"'előző év december'!$A$2:$CP$214"}</definedName>
    <definedName name="_cpr2" localSheetId="63" hidden="1">{"'előző év december'!$A$2:$CP$214"}</definedName>
    <definedName name="_cpr2" localSheetId="64" hidden="1">{"'előző év december'!$A$2:$CP$214"}</definedName>
    <definedName name="_cpr2" localSheetId="65" hidden="1">{"'előző év december'!$A$2:$CP$214"}</definedName>
    <definedName name="_cpr2" localSheetId="7" hidden="1">{"'előző év december'!$A$2:$CP$214"}</definedName>
    <definedName name="_cpr2" localSheetId="72"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81" hidden="1">{"'előző év december'!$A$2:$CP$214"}</definedName>
    <definedName name="_cpr3" localSheetId="10" hidden="1">{"'előző év december'!$A$2:$CP$214"}</definedName>
    <definedName name="_cpr3" localSheetId="11" hidden="1">{"'előző év december'!$A$2:$CP$214"}</definedName>
    <definedName name="_cpr3" localSheetId="13" hidden="1">{"'előző év december'!$A$2:$CP$214"}</definedName>
    <definedName name="_cpr3" localSheetId="14" hidden="1">{"'előző év december'!$A$2:$CP$214"}</definedName>
    <definedName name="_cpr3" localSheetId="17" hidden="1">{"'előző év december'!$A$2:$CP$214"}</definedName>
    <definedName name="_cpr3" localSheetId="18" hidden="1">{"'előző év december'!$A$2:$CP$214"}</definedName>
    <definedName name="_cpr3" localSheetId="82" hidden="1">{"'előző év december'!$A$2:$CP$214"}</definedName>
    <definedName name="_cpr3" localSheetId="22" hidden="1">{"'előző év december'!$A$2:$CP$214"}</definedName>
    <definedName name="_cpr3" localSheetId="29" hidden="1">{"'előző év december'!$A$2:$CP$214"}</definedName>
    <definedName name="_cpr3" localSheetId="83" hidden="1">{"'előző év december'!$A$2:$CP$214"}</definedName>
    <definedName name="_cpr3" localSheetId="31"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4" hidden="1">{"'előző év december'!$A$2:$CP$214"}</definedName>
    <definedName name="_cpr3" localSheetId="47" hidden="1">{"'előző év december'!$A$2:$CP$214"}</definedName>
    <definedName name="_cpr3" localSheetId="5" hidden="1">{"'előző év december'!$A$2:$CP$214"}</definedName>
    <definedName name="_cpr3" localSheetId="97" hidden="1">{"'előző év december'!$A$2:$CP$214"}</definedName>
    <definedName name="_cpr3" localSheetId="98" hidden="1">{"'előző év december'!$A$2:$CP$214"}</definedName>
    <definedName name="_cpr3" localSheetId="99" hidden="1">{"'előző év december'!$A$2:$CP$214"}</definedName>
    <definedName name="_cpr3" localSheetId="50" hidden="1">{"'előző év december'!$A$2:$CP$214"}</definedName>
    <definedName name="_cpr3" localSheetId="51" hidden="1">{"'előző év december'!$A$2:$CP$214"}</definedName>
    <definedName name="_cpr3" localSheetId="53" hidden="1">{"'előző év december'!$A$2:$CP$214"}</definedName>
    <definedName name="_cpr3" localSheetId="55" hidden="1">{"'előző év december'!$A$2:$CP$214"}</definedName>
    <definedName name="_cpr3" localSheetId="57" hidden="1">{"'előző év december'!$A$2:$CP$214"}</definedName>
    <definedName name="_cpr3" localSheetId="58" hidden="1">{"'előző év december'!$A$2:$CP$214"}</definedName>
    <definedName name="_cpr3" localSheetId="59" hidden="1">{"'előző év december'!$A$2:$CP$214"}</definedName>
    <definedName name="_cpr3" localSheetId="6" hidden="1">{"'előző év december'!$A$2:$CP$214"}</definedName>
    <definedName name="_cpr3" localSheetId="61" hidden="1">{"'előző év december'!$A$2:$CP$214"}</definedName>
    <definedName name="_cpr3" localSheetId="62" hidden="1">{"'előző év december'!$A$2:$CP$214"}</definedName>
    <definedName name="_cpr3" localSheetId="63" hidden="1">{"'előző év december'!$A$2:$CP$214"}</definedName>
    <definedName name="_cpr3" localSheetId="64" hidden="1">{"'előző év december'!$A$2:$CP$214"}</definedName>
    <definedName name="_cpr3" localSheetId="65" hidden="1">{"'előző év december'!$A$2:$CP$214"}</definedName>
    <definedName name="_cpr3" localSheetId="7" hidden="1">{"'előző év december'!$A$2:$CP$214"}</definedName>
    <definedName name="_cpr3" localSheetId="72"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81" hidden="1">{"'előző év december'!$A$2:$CP$214"}</definedName>
    <definedName name="_cpr4" localSheetId="10" hidden="1">{"'előző év december'!$A$2:$CP$214"}</definedName>
    <definedName name="_cpr4" localSheetId="11" hidden="1">{"'előző év december'!$A$2:$CP$214"}</definedName>
    <definedName name="_cpr4" localSheetId="13" hidden="1">{"'előző év december'!$A$2:$CP$214"}</definedName>
    <definedName name="_cpr4" localSheetId="14" hidden="1">{"'előző év december'!$A$2:$CP$214"}</definedName>
    <definedName name="_cpr4" localSheetId="17" hidden="1">{"'előző év december'!$A$2:$CP$214"}</definedName>
    <definedName name="_cpr4" localSheetId="18" hidden="1">{"'előző év december'!$A$2:$CP$214"}</definedName>
    <definedName name="_cpr4" localSheetId="82" hidden="1">{"'előző év december'!$A$2:$CP$214"}</definedName>
    <definedName name="_cpr4" localSheetId="22" hidden="1">{"'előző év december'!$A$2:$CP$214"}</definedName>
    <definedName name="_cpr4" localSheetId="29" hidden="1">{"'előző év december'!$A$2:$CP$214"}</definedName>
    <definedName name="_cpr4" localSheetId="83" hidden="1">{"'előző év december'!$A$2:$CP$214"}</definedName>
    <definedName name="_cpr4" localSheetId="31"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4" hidden="1">{"'előző év december'!$A$2:$CP$214"}</definedName>
    <definedName name="_cpr4" localSheetId="47" hidden="1">{"'előző év december'!$A$2:$CP$214"}</definedName>
    <definedName name="_cpr4" localSheetId="5" hidden="1">{"'előző év december'!$A$2:$CP$214"}</definedName>
    <definedName name="_cpr4" localSheetId="97" hidden="1">{"'előző év december'!$A$2:$CP$214"}</definedName>
    <definedName name="_cpr4" localSheetId="98" hidden="1">{"'előző év december'!$A$2:$CP$214"}</definedName>
    <definedName name="_cpr4" localSheetId="99" hidden="1">{"'előző év december'!$A$2:$CP$214"}</definedName>
    <definedName name="_cpr4" localSheetId="50" hidden="1">{"'előző év december'!$A$2:$CP$214"}</definedName>
    <definedName name="_cpr4" localSheetId="51" hidden="1">{"'előző év december'!$A$2:$CP$214"}</definedName>
    <definedName name="_cpr4" localSheetId="53" hidden="1">{"'előző év december'!$A$2:$CP$214"}</definedName>
    <definedName name="_cpr4" localSheetId="55" hidden="1">{"'előző év december'!$A$2:$CP$214"}</definedName>
    <definedName name="_cpr4" localSheetId="57" hidden="1">{"'előző év december'!$A$2:$CP$214"}</definedName>
    <definedName name="_cpr4" localSheetId="58" hidden="1">{"'előző év december'!$A$2:$CP$214"}</definedName>
    <definedName name="_cpr4" localSheetId="59" hidden="1">{"'előző év december'!$A$2:$CP$214"}</definedName>
    <definedName name="_cpr4" localSheetId="6" hidden="1">{"'előző év december'!$A$2:$CP$214"}</definedName>
    <definedName name="_cpr4" localSheetId="61" hidden="1">{"'előző év december'!$A$2:$CP$214"}</definedName>
    <definedName name="_cpr4" localSheetId="62" hidden="1">{"'előző év december'!$A$2:$CP$214"}</definedName>
    <definedName name="_cpr4" localSheetId="63" hidden="1">{"'előző év december'!$A$2:$CP$214"}</definedName>
    <definedName name="_cpr4" localSheetId="64" hidden="1">{"'előző év december'!$A$2:$CP$214"}</definedName>
    <definedName name="_cpr4" localSheetId="65" hidden="1">{"'előző év december'!$A$2:$CP$214"}</definedName>
    <definedName name="_cpr4" localSheetId="7" hidden="1">{"'előző év december'!$A$2:$CP$214"}</definedName>
    <definedName name="_cpr4" localSheetId="72"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Fill" localSheetId="10" hidden="1">#REF!</definedName>
    <definedName name="_Fill" localSheetId="11" hidden="1">#REF!</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19" hidden="1">#REF!</definedName>
    <definedName name="_Fill" localSheetId="82" hidden="1">#REF!</definedName>
    <definedName name="_Fill" localSheetId="20" hidden="1">#REF!</definedName>
    <definedName name="_Fill" localSheetId="22" hidden="1">#REF!</definedName>
    <definedName name="_Fill" localSheetId="29" hidden="1">#REF!</definedName>
    <definedName name="_Fill" localSheetId="83" hidden="1">#REF!</definedName>
    <definedName name="_Fill" localSheetId="34" hidden="1">#REF!</definedName>
    <definedName name="_Fill" localSheetId="37" hidden="1">#REF!</definedName>
    <definedName name="_Fill" localSheetId="38" hidden="1">#REF!</definedName>
    <definedName name="_Fill" localSheetId="39" hidden="1">#REF!</definedName>
    <definedName name="_Fill" localSheetId="94" hidden="1">#REF!</definedName>
    <definedName name="_Fill" localSheetId="43" hidden="1">#REF!</definedName>
    <definedName name="_Fill" localSheetId="44" hidden="1">#REF!</definedName>
    <definedName name="_Fill" localSheetId="48" hidden="1">#REF!</definedName>
    <definedName name="_Fill" localSheetId="5" hidden="1">#REF!</definedName>
    <definedName name="_Fill" localSheetId="97" hidden="1">#REF!</definedName>
    <definedName name="_Fill" localSheetId="98" hidden="1">#REF!</definedName>
    <definedName name="_Fill" localSheetId="99" hidden="1">#REF!</definedName>
    <definedName name="_Fill" localSheetId="51" hidden="1">#REF!</definedName>
    <definedName name="_Fill" localSheetId="52" hidden="1">#REF!</definedName>
    <definedName name="_Fill" localSheetId="53"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7" hidden="1">#REF!</definedName>
    <definedName name="_Fill" localSheetId="72" hidden="1">#REF!</definedName>
    <definedName name="_Fill" localSheetId="9" hidden="1">#REF!</definedName>
    <definedName name="_Fill" hidden="1">#REF!</definedName>
    <definedName name="_xlnm._FilterDatabase" localSheetId="10" hidden="1">'10_ábra_chart'!$E$10:$I$10</definedName>
    <definedName name="_xlnm._FilterDatabase" localSheetId="102" hidden="1">'7_box_1_ábra_chart'!$P$15:$S$22</definedName>
    <definedName name="_xlnm._FilterDatabase" localSheetId="101" hidden="1">'7_box_1_táblázat_table'!$B$1:$E$8</definedName>
    <definedName name="_xlnm._FilterDatabase" localSheetId="70" hidden="1">'70_ábra_chart'!#REF!</definedName>
    <definedName name="_l" localSheetId="81" hidden="1">{"'előző év december'!$A$2:$CP$214"}</definedName>
    <definedName name="_l" localSheetId="10" hidden="1">{"'előző év december'!$A$2:$CP$214"}</definedName>
    <definedName name="_l" localSheetId="11" hidden="1">{"'előző év december'!$A$2:$CP$214"}</definedName>
    <definedName name="_l" localSheetId="13" hidden="1">{"'előző év december'!$A$2:$CP$214"}</definedName>
    <definedName name="_l" localSheetId="14" hidden="1">{"'előző év december'!$A$2:$CP$214"}</definedName>
    <definedName name="_l" localSheetId="17" hidden="1">{"'előző év december'!$A$2:$CP$214"}</definedName>
    <definedName name="_l" localSheetId="18" hidden="1">{"'előző év december'!$A$2:$CP$214"}</definedName>
    <definedName name="_l" localSheetId="82" hidden="1">{"'előző év december'!$A$2:$CP$214"}</definedName>
    <definedName name="_l" localSheetId="22" hidden="1">{"'előző év december'!$A$2:$CP$214"}</definedName>
    <definedName name="_l" localSheetId="29" hidden="1">{"'előző év december'!$A$2:$CP$214"}</definedName>
    <definedName name="_l" localSheetId="83" hidden="1">{"'előző év december'!$A$2:$CP$214"}</definedName>
    <definedName name="_l" localSheetId="31"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4" hidden="1">{"'előző év december'!$A$2:$CP$214"}</definedName>
    <definedName name="_l" localSheetId="47" hidden="1">{"'előző év december'!$A$2:$CP$214"}</definedName>
    <definedName name="_l" localSheetId="5" hidden="1">{"'előző év december'!$A$2:$CP$214"}</definedName>
    <definedName name="_l" localSheetId="97" hidden="1">{"'előző év december'!$A$2:$CP$214"}</definedName>
    <definedName name="_l" localSheetId="98" hidden="1">{"'előző év december'!$A$2:$CP$214"}</definedName>
    <definedName name="_l" localSheetId="99" hidden="1">{"'előző év december'!$A$2:$CP$214"}</definedName>
    <definedName name="_l" localSheetId="50" hidden="1">{"'előző év december'!$A$2:$CP$214"}</definedName>
    <definedName name="_l" localSheetId="51" hidden="1">{"'előző év december'!$A$2:$CP$214"}</definedName>
    <definedName name="_l" localSheetId="53" hidden="1">{"'előző év december'!$A$2:$CP$214"}</definedName>
    <definedName name="_l" localSheetId="55" hidden="1">{"'előző év december'!$A$2:$CP$214"}</definedName>
    <definedName name="_l" localSheetId="57" hidden="1">{"'előző év december'!$A$2:$CP$214"}</definedName>
    <definedName name="_l" localSheetId="58" hidden="1">{"'előző év december'!$A$2:$CP$214"}</definedName>
    <definedName name="_l" localSheetId="59" hidden="1">{"'előző év december'!$A$2:$CP$214"}</definedName>
    <definedName name="_l" localSheetId="6" hidden="1">{"'előző év december'!$A$2:$CP$214"}</definedName>
    <definedName name="_l" localSheetId="61" hidden="1">{"'előző év december'!$A$2:$CP$214"}</definedName>
    <definedName name="_l" localSheetId="62" hidden="1">{"'előző év december'!$A$2:$CP$214"}</definedName>
    <definedName name="_l" localSheetId="63" hidden="1">{"'előző év december'!$A$2:$CP$214"}</definedName>
    <definedName name="_l" localSheetId="64" hidden="1">{"'előző év december'!$A$2:$CP$214"}</definedName>
    <definedName name="_l" localSheetId="65" hidden="1">{"'előző év december'!$A$2:$CP$214"}</definedName>
    <definedName name="_l" localSheetId="7" hidden="1">{"'előző év december'!$A$2:$CP$214"}</definedName>
    <definedName name="_l" localSheetId="72"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Order1" hidden="1">255</definedName>
    <definedName name="_Order2" hidden="1">255</definedName>
    <definedName name="_p" localSheetId="81" hidden="1">{"'előző év december'!$A$2:$CP$214"}</definedName>
    <definedName name="_p" localSheetId="10" hidden="1">{"'előző év december'!$A$2:$CP$214"}</definedName>
    <definedName name="_p" localSheetId="11" hidden="1">{"'előző év december'!$A$2:$CP$214"}</definedName>
    <definedName name="_p" localSheetId="13" hidden="1">{"'előző év december'!$A$2:$CP$214"}</definedName>
    <definedName name="_p" localSheetId="14" hidden="1">{"'előző év december'!$A$2:$CP$214"}</definedName>
    <definedName name="_p" localSheetId="17" hidden="1">{"'előző év december'!$A$2:$CP$214"}</definedName>
    <definedName name="_p" localSheetId="18" hidden="1">{"'előző év december'!$A$2:$CP$214"}</definedName>
    <definedName name="_p" localSheetId="82" hidden="1">{"'előző év december'!$A$2:$CP$214"}</definedName>
    <definedName name="_p" localSheetId="22" hidden="1">{"'előző év december'!$A$2:$CP$214"}</definedName>
    <definedName name="_p" localSheetId="29" hidden="1">{"'előző év december'!$A$2:$CP$214"}</definedName>
    <definedName name="_p" localSheetId="83" hidden="1">{"'előző év december'!$A$2:$CP$214"}</definedName>
    <definedName name="_p" localSheetId="31"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4" hidden="1">{"'előző év december'!$A$2:$CP$214"}</definedName>
    <definedName name="_p" localSheetId="47" hidden="1">{"'előző év december'!$A$2:$CP$214"}</definedName>
    <definedName name="_p" localSheetId="5" hidden="1">{"'előző év december'!$A$2:$CP$214"}</definedName>
    <definedName name="_p" localSheetId="97" hidden="1">{"'előző év december'!$A$2:$CP$214"}</definedName>
    <definedName name="_p" localSheetId="98" hidden="1">{"'előző év december'!$A$2:$CP$214"}</definedName>
    <definedName name="_p" localSheetId="99" hidden="1">{"'előző év december'!$A$2:$CP$214"}</definedName>
    <definedName name="_p" localSheetId="50" hidden="1">{"'előző év december'!$A$2:$CP$214"}</definedName>
    <definedName name="_p" localSheetId="51" hidden="1">{"'előző év december'!$A$2:$CP$214"}</definedName>
    <definedName name="_p" localSheetId="53" hidden="1">{"'előző év december'!$A$2:$CP$214"}</definedName>
    <definedName name="_p" localSheetId="55" hidden="1">{"'előző év december'!$A$2:$CP$214"}</definedName>
    <definedName name="_p" localSheetId="57" hidden="1">{"'előző év december'!$A$2:$CP$214"}</definedName>
    <definedName name="_p" localSheetId="58" hidden="1">{"'előző év december'!$A$2:$CP$214"}</definedName>
    <definedName name="_p" localSheetId="59" hidden="1">{"'előző év december'!$A$2:$CP$214"}</definedName>
    <definedName name="_p" localSheetId="6" hidden="1">{"'előző év december'!$A$2:$CP$214"}</definedName>
    <definedName name="_p" localSheetId="61" hidden="1">{"'előző év december'!$A$2:$CP$214"}</definedName>
    <definedName name="_p" localSheetId="62" hidden="1">{"'előző év december'!$A$2:$CP$214"}</definedName>
    <definedName name="_p" localSheetId="63" hidden="1">{"'előző év december'!$A$2:$CP$214"}</definedName>
    <definedName name="_p" localSheetId="64" hidden="1">{"'előző év december'!$A$2:$CP$214"}</definedName>
    <definedName name="_p" localSheetId="65" hidden="1">{"'előző év december'!$A$2:$CP$214"}</definedName>
    <definedName name="_p" localSheetId="7" hidden="1">{"'előző év december'!$A$2:$CP$214"}</definedName>
    <definedName name="_p" localSheetId="72"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Regression_Int" hidden="1">1</definedName>
    <definedName name="_Sort" localSheetId="10" hidden="1">#REF!</definedName>
    <definedName name="_Sort" localSheetId="11"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19" hidden="1">#REF!</definedName>
    <definedName name="_Sort" localSheetId="82" hidden="1">#REF!</definedName>
    <definedName name="_Sort" localSheetId="20" hidden="1">#REF!</definedName>
    <definedName name="_Sort" localSheetId="22" hidden="1">#REF!</definedName>
    <definedName name="_Sort" localSheetId="29" hidden="1">#REF!</definedName>
    <definedName name="_Sort" localSheetId="83" hidden="1">#REF!</definedName>
    <definedName name="_Sort" localSheetId="34" hidden="1">#REF!</definedName>
    <definedName name="_Sort" localSheetId="37" hidden="1">#REF!</definedName>
    <definedName name="_Sort" localSheetId="38" hidden="1">#REF!</definedName>
    <definedName name="_Sort" localSheetId="39" hidden="1">#REF!</definedName>
    <definedName name="_Sort" localSheetId="94" hidden="1">#REF!</definedName>
    <definedName name="_Sort" localSheetId="43" hidden="1">#REF!</definedName>
    <definedName name="_Sort" localSheetId="44" hidden="1">#REF!</definedName>
    <definedName name="_Sort" localSheetId="48" hidden="1">#REF!</definedName>
    <definedName name="_Sort" localSheetId="5" hidden="1">#REF!</definedName>
    <definedName name="_Sort" localSheetId="97" hidden="1">#REF!</definedName>
    <definedName name="_Sort" localSheetId="98" hidden="1">#REF!</definedName>
    <definedName name="_Sort" localSheetId="99" hidden="1">#REF!</definedName>
    <definedName name="_Sort" localSheetId="51" hidden="1">#REF!</definedName>
    <definedName name="_Sort" localSheetId="52" hidden="1">#REF!</definedName>
    <definedName name="_Sort" localSheetId="53"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7" hidden="1">#REF!</definedName>
    <definedName name="_Sort" localSheetId="72" hidden="1">#REF!</definedName>
    <definedName name="_Sort" localSheetId="9" hidden="1">#REF!</definedName>
    <definedName name="_Sort" hidden="1">#REF!</definedName>
    <definedName name="_X_XX" localSheetId="10" hidden="1">[4]Market!#REF!</definedName>
    <definedName name="_X_XX" localSheetId="11" hidden="1">[4]Market!#REF!</definedName>
    <definedName name="_X_XX" localSheetId="13" hidden="1">[4]Market!#REF!</definedName>
    <definedName name="_X_XX" localSheetId="14" hidden="1">[9]Market!#REF!</definedName>
    <definedName name="_X_XX" localSheetId="17" hidden="1">[9]Market!#REF!</definedName>
    <definedName name="_X_XX" localSheetId="18" hidden="1">[9]Market!#REF!</definedName>
    <definedName name="_X_XX" localSheetId="19" hidden="1">[4]Market!#REF!</definedName>
    <definedName name="_X_XX" localSheetId="82" hidden="1">[4]Market!#REF!</definedName>
    <definedName name="_X_XX" localSheetId="20" hidden="1">[5]Market!#REF!</definedName>
    <definedName name="_X_XX" localSheetId="22" hidden="1">[5]Market!#REF!</definedName>
    <definedName name="_X_XX" localSheetId="29" hidden="1">[5]Market!#REF!</definedName>
    <definedName name="_X_XX" localSheetId="34" hidden="1">[4]Market!#REF!</definedName>
    <definedName name="_X_XX" localSheetId="37" hidden="1">[6]Market!#REF!</definedName>
    <definedName name="_X_XX" localSheetId="38" hidden="1">[4]Market!#REF!</definedName>
    <definedName name="_X_XX" localSheetId="39" hidden="1">[4]Market!#REF!</definedName>
    <definedName name="_X_XX" localSheetId="94" hidden="1">[4]Market!#REF!</definedName>
    <definedName name="_X_XX" localSheetId="43" hidden="1">[4]Market!#REF!</definedName>
    <definedName name="_X_XX" localSheetId="44" hidden="1">[5]Market!#REF!</definedName>
    <definedName name="_X_XX" localSheetId="48" hidden="1">[4]Market!#REF!</definedName>
    <definedName name="_X_XX" localSheetId="5" hidden="1">[5]Market!#REF!</definedName>
    <definedName name="_X_XX" localSheetId="52" hidden="1">[4]Market!#REF!</definedName>
    <definedName name="_X_XX" localSheetId="55" hidden="1">[4]Market!#REF!</definedName>
    <definedName name="_X_XX" localSheetId="56" hidden="1">[4]Market!#REF!</definedName>
    <definedName name="_X_XX" localSheetId="6" hidden="1">[7]Market!#REF!</definedName>
    <definedName name="_X_XX" localSheetId="61" hidden="1">[4]Market!#REF!</definedName>
    <definedName name="_X_XX" localSheetId="62" hidden="1">[4]Market!#REF!</definedName>
    <definedName name="_X_XX" localSheetId="63" hidden="1">[4]Market!#REF!</definedName>
    <definedName name="_X_XX" localSheetId="64" hidden="1">[4]Market!#REF!</definedName>
    <definedName name="_X_XX" localSheetId="65" hidden="1">[4]Market!#REF!</definedName>
    <definedName name="_X_XX" localSheetId="7" hidden="1">[4]Market!#REF!</definedName>
    <definedName name="_X_XX" localSheetId="9" hidden="1">[4]Market!#REF!</definedName>
    <definedName name="_X_XX" hidden="1">[4]Market!#REF!</definedName>
    <definedName name="_zzz" localSheetId="10" hidden="1">[4]Market!#REF!</definedName>
    <definedName name="_zzz" localSheetId="11" hidden="1">[4]Market!#REF!</definedName>
    <definedName name="_zzz" localSheetId="13" hidden="1">[4]Market!#REF!</definedName>
    <definedName name="_zzz" localSheetId="14" hidden="1">[9]Market!#REF!</definedName>
    <definedName name="_zzz" localSheetId="17" hidden="1">[9]Market!#REF!</definedName>
    <definedName name="_zzz" localSheetId="18" hidden="1">[9]Market!#REF!</definedName>
    <definedName name="_zzz" localSheetId="19" hidden="1">[4]Market!#REF!</definedName>
    <definedName name="_zzz" localSheetId="82" hidden="1">[4]Market!#REF!</definedName>
    <definedName name="_zzz" localSheetId="20" hidden="1">[5]Market!#REF!</definedName>
    <definedName name="_zzz" localSheetId="22" hidden="1">[5]Market!#REF!</definedName>
    <definedName name="_zzz" localSheetId="29" hidden="1">[5]Market!#REF!</definedName>
    <definedName name="_zzz" localSheetId="34" hidden="1">[4]Market!#REF!</definedName>
    <definedName name="_zzz" localSheetId="37" hidden="1">[6]Market!#REF!</definedName>
    <definedName name="_zzz" localSheetId="38" hidden="1">[4]Market!#REF!</definedName>
    <definedName name="_zzz" localSheetId="39" hidden="1">[4]Market!#REF!</definedName>
    <definedName name="_zzz" localSheetId="94" hidden="1">[4]Market!#REF!</definedName>
    <definedName name="_zzz" localSheetId="43" hidden="1">[4]Market!#REF!</definedName>
    <definedName name="_zzz" localSheetId="44" hidden="1">[5]Market!#REF!</definedName>
    <definedName name="_zzz" localSheetId="48" hidden="1">[4]Market!#REF!</definedName>
    <definedName name="_zzz" localSheetId="5" hidden="1">[5]Market!#REF!</definedName>
    <definedName name="_zzz" localSheetId="52" hidden="1">[4]Market!#REF!</definedName>
    <definedName name="_zzz" localSheetId="56" hidden="1">[4]Market!#REF!</definedName>
    <definedName name="_zzz" localSheetId="6" hidden="1">[7]Market!#REF!</definedName>
    <definedName name="_zzz" localSheetId="61" hidden="1">[4]Market!#REF!</definedName>
    <definedName name="_zzz" localSheetId="62" hidden="1">[4]Market!#REF!</definedName>
    <definedName name="_zzz" localSheetId="63" hidden="1">[4]Market!#REF!</definedName>
    <definedName name="_zzz" localSheetId="64" hidden="1">[4]Market!#REF!</definedName>
    <definedName name="_zzz" localSheetId="65" hidden="1">[4]Market!#REF!</definedName>
    <definedName name="_zzz" localSheetId="7" hidden="1">[4]Market!#REF!</definedName>
    <definedName name="_zzz" localSheetId="9" hidden="1">[4]Market!#REF!</definedName>
    <definedName name="_zzz" hidden="1">[4]Market!#REF!</definedName>
    <definedName name="a" localSheetId="81" hidden="1">{"'előző év december'!$A$2:$CP$214"}</definedName>
    <definedName name="a" localSheetId="10" hidden="1">{"'előző év december'!$A$2:$CP$214"}</definedName>
    <definedName name="a" localSheetId="11" hidden="1">{"'előző év december'!$A$2:$CP$214"}</definedName>
    <definedName name="a" localSheetId="13" hidden="1">{"'előző év december'!$A$2:$CP$214"}</definedName>
    <definedName name="a" localSheetId="14" hidden="1">{"'előző év december'!$A$2:$CP$214"}</definedName>
    <definedName name="a" localSheetId="17" hidden="1">{"'előző év december'!$A$2:$CP$214"}</definedName>
    <definedName name="a" localSheetId="82" hidden="1">{"'előző év december'!$A$2:$CP$214"}</definedName>
    <definedName name="a" localSheetId="22" hidden="1">{"'előző év december'!$A$2:$CP$214"}</definedName>
    <definedName name="a" localSheetId="29" hidden="1">{"'előző év december'!$A$2:$CP$214"}</definedName>
    <definedName name="a" localSheetId="83" hidden="1">{"'előző év december'!$A$2:$CP$214"}</definedName>
    <definedName name="a" localSheetId="31" hidden="1">{"'előző év december'!$A$2:$CP$214"}</definedName>
    <definedName name="a" localSheetId="38" hidden="1">{"'előző év december'!$A$2:$CP$214"}</definedName>
    <definedName name="a" localSheetId="39" hidden="1">{"'előző év december'!$A$2:$CP$214"}</definedName>
    <definedName name="a" localSheetId="40" hidden="1">{"'előző év december'!$A$2:$CP$214"}</definedName>
    <definedName name="a" localSheetId="41" hidden="1">{"'előző év december'!$A$2:$CP$214"}</definedName>
    <definedName name="a" localSheetId="44" hidden="1">{"'előző év december'!$A$2:$CP$214"}</definedName>
    <definedName name="a" localSheetId="47" hidden="1">{"'előző év december'!$A$2:$CP$214"}</definedName>
    <definedName name="a" localSheetId="5" hidden="1">{"'előző év december'!$A$2:$CP$214"}</definedName>
    <definedName name="a" localSheetId="97" hidden="1">{"'előző év december'!$A$2:$CP$214"}</definedName>
    <definedName name="a" localSheetId="98" hidden="1">{"'előző év december'!$A$2:$CP$214"}</definedName>
    <definedName name="a" localSheetId="99" hidden="1">{"'előző év december'!$A$2:$CP$214"}</definedName>
    <definedName name="a" localSheetId="50" hidden="1">{"'előző év december'!$A$2:$CP$214"}</definedName>
    <definedName name="a" localSheetId="51" hidden="1">{"'előző év december'!$A$2:$CP$214"}</definedName>
    <definedName name="a" localSheetId="53" hidden="1">{"'előző év december'!$A$2:$CP$214"}</definedName>
    <definedName name="a" localSheetId="55" hidden="1">{"'előző év december'!$A$2:$CP$214"}</definedName>
    <definedName name="a" localSheetId="58" hidden="1">{"'előző év december'!$A$2:$CP$214"}</definedName>
    <definedName name="a" localSheetId="59" hidden="1">{"'előző év december'!$A$2:$CP$214"}</definedName>
    <definedName name="a" localSheetId="61" hidden="1">{"'előző év december'!$A$2:$CP$214"}</definedName>
    <definedName name="a" localSheetId="62" hidden="1">{"'előző év december'!$A$2:$CP$214"}</definedName>
    <definedName name="a" localSheetId="63" hidden="1">{"'előző év december'!$A$2:$CP$214"}</definedName>
    <definedName name="a" localSheetId="64" hidden="1">{"'előző év december'!$A$2:$CP$214"}</definedName>
    <definedName name="a" localSheetId="65" hidden="1">{"'előző év december'!$A$2:$CP$214"}</definedName>
    <definedName name="a" localSheetId="7" hidden="1">{"'előző év december'!$A$2:$CP$214"}</definedName>
    <definedName name="a" localSheetId="72"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a" localSheetId="14" hidden="1">[8]Market!#REF!</definedName>
    <definedName name="aa" localSheetId="19" hidden="1">[8]Market!#REF!</definedName>
    <definedName name="aa" localSheetId="82" hidden="1">[8]Market!#REF!</definedName>
    <definedName name="aa" localSheetId="20" hidden="1">[8]Market!#REF!</definedName>
    <definedName name="aa" localSheetId="22" hidden="1">[8]Market!#REF!</definedName>
    <definedName name="aa" localSheetId="29" hidden="1">[8]Market!#REF!</definedName>
    <definedName name="aa" localSheetId="34" hidden="1">[8]Market!#REF!</definedName>
    <definedName name="aa" localSheetId="38" hidden="1">[8]Market!#REF!</definedName>
    <definedName name="aa" localSheetId="39" hidden="1">[8]Market!#REF!</definedName>
    <definedName name="aa" localSheetId="94" hidden="1">[8]Market!#REF!</definedName>
    <definedName name="aa" localSheetId="43" hidden="1">[8]Market!#REF!</definedName>
    <definedName name="aa" localSheetId="44" hidden="1">[8]Market!#REF!</definedName>
    <definedName name="aa" localSheetId="48" hidden="1">[8]Market!#REF!</definedName>
    <definedName name="aa" localSheetId="52" hidden="1">[8]Market!#REF!</definedName>
    <definedName name="aa" localSheetId="56" hidden="1">[8]Market!#REF!</definedName>
    <definedName name="aa" localSheetId="6" hidden="1">[8]Market!#REF!</definedName>
    <definedName name="aa" localSheetId="61" hidden="1">[8]Market!#REF!</definedName>
    <definedName name="aa" localSheetId="62" hidden="1">[8]Market!#REF!</definedName>
    <definedName name="aa" localSheetId="63" hidden="1">[8]Market!#REF!</definedName>
    <definedName name="aa" localSheetId="64" hidden="1">[8]Market!#REF!</definedName>
    <definedName name="aa" localSheetId="65" hidden="1">[8]Market!#REF!</definedName>
    <definedName name="aa" hidden="1">[8]Market!#REF!</definedName>
    <definedName name="aaa" localSheetId="81" hidden="1">{"'előző év december'!$A$2:$CP$214"}</definedName>
    <definedName name="aaa" localSheetId="10" hidden="1">{"'előző év december'!$A$2:$CP$214"}</definedName>
    <definedName name="aaa" localSheetId="11" hidden="1">{"'előző év december'!$A$2:$CP$214"}</definedName>
    <definedName name="aaa" localSheetId="13" hidden="1">{"'előző év december'!$A$2:$CP$214"}</definedName>
    <definedName name="aaa" localSheetId="14" hidden="1">{"'előző év december'!$A$2:$CP$214"}</definedName>
    <definedName name="aaa" localSheetId="17" hidden="1">{"'előző év december'!$A$2:$CP$214"}</definedName>
    <definedName name="aaa" localSheetId="18" hidden="1">{"'előző év december'!$A$2:$CP$214"}</definedName>
    <definedName name="aaa" localSheetId="82" hidden="1">{"'előző év december'!$A$2:$CP$214"}</definedName>
    <definedName name="aaa" localSheetId="22" hidden="1">{"'előző év december'!$A$2:$CP$214"}</definedName>
    <definedName name="aaa" localSheetId="29" hidden="1">{"'előző év december'!$A$2:$CP$214"}</definedName>
    <definedName name="aaa" localSheetId="83" hidden="1">{"'előző év december'!$A$2:$CP$214"}</definedName>
    <definedName name="aaa" localSheetId="31"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4" hidden="1">{"'előző év december'!$A$2:$CP$214"}</definedName>
    <definedName name="aaa" localSheetId="47" hidden="1">{"'előző év december'!$A$2:$CP$214"}</definedName>
    <definedName name="aaa" localSheetId="5" hidden="1">{"'előző év december'!$A$2:$CP$214"}</definedName>
    <definedName name="aaa" localSheetId="97" hidden="1">{"'előző év december'!$A$2:$CP$214"}</definedName>
    <definedName name="aaa" localSheetId="98" hidden="1">{"'előző év december'!$A$2:$CP$214"}</definedName>
    <definedName name="aaa" localSheetId="99" hidden="1">{"'előző év december'!$A$2:$CP$214"}</definedName>
    <definedName name="aaa" localSheetId="50" hidden="1">{"'előző év december'!$A$2:$CP$214"}</definedName>
    <definedName name="aaa" localSheetId="51" hidden="1">{"'előző év december'!$A$2:$CP$214"}</definedName>
    <definedName name="aaa" localSheetId="53" hidden="1">{"'előző év december'!$A$2:$CP$214"}</definedName>
    <definedName name="aaa" localSheetId="55" hidden="1">{"'előző év december'!$A$2:$CP$214"}</definedName>
    <definedName name="aaa" localSheetId="57" hidden="1">{"'előző év december'!$A$2:$CP$214"}</definedName>
    <definedName name="aaa" localSheetId="58" hidden="1">{"'előző év december'!$A$2:$CP$214"}</definedName>
    <definedName name="aaa" localSheetId="59" hidden="1">{"'előző év december'!$A$2:$CP$214"}</definedName>
    <definedName name="aaa" localSheetId="6" hidden="1">{"'előző év december'!$A$2:$CP$214"}</definedName>
    <definedName name="aaa" localSheetId="61" hidden="1">{"'előző év december'!$A$2:$CP$214"}</definedName>
    <definedName name="aaa" localSheetId="62" hidden="1">{"'előző év december'!$A$2:$CP$214"}</definedName>
    <definedName name="aaa" localSheetId="63" hidden="1">{"'előző év december'!$A$2:$CP$214"}</definedName>
    <definedName name="aaa" localSheetId="64" hidden="1">{"'előző év december'!$A$2:$CP$214"}</definedName>
    <definedName name="aaa" localSheetId="65" hidden="1">{"'előző év december'!$A$2:$CP$214"}</definedName>
    <definedName name="aaa" localSheetId="7" hidden="1">{"'előző év december'!$A$2:$CP$214"}</definedName>
    <definedName name="aaa" localSheetId="72"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81" hidden="1">{"'előző év december'!$A$2:$CP$214"}</definedName>
    <definedName name="aaaaa" localSheetId="10" hidden="1">{"'előző év december'!$A$2:$CP$214"}</definedName>
    <definedName name="aaaaa" localSheetId="11" hidden="1">{"'előző év december'!$A$2:$CP$214"}</definedName>
    <definedName name="aaaaa" localSheetId="13" hidden="1">{"'előző év december'!$A$2:$CP$214"}</definedName>
    <definedName name="aaaaa" localSheetId="17" hidden="1">{"'előző év december'!$A$2:$CP$214"}</definedName>
    <definedName name="aaaaa" localSheetId="82" hidden="1">{"'előző év december'!$A$2:$CP$214"}</definedName>
    <definedName name="aaaaa" localSheetId="22" hidden="1">{"'előző év december'!$A$2:$CP$214"}</definedName>
    <definedName name="aaaaa" localSheetId="29" hidden="1">{"'előző év december'!$A$2:$CP$214"}</definedName>
    <definedName name="aaaaa" localSheetId="31" hidden="1">{"'előző év december'!$A$2:$CP$214"}</definedName>
    <definedName name="aaaaa" localSheetId="38" hidden="1">{"'előző év december'!$A$2:$CP$214"}</definedName>
    <definedName name="aaaaa" localSheetId="39" hidden="1">{"'előző év december'!$A$2:$CP$214"}</definedName>
    <definedName name="aaaaa" localSheetId="40" hidden="1">{"'előző év december'!$A$2:$CP$214"}</definedName>
    <definedName name="aaaaa" localSheetId="41" hidden="1">{"'előző év december'!$A$2:$CP$214"}</definedName>
    <definedName name="aaaaa" localSheetId="5" hidden="1">{"'előző év december'!$A$2:$CP$214"}</definedName>
    <definedName name="aaaaa" localSheetId="53" hidden="1">{"'előző év december'!$A$2:$CP$214"}</definedName>
    <definedName name="aaaaa" localSheetId="55" hidden="1">{"'előző év december'!$A$2:$CP$214"}</definedName>
    <definedName name="aaaaa" localSheetId="58" hidden="1">{"'előző év december'!$A$2:$CP$214"}</definedName>
    <definedName name="aaaaa" localSheetId="59" hidden="1">{"'előző év december'!$A$2:$CP$214"}</definedName>
    <definedName name="aaaaa" localSheetId="61" hidden="1">{"'előző év december'!$A$2:$CP$214"}</definedName>
    <definedName name="aaaaa" localSheetId="62" hidden="1">{"'előző év december'!$A$2:$CP$214"}</definedName>
    <definedName name="aaaaa" localSheetId="63" hidden="1">{"'előző év december'!$A$2:$CP$214"}</definedName>
    <definedName name="aaaaa" localSheetId="64" hidden="1">{"'előző év december'!$A$2:$CP$214"}</definedName>
    <definedName name="aaaaa" localSheetId="65"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hidden="1">{"'előző év december'!$A$2:$CP$214"}</definedName>
    <definedName name="asdasd" localSheetId="81" hidden="1">{"'előző év december'!$A$2:$CP$214"}</definedName>
    <definedName name="asdasd" localSheetId="10" hidden="1">{"'előző év december'!$A$2:$CP$214"}</definedName>
    <definedName name="asdasd" localSheetId="11" hidden="1">{"'előző év december'!$A$2:$CP$214"}</definedName>
    <definedName name="asdasd" localSheetId="13" hidden="1">{"'előző év december'!$A$2:$CP$214"}</definedName>
    <definedName name="asdasd" localSheetId="14" hidden="1">{"'előző év december'!$A$2:$CP$214"}</definedName>
    <definedName name="asdasd" localSheetId="17" hidden="1">{"'előző év december'!$A$2:$CP$214"}</definedName>
    <definedName name="asdasd" localSheetId="82" hidden="1">{"'előző év december'!$A$2:$CP$214"}</definedName>
    <definedName name="asdasd" localSheetId="22" hidden="1">{"'előző év december'!$A$2:$CP$214"}</definedName>
    <definedName name="asdasd" localSheetId="29" hidden="1">{"'előző év december'!$A$2:$CP$214"}</definedName>
    <definedName name="asdasd" localSheetId="83" hidden="1">{"'előző év december'!$A$2:$CP$214"}</definedName>
    <definedName name="asdasd" localSheetId="31" hidden="1">{"'előző év december'!$A$2:$CP$214"}</definedName>
    <definedName name="asdasd" localSheetId="38" hidden="1">{"'előző év december'!$A$2:$CP$214"}</definedName>
    <definedName name="asdasd" localSheetId="39" hidden="1">{"'előző év december'!$A$2:$CP$214"}</definedName>
    <definedName name="asdasd" localSheetId="40" hidden="1">{"'előző év december'!$A$2:$CP$214"}</definedName>
    <definedName name="asdasd" localSheetId="41" hidden="1">{"'előző év december'!$A$2:$CP$214"}</definedName>
    <definedName name="asdasd" localSheetId="44" hidden="1">{"'előző év december'!$A$2:$CP$214"}</definedName>
    <definedName name="asdasd" localSheetId="47" hidden="1">{"'előző év december'!$A$2:$CP$214"}</definedName>
    <definedName name="asdasd" localSheetId="5" hidden="1">{"'előző év december'!$A$2:$CP$214"}</definedName>
    <definedName name="asdasd" localSheetId="97" hidden="1">{"'előző év december'!$A$2:$CP$214"}</definedName>
    <definedName name="asdasd" localSheetId="98" hidden="1">{"'előző év december'!$A$2:$CP$214"}</definedName>
    <definedName name="asdasd" localSheetId="99" hidden="1">{"'előző év december'!$A$2:$CP$214"}</definedName>
    <definedName name="asdasd" localSheetId="50" hidden="1">{"'előző év december'!$A$2:$CP$214"}</definedName>
    <definedName name="asdasd" localSheetId="51" hidden="1">{"'előző év december'!$A$2:$CP$214"}</definedName>
    <definedName name="asdasd" localSheetId="53" hidden="1">{"'előző év december'!$A$2:$CP$214"}</definedName>
    <definedName name="asdasd" localSheetId="55" hidden="1">{"'előző év december'!$A$2:$CP$214"}</definedName>
    <definedName name="asdasd" localSheetId="57" hidden="1">{"'előző év december'!$A$2:$CP$214"}</definedName>
    <definedName name="asdasd" localSheetId="58" hidden="1">{"'előző év december'!$A$2:$CP$214"}</definedName>
    <definedName name="asdasd" localSheetId="59" hidden="1">{"'előző év december'!$A$2:$CP$214"}</definedName>
    <definedName name="asdasd" localSheetId="6" hidden="1">{"'előző év december'!$A$2:$CP$214"}</definedName>
    <definedName name="asdasd" localSheetId="61" hidden="1">{"'előző év december'!$A$2:$CP$214"}</definedName>
    <definedName name="asdasd" localSheetId="62" hidden="1">{"'előző év december'!$A$2:$CP$214"}</definedName>
    <definedName name="asdasd" localSheetId="63" hidden="1">{"'előző év december'!$A$2:$CP$214"}</definedName>
    <definedName name="asdasd" localSheetId="64" hidden="1">{"'előző év december'!$A$2:$CP$214"}</definedName>
    <definedName name="asdasd" localSheetId="65" hidden="1">{"'előző év december'!$A$2:$CP$214"}</definedName>
    <definedName name="asdasd" localSheetId="7" hidden="1">{"'előző év december'!$A$2:$CP$214"}</definedName>
    <definedName name="asdasd" localSheetId="72"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f" localSheetId="81" hidden="1">{"'előző év december'!$A$2:$CP$214"}</definedName>
    <definedName name="asdf" localSheetId="10" hidden="1">{"'előző év december'!$A$2:$CP$214"}</definedName>
    <definedName name="asdf" localSheetId="11" hidden="1">{"'előző év december'!$A$2:$CP$214"}</definedName>
    <definedName name="asdf" localSheetId="13" hidden="1">{"'előző év december'!$A$2:$CP$214"}</definedName>
    <definedName name="asdf" localSheetId="14" hidden="1">{"'előző év december'!$A$2:$CP$214"}</definedName>
    <definedName name="asdf" localSheetId="17" hidden="1">{"'előző év december'!$A$2:$CP$214"}</definedName>
    <definedName name="asdf" localSheetId="18" hidden="1">{"'előző év december'!$A$2:$CP$214"}</definedName>
    <definedName name="asdf" localSheetId="82" hidden="1">{"'előző év december'!$A$2:$CP$214"}</definedName>
    <definedName name="asdf" localSheetId="22" hidden="1">{"'előző év december'!$A$2:$CP$214"}</definedName>
    <definedName name="asdf" localSheetId="29" hidden="1">{"'előző év december'!$A$2:$CP$214"}</definedName>
    <definedName name="asdf" localSheetId="83" hidden="1">{"'előző év december'!$A$2:$CP$214"}</definedName>
    <definedName name="asdf" localSheetId="31"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4" hidden="1">{"'előző év december'!$A$2:$CP$214"}</definedName>
    <definedName name="asdf" localSheetId="47" hidden="1">{"'előző év december'!$A$2:$CP$214"}</definedName>
    <definedName name="asdf" localSheetId="5" hidden="1">{"'előző év december'!$A$2:$CP$214"}</definedName>
    <definedName name="asdf" localSheetId="97" hidden="1">{"'előző év december'!$A$2:$CP$214"}</definedName>
    <definedName name="asdf" localSheetId="98" hidden="1">{"'előző év december'!$A$2:$CP$214"}</definedName>
    <definedName name="asdf" localSheetId="99" hidden="1">{"'előző év december'!$A$2:$CP$214"}</definedName>
    <definedName name="asdf" localSheetId="50" hidden="1">{"'előző év december'!$A$2:$CP$214"}</definedName>
    <definedName name="asdf" localSheetId="51" hidden="1">{"'előző év december'!$A$2:$CP$214"}</definedName>
    <definedName name="asdf" localSheetId="53" hidden="1">{"'előző év december'!$A$2:$CP$214"}</definedName>
    <definedName name="asdf" localSheetId="55" hidden="1">{"'előző év december'!$A$2:$CP$214"}</definedName>
    <definedName name="asdf" localSheetId="57" hidden="1">{"'előző év december'!$A$2:$CP$214"}</definedName>
    <definedName name="asdf" localSheetId="58" hidden="1">{"'előző év december'!$A$2:$CP$214"}</definedName>
    <definedName name="asdf" localSheetId="59" hidden="1">{"'előző év december'!$A$2:$CP$214"}</definedName>
    <definedName name="asdf" localSheetId="6" hidden="1">{"'előző év december'!$A$2:$CP$214"}</definedName>
    <definedName name="asdf" localSheetId="61" hidden="1">{"'előző év december'!$A$2:$CP$214"}</definedName>
    <definedName name="asdf" localSheetId="62" hidden="1">{"'előző év december'!$A$2:$CP$214"}</definedName>
    <definedName name="asdf" localSheetId="63" hidden="1">{"'előző év december'!$A$2:$CP$214"}</definedName>
    <definedName name="asdf" localSheetId="64" hidden="1">{"'előző év december'!$A$2:$CP$214"}</definedName>
    <definedName name="asdf" localSheetId="65" hidden="1">{"'előző év december'!$A$2:$CP$214"}</definedName>
    <definedName name="asdf" localSheetId="7" hidden="1">{"'előző év december'!$A$2:$CP$214"}</definedName>
    <definedName name="asdf" localSheetId="72"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81" hidden="1">{"'előző év december'!$A$2:$CP$214"}</definedName>
    <definedName name="asdfasd" localSheetId="10" hidden="1">{"'előző év december'!$A$2:$CP$214"}</definedName>
    <definedName name="asdfasd" localSheetId="11" hidden="1">{"'előző év december'!$A$2:$CP$214"}</definedName>
    <definedName name="asdfasd" localSheetId="13" hidden="1">{"'előző év december'!$A$2:$CP$214"}</definedName>
    <definedName name="asdfasd" localSheetId="14" hidden="1">{"'előző év december'!$A$2:$CP$214"}</definedName>
    <definedName name="asdfasd" localSheetId="17" hidden="1">{"'előző év december'!$A$2:$CP$214"}</definedName>
    <definedName name="asdfasd" localSheetId="18" hidden="1">{"'előző év december'!$A$2:$CP$214"}</definedName>
    <definedName name="asdfasd" localSheetId="82" hidden="1">{"'előző év december'!$A$2:$CP$214"}</definedName>
    <definedName name="asdfasd" localSheetId="22" hidden="1">{"'előző év december'!$A$2:$CP$214"}</definedName>
    <definedName name="asdfasd" localSheetId="29" hidden="1">{"'előző év december'!$A$2:$CP$214"}</definedName>
    <definedName name="asdfasd" localSheetId="83" hidden="1">{"'előző év december'!$A$2:$CP$214"}</definedName>
    <definedName name="asdfasd" localSheetId="31"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4" hidden="1">{"'előző év december'!$A$2:$CP$214"}</definedName>
    <definedName name="asdfasd" localSheetId="47" hidden="1">{"'előző év december'!$A$2:$CP$214"}</definedName>
    <definedName name="asdfasd" localSheetId="5" hidden="1">{"'előző év december'!$A$2:$CP$214"}</definedName>
    <definedName name="asdfasd" localSheetId="97" hidden="1">{"'előző év december'!$A$2:$CP$214"}</definedName>
    <definedName name="asdfasd" localSheetId="98" hidden="1">{"'előző év december'!$A$2:$CP$214"}</definedName>
    <definedName name="asdfasd" localSheetId="99" hidden="1">{"'előző év december'!$A$2:$CP$214"}</definedName>
    <definedName name="asdfasd" localSheetId="50" hidden="1">{"'előző év december'!$A$2:$CP$214"}</definedName>
    <definedName name="asdfasd" localSheetId="51" hidden="1">{"'előző év december'!$A$2:$CP$214"}</definedName>
    <definedName name="asdfasd" localSheetId="53" hidden="1">{"'előző év december'!$A$2:$CP$214"}</definedName>
    <definedName name="asdfasd" localSheetId="55" hidden="1">{"'előző év december'!$A$2:$CP$214"}</definedName>
    <definedName name="asdfasd" localSheetId="57" hidden="1">{"'előző év december'!$A$2:$CP$214"}</definedName>
    <definedName name="asdfasd" localSheetId="58" hidden="1">{"'előző év december'!$A$2:$CP$214"}</definedName>
    <definedName name="asdfasd" localSheetId="59" hidden="1">{"'előző év december'!$A$2:$CP$214"}</definedName>
    <definedName name="asdfasd" localSheetId="6" hidden="1">{"'előző év december'!$A$2:$CP$214"}</definedName>
    <definedName name="asdfasd" localSheetId="61" hidden="1">{"'előző év december'!$A$2:$CP$214"}</definedName>
    <definedName name="asdfasd" localSheetId="62" hidden="1">{"'előző év december'!$A$2:$CP$214"}</definedName>
    <definedName name="asdfasd" localSheetId="63" hidden="1">{"'előző év december'!$A$2:$CP$214"}</definedName>
    <definedName name="asdfasd" localSheetId="64" hidden="1">{"'előző év december'!$A$2:$CP$214"}</definedName>
    <definedName name="asdfasd" localSheetId="65" hidden="1">{"'előző év december'!$A$2:$CP$214"}</definedName>
    <definedName name="asdfasd" localSheetId="7" hidden="1">{"'előző év december'!$A$2:$CP$214"}</definedName>
    <definedName name="asdfasd" localSheetId="72"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b" localSheetId="11" hidden="1">'[10]DATA WORK AREA'!$A$27:$A$33</definedName>
    <definedName name="b" localSheetId="13" hidden="1">'[10]DATA WORK AREA'!$A$27:$A$33</definedName>
    <definedName name="b" localSheetId="14" hidden="1">'[11]DATA WORK AREA'!$A$27:$A$33</definedName>
    <definedName name="b" localSheetId="17" hidden="1">'[11]DATA WORK AREA'!$A$27:$A$33</definedName>
    <definedName name="b" localSheetId="18" hidden="1">'[11]DATA WORK AREA'!$A$27:$A$33</definedName>
    <definedName name="b" localSheetId="22" hidden="1">'[11]DATA WORK AREA'!$A$27:$A$33</definedName>
    <definedName name="b" localSheetId="37" hidden="1">'[12]DATA WORK AREA'!$A$27:$A$33</definedName>
    <definedName name="b" localSheetId="44" hidden="1">'[11]DATA WORK AREA'!$A$27:$A$33</definedName>
    <definedName name="b" localSheetId="5" hidden="1">'[11]DATA WORK AREA'!$A$27:$A$33</definedName>
    <definedName name="b" localSheetId="6" hidden="1">'[10]DATA WORK AREA'!$A$27:$A$33</definedName>
    <definedName name="b" localSheetId="7" hidden="1">'[10]DATA WORK AREA'!$A$27:$A$33</definedName>
    <definedName name="b" hidden="1">'[10]DATA WORK AREA'!$A$27:$A$33</definedName>
    <definedName name="blabla" localSheetId="10" hidden="1">[5]Market!#REF!</definedName>
    <definedName name="blabla" localSheetId="11" hidden="1">[5]Market!#REF!</definedName>
    <definedName name="blabla" localSheetId="13" hidden="1">[5]Market!#REF!</definedName>
    <definedName name="blabla" localSheetId="14" hidden="1">[5]Market!#REF!</definedName>
    <definedName name="blabla" localSheetId="17" hidden="1">[5]Market!#REF!</definedName>
    <definedName name="blabla" localSheetId="19" hidden="1">[5]Market!#REF!</definedName>
    <definedName name="blabla" localSheetId="82" hidden="1">[5]Market!#REF!</definedName>
    <definedName name="blabla" localSheetId="20" hidden="1">[5]Market!#REF!</definedName>
    <definedName name="blabla" localSheetId="22" hidden="1">[5]Market!#REF!</definedName>
    <definedName name="blabla" localSheetId="29" hidden="1">[5]Market!#REF!</definedName>
    <definedName name="blabla" localSheetId="34" hidden="1">[5]Market!#REF!</definedName>
    <definedName name="blabla" localSheetId="38" hidden="1">[5]Market!#REF!</definedName>
    <definedName name="blabla" localSheetId="39" hidden="1">[5]Market!#REF!</definedName>
    <definedName name="blabla" localSheetId="43" hidden="1">[5]Market!#REF!</definedName>
    <definedName name="blabla" localSheetId="48" hidden="1">[5]Market!#REF!</definedName>
    <definedName name="blabla" localSheetId="5" hidden="1">[5]Market!#REF!</definedName>
    <definedName name="blabla" localSheetId="52" hidden="1">[5]Market!#REF!</definedName>
    <definedName name="blabla" localSheetId="55" hidden="1">[5]Market!#REF!</definedName>
    <definedName name="blabla" localSheetId="56" hidden="1">[5]Market!#REF!</definedName>
    <definedName name="blabla" localSheetId="6" hidden="1">[5]Market!#REF!</definedName>
    <definedName name="blabla" localSheetId="61" hidden="1">[5]Market!#REF!</definedName>
    <definedName name="blabla" localSheetId="62" hidden="1">[5]Market!#REF!</definedName>
    <definedName name="blabla" localSheetId="63" hidden="1">[5]Market!#REF!</definedName>
    <definedName name="blabla" localSheetId="64" hidden="1">[5]Market!#REF!</definedName>
    <definedName name="blabla" localSheetId="65" hidden="1">[5]Market!#REF!</definedName>
    <definedName name="blabla" localSheetId="7" hidden="1">[5]Market!#REF!</definedName>
    <definedName name="blabla" localSheetId="9" hidden="1">[5]Market!#REF!</definedName>
    <definedName name="blabla" hidden="1">[5]Market!#REF!</definedName>
    <definedName name="BLPH1" localSheetId="10" hidden="1">#REF!</definedName>
    <definedName name="BLPH1" localSheetId="11" hidden="1">#REF!</definedName>
    <definedName name="BLPH1" localSheetId="13" hidden="1">#REF!</definedName>
    <definedName name="BLPH1" localSheetId="17" hidden="1">#REF!</definedName>
    <definedName name="BLPH1" localSheetId="19" hidden="1">#REF!</definedName>
    <definedName name="BLPH1" localSheetId="82" hidden="1">#REF!</definedName>
    <definedName name="BLPH1" localSheetId="20" hidden="1">#REF!</definedName>
    <definedName name="BLPH1" localSheetId="22" hidden="1">#REF!</definedName>
    <definedName name="BLPH1" localSheetId="29" hidden="1">#REF!</definedName>
    <definedName name="BLPH1" localSheetId="34" hidden="1">#REF!</definedName>
    <definedName name="BLPH1" localSheetId="38" hidden="1">#REF!</definedName>
    <definedName name="BLPH1" localSheetId="39" hidden="1">#REF!</definedName>
    <definedName name="BLPH1" localSheetId="43" hidden="1">#REF!</definedName>
    <definedName name="BLPH1" localSheetId="48" hidden="1">#REF!</definedName>
    <definedName name="BLPH1" localSheetId="5" hidden="1">#REF!</definedName>
    <definedName name="BLPH1" localSheetId="52" hidden="1">#REF!</definedName>
    <definedName name="BLPH1" localSheetId="55" hidden="1">#REF!</definedName>
    <definedName name="BLPH1" localSheetId="56" hidden="1">#REF!</definedName>
    <definedName name="BLPH1" localSheetId="61" hidden="1">#REF!</definedName>
    <definedName name="BLPH1" localSheetId="62" hidden="1">#REF!</definedName>
    <definedName name="BLPH1" localSheetId="63" hidden="1">#REF!</definedName>
    <definedName name="BLPH1" localSheetId="64" hidden="1">#REF!</definedName>
    <definedName name="BLPH1" localSheetId="65" hidden="1">#REF!</definedName>
    <definedName name="BLPH1" localSheetId="7" hidden="1">#REF!</definedName>
    <definedName name="BLPH1" localSheetId="72" hidden="1">#REF!</definedName>
    <definedName name="BLPH1" localSheetId="9" hidden="1">#REF!</definedName>
    <definedName name="BLPH1" hidden="1">#REF!</definedName>
    <definedName name="BLPH2" localSheetId="11" hidden="1">#REF!</definedName>
    <definedName name="BLPH2" localSheetId="13" hidden="1">#REF!</definedName>
    <definedName name="BLPH2" localSheetId="17" hidden="1">#REF!</definedName>
    <definedName name="BLPH2" localSheetId="19" hidden="1">#REF!</definedName>
    <definedName name="BLPH2" localSheetId="82" hidden="1">#REF!</definedName>
    <definedName name="BLPH2" localSheetId="20" hidden="1">#REF!</definedName>
    <definedName name="BLPH2" localSheetId="22" hidden="1">#REF!</definedName>
    <definedName name="BLPH2" localSheetId="29" hidden="1">#REF!</definedName>
    <definedName name="BLPH2" localSheetId="34" hidden="1">#REF!</definedName>
    <definedName name="BLPH2" localSheetId="38" hidden="1">#REF!</definedName>
    <definedName name="BLPH2" localSheetId="39" hidden="1">#REF!</definedName>
    <definedName name="BLPH2" localSheetId="43" hidden="1">#REF!</definedName>
    <definedName name="BLPH2" localSheetId="48" hidden="1">#REF!</definedName>
    <definedName name="BLPH2" localSheetId="5" hidden="1">#REF!</definedName>
    <definedName name="BLPH2" localSheetId="52" hidden="1">#REF!</definedName>
    <definedName name="BLPH2" localSheetId="55" hidden="1">#REF!</definedName>
    <definedName name="BLPH2" localSheetId="56" hidden="1">#REF!</definedName>
    <definedName name="BLPH2" localSheetId="61" hidden="1">#REF!</definedName>
    <definedName name="BLPH2" localSheetId="62" hidden="1">#REF!</definedName>
    <definedName name="BLPH2" localSheetId="63" hidden="1">#REF!</definedName>
    <definedName name="BLPH2" localSheetId="64" hidden="1">#REF!</definedName>
    <definedName name="BLPH2" localSheetId="65" hidden="1">#REF!</definedName>
    <definedName name="BLPH2" localSheetId="7" hidden="1">#REF!</definedName>
    <definedName name="BLPH2" localSheetId="72" hidden="1">#REF!</definedName>
    <definedName name="BLPH2" localSheetId="9" hidden="1">#REF!</definedName>
    <definedName name="BLPH2" hidden="1">#REF!</definedName>
    <definedName name="BLPH3" localSheetId="11" hidden="1">#REF!</definedName>
    <definedName name="BLPH3" localSheetId="13" hidden="1">#REF!</definedName>
    <definedName name="BLPH3" localSheetId="17" hidden="1">#REF!</definedName>
    <definedName name="BLPH3" localSheetId="19" hidden="1">#REF!</definedName>
    <definedName name="BLPH3" localSheetId="82" hidden="1">#REF!</definedName>
    <definedName name="BLPH3" localSheetId="20" hidden="1">#REF!</definedName>
    <definedName name="BLPH3" localSheetId="22" hidden="1">#REF!</definedName>
    <definedName name="BLPH3" localSheetId="29" hidden="1">#REF!</definedName>
    <definedName name="BLPH3" localSheetId="34" hidden="1">#REF!</definedName>
    <definedName name="BLPH3" localSheetId="38" hidden="1">#REF!</definedName>
    <definedName name="BLPH3" localSheetId="39" hidden="1">#REF!</definedName>
    <definedName name="BLPH3" localSheetId="43" hidden="1">#REF!</definedName>
    <definedName name="BLPH3" localSheetId="48" hidden="1">#REF!</definedName>
    <definedName name="BLPH3" localSheetId="5" hidden="1">#REF!</definedName>
    <definedName name="BLPH3" localSheetId="52" hidden="1">#REF!</definedName>
    <definedName name="BLPH3" localSheetId="55" hidden="1">#REF!</definedName>
    <definedName name="BLPH3" localSheetId="56" hidden="1">#REF!</definedName>
    <definedName name="BLPH3" localSheetId="61" hidden="1">#REF!</definedName>
    <definedName name="BLPH3" localSheetId="62" hidden="1">#REF!</definedName>
    <definedName name="BLPH3" localSheetId="63" hidden="1">#REF!</definedName>
    <definedName name="BLPH3" localSheetId="64" hidden="1">#REF!</definedName>
    <definedName name="BLPH3" localSheetId="65" hidden="1">#REF!</definedName>
    <definedName name="BLPH3" localSheetId="7" hidden="1">#REF!</definedName>
    <definedName name="BLPH3" localSheetId="72" hidden="1">#REF!</definedName>
    <definedName name="BLPH3" localSheetId="9" hidden="1">#REF!</definedName>
    <definedName name="BLPH3" hidden="1">#REF!</definedName>
    <definedName name="bn" localSheetId="81" hidden="1">{"'előző év december'!$A$2:$CP$214"}</definedName>
    <definedName name="bn" localSheetId="10" hidden="1">{"'előző év december'!$A$2:$CP$214"}</definedName>
    <definedName name="bn" localSheetId="11" hidden="1">{"'előző év december'!$A$2:$CP$214"}</definedName>
    <definedName name="bn" localSheetId="13" hidden="1">{"'előző év december'!$A$2:$CP$214"}</definedName>
    <definedName name="bn" localSheetId="14" hidden="1">{"'előző év december'!$A$2:$CP$214"}</definedName>
    <definedName name="bn" localSheetId="17" hidden="1">{"'előző év december'!$A$2:$CP$214"}</definedName>
    <definedName name="bn" localSheetId="18" hidden="1">{"'előző év december'!$A$2:$CP$214"}</definedName>
    <definedName name="bn" localSheetId="82" hidden="1">{"'előző év december'!$A$2:$CP$214"}</definedName>
    <definedName name="bn" localSheetId="22" hidden="1">{"'előző év december'!$A$2:$CP$214"}</definedName>
    <definedName name="bn" localSheetId="29" hidden="1">{"'előző év december'!$A$2:$CP$214"}</definedName>
    <definedName name="bn" localSheetId="83" hidden="1">{"'előző év december'!$A$2:$CP$214"}</definedName>
    <definedName name="bn" localSheetId="31" hidden="1">{"'előző év december'!$A$2:$CP$214"}</definedName>
    <definedName name="bn" localSheetId="38"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4" hidden="1">{"'előző év december'!$A$2:$CP$214"}</definedName>
    <definedName name="bn" localSheetId="47" hidden="1">{"'előző év december'!$A$2:$CP$214"}</definedName>
    <definedName name="bn" localSheetId="5" hidden="1">{"'előző év december'!$A$2:$CP$214"}</definedName>
    <definedName name="bn" localSheetId="97" hidden="1">{"'előző év december'!$A$2:$CP$214"}</definedName>
    <definedName name="bn" localSheetId="98" hidden="1">{"'előző év december'!$A$2:$CP$214"}</definedName>
    <definedName name="bn" localSheetId="99" hidden="1">{"'előző év december'!$A$2:$CP$214"}</definedName>
    <definedName name="bn" localSheetId="50" hidden="1">{"'előző év december'!$A$2:$CP$214"}</definedName>
    <definedName name="bn" localSheetId="51" hidden="1">{"'előző év december'!$A$2:$CP$214"}</definedName>
    <definedName name="bn" localSheetId="53" hidden="1">{"'előző év december'!$A$2:$CP$214"}</definedName>
    <definedName name="bn" localSheetId="55" hidden="1">{"'előző év december'!$A$2:$CP$214"}</definedName>
    <definedName name="bn" localSheetId="57" hidden="1">{"'előző év december'!$A$2:$CP$214"}</definedName>
    <definedName name="bn" localSheetId="58" hidden="1">{"'előző év december'!$A$2:$CP$214"}</definedName>
    <definedName name="bn" localSheetId="59" hidden="1">{"'előző év december'!$A$2:$CP$214"}</definedName>
    <definedName name="bn" localSheetId="6" hidden="1">{"'előző év december'!$A$2:$CP$214"}</definedName>
    <definedName name="bn" localSheetId="61" hidden="1">{"'előző év december'!$A$2:$CP$214"}</definedName>
    <definedName name="bn" localSheetId="62" hidden="1">{"'előző év december'!$A$2:$CP$214"}</definedName>
    <definedName name="bn" localSheetId="63" hidden="1">{"'előző év december'!$A$2:$CP$214"}</definedName>
    <definedName name="bn" localSheetId="64" hidden="1">{"'előző év december'!$A$2:$CP$214"}</definedName>
    <definedName name="bn" localSheetId="65" hidden="1">{"'előző év december'!$A$2:$CP$214"}</definedName>
    <definedName name="bn" localSheetId="7" hidden="1">{"'előző év december'!$A$2:$CP$214"}</definedName>
    <definedName name="bn" localSheetId="72"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81" hidden="1">{"'előző év december'!$A$2:$CP$214"}</definedName>
    <definedName name="bnn" localSheetId="10" hidden="1">{"'előző év december'!$A$2:$CP$214"}</definedName>
    <definedName name="bnn" localSheetId="11" hidden="1">{"'előző év december'!$A$2:$CP$214"}</definedName>
    <definedName name="bnn" localSheetId="13" hidden="1">{"'előző év december'!$A$2:$CP$214"}</definedName>
    <definedName name="bnn" localSheetId="14" hidden="1">{"'előző év december'!$A$2:$CP$214"}</definedName>
    <definedName name="bnn" localSheetId="17" hidden="1">{"'előző év december'!$A$2:$CP$214"}</definedName>
    <definedName name="bnn" localSheetId="18" hidden="1">{"'előző év december'!$A$2:$CP$214"}</definedName>
    <definedName name="bnn" localSheetId="82" hidden="1">{"'előző év december'!$A$2:$CP$214"}</definedName>
    <definedName name="bnn" localSheetId="22" hidden="1">{"'előző év december'!$A$2:$CP$214"}</definedName>
    <definedName name="bnn" localSheetId="29" hidden="1">{"'előző év december'!$A$2:$CP$214"}</definedName>
    <definedName name="bnn" localSheetId="83" hidden="1">{"'előző év december'!$A$2:$CP$214"}</definedName>
    <definedName name="bnn" localSheetId="31"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4" hidden="1">{"'előző év december'!$A$2:$CP$214"}</definedName>
    <definedName name="bnn" localSheetId="47" hidden="1">{"'előző év december'!$A$2:$CP$214"}</definedName>
    <definedName name="bnn" localSheetId="5" hidden="1">{"'előző év december'!$A$2:$CP$214"}</definedName>
    <definedName name="bnn" localSheetId="97" hidden="1">{"'előző év december'!$A$2:$CP$214"}</definedName>
    <definedName name="bnn" localSheetId="98" hidden="1">{"'előző év december'!$A$2:$CP$214"}</definedName>
    <definedName name="bnn" localSheetId="99" hidden="1">{"'előző év december'!$A$2:$CP$214"}</definedName>
    <definedName name="bnn" localSheetId="50" hidden="1">{"'előző év december'!$A$2:$CP$214"}</definedName>
    <definedName name="bnn" localSheetId="51" hidden="1">{"'előző év december'!$A$2:$CP$214"}</definedName>
    <definedName name="bnn" localSheetId="53" hidden="1">{"'előző év december'!$A$2:$CP$214"}</definedName>
    <definedName name="bnn" localSheetId="55" hidden="1">{"'előző év december'!$A$2:$CP$214"}</definedName>
    <definedName name="bnn" localSheetId="57" hidden="1">{"'előző év december'!$A$2:$CP$214"}</definedName>
    <definedName name="bnn" localSheetId="58" hidden="1">{"'előző év december'!$A$2:$CP$214"}</definedName>
    <definedName name="bnn" localSheetId="59" hidden="1">{"'előző év december'!$A$2:$CP$214"}</definedName>
    <definedName name="bnn" localSheetId="6" hidden="1">{"'előző év december'!$A$2:$CP$214"}</definedName>
    <definedName name="bnn" localSheetId="61" hidden="1">{"'előző év december'!$A$2:$CP$214"}</definedName>
    <definedName name="bnn" localSheetId="62" hidden="1">{"'előző év december'!$A$2:$CP$214"}</definedName>
    <definedName name="bnn" localSheetId="63" hidden="1">{"'előző év december'!$A$2:$CP$214"}</definedName>
    <definedName name="bnn" localSheetId="64" hidden="1">{"'előző év december'!$A$2:$CP$214"}</definedName>
    <definedName name="bnn" localSheetId="65" hidden="1">{"'előző év december'!$A$2:$CP$214"}</definedName>
    <definedName name="bnn" localSheetId="7" hidden="1">{"'előző év december'!$A$2:$CP$214"}</definedName>
    <definedName name="bnn" localSheetId="72"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rr" localSheetId="81" hidden="1">{"'előző év december'!$A$2:$CP$214"}</definedName>
    <definedName name="brr" localSheetId="10" hidden="1">{"'előző év december'!$A$2:$CP$214"}</definedName>
    <definedName name="brr" localSheetId="11" hidden="1">{"'előző év december'!$A$2:$CP$214"}</definedName>
    <definedName name="brr" localSheetId="13" hidden="1">{"'előző év december'!$A$2:$CP$214"}</definedName>
    <definedName name="brr" localSheetId="14" hidden="1">{"'előző év december'!$A$2:$CP$214"}</definedName>
    <definedName name="brr" localSheetId="17" hidden="1">{"'előző év december'!$A$2:$CP$214"}</definedName>
    <definedName name="brr" localSheetId="18" hidden="1">{"'előző év december'!$A$2:$CP$214"}</definedName>
    <definedName name="brr" localSheetId="82" hidden="1">{"'előző év december'!$A$2:$CP$214"}</definedName>
    <definedName name="brr" localSheetId="22" hidden="1">{"'előző év december'!$A$2:$CP$214"}</definedName>
    <definedName name="brr" localSheetId="29" hidden="1">{"'előző év december'!$A$2:$CP$214"}</definedName>
    <definedName name="brr" localSheetId="83" hidden="1">{"'előző év december'!$A$2:$CP$214"}</definedName>
    <definedName name="brr" localSheetId="31"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4" hidden="1">{"'előző év december'!$A$2:$CP$214"}</definedName>
    <definedName name="brr" localSheetId="47" hidden="1">{"'előző év december'!$A$2:$CP$214"}</definedName>
    <definedName name="brr" localSheetId="5" hidden="1">{"'előző év december'!$A$2:$CP$214"}</definedName>
    <definedName name="brr" localSheetId="97" hidden="1">{"'előző év december'!$A$2:$CP$214"}</definedName>
    <definedName name="brr" localSheetId="98" hidden="1">{"'előző év december'!$A$2:$CP$214"}</definedName>
    <definedName name="brr" localSheetId="99" hidden="1">{"'előző év december'!$A$2:$CP$214"}</definedName>
    <definedName name="brr" localSheetId="50" hidden="1">{"'előző év december'!$A$2:$CP$214"}</definedName>
    <definedName name="brr" localSheetId="51" hidden="1">{"'előző év december'!$A$2:$CP$214"}</definedName>
    <definedName name="brr" localSheetId="53" hidden="1">{"'előző év december'!$A$2:$CP$214"}</definedName>
    <definedName name="brr" localSheetId="55" hidden="1">{"'előző év december'!$A$2:$CP$214"}</definedName>
    <definedName name="brr" localSheetId="57" hidden="1">{"'előző év december'!$A$2:$CP$214"}</definedName>
    <definedName name="brr" localSheetId="58" hidden="1">{"'előző év december'!$A$2:$CP$214"}</definedName>
    <definedName name="brr" localSheetId="59" hidden="1">{"'előző év december'!$A$2:$CP$214"}</definedName>
    <definedName name="brr" localSheetId="6" hidden="1">{"'előző év december'!$A$2:$CP$214"}</definedName>
    <definedName name="brr" localSheetId="61" hidden="1">{"'előző év december'!$A$2:$CP$214"}</definedName>
    <definedName name="brr" localSheetId="62" hidden="1">{"'előző év december'!$A$2:$CP$214"}</definedName>
    <definedName name="brr" localSheetId="63" hidden="1">{"'előző év december'!$A$2:$CP$214"}</definedName>
    <definedName name="brr" localSheetId="64" hidden="1">{"'előző év december'!$A$2:$CP$214"}</definedName>
    <definedName name="brr" localSheetId="65" hidden="1">{"'előző év december'!$A$2:$CP$214"}</definedName>
    <definedName name="brr" localSheetId="7" hidden="1">{"'előző év december'!$A$2:$CP$214"}</definedName>
    <definedName name="brr" localSheetId="72"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ccc" localSheetId="10" hidden="1">[4]Market!#REF!</definedName>
    <definedName name="ccc" localSheetId="11" hidden="1">[4]Market!#REF!</definedName>
    <definedName name="ccc" localSheetId="13" hidden="1">[4]Market!#REF!</definedName>
    <definedName name="ccc" localSheetId="17" hidden="1">[4]Market!#REF!</definedName>
    <definedName name="ccc" localSheetId="18" hidden="1">[4]Market!#REF!</definedName>
    <definedName name="ccc" localSheetId="19" hidden="1">[4]Market!#REF!</definedName>
    <definedName name="ccc" localSheetId="82" hidden="1">[4]Market!#REF!</definedName>
    <definedName name="ccc" localSheetId="20" hidden="1">[5]Market!#REF!</definedName>
    <definedName name="ccc" localSheetId="22" hidden="1">[5]Market!#REF!</definedName>
    <definedName name="ccc" localSheetId="29" hidden="1">[5]Market!#REF!</definedName>
    <definedName name="ccc" localSheetId="34" hidden="1">[4]Market!#REF!</definedName>
    <definedName name="ccc" localSheetId="38" hidden="1">[4]Market!#REF!</definedName>
    <definedName name="ccc" localSheetId="39" hidden="1">[4]Market!#REF!</definedName>
    <definedName name="ccc" localSheetId="43" hidden="1">[4]Market!#REF!</definedName>
    <definedName name="ccc" localSheetId="44" hidden="1">[5]Market!#REF!</definedName>
    <definedName name="ccc" localSheetId="48" hidden="1">[4]Market!#REF!</definedName>
    <definedName name="ccc" localSheetId="52" hidden="1">[4]Market!#REF!</definedName>
    <definedName name="ccc" localSheetId="56" hidden="1">[4]Market!#REF!</definedName>
    <definedName name="ccc" localSheetId="6" hidden="1">[4]Market!#REF!</definedName>
    <definedName name="ccc" localSheetId="61" hidden="1">[4]Market!#REF!</definedName>
    <definedName name="ccc" localSheetId="62" hidden="1">[4]Market!#REF!</definedName>
    <definedName name="ccc" localSheetId="63" hidden="1">[4]Market!#REF!</definedName>
    <definedName name="ccc" localSheetId="64" hidden="1">[4]Market!#REF!</definedName>
    <definedName name="ccc" localSheetId="65" hidden="1">[4]Market!#REF!</definedName>
    <definedName name="ccc" localSheetId="7" hidden="1">[4]Market!#REF!</definedName>
    <definedName name="ccc" localSheetId="9" hidden="1">[4]Market!#REF!</definedName>
    <definedName name="ccc" hidden="1">[4]Market!#REF!</definedName>
    <definedName name="cfgfd" localSheetId="81" hidden="1">{"'előző év december'!$A$2:$CP$214"}</definedName>
    <definedName name="cfgfd" localSheetId="10" hidden="1">{"'előző év december'!$A$2:$CP$214"}</definedName>
    <definedName name="cfgfd" localSheetId="11" hidden="1">{"'előző év december'!$A$2:$CP$214"}</definedName>
    <definedName name="cfgfd" localSheetId="13" hidden="1">{"'előző év december'!$A$2:$CP$214"}</definedName>
    <definedName name="cfgfd" localSheetId="14" hidden="1">{"'előző év december'!$A$2:$CP$214"}</definedName>
    <definedName name="cfgfd" localSheetId="17" hidden="1">{"'előző év december'!$A$2:$CP$214"}</definedName>
    <definedName name="cfgfd" localSheetId="18" hidden="1">{"'előző év december'!$A$2:$CP$214"}</definedName>
    <definedName name="cfgfd" localSheetId="82" hidden="1">{"'előző év december'!$A$2:$CP$214"}</definedName>
    <definedName name="cfgfd" localSheetId="22" hidden="1">{"'előző év december'!$A$2:$CP$214"}</definedName>
    <definedName name="cfgfd" localSheetId="29" hidden="1">{"'előző év december'!$A$2:$CP$214"}</definedName>
    <definedName name="cfgfd" localSheetId="83" hidden="1">{"'előző év december'!$A$2:$CP$214"}</definedName>
    <definedName name="cfgfd" localSheetId="31"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4" hidden="1">{"'előző év december'!$A$2:$CP$214"}</definedName>
    <definedName name="cfgfd" localSheetId="47" hidden="1">{"'előző év december'!$A$2:$CP$214"}</definedName>
    <definedName name="cfgfd" localSheetId="5" hidden="1">{"'előző év december'!$A$2:$CP$214"}</definedName>
    <definedName name="cfgfd" localSheetId="97" hidden="1">{"'előző év december'!$A$2:$CP$214"}</definedName>
    <definedName name="cfgfd" localSheetId="98" hidden="1">{"'előző év december'!$A$2:$CP$214"}</definedName>
    <definedName name="cfgfd" localSheetId="99" hidden="1">{"'előző év december'!$A$2:$CP$214"}</definedName>
    <definedName name="cfgfd" localSheetId="50" hidden="1">{"'előző év december'!$A$2:$CP$214"}</definedName>
    <definedName name="cfgfd" localSheetId="51" hidden="1">{"'előző év december'!$A$2:$CP$214"}</definedName>
    <definedName name="cfgfd" localSheetId="53" hidden="1">{"'előző év december'!$A$2:$CP$214"}</definedName>
    <definedName name="cfgfd" localSheetId="55" hidden="1">{"'előző év december'!$A$2:$CP$214"}</definedName>
    <definedName name="cfgfd" localSheetId="57" hidden="1">{"'előző év december'!$A$2:$CP$214"}</definedName>
    <definedName name="cfgfd" localSheetId="58" hidden="1">{"'előző év december'!$A$2:$CP$214"}</definedName>
    <definedName name="cfgfd" localSheetId="59" hidden="1">{"'előző év december'!$A$2:$CP$214"}</definedName>
    <definedName name="cfgfd" localSheetId="6" hidden="1">{"'előző év december'!$A$2:$CP$214"}</definedName>
    <definedName name="cfgfd" localSheetId="61" hidden="1">{"'előző év december'!$A$2:$CP$214"}</definedName>
    <definedName name="cfgfd" localSheetId="62" hidden="1">{"'előző év december'!$A$2:$CP$214"}</definedName>
    <definedName name="cfgfd" localSheetId="63" hidden="1">{"'előző év december'!$A$2:$CP$214"}</definedName>
    <definedName name="cfgfd" localSheetId="64" hidden="1">{"'előző év december'!$A$2:$CP$214"}</definedName>
    <definedName name="cfgfd" localSheetId="65" hidden="1">{"'előző év december'!$A$2:$CP$214"}</definedName>
    <definedName name="cfgfd" localSheetId="7" hidden="1">{"'előző év december'!$A$2:$CP$214"}</definedName>
    <definedName name="cfgfd" localSheetId="72"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t_ROE_ROA_2007" localSheetId="81"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82" hidden="1">{"'előző év december'!$A$2:$CP$214"}</definedName>
    <definedName name="Chart_ROE_ROA_2007" localSheetId="22" hidden="1">{"'előző év december'!$A$2:$CP$214"}</definedName>
    <definedName name="Chart_ROE_ROA_2007" localSheetId="29" hidden="1">{"'előző év december'!$A$2:$CP$214"}</definedName>
    <definedName name="Chart_ROE_ROA_2007" localSheetId="83" hidden="1">{"'előző év december'!$A$2:$CP$214"}</definedName>
    <definedName name="Chart_ROE_ROA_2007" localSheetId="31"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4" hidden="1">{"'előző év december'!$A$2:$CP$214"}</definedName>
    <definedName name="Chart_ROE_ROA_2007" localSheetId="47" hidden="1">{"'előző év december'!$A$2:$CP$214"}</definedName>
    <definedName name="Chart_ROE_ROA_2007" localSheetId="5" hidden="1">{"'előző év december'!$A$2:$CP$214"}</definedName>
    <definedName name="Chart_ROE_ROA_2007" localSheetId="97" hidden="1">{"'előző év december'!$A$2:$CP$214"}</definedName>
    <definedName name="Chart_ROE_ROA_2007" localSheetId="98" hidden="1">{"'előző év december'!$A$2:$CP$214"}</definedName>
    <definedName name="Chart_ROE_ROA_2007" localSheetId="99" hidden="1">{"'előző év december'!$A$2:$CP$214"}</definedName>
    <definedName name="Chart_ROE_ROA_2007" localSheetId="50" hidden="1">{"'előző év december'!$A$2:$CP$214"}</definedName>
    <definedName name="Chart_ROE_ROA_2007" localSheetId="51" hidden="1">{"'előző év december'!$A$2:$CP$214"}</definedName>
    <definedName name="Chart_ROE_ROA_2007" localSheetId="53" hidden="1">{"'előző év december'!$A$2:$CP$214"}</definedName>
    <definedName name="Chart_ROE_ROA_2007" localSheetId="55" hidden="1">{"'előző év december'!$A$2:$CP$214"}</definedName>
    <definedName name="Chart_ROE_ROA_2007" localSheetId="57" hidden="1">{"'előző év december'!$A$2:$CP$214"}</definedName>
    <definedName name="Chart_ROE_ROA_2007" localSheetId="58" hidden="1">{"'előző év december'!$A$2:$CP$214"}</definedName>
    <definedName name="Chart_ROE_ROA_2007" localSheetId="59" hidden="1">{"'előző év december'!$A$2:$CP$214"}</definedName>
    <definedName name="Chart_ROE_ROA_2007" localSheetId="6" hidden="1">{"'előző év december'!$A$2:$CP$214"}</definedName>
    <definedName name="Chart_ROE_ROA_2007" localSheetId="61" hidden="1">{"'előző év december'!$A$2:$CP$214"}</definedName>
    <definedName name="Chart_ROE_ROA_2007" localSheetId="62" hidden="1">{"'előző év december'!$A$2:$CP$214"}</definedName>
    <definedName name="Chart_ROE_ROA_2007" localSheetId="63" hidden="1">{"'előző év december'!$A$2:$CP$214"}</definedName>
    <definedName name="Chart_ROE_ROA_2007" localSheetId="64" hidden="1">{"'előző év december'!$A$2:$CP$214"}</definedName>
    <definedName name="Chart_ROE_ROA_2007" localSheetId="65" hidden="1">{"'előző év december'!$A$2:$CP$214"}</definedName>
    <definedName name="Chart_ROE_ROA_2007" localSheetId="7" hidden="1">{"'előző év december'!$A$2:$CP$214"}</definedName>
    <definedName name="Chart_ROE_ROA_2007" localSheetId="72"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p" localSheetId="81" hidden="1">{"'előző év december'!$A$2:$CP$214"}</definedName>
    <definedName name="cp" localSheetId="10" hidden="1">{"'előző év december'!$A$2:$CP$214"}</definedName>
    <definedName name="cp" localSheetId="11" hidden="1">{"'előző év december'!$A$2:$CP$214"}</definedName>
    <definedName name="cp" localSheetId="13" hidden="1">{"'előző év december'!$A$2:$CP$214"}</definedName>
    <definedName name="cp" localSheetId="14" hidden="1">{"'előző év december'!$A$2:$CP$214"}</definedName>
    <definedName name="cp" localSheetId="17" hidden="1">{"'előző év december'!$A$2:$CP$214"}</definedName>
    <definedName name="cp" localSheetId="18" hidden="1">{"'előző év december'!$A$2:$CP$214"}</definedName>
    <definedName name="cp" localSheetId="82" hidden="1">{"'előző év december'!$A$2:$CP$214"}</definedName>
    <definedName name="cp" localSheetId="22" hidden="1">{"'előző év december'!$A$2:$CP$214"}</definedName>
    <definedName name="cp" localSheetId="29" hidden="1">{"'előző év december'!$A$2:$CP$214"}</definedName>
    <definedName name="cp" localSheetId="83" hidden="1">{"'előző év december'!$A$2:$CP$214"}</definedName>
    <definedName name="cp" localSheetId="31"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4" hidden="1">{"'előző év december'!$A$2:$CP$214"}</definedName>
    <definedName name="cp" localSheetId="47" hidden="1">{"'előző év december'!$A$2:$CP$214"}</definedName>
    <definedName name="cp" localSheetId="5" hidden="1">{"'előző év december'!$A$2:$CP$214"}</definedName>
    <definedName name="cp" localSheetId="97" hidden="1">{"'előző év december'!$A$2:$CP$214"}</definedName>
    <definedName name="cp" localSheetId="98" hidden="1">{"'előző év december'!$A$2:$CP$214"}</definedName>
    <definedName name="cp" localSheetId="99" hidden="1">{"'előző év december'!$A$2:$CP$214"}</definedName>
    <definedName name="cp" localSheetId="50" hidden="1">{"'előző év december'!$A$2:$CP$214"}</definedName>
    <definedName name="cp" localSheetId="51" hidden="1">{"'előző év december'!$A$2:$CP$214"}</definedName>
    <definedName name="cp" localSheetId="53" hidden="1">{"'előző év december'!$A$2:$CP$214"}</definedName>
    <definedName name="cp" localSheetId="55" hidden="1">{"'előző év december'!$A$2:$CP$214"}</definedName>
    <definedName name="cp" localSheetId="57" hidden="1">{"'előző év december'!$A$2:$CP$214"}</definedName>
    <definedName name="cp" localSheetId="58" hidden="1">{"'előző év december'!$A$2:$CP$214"}</definedName>
    <definedName name="cp" localSheetId="59" hidden="1">{"'előző év december'!$A$2:$CP$214"}</definedName>
    <definedName name="cp" localSheetId="6" hidden="1">{"'előző év december'!$A$2:$CP$214"}</definedName>
    <definedName name="cp" localSheetId="61" hidden="1">{"'előző év december'!$A$2:$CP$214"}</definedName>
    <definedName name="cp" localSheetId="62" hidden="1">{"'előző év december'!$A$2:$CP$214"}</definedName>
    <definedName name="cp" localSheetId="63" hidden="1">{"'előző év december'!$A$2:$CP$214"}</definedName>
    <definedName name="cp" localSheetId="64" hidden="1">{"'előző év december'!$A$2:$CP$214"}</definedName>
    <definedName name="cp" localSheetId="65" hidden="1">{"'előző év december'!$A$2:$CP$214"}</definedName>
    <definedName name="cp" localSheetId="7" hidden="1">{"'előző év december'!$A$2:$CP$214"}</definedName>
    <definedName name="cp" localSheetId="72"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_fanchart" localSheetId="81" hidden="1">{"'előző év december'!$A$2:$CP$214"}</definedName>
    <definedName name="cpi_fanchart" localSheetId="10" hidden="1">{"'előző év december'!$A$2:$CP$214"}</definedName>
    <definedName name="cpi_fanchart" localSheetId="11" hidden="1">{"'előző év december'!$A$2:$CP$214"}</definedName>
    <definedName name="cpi_fanchart" localSheetId="13" hidden="1">{"'előző év december'!$A$2:$CP$214"}</definedName>
    <definedName name="cpi_fanchart" localSheetId="14" hidden="1">{"'előző év december'!$A$2:$CP$214"}</definedName>
    <definedName name="cpi_fanchart" localSheetId="17" hidden="1">{"'előző év december'!$A$2:$CP$214"}</definedName>
    <definedName name="cpi_fanchart" localSheetId="18" hidden="1">{"'előző év december'!$A$2:$CP$214"}</definedName>
    <definedName name="cpi_fanchart" localSheetId="82" hidden="1">{"'előző év december'!$A$2:$CP$214"}</definedName>
    <definedName name="cpi_fanchart" localSheetId="22" hidden="1">{"'előző év december'!$A$2:$CP$214"}</definedName>
    <definedName name="cpi_fanchart" localSheetId="29" hidden="1">{"'előző év december'!$A$2:$CP$214"}</definedName>
    <definedName name="cpi_fanchart" localSheetId="83" hidden="1">{"'előző év december'!$A$2:$CP$214"}</definedName>
    <definedName name="cpi_fanchart" localSheetId="31"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4" hidden="1">{"'előző év december'!$A$2:$CP$214"}</definedName>
    <definedName name="cpi_fanchart" localSheetId="47" hidden="1">{"'előző év december'!$A$2:$CP$214"}</definedName>
    <definedName name="cpi_fanchart" localSheetId="5" hidden="1">{"'előző év december'!$A$2:$CP$214"}</definedName>
    <definedName name="cpi_fanchart" localSheetId="97" hidden="1">{"'előző év december'!$A$2:$CP$214"}</definedName>
    <definedName name="cpi_fanchart" localSheetId="98" hidden="1">{"'előző év december'!$A$2:$CP$214"}</definedName>
    <definedName name="cpi_fanchart" localSheetId="99" hidden="1">{"'előző év december'!$A$2:$CP$214"}</definedName>
    <definedName name="cpi_fanchart" localSheetId="50" hidden="1">{"'előző év december'!$A$2:$CP$214"}</definedName>
    <definedName name="cpi_fanchart" localSheetId="51" hidden="1">{"'előző év december'!$A$2:$CP$214"}</definedName>
    <definedName name="cpi_fanchart" localSheetId="53" hidden="1">{"'előző év december'!$A$2:$CP$214"}</definedName>
    <definedName name="cpi_fanchart" localSheetId="55" hidden="1">{"'előző év december'!$A$2:$CP$214"}</definedName>
    <definedName name="cpi_fanchart" localSheetId="57" hidden="1">{"'előző év december'!$A$2:$CP$214"}</definedName>
    <definedName name="cpi_fanchart" localSheetId="58" hidden="1">{"'előző év december'!$A$2:$CP$214"}</definedName>
    <definedName name="cpi_fanchart" localSheetId="59" hidden="1">{"'előző év december'!$A$2:$CP$214"}</definedName>
    <definedName name="cpi_fanchart" localSheetId="6" hidden="1">{"'előző év december'!$A$2:$CP$214"}</definedName>
    <definedName name="cpi_fanchart" localSheetId="61" hidden="1">{"'előző év december'!$A$2:$CP$214"}</definedName>
    <definedName name="cpi_fanchart" localSheetId="62" hidden="1">{"'előző év december'!$A$2:$CP$214"}</definedName>
    <definedName name="cpi_fanchart" localSheetId="63" hidden="1">{"'előző év december'!$A$2:$CP$214"}</definedName>
    <definedName name="cpi_fanchart" localSheetId="64" hidden="1">{"'előző év december'!$A$2:$CP$214"}</definedName>
    <definedName name="cpi_fanchart" localSheetId="65" hidden="1">{"'előző év december'!$A$2:$CP$214"}</definedName>
    <definedName name="cpi_fanchart" localSheetId="7" hidden="1">{"'előző év december'!$A$2:$CP$214"}</definedName>
    <definedName name="cpi_fanchart" localSheetId="72"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81" hidden="1">{"'előző év december'!$A$2:$CP$214"}</definedName>
    <definedName name="cppp" localSheetId="10" hidden="1">{"'előző év december'!$A$2:$CP$214"}</definedName>
    <definedName name="cppp" localSheetId="11" hidden="1">{"'előző év december'!$A$2:$CP$214"}</definedName>
    <definedName name="cppp" localSheetId="13" hidden="1">{"'előző év december'!$A$2:$CP$214"}</definedName>
    <definedName name="cppp" localSheetId="14" hidden="1">{"'előző év december'!$A$2:$CP$214"}</definedName>
    <definedName name="cppp" localSheetId="17" hidden="1">{"'előző év december'!$A$2:$CP$214"}</definedName>
    <definedName name="cppp" localSheetId="18" hidden="1">{"'előző év december'!$A$2:$CP$214"}</definedName>
    <definedName name="cppp" localSheetId="82" hidden="1">{"'előző év december'!$A$2:$CP$214"}</definedName>
    <definedName name="cppp" localSheetId="22" hidden="1">{"'előző év december'!$A$2:$CP$214"}</definedName>
    <definedName name="cppp" localSheetId="29" hidden="1">{"'előző év december'!$A$2:$CP$214"}</definedName>
    <definedName name="cppp" localSheetId="83" hidden="1">{"'előző év december'!$A$2:$CP$214"}</definedName>
    <definedName name="cppp" localSheetId="31"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4" hidden="1">{"'előző év december'!$A$2:$CP$214"}</definedName>
    <definedName name="cppp" localSheetId="47" hidden="1">{"'előző év december'!$A$2:$CP$214"}</definedName>
    <definedName name="cppp" localSheetId="5" hidden="1">{"'előző év december'!$A$2:$CP$214"}</definedName>
    <definedName name="cppp" localSheetId="97" hidden="1">{"'előző év december'!$A$2:$CP$214"}</definedName>
    <definedName name="cppp" localSheetId="98" hidden="1">{"'előző év december'!$A$2:$CP$214"}</definedName>
    <definedName name="cppp" localSheetId="99" hidden="1">{"'előző év december'!$A$2:$CP$214"}</definedName>
    <definedName name="cppp" localSheetId="50" hidden="1">{"'előző év december'!$A$2:$CP$214"}</definedName>
    <definedName name="cppp" localSheetId="51" hidden="1">{"'előző év december'!$A$2:$CP$214"}</definedName>
    <definedName name="cppp" localSheetId="53" hidden="1">{"'előző év december'!$A$2:$CP$214"}</definedName>
    <definedName name="cppp" localSheetId="55" hidden="1">{"'előző év december'!$A$2:$CP$214"}</definedName>
    <definedName name="cppp" localSheetId="57" hidden="1">{"'előző év december'!$A$2:$CP$214"}</definedName>
    <definedName name="cppp" localSheetId="58" hidden="1">{"'előző év december'!$A$2:$CP$214"}</definedName>
    <definedName name="cppp" localSheetId="59" hidden="1">{"'előző év december'!$A$2:$CP$214"}</definedName>
    <definedName name="cppp" localSheetId="6" hidden="1">{"'előző év december'!$A$2:$CP$214"}</definedName>
    <definedName name="cppp" localSheetId="61" hidden="1">{"'előző év december'!$A$2:$CP$214"}</definedName>
    <definedName name="cppp" localSheetId="62" hidden="1">{"'előző év december'!$A$2:$CP$214"}</definedName>
    <definedName name="cppp" localSheetId="63" hidden="1">{"'előző év december'!$A$2:$CP$214"}</definedName>
    <definedName name="cppp" localSheetId="64" hidden="1">{"'előző év december'!$A$2:$CP$214"}</definedName>
    <definedName name="cppp" localSheetId="65" hidden="1">{"'előző év december'!$A$2:$CP$214"}</definedName>
    <definedName name="cppp" localSheetId="7" hidden="1">{"'előző év december'!$A$2:$CP$214"}</definedName>
    <definedName name="cppp" localSheetId="72"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81" hidden="1">{"'előző év december'!$A$2:$CP$214"}</definedName>
    <definedName name="cpr" localSheetId="10" hidden="1">{"'előző év december'!$A$2:$CP$214"}</definedName>
    <definedName name="cpr" localSheetId="11" hidden="1">{"'előző év december'!$A$2:$CP$214"}</definedName>
    <definedName name="cpr" localSheetId="13" hidden="1">{"'előző év december'!$A$2:$CP$214"}</definedName>
    <definedName name="cpr" localSheetId="14" hidden="1">{"'előző év december'!$A$2:$CP$214"}</definedName>
    <definedName name="cpr" localSheetId="17" hidden="1">{"'előző év december'!$A$2:$CP$214"}</definedName>
    <definedName name="cpr" localSheetId="18" hidden="1">{"'előző év december'!$A$2:$CP$214"}</definedName>
    <definedName name="cpr" localSheetId="82" hidden="1">{"'előző év december'!$A$2:$CP$214"}</definedName>
    <definedName name="cpr" localSheetId="22" hidden="1">{"'előző év december'!$A$2:$CP$214"}</definedName>
    <definedName name="cpr" localSheetId="29" hidden="1">{"'előző év december'!$A$2:$CP$214"}</definedName>
    <definedName name="cpr" localSheetId="83" hidden="1">{"'előző év december'!$A$2:$CP$214"}</definedName>
    <definedName name="cpr" localSheetId="31"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4" hidden="1">{"'előző év december'!$A$2:$CP$214"}</definedName>
    <definedName name="cpr" localSheetId="47" hidden="1">{"'előző év december'!$A$2:$CP$214"}</definedName>
    <definedName name="cpr" localSheetId="5" hidden="1">{"'előző év december'!$A$2:$CP$214"}</definedName>
    <definedName name="cpr" localSheetId="97" hidden="1">{"'előző év december'!$A$2:$CP$214"}</definedName>
    <definedName name="cpr" localSheetId="98" hidden="1">{"'előző év december'!$A$2:$CP$214"}</definedName>
    <definedName name="cpr" localSheetId="99" hidden="1">{"'előző év december'!$A$2:$CP$214"}</definedName>
    <definedName name="cpr" localSheetId="50" hidden="1">{"'előző év december'!$A$2:$CP$214"}</definedName>
    <definedName name="cpr" localSheetId="51" hidden="1">{"'előző év december'!$A$2:$CP$214"}</definedName>
    <definedName name="cpr" localSheetId="53" hidden="1">{"'előző év december'!$A$2:$CP$214"}</definedName>
    <definedName name="cpr" localSheetId="55" hidden="1">{"'előző év december'!$A$2:$CP$214"}</definedName>
    <definedName name="cpr" localSheetId="57" hidden="1">{"'előző év december'!$A$2:$CP$214"}</definedName>
    <definedName name="cpr" localSheetId="58" hidden="1">{"'előző év december'!$A$2:$CP$214"}</definedName>
    <definedName name="cpr" localSheetId="59" hidden="1">{"'előző év december'!$A$2:$CP$214"}</definedName>
    <definedName name="cpr" localSheetId="6" hidden="1">{"'előző év december'!$A$2:$CP$214"}</definedName>
    <definedName name="cpr" localSheetId="61" hidden="1">{"'előző év december'!$A$2:$CP$214"}</definedName>
    <definedName name="cpr" localSheetId="62" hidden="1">{"'előző év december'!$A$2:$CP$214"}</definedName>
    <definedName name="cpr" localSheetId="63" hidden="1">{"'előző év december'!$A$2:$CP$214"}</definedName>
    <definedName name="cpr" localSheetId="64" hidden="1">{"'előző év december'!$A$2:$CP$214"}</definedName>
    <definedName name="cpr" localSheetId="65" hidden="1">{"'előző év december'!$A$2:$CP$214"}</definedName>
    <definedName name="cpr" localSheetId="7" hidden="1">{"'előző év december'!$A$2:$CP$214"}</definedName>
    <definedName name="cpr" localSheetId="72"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81" hidden="1">{"'előző év december'!$A$2:$CP$214"}</definedName>
    <definedName name="cprsa" localSheetId="10" hidden="1">{"'előző év december'!$A$2:$CP$214"}</definedName>
    <definedName name="cprsa" localSheetId="11" hidden="1">{"'előző év december'!$A$2:$CP$214"}</definedName>
    <definedName name="cprsa" localSheetId="13" hidden="1">{"'előző év december'!$A$2:$CP$214"}</definedName>
    <definedName name="cprsa" localSheetId="14" hidden="1">{"'előző év december'!$A$2:$CP$214"}</definedName>
    <definedName name="cprsa" localSheetId="17" hidden="1">{"'előző év december'!$A$2:$CP$214"}</definedName>
    <definedName name="cprsa" localSheetId="18" hidden="1">{"'előző év december'!$A$2:$CP$214"}</definedName>
    <definedName name="cprsa" localSheetId="82" hidden="1">{"'előző év december'!$A$2:$CP$214"}</definedName>
    <definedName name="cprsa" localSheetId="22" hidden="1">{"'előző év december'!$A$2:$CP$214"}</definedName>
    <definedName name="cprsa" localSheetId="29" hidden="1">{"'előző év december'!$A$2:$CP$214"}</definedName>
    <definedName name="cprsa" localSheetId="83" hidden="1">{"'előző év december'!$A$2:$CP$214"}</definedName>
    <definedName name="cprsa" localSheetId="31"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4" hidden="1">{"'előző év december'!$A$2:$CP$214"}</definedName>
    <definedName name="cprsa" localSheetId="47" hidden="1">{"'előző év december'!$A$2:$CP$214"}</definedName>
    <definedName name="cprsa" localSheetId="5" hidden="1">{"'előző év december'!$A$2:$CP$214"}</definedName>
    <definedName name="cprsa" localSheetId="97" hidden="1">{"'előző év december'!$A$2:$CP$214"}</definedName>
    <definedName name="cprsa" localSheetId="98" hidden="1">{"'előző év december'!$A$2:$CP$214"}</definedName>
    <definedName name="cprsa" localSheetId="99" hidden="1">{"'előző év december'!$A$2:$CP$214"}</definedName>
    <definedName name="cprsa" localSheetId="50" hidden="1">{"'előző év december'!$A$2:$CP$214"}</definedName>
    <definedName name="cprsa" localSheetId="51" hidden="1">{"'előző év december'!$A$2:$CP$214"}</definedName>
    <definedName name="cprsa" localSheetId="53" hidden="1">{"'előző év december'!$A$2:$CP$214"}</definedName>
    <definedName name="cprsa" localSheetId="55" hidden="1">{"'előző év december'!$A$2:$CP$214"}</definedName>
    <definedName name="cprsa" localSheetId="57" hidden="1">{"'előző év december'!$A$2:$CP$214"}</definedName>
    <definedName name="cprsa" localSheetId="58" hidden="1">{"'előző év december'!$A$2:$CP$214"}</definedName>
    <definedName name="cprsa" localSheetId="59" hidden="1">{"'előző év december'!$A$2:$CP$214"}</definedName>
    <definedName name="cprsa" localSheetId="6" hidden="1">{"'előző év december'!$A$2:$CP$214"}</definedName>
    <definedName name="cprsa" localSheetId="61" hidden="1">{"'előző év december'!$A$2:$CP$214"}</definedName>
    <definedName name="cprsa" localSheetId="62" hidden="1">{"'előző év december'!$A$2:$CP$214"}</definedName>
    <definedName name="cprsa" localSheetId="63" hidden="1">{"'előző év december'!$A$2:$CP$214"}</definedName>
    <definedName name="cprsa" localSheetId="64" hidden="1">{"'előző év december'!$A$2:$CP$214"}</definedName>
    <definedName name="cprsa" localSheetId="65" hidden="1">{"'előző év december'!$A$2:$CP$214"}</definedName>
    <definedName name="cprsa" localSheetId="7" hidden="1">{"'előző év december'!$A$2:$CP$214"}</definedName>
    <definedName name="cprsa" localSheetId="72"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cx" localSheetId="81" hidden="1">{"'előző év december'!$A$2:$CP$214"}</definedName>
    <definedName name="cx" localSheetId="10" hidden="1">{"'előző év december'!$A$2:$CP$214"}</definedName>
    <definedName name="cx" localSheetId="11" hidden="1">{"'előző év december'!$A$2:$CP$214"}</definedName>
    <definedName name="cx" localSheetId="13" hidden="1">{"'előző év december'!$A$2:$CP$214"}</definedName>
    <definedName name="cx" localSheetId="14" hidden="1">{"'előző év december'!$A$2:$CP$214"}</definedName>
    <definedName name="cx" localSheetId="17" hidden="1">{"'előző év december'!$A$2:$CP$214"}</definedName>
    <definedName name="cx" localSheetId="18" hidden="1">{"'előző év december'!$A$2:$CP$214"}</definedName>
    <definedName name="cx" localSheetId="82" hidden="1">{"'előző év december'!$A$2:$CP$214"}</definedName>
    <definedName name="cx" localSheetId="22" hidden="1">{"'előző év december'!$A$2:$CP$214"}</definedName>
    <definedName name="cx" localSheetId="29" hidden="1">{"'előző év december'!$A$2:$CP$214"}</definedName>
    <definedName name="cx" localSheetId="83" hidden="1">{"'előző év december'!$A$2:$CP$214"}</definedName>
    <definedName name="cx" localSheetId="31"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4" hidden="1">{"'előző év december'!$A$2:$CP$214"}</definedName>
    <definedName name="cx" localSheetId="47" hidden="1">{"'előző év december'!$A$2:$CP$214"}</definedName>
    <definedName name="cx" localSheetId="5" hidden="1">{"'előző év december'!$A$2:$CP$214"}</definedName>
    <definedName name="cx" localSheetId="97" hidden="1">{"'előző év december'!$A$2:$CP$214"}</definedName>
    <definedName name="cx" localSheetId="98" hidden="1">{"'előző év december'!$A$2:$CP$214"}</definedName>
    <definedName name="cx" localSheetId="99" hidden="1">{"'előző év december'!$A$2:$CP$214"}</definedName>
    <definedName name="cx" localSheetId="50" hidden="1">{"'előző év december'!$A$2:$CP$214"}</definedName>
    <definedName name="cx" localSheetId="51" hidden="1">{"'előző év december'!$A$2:$CP$214"}</definedName>
    <definedName name="cx" localSheetId="53" hidden="1">{"'előző év december'!$A$2:$CP$214"}</definedName>
    <definedName name="cx" localSheetId="55" hidden="1">{"'előző év december'!$A$2:$CP$214"}</definedName>
    <definedName name="cx" localSheetId="57" hidden="1">{"'előző év december'!$A$2:$CP$214"}</definedName>
    <definedName name="cx" localSheetId="58" hidden="1">{"'előző év december'!$A$2:$CP$214"}</definedName>
    <definedName name="cx" localSheetId="59" hidden="1">{"'előző év december'!$A$2:$CP$214"}</definedName>
    <definedName name="cx" localSheetId="6" hidden="1">{"'előző év december'!$A$2:$CP$214"}</definedName>
    <definedName name="cx" localSheetId="61" hidden="1">{"'előző év december'!$A$2:$CP$214"}</definedName>
    <definedName name="cx" localSheetId="62" hidden="1">{"'előző év december'!$A$2:$CP$214"}</definedName>
    <definedName name="cx" localSheetId="63" hidden="1">{"'előző év december'!$A$2:$CP$214"}</definedName>
    <definedName name="cx" localSheetId="64" hidden="1">{"'előző év december'!$A$2:$CP$214"}</definedName>
    <definedName name="cx" localSheetId="65" hidden="1">{"'előző év december'!$A$2:$CP$214"}</definedName>
    <definedName name="cx" localSheetId="7" hidden="1">{"'előző év december'!$A$2:$CP$214"}</definedName>
    <definedName name="cx" localSheetId="72"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d" localSheetId="81" hidden="1">{"'előző év december'!$A$2:$CP$214"}</definedName>
    <definedName name="d" localSheetId="10" hidden="1">{"'előző év december'!$A$2:$CP$214"}</definedName>
    <definedName name="d" localSheetId="11" hidden="1">{"'előző év december'!$A$2:$CP$214"}</definedName>
    <definedName name="d" localSheetId="13" hidden="1">{"'előző év december'!$A$2:$CP$214"}</definedName>
    <definedName name="d" localSheetId="14" hidden="1">{"'előző év december'!$A$2:$CP$214"}</definedName>
    <definedName name="d" localSheetId="17" hidden="1">{"'előző év december'!$A$2:$CP$214"}</definedName>
    <definedName name="d" localSheetId="18" hidden="1">{"'előző év december'!$A$2:$CP$214"}</definedName>
    <definedName name="d" localSheetId="82" hidden="1">{"'előző év december'!$A$2:$CP$214"}</definedName>
    <definedName name="d" localSheetId="22" hidden="1">{"'előző év december'!$A$2:$CP$214"}</definedName>
    <definedName name="d" localSheetId="29" hidden="1">{"'előző év december'!$A$2:$CP$214"}</definedName>
    <definedName name="d" localSheetId="83" hidden="1">{"'előző év december'!$A$2:$CP$214"}</definedName>
    <definedName name="d" localSheetId="31" hidden="1">{"'előző év december'!$A$2:$CP$214"}</definedName>
    <definedName name="d" localSheetId="38"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4" hidden="1">{"'előző év december'!$A$2:$CP$214"}</definedName>
    <definedName name="d" localSheetId="47" hidden="1">{"'előző év december'!$A$2:$CP$214"}</definedName>
    <definedName name="d" localSheetId="5" hidden="1">{"'előző év december'!$A$2:$CP$214"}</definedName>
    <definedName name="d" localSheetId="97" hidden="1">{"'előző év december'!$A$2:$CP$214"}</definedName>
    <definedName name="d" localSheetId="98" hidden="1">{"'előző év december'!$A$2:$CP$214"}</definedName>
    <definedName name="d" localSheetId="99" hidden="1">{"'előző év december'!$A$2:$CP$214"}</definedName>
    <definedName name="d" localSheetId="50" hidden="1">{"'előző év december'!$A$2:$CP$214"}</definedName>
    <definedName name="d" localSheetId="51" hidden="1">{"'előző év december'!$A$2:$CP$214"}</definedName>
    <definedName name="d" localSheetId="53" hidden="1">{"'előző év december'!$A$2:$CP$214"}</definedName>
    <definedName name="d" localSheetId="55" hidden="1">{"'előző év december'!$A$2:$CP$214"}</definedName>
    <definedName name="d" localSheetId="57" hidden="1">{"'előző év december'!$A$2:$CP$214"}</definedName>
    <definedName name="d" localSheetId="58" hidden="1">{"'előző év december'!$A$2:$CP$214"}</definedName>
    <definedName name="d" localSheetId="59" hidden="1">{"'előző év december'!$A$2:$CP$214"}</definedName>
    <definedName name="d" localSheetId="6" hidden="1">{"'előző év december'!$A$2:$CP$214"}</definedName>
    <definedName name="d" localSheetId="61" hidden="1">{"'előző év december'!$A$2:$CP$214"}</definedName>
    <definedName name="d" localSheetId="62" hidden="1">{"'előző év december'!$A$2:$CP$214"}</definedName>
    <definedName name="d" localSheetId="63" hidden="1">{"'előző év december'!$A$2:$CP$214"}</definedName>
    <definedName name="d" localSheetId="64" hidden="1">{"'előző év december'!$A$2:$CP$214"}</definedName>
    <definedName name="d" localSheetId="65" hidden="1">{"'előző év december'!$A$2:$CP$214"}</definedName>
    <definedName name="d" localSheetId="7" hidden="1">{"'előző év december'!$A$2:$CP$214"}</definedName>
    <definedName name="d" localSheetId="72"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fg" localSheetId="19" hidden="1">[5]Market!#REF!</definedName>
    <definedName name="dfg" localSheetId="82" hidden="1">[5]Market!#REF!</definedName>
    <definedName name="dfg" localSheetId="20" hidden="1">[5]Market!#REF!</definedName>
    <definedName name="dfg" localSheetId="22" hidden="1">[5]Market!#REF!</definedName>
    <definedName name="dfg" localSheetId="29" hidden="1">[5]Market!#REF!</definedName>
    <definedName name="dfg" localSheetId="34" hidden="1">[5]Market!#REF!</definedName>
    <definedName name="dfg" localSheetId="38" hidden="1">[5]Market!#REF!</definedName>
    <definedName name="dfg" localSheetId="39" hidden="1">[5]Market!#REF!</definedName>
    <definedName name="dfg" localSheetId="43" hidden="1">[5]Market!#REF!</definedName>
    <definedName name="dfg" localSheetId="44" hidden="1">[5]Market!#REF!</definedName>
    <definedName name="dfg" localSheetId="48" hidden="1">[5]Market!#REF!</definedName>
    <definedName name="dfg" localSheetId="52" hidden="1">[5]Market!#REF!</definedName>
    <definedName name="dfg" localSheetId="56" hidden="1">[5]Market!#REF!</definedName>
    <definedName name="dfg" localSheetId="61" hidden="1">[5]Market!#REF!</definedName>
    <definedName name="dfg" localSheetId="63" hidden="1">[5]Market!#REF!</definedName>
    <definedName name="dfg" localSheetId="64" hidden="1">[5]Market!#REF!</definedName>
    <definedName name="dfg" localSheetId="65" hidden="1">[5]Market!#REF!</definedName>
    <definedName name="dfg" hidden="1">[5]Market!#REF!</definedName>
    <definedName name="dfgh" localSheetId="19" hidden="1">[5]Market!#REF!</definedName>
    <definedName name="dfgh" localSheetId="82" hidden="1">[5]Market!#REF!</definedName>
    <definedName name="dfgh" localSheetId="20" hidden="1">[5]Market!#REF!</definedName>
    <definedName name="dfgh" localSheetId="22" hidden="1">[5]Market!#REF!</definedName>
    <definedName name="dfgh" localSheetId="29" hidden="1">[5]Market!#REF!</definedName>
    <definedName name="dfgh" localSheetId="34" hidden="1">[5]Market!#REF!</definedName>
    <definedName name="dfgh" localSheetId="38" hidden="1">[5]Market!#REF!</definedName>
    <definedName name="dfgh" localSheetId="39" hidden="1">[5]Market!#REF!</definedName>
    <definedName name="dfgh" localSheetId="43" hidden="1">[5]Market!#REF!</definedName>
    <definedName name="dfgh" localSheetId="48" hidden="1">[5]Market!#REF!</definedName>
    <definedName name="dfgh" localSheetId="52" hidden="1">[5]Market!#REF!</definedName>
    <definedName name="dfgh" localSheetId="56" hidden="1">[5]Market!#REF!</definedName>
    <definedName name="dfgh" localSheetId="6" hidden="1">[5]Market!#REF!</definedName>
    <definedName name="dfgh" localSheetId="61" hidden="1">[5]Market!#REF!</definedName>
    <definedName name="dfgh" localSheetId="62" hidden="1">[5]Market!#REF!</definedName>
    <definedName name="dfgh" localSheetId="63" hidden="1">[5]Market!#REF!</definedName>
    <definedName name="dfgh" localSheetId="64" hidden="1">[5]Market!#REF!</definedName>
    <definedName name="dfgh" localSheetId="65" hidden="1">[5]Market!#REF!</definedName>
    <definedName name="dfgh" hidden="1">[5]Market!#REF!</definedName>
    <definedName name="dfhdf" localSheetId="81" hidden="1">{"'előző év december'!$A$2:$CP$214"}</definedName>
    <definedName name="dfhdf" localSheetId="10" hidden="1">{"'előző év december'!$A$2:$CP$214"}</definedName>
    <definedName name="dfhdf" localSheetId="11" hidden="1">{"'előző év december'!$A$2:$CP$214"}</definedName>
    <definedName name="dfhdf" localSheetId="13" hidden="1">{"'előző év december'!$A$2:$CP$214"}</definedName>
    <definedName name="dfhdf" localSheetId="14" hidden="1">{"'előző év december'!$A$2:$CP$214"}</definedName>
    <definedName name="dfhdf" localSheetId="17" hidden="1">{"'előző év december'!$A$2:$CP$214"}</definedName>
    <definedName name="dfhdf" localSheetId="18" hidden="1">{"'előző év december'!$A$2:$CP$214"}</definedName>
    <definedName name="dfhdf" localSheetId="82" hidden="1">{"'előző év december'!$A$2:$CP$214"}</definedName>
    <definedName name="dfhdf" localSheetId="22" hidden="1">{"'előző év december'!$A$2:$CP$214"}</definedName>
    <definedName name="dfhdf" localSheetId="29" hidden="1">{"'előző év december'!$A$2:$CP$214"}</definedName>
    <definedName name="dfhdf" localSheetId="83" hidden="1">{"'előző év december'!$A$2:$CP$214"}</definedName>
    <definedName name="dfhdf" localSheetId="31"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4" hidden="1">{"'előző év december'!$A$2:$CP$214"}</definedName>
    <definedName name="dfhdf" localSheetId="47" hidden="1">{"'előző év december'!$A$2:$CP$214"}</definedName>
    <definedName name="dfhdf" localSheetId="5" hidden="1">{"'előző év december'!$A$2:$CP$214"}</definedName>
    <definedName name="dfhdf" localSheetId="97" hidden="1">{"'előző év december'!$A$2:$CP$214"}</definedName>
    <definedName name="dfhdf" localSheetId="98" hidden="1">{"'előző év december'!$A$2:$CP$214"}</definedName>
    <definedName name="dfhdf" localSheetId="99" hidden="1">{"'előző év december'!$A$2:$CP$214"}</definedName>
    <definedName name="dfhdf" localSheetId="50" hidden="1">{"'előző év december'!$A$2:$CP$214"}</definedName>
    <definedName name="dfhdf" localSheetId="51" hidden="1">{"'előző év december'!$A$2:$CP$214"}</definedName>
    <definedName name="dfhdf" localSheetId="53" hidden="1">{"'előző év december'!$A$2:$CP$214"}</definedName>
    <definedName name="dfhdf" localSheetId="55" hidden="1">{"'előző év december'!$A$2:$CP$214"}</definedName>
    <definedName name="dfhdf" localSheetId="57" hidden="1">{"'előző év december'!$A$2:$CP$214"}</definedName>
    <definedName name="dfhdf" localSheetId="58" hidden="1">{"'előző év december'!$A$2:$CP$214"}</definedName>
    <definedName name="dfhdf" localSheetId="59" hidden="1">{"'előző év december'!$A$2:$CP$214"}</definedName>
    <definedName name="dfhdf" localSheetId="6" hidden="1">{"'előző év december'!$A$2:$CP$214"}</definedName>
    <definedName name="dfhdf" localSheetId="61" hidden="1">{"'előző év december'!$A$2:$CP$214"}</definedName>
    <definedName name="dfhdf" localSheetId="62" hidden="1">{"'előző év december'!$A$2:$CP$214"}</definedName>
    <definedName name="dfhdf" localSheetId="63" hidden="1">{"'előző év december'!$A$2:$CP$214"}</definedName>
    <definedName name="dfhdf" localSheetId="64" hidden="1">{"'előző év december'!$A$2:$CP$214"}</definedName>
    <definedName name="dfhdf" localSheetId="65" hidden="1">{"'előző év december'!$A$2:$CP$214"}</definedName>
    <definedName name="dfhdf" localSheetId="7" hidden="1">{"'előző év december'!$A$2:$CP$214"}</definedName>
    <definedName name="dfhdf" localSheetId="72"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gvsdfvfsdvsdf" localSheetId="20" hidden="1">[4]Market!#REF!</definedName>
    <definedName name="dgvsdfvfsdvsdf" localSheetId="22" hidden="1">[4]Market!#REF!</definedName>
    <definedName name="dgvsdfvfsdvsdf" localSheetId="23" hidden="1">[4]Market!#REF!</definedName>
    <definedName name="dgvsdfvfsdvsdf" localSheetId="29" hidden="1">[4]Market!#REF!</definedName>
    <definedName name="dgvsdfvfsdvsdf" hidden="1">[4]Market!#REF!</definedName>
    <definedName name="ds" localSheetId="81" hidden="1">{"'előző év december'!$A$2:$CP$214"}</definedName>
    <definedName name="ds" localSheetId="10" hidden="1">{"'előző év december'!$A$2:$CP$214"}</definedName>
    <definedName name="ds" localSheetId="11" hidden="1">{"'előző év december'!$A$2:$CP$214"}</definedName>
    <definedName name="ds" localSheetId="13" hidden="1">{"'előző év december'!$A$2:$CP$214"}</definedName>
    <definedName name="ds" localSheetId="14" hidden="1">{"'előző év december'!$A$2:$CP$214"}</definedName>
    <definedName name="ds" localSheetId="17" hidden="1">{"'előző év december'!$A$2:$CP$214"}</definedName>
    <definedName name="ds" localSheetId="18" hidden="1">{"'előző év december'!$A$2:$CP$214"}</definedName>
    <definedName name="ds" localSheetId="82" hidden="1">{"'előző év december'!$A$2:$CP$214"}</definedName>
    <definedName name="ds" localSheetId="22" hidden="1">{"'előző év december'!$A$2:$CP$214"}</definedName>
    <definedName name="ds" localSheetId="29" hidden="1">{"'előző év december'!$A$2:$CP$214"}</definedName>
    <definedName name="ds" localSheetId="83" hidden="1">{"'előző év december'!$A$2:$CP$214"}</definedName>
    <definedName name="ds" localSheetId="31"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4" hidden="1">{"'előző év december'!$A$2:$CP$214"}</definedName>
    <definedName name="ds" localSheetId="47" hidden="1">{"'előző év december'!$A$2:$CP$214"}</definedName>
    <definedName name="ds" localSheetId="5" hidden="1">{"'előző év december'!$A$2:$CP$214"}</definedName>
    <definedName name="ds" localSheetId="97" hidden="1">{"'előző év december'!$A$2:$CP$214"}</definedName>
    <definedName name="ds" localSheetId="98" hidden="1">{"'előző év december'!$A$2:$CP$214"}</definedName>
    <definedName name="ds" localSheetId="99" hidden="1">{"'előző év december'!$A$2:$CP$214"}</definedName>
    <definedName name="ds" localSheetId="50" hidden="1">{"'előző év december'!$A$2:$CP$214"}</definedName>
    <definedName name="ds" localSheetId="51" hidden="1">{"'előző év december'!$A$2:$CP$214"}</definedName>
    <definedName name="ds" localSheetId="53" hidden="1">{"'előző év december'!$A$2:$CP$214"}</definedName>
    <definedName name="ds" localSheetId="55" hidden="1">{"'előző év december'!$A$2:$CP$214"}</definedName>
    <definedName name="ds" localSheetId="57" hidden="1">{"'előző év december'!$A$2:$CP$214"}</definedName>
    <definedName name="ds" localSheetId="58" hidden="1">{"'előző év december'!$A$2:$CP$214"}</definedName>
    <definedName name="ds" localSheetId="59" hidden="1">{"'előző év december'!$A$2:$CP$214"}</definedName>
    <definedName name="ds" localSheetId="6" hidden="1">{"'előző év december'!$A$2:$CP$214"}</definedName>
    <definedName name="ds" localSheetId="61" hidden="1">{"'előző év december'!$A$2:$CP$214"}</definedName>
    <definedName name="ds" localSheetId="62" hidden="1">{"'előző év december'!$A$2:$CP$214"}</definedName>
    <definedName name="ds" localSheetId="63" hidden="1">{"'előző év december'!$A$2:$CP$214"}</definedName>
    <definedName name="ds" localSheetId="64" hidden="1">{"'előző év december'!$A$2:$CP$214"}</definedName>
    <definedName name="ds" localSheetId="65" hidden="1">{"'előző év december'!$A$2:$CP$214"}</definedName>
    <definedName name="ds" localSheetId="7" hidden="1">{"'előző év december'!$A$2:$CP$214"}</definedName>
    <definedName name="ds" localSheetId="72"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d" localSheetId="19" hidden="1">[5]Market!#REF!</definedName>
    <definedName name="dsd" localSheetId="82" hidden="1">[5]Market!#REF!</definedName>
    <definedName name="dsd" localSheetId="20" hidden="1">[5]Market!#REF!</definedName>
    <definedName name="dsd" localSheetId="22" hidden="1">[5]Market!#REF!</definedName>
    <definedName name="dsd" localSheetId="29" hidden="1">[5]Market!#REF!</definedName>
    <definedName name="dsd" localSheetId="34" hidden="1">[5]Market!#REF!</definedName>
    <definedName name="dsd" localSheetId="38" hidden="1">[5]Market!#REF!</definedName>
    <definedName name="dsd" localSheetId="39" hidden="1">[5]Market!#REF!</definedName>
    <definedName name="dsd" localSheetId="43" hidden="1">[5]Market!#REF!</definedName>
    <definedName name="dsd" localSheetId="44" hidden="1">[5]Market!#REF!</definedName>
    <definedName name="dsd" localSheetId="48" hidden="1">[5]Market!#REF!</definedName>
    <definedName name="dsd" localSheetId="52" hidden="1">[5]Market!#REF!</definedName>
    <definedName name="dsd" localSheetId="56" hidden="1">[5]Market!#REF!</definedName>
    <definedName name="dsd" localSheetId="61" hidden="1">[5]Market!#REF!</definedName>
    <definedName name="dsd" localSheetId="63" hidden="1">[5]Market!#REF!</definedName>
    <definedName name="dsd" localSheetId="64" hidden="1">[5]Market!#REF!</definedName>
    <definedName name="dsd" localSheetId="65" hidden="1">[5]Market!#REF!</definedName>
    <definedName name="dsd" hidden="1">[5]Market!#REF!</definedName>
    <definedName name="dsfgsdfg" localSheetId="81" hidden="1">{"'előző év december'!$A$2:$CP$214"}</definedName>
    <definedName name="dsfgsdfg" localSheetId="10" hidden="1">{"'előző év december'!$A$2:$CP$214"}</definedName>
    <definedName name="dsfgsdfg" localSheetId="11" hidden="1">{"'előző év december'!$A$2:$CP$214"}</definedName>
    <definedName name="dsfgsdfg" localSheetId="13" hidden="1">{"'előző év december'!$A$2:$CP$214"}</definedName>
    <definedName name="dsfgsdfg" localSheetId="14" hidden="1">{"'előző év december'!$A$2:$CP$214"}</definedName>
    <definedName name="dsfgsdfg" localSheetId="17" hidden="1">{"'előző év december'!$A$2:$CP$214"}</definedName>
    <definedName name="dsfgsdfg" localSheetId="18" hidden="1">{"'előző év december'!$A$2:$CP$214"}</definedName>
    <definedName name="dsfgsdfg" localSheetId="82" hidden="1">{"'előző év december'!$A$2:$CP$214"}</definedName>
    <definedName name="dsfgsdfg" localSheetId="22" hidden="1">{"'előző év december'!$A$2:$CP$214"}</definedName>
    <definedName name="dsfgsdfg" localSheetId="29" hidden="1">{"'előző év december'!$A$2:$CP$214"}</definedName>
    <definedName name="dsfgsdfg" localSheetId="83" hidden="1">{"'előző év december'!$A$2:$CP$214"}</definedName>
    <definedName name="dsfgsdfg" localSheetId="31"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4" hidden="1">{"'előző év december'!$A$2:$CP$214"}</definedName>
    <definedName name="dsfgsdfg" localSheetId="47" hidden="1">{"'előző év december'!$A$2:$CP$214"}</definedName>
    <definedName name="dsfgsdfg" localSheetId="5" hidden="1">{"'előző év december'!$A$2:$CP$214"}</definedName>
    <definedName name="dsfgsdfg" localSheetId="97" hidden="1">{"'előző év december'!$A$2:$CP$214"}</definedName>
    <definedName name="dsfgsdfg" localSheetId="98" hidden="1">{"'előző év december'!$A$2:$CP$214"}</definedName>
    <definedName name="dsfgsdfg" localSheetId="99" hidden="1">{"'előző év december'!$A$2:$CP$214"}</definedName>
    <definedName name="dsfgsdfg" localSheetId="50" hidden="1">{"'előző év december'!$A$2:$CP$214"}</definedName>
    <definedName name="dsfgsdfg" localSheetId="51" hidden="1">{"'előző év december'!$A$2:$CP$214"}</definedName>
    <definedName name="dsfgsdfg" localSheetId="53" hidden="1">{"'előző év december'!$A$2:$CP$214"}</definedName>
    <definedName name="dsfgsdfg" localSheetId="55" hidden="1">{"'előző év december'!$A$2:$CP$214"}</definedName>
    <definedName name="dsfgsdfg" localSheetId="57" hidden="1">{"'előző év december'!$A$2:$CP$214"}</definedName>
    <definedName name="dsfgsdfg" localSheetId="58" hidden="1">{"'előző év december'!$A$2:$CP$214"}</definedName>
    <definedName name="dsfgsdfg" localSheetId="59" hidden="1">{"'előző év december'!$A$2:$CP$214"}</definedName>
    <definedName name="dsfgsdfg" localSheetId="6" hidden="1">{"'előző év december'!$A$2:$CP$214"}</definedName>
    <definedName name="dsfgsdfg" localSheetId="61" hidden="1">{"'előző év december'!$A$2:$CP$214"}</definedName>
    <definedName name="dsfgsdfg" localSheetId="62" hidden="1">{"'előző év december'!$A$2:$CP$214"}</definedName>
    <definedName name="dsfgsdfg" localSheetId="63" hidden="1">{"'előző év december'!$A$2:$CP$214"}</definedName>
    <definedName name="dsfgsdfg" localSheetId="64" hidden="1">{"'előző év december'!$A$2:$CP$214"}</definedName>
    <definedName name="dsfgsdfg" localSheetId="65" hidden="1">{"'előző év december'!$A$2:$CP$214"}</definedName>
    <definedName name="dsfgsdfg" localSheetId="7" hidden="1">{"'előző év december'!$A$2:$CP$214"}</definedName>
    <definedName name="dsfgsdfg" localSheetId="72"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yf" localSheetId="81" hidden="1">{"'előző év december'!$A$2:$CP$214"}</definedName>
    <definedName name="dyf" localSheetId="10" hidden="1">{"'előző év december'!$A$2:$CP$214"}</definedName>
    <definedName name="dyf" localSheetId="11" hidden="1">{"'előző év december'!$A$2:$CP$214"}</definedName>
    <definedName name="dyf" localSheetId="13" hidden="1">{"'előző év december'!$A$2:$CP$214"}</definedName>
    <definedName name="dyf" localSheetId="14" hidden="1">{"'előző év december'!$A$2:$CP$214"}</definedName>
    <definedName name="dyf" localSheetId="17" hidden="1">{"'előző év december'!$A$2:$CP$214"}</definedName>
    <definedName name="dyf" localSheetId="18" hidden="1">{"'előző év december'!$A$2:$CP$214"}</definedName>
    <definedName name="dyf" localSheetId="82" hidden="1">{"'előző év december'!$A$2:$CP$214"}</definedName>
    <definedName name="dyf" localSheetId="22" hidden="1">{"'előző év december'!$A$2:$CP$214"}</definedName>
    <definedName name="dyf" localSheetId="29" hidden="1">{"'előző év december'!$A$2:$CP$214"}</definedName>
    <definedName name="dyf" localSheetId="83" hidden="1">{"'előző év december'!$A$2:$CP$214"}</definedName>
    <definedName name="dyf" localSheetId="31"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4" hidden="1">{"'előző év december'!$A$2:$CP$214"}</definedName>
    <definedName name="dyf" localSheetId="47" hidden="1">{"'előző év december'!$A$2:$CP$214"}</definedName>
    <definedName name="dyf" localSheetId="5" hidden="1">{"'előző év december'!$A$2:$CP$214"}</definedName>
    <definedName name="dyf" localSheetId="97" hidden="1">{"'előző év december'!$A$2:$CP$214"}</definedName>
    <definedName name="dyf" localSheetId="98" hidden="1">{"'előző év december'!$A$2:$CP$214"}</definedName>
    <definedName name="dyf" localSheetId="99" hidden="1">{"'előző év december'!$A$2:$CP$214"}</definedName>
    <definedName name="dyf" localSheetId="50" hidden="1">{"'előző év december'!$A$2:$CP$214"}</definedName>
    <definedName name="dyf" localSheetId="51" hidden="1">{"'előző év december'!$A$2:$CP$214"}</definedName>
    <definedName name="dyf" localSheetId="53" hidden="1">{"'előző év december'!$A$2:$CP$214"}</definedName>
    <definedName name="dyf" localSheetId="55" hidden="1">{"'előző év december'!$A$2:$CP$214"}</definedName>
    <definedName name="dyf" localSheetId="57" hidden="1">{"'előző év december'!$A$2:$CP$214"}</definedName>
    <definedName name="dyf" localSheetId="58" hidden="1">{"'előző év december'!$A$2:$CP$214"}</definedName>
    <definedName name="dyf" localSheetId="59" hidden="1">{"'előző év december'!$A$2:$CP$214"}</definedName>
    <definedName name="dyf" localSheetId="6" hidden="1">{"'előző év december'!$A$2:$CP$214"}</definedName>
    <definedName name="dyf" localSheetId="61" hidden="1">{"'előző év december'!$A$2:$CP$214"}</definedName>
    <definedName name="dyf" localSheetId="62" hidden="1">{"'előző év december'!$A$2:$CP$214"}</definedName>
    <definedName name="dyf" localSheetId="63" hidden="1">{"'előző év december'!$A$2:$CP$214"}</definedName>
    <definedName name="dyf" localSheetId="64" hidden="1">{"'előző év december'!$A$2:$CP$214"}</definedName>
    <definedName name="dyf" localSheetId="65" hidden="1">{"'előző év december'!$A$2:$CP$214"}</definedName>
    <definedName name="dyf" localSheetId="7" hidden="1">{"'előző év december'!$A$2:$CP$214"}</definedName>
    <definedName name="dyf" localSheetId="72"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edr" localSheetId="81" hidden="1">{"'előző év december'!$A$2:$CP$214"}</definedName>
    <definedName name="edr" localSheetId="10" hidden="1">{"'előző év december'!$A$2:$CP$214"}</definedName>
    <definedName name="edr" localSheetId="11" hidden="1">{"'előző év december'!$A$2:$CP$214"}</definedName>
    <definedName name="edr" localSheetId="13" hidden="1">{"'előző év december'!$A$2:$CP$214"}</definedName>
    <definedName name="edr" localSheetId="14" hidden="1">{"'előző év december'!$A$2:$CP$214"}</definedName>
    <definedName name="edr" localSheetId="17" hidden="1">{"'előző év december'!$A$2:$CP$214"}</definedName>
    <definedName name="edr" localSheetId="18" hidden="1">{"'előző év december'!$A$2:$CP$214"}</definedName>
    <definedName name="edr" localSheetId="82" hidden="1">{"'előző év december'!$A$2:$CP$214"}</definedName>
    <definedName name="edr" localSheetId="22" hidden="1">{"'előző év december'!$A$2:$CP$214"}</definedName>
    <definedName name="edr" localSheetId="29" hidden="1">{"'előző év december'!$A$2:$CP$214"}</definedName>
    <definedName name="edr" localSheetId="83" hidden="1">{"'előző év december'!$A$2:$CP$214"}</definedName>
    <definedName name="edr" localSheetId="31"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4" hidden="1">{"'előző év december'!$A$2:$CP$214"}</definedName>
    <definedName name="edr" localSheetId="47" hidden="1">{"'előző év december'!$A$2:$CP$214"}</definedName>
    <definedName name="edr" localSheetId="5" hidden="1">{"'előző év december'!$A$2:$CP$214"}</definedName>
    <definedName name="edr" localSheetId="97" hidden="1">{"'előző év december'!$A$2:$CP$214"}</definedName>
    <definedName name="edr" localSheetId="98" hidden="1">{"'előző év december'!$A$2:$CP$214"}</definedName>
    <definedName name="edr" localSheetId="99" hidden="1">{"'előző év december'!$A$2:$CP$214"}</definedName>
    <definedName name="edr" localSheetId="50" hidden="1">{"'előző év december'!$A$2:$CP$214"}</definedName>
    <definedName name="edr" localSheetId="51" hidden="1">{"'előző év december'!$A$2:$CP$214"}</definedName>
    <definedName name="edr" localSheetId="53" hidden="1">{"'előző év december'!$A$2:$CP$214"}</definedName>
    <definedName name="edr" localSheetId="55" hidden="1">{"'előző év december'!$A$2:$CP$214"}</definedName>
    <definedName name="edr" localSheetId="57" hidden="1">{"'előző év december'!$A$2:$CP$214"}</definedName>
    <definedName name="edr" localSheetId="58" hidden="1">{"'előző év december'!$A$2:$CP$214"}</definedName>
    <definedName name="edr" localSheetId="59" hidden="1">{"'előző év december'!$A$2:$CP$214"}</definedName>
    <definedName name="edr" localSheetId="6" hidden="1">{"'előző év december'!$A$2:$CP$214"}</definedName>
    <definedName name="edr" localSheetId="61" hidden="1">{"'előző év december'!$A$2:$CP$214"}</definedName>
    <definedName name="edr" localSheetId="62" hidden="1">{"'előző év december'!$A$2:$CP$214"}</definedName>
    <definedName name="edr" localSheetId="63" hidden="1">{"'előző év december'!$A$2:$CP$214"}</definedName>
    <definedName name="edr" localSheetId="64" hidden="1">{"'előző év december'!$A$2:$CP$214"}</definedName>
    <definedName name="edr" localSheetId="65" hidden="1">{"'előző év december'!$A$2:$CP$214"}</definedName>
    <definedName name="edr" localSheetId="7" hidden="1">{"'előző év december'!$A$2:$CP$214"}</definedName>
    <definedName name="edr" localSheetId="72"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fdef" localSheetId="81" hidden="1">{"'előző év december'!$A$2:$CP$214"}</definedName>
    <definedName name="efdef" localSheetId="10" hidden="1">{"'előző év december'!$A$2:$CP$214"}</definedName>
    <definedName name="efdef" localSheetId="11" hidden="1">{"'előző év december'!$A$2:$CP$214"}</definedName>
    <definedName name="efdef" localSheetId="13" hidden="1">{"'előző év december'!$A$2:$CP$214"}</definedName>
    <definedName name="efdef" localSheetId="14" hidden="1">{"'előző év december'!$A$2:$CP$214"}</definedName>
    <definedName name="efdef" localSheetId="17" hidden="1">{"'előző év december'!$A$2:$CP$214"}</definedName>
    <definedName name="efdef" localSheetId="18" hidden="1">{"'előző év december'!$A$2:$CP$214"}</definedName>
    <definedName name="efdef" localSheetId="82" hidden="1">{"'előző év december'!$A$2:$CP$214"}</definedName>
    <definedName name="efdef" localSheetId="22" hidden="1">{"'előző év december'!$A$2:$CP$214"}</definedName>
    <definedName name="efdef" localSheetId="29" hidden="1">{"'előző év december'!$A$2:$CP$214"}</definedName>
    <definedName name="efdef" localSheetId="83" hidden="1">{"'előző év december'!$A$2:$CP$214"}</definedName>
    <definedName name="efdef" localSheetId="31" hidden="1">{"'előző év december'!$A$2:$CP$214"}</definedName>
    <definedName name="efdef" localSheetId="38"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4" hidden="1">{"'előző év december'!$A$2:$CP$214"}</definedName>
    <definedName name="efdef" localSheetId="47" hidden="1">{"'előző év december'!$A$2:$CP$214"}</definedName>
    <definedName name="efdef" localSheetId="5" hidden="1">{"'előző év december'!$A$2:$CP$214"}</definedName>
    <definedName name="efdef" localSheetId="97" hidden="1">{"'előző év december'!$A$2:$CP$214"}</definedName>
    <definedName name="efdef" localSheetId="98" hidden="1">{"'előző év december'!$A$2:$CP$214"}</definedName>
    <definedName name="efdef" localSheetId="99" hidden="1">{"'előző év december'!$A$2:$CP$214"}</definedName>
    <definedName name="efdef" localSheetId="50" hidden="1">{"'előző év december'!$A$2:$CP$214"}</definedName>
    <definedName name="efdef" localSheetId="51" hidden="1">{"'előző év december'!$A$2:$CP$214"}</definedName>
    <definedName name="efdef" localSheetId="53" hidden="1">{"'előző év december'!$A$2:$CP$214"}</definedName>
    <definedName name="efdef" localSheetId="55" hidden="1">{"'előző év december'!$A$2:$CP$214"}</definedName>
    <definedName name="efdef" localSheetId="57" hidden="1">{"'előző év december'!$A$2:$CP$214"}</definedName>
    <definedName name="efdef" localSheetId="58" hidden="1">{"'előző év december'!$A$2:$CP$214"}</definedName>
    <definedName name="efdef" localSheetId="59" hidden="1">{"'előző év december'!$A$2:$CP$214"}</definedName>
    <definedName name="efdef" localSheetId="6" hidden="1">{"'előző év december'!$A$2:$CP$214"}</definedName>
    <definedName name="efdef" localSheetId="61" hidden="1">{"'előző év december'!$A$2:$CP$214"}</definedName>
    <definedName name="efdef" localSheetId="62" hidden="1">{"'előző év december'!$A$2:$CP$214"}</definedName>
    <definedName name="efdef" localSheetId="63" hidden="1">{"'előző év december'!$A$2:$CP$214"}</definedName>
    <definedName name="efdef" localSheetId="64" hidden="1">{"'előző év december'!$A$2:$CP$214"}</definedName>
    <definedName name="efdef" localSheetId="65" hidden="1">{"'előző év december'!$A$2:$CP$214"}</definedName>
    <definedName name="efdef" localSheetId="7" hidden="1">{"'előző év december'!$A$2:$CP$214"}</definedName>
    <definedName name="efdef" localSheetId="72"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redméynfelc" localSheetId="10" hidden="1">[6]Market!#REF!</definedName>
    <definedName name="eredméynfelc" localSheetId="11" hidden="1">[6]Market!#REF!</definedName>
    <definedName name="eredméynfelc" localSheetId="13" hidden="1">[6]Market!#REF!</definedName>
    <definedName name="eredméynfelc" localSheetId="17" hidden="1">[6]Market!#REF!</definedName>
    <definedName name="eredméynfelc" localSheetId="18" hidden="1">[6]Market!#REF!</definedName>
    <definedName name="eredméynfelc" localSheetId="19" hidden="1">[6]Market!#REF!</definedName>
    <definedName name="eredméynfelc" localSheetId="82" hidden="1">[6]Market!#REF!</definedName>
    <definedName name="eredméynfelc" localSheetId="20" hidden="1">[3]Market!#REF!</definedName>
    <definedName name="eredméynfelc" localSheetId="22" hidden="1">[3]Market!#REF!</definedName>
    <definedName name="eredméynfelc" localSheetId="29" hidden="1">[3]Market!#REF!</definedName>
    <definedName name="eredméynfelc" localSheetId="34" hidden="1">[6]Market!#REF!</definedName>
    <definedName name="eredméynfelc" localSheetId="38" hidden="1">[6]Market!#REF!</definedName>
    <definedName name="eredméynfelc" localSheetId="39" hidden="1">[6]Market!#REF!</definedName>
    <definedName name="eredméynfelc" localSheetId="43" hidden="1">[6]Market!#REF!</definedName>
    <definedName name="eredméynfelc" localSheetId="44" hidden="1">[3]Market!#REF!</definedName>
    <definedName name="eredméynfelc" localSheetId="48" hidden="1">[6]Market!#REF!</definedName>
    <definedName name="eredméynfelc" localSheetId="52" hidden="1">[6]Market!#REF!</definedName>
    <definedName name="eredméynfelc" localSheetId="56" hidden="1">[6]Market!#REF!</definedName>
    <definedName name="eredméynfelc" localSheetId="6" hidden="1">[6]Market!#REF!</definedName>
    <definedName name="eredméynfelc" localSheetId="61" hidden="1">[6]Market!#REF!</definedName>
    <definedName name="eredméynfelc" localSheetId="62" hidden="1">[6]Market!#REF!</definedName>
    <definedName name="eredméynfelc" localSheetId="63" hidden="1">[6]Market!#REF!</definedName>
    <definedName name="eredméynfelc" localSheetId="64" hidden="1">[6]Market!#REF!</definedName>
    <definedName name="eredméynfelc" localSheetId="65" hidden="1">[6]Market!#REF!</definedName>
    <definedName name="eredméynfelc" localSheetId="7" hidden="1">[6]Market!#REF!</definedName>
    <definedName name="eredméynfelc" localSheetId="9" hidden="1">[6]Market!#REF!</definedName>
    <definedName name="eredméynfelc" hidden="1">[6]Market!#REF!</definedName>
    <definedName name="erh" localSheetId="19" hidden="1">[5]Market!#REF!</definedName>
    <definedName name="erh" localSheetId="82" hidden="1">[5]Market!#REF!</definedName>
    <definedName name="erh" localSheetId="20" hidden="1">[5]Market!#REF!</definedName>
    <definedName name="erh" localSheetId="22" hidden="1">[5]Market!#REF!</definedName>
    <definedName name="erh" localSheetId="29" hidden="1">[5]Market!#REF!</definedName>
    <definedName name="erh" localSheetId="34" hidden="1">[5]Market!#REF!</definedName>
    <definedName name="erh" localSheetId="38" hidden="1">[5]Market!#REF!</definedName>
    <definedName name="erh" localSheetId="39" hidden="1">[5]Market!#REF!</definedName>
    <definedName name="erh" localSheetId="40" hidden="1">[5]Market!#REF!</definedName>
    <definedName name="erh" localSheetId="41" hidden="1">[5]Market!#REF!</definedName>
    <definedName name="erh" localSheetId="43" hidden="1">[5]Market!#REF!</definedName>
    <definedName name="erh" localSheetId="44" hidden="1">[5]Market!#REF!</definedName>
    <definedName name="erh" localSheetId="48" hidden="1">[5]Market!#REF!</definedName>
    <definedName name="erh" localSheetId="52" hidden="1">[5]Market!#REF!</definedName>
    <definedName name="erh" localSheetId="56" hidden="1">[5]Market!#REF!</definedName>
    <definedName name="erh" localSheetId="61" hidden="1">[5]Market!#REF!</definedName>
    <definedName name="erh" localSheetId="63" hidden="1">[5]Market!#REF!</definedName>
    <definedName name="erh" localSheetId="64" hidden="1">[5]Market!#REF!</definedName>
    <definedName name="erh" localSheetId="65" hidden="1">[5]Market!#REF!</definedName>
    <definedName name="erh" hidden="1">[5]Market!#REF!</definedName>
    <definedName name="ert" localSheetId="81" hidden="1">{"'előző év december'!$A$2:$CP$214"}</definedName>
    <definedName name="ert" localSheetId="10" hidden="1">{"'előző év december'!$A$2:$CP$214"}</definedName>
    <definedName name="ert" localSheetId="11" hidden="1">{"'előző év december'!$A$2:$CP$214"}</definedName>
    <definedName name="ert" localSheetId="13" hidden="1">{"'előző év december'!$A$2:$CP$214"}</definedName>
    <definedName name="ert" localSheetId="14" hidden="1">{"'előző év december'!$A$2:$CP$214"}</definedName>
    <definedName name="ert" localSheetId="17" hidden="1">{"'előző év december'!$A$2:$CP$214"}</definedName>
    <definedName name="ert" localSheetId="18" hidden="1">{"'előző év december'!$A$2:$CP$214"}</definedName>
    <definedName name="ert" localSheetId="82" hidden="1">{"'előző év december'!$A$2:$CP$214"}</definedName>
    <definedName name="ert" localSheetId="22" hidden="1">{"'előző év december'!$A$2:$CP$214"}</definedName>
    <definedName name="ert" localSheetId="29" hidden="1">{"'előző év december'!$A$2:$CP$214"}</definedName>
    <definedName name="ert" localSheetId="83" hidden="1">{"'előző év december'!$A$2:$CP$214"}</definedName>
    <definedName name="ert" localSheetId="31"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4" hidden="1">{"'előző év december'!$A$2:$CP$214"}</definedName>
    <definedName name="ert" localSheetId="47" hidden="1">{"'előző év december'!$A$2:$CP$214"}</definedName>
    <definedName name="ert" localSheetId="5" hidden="1">{"'előző év december'!$A$2:$CP$214"}</definedName>
    <definedName name="ert" localSheetId="97" hidden="1">{"'előző év december'!$A$2:$CP$214"}</definedName>
    <definedName name="ert" localSheetId="98" hidden="1">{"'előző év december'!$A$2:$CP$214"}</definedName>
    <definedName name="ert" localSheetId="99" hidden="1">{"'előző év december'!$A$2:$CP$214"}</definedName>
    <definedName name="ert" localSheetId="50" hidden="1">{"'előző év december'!$A$2:$CP$214"}</definedName>
    <definedName name="ert" localSheetId="51" hidden="1">{"'előző év december'!$A$2:$CP$214"}</definedName>
    <definedName name="ert" localSheetId="53" hidden="1">{"'előző év december'!$A$2:$CP$214"}</definedName>
    <definedName name="ert" localSheetId="55" hidden="1">{"'előző év december'!$A$2:$CP$214"}</definedName>
    <definedName name="ert" localSheetId="57" hidden="1">{"'előző év december'!$A$2:$CP$214"}</definedName>
    <definedName name="ert" localSheetId="58" hidden="1">{"'előző év december'!$A$2:$CP$214"}</definedName>
    <definedName name="ert" localSheetId="59" hidden="1">{"'előző év december'!$A$2:$CP$214"}</definedName>
    <definedName name="ert" localSheetId="6" hidden="1">{"'előző év december'!$A$2:$CP$214"}</definedName>
    <definedName name="ert" localSheetId="61" hidden="1">{"'előző év december'!$A$2:$CP$214"}</definedName>
    <definedName name="ert" localSheetId="62" hidden="1">{"'előző év december'!$A$2:$CP$214"}</definedName>
    <definedName name="ert" localSheetId="63" hidden="1">{"'előző év december'!$A$2:$CP$214"}</definedName>
    <definedName name="ert" localSheetId="64" hidden="1">{"'előző év december'!$A$2:$CP$214"}</definedName>
    <definedName name="ert" localSheetId="65" hidden="1">{"'előző év december'!$A$2:$CP$214"}</definedName>
    <definedName name="ert" localSheetId="7" hidden="1">{"'előző év december'!$A$2:$CP$214"}</definedName>
    <definedName name="ert" localSheetId="72"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81" hidden="1">{"'előző év december'!$A$2:$CP$214"}</definedName>
    <definedName name="ertertwertwert" localSheetId="10" hidden="1">{"'előző év december'!$A$2:$CP$214"}</definedName>
    <definedName name="ertertwertwert" localSheetId="11" hidden="1">{"'előző év december'!$A$2:$CP$214"}</definedName>
    <definedName name="ertertwertwert" localSheetId="13" hidden="1">{"'előző év december'!$A$2:$CP$214"}</definedName>
    <definedName name="ertertwertwert" localSheetId="14" hidden="1">{"'előző év december'!$A$2:$CP$214"}</definedName>
    <definedName name="ertertwertwert" localSheetId="17" hidden="1">{"'előző év december'!$A$2:$CP$214"}</definedName>
    <definedName name="ertertwertwert" localSheetId="18" hidden="1">{"'előző év december'!$A$2:$CP$214"}</definedName>
    <definedName name="ertertwertwert" localSheetId="82" hidden="1">{"'előző év december'!$A$2:$CP$214"}</definedName>
    <definedName name="ertertwertwert" localSheetId="22" hidden="1">{"'előző év december'!$A$2:$CP$214"}</definedName>
    <definedName name="ertertwertwert" localSheetId="29" hidden="1">{"'előző év december'!$A$2:$CP$214"}</definedName>
    <definedName name="ertertwertwert" localSheetId="83" hidden="1">{"'előző év december'!$A$2:$CP$214"}</definedName>
    <definedName name="ertertwertwert" localSheetId="31"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4" hidden="1">{"'előző év december'!$A$2:$CP$214"}</definedName>
    <definedName name="ertertwertwert" localSheetId="47" hidden="1">{"'előző év december'!$A$2:$CP$214"}</definedName>
    <definedName name="ertertwertwert" localSheetId="5" hidden="1">{"'előző év december'!$A$2:$CP$214"}</definedName>
    <definedName name="ertertwertwert" localSheetId="97" hidden="1">{"'előző év december'!$A$2:$CP$214"}</definedName>
    <definedName name="ertertwertwert" localSheetId="98" hidden="1">{"'előző év december'!$A$2:$CP$214"}</definedName>
    <definedName name="ertertwertwert" localSheetId="99" hidden="1">{"'előző év december'!$A$2:$CP$214"}</definedName>
    <definedName name="ertertwertwert" localSheetId="50" hidden="1">{"'előző év december'!$A$2:$CP$214"}</definedName>
    <definedName name="ertertwertwert" localSheetId="51" hidden="1">{"'előző év december'!$A$2:$CP$214"}</definedName>
    <definedName name="ertertwertwert" localSheetId="53" hidden="1">{"'előző év december'!$A$2:$CP$214"}</definedName>
    <definedName name="ertertwertwert" localSheetId="55" hidden="1">{"'előző év december'!$A$2:$CP$214"}</definedName>
    <definedName name="ertertwertwert" localSheetId="57" hidden="1">{"'előző év december'!$A$2:$CP$214"}</definedName>
    <definedName name="ertertwertwert" localSheetId="58" hidden="1">{"'előző év december'!$A$2:$CP$214"}</definedName>
    <definedName name="ertertwertwert" localSheetId="59" hidden="1">{"'előző év december'!$A$2:$CP$214"}</definedName>
    <definedName name="ertertwertwert" localSheetId="6" hidden="1">{"'előző év december'!$A$2:$CP$214"}</definedName>
    <definedName name="ertertwertwert" localSheetId="61" hidden="1">{"'előző év december'!$A$2:$CP$214"}</definedName>
    <definedName name="ertertwertwert" localSheetId="62" hidden="1">{"'előző év december'!$A$2:$CP$214"}</definedName>
    <definedName name="ertertwertwert" localSheetId="63" hidden="1">{"'előző év december'!$A$2:$CP$214"}</definedName>
    <definedName name="ertertwertwert" localSheetId="64" hidden="1">{"'előző év december'!$A$2:$CP$214"}</definedName>
    <definedName name="ertertwertwert" localSheetId="65" hidden="1">{"'előző év december'!$A$2:$CP$214"}</definedName>
    <definedName name="ertertwertwert" localSheetId="7" hidden="1">{"'előző év december'!$A$2:$CP$214"}</definedName>
    <definedName name="ertertwertwert" localSheetId="72"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w" localSheetId="10" hidden="1">[4]Market!#REF!</definedName>
    <definedName name="ew" localSheetId="11" hidden="1">[4]Market!#REF!</definedName>
    <definedName name="ew" localSheetId="13" hidden="1">[4]Market!#REF!</definedName>
    <definedName name="ew" localSheetId="14" hidden="1">[5]Market!#REF!</definedName>
    <definedName name="ew" localSheetId="17" hidden="1">[5]Market!#REF!</definedName>
    <definedName name="ew" localSheetId="18" hidden="1">[5]Market!#REF!</definedName>
    <definedName name="ew" localSheetId="19" hidden="1">[4]Market!#REF!</definedName>
    <definedName name="ew" localSheetId="82" hidden="1">[4]Market!#REF!</definedName>
    <definedName name="ew" localSheetId="20" hidden="1">[5]Market!#REF!</definedName>
    <definedName name="ew" localSheetId="22" hidden="1">[5]Market!#REF!</definedName>
    <definedName name="ew" localSheetId="23" hidden="1">[4]Market!#REF!</definedName>
    <definedName name="ew" localSheetId="29" hidden="1">[5]Market!#REF!</definedName>
    <definedName name="ew" localSheetId="34" hidden="1">[4]Market!#REF!</definedName>
    <definedName name="ew" localSheetId="37" hidden="1">[6]Market!#REF!</definedName>
    <definedName name="ew" localSheetId="38" hidden="1">[4]Market!#REF!</definedName>
    <definedName name="ew" localSheetId="39" hidden="1">[4]Market!#REF!</definedName>
    <definedName name="ew" localSheetId="94" hidden="1">[4]Market!#REF!</definedName>
    <definedName name="ew" localSheetId="43" hidden="1">[4]Market!#REF!</definedName>
    <definedName name="ew" localSheetId="44" hidden="1">[5]Market!#REF!</definedName>
    <definedName name="ew" localSheetId="48" hidden="1">[4]Market!#REF!</definedName>
    <definedName name="ew" localSheetId="52" hidden="1">[4]Market!#REF!</definedName>
    <definedName name="ew" localSheetId="56" hidden="1">[4]Market!#REF!</definedName>
    <definedName name="ew" localSheetId="6" hidden="1">[7]Market!#REF!</definedName>
    <definedName name="ew" localSheetId="61" hidden="1">[4]Market!#REF!</definedName>
    <definedName name="ew" localSheetId="62" hidden="1">[4]Market!#REF!</definedName>
    <definedName name="ew" localSheetId="63" hidden="1">[4]Market!#REF!</definedName>
    <definedName name="ew" localSheetId="64" hidden="1">[4]Market!#REF!</definedName>
    <definedName name="ew" localSheetId="65" hidden="1">[4]Market!#REF!</definedName>
    <definedName name="ew" localSheetId="7" hidden="1">[4]Market!#REF!</definedName>
    <definedName name="ew" localSheetId="9" hidden="1">[4]Market!#REF!</definedName>
    <definedName name="ew" hidden="1">[4]Market!#REF!</definedName>
    <definedName name="f" localSheetId="81" hidden="1">{"'előző év december'!$A$2:$CP$214"}</definedName>
    <definedName name="f" localSheetId="10" hidden="1">{"'előző év december'!$A$2:$CP$214"}</definedName>
    <definedName name="f" localSheetId="11" hidden="1">{"'előző év december'!$A$2:$CP$214"}</definedName>
    <definedName name="f" localSheetId="13" hidden="1">{"'előző év december'!$A$2:$CP$214"}</definedName>
    <definedName name="f" localSheetId="14" hidden="1">{"'előző év december'!$A$2:$CP$214"}</definedName>
    <definedName name="f" localSheetId="17" hidden="1">{"'előző év december'!$A$2:$CP$214"}</definedName>
    <definedName name="f" localSheetId="18" hidden="1">{"'előző év december'!$A$2:$CP$214"}</definedName>
    <definedName name="f" localSheetId="82" hidden="1">{"'előző év december'!$A$2:$CP$214"}</definedName>
    <definedName name="f" localSheetId="22" hidden="1">{"'előző év december'!$A$2:$CP$214"}</definedName>
    <definedName name="f" localSheetId="29" hidden="1">{"'előző év december'!$A$2:$CP$214"}</definedName>
    <definedName name="f" localSheetId="83" hidden="1">{"'előző év december'!$A$2:$CP$214"}</definedName>
    <definedName name="f" localSheetId="31" hidden="1">{"'előző év december'!$A$2:$CP$214"}</definedName>
    <definedName name="f" localSheetId="38"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4" hidden="1">{"'előző év december'!$A$2:$CP$214"}</definedName>
    <definedName name="f" localSheetId="47" hidden="1">{"'előző év december'!$A$2:$CP$214"}</definedName>
    <definedName name="f" localSheetId="5" hidden="1">{"'előző év december'!$A$2:$CP$214"}</definedName>
    <definedName name="f" localSheetId="97" hidden="1">{"'előző év december'!$A$2:$CP$214"}</definedName>
    <definedName name="f" localSheetId="98" hidden="1">{"'előző év december'!$A$2:$CP$214"}</definedName>
    <definedName name="f" localSheetId="99" hidden="1">{"'előző év december'!$A$2:$CP$214"}</definedName>
    <definedName name="f" localSheetId="50" hidden="1">{"'előző év december'!$A$2:$CP$214"}</definedName>
    <definedName name="f" localSheetId="51" hidden="1">{"'előző év december'!$A$2:$CP$214"}</definedName>
    <definedName name="f" localSheetId="53" hidden="1">{"'előző év december'!$A$2:$CP$214"}</definedName>
    <definedName name="f" localSheetId="55" hidden="1">{"'előző év december'!$A$2:$CP$214"}</definedName>
    <definedName name="f" localSheetId="57" hidden="1">{"'előző év december'!$A$2:$CP$214"}</definedName>
    <definedName name="f" localSheetId="58" hidden="1">{"'előző év december'!$A$2:$CP$214"}</definedName>
    <definedName name="f" localSheetId="59" hidden="1">{"'előző év december'!$A$2:$CP$214"}</definedName>
    <definedName name="f" localSheetId="6" hidden="1">{"'előző év december'!$A$2:$CP$214"}</definedName>
    <definedName name="f" localSheetId="61" hidden="1">{"'előző év december'!$A$2:$CP$214"}</definedName>
    <definedName name="f" localSheetId="62" hidden="1">{"'előző év december'!$A$2:$CP$214"}</definedName>
    <definedName name="f" localSheetId="63" hidden="1">{"'előző év december'!$A$2:$CP$214"}</definedName>
    <definedName name="f" localSheetId="64" hidden="1">{"'előző év december'!$A$2:$CP$214"}</definedName>
    <definedName name="f" localSheetId="65" hidden="1">{"'előző év december'!$A$2:$CP$214"}</definedName>
    <definedName name="f" localSheetId="7" hidden="1">{"'előző év december'!$A$2:$CP$214"}</definedName>
    <definedName name="f" localSheetId="72"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f" localSheetId="81" hidden="1">{"'előző év december'!$A$2:$CP$214"}</definedName>
    <definedName name="ff" localSheetId="10" hidden="1">{"'előző év december'!$A$2:$CP$214"}</definedName>
    <definedName name="ff" localSheetId="11" hidden="1">{"'előző év december'!$A$2:$CP$214"}</definedName>
    <definedName name="ff" localSheetId="13" hidden="1">{"'előző év december'!$A$2:$CP$214"}</definedName>
    <definedName name="ff" localSheetId="14" hidden="1">{"'előző év december'!$A$2:$CP$214"}</definedName>
    <definedName name="ff" localSheetId="17" hidden="1">{"'előző év december'!$A$2:$CP$214"}</definedName>
    <definedName name="ff" localSheetId="18" hidden="1">{"'előző év december'!$A$2:$CP$214"}</definedName>
    <definedName name="ff" localSheetId="82" hidden="1">{"'előző év december'!$A$2:$CP$214"}</definedName>
    <definedName name="ff" localSheetId="22" hidden="1">{"'előző év december'!$A$2:$CP$214"}</definedName>
    <definedName name="ff" localSheetId="29" hidden="1">{"'előző év december'!$A$2:$CP$214"}</definedName>
    <definedName name="ff" localSheetId="83" hidden="1">{"'előző év december'!$A$2:$CP$214"}</definedName>
    <definedName name="ff" localSheetId="31"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4" hidden="1">{"'előző év december'!$A$2:$CP$214"}</definedName>
    <definedName name="ff" localSheetId="47" hidden="1">{"'előző év december'!$A$2:$CP$214"}</definedName>
    <definedName name="ff" localSheetId="5" hidden="1">{"'előző év december'!$A$2:$CP$214"}</definedName>
    <definedName name="ff" localSheetId="97" hidden="1">{"'előző év december'!$A$2:$CP$214"}</definedName>
    <definedName name="ff" localSheetId="98" hidden="1">{"'előző év december'!$A$2:$CP$214"}</definedName>
    <definedName name="ff" localSheetId="99" hidden="1">{"'előző év december'!$A$2:$CP$214"}</definedName>
    <definedName name="ff" localSheetId="50" hidden="1">{"'előző év december'!$A$2:$CP$214"}</definedName>
    <definedName name="ff" localSheetId="51" hidden="1">{"'előző év december'!$A$2:$CP$214"}</definedName>
    <definedName name="ff" localSheetId="53" hidden="1">{"'előző év december'!$A$2:$CP$214"}</definedName>
    <definedName name="ff" localSheetId="55" hidden="1">{"'előző év december'!$A$2:$CP$214"}</definedName>
    <definedName name="ff" localSheetId="57" hidden="1">{"'előző év december'!$A$2:$CP$214"}</definedName>
    <definedName name="ff" localSheetId="58" hidden="1">{"'előző év december'!$A$2:$CP$214"}</definedName>
    <definedName name="ff" localSheetId="59" hidden="1">{"'előző év december'!$A$2:$CP$214"}</definedName>
    <definedName name="ff" localSheetId="6" hidden="1">{"'előző év december'!$A$2:$CP$214"}</definedName>
    <definedName name="ff" localSheetId="61" hidden="1">{"'előző év december'!$A$2:$CP$214"}</definedName>
    <definedName name="ff" localSheetId="62" hidden="1">{"'előző év december'!$A$2:$CP$214"}</definedName>
    <definedName name="ff" localSheetId="63" hidden="1">{"'előző év december'!$A$2:$CP$214"}</definedName>
    <definedName name="ff" localSheetId="64" hidden="1">{"'előző év december'!$A$2:$CP$214"}</definedName>
    <definedName name="ff" localSheetId="65" hidden="1">{"'előző év december'!$A$2:$CP$214"}</definedName>
    <definedName name="ff" localSheetId="7" hidden="1">{"'előző év december'!$A$2:$CP$214"}</definedName>
    <definedName name="ff" localSheetId="72"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g" localSheetId="81" hidden="1">{"'előző év december'!$A$2:$CP$214"}</definedName>
    <definedName name="ffg" localSheetId="10" hidden="1">{"'előző év december'!$A$2:$CP$214"}</definedName>
    <definedName name="ffg" localSheetId="11" hidden="1">{"'előző év december'!$A$2:$CP$214"}</definedName>
    <definedName name="ffg" localSheetId="13" hidden="1">{"'előző év december'!$A$2:$CP$214"}</definedName>
    <definedName name="ffg" localSheetId="14" hidden="1">{"'előző év december'!$A$2:$CP$214"}</definedName>
    <definedName name="ffg" localSheetId="17" hidden="1">{"'előző év december'!$A$2:$CP$214"}</definedName>
    <definedName name="ffg" localSheetId="18" hidden="1">{"'előző év december'!$A$2:$CP$214"}</definedName>
    <definedName name="ffg" localSheetId="82" hidden="1">{"'előző év december'!$A$2:$CP$214"}</definedName>
    <definedName name="ffg" localSheetId="22" hidden="1">{"'előző év december'!$A$2:$CP$214"}</definedName>
    <definedName name="ffg" localSheetId="29" hidden="1">{"'előző év december'!$A$2:$CP$214"}</definedName>
    <definedName name="ffg" localSheetId="83" hidden="1">{"'előző év december'!$A$2:$CP$214"}</definedName>
    <definedName name="ffg" localSheetId="31"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4" hidden="1">{"'előző év december'!$A$2:$CP$214"}</definedName>
    <definedName name="ffg" localSheetId="47" hidden="1">{"'előző év december'!$A$2:$CP$214"}</definedName>
    <definedName name="ffg" localSheetId="5" hidden="1">{"'előző év december'!$A$2:$CP$214"}</definedName>
    <definedName name="ffg" localSheetId="97" hidden="1">{"'előző év december'!$A$2:$CP$214"}</definedName>
    <definedName name="ffg" localSheetId="98" hidden="1">{"'előző év december'!$A$2:$CP$214"}</definedName>
    <definedName name="ffg" localSheetId="99" hidden="1">{"'előző év december'!$A$2:$CP$214"}</definedName>
    <definedName name="ffg" localSheetId="50" hidden="1">{"'előző év december'!$A$2:$CP$214"}</definedName>
    <definedName name="ffg" localSheetId="51" hidden="1">{"'előző év december'!$A$2:$CP$214"}</definedName>
    <definedName name="ffg" localSheetId="53" hidden="1">{"'előző év december'!$A$2:$CP$214"}</definedName>
    <definedName name="ffg" localSheetId="55" hidden="1">{"'előző év december'!$A$2:$CP$214"}</definedName>
    <definedName name="ffg" localSheetId="57" hidden="1">{"'előző év december'!$A$2:$CP$214"}</definedName>
    <definedName name="ffg" localSheetId="58" hidden="1">{"'előző év december'!$A$2:$CP$214"}</definedName>
    <definedName name="ffg" localSheetId="59" hidden="1">{"'előző év december'!$A$2:$CP$214"}</definedName>
    <definedName name="ffg" localSheetId="6" hidden="1">{"'előző év december'!$A$2:$CP$214"}</definedName>
    <definedName name="ffg" localSheetId="61" hidden="1">{"'előző év december'!$A$2:$CP$214"}</definedName>
    <definedName name="ffg" localSheetId="62" hidden="1">{"'előző év december'!$A$2:$CP$214"}</definedName>
    <definedName name="ffg" localSheetId="63" hidden="1">{"'előző év december'!$A$2:$CP$214"}</definedName>
    <definedName name="ffg" localSheetId="64" hidden="1">{"'előző év december'!$A$2:$CP$214"}</definedName>
    <definedName name="ffg" localSheetId="65" hidden="1">{"'előző év december'!$A$2:$CP$214"}</definedName>
    <definedName name="ffg" localSheetId="7" hidden="1">{"'előző év december'!$A$2:$CP$214"}</definedName>
    <definedName name="ffg" localSheetId="72"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g" localSheetId="81" hidden="1">{"'előző év december'!$A$2:$CP$214"}</definedName>
    <definedName name="fg" localSheetId="10" hidden="1">{"'előző év december'!$A$2:$CP$214"}</definedName>
    <definedName name="fg" localSheetId="11" hidden="1">{"'előző év december'!$A$2:$CP$214"}</definedName>
    <definedName name="fg" localSheetId="13" hidden="1">{"'előző év december'!$A$2:$CP$214"}</definedName>
    <definedName name="fg" localSheetId="14" hidden="1">{"'előző év december'!$A$2:$CP$214"}</definedName>
    <definedName name="fg" localSheetId="17" hidden="1">{"'előző év december'!$A$2:$CP$214"}</definedName>
    <definedName name="fg" localSheetId="18" hidden="1">{"'előző év december'!$A$2:$CP$214"}</definedName>
    <definedName name="fg" localSheetId="82" hidden="1">{"'előző év december'!$A$2:$CP$214"}</definedName>
    <definedName name="fg" localSheetId="22" hidden="1">{"'előző év december'!$A$2:$CP$214"}</definedName>
    <definedName name="fg" localSheetId="29" hidden="1">{"'előző év december'!$A$2:$CP$214"}</definedName>
    <definedName name="fg" localSheetId="83" hidden="1">{"'előző év december'!$A$2:$CP$214"}</definedName>
    <definedName name="fg" localSheetId="31"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4" hidden="1">{"'előző év december'!$A$2:$CP$214"}</definedName>
    <definedName name="fg" localSheetId="47" hidden="1">{"'előző év december'!$A$2:$CP$214"}</definedName>
    <definedName name="fg" localSheetId="5" hidden="1">{"'előző év december'!$A$2:$CP$214"}</definedName>
    <definedName name="fg" localSheetId="97" hidden="1">{"'előző év december'!$A$2:$CP$214"}</definedName>
    <definedName name="fg" localSheetId="98" hidden="1">{"'előző év december'!$A$2:$CP$214"}</definedName>
    <definedName name="fg" localSheetId="99" hidden="1">{"'előző év december'!$A$2:$CP$214"}</definedName>
    <definedName name="fg" localSheetId="50" hidden="1">{"'előző év december'!$A$2:$CP$214"}</definedName>
    <definedName name="fg" localSheetId="51" hidden="1">{"'előző év december'!$A$2:$CP$214"}</definedName>
    <definedName name="fg" localSheetId="53" hidden="1">{"'előző év december'!$A$2:$CP$214"}</definedName>
    <definedName name="fg" localSheetId="55" hidden="1">{"'előző év december'!$A$2:$CP$214"}</definedName>
    <definedName name="fg" localSheetId="57" hidden="1">{"'előző év december'!$A$2:$CP$214"}</definedName>
    <definedName name="fg" localSheetId="58" hidden="1">{"'előző év december'!$A$2:$CP$214"}</definedName>
    <definedName name="fg" localSheetId="59" hidden="1">{"'előző év december'!$A$2:$CP$214"}</definedName>
    <definedName name="fg" localSheetId="6" hidden="1">{"'előző év december'!$A$2:$CP$214"}</definedName>
    <definedName name="fg" localSheetId="61" hidden="1">{"'előző év december'!$A$2:$CP$214"}</definedName>
    <definedName name="fg" localSheetId="62" hidden="1">{"'előző év december'!$A$2:$CP$214"}</definedName>
    <definedName name="fg" localSheetId="63" hidden="1">{"'előző év december'!$A$2:$CP$214"}</definedName>
    <definedName name="fg" localSheetId="64" hidden="1">{"'előző év december'!$A$2:$CP$214"}</definedName>
    <definedName name="fg" localSheetId="65" hidden="1">{"'előző év december'!$A$2:$CP$214"}</definedName>
    <definedName name="fg" localSheetId="7" hidden="1">{"'előző év december'!$A$2:$CP$214"}</definedName>
    <definedName name="fg" localSheetId="72"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h" localSheetId="81" hidden="1">{"'előző év december'!$A$2:$CP$214"}</definedName>
    <definedName name="fgh" localSheetId="10" hidden="1">{"'előző év december'!$A$2:$CP$214"}</definedName>
    <definedName name="fgh" localSheetId="11" hidden="1">{"'előző év december'!$A$2:$CP$214"}</definedName>
    <definedName name="fgh" localSheetId="13" hidden="1">{"'előző év december'!$A$2:$CP$214"}</definedName>
    <definedName name="fgh" localSheetId="14" hidden="1">{"'előző év december'!$A$2:$CP$214"}</definedName>
    <definedName name="fgh" localSheetId="17" hidden="1">{"'előző év december'!$A$2:$CP$214"}</definedName>
    <definedName name="fgh" localSheetId="18" hidden="1">{"'előző év december'!$A$2:$CP$214"}</definedName>
    <definedName name="fgh" localSheetId="82" hidden="1">{"'előző év december'!$A$2:$CP$214"}</definedName>
    <definedName name="fgh" localSheetId="22" hidden="1">{"'előző év december'!$A$2:$CP$214"}</definedName>
    <definedName name="fgh" localSheetId="29" hidden="1">{"'előző év december'!$A$2:$CP$214"}</definedName>
    <definedName name="fgh" localSheetId="83" hidden="1">{"'előző év december'!$A$2:$CP$214"}</definedName>
    <definedName name="fgh" localSheetId="31"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4" hidden="1">{"'előző év december'!$A$2:$CP$214"}</definedName>
    <definedName name="fgh" localSheetId="47" hidden="1">{"'előző év december'!$A$2:$CP$214"}</definedName>
    <definedName name="fgh" localSheetId="5" hidden="1">{"'előző év december'!$A$2:$CP$214"}</definedName>
    <definedName name="fgh" localSheetId="97" hidden="1">{"'előző év december'!$A$2:$CP$214"}</definedName>
    <definedName name="fgh" localSheetId="98" hidden="1">{"'előző év december'!$A$2:$CP$214"}</definedName>
    <definedName name="fgh" localSheetId="99" hidden="1">{"'előző év december'!$A$2:$CP$214"}</definedName>
    <definedName name="fgh" localSheetId="50" hidden="1">{"'előző év december'!$A$2:$CP$214"}</definedName>
    <definedName name="fgh" localSheetId="51" hidden="1">{"'előző év december'!$A$2:$CP$214"}</definedName>
    <definedName name="fgh" localSheetId="53" hidden="1">{"'előző év december'!$A$2:$CP$214"}</definedName>
    <definedName name="fgh" localSheetId="55" hidden="1">{"'előző év december'!$A$2:$CP$214"}</definedName>
    <definedName name="fgh" localSheetId="57" hidden="1">{"'előző év december'!$A$2:$CP$214"}</definedName>
    <definedName name="fgh" localSheetId="58" hidden="1">{"'előző év december'!$A$2:$CP$214"}</definedName>
    <definedName name="fgh" localSheetId="59" hidden="1">{"'előző év december'!$A$2:$CP$214"}</definedName>
    <definedName name="fgh" localSheetId="6" hidden="1">{"'előző év december'!$A$2:$CP$214"}</definedName>
    <definedName name="fgh" localSheetId="61" hidden="1">{"'előző év december'!$A$2:$CP$214"}</definedName>
    <definedName name="fgh" localSheetId="62" hidden="1">{"'előző év december'!$A$2:$CP$214"}</definedName>
    <definedName name="fgh" localSheetId="63" hidden="1">{"'előző év december'!$A$2:$CP$214"}</definedName>
    <definedName name="fgh" localSheetId="64" hidden="1">{"'előző év december'!$A$2:$CP$214"}</definedName>
    <definedName name="fgh" localSheetId="65" hidden="1">{"'előző év december'!$A$2:$CP$214"}</definedName>
    <definedName name="fgh" localSheetId="7" hidden="1">{"'előző év december'!$A$2:$CP$214"}</definedName>
    <definedName name="fgh" localSheetId="72"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81" hidden="1">{"'előző év december'!$A$2:$CP$214"}</definedName>
    <definedName name="fghf" localSheetId="10" hidden="1">{"'előző év december'!$A$2:$CP$214"}</definedName>
    <definedName name="fghf" localSheetId="11" hidden="1">{"'előző év december'!$A$2:$CP$214"}</definedName>
    <definedName name="fghf" localSheetId="13" hidden="1">{"'előző év december'!$A$2:$CP$214"}</definedName>
    <definedName name="fghf" localSheetId="14" hidden="1">{"'előző év december'!$A$2:$CP$214"}</definedName>
    <definedName name="fghf" localSheetId="17" hidden="1">{"'előző év december'!$A$2:$CP$214"}</definedName>
    <definedName name="fghf" localSheetId="18" hidden="1">{"'előző év december'!$A$2:$CP$214"}</definedName>
    <definedName name="fghf" localSheetId="82" hidden="1">{"'előző év december'!$A$2:$CP$214"}</definedName>
    <definedName name="fghf" localSheetId="22" hidden="1">{"'előző év december'!$A$2:$CP$214"}</definedName>
    <definedName name="fghf" localSheetId="29" hidden="1">{"'előző év december'!$A$2:$CP$214"}</definedName>
    <definedName name="fghf" localSheetId="83" hidden="1">{"'előző év december'!$A$2:$CP$214"}</definedName>
    <definedName name="fghf" localSheetId="31"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4" hidden="1">{"'előző év december'!$A$2:$CP$214"}</definedName>
    <definedName name="fghf" localSheetId="47" hidden="1">{"'előző év december'!$A$2:$CP$214"}</definedName>
    <definedName name="fghf" localSheetId="5" hidden="1">{"'előző év december'!$A$2:$CP$214"}</definedName>
    <definedName name="fghf" localSheetId="97" hidden="1">{"'előző év december'!$A$2:$CP$214"}</definedName>
    <definedName name="fghf" localSheetId="98" hidden="1">{"'előző év december'!$A$2:$CP$214"}</definedName>
    <definedName name="fghf" localSheetId="99" hidden="1">{"'előző év december'!$A$2:$CP$214"}</definedName>
    <definedName name="fghf" localSheetId="50" hidden="1">{"'előző év december'!$A$2:$CP$214"}</definedName>
    <definedName name="fghf" localSheetId="51" hidden="1">{"'előző év december'!$A$2:$CP$214"}</definedName>
    <definedName name="fghf" localSheetId="53" hidden="1">{"'előző év december'!$A$2:$CP$214"}</definedName>
    <definedName name="fghf" localSheetId="55" hidden="1">{"'előző év december'!$A$2:$CP$214"}</definedName>
    <definedName name="fghf" localSheetId="57" hidden="1">{"'előző év december'!$A$2:$CP$214"}</definedName>
    <definedName name="fghf" localSheetId="58" hidden="1">{"'előző év december'!$A$2:$CP$214"}</definedName>
    <definedName name="fghf" localSheetId="59" hidden="1">{"'előző év december'!$A$2:$CP$214"}</definedName>
    <definedName name="fghf" localSheetId="6" hidden="1">{"'előző év december'!$A$2:$CP$214"}</definedName>
    <definedName name="fghf" localSheetId="61" hidden="1">{"'előző év december'!$A$2:$CP$214"}</definedName>
    <definedName name="fghf" localSheetId="62" hidden="1">{"'előző év december'!$A$2:$CP$214"}</definedName>
    <definedName name="fghf" localSheetId="63" hidden="1">{"'előző év december'!$A$2:$CP$214"}</definedName>
    <definedName name="fghf" localSheetId="64" hidden="1">{"'előző év december'!$A$2:$CP$214"}</definedName>
    <definedName name="fghf" localSheetId="65" hidden="1">{"'előző év december'!$A$2:$CP$214"}</definedName>
    <definedName name="fghf" localSheetId="7" hidden="1">{"'előző év december'!$A$2:$CP$214"}</definedName>
    <definedName name="fghf" localSheetId="72"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iskalis2" localSheetId="14" hidden="1">[8]Market!#REF!</definedName>
    <definedName name="fiskalis2" localSheetId="19" hidden="1">[8]Market!#REF!</definedName>
    <definedName name="fiskalis2" localSheetId="82" hidden="1">[8]Market!#REF!</definedName>
    <definedName name="fiskalis2" localSheetId="20" hidden="1">[8]Market!#REF!</definedName>
    <definedName name="fiskalis2" localSheetId="22" hidden="1">[8]Market!#REF!</definedName>
    <definedName name="fiskalis2" localSheetId="29" hidden="1">[8]Market!#REF!</definedName>
    <definedName name="fiskalis2" localSheetId="34" hidden="1">[8]Market!#REF!</definedName>
    <definedName name="fiskalis2" localSheetId="37" hidden="1">[8]Market!#REF!</definedName>
    <definedName name="fiskalis2" localSheetId="38" hidden="1">[8]Market!#REF!</definedName>
    <definedName name="fiskalis2" localSheetId="39" hidden="1">[8]Market!#REF!</definedName>
    <definedName name="fiskalis2" localSheetId="94" hidden="1">[8]Market!#REF!</definedName>
    <definedName name="fiskalis2" localSheetId="43" hidden="1">[8]Market!#REF!</definedName>
    <definedName name="fiskalis2" localSheetId="44" hidden="1">[8]Market!#REF!</definedName>
    <definedName name="fiskalis2" localSheetId="48" hidden="1">[8]Market!#REF!</definedName>
    <definedName name="fiskalis2" localSheetId="52" hidden="1">[8]Market!#REF!</definedName>
    <definedName name="fiskalis2" localSheetId="56" hidden="1">[8]Market!#REF!</definedName>
    <definedName name="fiskalis2" localSheetId="6" hidden="1">[8]Market!#REF!</definedName>
    <definedName name="fiskalis2" localSheetId="61" hidden="1">[8]Market!#REF!</definedName>
    <definedName name="fiskalis2" localSheetId="62" hidden="1">[8]Market!#REF!</definedName>
    <definedName name="fiskalis2" localSheetId="63" hidden="1">[8]Market!#REF!</definedName>
    <definedName name="fiskalis2" localSheetId="64" hidden="1">[8]Market!#REF!</definedName>
    <definedName name="fiskalis2" localSheetId="65" hidden="1">[8]Market!#REF!</definedName>
    <definedName name="fiskalis2" hidden="1">[8]Market!#REF!</definedName>
    <definedName name="frt" localSheetId="81" hidden="1">{"'előző év december'!$A$2:$CP$214"}</definedName>
    <definedName name="frt" localSheetId="10" hidden="1">{"'előző év december'!$A$2:$CP$214"}</definedName>
    <definedName name="frt" localSheetId="11" hidden="1">{"'előző év december'!$A$2:$CP$214"}</definedName>
    <definedName name="frt" localSheetId="13" hidden="1">{"'előző év december'!$A$2:$CP$214"}</definedName>
    <definedName name="frt" localSheetId="14" hidden="1">{"'előző év december'!$A$2:$CP$214"}</definedName>
    <definedName name="frt" localSheetId="17" hidden="1">{"'előző év december'!$A$2:$CP$214"}</definedName>
    <definedName name="frt" localSheetId="18" hidden="1">{"'előző év december'!$A$2:$CP$214"}</definedName>
    <definedName name="frt" localSheetId="82" hidden="1">{"'előző év december'!$A$2:$CP$214"}</definedName>
    <definedName name="frt" localSheetId="22" hidden="1">{"'előző év december'!$A$2:$CP$214"}</definedName>
    <definedName name="frt" localSheetId="29" hidden="1">{"'előző év december'!$A$2:$CP$214"}</definedName>
    <definedName name="frt" localSheetId="83" hidden="1">{"'előző év december'!$A$2:$CP$214"}</definedName>
    <definedName name="frt" localSheetId="31"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4" hidden="1">{"'előző év december'!$A$2:$CP$214"}</definedName>
    <definedName name="frt" localSheetId="47" hidden="1">{"'előző év december'!$A$2:$CP$214"}</definedName>
    <definedName name="frt" localSheetId="5" hidden="1">{"'előző év december'!$A$2:$CP$214"}</definedName>
    <definedName name="frt" localSheetId="97" hidden="1">{"'előző év december'!$A$2:$CP$214"}</definedName>
    <definedName name="frt" localSheetId="98" hidden="1">{"'előző év december'!$A$2:$CP$214"}</definedName>
    <definedName name="frt" localSheetId="99" hidden="1">{"'előző év december'!$A$2:$CP$214"}</definedName>
    <definedName name="frt" localSheetId="50" hidden="1">{"'előző év december'!$A$2:$CP$214"}</definedName>
    <definedName name="frt" localSheetId="51" hidden="1">{"'előző év december'!$A$2:$CP$214"}</definedName>
    <definedName name="frt" localSheetId="53" hidden="1">{"'előző év december'!$A$2:$CP$214"}</definedName>
    <definedName name="frt" localSheetId="55" hidden="1">{"'előző év december'!$A$2:$CP$214"}</definedName>
    <definedName name="frt" localSheetId="57" hidden="1">{"'előző év december'!$A$2:$CP$214"}</definedName>
    <definedName name="frt" localSheetId="58" hidden="1">{"'előző év december'!$A$2:$CP$214"}</definedName>
    <definedName name="frt" localSheetId="59" hidden="1">{"'előző év december'!$A$2:$CP$214"}</definedName>
    <definedName name="frt" localSheetId="6" hidden="1">{"'előző év december'!$A$2:$CP$214"}</definedName>
    <definedName name="frt" localSheetId="61" hidden="1">{"'előző év december'!$A$2:$CP$214"}</definedName>
    <definedName name="frt" localSheetId="62" hidden="1">{"'előző év december'!$A$2:$CP$214"}</definedName>
    <definedName name="frt" localSheetId="63" hidden="1">{"'előző év december'!$A$2:$CP$214"}</definedName>
    <definedName name="frt" localSheetId="64" hidden="1">{"'előző év december'!$A$2:$CP$214"}</definedName>
    <definedName name="frt" localSheetId="65" hidden="1">{"'előző év december'!$A$2:$CP$214"}</definedName>
    <definedName name="frt" localSheetId="7" hidden="1">{"'előző év december'!$A$2:$CP$214"}</definedName>
    <definedName name="frt" localSheetId="72"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thf" localSheetId="81" hidden="1">{"'előző év december'!$A$2:$CP$214"}</definedName>
    <definedName name="fthf" localSheetId="10" hidden="1">{"'előző év december'!$A$2:$CP$214"}</definedName>
    <definedName name="fthf" localSheetId="11" hidden="1">{"'előző év december'!$A$2:$CP$214"}</definedName>
    <definedName name="fthf" localSheetId="13" hidden="1">{"'előző év december'!$A$2:$CP$214"}</definedName>
    <definedName name="fthf" localSheetId="14" hidden="1">{"'előző év december'!$A$2:$CP$214"}</definedName>
    <definedName name="fthf" localSheetId="17" hidden="1">{"'előző év december'!$A$2:$CP$214"}</definedName>
    <definedName name="fthf" localSheetId="18" hidden="1">{"'előző év december'!$A$2:$CP$214"}</definedName>
    <definedName name="fthf" localSheetId="82" hidden="1">{"'előző év december'!$A$2:$CP$214"}</definedName>
    <definedName name="fthf" localSheetId="22" hidden="1">{"'előző év december'!$A$2:$CP$214"}</definedName>
    <definedName name="fthf" localSheetId="29" hidden="1">{"'előző év december'!$A$2:$CP$214"}</definedName>
    <definedName name="fthf" localSheetId="83" hidden="1">{"'előző év december'!$A$2:$CP$214"}</definedName>
    <definedName name="fthf" localSheetId="31"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4" hidden="1">{"'előző év december'!$A$2:$CP$214"}</definedName>
    <definedName name="fthf" localSheetId="47" hidden="1">{"'előző év december'!$A$2:$CP$214"}</definedName>
    <definedName name="fthf" localSheetId="5" hidden="1">{"'előző év december'!$A$2:$CP$214"}</definedName>
    <definedName name="fthf" localSheetId="97" hidden="1">{"'előző év december'!$A$2:$CP$214"}</definedName>
    <definedName name="fthf" localSheetId="98" hidden="1">{"'előző év december'!$A$2:$CP$214"}</definedName>
    <definedName name="fthf" localSheetId="99" hidden="1">{"'előző év december'!$A$2:$CP$214"}</definedName>
    <definedName name="fthf" localSheetId="50" hidden="1">{"'előző év december'!$A$2:$CP$214"}</definedName>
    <definedName name="fthf" localSheetId="51" hidden="1">{"'előző év december'!$A$2:$CP$214"}</definedName>
    <definedName name="fthf" localSheetId="53" hidden="1">{"'előző év december'!$A$2:$CP$214"}</definedName>
    <definedName name="fthf" localSheetId="55" hidden="1">{"'előző év december'!$A$2:$CP$214"}</definedName>
    <definedName name="fthf" localSheetId="57" hidden="1">{"'előző év december'!$A$2:$CP$214"}</definedName>
    <definedName name="fthf" localSheetId="58" hidden="1">{"'előző év december'!$A$2:$CP$214"}</definedName>
    <definedName name="fthf" localSheetId="59" hidden="1">{"'előző év december'!$A$2:$CP$214"}</definedName>
    <definedName name="fthf" localSheetId="6" hidden="1">{"'előző év december'!$A$2:$CP$214"}</definedName>
    <definedName name="fthf" localSheetId="61" hidden="1">{"'előző év december'!$A$2:$CP$214"}</definedName>
    <definedName name="fthf" localSheetId="62" hidden="1">{"'előző év december'!$A$2:$CP$214"}</definedName>
    <definedName name="fthf" localSheetId="63" hidden="1">{"'előző év december'!$A$2:$CP$214"}</definedName>
    <definedName name="fthf" localSheetId="64" hidden="1">{"'előző év december'!$A$2:$CP$214"}</definedName>
    <definedName name="fthf" localSheetId="65" hidden="1">{"'előző év december'!$A$2:$CP$214"}</definedName>
    <definedName name="fthf" localSheetId="7" hidden="1">{"'előző év december'!$A$2:$CP$214"}</definedName>
    <definedName name="fthf" localSheetId="72"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g" localSheetId="81" hidden="1">{"'előző év december'!$A$2:$CP$214"}</definedName>
    <definedName name="g" localSheetId="10" hidden="1">{"'előző év december'!$A$2:$CP$214"}</definedName>
    <definedName name="g" localSheetId="11" hidden="1">{"'előző év december'!$A$2:$CP$214"}</definedName>
    <definedName name="g" localSheetId="13" hidden="1">{"'előző év december'!$A$2:$CP$214"}</definedName>
    <definedName name="g" localSheetId="14" hidden="1">{"'előző év december'!$A$2:$CP$214"}</definedName>
    <definedName name="g" localSheetId="17" hidden="1">{"'előző év december'!$A$2:$CP$214"}</definedName>
    <definedName name="g" localSheetId="82" hidden="1">{"'előző év december'!$A$2:$CP$214"}</definedName>
    <definedName name="g" localSheetId="22" hidden="1">{"'előző év december'!$A$2:$CP$214"}</definedName>
    <definedName name="g" localSheetId="29" hidden="1">{"'előző év december'!$A$2:$CP$214"}</definedName>
    <definedName name="g" localSheetId="83" hidden="1">{"'előző év december'!$A$2:$CP$214"}</definedName>
    <definedName name="g" localSheetId="31" hidden="1">{"'előző év december'!$A$2:$CP$214"}</definedName>
    <definedName name="g" localSheetId="38" hidden="1">{"'előző év december'!$A$2:$CP$214"}</definedName>
    <definedName name="g" localSheetId="39" hidden="1">{"'előző év december'!$A$2:$CP$214"}</definedName>
    <definedName name="g" localSheetId="40" hidden="1">{"'előző év december'!$A$2:$CP$214"}</definedName>
    <definedName name="g" localSheetId="41" hidden="1">{"'előző év december'!$A$2:$CP$214"}</definedName>
    <definedName name="g" localSheetId="44" hidden="1">{"'előző év december'!$A$2:$CP$214"}</definedName>
    <definedName name="g" localSheetId="47" hidden="1">{"'előző év december'!$A$2:$CP$214"}</definedName>
    <definedName name="g" localSheetId="5" hidden="1">{"'előző év december'!$A$2:$CP$214"}</definedName>
    <definedName name="g" localSheetId="97" hidden="1">{"'előző év december'!$A$2:$CP$214"}</definedName>
    <definedName name="g" localSheetId="98" hidden="1">{"'előző év december'!$A$2:$CP$214"}</definedName>
    <definedName name="g" localSheetId="99" hidden="1">{"'előző év december'!$A$2:$CP$214"}</definedName>
    <definedName name="g" localSheetId="50" hidden="1">{"'előző év december'!$A$2:$CP$214"}</definedName>
    <definedName name="g" localSheetId="51" hidden="1">{"'előző év december'!$A$2:$CP$214"}</definedName>
    <definedName name="g" localSheetId="53" hidden="1">{"'előző év december'!$A$2:$CP$214"}</definedName>
    <definedName name="g" localSheetId="55" hidden="1">{"'előző év december'!$A$2:$CP$214"}</definedName>
    <definedName name="g" localSheetId="58" hidden="1">{"'előző év december'!$A$2:$CP$214"}</definedName>
    <definedName name="g" localSheetId="59" hidden="1">{"'előző év december'!$A$2:$CP$214"}</definedName>
    <definedName name="g" localSheetId="61" hidden="1">{"'előző év december'!$A$2:$CP$214"}</definedName>
    <definedName name="g" localSheetId="62" hidden="1">{"'előző év december'!$A$2:$CP$214"}</definedName>
    <definedName name="g" localSheetId="63" hidden="1">{"'előző év december'!$A$2:$CP$214"}</definedName>
    <definedName name="g" localSheetId="64" hidden="1">{"'előző év december'!$A$2:$CP$214"}</definedName>
    <definedName name="g" localSheetId="65" hidden="1">{"'előző év december'!$A$2:$CP$214"}</definedName>
    <definedName name="g" localSheetId="7" hidden="1">{"'előző év december'!$A$2:$CP$214"}</definedName>
    <definedName name="g" localSheetId="72"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81" hidden="1">{"'előző év december'!$A$2:$CP$214"}</definedName>
    <definedName name="Gabor" localSheetId="10" hidden="1">{"'előző év december'!$A$2:$CP$214"}</definedName>
    <definedName name="Gabor" localSheetId="11" hidden="1">{"'előző év december'!$A$2:$CP$214"}</definedName>
    <definedName name="Gabor" localSheetId="13" hidden="1">{"'előző év december'!$A$2:$CP$214"}</definedName>
    <definedName name="Gabor" localSheetId="14" hidden="1">{"'előző év december'!$A$2:$CP$214"}</definedName>
    <definedName name="Gabor" localSheetId="17" hidden="1">{"'előző év december'!$A$2:$CP$214"}</definedName>
    <definedName name="Gabor" localSheetId="18" hidden="1">{"'előző év december'!$A$2:$CP$214"}</definedName>
    <definedName name="Gabor" localSheetId="82" hidden="1">{"'előző év december'!$A$2:$CP$214"}</definedName>
    <definedName name="Gabor" localSheetId="22" hidden="1">{"'előző év december'!$A$2:$CP$214"}</definedName>
    <definedName name="Gabor" localSheetId="29" hidden="1">{"'előző év december'!$A$2:$CP$214"}</definedName>
    <definedName name="Gabor" localSheetId="83" hidden="1">{"'előző év december'!$A$2:$CP$214"}</definedName>
    <definedName name="Gabor" localSheetId="31" hidden="1">{"'előző év december'!$A$2:$CP$214"}</definedName>
    <definedName name="Gabor" localSheetId="38"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4" hidden="1">{"'előző év december'!$A$2:$CP$214"}</definedName>
    <definedName name="Gabor" localSheetId="47" hidden="1">{"'előző év december'!$A$2:$CP$214"}</definedName>
    <definedName name="Gabor" localSheetId="5" hidden="1">{"'előző év december'!$A$2:$CP$214"}</definedName>
    <definedName name="Gabor" localSheetId="97" hidden="1">{"'előző év december'!$A$2:$CP$214"}</definedName>
    <definedName name="Gabor" localSheetId="98" hidden="1">{"'előző év december'!$A$2:$CP$214"}</definedName>
    <definedName name="Gabor" localSheetId="99" hidden="1">{"'előző év december'!$A$2:$CP$214"}</definedName>
    <definedName name="Gabor" localSheetId="50" hidden="1">{"'előző év december'!$A$2:$CP$214"}</definedName>
    <definedName name="Gabor" localSheetId="51" hidden="1">{"'előző év december'!$A$2:$CP$214"}</definedName>
    <definedName name="Gabor" localSheetId="53" hidden="1">{"'előző év december'!$A$2:$CP$214"}</definedName>
    <definedName name="Gabor" localSheetId="55" hidden="1">{"'előző év december'!$A$2:$CP$214"}</definedName>
    <definedName name="Gabor" localSheetId="57" hidden="1">{"'előző év december'!$A$2:$CP$214"}</definedName>
    <definedName name="Gabor" localSheetId="58" hidden="1">{"'előző év december'!$A$2:$CP$214"}</definedName>
    <definedName name="Gabor" localSheetId="59" hidden="1">{"'előző év december'!$A$2:$CP$214"}</definedName>
    <definedName name="Gabor" localSheetId="6" hidden="1">{"'előző év december'!$A$2:$CP$214"}</definedName>
    <definedName name="Gabor" localSheetId="61" hidden="1">{"'előző év december'!$A$2:$CP$214"}</definedName>
    <definedName name="Gabor" localSheetId="62" hidden="1">{"'előző év december'!$A$2:$CP$214"}</definedName>
    <definedName name="Gabor" localSheetId="63" hidden="1">{"'előző év december'!$A$2:$CP$214"}</definedName>
    <definedName name="Gabor" localSheetId="64" hidden="1">{"'előző év december'!$A$2:$CP$214"}</definedName>
    <definedName name="Gabor" localSheetId="65" hidden="1">{"'előző év december'!$A$2:$CP$214"}</definedName>
    <definedName name="Gabor" localSheetId="7" hidden="1">{"'előző év december'!$A$2:$CP$214"}</definedName>
    <definedName name="Gabor" localSheetId="72"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f" localSheetId="14" hidden="1">[2]Market!#REF!</definedName>
    <definedName name="gf" localSheetId="17" hidden="1">[2]Market!#REF!</definedName>
    <definedName name="gf" localSheetId="18" hidden="1">[2]Market!#REF!</definedName>
    <definedName name="gf" localSheetId="19" hidden="1">[1]Market!#REF!</definedName>
    <definedName name="gf" localSheetId="82" hidden="1">[1]Market!#REF!</definedName>
    <definedName name="gf" localSheetId="20" hidden="1">[3]Market!#REF!</definedName>
    <definedName name="gf" localSheetId="22" hidden="1">[3]Market!#REF!</definedName>
    <definedName name="gf" localSheetId="29" hidden="1">[3]Market!#REF!</definedName>
    <definedName name="gf" localSheetId="34" hidden="1">[3]Market!#REF!</definedName>
    <definedName name="gf" localSheetId="37" hidden="1">[1]Market!#REF!</definedName>
    <definedName name="gf" localSheetId="38" hidden="1">[3]Market!#REF!</definedName>
    <definedName name="gf" localSheetId="39" hidden="1">[3]Market!#REF!</definedName>
    <definedName name="gf" localSheetId="94" hidden="1">[1]Market!#REF!</definedName>
    <definedName name="gf" localSheetId="43" hidden="1">[3]Market!#REF!</definedName>
    <definedName name="gf" localSheetId="44" hidden="1">[3]Market!#REF!</definedName>
    <definedName name="gf" localSheetId="48" hidden="1">[1]Market!#REF!</definedName>
    <definedName name="gf" localSheetId="52" hidden="1">[1]Market!#REF!</definedName>
    <definedName name="gf" localSheetId="56" hidden="1">[1]Market!#REF!</definedName>
    <definedName name="gf" localSheetId="6" hidden="1">[1]Market!#REF!</definedName>
    <definedName name="gf" localSheetId="61" hidden="1">[1]Market!#REF!</definedName>
    <definedName name="gf" localSheetId="62" hidden="1">[1]Market!#REF!</definedName>
    <definedName name="gf" localSheetId="63" hidden="1">[1]Market!#REF!</definedName>
    <definedName name="gf" localSheetId="64" hidden="1">[1]Market!#REF!</definedName>
    <definedName name="gf" localSheetId="65" hidden="1">[1]Market!#REF!</definedName>
    <definedName name="gf" hidden="1">[1]Market!#REF!</definedName>
    <definedName name="gg" localSheetId="81" hidden="1">{"'előző év december'!$A$2:$CP$214"}</definedName>
    <definedName name="gg" localSheetId="10" hidden="1">{"'előző év december'!$A$2:$CP$214"}</definedName>
    <definedName name="gg" localSheetId="11" hidden="1">{"'előző év december'!$A$2:$CP$214"}</definedName>
    <definedName name="gg" localSheetId="13" hidden="1">{"'előző év december'!$A$2:$CP$214"}</definedName>
    <definedName name="gg" localSheetId="14" hidden="1">{"'előző év december'!$A$2:$CP$214"}</definedName>
    <definedName name="gg" localSheetId="17" hidden="1">{"'előző év december'!$A$2:$CP$214"}</definedName>
    <definedName name="gg" localSheetId="18" hidden="1">{"'előző év december'!$A$2:$CP$214"}</definedName>
    <definedName name="gg" localSheetId="82" hidden="1">{"'előző év december'!$A$2:$CP$214"}</definedName>
    <definedName name="gg" localSheetId="22" hidden="1">{"'előző év december'!$A$2:$CP$214"}</definedName>
    <definedName name="gg" localSheetId="29" hidden="1">{"'előző év december'!$A$2:$CP$214"}</definedName>
    <definedName name="gg" localSheetId="83" hidden="1">{"'előző év december'!$A$2:$CP$214"}</definedName>
    <definedName name="gg" localSheetId="31"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4" hidden="1">{"'előző év december'!$A$2:$CP$214"}</definedName>
    <definedName name="gg" localSheetId="47" hidden="1">{"'előző év december'!$A$2:$CP$214"}</definedName>
    <definedName name="gg" localSheetId="5" hidden="1">{"'előző év december'!$A$2:$CP$214"}</definedName>
    <definedName name="gg" localSheetId="97" hidden="1">{"'előző év december'!$A$2:$CP$214"}</definedName>
    <definedName name="gg" localSheetId="98" hidden="1">{"'előző év december'!$A$2:$CP$214"}</definedName>
    <definedName name="gg" localSheetId="99" hidden="1">{"'előző év december'!$A$2:$CP$214"}</definedName>
    <definedName name="gg" localSheetId="50" hidden="1">{"'előző év december'!$A$2:$CP$214"}</definedName>
    <definedName name="gg" localSheetId="51" hidden="1">{"'előző év december'!$A$2:$CP$214"}</definedName>
    <definedName name="gg" localSheetId="53" hidden="1">{"'előző év december'!$A$2:$CP$214"}</definedName>
    <definedName name="gg" localSheetId="55" hidden="1">{"'előző év december'!$A$2:$CP$214"}</definedName>
    <definedName name="gg" localSheetId="57" hidden="1">{"'előző év december'!$A$2:$CP$214"}</definedName>
    <definedName name="gg" localSheetId="58" hidden="1">{"'előző év december'!$A$2:$CP$214"}</definedName>
    <definedName name="gg" localSheetId="59" hidden="1">{"'előző év december'!$A$2:$CP$214"}</definedName>
    <definedName name="gg" localSheetId="6" hidden="1">{"'előző év december'!$A$2:$CP$214"}</definedName>
    <definedName name="gg" localSheetId="61" hidden="1">{"'előző év december'!$A$2:$CP$214"}</definedName>
    <definedName name="gg" localSheetId="62" hidden="1">{"'előző év december'!$A$2:$CP$214"}</definedName>
    <definedName name="gg" localSheetId="63" hidden="1">{"'előző év december'!$A$2:$CP$214"}</definedName>
    <definedName name="gg" localSheetId="64" hidden="1">{"'előző év december'!$A$2:$CP$214"}</definedName>
    <definedName name="gg" localSheetId="65" hidden="1">{"'előző év december'!$A$2:$CP$214"}</definedName>
    <definedName name="gg" localSheetId="7" hidden="1">{"'előző év december'!$A$2:$CP$214"}</definedName>
    <definedName name="gg" localSheetId="72"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g" localSheetId="81" hidden="1">{"'előző év december'!$A$2:$CP$214"}</definedName>
    <definedName name="gggg" localSheetId="10" hidden="1">{"'előző év december'!$A$2:$CP$214"}</definedName>
    <definedName name="gggg" localSheetId="11" hidden="1">{"'előző év december'!$A$2:$CP$214"}</definedName>
    <definedName name="gggg" localSheetId="13" hidden="1">{"'előző év december'!$A$2:$CP$214"}</definedName>
    <definedName name="gggg" localSheetId="14" hidden="1">{"'előző év december'!$A$2:$CP$214"}</definedName>
    <definedName name="gggg" localSheetId="17" hidden="1">{"'előző év december'!$A$2:$CP$214"}</definedName>
    <definedName name="gggg" localSheetId="18" hidden="1">{"'előző év december'!$A$2:$CP$214"}</definedName>
    <definedName name="gggg" localSheetId="82" hidden="1">{"'előző év december'!$A$2:$CP$214"}</definedName>
    <definedName name="gggg" localSheetId="22" hidden="1">{"'előző év december'!$A$2:$CP$214"}</definedName>
    <definedName name="gggg" localSheetId="29" hidden="1">{"'előző év december'!$A$2:$CP$214"}</definedName>
    <definedName name="gggg" localSheetId="83" hidden="1">{"'előző év december'!$A$2:$CP$214"}</definedName>
    <definedName name="gggg" localSheetId="31"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4" hidden="1">{"'előző év december'!$A$2:$CP$214"}</definedName>
    <definedName name="gggg" localSheetId="47" hidden="1">{"'előző év december'!$A$2:$CP$214"}</definedName>
    <definedName name="gggg" localSheetId="5" hidden="1">{"'előző év december'!$A$2:$CP$214"}</definedName>
    <definedName name="gggg" localSheetId="97" hidden="1">{"'előző év december'!$A$2:$CP$214"}</definedName>
    <definedName name="gggg" localSheetId="98" hidden="1">{"'előző év december'!$A$2:$CP$214"}</definedName>
    <definedName name="gggg" localSheetId="99" hidden="1">{"'előző év december'!$A$2:$CP$214"}</definedName>
    <definedName name="gggg" localSheetId="50" hidden="1">{"'előző év december'!$A$2:$CP$214"}</definedName>
    <definedName name="gggg" localSheetId="51" hidden="1">{"'előző év december'!$A$2:$CP$214"}</definedName>
    <definedName name="gggg" localSheetId="53" hidden="1">{"'előző év december'!$A$2:$CP$214"}</definedName>
    <definedName name="gggg" localSheetId="55" hidden="1">{"'előző év december'!$A$2:$CP$214"}</definedName>
    <definedName name="gggg" localSheetId="57" hidden="1">{"'előző év december'!$A$2:$CP$214"}</definedName>
    <definedName name="gggg" localSheetId="58" hidden="1">{"'előző év december'!$A$2:$CP$214"}</definedName>
    <definedName name="gggg" localSheetId="59" hidden="1">{"'előző év december'!$A$2:$CP$214"}</definedName>
    <definedName name="gggg" localSheetId="6" hidden="1">{"'előző év december'!$A$2:$CP$214"}</definedName>
    <definedName name="gggg" localSheetId="61" hidden="1">{"'előző év december'!$A$2:$CP$214"}</definedName>
    <definedName name="gggg" localSheetId="62" hidden="1">{"'előző év december'!$A$2:$CP$214"}</definedName>
    <definedName name="gggg" localSheetId="63" hidden="1">{"'előző év december'!$A$2:$CP$214"}</definedName>
    <definedName name="gggg" localSheetId="64" hidden="1">{"'előző év december'!$A$2:$CP$214"}</definedName>
    <definedName name="gggg" localSheetId="65" hidden="1">{"'előző év december'!$A$2:$CP$214"}</definedName>
    <definedName name="gggg" localSheetId="7" hidden="1">{"'előző év december'!$A$2:$CP$214"}</definedName>
    <definedName name="gggg" localSheetId="72"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h" localSheetId="81" hidden="1">{"'előző év december'!$A$2:$CP$214"}</definedName>
    <definedName name="gh" localSheetId="10" hidden="1">{"'előző év december'!$A$2:$CP$214"}</definedName>
    <definedName name="gh" localSheetId="11" hidden="1">{"'előző év december'!$A$2:$CP$214"}</definedName>
    <definedName name="gh" localSheetId="13" hidden="1">{"'előző év december'!$A$2:$CP$214"}</definedName>
    <definedName name="gh" localSheetId="14" hidden="1">{"'előző év december'!$A$2:$CP$214"}</definedName>
    <definedName name="gh" localSheetId="17" hidden="1">{"'előző év december'!$A$2:$CP$214"}</definedName>
    <definedName name="gh" localSheetId="18" hidden="1">{"'előző év december'!$A$2:$CP$214"}</definedName>
    <definedName name="gh" localSheetId="82" hidden="1">{"'előző év december'!$A$2:$CP$214"}</definedName>
    <definedName name="gh" localSheetId="22" hidden="1">{"'előző év december'!$A$2:$CP$214"}</definedName>
    <definedName name="gh" localSheetId="29" hidden="1">{"'előző év december'!$A$2:$CP$214"}</definedName>
    <definedName name="gh" localSheetId="83" hidden="1">{"'előző év december'!$A$2:$CP$214"}</definedName>
    <definedName name="gh" localSheetId="31"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4" hidden="1">{"'előző év december'!$A$2:$CP$214"}</definedName>
    <definedName name="gh" localSheetId="47" hidden="1">{"'előző év december'!$A$2:$CP$214"}</definedName>
    <definedName name="gh" localSheetId="5" hidden="1">{"'előző év december'!$A$2:$CP$214"}</definedName>
    <definedName name="gh" localSheetId="97" hidden="1">{"'előző év december'!$A$2:$CP$214"}</definedName>
    <definedName name="gh" localSheetId="98" hidden="1">{"'előző év december'!$A$2:$CP$214"}</definedName>
    <definedName name="gh" localSheetId="99" hidden="1">{"'előző év december'!$A$2:$CP$214"}</definedName>
    <definedName name="gh" localSheetId="50" hidden="1">{"'előző év december'!$A$2:$CP$214"}</definedName>
    <definedName name="gh" localSheetId="51" hidden="1">{"'előző év december'!$A$2:$CP$214"}</definedName>
    <definedName name="gh" localSheetId="53" hidden="1">{"'előző év december'!$A$2:$CP$214"}</definedName>
    <definedName name="gh" localSheetId="55" hidden="1">{"'előző év december'!$A$2:$CP$214"}</definedName>
    <definedName name="gh" localSheetId="57" hidden="1">{"'előző év december'!$A$2:$CP$214"}</definedName>
    <definedName name="gh" localSheetId="58" hidden="1">{"'előző év december'!$A$2:$CP$214"}</definedName>
    <definedName name="gh" localSheetId="59" hidden="1">{"'előző év december'!$A$2:$CP$214"}</definedName>
    <definedName name="gh" localSheetId="6" hidden="1">{"'előző év december'!$A$2:$CP$214"}</definedName>
    <definedName name="gh" localSheetId="61" hidden="1">{"'előző év december'!$A$2:$CP$214"}</definedName>
    <definedName name="gh" localSheetId="62" hidden="1">{"'előző év december'!$A$2:$CP$214"}</definedName>
    <definedName name="gh" localSheetId="63" hidden="1">{"'előző év december'!$A$2:$CP$214"}</definedName>
    <definedName name="gh" localSheetId="64" hidden="1">{"'előző év december'!$A$2:$CP$214"}</definedName>
    <definedName name="gh" localSheetId="65" hidden="1">{"'előző év december'!$A$2:$CP$214"}</definedName>
    <definedName name="gh" localSheetId="7" hidden="1">{"'előző év december'!$A$2:$CP$214"}</definedName>
    <definedName name="gh" localSheetId="72"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j" localSheetId="81" hidden="1">{"'előző év december'!$A$2:$CP$214"}</definedName>
    <definedName name="ghj" localSheetId="10" hidden="1">{"'előző év december'!$A$2:$CP$214"}</definedName>
    <definedName name="ghj" localSheetId="11" hidden="1">{"'előző év december'!$A$2:$CP$214"}</definedName>
    <definedName name="ghj" localSheetId="13" hidden="1">{"'előző év december'!$A$2:$CP$214"}</definedName>
    <definedName name="ghj" localSheetId="14" hidden="1">{"'előző év december'!$A$2:$CP$214"}</definedName>
    <definedName name="ghj" localSheetId="17" hidden="1">{"'előző év december'!$A$2:$CP$214"}</definedName>
    <definedName name="ghj" localSheetId="18" hidden="1">{"'előző év december'!$A$2:$CP$214"}</definedName>
    <definedName name="ghj" localSheetId="82" hidden="1">{"'előző év december'!$A$2:$CP$214"}</definedName>
    <definedName name="ghj" localSheetId="22" hidden="1">{"'előző év december'!$A$2:$CP$214"}</definedName>
    <definedName name="ghj" localSheetId="29" hidden="1">{"'előző év december'!$A$2:$CP$214"}</definedName>
    <definedName name="ghj" localSheetId="83" hidden="1">{"'előző év december'!$A$2:$CP$214"}</definedName>
    <definedName name="ghj" localSheetId="31"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4" hidden="1">{"'előző év december'!$A$2:$CP$214"}</definedName>
    <definedName name="ghj" localSheetId="47" hidden="1">{"'előző év december'!$A$2:$CP$214"}</definedName>
    <definedName name="ghj" localSheetId="5" hidden="1">{"'előző év december'!$A$2:$CP$214"}</definedName>
    <definedName name="ghj" localSheetId="97" hidden="1">{"'előző év december'!$A$2:$CP$214"}</definedName>
    <definedName name="ghj" localSheetId="98" hidden="1">{"'előző év december'!$A$2:$CP$214"}</definedName>
    <definedName name="ghj" localSheetId="99" hidden="1">{"'előző év december'!$A$2:$CP$214"}</definedName>
    <definedName name="ghj" localSheetId="50" hidden="1">{"'előző év december'!$A$2:$CP$214"}</definedName>
    <definedName name="ghj" localSheetId="51" hidden="1">{"'előző év december'!$A$2:$CP$214"}</definedName>
    <definedName name="ghj" localSheetId="53" hidden="1">{"'előző év december'!$A$2:$CP$214"}</definedName>
    <definedName name="ghj" localSheetId="55" hidden="1">{"'előző év december'!$A$2:$CP$214"}</definedName>
    <definedName name="ghj" localSheetId="57" hidden="1">{"'előző év december'!$A$2:$CP$214"}</definedName>
    <definedName name="ghj" localSheetId="58" hidden="1">{"'előző év december'!$A$2:$CP$214"}</definedName>
    <definedName name="ghj" localSheetId="59" hidden="1">{"'előző év december'!$A$2:$CP$214"}</definedName>
    <definedName name="ghj" localSheetId="6" hidden="1">{"'előző év december'!$A$2:$CP$214"}</definedName>
    <definedName name="ghj" localSheetId="61" hidden="1">{"'előző év december'!$A$2:$CP$214"}</definedName>
    <definedName name="ghj" localSheetId="62" hidden="1">{"'előző év december'!$A$2:$CP$214"}</definedName>
    <definedName name="ghj" localSheetId="63" hidden="1">{"'előző év december'!$A$2:$CP$214"}</definedName>
    <definedName name="ghj" localSheetId="64" hidden="1">{"'előző év december'!$A$2:$CP$214"}</definedName>
    <definedName name="ghj" localSheetId="65" hidden="1">{"'előző év december'!$A$2:$CP$214"}</definedName>
    <definedName name="ghj" localSheetId="7" hidden="1">{"'előző év december'!$A$2:$CP$214"}</definedName>
    <definedName name="ghj" localSheetId="72"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raphX" localSheetId="11" hidden="1">'[10]DATA WORK AREA'!$A$27:$A$33</definedName>
    <definedName name="GraphX" localSheetId="13" hidden="1">'[10]DATA WORK AREA'!$A$27:$A$33</definedName>
    <definedName name="GraphX" localSheetId="14" hidden="1">'[11]DATA WORK AREA'!$A$27:$A$33</definedName>
    <definedName name="GraphX" localSheetId="17" hidden="1">'[11]DATA WORK AREA'!$A$27:$A$33</definedName>
    <definedName name="GraphX" localSheetId="18" hidden="1">'[11]DATA WORK AREA'!$A$27:$A$33</definedName>
    <definedName name="GraphX" localSheetId="22" hidden="1">'[11]DATA WORK AREA'!$A$27:$A$33</definedName>
    <definedName name="GraphX" localSheetId="37" hidden="1">'[12]DATA WORK AREA'!$A$27:$A$33</definedName>
    <definedName name="GraphX" localSheetId="44" hidden="1">'[11]DATA WORK AREA'!$A$27:$A$33</definedName>
    <definedName name="GraphX" localSheetId="5" hidden="1">'[11]DATA WORK AREA'!$A$27:$A$33</definedName>
    <definedName name="GraphX" localSheetId="6" hidden="1">'[10]DATA WORK AREA'!$A$27:$A$33</definedName>
    <definedName name="GraphX" localSheetId="7" hidden="1">'[10]DATA WORK AREA'!$A$27:$A$33</definedName>
    <definedName name="GraphX" hidden="1">'[10]DATA WORK AREA'!$A$27:$A$33</definedName>
    <definedName name="h" localSheetId="10" hidden="1">[4]Market!#REF!</definedName>
    <definedName name="h" localSheetId="11" hidden="1">[4]Market!#REF!</definedName>
    <definedName name="h" localSheetId="13" hidden="1">[4]Market!#REF!</definedName>
    <definedName name="h" localSheetId="14" hidden="1">[4]Market!#REF!</definedName>
    <definedName name="h" localSheetId="17" hidden="1">[13]Market!#REF!</definedName>
    <definedName name="h" localSheetId="19" hidden="1">[4]Market!#REF!</definedName>
    <definedName name="h" localSheetId="82" hidden="1">[4]Market!#REF!</definedName>
    <definedName name="h" localSheetId="20" hidden="1">[4]Market!#REF!</definedName>
    <definedName name="h" localSheetId="22" hidden="1">[4]Market!#REF!</definedName>
    <definedName name="h" localSheetId="29" hidden="1">[4]Market!#REF!</definedName>
    <definedName name="h" localSheetId="34" hidden="1">[4]Market!#REF!</definedName>
    <definedName name="h" localSheetId="38" hidden="1">[4]Market!#REF!</definedName>
    <definedName name="h" localSheetId="39" hidden="1">[4]Market!#REF!</definedName>
    <definedName name="h" localSheetId="43" hidden="1">[4]Market!#REF!</definedName>
    <definedName name="h" localSheetId="48" hidden="1">[4]Market!#REF!</definedName>
    <definedName name="h" localSheetId="5" hidden="1">[5]Market!#REF!</definedName>
    <definedName name="h" localSheetId="52" hidden="1">[4]Market!#REF!</definedName>
    <definedName name="h" localSheetId="55" hidden="1">[4]Market!#REF!</definedName>
    <definedName name="h" localSheetId="56" hidden="1">[4]Market!#REF!</definedName>
    <definedName name="h" localSheetId="6" hidden="1">[4]Market!#REF!</definedName>
    <definedName name="h" localSheetId="61" hidden="1">[4]Market!#REF!</definedName>
    <definedName name="h" localSheetId="62" hidden="1">[4]Market!#REF!</definedName>
    <definedName name="h" localSheetId="63" hidden="1">[4]Market!#REF!</definedName>
    <definedName name="h" localSheetId="64" hidden="1">[4]Market!#REF!</definedName>
    <definedName name="h" localSheetId="65" hidden="1">[4]Market!#REF!</definedName>
    <definedName name="h" localSheetId="7" hidden="1">[4]Market!#REF!</definedName>
    <definedName name="h" localSheetId="9" hidden="1">[4]Market!#REF!</definedName>
    <definedName name="h" hidden="1">[4]Market!#REF!</definedName>
    <definedName name="hgf" localSheetId="81" hidden="1">{"'előző év december'!$A$2:$CP$214"}</definedName>
    <definedName name="hgf" localSheetId="10" hidden="1">{"'előző év december'!$A$2:$CP$214"}</definedName>
    <definedName name="hgf" localSheetId="11" hidden="1">{"'előző év december'!$A$2:$CP$214"}</definedName>
    <definedName name="hgf" localSheetId="13" hidden="1">{"'előző év december'!$A$2:$CP$214"}</definedName>
    <definedName name="hgf" localSheetId="14" hidden="1">{"'előző év december'!$A$2:$CP$214"}</definedName>
    <definedName name="hgf" localSheetId="17" hidden="1">{"'előző év december'!$A$2:$CP$214"}</definedName>
    <definedName name="hgf" localSheetId="18" hidden="1">{"'előző év december'!$A$2:$CP$214"}</definedName>
    <definedName name="hgf" localSheetId="82" hidden="1">{"'előző év december'!$A$2:$CP$214"}</definedName>
    <definedName name="hgf" localSheetId="22" hidden="1">{"'előző év december'!$A$2:$CP$214"}</definedName>
    <definedName name="hgf" localSheetId="29" hidden="1">{"'előző év december'!$A$2:$CP$214"}</definedName>
    <definedName name="hgf" localSheetId="83" hidden="1">{"'előző év december'!$A$2:$CP$214"}</definedName>
    <definedName name="hgf" localSheetId="31"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4" hidden="1">{"'előző év december'!$A$2:$CP$214"}</definedName>
    <definedName name="hgf" localSheetId="47" hidden="1">{"'előző év december'!$A$2:$CP$214"}</definedName>
    <definedName name="hgf" localSheetId="5" hidden="1">{"'előző év december'!$A$2:$CP$214"}</definedName>
    <definedName name="hgf" localSheetId="97" hidden="1">{"'előző év december'!$A$2:$CP$214"}</definedName>
    <definedName name="hgf" localSheetId="98" hidden="1">{"'előző év december'!$A$2:$CP$214"}</definedName>
    <definedName name="hgf" localSheetId="99" hidden="1">{"'előző év december'!$A$2:$CP$214"}</definedName>
    <definedName name="hgf" localSheetId="50" hidden="1">{"'előző év december'!$A$2:$CP$214"}</definedName>
    <definedName name="hgf" localSheetId="51" hidden="1">{"'előző év december'!$A$2:$CP$214"}</definedName>
    <definedName name="hgf" localSheetId="53" hidden="1">{"'előző év december'!$A$2:$CP$214"}</definedName>
    <definedName name="hgf" localSheetId="55" hidden="1">{"'előző év december'!$A$2:$CP$214"}</definedName>
    <definedName name="hgf" localSheetId="57" hidden="1">{"'előző év december'!$A$2:$CP$214"}</definedName>
    <definedName name="hgf" localSheetId="58" hidden="1">{"'előző év december'!$A$2:$CP$214"}</definedName>
    <definedName name="hgf" localSheetId="59" hidden="1">{"'előző év december'!$A$2:$CP$214"}</definedName>
    <definedName name="hgf" localSheetId="6" hidden="1">{"'előző év december'!$A$2:$CP$214"}</definedName>
    <definedName name="hgf" localSheetId="61" hidden="1">{"'előző év december'!$A$2:$CP$214"}</definedName>
    <definedName name="hgf" localSheetId="62" hidden="1">{"'előző év december'!$A$2:$CP$214"}</definedName>
    <definedName name="hgf" localSheetId="63" hidden="1">{"'előző év december'!$A$2:$CP$214"}</definedName>
    <definedName name="hgf" localSheetId="64" hidden="1">{"'előző év december'!$A$2:$CP$214"}</definedName>
    <definedName name="hgf" localSheetId="65" hidden="1">{"'előző év december'!$A$2:$CP$214"}</definedName>
    <definedName name="hgf" localSheetId="7" hidden="1">{"'előző év december'!$A$2:$CP$214"}</definedName>
    <definedName name="hgf" localSheetId="72"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jghj" localSheetId="81" hidden="1">{"'előző év december'!$A$2:$CP$214"}</definedName>
    <definedName name="hgjghj" localSheetId="10" hidden="1">{"'előző év december'!$A$2:$CP$214"}</definedName>
    <definedName name="hgjghj" localSheetId="11" hidden="1">{"'előző év december'!$A$2:$CP$214"}</definedName>
    <definedName name="hgjghj" localSheetId="13" hidden="1">{"'előző év december'!$A$2:$CP$214"}</definedName>
    <definedName name="hgjghj" localSheetId="14" hidden="1">{"'előző év december'!$A$2:$CP$214"}</definedName>
    <definedName name="hgjghj" localSheetId="17" hidden="1">{"'előző év december'!$A$2:$CP$214"}</definedName>
    <definedName name="hgjghj" localSheetId="18" hidden="1">{"'előző év december'!$A$2:$CP$214"}</definedName>
    <definedName name="hgjghj" localSheetId="82" hidden="1">{"'előző év december'!$A$2:$CP$214"}</definedName>
    <definedName name="hgjghj" localSheetId="22" hidden="1">{"'előző év december'!$A$2:$CP$214"}</definedName>
    <definedName name="hgjghj" localSheetId="29" hidden="1">{"'előző év december'!$A$2:$CP$214"}</definedName>
    <definedName name="hgjghj" localSheetId="83" hidden="1">{"'előző év december'!$A$2:$CP$214"}</definedName>
    <definedName name="hgjghj" localSheetId="31"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4" hidden="1">{"'előző év december'!$A$2:$CP$214"}</definedName>
    <definedName name="hgjghj" localSheetId="47" hidden="1">{"'előző év december'!$A$2:$CP$214"}</definedName>
    <definedName name="hgjghj" localSheetId="5" hidden="1">{"'előző év december'!$A$2:$CP$214"}</definedName>
    <definedName name="hgjghj" localSheetId="97" hidden="1">{"'előző év december'!$A$2:$CP$214"}</definedName>
    <definedName name="hgjghj" localSheetId="98" hidden="1">{"'előző év december'!$A$2:$CP$214"}</definedName>
    <definedName name="hgjghj" localSheetId="99" hidden="1">{"'előző év december'!$A$2:$CP$214"}</definedName>
    <definedName name="hgjghj" localSheetId="50" hidden="1">{"'előző év december'!$A$2:$CP$214"}</definedName>
    <definedName name="hgjghj" localSheetId="51" hidden="1">{"'előző év december'!$A$2:$CP$214"}</definedName>
    <definedName name="hgjghj" localSheetId="53" hidden="1">{"'előző év december'!$A$2:$CP$214"}</definedName>
    <definedName name="hgjghj" localSheetId="55" hidden="1">{"'előző év december'!$A$2:$CP$214"}</definedName>
    <definedName name="hgjghj" localSheetId="57" hidden="1">{"'előző év december'!$A$2:$CP$214"}</definedName>
    <definedName name="hgjghj" localSheetId="58" hidden="1">{"'előző év december'!$A$2:$CP$214"}</definedName>
    <definedName name="hgjghj" localSheetId="59" hidden="1">{"'előző év december'!$A$2:$CP$214"}</definedName>
    <definedName name="hgjghj" localSheetId="6" hidden="1">{"'előző év december'!$A$2:$CP$214"}</definedName>
    <definedName name="hgjghj" localSheetId="61" hidden="1">{"'előző év december'!$A$2:$CP$214"}</definedName>
    <definedName name="hgjghj" localSheetId="62" hidden="1">{"'előző év december'!$A$2:$CP$214"}</definedName>
    <definedName name="hgjghj" localSheetId="63" hidden="1">{"'előző év december'!$A$2:$CP$214"}</definedName>
    <definedName name="hgjghj" localSheetId="64" hidden="1">{"'előző év december'!$A$2:$CP$214"}</definedName>
    <definedName name="hgjghj" localSheetId="65" hidden="1">{"'előző év december'!$A$2:$CP$214"}</definedName>
    <definedName name="hgjghj" localSheetId="7" hidden="1">{"'előző év december'!$A$2:$CP$214"}</definedName>
    <definedName name="hgjghj" localSheetId="72"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hhhhhhhhhhhhh" localSheetId="81" hidden="1">{"'előző év december'!$A$2:$CP$214"}</definedName>
    <definedName name="hhhhhhhhhhhhhhhh" localSheetId="10" hidden="1">{"'előző év december'!$A$2:$CP$214"}</definedName>
    <definedName name="hhhhhhhhhhhhhhhh" localSheetId="11" hidden="1">{"'előző év december'!$A$2:$CP$214"}</definedName>
    <definedName name="hhhhhhhhhhhhhhhh" localSheetId="13" hidden="1">{"'előző év december'!$A$2:$CP$214"}</definedName>
    <definedName name="hhhhhhhhhhhhhhhh" localSheetId="17" hidden="1">{"'előző év december'!$A$2:$CP$214"}</definedName>
    <definedName name="hhhhhhhhhhhhhhhh" localSheetId="82" hidden="1">{"'előző év december'!$A$2:$CP$214"}</definedName>
    <definedName name="hhhhhhhhhhhhhhhh" localSheetId="22" hidden="1">{"'előző év december'!$A$2:$CP$214"}</definedName>
    <definedName name="hhhhhhhhhhhhhhhh" localSheetId="29" hidden="1">{"'előző év december'!$A$2:$CP$214"}</definedName>
    <definedName name="hhhhhhhhhhhhhhhh" localSheetId="31"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0" hidden="1">{"'előző év december'!$A$2:$CP$214"}</definedName>
    <definedName name="hhhhhhhhhhhhhhhh" localSheetId="41" hidden="1">{"'előző év december'!$A$2:$CP$214"}</definedName>
    <definedName name="hhhhhhhhhhhhhhhh" localSheetId="5" hidden="1">{"'előző év december'!$A$2:$CP$214"}</definedName>
    <definedName name="hhhhhhhhhhhhhhhh" localSheetId="53" hidden="1">{"'előző év december'!$A$2:$CP$214"}</definedName>
    <definedName name="hhhhhhhhhhhhhhhh" localSheetId="55" hidden="1">{"'előző év december'!$A$2:$CP$214"}</definedName>
    <definedName name="hhhhhhhhhhhhhhhh" localSheetId="58" hidden="1">{"'előző év december'!$A$2:$CP$214"}</definedName>
    <definedName name="hhhhhhhhhhhhhhhh" localSheetId="59" hidden="1">{"'előző év december'!$A$2:$CP$214"}</definedName>
    <definedName name="hhhhhhhhhhhhhhhh" localSheetId="61" hidden="1">{"'előző év december'!$A$2:$CP$214"}</definedName>
    <definedName name="hhhhhhhhhhhhhhhh" localSheetId="62" hidden="1">{"'előző év december'!$A$2:$CP$214"}</definedName>
    <definedName name="hhhhhhhhhhhhhhhh" localSheetId="63" hidden="1">{"'előző év december'!$A$2:$CP$214"}</definedName>
    <definedName name="hhhhhhhhhhhhhhhh" localSheetId="64" hidden="1">{"'előző év december'!$A$2:$CP$214"}</definedName>
    <definedName name="hhhhhhhhhhhhhhhh" localSheetId="65"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hidden="1">{"'előző év december'!$A$2:$CP$214"}</definedName>
    <definedName name="ht" localSheetId="81" hidden="1">{"'előző év december'!$A$2:$CP$214"}</definedName>
    <definedName name="ht" localSheetId="10" hidden="1">{"'előző év december'!$A$2:$CP$214"}</definedName>
    <definedName name="ht" localSheetId="11" hidden="1">{"'előző év december'!$A$2:$CP$214"}</definedName>
    <definedName name="ht" localSheetId="13" hidden="1">{"'előző év december'!$A$2:$CP$214"}</definedName>
    <definedName name="ht" localSheetId="14" hidden="1">{"'előző év december'!$A$2:$CP$214"}</definedName>
    <definedName name="ht" localSheetId="17" hidden="1">{"'előző év december'!$A$2:$CP$214"}</definedName>
    <definedName name="ht" localSheetId="18" hidden="1">{"'előző év december'!$A$2:$CP$214"}</definedName>
    <definedName name="ht" localSheetId="82" hidden="1">{"'előző év december'!$A$2:$CP$214"}</definedName>
    <definedName name="ht" localSheetId="22" hidden="1">{"'előző év december'!$A$2:$CP$214"}</definedName>
    <definedName name="ht" localSheetId="29" hidden="1">{"'előző év december'!$A$2:$CP$214"}</definedName>
    <definedName name="ht" localSheetId="83" hidden="1">{"'előző év december'!$A$2:$CP$214"}</definedName>
    <definedName name="ht" localSheetId="31"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4" hidden="1">{"'előző év december'!$A$2:$CP$214"}</definedName>
    <definedName name="ht" localSheetId="47" hidden="1">{"'előző év december'!$A$2:$CP$214"}</definedName>
    <definedName name="ht" localSheetId="5" hidden="1">{"'előző év december'!$A$2:$CP$214"}</definedName>
    <definedName name="ht" localSheetId="97" hidden="1">{"'előző év december'!$A$2:$CP$214"}</definedName>
    <definedName name="ht" localSheetId="98" hidden="1">{"'előző év december'!$A$2:$CP$214"}</definedName>
    <definedName name="ht" localSheetId="99" hidden="1">{"'előző év december'!$A$2:$CP$214"}</definedName>
    <definedName name="ht" localSheetId="50" hidden="1">{"'előző év december'!$A$2:$CP$214"}</definedName>
    <definedName name="ht" localSheetId="51" hidden="1">{"'előző év december'!$A$2:$CP$214"}</definedName>
    <definedName name="ht" localSheetId="53" hidden="1">{"'előző év december'!$A$2:$CP$214"}</definedName>
    <definedName name="ht" localSheetId="55" hidden="1">{"'előző év december'!$A$2:$CP$214"}</definedName>
    <definedName name="ht" localSheetId="57" hidden="1">{"'előző év december'!$A$2:$CP$214"}</definedName>
    <definedName name="ht" localSheetId="58" hidden="1">{"'előző év december'!$A$2:$CP$214"}</definedName>
    <definedName name="ht" localSheetId="59" hidden="1">{"'előző év december'!$A$2:$CP$214"}</definedName>
    <definedName name="ht" localSheetId="6" hidden="1">{"'előző év december'!$A$2:$CP$214"}</definedName>
    <definedName name="ht" localSheetId="61" hidden="1">{"'előző év december'!$A$2:$CP$214"}</definedName>
    <definedName name="ht" localSheetId="62" hidden="1">{"'előző év december'!$A$2:$CP$214"}</definedName>
    <definedName name="ht" localSheetId="63" hidden="1">{"'előző év december'!$A$2:$CP$214"}</definedName>
    <definedName name="ht" localSheetId="64" hidden="1">{"'előző év december'!$A$2:$CP$214"}</definedName>
    <definedName name="ht" localSheetId="65" hidden="1">{"'előző év december'!$A$2:$CP$214"}</definedName>
    <definedName name="ht" localSheetId="7" hidden="1">{"'előző év december'!$A$2:$CP$214"}</definedName>
    <definedName name="ht" localSheetId="72"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1" hidden="1">1252</definedName>
    <definedName name="HTML_CodePage" localSheetId="13" hidden="1">1252</definedName>
    <definedName name="HTML_CodePage" localSheetId="14" hidden="1">1250</definedName>
    <definedName name="HTML_CodePage" localSheetId="37" hidden="1">1252</definedName>
    <definedName name="HTML_CodePage" localSheetId="6" hidden="1">1252</definedName>
    <definedName name="HTML_CodePage" hidden="1">1250</definedName>
    <definedName name="HTML_Control" localSheetId="81" hidden="1">{"'előző év december'!$A$2:$CP$214"}</definedName>
    <definedName name="HTML_Control" localSheetId="10" hidden="1">{"'előző év december'!$A$2:$CP$214"}</definedName>
    <definedName name="HTML_Control" localSheetId="11" hidden="1">{"'S61'!$A$1:$K$49"}</definedName>
    <definedName name="HTML_Control" localSheetId="13" hidden="1">{"'S61'!$A$1:$K$49"}</definedName>
    <definedName name="HTML_Control" localSheetId="14" hidden="1">{"'előző év december'!$A$2:$CP$214"}</definedName>
    <definedName name="HTML_Control" localSheetId="17" hidden="1">{"'előző év december'!$A$2:$CP$214"}</definedName>
    <definedName name="HTML_Control" localSheetId="18" hidden="1">{"'előző év december'!$A$2:$CP$214"}</definedName>
    <definedName name="HTML_Control" localSheetId="82" hidden="1">{"'előző év december'!$A$2:$CP$214"}</definedName>
    <definedName name="HTML_Control" localSheetId="22" hidden="1">{"'előző év december'!$A$2:$CP$214"}</definedName>
    <definedName name="HTML_Control" localSheetId="29" hidden="1">{"'előző év december'!$A$2:$CP$214"}</definedName>
    <definedName name="HTML_Control" localSheetId="83" hidden="1">{"'előző év december'!$A$2:$CP$214"}</definedName>
    <definedName name="HTML_Control" localSheetId="31" hidden="1">{"'előző év december'!$A$2:$CP$214"}</definedName>
    <definedName name="HTML_Control" localSheetId="37" hidden="1">{"'S61'!$A$1:$K$49"}</definedName>
    <definedName name="HTML_Control" localSheetId="38" hidden="1">{"'előző év december'!$A$2:$CP$214"}</definedName>
    <definedName name="HTML_Control" localSheetId="39" hidden="1">{"'előző év december'!$A$2:$CP$214"}</definedName>
    <definedName name="HTML_Control" localSheetId="40" hidden="1">{"'előző év december'!$A$2:$CP$214"}</definedName>
    <definedName name="HTML_Control" localSheetId="41" hidden="1">{"'előző év december'!$A$2:$CP$214"}</definedName>
    <definedName name="HTML_Control" localSheetId="44" hidden="1">{"'előző év december'!$A$2:$CP$214"}</definedName>
    <definedName name="HTML_Control" localSheetId="47" hidden="1">{"'előző év december'!$A$2:$CP$214"}</definedName>
    <definedName name="HTML_Control" localSheetId="5" hidden="1">{"'előző év december'!$A$2:$CP$214"}</definedName>
    <definedName name="HTML_Control" localSheetId="97" hidden="1">{"'előző év december'!$A$2:$CP$214"}</definedName>
    <definedName name="HTML_Control" localSheetId="98" hidden="1">{"'előző év december'!$A$2:$CP$214"}</definedName>
    <definedName name="HTML_Control" localSheetId="99" hidden="1">{"'előző év december'!$A$2:$CP$214"}</definedName>
    <definedName name="HTML_Control" localSheetId="50" hidden="1">{"'előző év december'!$A$2:$CP$214"}</definedName>
    <definedName name="HTML_Control" localSheetId="51" hidden="1">{"'előző év december'!$A$2:$CP$214"}</definedName>
    <definedName name="HTML_Control" localSheetId="53" hidden="1">{"'előző év december'!$A$2:$CP$214"}</definedName>
    <definedName name="HTML_Control" localSheetId="55" hidden="1">{"'előző év december'!$A$2:$CP$214"}</definedName>
    <definedName name="HTML_Control" localSheetId="57" hidden="1">{"'előző év december'!$A$2:$CP$214"}</definedName>
    <definedName name="HTML_Control" localSheetId="58" hidden="1">{"'előző év december'!$A$2:$CP$214"}</definedName>
    <definedName name="HTML_Control" localSheetId="59" hidden="1">{"'előző év december'!$A$2:$CP$214"}</definedName>
    <definedName name="HTML_Control" localSheetId="6" hidden="1">{"'S61'!$A$1:$K$49"}</definedName>
    <definedName name="HTML_Control" localSheetId="61" hidden="1">{"'előző év december'!$A$2:$CP$214"}</definedName>
    <definedName name="HTML_Control" localSheetId="62" hidden="1">{"'előző év december'!$A$2:$CP$214"}</definedName>
    <definedName name="HTML_Control" localSheetId="63" hidden="1">{"'előző év december'!$A$2:$CP$214"}</definedName>
    <definedName name="HTML_Control" localSheetId="64" hidden="1">{"'előző év december'!$A$2:$CP$214"}</definedName>
    <definedName name="HTML_Control" localSheetId="65" hidden="1">{"'előző év december'!$A$2:$CP$214"}</definedName>
    <definedName name="HTML_Control" localSheetId="7" hidden="1">{"'előző év december'!$A$2:$CP$214"}</definedName>
    <definedName name="HTML_Control" localSheetId="72" hidden="1">{"'előző év december'!$A$2:$CP$214"}</definedName>
    <definedName name="HTML_Control" localSheetId="8" hidden="1">{"'előző év december'!$A$2:$CP$214"}</definedName>
    <definedName name="HTML_Control" localSheetId="9" hidden="1">{"'előző év december'!$A$2:$CP$214"}</definedName>
    <definedName name="HTML_Control" hidden="1">{"'előző év december'!$A$2:$CP$214"}</definedName>
    <definedName name="HTML_Controll2" localSheetId="81" hidden="1">{"'előző év december'!$A$2:$CP$214"}</definedName>
    <definedName name="HTML_Controll2" localSheetId="10" hidden="1">{"'előző év december'!$A$2:$CP$214"}</definedName>
    <definedName name="HTML_Controll2" localSheetId="11" hidden="1">{"'előző év december'!$A$2:$CP$214"}</definedName>
    <definedName name="HTML_Controll2" localSheetId="13" hidden="1">{"'előző év december'!$A$2:$CP$214"}</definedName>
    <definedName name="HTML_Controll2" localSheetId="14" hidden="1">{"'előző év december'!$A$2:$CP$214"}</definedName>
    <definedName name="HTML_Controll2" localSheetId="17" hidden="1">{"'előző év december'!$A$2:$CP$214"}</definedName>
    <definedName name="HTML_Controll2" localSheetId="18" hidden="1">{"'előző év december'!$A$2:$CP$214"}</definedName>
    <definedName name="HTML_Controll2" localSheetId="82" hidden="1">{"'előző év december'!$A$2:$CP$214"}</definedName>
    <definedName name="HTML_Controll2" localSheetId="22" hidden="1">{"'előző év december'!$A$2:$CP$214"}</definedName>
    <definedName name="HTML_Controll2" localSheetId="29" hidden="1">{"'előző év december'!$A$2:$CP$214"}</definedName>
    <definedName name="HTML_Controll2" localSheetId="83" hidden="1">{"'előző év december'!$A$2:$CP$214"}</definedName>
    <definedName name="HTML_Controll2" localSheetId="31"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4" hidden="1">{"'előző év december'!$A$2:$CP$214"}</definedName>
    <definedName name="HTML_Controll2" localSheetId="47" hidden="1">{"'előző év december'!$A$2:$CP$214"}</definedName>
    <definedName name="HTML_Controll2" localSheetId="5" hidden="1">{"'előző év december'!$A$2:$CP$214"}</definedName>
    <definedName name="HTML_Controll2" localSheetId="97" hidden="1">{"'előző év december'!$A$2:$CP$214"}</definedName>
    <definedName name="HTML_Controll2" localSheetId="98" hidden="1">{"'előző év december'!$A$2:$CP$214"}</definedName>
    <definedName name="HTML_Controll2" localSheetId="99" hidden="1">{"'előző év december'!$A$2:$CP$214"}</definedName>
    <definedName name="HTML_Controll2" localSheetId="50" hidden="1">{"'előző év december'!$A$2:$CP$214"}</definedName>
    <definedName name="HTML_Controll2" localSheetId="51" hidden="1">{"'előző év december'!$A$2:$CP$214"}</definedName>
    <definedName name="HTML_Controll2" localSheetId="53" hidden="1">{"'előző év december'!$A$2:$CP$214"}</definedName>
    <definedName name="HTML_Controll2" localSheetId="55" hidden="1">{"'előző év december'!$A$2:$CP$214"}</definedName>
    <definedName name="HTML_Controll2" localSheetId="57" hidden="1">{"'előző év december'!$A$2:$CP$214"}</definedName>
    <definedName name="HTML_Controll2" localSheetId="58" hidden="1">{"'előző év december'!$A$2:$CP$214"}</definedName>
    <definedName name="HTML_Controll2" localSheetId="59" hidden="1">{"'előző év december'!$A$2:$CP$214"}</definedName>
    <definedName name="HTML_Controll2" localSheetId="6" hidden="1">{"'előző év december'!$A$2:$CP$214"}</definedName>
    <definedName name="HTML_Controll2" localSheetId="61" hidden="1">{"'előző év december'!$A$2:$CP$214"}</definedName>
    <definedName name="HTML_Controll2" localSheetId="62" hidden="1">{"'előző év december'!$A$2:$CP$214"}</definedName>
    <definedName name="HTML_Controll2" localSheetId="63" hidden="1">{"'előző év december'!$A$2:$CP$214"}</definedName>
    <definedName name="HTML_Controll2" localSheetId="64" hidden="1">{"'előző év december'!$A$2:$CP$214"}</definedName>
    <definedName name="HTML_Controll2" localSheetId="65" hidden="1">{"'előző év december'!$A$2:$CP$214"}</definedName>
    <definedName name="HTML_Controll2" localSheetId="7" hidden="1">{"'előző év december'!$A$2:$CP$214"}</definedName>
    <definedName name="HTML_Controll2" localSheetId="72"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81" hidden="1">{"'előző év december'!$A$2:$CP$214"}</definedName>
    <definedName name="html_f" localSheetId="10" hidden="1">{"'előző év december'!$A$2:$CP$214"}</definedName>
    <definedName name="html_f" localSheetId="11" hidden="1">{"'előző év december'!$A$2:$CP$214"}</definedName>
    <definedName name="html_f" localSheetId="13" hidden="1">{"'előző év december'!$A$2:$CP$214"}</definedName>
    <definedName name="html_f" localSheetId="14" hidden="1">{"'előző év december'!$A$2:$CP$214"}</definedName>
    <definedName name="html_f" localSheetId="17" hidden="1">{"'előző év december'!$A$2:$CP$214"}</definedName>
    <definedName name="html_f" localSheetId="18" hidden="1">{"'előző év december'!$A$2:$CP$214"}</definedName>
    <definedName name="html_f" localSheetId="82" hidden="1">{"'előző év december'!$A$2:$CP$214"}</definedName>
    <definedName name="html_f" localSheetId="22" hidden="1">{"'előző év december'!$A$2:$CP$214"}</definedName>
    <definedName name="html_f" localSheetId="29" hidden="1">{"'előző év december'!$A$2:$CP$214"}</definedName>
    <definedName name="html_f" localSheetId="83" hidden="1">{"'előző év december'!$A$2:$CP$214"}</definedName>
    <definedName name="html_f" localSheetId="31"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4" hidden="1">{"'előző év december'!$A$2:$CP$214"}</definedName>
    <definedName name="html_f" localSheetId="47" hidden="1">{"'előző év december'!$A$2:$CP$214"}</definedName>
    <definedName name="html_f" localSheetId="5" hidden="1">{"'előző év december'!$A$2:$CP$214"}</definedName>
    <definedName name="html_f" localSheetId="97" hidden="1">{"'előző év december'!$A$2:$CP$214"}</definedName>
    <definedName name="html_f" localSheetId="98" hidden="1">{"'előző év december'!$A$2:$CP$214"}</definedName>
    <definedName name="html_f" localSheetId="99" hidden="1">{"'előző év december'!$A$2:$CP$214"}</definedName>
    <definedName name="html_f" localSheetId="50" hidden="1">{"'előző év december'!$A$2:$CP$214"}</definedName>
    <definedName name="html_f" localSheetId="51" hidden="1">{"'előző év december'!$A$2:$CP$214"}</definedName>
    <definedName name="html_f" localSheetId="53" hidden="1">{"'előző év december'!$A$2:$CP$214"}</definedName>
    <definedName name="html_f" localSheetId="55" hidden="1">{"'előző év december'!$A$2:$CP$214"}</definedName>
    <definedName name="html_f" localSheetId="57" hidden="1">{"'előző év december'!$A$2:$CP$214"}</definedName>
    <definedName name="html_f" localSheetId="58" hidden="1">{"'előző év december'!$A$2:$CP$214"}</definedName>
    <definedName name="html_f" localSheetId="59" hidden="1">{"'előző év december'!$A$2:$CP$214"}</definedName>
    <definedName name="html_f" localSheetId="6" hidden="1">{"'előző év december'!$A$2:$CP$214"}</definedName>
    <definedName name="html_f" localSheetId="61" hidden="1">{"'előző év december'!$A$2:$CP$214"}</definedName>
    <definedName name="html_f" localSheetId="62" hidden="1">{"'előző év december'!$A$2:$CP$214"}</definedName>
    <definedName name="html_f" localSheetId="63" hidden="1">{"'előző év december'!$A$2:$CP$214"}</definedName>
    <definedName name="html_f" localSheetId="64" hidden="1">{"'előző év december'!$A$2:$CP$214"}</definedName>
    <definedName name="html_f" localSheetId="65" hidden="1">{"'előző év december'!$A$2:$CP$214"}</definedName>
    <definedName name="html_f" localSheetId="7" hidden="1">{"'előző év december'!$A$2:$CP$214"}</definedName>
    <definedName name="html_f" localSheetId="72"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1" hidden="1">""</definedName>
    <definedName name="HTML_Header" localSheetId="13" hidden="1">""</definedName>
    <definedName name="HTML_Header" localSheetId="14" hidden="1">"előző év december"</definedName>
    <definedName name="HTML_Header" localSheetId="37" hidden="1">""</definedName>
    <definedName name="HTML_Header" localSheetId="6" hidden="1">""</definedName>
    <definedName name="HTML_Header" hidden="1">"előző év december"</definedName>
    <definedName name="HTML_LastUpdate" localSheetId="11" hidden="1">""</definedName>
    <definedName name="HTML_LastUpdate" localSheetId="13" hidden="1">""</definedName>
    <definedName name="HTML_LastUpdate" localSheetId="14" hidden="1">"9/16/99"</definedName>
    <definedName name="HTML_LastUpdate" localSheetId="37" hidden="1">""</definedName>
    <definedName name="HTML_LastUpdate" localSheetId="6" hidden="1">""</definedName>
    <definedName name="HTML_LastUpdate" hidden="1">"9/16/99"</definedName>
    <definedName name="HTML_LineAfter" hidden="1">FALSE</definedName>
    <definedName name="HTML_LineBefore" hidden="1">FALSE</definedName>
    <definedName name="HTML_Name" localSheetId="11" hidden="1">""</definedName>
    <definedName name="HTML_Name" localSheetId="13" hidden="1">""</definedName>
    <definedName name="HTML_Name" localSheetId="14" hidden="1">"gasparj"</definedName>
    <definedName name="HTML_Name" localSheetId="37" hidden="1">""</definedName>
    <definedName name="HTML_Name" localSheetId="6" hidden="1">""</definedName>
    <definedName name="HTML_Name" hidden="1">"gasparj"</definedName>
    <definedName name="HTML_OBDlg2" hidden="1">TRUE</definedName>
    <definedName name="HTML_OBDlg4" hidden="1">TRUE</definedName>
    <definedName name="HTML_OS" hidden="1">0</definedName>
    <definedName name="HTML_PathFile" localSheetId="11" hidden="1">"U:\Table Development\Final Versions in Excel\UK Standard Tables (including Armed Forces tables)\HTML Version\S061 New Version.htm"</definedName>
    <definedName name="HTML_PathFile" localSheetId="13" hidden="1">"U:\Table Development\Final Versions in Excel\UK Standard Tables (including Armed Forces tables)\HTML Version\S061 New Version.htm"</definedName>
    <definedName name="HTML_PathFile" localSheetId="14" hidden="1">"I:\Fogyar\CpiCSO\MyHTML.htm"</definedName>
    <definedName name="HTML_PathFile" localSheetId="37" hidden="1">"U:\Table Development\Final Versions in Excel\UK Standard Tables (including Armed Forces tables)\HTML Version\S061 New Version.htm"</definedName>
    <definedName name="HTML_PathFile" localSheetId="6" hidden="1">"U:\Table Development\Final Versions in Excel\UK Standard Tables (including Armed Forces tables)\HTML Version\S061 New Version.htm"</definedName>
    <definedName name="HTML_PathFile" hidden="1">"I:\Fogyar\CpiCSO\MyHTML.htm"</definedName>
    <definedName name="HTML_Title" localSheetId="11" hidden="1">""</definedName>
    <definedName name="HTML_Title" localSheetId="13" hidden="1">""</definedName>
    <definedName name="HTML_Title" localSheetId="14" hidden="1">"CPI160total"</definedName>
    <definedName name="HTML_Title" localSheetId="37" hidden="1">""</definedName>
    <definedName name="HTML_Title" localSheetId="6"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81" hidden="1">{"'előző év december'!$A$2:$CP$214"}</definedName>
    <definedName name="kiki" localSheetId="10" hidden="1">{"'előző év december'!$A$2:$CP$214"}</definedName>
    <definedName name="kiki" localSheetId="11" hidden="1">{"'előző év december'!$A$2:$CP$214"}</definedName>
    <definedName name="kiki" localSheetId="13" hidden="1">{"'előző év december'!$A$2:$CP$214"}</definedName>
    <definedName name="kiki" localSheetId="17" hidden="1">{"'előző év december'!$A$2:$CP$214"}</definedName>
    <definedName name="kiki" localSheetId="82" hidden="1">{"'előző év december'!$A$2:$CP$214"}</definedName>
    <definedName name="kiki" localSheetId="22" hidden="1">{"'előző év december'!$A$2:$CP$214"}</definedName>
    <definedName name="kiki" localSheetId="29" hidden="1">{"'előző év december'!$A$2:$CP$214"}</definedName>
    <definedName name="kiki" localSheetId="31" hidden="1">{"'előző év december'!$A$2:$CP$214"}</definedName>
    <definedName name="kiki" localSheetId="38" hidden="1">{"'előző év december'!$A$2:$CP$214"}</definedName>
    <definedName name="kiki" localSheetId="39" hidden="1">{"'előző év december'!$A$2:$CP$214"}</definedName>
    <definedName name="kiki" localSheetId="40" hidden="1">{"'előző év december'!$A$2:$CP$214"}</definedName>
    <definedName name="kiki" localSheetId="41" hidden="1">{"'előző év december'!$A$2:$CP$214"}</definedName>
    <definedName name="kiki" localSheetId="5" hidden="1">{"'előző év december'!$A$2:$CP$214"}</definedName>
    <definedName name="kiki" localSheetId="53" hidden="1">{"'előző év december'!$A$2:$CP$214"}</definedName>
    <definedName name="kiki" localSheetId="55" hidden="1">{"'előző év december'!$A$2:$CP$214"}</definedName>
    <definedName name="kiki" localSheetId="58" hidden="1">{"'előző év december'!$A$2:$CP$214"}</definedName>
    <definedName name="kiki" localSheetId="59" hidden="1">{"'előző év december'!$A$2:$CP$214"}</definedName>
    <definedName name="kiki" localSheetId="61" hidden="1">{"'előző év december'!$A$2:$CP$214"}</definedName>
    <definedName name="kiki" localSheetId="62" hidden="1">{"'előző év december'!$A$2:$CP$214"}</definedName>
    <definedName name="kiki" localSheetId="63" hidden="1">{"'előző év december'!$A$2:$CP$214"}</definedName>
    <definedName name="kiki" localSheetId="64" hidden="1">{"'előző év december'!$A$2:$CP$214"}</definedName>
    <definedName name="kiki" localSheetId="65"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hidden="1">{"'előző év december'!$A$2:$CP$214"}</definedName>
    <definedName name="kjhkjk" localSheetId="14" hidden="1">[5]Market!#REF!</definedName>
    <definedName name="kjhkjk" localSheetId="19" hidden="1">[5]Market!#REF!</definedName>
    <definedName name="kjhkjk" localSheetId="82" hidden="1">[5]Market!#REF!</definedName>
    <definedName name="kjhkjk" localSheetId="20" hidden="1">[5]Market!#REF!</definedName>
    <definedName name="kjhkjk" localSheetId="22" hidden="1">[5]Market!#REF!</definedName>
    <definedName name="kjhkjk" localSheetId="29" hidden="1">[5]Market!#REF!</definedName>
    <definedName name="kjhkjk" localSheetId="34" hidden="1">[5]Market!#REF!</definedName>
    <definedName name="kjhkjk" localSheetId="38" hidden="1">[5]Market!#REF!</definedName>
    <definedName name="kjhkjk" localSheetId="39" hidden="1">[5]Market!#REF!</definedName>
    <definedName name="kjhkjk" localSheetId="40" hidden="1">[5]Market!#REF!</definedName>
    <definedName name="kjhkjk" localSheetId="41" hidden="1">[5]Market!#REF!</definedName>
    <definedName name="kjhkjk" localSheetId="43" hidden="1">[5]Market!#REF!</definedName>
    <definedName name="kjhkjk" localSheetId="48" hidden="1">[5]Market!#REF!</definedName>
    <definedName name="kjhkjk" localSheetId="52" hidden="1">[5]Market!#REF!</definedName>
    <definedName name="kjhkjk" localSheetId="56" hidden="1">[5]Market!#REF!</definedName>
    <definedName name="kjhkjk" localSheetId="6" hidden="1">[5]Market!#REF!</definedName>
    <definedName name="kjhkjk" localSheetId="61" hidden="1">[5]Market!#REF!</definedName>
    <definedName name="kjhkjk" localSheetId="62" hidden="1">[5]Market!#REF!</definedName>
    <definedName name="kjhkjk" localSheetId="63" hidden="1">[5]Market!#REF!</definedName>
    <definedName name="kjhkjk" localSheetId="64" hidden="1">[5]Market!#REF!</definedName>
    <definedName name="kjhkjk" localSheetId="65" hidden="1">[5]Market!#REF!</definedName>
    <definedName name="kjhkjk" hidden="1">[5]Market!#REF!</definedName>
    <definedName name="kulker" localSheetId="81" hidden="1">{"'előző év december'!$A$2:$CP$214"}</definedName>
    <definedName name="kulker" localSheetId="10" hidden="1">{"'előző év december'!$A$2:$CP$214"}</definedName>
    <definedName name="kulker" localSheetId="11" hidden="1">{"'előző év december'!$A$2:$CP$214"}</definedName>
    <definedName name="kulker" localSheetId="13" hidden="1">{"'előző év december'!$A$2:$CP$214"}</definedName>
    <definedName name="kulker" localSheetId="14" hidden="1">{"'előző év december'!$A$2:$CP$214"}</definedName>
    <definedName name="kulker" localSheetId="17" hidden="1">{"'előző év december'!$A$2:$CP$214"}</definedName>
    <definedName name="kulker" localSheetId="18" hidden="1">{"'előző év december'!$A$2:$CP$214"}</definedName>
    <definedName name="kulker" localSheetId="82" hidden="1">{"'előző év december'!$A$2:$CP$214"}</definedName>
    <definedName name="kulker" localSheetId="22" hidden="1">{"'előző év december'!$A$2:$CP$214"}</definedName>
    <definedName name="kulker" localSheetId="29" hidden="1">{"'előző év december'!$A$2:$CP$214"}</definedName>
    <definedName name="kulker" localSheetId="83" hidden="1">{"'előző év december'!$A$2:$CP$214"}</definedName>
    <definedName name="kulker" localSheetId="31"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4" hidden="1">{"'előző év december'!$A$2:$CP$214"}</definedName>
    <definedName name="kulker" localSheetId="47" hidden="1">{"'előző év december'!$A$2:$CP$214"}</definedName>
    <definedName name="kulker" localSheetId="5" hidden="1">{"'előző év december'!$A$2:$CP$214"}</definedName>
    <definedName name="kulker" localSheetId="97" hidden="1">{"'előző év december'!$A$2:$CP$214"}</definedName>
    <definedName name="kulker" localSheetId="98" hidden="1">{"'előző év december'!$A$2:$CP$214"}</definedName>
    <definedName name="kulker" localSheetId="99" hidden="1">{"'előző év december'!$A$2:$CP$214"}</definedName>
    <definedName name="kulker" localSheetId="50" hidden="1">{"'előző év december'!$A$2:$CP$214"}</definedName>
    <definedName name="kulker" localSheetId="51" hidden="1">{"'előző év december'!$A$2:$CP$214"}</definedName>
    <definedName name="kulker" localSheetId="53" hidden="1">{"'előző év december'!$A$2:$CP$214"}</definedName>
    <definedName name="kulker" localSheetId="55" hidden="1">{"'előző év december'!$A$2:$CP$214"}</definedName>
    <definedName name="kulker" localSheetId="57" hidden="1">{"'előző év december'!$A$2:$CP$214"}</definedName>
    <definedName name="kulker" localSheetId="58" hidden="1">{"'előző év december'!$A$2:$CP$214"}</definedName>
    <definedName name="kulker" localSheetId="59" hidden="1">{"'előző év december'!$A$2:$CP$214"}</definedName>
    <definedName name="kulker" localSheetId="6" hidden="1">{"'előző év december'!$A$2:$CP$214"}</definedName>
    <definedName name="kulker" localSheetId="61" hidden="1">{"'előző év december'!$A$2:$CP$214"}</definedName>
    <definedName name="kulker" localSheetId="62" hidden="1">{"'előző év december'!$A$2:$CP$214"}</definedName>
    <definedName name="kulker" localSheetId="63" hidden="1">{"'előző év december'!$A$2:$CP$214"}</definedName>
    <definedName name="kulker" localSheetId="64" hidden="1">{"'előző év december'!$A$2:$CP$214"}</definedName>
    <definedName name="kulker" localSheetId="65" hidden="1">{"'előző év december'!$A$2:$CP$214"}</definedName>
    <definedName name="kulker" localSheetId="7" hidden="1">{"'előző év december'!$A$2:$CP$214"}</definedName>
    <definedName name="kulker" localSheetId="72"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m" localSheetId="81" hidden="1">{"'előző év december'!$A$2:$CP$214"}</definedName>
    <definedName name="m" localSheetId="10" hidden="1">{"'előző év december'!$A$2:$CP$214"}</definedName>
    <definedName name="m" localSheetId="11" hidden="1">{"'előző év december'!$A$2:$CP$214"}</definedName>
    <definedName name="m" localSheetId="13" hidden="1">{"'előző év december'!$A$2:$CP$214"}</definedName>
    <definedName name="m" localSheetId="14" hidden="1">{"'előző év december'!$A$2:$CP$214"}</definedName>
    <definedName name="m" localSheetId="17" hidden="1">{"'előző év december'!$A$2:$CP$214"}</definedName>
    <definedName name="m" localSheetId="18" hidden="1">{"'előző év december'!$A$2:$CP$214"}</definedName>
    <definedName name="m" localSheetId="82" hidden="1">{"'előző év december'!$A$2:$CP$214"}</definedName>
    <definedName name="m" localSheetId="22" hidden="1">{"'előző év december'!$A$2:$CP$214"}</definedName>
    <definedName name="m" localSheetId="29" hidden="1">{"'előző év december'!$A$2:$CP$214"}</definedName>
    <definedName name="m" localSheetId="83" hidden="1">{"'előző év december'!$A$2:$CP$214"}</definedName>
    <definedName name="m" localSheetId="31"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4" hidden="1">{"'előző év december'!$A$2:$CP$214"}</definedName>
    <definedName name="m" localSheetId="47" hidden="1">{"'előző év december'!$A$2:$CP$214"}</definedName>
    <definedName name="m" localSheetId="5" hidden="1">{"'előző év december'!$A$2:$CP$214"}</definedName>
    <definedName name="m" localSheetId="97" hidden="1">{"'előző év december'!$A$2:$CP$214"}</definedName>
    <definedName name="m" localSheetId="98" hidden="1">{"'előző év december'!$A$2:$CP$214"}</definedName>
    <definedName name="m" localSheetId="99" hidden="1">{"'előző év december'!$A$2:$CP$214"}</definedName>
    <definedName name="m" localSheetId="50" hidden="1">{"'előző év december'!$A$2:$CP$214"}</definedName>
    <definedName name="m" localSheetId="51" hidden="1">{"'előző év december'!$A$2:$CP$214"}</definedName>
    <definedName name="m" localSheetId="53" hidden="1">{"'előző év december'!$A$2:$CP$214"}</definedName>
    <definedName name="m" localSheetId="55" hidden="1">{"'előző év december'!$A$2:$CP$214"}</definedName>
    <definedName name="m" localSheetId="57" hidden="1">{"'előző év december'!$A$2:$CP$214"}</definedName>
    <definedName name="m" localSheetId="58" hidden="1">{"'előző év december'!$A$2:$CP$214"}</definedName>
    <definedName name="m" localSheetId="59" hidden="1">{"'előző év december'!$A$2:$CP$214"}</definedName>
    <definedName name="m" localSheetId="6" hidden="1">{"'előző év december'!$A$2:$CP$214"}</definedName>
    <definedName name="m" localSheetId="61" hidden="1">{"'előző év december'!$A$2:$CP$214"}</definedName>
    <definedName name="m" localSheetId="62" hidden="1">{"'előző év december'!$A$2:$CP$214"}</definedName>
    <definedName name="m" localSheetId="63" hidden="1">{"'előző év december'!$A$2:$CP$214"}</definedName>
    <definedName name="m" localSheetId="64" hidden="1">{"'előző év december'!$A$2:$CP$214"}</definedName>
    <definedName name="m" localSheetId="65" hidden="1">{"'előző év december'!$A$2:$CP$214"}</definedName>
    <definedName name="m" localSheetId="7" hidden="1">{"'előző év december'!$A$2:$CP$214"}</definedName>
    <definedName name="m" localSheetId="72"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h" localSheetId="81" hidden="1">{"'előző év december'!$A$2:$CP$214"}</definedName>
    <definedName name="mh" localSheetId="10" hidden="1">{"'előző év december'!$A$2:$CP$214"}</definedName>
    <definedName name="mh" localSheetId="11" hidden="1">{"'előző év december'!$A$2:$CP$214"}</definedName>
    <definedName name="mh" localSheetId="13" hidden="1">{"'előző év december'!$A$2:$CP$214"}</definedName>
    <definedName name="mh" localSheetId="14" hidden="1">{"'előző év december'!$A$2:$CP$214"}</definedName>
    <definedName name="mh" localSheetId="17" hidden="1">{"'előző év december'!$A$2:$CP$214"}</definedName>
    <definedName name="mh" localSheetId="18" hidden="1">{"'előző év december'!$A$2:$CP$214"}</definedName>
    <definedName name="mh" localSheetId="82" hidden="1">{"'előző év december'!$A$2:$CP$214"}</definedName>
    <definedName name="mh" localSheetId="22" hidden="1">{"'előző év december'!$A$2:$CP$214"}</definedName>
    <definedName name="mh" localSheetId="29" hidden="1">{"'előző év december'!$A$2:$CP$214"}</definedName>
    <definedName name="mh" localSheetId="83" hidden="1">{"'előző év december'!$A$2:$CP$214"}</definedName>
    <definedName name="mh" localSheetId="31"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4" hidden="1">{"'előző év december'!$A$2:$CP$214"}</definedName>
    <definedName name="mh" localSheetId="47" hidden="1">{"'előző év december'!$A$2:$CP$214"}</definedName>
    <definedName name="mh" localSheetId="5" hidden="1">{"'előző év december'!$A$2:$CP$214"}</definedName>
    <definedName name="mh" localSheetId="97" hidden="1">{"'előző év december'!$A$2:$CP$214"}</definedName>
    <definedName name="mh" localSheetId="98" hidden="1">{"'előző év december'!$A$2:$CP$214"}</definedName>
    <definedName name="mh" localSheetId="99" hidden="1">{"'előző év december'!$A$2:$CP$214"}</definedName>
    <definedName name="mh" localSheetId="50" hidden="1">{"'előző év december'!$A$2:$CP$214"}</definedName>
    <definedName name="mh" localSheetId="51" hidden="1">{"'előző év december'!$A$2:$CP$214"}</definedName>
    <definedName name="mh" localSheetId="53" hidden="1">{"'előző év december'!$A$2:$CP$214"}</definedName>
    <definedName name="mh" localSheetId="55" hidden="1">{"'előző év december'!$A$2:$CP$214"}</definedName>
    <definedName name="mh" localSheetId="57" hidden="1">{"'előző év december'!$A$2:$CP$214"}</definedName>
    <definedName name="mh" localSheetId="58" hidden="1">{"'előző év december'!$A$2:$CP$214"}</definedName>
    <definedName name="mh" localSheetId="59" hidden="1">{"'előző év december'!$A$2:$CP$214"}</definedName>
    <definedName name="mh" localSheetId="6" hidden="1">{"'előző év december'!$A$2:$CP$214"}</definedName>
    <definedName name="mh" localSheetId="61" hidden="1">{"'előző év december'!$A$2:$CP$214"}</definedName>
    <definedName name="mh" localSheetId="62" hidden="1">{"'előző év december'!$A$2:$CP$214"}</definedName>
    <definedName name="mh" localSheetId="63" hidden="1">{"'előző év december'!$A$2:$CP$214"}</definedName>
    <definedName name="mh" localSheetId="64" hidden="1">{"'előző év december'!$A$2:$CP$214"}</definedName>
    <definedName name="mh" localSheetId="65" hidden="1">{"'előző év december'!$A$2:$CP$214"}</definedName>
    <definedName name="mh" localSheetId="7" hidden="1">{"'előző év december'!$A$2:$CP$214"}</definedName>
    <definedName name="mh" localSheetId="72"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81" hidden="1">{"'előző év december'!$A$2:$CP$214"}</definedName>
    <definedName name="mhz" localSheetId="10" hidden="1">{"'előző év december'!$A$2:$CP$214"}</definedName>
    <definedName name="mhz" localSheetId="11" hidden="1">{"'előző év december'!$A$2:$CP$214"}</definedName>
    <definedName name="mhz" localSheetId="13" hidden="1">{"'előző év december'!$A$2:$CP$214"}</definedName>
    <definedName name="mhz" localSheetId="14" hidden="1">{"'előző év december'!$A$2:$CP$214"}</definedName>
    <definedName name="mhz" localSheetId="17" hidden="1">{"'előző év december'!$A$2:$CP$214"}</definedName>
    <definedName name="mhz" localSheetId="18" hidden="1">{"'előző év december'!$A$2:$CP$214"}</definedName>
    <definedName name="mhz" localSheetId="82" hidden="1">{"'előző év december'!$A$2:$CP$214"}</definedName>
    <definedName name="mhz" localSheetId="22" hidden="1">{"'előző év december'!$A$2:$CP$214"}</definedName>
    <definedName name="mhz" localSheetId="29" hidden="1">{"'előző év december'!$A$2:$CP$214"}</definedName>
    <definedName name="mhz" localSheetId="83" hidden="1">{"'előző év december'!$A$2:$CP$214"}</definedName>
    <definedName name="mhz" localSheetId="31"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4" hidden="1">{"'előző év december'!$A$2:$CP$214"}</definedName>
    <definedName name="mhz" localSheetId="47" hidden="1">{"'előző év december'!$A$2:$CP$214"}</definedName>
    <definedName name="mhz" localSheetId="5" hidden="1">{"'előző év december'!$A$2:$CP$214"}</definedName>
    <definedName name="mhz" localSheetId="97" hidden="1">{"'előző év december'!$A$2:$CP$214"}</definedName>
    <definedName name="mhz" localSheetId="98" hidden="1">{"'előző év december'!$A$2:$CP$214"}</definedName>
    <definedName name="mhz" localSheetId="99" hidden="1">{"'előző év december'!$A$2:$CP$214"}</definedName>
    <definedName name="mhz" localSheetId="50" hidden="1">{"'előző év december'!$A$2:$CP$214"}</definedName>
    <definedName name="mhz" localSheetId="51" hidden="1">{"'előző év december'!$A$2:$CP$214"}</definedName>
    <definedName name="mhz" localSheetId="53" hidden="1">{"'előző év december'!$A$2:$CP$214"}</definedName>
    <definedName name="mhz" localSheetId="55" hidden="1">{"'előző év december'!$A$2:$CP$214"}</definedName>
    <definedName name="mhz" localSheetId="57" hidden="1">{"'előző év december'!$A$2:$CP$214"}</definedName>
    <definedName name="mhz" localSheetId="58" hidden="1">{"'előző év december'!$A$2:$CP$214"}</definedName>
    <definedName name="mhz" localSheetId="59" hidden="1">{"'előző év december'!$A$2:$CP$214"}</definedName>
    <definedName name="mhz" localSheetId="6" hidden="1">{"'előző év december'!$A$2:$CP$214"}</definedName>
    <definedName name="mhz" localSheetId="61" hidden="1">{"'előző év december'!$A$2:$CP$214"}</definedName>
    <definedName name="mhz" localSheetId="62" hidden="1">{"'előző év december'!$A$2:$CP$214"}</definedName>
    <definedName name="mhz" localSheetId="63" hidden="1">{"'előző év december'!$A$2:$CP$214"}</definedName>
    <definedName name="mhz" localSheetId="64" hidden="1">{"'előző év december'!$A$2:$CP$214"}</definedName>
    <definedName name="mhz" localSheetId="65" hidden="1">{"'előző év december'!$A$2:$CP$214"}</definedName>
    <definedName name="mhz" localSheetId="7" hidden="1">{"'előző év december'!$A$2:$CP$214"}</definedName>
    <definedName name="mhz" localSheetId="72"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na" localSheetId="81" hidden="1">{"'előző év december'!$A$2:$CP$214"}</definedName>
    <definedName name="na" localSheetId="10" hidden="1">{"'előző év december'!$A$2:$CP$214"}</definedName>
    <definedName name="na" localSheetId="11" hidden="1">{"'előző év december'!$A$2:$CP$214"}</definedName>
    <definedName name="na" localSheetId="13" hidden="1">{"'előző év december'!$A$2:$CP$214"}</definedName>
    <definedName name="na" localSheetId="17" hidden="1">{"'előző év december'!$A$2:$CP$214"}</definedName>
    <definedName name="na" localSheetId="82" hidden="1">{"'előző év december'!$A$2:$CP$214"}</definedName>
    <definedName name="na" localSheetId="22" hidden="1">{"'előző év december'!$A$2:$CP$214"}</definedName>
    <definedName name="na" localSheetId="29" hidden="1">{"'előző év december'!$A$2:$CP$214"}</definedName>
    <definedName name="na" localSheetId="31" hidden="1">{"'előző év december'!$A$2:$CP$214"}</definedName>
    <definedName name="na" localSheetId="38" hidden="1">{"'előző év december'!$A$2:$CP$214"}</definedName>
    <definedName name="na" localSheetId="39" hidden="1">{"'előző év december'!$A$2:$CP$214"}</definedName>
    <definedName name="na" localSheetId="40" hidden="1">{"'előző év december'!$A$2:$CP$214"}</definedName>
    <definedName name="na" localSheetId="41" hidden="1">{"'előző év december'!$A$2:$CP$214"}</definedName>
    <definedName name="na" localSheetId="5" hidden="1">{"'előző év december'!$A$2:$CP$214"}</definedName>
    <definedName name="na" localSheetId="53" hidden="1">{"'előző év december'!$A$2:$CP$214"}</definedName>
    <definedName name="na" localSheetId="55" hidden="1">{"'előző év december'!$A$2:$CP$214"}</definedName>
    <definedName name="na" localSheetId="58" hidden="1">{"'előző év december'!$A$2:$CP$214"}</definedName>
    <definedName name="na" localSheetId="59" hidden="1">{"'előző év december'!$A$2:$CP$214"}</definedName>
    <definedName name="na" localSheetId="61" hidden="1">{"'előző év december'!$A$2:$CP$214"}</definedName>
    <definedName name="na" localSheetId="62" hidden="1">{"'előző év december'!$A$2:$CP$214"}</definedName>
    <definedName name="na" localSheetId="63" hidden="1">{"'előző év december'!$A$2:$CP$214"}</definedName>
    <definedName name="na" localSheetId="64" hidden="1">{"'előző év december'!$A$2:$CP$214"}</definedName>
    <definedName name="na" localSheetId="65"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hidden="1">{"'előző év december'!$A$2:$CP$214"}</definedName>
    <definedName name="nm" localSheetId="81" hidden="1">{"'előző év december'!$A$2:$CP$214"}</definedName>
    <definedName name="nm" localSheetId="10" hidden="1">{"'előző év december'!$A$2:$CP$214"}</definedName>
    <definedName name="nm" localSheetId="11" hidden="1">{"'előző év december'!$A$2:$CP$214"}</definedName>
    <definedName name="nm" localSheetId="13" hidden="1">{"'előző év december'!$A$2:$CP$214"}</definedName>
    <definedName name="nm" localSheetId="14" hidden="1">{"'előző év december'!$A$2:$CP$214"}</definedName>
    <definedName name="nm" localSheetId="17" hidden="1">{"'előző év december'!$A$2:$CP$214"}</definedName>
    <definedName name="nm" localSheetId="18" hidden="1">{"'előző év december'!$A$2:$CP$214"}</definedName>
    <definedName name="nm" localSheetId="82" hidden="1">{"'előző év december'!$A$2:$CP$214"}</definedName>
    <definedName name="nm" localSheetId="22" hidden="1">{"'előző év december'!$A$2:$CP$214"}</definedName>
    <definedName name="nm" localSheetId="29" hidden="1">{"'előző év december'!$A$2:$CP$214"}</definedName>
    <definedName name="nm" localSheetId="83" hidden="1">{"'előző év december'!$A$2:$CP$214"}</definedName>
    <definedName name="nm" localSheetId="31"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4" hidden="1">{"'előző év december'!$A$2:$CP$214"}</definedName>
    <definedName name="nm" localSheetId="47" hidden="1">{"'előző év december'!$A$2:$CP$214"}</definedName>
    <definedName name="nm" localSheetId="5" hidden="1">{"'előző év december'!$A$2:$CP$214"}</definedName>
    <definedName name="nm" localSheetId="97" hidden="1">{"'előző év december'!$A$2:$CP$214"}</definedName>
    <definedName name="nm" localSheetId="98" hidden="1">{"'előző év december'!$A$2:$CP$214"}</definedName>
    <definedName name="nm" localSheetId="99" hidden="1">{"'előző év december'!$A$2:$CP$214"}</definedName>
    <definedName name="nm" localSheetId="50" hidden="1">{"'előző év december'!$A$2:$CP$214"}</definedName>
    <definedName name="nm" localSheetId="51" hidden="1">{"'előző év december'!$A$2:$CP$214"}</definedName>
    <definedName name="nm" localSheetId="53" hidden="1">{"'előző év december'!$A$2:$CP$214"}</definedName>
    <definedName name="nm" localSheetId="55" hidden="1">{"'előző év december'!$A$2:$CP$214"}</definedName>
    <definedName name="nm" localSheetId="57" hidden="1">{"'előző év december'!$A$2:$CP$214"}</definedName>
    <definedName name="nm" localSheetId="58" hidden="1">{"'előző év december'!$A$2:$CP$214"}</definedName>
    <definedName name="nm" localSheetId="59" hidden="1">{"'előző év december'!$A$2:$CP$214"}</definedName>
    <definedName name="nm" localSheetId="6" hidden="1">{"'előző év december'!$A$2:$CP$214"}</definedName>
    <definedName name="nm" localSheetId="61" hidden="1">{"'előző év december'!$A$2:$CP$214"}</definedName>
    <definedName name="nm" localSheetId="62" hidden="1">{"'előző év december'!$A$2:$CP$214"}</definedName>
    <definedName name="nm" localSheetId="63" hidden="1">{"'előző év december'!$A$2:$CP$214"}</definedName>
    <definedName name="nm" localSheetId="64" hidden="1">{"'előző év december'!$A$2:$CP$214"}</definedName>
    <definedName name="nm" localSheetId="65" hidden="1">{"'előző év december'!$A$2:$CP$214"}</definedName>
    <definedName name="nm" localSheetId="7" hidden="1">{"'előző év december'!$A$2:$CP$214"}</definedName>
    <definedName name="nm" localSheetId="72"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r" localSheetId="19" hidden="1">[5]Market!#REF!</definedName>
    <definedName name="nr" localSheetId="82" hidden="1">[5]Market!#REF!</definedName>
    <definedName name="nr" localSheetId="20" hidden="1">[5]Market!#REF!</definedName>
    <definedName name="nr" localSheetId="22" hidden="1">[5]Market!#REF!</definedName>
    <definedName name="nr" localSheetId="29" hidden="1">[5]Market!#REF!</definedName>
    <definedName name="nr" localSheetId="34" hidden="1">[5]Market!#REF!</definedName>
    <definedName name="nr" localSheetId="38" hidden="1">[5]Market!#REF!</definedName>
    <definedName name="nr" localSheetId="39" hidden="1">[5]Market!#REF!</definedName>
    <definedName name="nr" localSheetId="43" hidden="1">[5]Market!#REF!</definedName>
    <definedName name="nr" localSheetId="44" hidden="1">[5]Market!#REF!</definedName>
    <definedName name="nr" localSheetId="48" hidden="1">[5]Market!#REF!</definedName>
    <definedName name="nr" localSheetId="52" hidden="1">[5]Market!#REF!</definedName>
    <definedName name="nr" localSheetId="56" hidden="1">[5]Market!#REF!</definedName>
    <definedName name="nr" localSheetId="61" hidden="1">[5]Market!#REF!</definedName>
    <definedName name="nr" localSheetId="63" hidden="1">[5]Market!#REF!</definedName>
    <definedName name="nr" localSheetId="64" hidden="1">[5]Market!#REF!</definedName>
    <definedName name="nr" localSheetId="65" hidden="1">[5]Market!#REF!</definedName>
    <definedName name="nr" hidden="1">[5]Market!#REF!</definedName>
    <definedName name="nrts" localSheetId="19" hidden="1">[5]Market!#REF!</definedName>
    <definedName name="nrts" localSheetId="82" hidden="1">[5]Market!#REF!</definedName>
    <definedName name="nrts" localSheetId="20" hidden="1">[5]Market!#REF!</definedName>
    <definedName name="nrts" localSheetId="22" hidden="1">[5]Market!#REF!</definedName>
    <definedName name="nrts" localSheetId="29" hidden="1">[5]Market!#REF!</definedName>
    <definedName name="nrts" localSheetId="34" hidden="1">[5]Market!#REF!</definedName>
    <definedName name="nrts" localSheetId="38" hidden="1">[5]Market!#REF!</definedName>
    <definedName name="nrts" localSheetId="39" hidden="1">[5]Market!#REF!</definedName>
    <definedName name="nrts" localSheetId="43" hidden="1">[5]Market!#REF!</definedName>
    <definedName name="nrts" localSheetId="44" hidden="1">[5]Market!#REF!</definedName>
    <definedName name="nrts" localSheetId="48" hidden="1">[5]Market!#REF!</definedName>
    <definedName name="nrts" localSheetId="52" hidden="1">[5]Market!#REF!</definedName>
    <definedName name="nrts" localSheetId="56" hidden="1">[5]Market!#REF!</definedName>
    <definedName name="nrts" localSheetId="61" hidden="1">[5]Market!#REF!</definedName>
    <definedName name="nrts" localSheetId="63" hidden="1">[5]Market!#REF!</definedName>
    <definedName name="nrts" localSheetId="64" hidden="1">[5]Market!#REF!</definedName>
    <definedName name="nrts" localSheetId="65" hidden="1">[5]Market!#REF!</definedName>
    <definedName name="nrts" hidden="1">[5]Market!#REF!</definedName>
    <definedName name="pl" localSheetId="19" hidden="1">[5]Market!#REF!</definedName>
    <definedName name="pl" localSheetId="82" hidden="1">[5]Market!#REF!</definedName>
    <definedName name="pl" localSheetId="48" hidden="1">[5]Market!#REF!</definedName>
    <definedName name="pl" localSheetId="52" hidden="1">[5]Market!#REF!</definedName>
    <definedName name="pl" localSheetId="56" hidden="1">[5]Market!#REF!</definedName>
    <definedName name="pl" localSheetId="61" hidden="1">[5]Market!#REF!</definedName>
    <definedName name="pl" localSheetId="63" hidden="1">[5]Market!#REF!</definedName>
    <definedName name="pl" localSheetId="64" hidden="1">[5]Market!#REF!</definedName>
    <definedName name="pl" localSheetId="65" hidden="1">[5]Market!#REF!</definedName>
    <definedName name="pl" hidden="1">[5]Market!#REF!</definedName>
    <definedName name="pti" localSheetId="81" hidden="1">{"'előző év december'!$A$2:$CP$214"}</definedName>
    <definedName name="pti" localSheetId="10" hidden="1">{"'előző év december'!$A$2:$CP$214"}</definedName>
    <definedName name="pti" localSheetId="11" hidden="1">{"'előző év december'!$A$2:$CP$214"}</definedName>
    <definedName name="pti" localSheetId="13" hidden="1">{"'előző év december'!$A$2:$CP$214"}</definedName>
    <definedName name="pti" localSheetId="14" hidden="1">{"'előző év december'!$A$2:$CP$214"}</definedName>
    <definedName name="pti" localSheetId="17" hidden="1">{"'előző év december'!$A$2:$CP$214"}</definedName>
    <definedName name="pti" localSheetId="18" hidden="1">{"'előző év december'!$A$2:$CP$214"}</definedName>
    <definedName name="pti" localSheetId="82" hidden="1">{"'előző év december'!$A$2:$CP$214"}</definedName>
    <definedName name="pti" localSheetId="22" hidden="1">{"'előző év december'!$A$2:$CP$214"}</definedName>
    <definedName name="pti" localSheetId="29" hidden="1">{"'előző év december'!$A$2:$CP$214"}</definedName>
    <definedName name="pti" localSheetId="83" hidden="1">{"'előző év december'!$A$2:$CP$214"}</definedName>
    <definedName name="pti" localSheetId="31"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4" hidden="1">{"'előző év december'!$A$2:$CP$214"}</definedName>
    <definedName name="pti" localSheetId="47" hidden="1">{"'előző év december'!$A$2:$CP$214"}</definedName>
    <definedName name="pti" localSheetId="5" hidden="1">{"'előző év december'!$A$2:$CP$214"}</definedName>
    <definedName name="pti" localSheetId="97" hidden="1">{"'előző év december'!$A$2:$CP$214"}</definedName>
    <definedName name="pti" localSheetId="98" hidden="1">{"'előző év december'!$A$2:$CP$214"}</definedName>
    <definedName name="pti" localSheetId="99" hidden="1">{"'előző év december'!$A$2:$CP$214"}</definedName>
    <definedName name="pti" localSheetId="50" hidden="1">{"'előző év december'!$A$2:$CP$214"}</definedName>
    <definedName name="pti" localSheetId="51" hidden="1">{"'előző év december'!$A$2:$CP$214"}</definedName>
    <definedName name="pti" localSheetId="53" hidden="1">{"'előző év december'!$A$2:$CP$214"}</definedName>
    <definedName name="pti" localSheetId="55" hidden="1">{"'előző év december'!$A$2:$CP$214"}</definedName>
    <definedName name="pti" localSheetId="57" hidden="1">{"'előző év december'!$A$2:$CP$214"}</definedName>
    <definedName name="pti" localSheetId="58" hidden="1">{"'előző év december'!$A$2:$CP$214"}</definedName>
    <definedName name="pti" localSheetId="59" hidden="1">{"'előző év december'!$A$2:$CP$214"}</definedName>
    <definedName name="pti" localSheetId="6" hidden="1">{"'előző év december'!$A$2:$CP$214"}</definedName>
    <definedName name="pti" localSheetId="61" hidden="1">{"'előző év december'!$A$2:$CP$214"}</definedName>
    <definedName name="pti" localSheetId="62" hidden="1">{"'előző év december'!$A$2:$CP$214"}</definedName>
    <definedName name="pti" localSheetId="63" hidden="1">{"'előző év december'!$A$2:$CP$214"}</definedName>
    <definedName name="pti" localSheetId="64" hidden="1">{"'előző év december'!$A$2:$CP$214"}</definedName>
    <definedName name="pti" localSheetId="65" hidden="1">{"'előző év december'!$A$2:$CP$214"}</definedName>
    <definedName name="pti" localSheetId="7" hidden="1">{"'előző év december'!$A$2:$CP$214"}</definedName>
    <definedName name="pti" localSheetId="72"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weqwe" localSheetId="20" hidden="1">[4]Market!#REF!</definedName>
    <definedName name="qweqwe" localSheetId="22" hidden="1">[4]Market!#REF!</definedName>
    <definedName name="qweqwe" localSheetId="23" hidden="1">[4]Market!#REF!</definedName>
    <definedName name="qweqwe" localSheetId="29" hidden="1">[4]Market!#REF!</definedName>
    <definedName name="qweqwe" hidden="1">[4]Market!#REF!</definedName>
    <definedName name="qwerw" localSheetId="81" hidden="1">{"'előző év december'!$A$2:$CP$214"}</definedName>
    <definedName name="qwerw" localSheetId="10" hidden="1">{"'előző év december'!$A$2:$CP$214"}</definedName>
    <definedName name="qwerw" localSheetId="11" hidden="1">{"'előző év december'!$A$2:$CP$214"}</definedName>
    <definedName name="qwerw" localSheetId="13" hidden="1">{"'előző év december'!$A$2:$CP$214"}</definedName>
    <definedName name="qwerw" localSheetId="14" hidden="1">{"'előző év december'!$A$2:$CP$214"}</definedName>
    <definedName name="qwerw" localSheetId="17" hidden="1">{"'előző év december'!$A$2:$CP$214"}</definedName>
    <definedName name="qwerw" localSheetId="18" hidden="1">{"'előző év december'!$A$2:$CP$214"}</definedName>
    <definedName name="qwerw" localSheetId="82" hidden="1">{"'előző év december'!$A$2:$CP$214"}</definedName>
    <definedName name="qwerw" localSheetId="22" hidden="1">{"'előző év december'!$A$2:$CP$214"}</definedName>
    <definedName name="qwerw" localSheetId="29" hidden="1">{"'előző év december'!$A$2:$CP$214"}</definedName>
    <definedName name="qwerw" localSheetId="83" hidden="1">{"'előző év december'!$A$2:$CP$214"}</definedName>
    <definedName name="qwerw" localSheetId="31"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4" hidden="1">{"'előző év december'!$A$2:$CP$214"}</definedName>
    <definedName name="qwerw" localSheetId="47" hidden="1">{"'előző év december'!$A$2:$CP$214"}</definedName>
    <definedName name="qwerw" localSheetId="5" hidden="1">{"'előző év december'!$A$2:$CP$214"}</definedName>
    <definedName name="qwerw" localSheetId="97" hidden="1">{"'előző év december'!$A$2:$CP$214"}</definedName>
    <definedName name="qwerw" localSheetId="98" hidden="1">{"'előző év december'!$A$2:$CP$214"}</definedName>
    <definedName name="qwerw" localSheetId="99" hidden="1">{"'előző év december'!$A$2:$CP$214"}</definedName>
    <definedName name="qwerw" localSheetId="50" hidden="1">{"'előző év december'!$A$2:$CP$214"}</definedName>
    <definedName name="qwerw" localSheetId="51" hidden="1">{"'előző év december'!$A$2:$CP$214"}</definedName>
    <definedName name="qwerw" localSheetId="53" hidden="1">{"'előző év december'!$A$2:$CP$214"}</definedName>
    <definedName name="qwerw" localSheetId="55" hidden="1">{"'előző év december'!$A$2:$CP$214"}</definedName>
    <definedName name="qwerw" localSheetId="57" hidden="1">{"'előző év december'!$A$2:$CP$214"}</definedName>
    <definedName name="qwerw" localSheetId="58" hidden="1">{"'előző év december'!$A$2:$CP$214"}</definedName>
    <definedName name="qwerw" localSheetId="59" hidden="1">{"'előző év december'!$A$2:$CP$214"}</definedName>
    <definedName name="qwerw" localSheetId="6" hidden="1">{"'előző év december'!$A$2:$CP$214"}</definedName>
    <definedName name="qwerw" localSheetId="61" hidden="1">{"'előző év december'!$A$2:$CP$214"}</definedName>
    <definedName name="qwerw" localSheetId="62" hidden="1">{"'előző év december'!$A$2:$CP$214"}</definedName>
    <definedName name="qwerw" localSheetId="63" hidden="1">{"'előző év december'!$A$2:$CP$214"}</definedName>
    <definedName name="qwerw" localSheetId="64" hidden="1">{"'előző év december'!$A$2:$CP$214"}</definedName>
    <definedName name="qwerw" localSheetId="65" hidden="1">{"'előző év december'!$A$2:$CP$214"}</definedName>
    <definedName name="qwerw" localSheetId="7" hidden="1">{"'előző év december'!$A$2:$CP$214"}</definedName>
    <definedName name="qwerw" localSheetId="72"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t" localSheetId="81" hidden="1">{"'előző év december'!$A$2:$CP$214"}</definedName>
    <definedName name="rt" localSheetId="10" hidden="1">{"'előző év december'!$A$2:$CP$214"}</definedName>
    <definedName name="rt" localSheetId="11" hidden="1">{"'előző év december'!$A$2:$CP$214"}</definedName>
    <definedName name="rt" localSheetId="13" hidden="1">{"'előző év december'!$A$2:$CP$214"}</definedName>
    <definedName name="rt" localSheetId="14" hidden="1">{"'előző év december'!$A$2:$CP$214"}</definedName>
    <definedName name="rt" localSheetId="17" hidden="1">{"'előző év december'!$A$2:$CP$214"}</definedName>
    <definedName name="rt" localSheetId="18" hidden="1">{"'előző év december'!$A$2:$CP$214"}</definedName>
    <definedName name="rt" localSheetId="82" hidden="1">{"'előző év december'!$A$2:$CP$214"}</definedName>
    <definedName name="rt" localSheetId="22" hidden="1">{"'előző év december'!$A$2:$CP$214"}</definedName>
    <definedName name="rt" localSheetId="29" hidden="1">{"'előző év december'!$A$2:$CP$214"}</definedName>
    <definedName name="rt" localSheetId="83" hidden="1">{"'előző év december'!$A$2:$CP$214"}</definedName>
    <definedName name="rt" localSheetId="31"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4" hidden="1">{"'előző év december'!$A$2:$CP$214"}</definedName>
    <definedName name="rt" localSheetId="47" hidden="1">{"'előző év december'!$A$2:$CP$214"}</definedName>
    <definedName name="rt" localSheetId="5" hidden="1">{"'előző év december'!$A$2:$CP$214"}</definedName>
    <definedName name="rt" localSheetId="97" hidden="1">{"'előző év december'!$A$2:$CP$214"}</definedName>
    <definedName name="rt" localSheetId="98" hidden="1">{"'előző év december'!$A$2:$CP$214"}</definedName>
    <definedName name="rt" localSheetId="99" hidden="1">{"'előző év december'!$A$2:$CP$214"}</definedName>
    <definedName name="rt" localSheetId="50" hidden="1">{"'előző év december'!$A$2:$CP$214"}</definedName>
    <definedName name="rt" localSheetId="51" hidden="1">{"'előző év december'!$A$2:$CP$214"}</definedName>
    <definedName name="rt" localSheetId="53" hidden="1">{"'előző év december'!$A$2:$CP$214"}</definedName>
    <definedName name="rt" localSheetId="55" hidden="1">{"'előző év december'!$A$2:$CP$214"}</definedName>
    <definedName name="rt" localSheetId="57" hidden="1">{"'előző év december'!$A$2:$CP$214"}</definedName>
    <definedName name="rt" localSheetId="58" hidden="1">{"'előző év december'!$A$2:$CP$214"}</definedName>
    <definedName name="rt" localSheetId="59" hidden="1">{"'előző év december'!$A$2:$CP$214"}</definedName>
    <definedName name="rt" localSheetId="6" hidden="1">{"'előző év december'!$A$2:$CP$214"}</definedName>
    <definedName name="rt" localSheetId="61" hidden="1">{"'előző év december'!$A$2:$CP$214"}</definedName>
    <definedName name="rt" localSheetId="62" hidden="1">{"'előző év december'!$A$2:$CP$214"}</definedName>
    <definedName name="rt" localSheetId="63" hidden="1">{"'előző év december'!$A$2:$CP$214"}</definedName>
    <definedName name="rt" localSheetId="64" hidden="1">{"'előző év december'!$A$2:$CP$214"}</definedName>
    <definedName name="rt" localSheetId="65" hidden="1">{"'előző év december'!$A$2:$CP$214"}</definedName>
    <definedName name="rt" localSheetId="7" hidden="1">{"'előző év december'!$A$2:$CP$214"}</definedName>
    <definedName name="rt" localSheetId="72"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81" hidden="1">{"'előző év december'!$A$2:$CP$214"}</definedName>
    <definedName name="rte" localSheetId="10" hidden="1">{"'előző év december'!$A$2:$CP$214"}</definedName>
    <definedName name="rte" localSheetId="11" hidden="1">{"'előző év december'!$A$2:$CP$214"}</definedName>
    <definedName name="rte" localSheetId="13" hidden="1">{"'előző év december'!$A$2:$CP$214"}</definedName>
    <definedName name="rte" localSheetId="14" hidden="1">{"'előző év december'!$A$2:$CP$214"}</definedName>
    <definedName name="rte" localSheetId="17" hidden="1">{"'előző év december'!$A$2:$CP$214"}</definedName>
    <definedName name="rte" localSheetId="18" hidden="1">{"'előző év december'!$A$2:$CP$214"}</definedName>
    <definedName name="rte" localSheetId="82" hidden="1">{"'előző év december'!$A$2:$CP$214"}</definedName>
    <definedName name="rte" localSheetId="22" hidden="1">{"'előző év december'!$A$2:$CP$214"}</definedName>
    <definedName name="rte" localSheetId="29" hidden="1">{"'előző év december'!$A$2:$CP$214"}</definedName>
    <definedName name="rte" localSheetId="83" hidden="1">{"'előző év december'!$A$2:$CP$214"}</definedName>
    <definedName name="rte" localSheetId="31"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4" hidden="1">{"'előző év december'!$A$2:$CP$214"}</definedName>
    <definedName name="rte" localSheetId="47" hidden="1">{"'előző év december'!$A$2:$CP$214"}</definedName>
    <definedName name="rte" localSheetId="5" hidden="1">{"'előző év december'!$A$2:$CP$214"}</definedName>
    <definedName name="rte" localSheetId="97" hidden="1">{"'előző év december'!$A$2:$CP$214"}</definedName>
    <definedName name="rte" localSheetId="98" hidden="1">{"'előző év december'!$A$2:$CP$214"}</definedName>
    <definedName name="rte" localSheetId="99" hidden="1">{"'előző év december'!$A$2:$CP$214"}</definedName>
    <definedName name="rte" localSheetId="50" hidden="1">{"'előző év december'!$A$2:$CP$214"}</definedName>
    <definedName name="rte" localSheetId="51" hidden="1">{"'előző év december'!$A$2:$CP$214"}</definedName>
    <definedName name="rte" localSheetId="53" hidden="1">{"'előző év december'!$A$2:$CP$214"}</definedName>
    <definedName name="rte" localSheetId="55" hidden="1">{"'előző év december'!$A$2:$CP$214"}</definedName>
    <definedName name="rte" localSheetId="57" hidden="1">{"'előző év december'!$A$2:$CP$214"}</definedName>
    <definedName name="rte" localSheetId="58" hidden="1">{"'előző év december'!$A$2:$CP$214"}</definedName>
    <definedName name="rte" localSheetId="59" hidden="1">{"'előző év december'!$A$2:$CP$214"}</definedName>
    <definedName name="rte" localSheetId="6" hidden="1">{"'előző év december'!$A$2:$CP$214"}</definedName>
    <definedName name="rte" localSheetId="61" hidden="1">{"'előző év december'!$A$2:$CP$214"}</definedName>
    <definedName name="rte" localSheetId="62" hidden="1">{"'előző év december'!$A$2:$CP$214"}</definedName>
    <definedName name="rte" localSheetId="63" hidden="1">{"'előző év december'!$A$2:$CP$214"}</definedName>
    <definedName name="rte" localSheetId="64" hidden="1">{"'előző év december'!$A$2:$CP$214"}</definedName>
    <definedName name="rte" localSheetId="65" hidden="1">{"'előző év december'!$A$2:$CP$214"}</definedName>
    <definedName name="rte" localSheetId="7" hidden="1">{"'előző év december'!$A$2:$CP$214"}</definedName>
    <definedName name="rte" localSheetId="72"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81" hidden="1">{"'előző év december'!$A$2:$CP$214"}</definedName>
    <definedName name="rtew" localSheetId="10" hidden="1">{"'előző év december'!$A$2:$CP$214"}</definedName>
    <definedName name="rtew" localSheetId="11" hidden="1">{"'előző év december'!$A$2:$CP$214"}</definedName>
    <definedName name="rtew" localSheetId="13" hidden="1">{"'előző év december'!$A$2:$CP$214"}</definedName>
    <definedName name="rtew" localSheetId="14" hidden="1">{"'előző év december'!$A$2:$CP$214"}</definedName>
    <definedName name="rtew" localSheetId="17" hidden="1">{"'előző év december'!$A$2:$CP$214"}</definedName>
    <definedName name="rtew" localSheetId="18" hidden="1">{"'előző év december'!$A$2:$CP$214"}</definedName>
    <definedName name="rtew" localSheetId="82" hidden="1">{"'előző év december'!$A$2:$CP$214"}</definedName>
    <definedName name="rtew" localSheetId="22" hidden="1">{"'előző év december'!$A$2:$CP$214"}</definedName>
    <definedName name="rtew" localSheetId="29" hidden="1">{"'előző év december'!$A$2:$CP$214"}</definedName>
    <definedName name="rtew" localSheetId="83" hidden="1">{"'előző év december'!$A$2:$CP$214"}</definedName>
    <definedName name="rtew" localSheetId="31"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4" hidden="1">{"'előző év december'!$A$2:$CP$214"}</definedName>
    <definedName name="rtew" localSheetId="47" hidden="1">{"'előző év december'!$A$2:$CP$214"}</definedName>
    <definedName name="rtew" localSheetId="5" hidden="1">{"'előző év december'!$A$2:$CP$214"}</definedName>
    <definedName name="rtew" localSheetId="97" hidden="1">{"'előző év december'!$A$2:$CP$214"}</definedName>
    <definedName name="rtew" localSheetId="98" hidden="1">{"'előző év december'!$A$2:$CP$214"}</definedName>
    <definedName name="rtew" localSheetId="99" hidden="1">{"'előző év december'!$A$2:$CP$214"}</definedName>
    <definedName name="rtew" localSheetId="50" hidden="1">{"'előző év december'!$A$2:$CP$214"}</definedName>
    <definedName name="rtew" localSheetId="51" hidden="1">{"'előző év december'!$A$2:$CP$214"}</definedName>
    <definedName name="rtew" localSheetId="53" hidden="1">{"'előző év december'!$A$2:$CP$214"}</definedName>
    <definedName name="rtew" localSheetId="55" hidden="1">{"'előző év december'!$A$2:$CP$214"}</definedName>
    <definedName name="rtew" localSheetId="57" hidden="1">{"'előző év december'!$A$2:$CP$214"}</definedName>
    <definedName name="rtew" localSheetId="58" hidden="1">{"'előző év december'!$A$2:$CP$214"}</definedName>
    <definedName name="rtew" localSheetId="59" hidden="1">{"'előző év december'!$A$2:$CP$214"}</definedName>
    <definedName name="rtew" localSheetId="6" hidden="1">{"'előző év december'!$A$2:$CP$214"}</definedName>
    <definedName name="rtew" localSheetId="61" hidden="1">{"'előző év december'!$A$2:$CP$214"}</definedName>
    <definedName name="rtew" localSheetId="62" hidden="1">{"'előző év december'!$A$2:$CP$214"}</definedName>
    <definedName name="rtew" localSheetId="63" hidden="1">{"'előző év december'!$A$2:$CP$214"}</definedName>
    <definedName name="rtew" localSheetId="64" hidden="1">{"'előző év december'!$A$2:$CP$214"}</definedName>
    <definedName name="rtew" localSheetId="65" hidden="1">{"'előző év december'!$A$2:$CP$214"}</definedName>
    <definedName name="rtew" localSheetId="7" hidden="1">{"'előző év december'!$A$2:$CP$214"}</definedName>
    <definedName name="rtew" localSheetId="72"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81" hidden="1">{"'előző év december'!$A$2:$CP$214"}</definedName>
    <definedName name="rtn" localSheetId="10" hidden="1">{"'előző év december'!$A$2:$CP$214"}</definedName>
    <definedName name="rtn" localSheetId="11" hidden="1">{"'előző év december'!$A$2:$CP$214"}</definedName>
    <definedName name="rtn" localSheetId="13" hidden="1">{"'előző év december'!$A$2:$CP$214"}</definedName>
    <definedName name="rtn" localSheetId="14" hidden="1">{"'előző év december'!$A$2:$CP$214"}</definedName>
    <definedName name="rtn" localSheetId="17" hidden="1">{"'előző év december'!$A$2:$CP$214"}</definedName>
    <definedName name="rtn" localSheetId="18" hidden="1">{"'előző év december'!$A$2:$CP$214"}</definedName>
    <definedName name="rtn" localSheetId="82" hidden="1">{"'előző év december'!$A$2:$CP$214"}</definedName>
    <definedName name="rtn" localSheetId="22" hidden="1">{"'előző év december'!$A$2:$CP$214"}</definedName>
    <definedName name="rtn" localSheetId="29" hidden="1">{"'előző év december'!$A$2:$CP$214"}</definedName>
    <definedName name="rtn" localSheetId="83" hidden="1">{"'előző év december'!$A$2:$CP$214"}</definedName>
    <definedName name="rtn" localSheetId="31"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4" hidden="1">{"'előző év december'!$A$2:$CP$214"}</definedName>
    <definedName name="rtn" localSheetId="47" hidden="1">{"'előző év december'!$A$2:$CP$214"}</definedName>
    <definedName name="rtn" localSheetId="5" hidden="1">{"'előző év december'!$A$2:$CP$214"}</definedName>
    <definedName name="rtn" localSheetId="97" hidden="1">{"'előző év december'!$A$2:$CP$214"}</definedName>
    <definedName name="rtn" localSheetId="98" hidden="1">{"'előző év december'!$A$2:$CP$214"}</definedName>
    <definedName name="rtn" localSheetId="99" hidden="1">{"'előző év december'!$A$2:$CP$214"}</definedName>
    <definedName name="rtn" localSheetId="50" hidden="1">{"'előző év december'!$A$2:$CP$214"}</definedName>
    <definedName name="rtn" localSheetId="51" hidden="1">{"'előző év december'!$A$2:$CP$214"}</definedName>
    <definedName name="rtn" localSheetId="53" hidden="1">{"'előző év december'!$A$2:$CP$214"}</definedName>
    <definedName name="rtn" localSheetId="55" hidden="1">{"'előző év december'!$A$2:$CP$214"}</definedName>
    <definedName name="rtn" localSheetId="57" hidden="1">{"'előző év december'!$A$2:$CP$214"}</definedName>
    <definedName name="rtn" localSheetId="58" hidden="1">{"'előző év december'!$A$2:$CP$214"}</definedName>
    <definedName name="rtn" localSheetId="59" hidden="1">{"'előző év december'!$A$2:$CP$214"}</definedName>
    <definedName name="rtn" localSheetId="6" hidden="1">{"'előző év december'!$A$2:$CP$214"}</definedName>
    <definedName name="rtn" localSheetId="61" hidden="1">{"'előző év december'!$A$2:$CP$214"}</definedName>
    <definedName name="rtn" localSheetId="62" hidden="1">{"'előző év december'!$A$2:$CP$214"}</definedName>
    <definedName name="rtn" localSheetId="63" hidden="1">{"'előző év december'!$A$2:$CP$214"}</definedName>
    <definedName name="rtn" localSheetId="64" hidden="1">{"'előző év december'!$A$2:$CP$214"}</definedName>
    <definedName name="rtn" localSheetId="65" hidden="1">{"'előző év december'!$A$2:$CP$214"}</definedName>
    <definedName name="rtn" localSheetId="7" hidden="1">{"'előző év december'!$A$2:$CP$214"}</definedName>
    <definedName name="rtn" localSheetId="72"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z" localSheetId="81" hidden="1">{"'előző év december'!$A$2:$CP$214"}</definedName>
    <definedName name="rtz" localSheetId="10" hidden="1">{"'előző év december'!$A$2:$CP$214"}</definedName>
    <definedName name="rtz" localSheetId="11" hidden="1">{"'előző év december'!$A$2:$CP$214"}</definedName>
    <definedName name="rtz" localSheetId="13" hidden="1">{"'előző év december'!$A$2:$CP$214"}</definedName>
    <definedName name="rtz" localSheetId="14" hidden="1">{"'előző év december'!$A$2:$CP$214"}</definedName>
    <definedName name="rtz" localSheetId="17" hidden="1">{"'előző év december'!$A$2:$CP$214"}</definedName>
    <definedName name="rtz" localSheetId="18" hidden="1">{"'előző év december'!$A$2:$CP$214"}</definedName>
    <definedName name="rtz" localSheetId="82" hidden="1">{"'előző év december'!$A$2:$CP$214"}</definedName>
    <definedName name="rtz" localSheetId="22" hidden="1">{"'előző év december'!$A$2:$CP$214"}</definedName>
    <definedName name="rtz" localSheetId="29" hidden="1">{"'előző év december'!$A$2:$CP$214"}</definedName>
    <definedName name="rtz" localSheetId="83" hidden="1">{"'előző év december'!$A$2:$CP$214"}</definedName>
    <definedName name="rtz" localSheetId="31"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4" hidden="1">{"'előző év december'!$A$2:$CP$214"}</definedName>
    <definedName name="rtz" localSheetId="47" hidden="1">{"'előző év december'!$A$2:$CP$214"}</definedName>
    <definedName name="rtz" localSheetId="5" hidden="1">{"'előző év december'!$A$2:$CP$214"}</definedName>
    <definedName name="rtz" localSheetId="97" hidden="1">{"'előző év december'!$A$2:$CP$214"}</definedName>
    <definedName name="rtz" localSheetId="98" hidden="1">{"'előző év december'!$A$2:$CP$214"}</definedName>
    <definedName name="rtz" localSheetId="99" hidden="1">{"'előző év december'!$A$2:$CP$214"}</definedName>
    <definedName name="rtz" localSheetId="50" hidden="1">{"'előző év december'!$A$2:$CP$214"}</definedName>
    <definedName name="rtz" localSheetId="51" hidden="1">{"'előző év december'!$A$2:$CP$214"}</definedName>
    <definedName name="rtz" localSheetId="53" hidden="1">{"'előző év december'!$A$2:$CP$214"}</definedName>
    <definedName name="rtz" localSheetId="55" hidden="1">{"'előző év december'!$A$2:$CP$214"}</definedName>
    <definedName name="rtz" localSheetId="57" hidden="1">{"'előző év december'!$A$2:$CP$214"}</definedName>
    <definedName name="rtz" localSheetId="58" hidden="1">{"'előző év december'!$A$2:$CP$214"}</definedName>
    <definedName name="rtz" localSheetId="59" hidden="1">{"'előző év december'!$A$2:$CP$214"}</definedName>
    <definedName name="rtz" localSheetId="6" hidden="1">{"'előző év december'!$A$2:$CP$214"}</definedName>
    <definedName name="rtz" localSheetId="61" hidden="1">{"'előző év december'!$A$2:$CP$214"}</definedName>
    <definedName name="rtz" localSheetId="62" hidden="1">{"'előző év december'!$A$2:$CP$214"}</definedName>
    <definedName name="rtz" localSheetId="63" hidden="1">{"'előző év december'!$A$2:$CP$214"}</definedName>
    <definedName name="rtz" localSheetId="64" hidden="1">{"'előző év december'!$A$2:$CP$214"}</definedName>
    <definedName name="rtz" localSheetId="65" hidden="1">{"'előző év december'!$A$2:$CP$214"}</definedName>
    <definedName name="rtz" localSheetId="7" hidden="1">{"'előző év december'!$A$2:$CP$214"}</definedName>
    <definedName name="rtz" localSheetId="72"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sdagag" localSheetId="81" hidden="1">{"'előző év december'!$A$2:$CP$214"}</definedName>
    <definedName name="sdagag" localSheetId="10" hidden="1">{"'előző év december'!$A$2:$CP$214"}</definedName>
    <definedName name="sdagag" localSheetId="11" hidden="1">{"'előző év december'!$A$2:$CP$214"}</definedName>
    <definedName name="sdagag" localSheetId="13" hidden="1">{"'előző év december'!$A$2:$CP$214"}</definedName>
    <definedName name="sdagag" localSheetId="17" hidden="1">{"'előző év december'!$A$2:$CP$214"}</definedName>
    <definedName name="sdagag" localSheetId="82" hidden="1">{"'előző év december'!$A$2:$CP$214"}</definedName>
    <definedName name="sdagag" localSheetId="22" hidden="1">{"'előző év december'!$A$2:$CP$214"}</definedName>
    <definedName name="sdagag" localSheetId="29" hidden="1">{"'előző év december'!$A$2:$CP$214"}</definedName>
    <definedName name="sdagag" localSheetId="31" hidden="1">{"'előző év december'!$A$2:$CP$214"}</definedName>
    <definedName name="sdagag" localSheetId="38" hidden="1">{"'előző év december'!$A$2:$CP$214"}</definedName>
    <definedName name="sdagag" localSheetId="39" hidden="1">{"'előző év december'!$A$2:$CP$214"}</definedName>
    <definedName name="sdagag" localSheetId="40" hidden="1">{"'előző év december'!$A$2:$CP$214"}</definedName>
    <definedName name="sdagag" localSheetId="41" hidden="1">{"'előző év december'!$A$2:$CP$214"}</definedName>
    <definedName name="sdagag" localSheetId="5" hidden="1">{"'előző év december'!$A$2:$CP$214"}</definedName>
    <definedName name="sdagag" localSheetId="53" hidden="1">{"'előző év december'!$A$2:$CP$214"}</definedName>
    <definedName name="sdagag" localSheetId="55" hidden="1">{"'előző év december'!$A$2:$CP$214"}</definedName>
    <definedName name="sdagag" localSheetId="58" hidden="1">{"'előző év december'!$A$2:$CP$214"}</definedName>
    <definedName name="sdagag" localSheetId="59" hidden="1">{"'előző év december'!$A$2:$CP$214"}</definedName>
    <definedName name="sdagag" localSheetId="61" hidden="1">{"'előző év december'!$A$2:$CP$214"}</definedName>
    <definedName name="sdagag" localSheetId="62" hidden="1">{"'előző év december'!$A$2:$CP$214"}</definedName>
    <definedName name="sdagag" localSheetId="63" hidden="1">{"'előző év december'!$A$2:$CP$214"}</definedName>
    <definedName name="sdagag" localSheetId="64" hidden="1">{"'előző év december'!$A$2:$CP$214"}</definedName>
    <definedName name="sdagag" localSheetId="65"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hidden="1">{"'előző év december'!$A$2:$CP$214"}</definedName>
    <definedName name="sdf" localSheetId="81" hidden="1">{"'előző év december'!$A$2:$CP$214"}</definedName>
    <definedName name="sdf" localSheetId="10" hidden="1">{"'előző év december'!$A$2:$CP$214"}</definedName>
    <definedName name="sdf" localSheetId="11" hidden="1">{"'előző év december'!$A$2:$CP$214"}</definedName>
    <definedName name="sdf" localSheetId="13" hidden="1">{"'előző év december'!$A$2:$CP$214"}</definedName>
    <definedName name="sdf" localSheetId="14" hidden="1">{"'előző év december'!$A$2:$CP$214"}</definedName>
    <definedName name="sdf" localSheetId="17" hidden="1">{"'előző év december'!$A$2:$CP$214"}</definedName>
    <definedName name="sdf" localSheetId="18" hidden="1">{"'előző év december'!$A$2:$CP$214"}</definedName>
    <definedName name="sdf" localSheetId="82" hidden="1">{"'előző év december'!$A$2:$CP$214"}</definedName>
    <definedName name="sdf" localSheetId="22" hidden="1">{"'előző év december'!$A$2:$CP$214"}</definedName>
    <definedName name="sdf" localSheetId="29" hidden="1">{"'előző év december'!$A$2:$CP$214"}</definedName>
    <definedName name="sdf" localSheetId="83" hidden="1">{"'előző év december'!$A$2:$CP$214"}</definedName>
    <definedName name="sdf" localSheetId="31"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4" hidden="1">{"'előző év december'!$A$2:$CP$214"}</definedName>
    <definedName name="sdf" localSheetId="47" hidden="1">{"'előző év december'!$A$2:$CP$214"}</definedName>
    <definedName name="sdf" localSheetId="5" hidden="1">{"'előző év december'!$A$2:$CP$214"}</definedName>
    <definedName name="sdf" localSheetId="97" hidden="1">{"'előző év december'!$A$2:$CP$214"}</definedName>
    <definedName name="sdf" localSheetId="98" hidden="1">{"'előző év december'!$A$2:$CP$214"}</definedName>
    <definedName name="sdf" localSheetId="99" hidden="1">{"'előző év december'!$A$2:$CP$214"}</definedName>
    <definedName name="sdf" localSheetId="50" hidden="1">{"'előző év december'!$A$2:$CP$214"}</definedName>
    <definedName name="sdf" localSheetId="51" hidden="1">{"'előző év december'!$A$2:$CP$214"}</definedName>
    <definedName name="sdf" localSheetId="53" hidden="1">{"'előző év december'!$A$2:$CP$214"}</definedName>
    <definedName name="sdf" localSheetId="55" hidden="1">{"'előző év december'!$A$2:$CP$214"}</definedName>
    <definedName name="sdf" localSheetId="57" hidden="1">{"'előző év december'!$A$2:$CP$214"}</definedName>
    <definedName name="sdf" localSheetId="58" hidden="1">{"'előző év december'!$A$2:$CP$214"}</definedName>
    <definedName name="sdf" localSheetId="59" hidden="1">{"'előző év december'!$A$2:$CP$214"}</definedName>
    <definedName name="sdf" localSheetId="6" hidden="1">{"'előző év december'!$A$2:$CP$214"}</definedName>
    <definedName name="sdf" localSheetId="61" hidden="1">{"'előző év december'!$A$2:$CP$214"}</definedName>
    <definedName name="sdf" localSheetId="62" hidden="1">{"'előző év december'!$A$2:$CP$214"}</definedName>
    <definedName name="sdf" localSheetId="63" hidden="1">{"'előző év december'!$A$2:$CP$214"}</definedName>
    <definedName name="sdf" localSheetId="64" hidden="1">{"'előző év december'!$A$2:$CP$214"}</definedName>
    <definedName name="sdf" localSheetId="65" hidden="1">{"'előző év december'!$A$2:$CP$214"}</definedName>
    <definedName name="sdf" localSheetId="7" hidden="1">{"'előző év december'!$A$2:$CP$214"}</definedName>
    <definedName name="sdf" localSheetId="72"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81" hidden="1">{"'előző év december'!$A$2:$CP$214"}</definedName>
    <definedName name="sdfsfd" localSheetId="10" hidden="1">{"'előző év december'!$A$2:$CP$214"}</definedName>
    <definedName name="sdfsfd" localSheetId="11" hidden="1">{"'előző év december'!$A$2:$CP$214"}</definedName>
    <definedName name="sdfsfd" localSheetId="13" hidden="1">{"'előző év december'!$A$2:$CP$214"}</definedName>
    <definedName name="sdfsfd" localSheetId="14" hidden="1">{"'előző év december'!$A$2:$CP$214"}</definedName>
    <definedName name="sdfsfd" localSheetId="17" hidden="1">{"'előző év december'!$A$2:$CP$214"}</definedName>
    <definedName name="sdfsfd" localSheetId="18" hidden="1">{"'előző év december'!$A$2:$CP$214"}</definedName>
    <definedName name="sdfsfd" localSheetId="82" hidden="1">{"'előző év december'!$A$2:$CP$214"}</definedName>
    <definedName name="sdfsfd" localSheetId="22" hidden="1">{"'előző év december'!$A$2:$CP$214"}</definedName>
    <definedName name="sdfsfd" localSheetId="29" hidden="1">{"'előző év december'!$A$2:$CP$214"}</definedName>
    <definedName name="sdfsfd" localSheetId="83" hidden="1">{"'előző év december'!$A$2:$CP$214"}</definedName>
    <definedName name="sdfsfd" localSheetId="31"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4" hidden="1">{"'előző év december'!$A$2:$CP$214"}</definedName>
    <definedName name="sdfsfd" localSheetId="47" hidden="1">{"'előző év december'!$A$2:$CP$214"}</definedName>
    <definedName name="sdfsfd" localSheetId="5" hidden="1">{"'előző év december'!$A$2:$CP$214"}</definedName>
    <definedName name="sdfsfd" localSheetId="97" hidden="1">{"'előző év december'!$A$2:$CP$214"}</definedName>
    <definedName name="sdfsfd" localSheetId="98" hidden="1">{"'előző év december'!$A$2:$CP$214"}</definedName>
    <definedName name="sdfsfd" localSheetId="99" hidden="1">{"'előző év december'!$A$2:$CP$214"}</definedName>
    <definedName name="sdfsfd" localSheetId="50" hidden="1">{"'előző év december'!$A$2:$CP$214"}</definedName>
    <definedName name="sdfsfd" localSheetId="51" hidden="1">{"'előző év december'!$A$2:$CP$214"}</definedName>
    <definedName name="sdfsfd" localSheetId="53" hidden="1">{"'előző év december'!$A$2:$CP$214"}</definedName>
    <definedName name="sdfsfd" localSheetId="55" hidden="1">{"'előző év december'!$A$2:$CP$214"}</definedName>
    <definedName name="sdfsfd" localSheetId="57" hidden="1">{"'előző év december'!$A$2:$CP$214"}</definedName>
    <definedName name="sdfsfd" localSheetId="58" hidden="1">{"'előző év december'!$A$2:$CP$214"}</definedName>
    <definedName name="sdfsfd" localSheetId="59" hidden="1">{"'előző év december'!$A$2:$CP$214"}</definedName>
    <definedName name="sdfsfd" localSheetId="6" hidden="1">{"'előző év december'!$A$2:$CP$214"}</definedName>
    <definedName name="sdfsfd" localSheetId="61" hidden="1">{"'előző év december'!$A$2:$CP$214"}</definedName>
    <definedName name="sdfsfd" localSheetId="62" hidden="1">{"'előző év december'!$A$2:$CP$214"}</definedName>
    <definedName name="sdfsfd" localSheetId="63" hidden="1">{"'előző év december'!$A$2:$CP$214"}</definedName>
    <definedName name="sdfsfd" localSheetId="64" hidden="1">{"'előző év december'!$A$2:$CP$214"}</definedName>
    <definedName name="sdfsfd" localSheetId="65" hidden="1">{"'előző év december'!$A$2:$CP$214"}</definedName>
    <definedName name="sdfsfd" localSheetId="7" hidden="1">{"'előző év december'!$A$2:$CP$214"}</definedName>
    <definedName name="sdfsfd" localSheetId="72"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sads" localSheetId="19" hidden="1">[5]Market!#REF!</definedName>
    <definedName name="sdsads" localSheetId="82" hidden="1">[5]Market!#REF!</definedName>
    <definedName name="sdsads" localSheetId="20" hidden="1">[5]Market!#REF!</definedName>
    <definedName name="sdsads" localSheetId="22" hidden="1">[5]Market!#REF!</definedName>
    <definedName name="sdsads" localSheetId="29" hidden="1">[5]Market!#REF!</definedName>
    <definedName name="sdsads" localSheetId="34" hidden="1">[5]Market!#REF!</definedName>
    <definedName name="sdsads" localSheetId="38" hidden="1">[5]Market!#REF!</definedName>
    <definedName name="sdsads" localSheetId="39" hidden="1">[5]Market!#REF!</definedName>
    <definedName name="sdsads" localSheetId="43" hidden="1">[5]Market!#REF!</definedName>
    <definedName name="sdsads" localSheetId="48" hidden="1">[5]Market!#REF!</definedName>
    <definedName name="sdsads" localSheetId="52" hidden="1">[5]Market!#REF!</definedName>
    <definedName name="sdsads" localSheetId="56" hidden="1">[5]Market!#REF!</definedName>
    <definedName name="sdsads" localSheetId="6" hidden="1">[5]Market!#REF!</definedName>
    <definedName name="sdsads" localSheetId="61" hidden="1">[5]Market!#REF!</definedName>
    <definedName name="sdsads" localSheetId="62" hidden="1">[5]Market!#REF!</definedName>
    <definedName name="sdsads" localSheetId="63" hidden="1">[5]Market!#REF!</definedName>
    <definedName name="sdsads" localSheetId="64" hidden="1">[5]Market!#REF!</definedName>
    <definedName name="sdsads" localSheetId="65" hidden="1">[5]Market!#REF!</definedName>
    <definedName name="sdsads" hidden="1">[5]Market!#REF!</definedName>
    <definedName name="sencount" hidden="1">2</definedName>
    <definedName name="SpreadsheetBuilder_1" localSheetId="10" hidden="1">'[14]Capital flow'!#REF!</definedName>
    <definedName name="SpreadsheetBuilder_1" localSheetId="19" hidden="1">'[14]Capital flow'!#REF!</definedName>
    <definedName name="SpreadsheetBuilder_1" localSheetId="82" hidden="1">'[14]Capital flow'!#REF!</definedName>
    <definedName name="SpreadsheetBuilder_1" localSheetId="48" hidden="1">'[14]Capital flow'!#REF!</definedName>
    <definedName name="SpreadsheetBuilder_1" localSheetId="52" hidden="1">'[14]Capital flow'!#REF!</definedName>
    <definedName name="SpreadsheetBuilder_1" localSheetId="56" hidden="1">'[14]Capital flow'!#REF!</definedName>
    <definedName name="SpreadsheetBuilder_1" localSheetId="61" hidden="1">'[14]Capital flow'!#REF!</definedName>
    <definedName name="SpreadsheetBuilder_1" localSheetId="63" hidden="1">'[14]Capital flow'!#REF!</definedName>
    <definedName name="SpreadsheetBuilder_1" localSheetId="64" hidden="1">'[14]Capital flow'!#REF!</definedName>
    <definedName name="SpreadsheetBuilder_1" localSheetId="65" hidden="1">'[14]Capital flow'!#REF!</definedName>
    <definedName name="SpreadsheetBuilder_1" localSheetId="7" hidden="1">'[14]Capital flow'!#REF!</definedName>
    <definedName name="SpreadsheetBuilder_1" localSheetId="9" hidden="1">'[14]Capital flow'!#REF!</definedName>
    <definedName name="SpreadsheetBuilder_1" hidden="1">'[14]Capital flow'!#REF!</definedName>
    <definedName name="ss" localSheetId="81" hidden="1">{"'előző év december'!$A$2:$CP$214"}</definedName>
    <definedName name="ss" localSheetId="10" hidden="1">{"'előző év december'!$A$2:$CP$214"}</definedName>
    <definedName name="ss" localSheetId="11" hidden="1">{"'előző év december'!$A$2:$CP$214"}</definedName>
    <definedName name="ss" localSheetId="13" hidden="1">{"'előző év december'!$A$2:$CP$214"}</definedName>
    <definedName name="ss" localSheetId="14" hidden="1">{"'előző év december'!$A$2:$CP$214"}</definedName>
    <definedName name="ss" localSheetId="17" hidden="1">{"'előző év december'!$A$2:$CP$214"}</definedName>
    <definedName name="ss" localSheetId="18" hidden="1">{"'előző év december'!$A$2:$CP$214"}</definedName>
    <definedName name="ss" localSheetId="82" hidden="1">{"'előző év december'!$A$2:$CP$214"}</definedName>
    <definedName name="ss" localSheetId="22" hidden="1">{"'előző év december'!$A$2:$CP$214"}</definedName>
    <definedName name="ss" localSheetId="29" hidden="1">{"'előző év december'!$A$2:$CP$214"}</definedName>
    <definedName name="ss" localSheetId="83" hidden="1">{"'előző év december'!$A$2:$CP$214"}</definedName>
    <definedName name="ss" localSheetId="31"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4" hidden="1">{"'előző év december'!$A$2:$CP$214"}</definedName>
    <definedName name="ss" localSheetId="47" hidden="1">{"'előző év december'!$A$2:$CP$214"}</definedName>
    <definedName name="ss" localSheetId="5" hidden="1">{"'előző év december'!$A$2:$CP$214"}</definedName>
    <definedName name="ss" localSheetId="97" hidden="1">{"'előző év december'!$A$2:$CP$214"}</definedName>
    <definedName name="ss" localSheetId="98" hidden="1">{"'előző év december'!$A$2:$CP$214"}</definedName>
    <definedName name="ss" localSheetId="99" hidden="1">{"'előző év december'!$A$2:$CP$214"}</definedName>
    <definedName name="ss" localSheetId="50" hidden="1">{"'előző év december'!$A$2:$CP$214"}</definedName>
    <definedName name="ss" localSheetId="51" hidden="1">{"'előző év december'!$A$2:$CP$214"}</definedName>
    <definedName name="ss" localSheetId="53" hidden="1">{"'előző év december'!$A$2:$CP$214"}</definedName>
    <definedName name="ss" localSheetId="55" hidden="1">{"'előző év december'!$A$2:$CP$214"}</definedName>
    <definedName name="ss" localSheetId="57" hidden="1">{"'előző év december'!$A$2:$CP$214"}</definedName>
    <definedName name="ss" localSheetId="58" hidden="1">{"'előző év december'!$A$2:$CP$214"}</definedName>
    <definedName name="ss" localSheetId="59" hidden="1">{"'előző év december'!$A$2:$CP$214"}</definedName>
    <definedName name="ss" localSheetId="6" hidden="1">{"'előző év december'!$A$2:$CP$214"}</definedName>
    <definedName name="ss" localSheetId="61" hidden="1">{"'előző év december'!$A$2:$CP$214"}</definedName>
    <definedName name="ss" localSheetId="62" hidden="1">{"'előző év december'!$A$2:$CP$214"}</definedName>
    <definedName name="ss" localSheetId="63" hidden="1">{"'előző év december'!$A$2:$CP$214"}</definedName>
    <definedName name="ss" localSheetId="64" hidden="1">{"'előző év december'!$A$2:$CP$214"}</definedName>
    <definedName name="ss" localSheetId="65" hidden="1">{"'előző év december'!$A$2:$CP$214"}</definedName>
    <definedName name="ss" localSheetId="7" hidden="1">{"'előző év december'!$A$2:$CP$214"}</definedName>
    <definedName name="ss" localSheetId="72"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test" localSheetId="81" hidden="1">{"'előző év december'!$A$2:$CP$214"}</definedName>
    <definedName name="test" localSheetId="10" hidden="1">{"'előző év december'!$A$2:$CP$214"}</definedName>
    <definedName name="test" localSheetId="11" hidden="1">{"'előző év december'!$A$2:$CP$214"}</definedName>
    <definedName name="test" localSheetId="13" hidden="1">{"'előző év december'!$A$2:$CP$214"}</definedName>
    <definedName name="test" localSheetId="14" hidden="1">{"'előző év december'!$A$2:$CP$214"}</definedName>
    <definedName name="test" localSheetId="17" hidden="1">{"'előző év december'!$A$2:$CP$214"}</definedName>
    <definedName name="test" localSheetId="18" hidden="1">{"'előző év december'!$A$2:$CP$214"}</definedName>
    <definedName name="test" localSheetId="82" hidden="1">{"'előző év december'!$A$2:$CP$214"}</definedName>
    <definedName name="test" localSheetId="22" hidden="1">{"'előző év december'!$A$2:$CP$214"}</definedName>
    <definedName name="test" localSheetId="29" hidden="1">{"'előző év december'!$A$2:$CP$214"}</definedName>
    <definedName name="test" localSheetId="83" hidden="1">{"'előző év december'!$A$2:$CP$214"}</definedName>
    <definedName name="test" localSheetId="31"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4" hidden="1">{"'előző év december'!$A$2:$CP$214"}</definedName>
    <definedName name="test" localSheetId="47" hidden="1">{"'előző év december'!$A$2:$CP$214"}</definedName>
    <definedName name="test" localSheetId="5" hidden="1">{"'előző év december'!$A$2:$CP$214"}</definedName>
    <definedName name="test" localSheetId="97" hidden="1">{"'előző év december'!$A$2:$CP$214"}</definedName>
    <definedName name="test" localSheetId="98" hidden="1">{"'előző év december'!$A$2:$CP$214"}</definedName>
    <definedName name="test" localSheetId="99" hidden="1">{"'előző év december'!$A$2:$CP$214"}</definedName>
    <definedName name="test" localSheetId="50" hidden="1">{"'előző év december'!$A$2:$CP$214"}</definedName>
    <definedName name="test" localSheetId="51" hidden="1">{"'előző év december'!$A$2:$CP$214"}</definedName>
    <definedName name="test" localSheetId="53" hidden="1">{"'előző év december'!$A$2:$CP$214"}</definedName>
    <definedName name="test" localSheetId="55" hidden="1">{"'előző év december'!$A$2:$CP$214"}</definedName>
    <definedName name="test" localSheetId="57" hidden="1">{"'előző év december'!$A$2:$CP$214"}</definedName>
    <definedName name="test" localSheetId="58" hidden="1">{"'előző év december'!$A$2:$CP$214"}</definedName>
    <definedName name="test" localSheetId="59" hidden="1">{"'előző év december'!$A$2:$CP$214"}</definedName>
    <definedName name="test" localSheetId="6" hidden="1">{"'előző év december'!$A$2:$CP$214"}</definedName>
    <definedName name="test" localSheetId="61" hidden="1">{"'előző év december'!$A$2:$CP$214"}</definedName>
    <definedName name="test" localSheetId="62" hidden="1">{"'előző év december'!$A$2:$CP$214"}</definedName>
    <definedName name="test" localSheetId="63" hidden="1">{"'előző év december'!$A$2:$CP$214"}</definedName>
    <definedName name="test" localSheetId="64" hidden="1">{"'előző év december'!$A$2:$CP$214"}</definedName>
    <definedName name="test" localSheetId="65" hidden="1">{"'előző év december'!$A$2:$CP$214"}</definedName>
    <definedName name="test" localSheetId="7" hidden="1">{"'előző év december'!$A$2:$CP$214"}</definedName>
    <definedName name="test" localSheetId="72"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ge" localSheetId="10" hidden="1">[4]Market!#REF!</definedName>
    <definedName name="tge" localSheetId="11" hidden="1">[4]Market!#REF!</definedName>
    <definedName name="tge" localSheetId="13" hidden="1">[4]Market!#REF!</definedName>
    <definedName name="tge" localSheetId="14" hidden="1">[5]Market!#REF!</definedName>
    <definedName name="tge" localSheetId="17" hidden="1">[5]Market!#REF!</definedName>
    <definedName name="tge" localSheetId="18" hidden="1">[5]Market!#REF!</definedName>
    <definedName name="tge" localSheetId="19" hidden="1">[4]Market!#REF!</definedName>
    <definedName name="tge" localSheetId="82" hidden="1">[4]Market!#REF!</definedName>
    <definedName name="tge" localSheetId="20" hidden="1">[5]Market!#REF!</definedName>
    <definedName name="tge" localSheetId="22" hidden="1">[5]Market!#REF!</definedName>
    <definedName name="tge" localSheetId="23" hidden="1">[4]Market!#REF!</definedName>
    <definedName name="tge" localSheetId="29" hidden="1">[5]Market!#REF!</definedName>
    <definedName name="tge" localSheetId="34" hidden="1">[4]Market!#REF!</definedName>
    <definedName name="tge" localSheetId="37" hidden="1">[6]Market!#REF!</definedName>
    <definedName name="tge" localSheetId="38" hidden="1">[4]Market!#REF!</definedName>
    <definedName name="tge" localSheetId="39" hidden="1">[4]Market!#REF!</definedName>
    <definedName name="tge" localSheetId="94" hidden="1">[4]Market!#REF!</definedName>
    <definedName name="tge" localSheetId="43" hidden="1">[4]Market!#REF!</definedName>
    <definedName name="tge" localSheetId="44" hidden="1">[5]Market!#REF!</definedName>
    <definedName name="tge" localSheetId="48" hidden="1">[4]Market!#REF!</definedName>
    <definedName name="tge" localSheetId="52" hidden="1">[4]Market!#REF!</definedName>
    <definedName name="tge" localSheetId="56" hidden="1">[4]Market!#REF!</definedName>
    <definedName name="tge" localSheetId="6" hidden="1">[7]Market!#REF!</definedName>
    <definedName name="tge" localSheetId="61" hidden="1">[4]Market!#REF!</definedName>
    <definedName name="tge" localSheetId="62" hidden="1">[4]Market!#REF!</definedName>
    <definedName name="tge" localSheetId="63" hidden="1">[4]Market!#REF!</definedName>
    <definedName name="tge" localSheetId="64" hidden="1">[4]Market!#REF!</definedName>
    <definedName name="tge" localSheetId="65" hidden="1">[4]Market!#REF!</definedName>
    <definedName name="tge" localSheetId="7" hidden="1">[4]Market!#REF!</definedName>
    <definedName name="tge" localSheetId="9" hidden="1">[4]Market!#REF!</definedName>
    <definedName name="tge" hidden="1">[4]Market!#REF!</definedName>
    <definedName name="tgz" localSheetId="81" hidden="1">{"'előző év december'!$A$2:$CP$214"}</definedName>
    <definedName name="tgz" localSheetId="10" hidden="1">{"'előző év december'!$A$2:$CP$214"}</definedName>
    <definedName name="tgz" localSheetId="11" hidden="1">{"'előző év december'!$A$2:$CP$214"}</definedName>
    <definedName name="tgz" localSheetId="13" hidden="1">{"'előző év december'!$A$2:$CP$214"}</definedName>
    <definedName name="tgz" localSheetId="14" hidden="1">{"'előző év december'!$A$2:$CP$214"}</definedName>
    <definedName name="tgz" localSheetId="17" hidden="1">{"'előző év december'!$A$2:$CP$214"}</definedName>
    <definedName name="tgz" localSheetId="18" hidden="1">{"'előző év december'!$A$2:$CP$214"}</definedName>
    <definedName name="tgz" localSheetId="82" hidden="1">{"'előző év december'!$A$2:$CP$214"}</definedName>
    <definedName name="tgz" localSheetId="22" hidden="1">{"'előző év december'!$A$2:$CP$214"}</definedName>
    <definedName name="tgz" localSheetId="29" hidden="1">{"'előző év december'!$A$2:$CP$214"}</definedName>
    <definedName name="tgz" localSheetId="83" hidden="1">{"'előző év december'!$A$2:$CP$214"}</definedName>
    <definedName name="tgz" localSheetId="31"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4" hidden="1">{"'előző év december'!$A$2:$CP$214"}</definedName>
    <definedName name="tgz" localSheetId="47" hidden="1">{"'előző év december'!$A$2:$CP$214"}</definedName>
    <definedName name="tgz" localSheetId="5" hidden="1">{"'előző év december'!$A$2:$CP$214"}</definedName>
    <definedName name="tgz" localSheetId="97" hidden="1">{"'előző év december'!$A$2:$CP$214"}</definedName>
    <definedName name="tgz" localSheetId="98" hidden="1">{"'előző év december'!$A$2:$CP$214"}</definedName>
    <definedName name="tgz" localSheetId="99" hidden="1">{"'előző év december'!$A$2:$CP$214"}</definedName>
    <definedName name="tgz" localSheetId="50" hidden="1">{"'előző év december'!$A$2:$CP$214"}</definedName>
    <definedName name="tgz" localSheetId="51" hidden="1">{"'előző év december'!$A$2:$CP$214"}</definedName>
    <definedName name="tgz" localSheetId="53" hidden="1">{"'előző év december'!$A$2:$CP$214"}</definedName>
    <definedName name="tgz" localSheetId="55" hidden="1">{"'előző év december'!$A$2:$CP$214"}</definedName>
    <definedName name="tgz" localSheetId="57" hidden="1">{"'előző év december'!$A$2:$CP$214"}</definedName>
    <definedName name="tgz" localSheetId="58" hidden="1">{"'előző év december'!$A$2:$CP$214"}</definedName>
    <definedName name="tgz" localSheetId="59" hidden="1">{"'előző év december'!$A$2:$CP$214"}</definedName>
    <definedName name="tgz" localSheetId="6" hidden="1">{"'előző év december'!$A$2:$CP$214"}</definedName>
    <definedName name="tgz" localSheetId="61" hidden="1">{"'előző év december'!$A$2:$CP$214"}</definedName>
    <definedName name="tgz" localSheetId="62" hidden="1">{"'előző év december'!$A$2:$CP$214"}</definedName>
    <definedName name="tgz" localSheetId="63" hidden="1">{"'előző év december'!$A$2:$CP$214"}</definedName>
    <definedName name="tgz" localSheetId="64" hidden="1">{"'előző év december'!$A$2:$CP$214"}</definedName>
    <definedName name="tgz" localSheetId="65" hidden="1">{"'előző év december'!$A$2:$CP$214"}</definedName>
    <definedName name="tgz" localSheetId="7" hidden="1">{"'előző év december'!$A$2:$CP$214"}</definedName>
    <definedName name="tgz" localSheetId="72"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re" localSheetId="81" hidden="1">{"'előző év december'!$A$2:$CP$214"}</definedName>
    <definedName name="tre" localSheetId="10" hidden="1">{"'előző év december'!$A$2:$CP$214"}</definedName>
    <definedName name="tre" localSheetId="11" hidden="1">{"'előző év december'!$A$2:$CP$214"}</definedName>
    <definedName name="tre" localSheetId="13" hidden="1">{"'előző év december'!$A$2:$CP$214"}</definedName>
    <definedName name="tre" localSheetId="14" hidden="1">{"'előző év december'!$A$2:$CP$214"}</definedName>
    <definedName name="tre" localSheetId="17" hidden="1">{"'előző év december'!$A$2:$CP$214"}</definedName>
    <definedName name="tre" localSheetId="18" hidden="1">{"'előző év december'!$A$2:$CP$214"}</definedName>
    <definedName name="tre" localSheetId="82" hidden="1">{"'előző év december'!$A$2:$CP$214"}</definedName>
    <definedName name="tre" localSheetId="22" hidden="1">{"'előző év december'!$A$2:$CP$214"}</definedName>
    <definedName name="tre" localSheetId="29" hidden="1">{"'előző év december'!$A$2:$CP$214"}</definedName>
    <definedName name="tre" localSheetId="83" hidden="1">{"'előző év december'!$A$2:$CP$214"}</definedName>
    <definedName name="tre" localSheetId="31"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4" hidden="1">{"'előző év december'!$A$2:$CP$214"}</definedName>
    <definedName name="tre" localSheetId="47" hidden="1">{"'előző év december'!$A$2:$CP$214"}</definedName>
    <definedName name="tre" localSheetId="5" hidden="1">{"'előző év december'!$A$2:$CP$214"}</definedName>
    <definedName name="tre" localSheetId="97" hidden="1">{"'előző év december'!$A$2:$CP$214"}</definedName>
    <definedName name="tre" localSheetId="98" hidden="1">{"'előző év december'!$A$2:$CP$214"}</definedName>
    <definedName name="tre" localSheetId="99" hidden="1">{"'előző év december'!$A$2:$CP$214"}</definedName>
    <definedName name="tre" localSheetId="50" hidden="1">{"'előző év december'!$A$2:$CP$214"}</definedName>
    <definedName name="tre" localSheetId="51" hidden="1">{"'előző év december'!$A$2:$CP$214"}</definedName>
    <definedName name="tre" localSheetId="53" hidden="1">{"'előző év december'!$A$2:$CP$214"}</definedName>
    <definedName name="tre" localSheetId="55" hidden="1">{"'előző év december'!$A$2:$CP$214"}</definedName>
    <definedName name="tre" localSheetId="57" hidden="1">{"'előző év december'!$A$2:$CP$214"}</definedName>
    <definedName name="tre" localSheetId="58" hidden="1">{"'előző év december'!$A$2:$CP$214"}</definedName>
    <definedName name="tre" localSheetId="59" hidden="1">{"'előző év december'!$A$2:$CP$214"}</definedName>
    <definedName name="tre" localSheetId="6" hidden="1">{"'előző év december'!$A$2:$CP$214"}</definedName>
    <definedName name="tre" localSheetId="61" hidden="1">{"'előző év december'!$A$2:$CP$214"}</definedName>
    <definedName name="tre" localSheetId="62" hidden="1">{"'előző év december'!$A$2:$CP$214"}</definedName>
    <definedName name="tre" localSheetId="63" hidden="1">{"'előző év december'!$A$2:$CP$214"}</definedName>
    <definedName name="tre" localSheetId="64" hidden="1">{"'előző év december'!$A$2:$CP$214"}</definedName>
    <definedName name="tre" localSheetId="65" hidden="1">{"'előző év december'!$A$2:$CP$214"}</definedName>
    <definedName name="tre" localSheetId="7" hidden="1">{"'előző év december'!$A$2:$CP$214"}</definedName>
    <definedName name="tre" localSheetId="72"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tj" localSheetId="19" hidden="1">[5]Market!#REF!</definedName>
    <definedName name="trtj" localSheetId="82" hidden="1">[5]Market!#REF!</definedName>
    <definedName name="trtj" localSheetId="20" hidden="1">[5]Market!#REF!</definedName>
    <definedName name="trtj" localSheetId="22" hidden="1">[5]Market!#REF!</definedName>
    <definedName name="trtj" localSheetId="29" hidden="1">[5]Market!#REF!</definedName>
    <definedName name="trtj" localSheetId="34" hidden="1">[5]Market!#REF!</definedName>
    <definedName name="trtj" localSheetId="38" hidden="1">[5]Market!#REF!</definedName>
    <definedName name="trtj" localSheetId="39" hidden="1">[5]Market!#REF!</definedName>
    <definedName name="trtj" localSheetId="43" hidden="1">[5]Market!#REF!</definedName>
    <definedName name="trtj" localSheetId="44" hidden="1">[5]Market!#REF!</definedName>
    <definedName name="trtj" localSheetId="48" hidden="1">[5]Market!#REF!</definedName>
    <definedName name="trtj" localSheetId="52" hidden="1">[5]Market!#REF!</definedName>
    <definedName name="trtj" localSheetId="56" hidden="1">[5]Market!#REF!</definedName>
    <definedName name="trtj" localSheetId="61" hidden="1">[5]Market!#REF!</definedName>
    <definedName name="trtj" localSheetId="63" hidden="1">[5]Market!#REF!</definedName>
    <definedName name="trtj" localSheetId="64" hidden="1">[5]Market!#REF!</definedName>
    <definedName name="trtj" localSheetId="65" hidden="1">[5]Market!#REF!</definedName>
    <definedName name="trtj" hidden="1">[5]Market!#REF!</definedName>
    <definedName name="vb" localSheetId="81" hidden="1">{"'előző év december'!$A$2:$CP$214"}</definedName>
    <definedName name="vb" localSheetId="10" hidden="1">{"'előző év december'!$A$2:$CP$214"}</definedName>
    <definedName name="vb" localSheetId="11" hidden="1">{"'előző év december'!$A$2:$CP$214"}</definedName>
    <definedName name="vb" localSheetId="13" hidden="1">{"'előző év december'!$A$2:$CP$214"}</definedName>
    <definedName name="vb" localSheetId="14" hidden="1">{"'előző év december'!$A$2:$CP$214"}</definedName>
    <definedName name="vb" localSheetId="17" hidden="1">{"'előző év december'!$A$2:$CP$214"}</definedName>
    <definedName name="vb" localSheetId="18" hidden="1">{"'előző év december'!$A$2:$CP$214"}</definedName>
    <definedName name="vb" localSheetId="82" hidden="1">{"'előző év december'!$A$2:$CP$214"}</definedName>
    <definedName name="vb" localSheetId="22" hidden="1">{"'előző év december'!$A$2:$CP$214"}</definedName>
    <definedName name="vb" localSheetId="29" hidden="1">{"'előző év december'!$A$2:$CP$214"}</definedName>
    <definedName name="vb" localSheetId="83" hidden="1">{"'előző év december'!$A$2:$CP$214"}</definedName>
    <definedName name="vb" localSheetId="31"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4" hidden="1">{"'előző év december'!$A$2:$CP$214"}</definedName>
    <definedName name="vb" localSheetId="47" hidden="1">{"'előző év december'!$A$2:$CP$214"}</definedName>
    <definedName name="vb" localSheetId="5" hidden="1">{"'előző év december'!$A$2:$CP$214"}</definedName>
    <definedName name="vb" localSheetId="97" hidden="1">{"'előző év december'!$A$2:$CP$214"}</definedName>
    <definedName name="vb" localSheetId="98" hidden="1">{"'előző év december'!$A$2:$CP$214"}</definedName>
    <definedName name="vb" localSheetId="99" hidden="1">{"'előző év december'!$A$2:$CP$214"}</definedName>
    <definedName name="vb" localSheetId="50" hidden="1">{"'előző év december'!$A$2:$CP$214"}</definedName>
    <definedName name="vb" localSheetId="51" hidden="1">{"'előző év december'!$A$2:$CP$214"}</definedName>
    <definedName name="vb" localSheetId="53" hidden="1">{"'előző év december'!$A$2:$CP$214"}</definedName>
    <definedName name="vb" localSheetId="55" hidden="1">{"'előző év december'!$A$2:$CP$214"}</definedName>
    <definedName name="vb" localSheetId="57" hidden="1">{"'előző év december'!$A$2:$CP$214"}</definedName>
    <definedName name="vb" localSheetId="58" hidden="1">{"'előző év december'!$A$2:$CP$214"}</definedName>
    <definedName name="vb" localSheetId="59" hidden="1">{"'előző év december'!$A$2:$CP$214"}</definedName>
    <definedName name="vb" localSheetId="6" hidden="1">{"'előző év december'!$A$2:$CP$214"}</definedName>
    <definedName name="vb" localSheetId="61" hidden="1">{"'előző év december'!$A$2:$CP$214"}</definedName>
    <definedName name="vb" localSheetId="62" hidden="1">{"'előző év december'!$A$2:$CP$214"}</definedName>
    <definedName name="vb" localSheetId="63" hidden="1">{"'előző év december'!$A$2:$CP$214"}</definedName>
    <definedName name="vb" localSheetId="64" hidden="1">{"'előző év december'!$A$2:$CP$214"}</definedName>
    <definedName name="vb" localSheetId="65" hidden="1">{"'előző év december'!$A$2:$CP$214"}</definedName>
    <definedName name="vb" localSheetId="7" hidden="1">{"'előző év december'!$A$2:$CP$214"}</definedName>
    <definedName name="vb" localSheetId="72"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81" hidden="1">{"'előző év december'!$A$2:$CP$214"}</definedName>
    <definedName name="vc" localSheetId="10" hidden="1">{"'előző év december'!$A$2:$CP$214"}</definedName>
    <definedName name="vc" localSheetId="11" hidden="1">{"'előző év december'!$A$2:$CP$214"}</definedName>
    <definedName name="vc" localSheetId="13" hidden="1">{"'előző év december'!$A$2:$CP$214"}</definedName>
    <definedName name="vc" localSheetId="14" hidden="1">{"'előző év december'!$A$2:$CP$214"}</definedName>
    <definedName name="vc" localSheetId="17" hidden="1">{"'előző év december'!$A$2:$CP$214"}</definedName>
    <definedName name="vc" localSheetId="18" hidden="1">{"'előző év december'!$A$2:$CP$214"}</definedName>
    <definedName name="vc" localSheetId="82" hidden="1">{"'előző év december'!$A$2:$CP$214"}</definedName>
    <definedName name="vc" localSheetId="22" hidden="1">{"'előző év december'!$A$2:$CP$214"}</definedName>
    <definedName name="vc" localSheetId="29" hidden="1">{"'előző év december'!$A$2:$CP$214"}</definedName>
    <definedName name="vc" localSheetId="83" hidden="1">{"'előző év december'!$A$2:$CP$214"}</definedName>
    <definedName name="vc" localSheetId="31"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4" hidden="1">{"'előző év december'!$A$2:$CP$214"}</definedName>
    <definedName name="vc" localSheetId="47" hidden="1">{"'előző év december'!$A$2:$CP$214"}</definedName>
    <definedName name="vc" localSheetId="5" hidden="1">{"'előző év december'!$A$2:$CP$214"}</definedName>
    <definedName name="vc" localSheetId="97" hidden="1">{"'előző év december'!$A$2:$CP$214"}</definedName>
    <definedName name="vc" localSheetId="98" hidden="1">{"'előző év december'!$A$2:$CP$214"}</definedName>
    <definedName name="vc" localSheetId="99" hidden="1">{"'előző év december'!$A$2:$CP$214"}</definedName>
    <definedName name="vc" localSheetId="50" hidden="1">{"'előző év december'!$A$2:$CP$214"}</definedName>
    <definedName name="vc" localSheetId="51" hidden="1">{"'előző év december'!$A$2:$CP$214"}</definedName>
    <definedName name="vc" localSheetId="53" hidden="1">{"'előző év december'!$A$2:$CP$214"}</definedName>
    <definedName name="vc" localSheetId="55" hidden="1">{"'előző év december'!$A$2:$CP$214"}</definedName>
    <definedName name="vc" localSheetId="57" hidden="1">{"'előző év december'!$A$2:$CP$214"}</definedName>
    <definedName name="vc" localSheetId="58" hidden="1">{"'előző év december'!$A$2:$CP$214"}</definedName>
    <definedName name="vc" localSheetId="59" hidden="1">{"'előző év december'!$A$2:$CP$214"}</definedName>
    <definedName name="vc" localSheetId="6" hidden="1">{"'előző év december'!$A$2:$CP$214"}</definedName>
    <definedName name="vc" localSheetId="61" hidden="1">{"'előző év december'!$A$2:$CP$214"}</definedName>
    <definedName name="vc" localSheetId="62" hidden="1">{"'előző év december'!$A$2:$CP$214"}</definedName>
    <definedName name="vc" localSheetId="63" hidden="1">{"'előző év december'!$A$2:$CP$214"}</definedName>
    <definedName name="vc" localSheetId="64" hidden="1">{"'előző év december'!$A$2:$CP$214"}</definedName>
    <definedName name="vc" localSheetId="65" hidden="1">{"'előző év december'!$A$2:$CP$214"}</definedName>
    <definedName name="vc" localSheetId="7" hidden="1">{"'előző év december'!$A$2:$CP$214"}</definedName>
    <definedName name="vc" localSheetId="72"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fefdfv" localSheetId="20" hidden="1">[4]Market!#REF!</definedName>
    <definedName name="vfefdfv" localSheetId="22" hidden="1">[4]Market!#REF!</definedName>
    <definedName name="vfefdfv" localSheetId="23" hidden="1">[4]Market!#REF!</definedName>
    <definedName name="vfefdfv" localSheetId="29" hidden="1">[4]Market!#REF!</definedName>
    <definedName name="vfefdfv" hidden="1">[4]Market!#REF!</definedName>
    <definedName name="vvfrvsrfv" localSheetId="20" hidden="1">[4]Market!#REF!</definedName>
    <definedName name="vvfrvsrfv" localSheetId="22" hidden="1">[4]Market!#REF!</definedName>
    <definedName name="vvfrvsrfv" localSheetId="23" hidden="1">[4]Market!#REF!</definedName>
    <definedName name="vvfrvsrfv" localSheetId="29" hidden="1">[4]Market!#REF!</definedName>
    <definedName name="vvfrvsrfv" hidden="1">[4]Market!#REF!</definedName>
    <definedName name="w" localSheetId="81" hidden="1">{"'előző év december'!$A$2:$CP$214"}</definedName>
    <definedName name="w" localSheetId="10" hidden="1">{"'előző év december'!$A$2:$CP$214"}</definedName>
    <definedName name="w" localSheetId="11" hidden="1">{"'előző év december'!$A$2:$CP$214"}</definedName>
    <definedName name="w" localSheetId="13" hidden="1">{"'előző év december'!$A$2:$CP$214"}</definedName>
    <definedName name="w" localSheetId="14" hidden="1">{"'előző év december'!$A$2:$CP$214"}</definedName>
    <definedName name="w" localSheetId="17" hidden="1">{"'előző év december'!$A$2:$CP$214"}</definedName>
    <definedName name="w" localSheetId="18" hidden="1">{"'előző év december'!$A$2:$CP$214"}</definedName>
    <definedName name="w" localSheetId="82" hidden="1">{"'előző év december'!$A$2:$CP$214"}</definedName>
    <definedName name="w" localSheetId="22" hidden="1">{"'előző év december'!$A$2:$CP$214"}</definedName>
    <definedName name="w" localSheetId="29" hidden="1">{"'előző év december'!$A$2:$CP$214"}</definedName>
    <definedName name="w" localSheetId="83" hidden="1">{"'előző év december'!$A$2:$CP$214"}</definedName>
    <definedName name="w" localSheetId="31"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4" hidden="1">{"'előző év december'!$A$2:$CP$214"}</definedName>
    <definedName name="w" localSheetId="47" hidden="1">{"'előző év december'!$A$2:$CP$214"}</definedName>
    <definedName name="w" localSheetId="5" hidden="1">{"'előző év december'!$A$2:$CP$214"}</definedName>
    <definedName name="w" localSheetId="97" hidden="1">{"'előző év december'!$A$2:$CP$214"}</definedName>
    <definedName name="w" localSheetId="98" hidden="1">{"'előző év december'!$A$2:$CP$214"}</definedName>
    <definedName name="w" localSheetId="99" hidden="1">{"'előző év december'!$A$2:$CP$214"}</definedName>
    <definedName name="w" localSheetId="50" hidden="1">{"'előző év december'!$A$2:$CP$214"}</definedName>
    <definedName name="w" localSheetId="51" hidden="1">{"'előző év december'!$A$2:$CP$214"}</definedName>
    <definedName name="w" localSheetId="53" hidden="1">{"'előző év december'!$A$2:$CP$214"}</definedName>
    <definedName name="w" localSheetId="55" hidden="1">{"'előző év december'!$A$2:$CP$214"}</definedName>
    <definedName name="w" localSheetId="57" hidden="1">{"'előző év december'!$A$2:$CP$214"}</definedName>
    <definedName name="w" localSheetId="58" hidden="1">{"'előző év december'!$A$2:$CP$214"}</definedName>
    <definedName name="w" localSheetId="59" hidden="1">{"'előző év december'!$A$2:$CP$214"}</definedName>
    <definedName name="w" localSheetId="6" hidden="1">{"'előző év december'!$A$2:$CP$214"}</definedName>
    <definedName name="w" localSheetId="61" hidden="1">{"'előző év december'!$A$2:$CP$214"}</definedName>
    <definedName name="w" localSheetId="62" hidden="1">{"'előző év december'!$A$2:$CP$214"}</definedName>
    <definedName name="w" localSheetId="63" hidden="1">{"'előző év december'!$A$2:$CP$214"}</definedName>
    <definedName name="w" localSheetId="64" hidden="1">{"'előző év december'!$A$2:$CP$214"}</definedName>
    <definedName name="w" localSheetId="65" hidden="1">{"'előző év december'!$A$2:$CP$214"}</definedName>
    <definedName name="w" localSheetId="7" hidden="1">{"'előző év december'!$A$2:$CP$214"}</definedName>
    <definedName name="w" localSheetId="72"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e" localSheetId="81" hidden="1">{"'előző év december'!$A$2:$CP$214"}</definedName>
    <definedName name="we" localSheetId="10" hidden="1">{"'előző év december'!$A$2:$CP$214"}</definedName>
    <definedName name="we" localSheetId="11" hidden="1">{"'előző év december'!$A$2:$CP$214"}</definedName>
    <definedName name="we" localSheetId="13" hidden="1">{"'előző év december'!$A$2:$CP$214"}</definedName>
    <definedName name="we" localSheetId="14" hidden="1">{"'előző év december'!$A$2:$CP$214"}</definedName>
    <definedName name="we" localSheetId="17" hidden="1">{"'előző év december'!$A$2:$CP$214"}</definedName>
    <definedName name="we" localSheetId="18" hidden="1">{"'előző év december'!$A$2:$CP$214"}</definedName>
    <definedName name="we" localSheetId="82" hidden="1">{"'előző év december'!$A$2:$CP$214"}</definedName>
    <definedName name="we" localSheetId="22" hidden="1">{"'előző év december'!$A$2:$CP$214"}</definedName>
    <definedName name="we" localSheetId="29" hidden="1">{"'előző év december'!$A$2:$CP$214"}</definedName>
    <definedName name="we" localSheetId="83" hidden="1">{"'előző év december'!$A$2:$CP$214"}</definedName>
    <definedName name="we" localSheetId="31"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4" hidden="1">{"'előző év december'!$A$2:$CP$214"}</definedName>
    <definedName name="we" localSheetId="47" hidden="1">{"'előző év december'!$A$2:$CP$214"}</definedName>
    <definedName name="we" localSheetId="5" hidden="1">{"'előző év december'!$A$2:$CP$214"}</definedName>
    <definedName name="we" localSheetId="97" hidden="1">{"'előző év december'!$A$2:$CP$214"}</definedName>
    <definedName name="we" localSheetId="98" hidden="1">{"'előző év december'!$A$2:$CP$214"}</definedName>
    <definedName name="we" localSheetId="99" hidden="1">{"'előző év december'!$A$2:$CP$214"}</definedName>
    <definedName name="we" localSheetId="50" hidden="1">{"'előző év december'!$A$2:$CP$214"}</definedName>
    <definedName name="we" localSheetId="51" hidden="1">{"'előző év december'!$A$2:$CP$214"}</definedName>
    <definedName name="we" localSheetId="53" hidden="1">{"'előző év december'!$A$2:$CP$214"}</definedName>
    <definedName name="we" localSheetId="55" hidden="1">{"'előző év december'!$A$2:$CP$214"}</definedName>
    <definedName name="we" localSheetId="57" hidden="1">{"'előző év december'!$A$2:$CP$214"}</definedName>
    <definedName name="we" localSheetId="58" hidden="1">{"'előző év december'!$A$2:$CP$214"}</definedName>
    <definedName name="we" localSheetId="59" hidden="1">{"'előző év december'!$A$2:$CP$214"}</definedName>
    <definedName name="we" localSheetId="6" hidden="1">{"'előző év december'!$A$2:$CP$214"}</definedName>
    <definedName name="we" localSheetId="61" hidden="1">{"'előző év december'!$A$2:$CP$214"}</definedName>
    <definedName name="we" localSheetId="62" hidden="1">{"'előző év december'!$A$2:$CP$214"}</definedName>
    <definedName name="we" localSheetId="63" hidden="1">{"'előző év december'!$A$2:$CP$214"}</definedName>
    <definedName name="we" localSheetId="64" hidden="1">{"'előző év december'!$A$2:$CP$214"}</definedName>
    <definedName name="we" localSheetId="65" hidden="1">{"'előző év december'!$A$2:$CP$214"}</definedName>
    <definedName name="we" localSheetId="7" hidden="1">{"'előző év december'!$A$2:$CP$214"}</definedName>
    <definedName name="we" localSheetId="72"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81" hidden="1">{"'előző év december'!$A$2:$CP$214"}</definedName>
    <definedName name="wee" localSheetId="10" hidden="1">{"'előző év december'!$A$2:$CP$214"}</definedName>
    <definedName name="wee" localSheetId="11" hidden="1">{"'előző év december'!$A$2:$CP$214"}</definedName>
    <definedName name="wee" localSheetId="13" hidden="1">{"'előző év december'!$A$2:$CP$214"}</definedName>
    <definedName name="wee" localSheetId="14" hidden="1">{"'előző év december'!$A$2:$CP$214"}</definedName>
    <definedName name="wee" localSheetId="17" hidden="1">{"'előző év december'!$A$2:$CP$214"}</definedName>
    <definedName name="wee" localSheetId="18" hidden="1">{"'előző év december'!$A$2:$CP$214"}</definedName>
    <definedName name="wee" localSheetId="82" hidden="1">{"'előző év december'!$A$2:$CP$214"}</definedName>
    <definedName name="wee" localSheetId="22" hidden="1">{"'előző év december'!$A$2:$CP$214"}</definedName>
    <definedName name="wee" localSheetId="29" hidden="1">{"'előző év december'!$A$2:$CP$214"}</definedName>
    <definedName name="wee" localSheetId="83" hidden="1">{"'előző év december'!$A$2:$CP$214"}</definedName>
    <definedName name="wee" localSheetId="31"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4" hidden="1">{"'előző év december'!$A$2:$CP$214"}</definedName>
    <definedName name="wee" localSheetId="47" hidden="1">{"'előző év december'!$A$2:$CP$214"}</definedName>
    <definedName name="wee" localSheetId="5" hidden="1">{"'előző év december'!$A$2:$CP$214"}</definedName>
    <definedName name="wee" localSheetId="97" hidden="1">{"'előző év december'!$A$2:$CP$214"}</definedName>
    <definedName name="wee" localSheetId="98" hidden="1">{"'előző év december'!$A$2:$CP$214"}</definedName>
    <definedName name="wee" localSheetId="99" hidden="1">{"'előző év december'!$A$2:$CP$214"}</definedName>
    <definedName name="wee" localSheetId="50" hidden="1">{"'előző év december'!$A$2:$CP$214"}</definedName>
    <definedName name="wee" localSheetId="51" hidden="1">{"'előző év december'!$A$2:$CP$214"}</definedName>
    <definedName name="wee" localSheetId="53" hidden="1">{"'előző év december'!$A$2:$CP$214"}</definedName>
    <definedName name="wee" localSheetId="55" hidden="1">{"'előző év december'!$A$2:$CP$214"}</definedName>
    <definedName name="wee" localSheetId="57" hidden="1">{"'előző év december'!$A$2:$CP$214"}</definedName>
    <definedName name="wee" localSheetId="58" hidden="1">{"'előző év december'!$A$2:$CP$214"}</definedName>
    <definedName name="wee" localSheetId="59" hidden="1">{"'előző év december'!$A$2:$CP$214"}</definedName>
    <definedName name="wee" localSheetId="6" hidden="1">{"'előző év december'!$A$2:$CP$214"}</definedName>
    <definedName name="wee" localSheetId="61" hidden="1">{"'előző év december'!$A$2:$CP$214"}</definedName>
    <definedName name="wee" localSheetId="62" hidden="1">{"'előző év december'!$A$2:$CP$214"}</definedName>
    <definedName name="wee" localSheetId="63" hidden="1">{"'előző év december'!$A$2:$CP$214"}</definedName>
    <definedName name="wee" localSheetId="64" hidden="1">{"'előző év december'!$A$2:$CP$214"}</definedName>
    <definedName name="wee" localSheetId="65" hidden="1">{"'előző év december'!$A$2:$CP$214"}</definedName>
    <definedName name="wee" localSheetId="7" hidden="1">{"'előző év december'!$A$2:$CP$214"}</definedName>
    <definedName name="wee" localSheetId="72"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we" localSheetId="81" hidden="1">{"'előző év december'!$A$2:$CP$214"}</definedName>
    <definedName name="werwe" localSheetId="10" hidden="1">{"'előző év december'!$A$2:$CP$214"}</definedName>
    <definedName name="werwe" localSheetId="11" hidden="1">{"'előző év december'!$A$2:$CP$214"}</definedName>
    <definedName name="werwe" localSheetId="13" hidden="1">{"'előző év december'!$A$2:$CP$214"}</definedName>
    <definedName name="werwe" localSheetId="14" hidden="1">{"'előző év december'!$A$2:$CP$214"}</definedName>
    <definedName name="werwe" localSheetId="17" hidden="1">{"'előző év december'!$A$2:$CP$214"}</definedName>
    <definedName name="werwe" localSheetId="18" hidden="1">{"'előző év december'!$A$2:$CP$214"}</definedName>
    <definedName name="werwe" localSheetId="82" hidden="1">{"'előző év december'!$A$2:$CP$214"}</definedName>
    <definedName name="werwe" localSheetId="22" hidden="1">{"'előző év december'!$A$2:$CP$214"}</definedName>
    <definedName name="werwe" localSheetId="29" hidden="1">{"'előző év december'!$A$2:$CP$214"}</definedName>
    <definedName name="werwe" localSheetId="83" hidden="1">{"'előző év december'!$A$2:$CP$214"}</definedName>
    <definedName name="werwe" localSheetId="31"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4" hidden="1">{"'előző év december'!$A$2:$CP$214"}</definedName>
    <definedName name="werwe" localSheetId="47" hidden="1">{"'előző év december'!$A$2:$CP$214"}</definedName>
    <definedName name="werwe" localSheetId="5" hidden="1">{"'előző év december'!$A$2:$CP$214"}</definedName>
    <definedName name="werwe" localSheetId="97" hidden="1">{"'előző év december'!$A$2:$CP$214"}</definedName>
    <definedName name="werwe" localSheetId="98" hidden="1">{"'előző év december'!$A$2:$CP$214"}</definedName>
    <definedName name="werwe" localSheetId="99" hidden="1">{"'előző év december'!$A$2:$CP$214"}</definedName>
    <definedName name="werwe" localSheetId="50" hidden="1">{"'előző év december'!$A$2:$CP$214"}</definedName>
    <definedName name="werwe" localSheetId="51" hidden="1">{"'előző év december'!$A$2:$CP$214"}</definedName>
    <definedName name="werwe" localSheetId="53" hidden="1">{"'előző év december'!$A$2:$CP$214"}</definedName>
    <definedName name="werwe" localSheetId="55" hidden="1">{"'előző év december'!$A$2:$CP$214"}</definedName>
    <definedName name="werwe" localSheetId="57" hidden="1">{"'előző év december'!$A$2:$CP$214"}</definedName>
    <definedName name="werwe" localSheetId="58" hidden="1">{"'előző év december'!$A$2:$CP$214"}</definedName>
    <definedName name="werwe" localSheetId="59" hidden="1">{"'előző év december'!$A$2:$CP$214"}</definedName>
    <definedName name="werwe" localSheetId="6" hidden="1">{"'előző év december'!$A$2:$CP$214"}</definedName>
    <definedName name="werwe" localSheetId="61" hidden="1">{"'előző év december'!$A$2:$CP$214"}</definedName>
    <definedName name="werwe" localSheetId="62" hidden="1">{"'előző év december'!$A$2:$CP$214"}</definedName>
    <definedName name="werwe" localSheetId="63" hidden="1">{"'előző év december'!$A$2:$CP$214"}</definedName>
    <definedName name="werwe" localSheetId="64" hidden="1">{"'előző év december'!$A$2:$CP$214"}</definedName>
    <definedName name="werwe" localSheetId="65" hidden="1">{"'előző év december'!$A$2:$CP$214"}</definedName>
    <definedName name="werwe" localSheetId="7" hidden="1">{"'előző év december'!$A$2:$CP$214"}</definedName>
    <definedName name="werwe" localSheetId="72"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81" hidden="1">{"'előző év december'!$A$2:$CP$214"}</definedName>
    <definedName name="werwer" localSheetId="10" hidden="1">{"'előző év december'!$A$2:$CP$214"}</definedName>
    <definedName name="werwer" localSheetId="11" hidden="1">{"'előző év december'!$A$2:$CP$214"}</definedName>
    <definedName name="werwer" localSheetId="13" hidden="1">{"'előző év december'!$A$2:$CP$214"}</definedName>
    <definedName name="werwer" localSheetId="14" hidden="1">{"'előző év december'!$A$2:$CP$214"}</definedName>
    <definedName name="werwer" localSheetId="17" hidden="1">{"'előző év december'!$A$2:$CP$214"}</definedName>
    <definedName name="werwer" localSheetId="18" hidden="1">{"'előző év december'!$A$2:$CP$214"}</definedName>
    <definedName name="werwer" localSheetId="82" hidden="1">{"'előző év december'!$A$2:$CP$214"}</definedName>
    <definedName name="werwer" localSheetId="22" hidden="1">{"'előző év december'!$A$2:$CP$214"}</definedName>
    <definedName name="werwer" localSheetId="29" hidden="1">{"'előző év december'!$A$2:$CP$214"}</definedName>
    <definedName name="werwer" localSheetId="83" hidden="1">{"'előző év december'!$A$2:$CP$214"}</definedName>
    <definedName name="werwer" localSheetId="31"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4" hidden="1">{"'előző év december'!$A$2:$CP$214"}</definedName>
    <definedName name="werwer" localSheetId="47" hidden="1">{"'előző év december'!$A$2:$CP$214"}</definedName>
    <definedName name="werwer" localSheetId="5" hidden="1">{"'előző év december'!$A$2:$CP$214"}</definedName>
    <definedName name="werwer" localSheetId="97" hidden="1">{"'előző év december'!$A$2:$CP$214"}</definedName>
    <definedName name="werwer" localSheetId="98" hidden="1">{"'előző év december'!$A$2:$CP$214"}</definedName>
    <definedName name="werwer" localSheetId="99" hidden="1">{"'előző év december'!$A$2:$CP$214"}</definedName>
    <definedName name="werwer" localSheetId="50" hidden="1">{"'előző év december'!$A$2:$CP$214"}</definedName>
    <definedName name="werwer" localSheetId="51" hidden="1">{"'előző év december'!$A$2:$CP$214"}</definedName>
    <definedName name="werwer" localSheetId="53" hidden="1">{"'előző év december'!$A$2:$CP$214"}</definedName>
    <definedName name="werwer" localSheetId="55" hidden="1">{"'előző év december'!$A$2:$CP$214"}</definedName>
    <definedName name="werwer" localSheetId="57" hidden="1">{"'előző év december'!$A$2:$CP$214"}</definedName>
    <definedName name="werwer" localSheetId="58" hidden="1">{"'előző év december'!$A$2:$CP$214"}</definedName>
    <definedName name="werwer" localSheetId="59" hidden="1">{"'előző év december'!$A$2:$CP$214"}</definedName>
    <definedName name="werwer" localSheetId="6" hidden="1">{"'előző év december'!$A$2:$CP$214"}</definedName>
    <definedName name="werwer" localSheetId="61" hidden="1">{"'előző év december'!$A$2:$CP$214"}</definedName>
    <definedName name="werwer" localSheetId="62" hidden="1">{"'előző év december'!$A$2:$CP$214"}</definedName>
    <definedName name="werwer" localSheetId="63" hidden="1">{"'előző év december'!$A$2:$CP$214"}</definedName>
    <definedName name="werwer" localSheetId="64" hidden="1">{"'előző év december'!$A$2:$CP$214"}</definedName>
    <definedName name="werwer" localSheetId="65" hidden="1">{"'előző év december'!$A$2:$CP$214"}</definedName>
    <definedName name="werwer" localSheetId="7" hidden="1">{"'előző év december'!$A$2:$CP$214"}</definedName>
    <definedName name="werwer" localSheetId="72"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w" localSheetId="81" hidden="1">{"'előző év december'!$A$2:$CP$214"}</definedName>
    <definedName name="ww" localSheetId="10" hidden="1">{"'előző év december'!$A$2:$CP$214"}</definedName>
    <definedName name="ww" localSheetId="11" hidden="1">{"'előző év december'!$A$2:$CP$214"}</definedName>
    <definedName name="ww" localSheetId="13" hidden="1">{"'előző év december'!$A$2:$CP$214"}</definedName>
    <definedName name="ww" localSheetId="14" hidden="1">{"'előző év december'!$A$2:$CP$214"}</definedName>
    <definedName name="ww" localSheetId="17" hidden="1">{"'előző év december'!$A$2:$CP$214"}</definedName>
    <definedName name="ww" localSheetId="18" hidden="1">{"'előző év december'!$A$2:$CP$214"}</definedName>
    <definedName name="ww" localSheetId="82" hidden="1">{"'előző év december'!$A$2:$CP$214"}</definedName>
    <definedName name="ww" localSheetId="22" hidden="1">{"'előző év december'!$A$2:$CP$214"}</definedName>
    <definedName name="ww" localSheetId="29" hidden="1">{"'előző év december'!$A$2:$CP$214"}</definedName>
    <definedName name="ww" localSheetId="83" hidden="1">{"'előző év december'!$A$2:$CP$214"}</definedName>
    <definedName name="ww" localSheetId="31"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4" hidden="1">{"'előző év december'!$A$2:$CP$214"}</definedName>
    <definedName name="ww" localSheetId="47" hidden="1">{"'előző év december'!$A$2:$CP$214"}</definedName>
    <definedName name="ww" localSheetId="5" hidden="1">{"'előző év december'!$A$2:$CP$214"}</definedName>
    <definedName name="ww" localSheetId="97" hidden="1">{"'előző év december'!$A$2:$CP$214"}</definedName>
    <definedName name="ww" localSheetId="98" hidden="1">{"'előző év december'!$A$2:$CP$214"}</definedName>
    <definedName name="ww" localSheetId="99" hidden="1">{"'előző év december'!$A$2:$CP$214"}</definedName>
    <definedName name="ww" localSheetId="50" hidden="1">{"'előző év december'!$A$2:$CP$214"}</definedName>
    <definedName name="ww" localSheetId="51" hidden="1">{"'előző év december'!$A$2:$CP$214"}</definedName>
    <definedName name="ww" localSheetId="53" hidden="1">{"'előző év december'!$A$2:$CP$214"}</definedName>
    <definedName name="ww" localSheetId="55" hidden="1">{"'előző év december'!$A$2:$CP$214"}</definedName>
    <definedName name="ww" localSheetId="57" hidden="1">{"'előző év december'!$A$2:$CP$214"}</definedName>
    <definedName name="ww" localSheetId="58" hidden="1">{"'előző év december'!$A$2:$CP$214"}</definedName>
    <definedName name="ww" localSheetId="59" hidden="1">{"'előző év december'!$A$2:$CP$214"}</definedName>
    <definedName name="ww" localSheetId="6" hidden="1">{"'előző év december'!$A$2:$CP$214"}</definedName>
    <definedName name="ww" localSheetId="61" hidden="1">{"'előző év december'!$A$2:$CP$214"}</definedName>
    <definedName name="ww" localSheetId="62" hidden="1">{"'előző év december'!$A$2:$CP$214"}</definedName>
    <definedName name="ww" localSheetId="63" hidden="1">{"'előző év december'!$A$2:$CP$214"}</definedName>
    <definedName name="ww" localSheetId="64" hidden="1">{"'előző év december'!$A$2:$CP$214"}</definedName>
    <definedName name="ww" localSheetId="65" hidden="1">{"'előző év december'!$A$2:$CP$214"}</definedName>
    <definedName name="ww" localSheetId="7" hidden="1">{"'előző év december'!$A$2:$CP$214"}</definedName>
    <definedName name="ww" localSheetId="72"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19" hidden="1">[1]Market!#REF!</definedName>
    <definedName name="wwerf" localSheetId="82" hidden="1">[1]Market!#REF!</definedName>
    <definedName name="wwerf" localSheetId="48" hidden="1">[1]Market!#REF!</definedName>
    <definedName name="wwerf" localSheetId="52" hidden="1">[1]Market!#REF!</definedName>
    <definedName name="wwerf" localSheetId="56" hidden="1">[1]Market!#REF!</definedName>
    <definedName name="wwerf" localSheetId="61" hidden="1">[1]Market!#REF!</definedName>
    <definedName name="wwerf" localSheetId="63" hidden="1">[1]Market!#REF!</definedName>
    <definedName name="wwerf" localSheetId="64" hidden="1">[1]Market!#REF!</definedName>
    <definedName name="wwerf" localSheetId="65" hidden="1">[1]Market!#REF!</definedName>
    <definedName name="wwerf" hidden="1">[1]Market!#REF!</definedName>
    <definedName name="www" localSheetId="81" hidden="1">{"'előző év december'!$A$2:$CP$214"}</definedName>
    <definedName name="www" localSheetId="10" hidden="1">{"'előző év december'!$A$2:$CP$214"}</definedName>
    <definedName name="www" localSheetId="11" hidden="1">{"'előző év december'!$A$2:$CP$214"}</definedName>
    <definedName name="www" localSheetId="13" hidden="1">{"'előző év december'!$A$2:$CP$214"}</definedName>
    <definedName name="www" localSheetId="14" hidden="1">{"'előző év december'!$A$2:$CP$214"}</definedName>
    <definedName name="www" localSheetId="17" hidden="1">{"'előző év december'!$A$2:$CP$214"}</definedName>
    <definedName name="www" localSheetId="18" hidden="1">{"'előző év december'!$A$2:$CP$214"}</definedName>
    <definedName name="www" localSheetId="82" hidden="1">{"'előző év december'!$A$2:$CP$214"}</definedName>
    <definedName name="www" localSheetId="22" hidden="1">{"'előző év december'!$A$2:$CP$214"}</definedName>
    <definedName name="www" localSheetId="29" hidden="1">{"'előző év december'!$A$2:$CP$214"}</definedName>
    <definedName name="www" localSheetId="83" hidden="1">{"'előző év december'!$A$2:$CP$214"}</definedName>
    <definedName name="www" localSheetId="31"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4" hidden="1">{"'előző év december'!$A$2:$CP$214"}</definedName>
    <definedName name="www" localSheetId="47" hidden="1">{"'előző év december'!$A$2:$CP$214"}</definedName>
    <definedName name="www" localSheetId="5" hidden="1">{"'előző év december'!$A$2:$CP$214"}</definedName>
    <definedName name="www" localSheetId="97" hidden="1">{"'előző év december'!$A$2:$CP$214"}</definedName>
    <definedName name="www" localSheetId="98" hidden="1">{"'előző év december'!$A$2:$CP$214"}</definedName>
    <definedName name="www" localSheetId="99" hidden="1">{"'előző év december'!$A$2:$CP$214"}</definedName>
    <definedName name="www" localSheetId="50" hidden="1">{"'előző év december'!$A$2:$CP$214"}</definedName>
    <definedName name="www" localSheetId="51" hidden="1">{"'előző év december'!$A$2:$CP$214"}</definedName>
    <definedName name="www" localSheetId="53" hidden="1">{"'előző év december'!$A$2:$CP$214"}</definedName>
    <definedName name="www" localSheetId="55" hidden="1">{"'előző év december'!$A$2:$CP$214"}</definedName>
    <definedName name="www" localSheetId="57" hidden="1">{"'előző év december'!$A$2:$CP$214"}</definedName>
    <definedName name="www" localSheetId="58" hidden="1">{"'előző év december'!$A$2:$CP$214"}</definedName>
    <definedName name="www" localSheetId="59" hidden="1">{"'előző év december'!$A$2:$CP$214"}</definedName>
    <definedName name="www" localSheetId="6" hidden="1">{"'előző év december'!$A$2:$CP$214"}</definedName>
    <definedName name="www" localSheetId="61" hidden="1">{"'előző év december'!$A$2:$CP$214"}</definedName>
    <definedName name="www" localSheetId="62" hidden="1">{"'előző év december'!$A$2:$CP$214"}</definedName>
    <definedName name="www" localSheetId="63" hidden="1">{"'előző év december'!$A$2:$CP$214"}</definedName>
    <definedName name="www" localSheetId="64" hidden="1">{"'előző év december'!$A$2:$CP$214"}</definedName>
    <definedName name="www" localSheetId="65" hidden="1">{"'előző év december'!$A$2:$CP$214"}</definedName>
    <definedName name="www" localSheetId="7" hidden="1">{"'előző év december'!$A$2:$CP$214"}</definedName>
    <definedName name="www" localSheetId="72"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wwwwwwwwwwwwwwwwww" localSheetId="81"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7" hidden="1">{"'előző év december'!$A$2:$CP$214"}</definedName>
    <definedName name="wwwwwwwwwwwwwwwwwwwww" localSheetId="82" hidden="1">{"'előző év december'!$A$2:$CP$214"}</definedName>
    <definedName name="wwwwwwwwwwwwwwwwwwwww" localSheetId="22" hidden="1">{"'előző év december'!$A$2:$CP$214"}</definedName>
    <definedName name="wwwwwwwwwwwwwwwwwwwww" localSheetId="29" hidden="1">{"'előző év december'!$A$2:$CP$214"}</definedName>
    <definedName name="wwwwwwwwwwwwwwwwwwwww" localSheetId="83" hidden="1">{"'előző év december'!$A$2:$CP$214"}</definedName>
    <definedName name="wwwwwwwwwwwwwwwwwwwww" localSheetId="31"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4" hidden="1">{"'előző év december'!$A$2:$CP$214"}</definedName>
    <definedName name="wwwwwwwwwwwwwwwwwwwww" localSheetId="47" hidden="1">{"'előző év december'!$A$2:$CP$214"}</definedName>
    <definedName name="wwwwwwwwwwwwwwwwwwwww" localSheetId="5" hidden="1">{"'előző év december'!$A$2:$CP$214"}</definedName>
    <definedName name="wwwwwwwwwwwwwwwwwwwww" localSheetId="97" hidden="1">{"'előző év december'!$A$2:$CP$214"}</definedName>
    <definedName name="wwwwwwwwwwwwwwwwwwwww" localSheetId="98" hidden="1">{"'előző év december'!$A$2:$CP$214"}</definedName>
    <definedName name="wwwwwwwwwwwwwwwwwwwww" localSheetId="99" hidden="1">{"'előző év december'!$A$2:$CP$214"}</definedName>
    <definedName name="wwwwwwwwwwwwwwwwwwwww" localSheetId="50" hidden="1">{"'előző év december'!$A$2:$CP$214"}</definedName>
    <definedName name="wwwwwwwwwwwwwwwwwwwww" localSheetId="51" hidden="1">{"'előző év december'!$A$2:$CP$214"}</definedName>
    <definedName name="wwwwwwwwwwwwwwwwwwwww" localSheetId="53" hidden="1">{"'előző év december'!$A$2:$CP$214"}</definedName>
    <definedName name="wwwwwwwwwwwwwwwwwwwww" localSheetId="55" hidden="1">{"'előző év december'!$A$2:$CP$214"}</definedName>
    <definedName name="wwwwwwwwwwwwwwwwwwwww" localSheetId="57" hidden="1">{"'előző év december'!$A$2:$CP$214"}</definedName>
    <definedName name="wwwwwwwwwwwwwwwwwwwww" localSheetId="58" hidden="1">{"'előző év december'!$A$2:$CP$214"}</definedName>
    <definedName name="wwwwwwwwwwwwwwwwwwwww" localSheetId="59" hidden="1">{"'előző év december'!$A$2:$CP$214"}</definedName>
    <definedName name="wwwwwwwwwwwwwwwwwwwww" localSheetId="6" hidden="1">{"'előző év december'!$A$2:$CP$214"}</definedName>
    <definedName name="wwwwwwwwwwwwwwwwwwwww" localSheetId="61" hidden="1">{"'előző év december'!$A$2:$CP$214"}</definedName>
    <definedName name="wwwwwwwwwwwwwwwwwwwww" localSheetId="62" hidden="1">{"'előző év december'!$A$2:$CP$214"}</definedName>
    <definedName name="wwwwwwwwwwwwwwwwwwwww" localSheetId="63" hidden="1">{"'előző év december'!$A$2:$CP$214"}</definedName>
    <definedName name="wwwwwwwwwwwwwwwwwwwww" localSheetId="64" hidden="1">{"'előző év december'!$A$2:$CP$214"}</definedName>
    <definedName name="wwwwwwwwwwwwwwwwwwwww" localSheetId="65" hidden="1">{"'előző év december'!$A$2:$CP$214"}</definedName>
    <definedName name="wwwwwwwwwwwwwwwwwwwww" localSheetId="7" hidden="1">{"'előző év december'!$A$2:$CP$214"}</definedName>
    <definedName name="wwwwwwwwwwwwwwwwwwwww" localSheetId="72"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xx" localSheetId="81" hidden="1">{"'előző év december'!$A$2:$CP$214"}</definedName>
    <definedName name="xxx" localSheetId="10" hidden="1">{"'előző év december'!$A$2:$CP$214"}</definedName>
    <definedName name="xxx" localSheetId="11" hidden="1">{"'előző év december'!$A$2:$CP$214"}</definedName>
    <definedName name="xxx" localSheetId="13" hidden="1">{"'előző év december'!$A$2:$CP$214"}</definedName>
    <definedName name="xxx" localSheetId="14" hidden="1">{"'előző év december'!$A$2:$CP$214"}</definedName>
    <definedName name="xxx" localSheetId="17" hidden="1">{"'előző év december'!$A$2:$CP$214"}</definedName>
    <definedName name="xxx" localSheetId="18" hidden="1">{"'előző év december'!$A$2:$CP$214"}</definedName>
    <definedName name="xxx" localSheetId="82" hidden="1">{"'előző év december'!$A$2:$CP$214"}</definedName>
    <definedName name="xxx" localSheetId="22" hidden="1">{"'előző év december'!$A$2:$CP$214"}</definedName>
    <definedName name="xxx" localSheetId="29" hidden="1">{"'előző év december'!$A$2:$CP$214"}</definedName>
    <definedName name="xxx" localSheetId="83" hidden="1">{"'előző év december'!$A$2:$CP$214"}</definedName>
    <definedName name="xxx" localSheetId="31"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4" hidden="1">{"'előző év december'!$A$2:$CP$214"}</definedName>
    <definedName name="xxx" localSheetId="47" hidden="1">{"'előző év december'!$A$2:$CP$214"}</definedName>
    <definedName name="xxx" localSheetId="5" hidden="1">{"'előző év december'!$A$2:$CP$214"}</definedName>
    <definedName name="xxx" localSheetId="97" hidden="1">{"'előző év december'!$A$2:$CP$214"}</definedName>
    <definedName name="xxx" localSheetId="98" hidden="1">{"'előző év december'!$A$2:$CP$214"}</definedName>
    <definedName name="xxx" localSheetId="99" hidden="1">{"'előző év december'!$A$2:$CP$214"}</definedName>
    <definedName name="xxx" localSheetId="50" hidden="1">{"'előző év december'!$A$2:$CP$214"}</definedName>
    <definedName name="xxx" localSheetId="51" hidden="1">{"'előző év december'!$A$2:$CP$214"}</definedName>
    <definedName name="xxx" localSheetId="53" hidden="1">{"'előző év december'!$A$2:$CP$214"}</definedName>
    <definedName name="xxx" localSheetId="55" hidden="1">{"'előző év december'!$A$2:$CP$214"}</definedName>
    <definedName name="xxx" localSheetId="57" hidden="1">{"'előző év december'!$A$2:$CP$214"}</definedName>
    <definedName name="xxx" localSheetId="58" hidden="1">{"'előző év december'!$A$2:$CP$214"}</definedName>
    <definedName name="xxx" localSheetId="59" hidden="1">{"'előző év december'!$A$2:$CP$214"}</definedName>
    <definedName name="xxx" localSheetId="6" hidden="1">{"'előző év december'!$A$2:$CP$214"}</definedName>
    <definedName name="xxx" localSheetId="61" hidden="1">{"'előző év december'!$A$2:$CP$214"}</definedName>
    <definedName name="xxx" localSheetId="62" hidden="1">{"'előző év december'!$A$2:$CP$214"}</definedName>
    <definedName name="xxx" localSheetId="63" hidden="1">{"'előző év december'!$A$2:$CP$214"}</definedName>
    <definedName name="xxx" localSheetId="64" hidden="1">{"'előző év december'!$A$2:$CP$214"}</definedName>
    <definedName name="xxx" localSheetId="65" hidden="1">{"'előző év december'!$A$2:$CP$214"}</definedName>
    <definedName name="xxx" localSheetId="7" hidden="1">{"'előző év december'!$A$2:$CP$214"}</definedName>
    <definedName name="xxx" localSheetId="72"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xxx" localSheetId="81" hidden="1">{"'előző év december'!$A$2:$CP$214"}</definedName>
    <definedName name="xxxxxxx" localSheetId="10" hidden="1">{"'előző év december'!$A$2:$CP$214"}</definedName>
    <definedName name="xxxxxxx" localSheetId="11" hidden="1">{"'előző év december'!$A$2:$CP$214"}</definedName>
    <definedName name="xxxxxxx" localSheetId="13" hidden="1">{"'előző év december'!$A$2:$CP$214"}</definedName>
    <definedName name="xxxxxxx" localSheetId="14" hidden="1">{"'előző év december'!$A$2:$CP$214"}</definedName>
    <definedName name="xxxxxxx" localSheetId="17" hidden="1">{"'előző év december'!$A$2:$CP$214"}</definedName>
    <definedName name="xxxxxxx" localSheetId="18" hidden="1">{"'előző év december'!$A$2:$CP$214"}</definedName>
    <definedName name="xxxxxxx" localSheetId="82" hidden="1">{"'előző év december'!$A$2:$CP$214"}</definedName>
    <definedName name="xxxxxxx" localSheetId="22" hidden="1">{"'előző év december'!$A$2:$CP$214"}</definedName>
    <definedName name="xxxxxxx" localSheetId="29" hidden="1">{"'előző év december'!$A$2:$CP$214"}</definedName>
    <definedName name="xxxxxxx" localSheetId="83" hidden="1">{"'előző év december'!$A$2:$CP$214"}</definedName>
    <definedName name="xxxxxxx" localSheetId="31"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4" hidden="1">{"'előző év december'!$A$2:$CP$214"}</definedName>
    <definedName name="xxxxxxx" localSheetId="47" hidden="1">{"'előző év december'!$A$2:$CP$214"}</definedName>
    <definedName name="xxxxxxx" localSheetId="5" hidden="1">{"'előző év december'!$A$2:$CP$214"}</definedName>
    <definedName name="xxxxxxx" localSheetId="97" hidden="1">{"'előző év december'!$A$2:$CP$214"}</definedName>
    <definedName name="xxxxxxx" localSheetId="98" hidden="1">{"'előző év december'!$A$2:$CP$214"}</definedName>
    <definedName name="xxxxxxx" localSheetId="99" hidden="1">{"'előző év december'!$A$2:$CP$214"}</definedName>
    <definedName name="xxxxxxx" localSheetId="50" hidden="1">{"'előző év december'!$A$2:$CP$214"}</definedName>
    <definedName name="xxxxxxx" localSheetId="51" hidden="1">{"'előző év december'!$A$2:$CP$214"}</definedName>
    <definedName name="xxxxxxx" localSheetId="53" hidden="1">{"'előző év december'!$A$2:$CP$214"}</definedName>
    <definedName name="xxxxxxx" localSheetId="55" hidden="1">{"'előző év december'!$A$2:$CP$214"}</definedName>
    <definedName name="xxxxxxx" localSheetId="57" hidden="1">{"'előző év december'!$A$2:$CP$214"}</definedName>
    <definedName name="xxxxxxx" localSheetId="58" hidden="1">{"'előző év december'!$A$2:$CP$214"}</definedName>
    <definedName name="xxxxxxx" localSheetId="59" hidden="1">{"'előző év december'!$A$2:$CP$214"}</definedName>
    <definedName name="xxxxxxx" localSheetId="6" hidden="1">{"'előző év december'!$A$2:$CP$214"}</definedName>
    <definedName name="xxxxxxx" localSheetId="61" hidden="1">{"'előző év december'!$A$2:$CP$214"}</definedName>
    <definedName name="xxxxxxx" localSheetId="62" hidden="1">{"'előző év december'!$A$2:$CP$214"}</definedName>
    <definedName name="xxxxxxx" localSheetId="63" hidden="1">{"'előző év december'!$A$2:$CP$214"}</definedName>
    <definedName name="xxxxxxx" localSheetId="64" hidden="1">{"'előző év december'!$A$2:$CP$214"}</definedName>
    <definedName name="xxxxxxx" localSheetId="65" hidden="1">{"'előző év december'!$A$2:$CP$214"}</definedName>
    <definedName name="xxxxxxx" localSheetId="7" hidden="1">{"'előző év december'!$A$2:$CP$214"}</definedName>
    <definedName name="xxxxxxx" localSheetId="72"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ísadsadsa" localSheetId="19" hidden="1">[5]Market!#REF!</definedName>
    <definedName name="yísadsadsa" localSheetId="82" hidden="1">[5]Market!#REF!</definedName>
    <definedName name="yísadsadsa" localSheetId="20" hidden="1">[5]Market!#REF!</definedName>
    <definedName name="yísadsadsa" localSheetId="22" hidden="1">[5]Market!#REF!</definedName>
    <definedName name="yísadsadsa" localSheetId="29" hidden="1">[5]Market!#REF!</definedName>
    <definedName name="yísadsadsa" localSheetId="34" hidden="1">[5]Market!#REF!</definedName>
    <definedName name="yísadsadsa" localSheetId="38" hidden="1">[5]Market!#REF!</definedName>
    <definedName name="yísadsadsa" localSheetId="39" hidden="1">[5]Market!#REF!</definedName>
    <definedName name="yísadsadsa" localSheetId="40" hidden="1">[5]Market!#REF!</definedName>
    <definedName name="yísadsadsa" localSheetId="41" hidden="1">[5]Market!#REF!</definedName>
    <definedName name="yísadsadsa" localSheetId="43" hidden="1">[5]Market!#REF!</definedName>
    <definedName name="yísadsadsa" localSheetId="48" hidden="1">[5]Market!#REF!</definedName>
    <definedName name="yísadsadsa" localSheetId="52" hidden="1">[5]Market!#REF!</definedName>
    <definedName name="yísadsadsa" localSheetId="56" hidden="1">[5]Market!#REF!</definedName>
    <definedName name="yísadsadsa" localSheetId="6" hidden="1">[5]Market!#REF!</definedName>
    <definedName name="yísadsadsa" localSheetId="61" hidden="1">[5]Market!#REF!</definedName>
    <definedName name="yísadsadsa" localSheetId="62" hidden="1">[5]Market!#REF!</definedName>
    <definedName name="yísadsadsa" localSheetId="63" hidden="1">[5]Market!#REF!</definedName>
    <definedName name="yísadsadsa" localSheetId="64" hidden="1">[5]Market!#REF!</definedName>
    <definedName name="yísadsadsa" localSheetId="65" hidden="1">[5]Market!#REF!</definedName>
    <definedName name="yísadsadsa" hidden="1">[5]Market!#REF!</definedName>
    <definedName name="yygf" localSheetId="81" hidden="1">{"'előző év december'!$A$2:$CP$214"}</definedName>
    <definedName name="yygf" localSheetId="10" hidden="1">{"'előző év december'!$A$2:$CP$214"}</definedName>
    <definedName name="yygf" localSheetId="11" hidden="1">{"'előző év december'!$A$2:$CP$214"}</definedName>
    <definedName name="yygf" localSheetId="13" hidden="1">{"'előző év december'!$A$2:$CP$214"}</definedName>
    <definedName name="yygf" localSheetId="14" hidden="1">{"'előző év december'!$A$2:$CP$214"}</definedName>
    <definedName name="yygf" localSheetId="17" hidden="1">{"'előző év december'!$A$2:$CP$214"}</definedName>
    <definedName name="yygf" localSheetId="18" hidden="1">{"'előző év december'!$A$2:$CP$214"}</definedName>
    <definedName name="yygf" localSheetId="82" hidden="1">{"'előző év december'!$A$2:$CP$214"}</definedName>
    <definedName name="yygf" localSheetId="22" hidden="1">{"'előző év december'!$A$2:$CP$214"}</definedName>
    <definedName name="yygf" localSheetId="29" hidden="1">{"'előző év december'!$A$2:$CP$214"}</definedName>
    <definedName name="yygf" localSheetId="83" hidden="1">{"'előző év december'!$A$2:$CP$214"}</definedName>
    <definedName name="yygf" localSheetId="31"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4" hidden="1">{"'előző év december'!$A$2:$CP$214"}</definedName>
    <definedName name="yygf" localSheetId="47" hidden="1">{"'előző év december'!$A$2:$CP$214"}</definedName>
    <definedName name="yygf" localSheetId="5" hidden="1">{"'előző év december'!$A$2:$CP$214"}</definedName>
    <definedName name="yygf" localSheetId="97" hidden="1">{"'előző év december'!$A$2:$CP$214"}</definedName>
    <definedName name="yygf" localSheetId="98" hidden="1">{"'előző év december'!$A$2:$CP$214"}</definedName>
    <definedName name="yygf" localSheetId="99" hidden="1">{"'előző év december'!$A$2:$CP$214"}</definedName>
    <definedName name="yygf" localSheetId="50" hidden="1">{"'előző év december'!$A$2:$CP$214"}</definedName>
    <definedName name="yygf" localSheetId="51" hidden="1">{"'előző év december'!$A$2:$CP$214"}</definedName>
    <definedName name="yygf" localSheetId="53" hidden="1">{"'előző év december'!$A$2:$CP$214"}</definedName>
    <definedName name="yygf" localSheetId="55" hidden="1">{"'előző év december'!$A$2:$CP$214"}</definedName>
    <definedName name="yygf" localSheetId="57" hidden="1">{"'előző év december'!$A$2:$CP$214"}</definedName>
    <definedName name="yygf" localSheetId="58" hidden="1">{"'előző év december'!$A$2:$CP$214"}</definedName>
    <definedName name="yygf" localSheetId="59" hidden="1">{"'előző év december'!$A$2:$CP$214"}</definedName>
    <definedName name="yygf" localSheetId="6" hidden="1">{"'előző év december'!$A$2:$CP$214"}</definedName>
    <definedName name="yygf" localSheetId="61" hidden="1">{"'előző év december'!$A$2:$CP$214"}</definedName>
    <definedName name="yygf" localSheetId="62" hidden="1">{"'előző év december'!$A$2:$CP$214"}</definedName>
    <definedName name="yygf" localSheetId="63" hidden="1">{"'előző év december'!$A$2:$CP$214"}</definedName>
    <definedName name="yygf" localSheetId="64" hidden="1">{"'előző év december'!$A$2:$CP$214"}</definedName>
    <definedName name="yygf" localSheetId="65" hidden="1">{"'előző év december'!$A$2:$CP$214"}</definedName>
    <definedName name="yygf" localSheetId="7" hidden="1">{"'előző év december'!$A$2:$CP$214"}</definedName>
    <definedName name="yygf" localSheetId="72"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y" localSheetId="81" hidden="1">{"'előző év december'!$A$2:$CP$214"}</definedName>
    <definedName name="yyy" localSheetId="10" hidden="1">{"'előző év december'!$A$2:$CP$214"}</definedName>
    <definedName name="yyy" localSheetId="11" hidden="1">{"'előző év december'!$A$2:$CP$214"}</definedName>
    <definedName name="yyy" localSheetId="13" hidden="1">{"'előző év december'!$A$2:$CP$214"}</definedName>
    <definedName name="yyy" localSheetId="14" hidden="1">{"'előző év december'!$A$2:$CP$214"}</definedName>
    <definedName name="yyy" localSheetId="17" hidden="1">{"'előző év december'!$A$2:$CP$214"}</definedName>
    <definedName name="yyy" localSheetId="18" hidden="1">{"'előző év december'!$A$2:$CP$214"}</definedName>
    <definedName name="yyy" localSheetId="82" hidden="1">{"'előző év december'!$A$2:$CP$214"}</definedName>
    <definedName name="yyy" localSheetId="22" hidden="1">{"'előző év december'!$A$2:$CP$214"}</definedName>
    <definedName name="yyy" localSheetId="29" hidden="1">{"'előző év december'!$A$2:$CP$214"}</definedName>
    <definedName name="yyy" localSheetId="83" hidden="1">{"'előző év december'!$A$2:$CP$214"}</definedName>
    <definedName name="yyy" localSheetId="31"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4" hidden="1">{"'előző év december'!$A$2:$CP$214"}</definedName>
    <definedName name="yyy" localSheetId="47" hidden="1">{"'előző év december'!$A$2:$CP$214"}</definedName>
    <definedName name="yyy" localSheetId="5" hidden="1">{"'előző év december'!$A$2:$CP$214"}</definedName>
    <definedName name="yyy" localSheetId="97" hidden="1">{"'előző év december'!$A$2:$CP$214"}</definedName>
    <definedName name="yyy" localSheetId="98" hidden="1">{"'előző év december'!$A$2:$CP$214"}</definedName>
    <definedName name="yyy" localSheetId="99" hidden="1">{"'előző év december'!$A$2:$CP$214"}</definedName>
    <definedName name="yyy" localSheetId="50" hidden="1">{"'előző év december'!$A$2:$CP$214"}</definedName>
    <definedName name="yyy" localSheetId="51" hidden="1">{"'előző év december'!$A$2:$CP$214"}</definedName>
    <definedName name="yyy" localSheetId="53" hidden="1">{"'előző év december'!$A$2:$CP$214"}</definedName>
    <definedName name="yyy" localSheetId="55" hidden="1">{"'előző év december'!$A$2:$CP$214"}</definedName>
    <definedName name="yyy" localSheetId="57" hidden="1">{"'előző év december'!$A$2:$CP$214"}</definedName>
    <definedName name="yyy" localSheetId="58" hidden="1">{"'előző év december'!$A$2:$CP$214"}</definedName>
    <definedName name="yyy" localSheetId="59" hidden="1">{"'előző év december'!$A$2:$CP$214"}</definedName>
    <definedName name="yyy" localSheetId="6" hidden="1">{"'előző év december'!$A$2:$CP$214"}</definedName>
    <definedName name="yyy" localSheetId="61" hidden="1">{"'előző év december'!$A$2:$CP$214"}</definedName>
    <definedName name="yyy" localSheetId="62" hidden="1">{"'előző év december'!$A$2:$CP$214"}</definedName>
    <definedName name="yyy" localSheetId="63" hidden="1">{"'előző év december'!$A$2:$CP$214"}</definedName>
    <definedName name="yyy" localSheetId="64" hidden="1">{"'előző év december'!$A$2:$CP$214"}</definedName>
    <definedName name="yyy" localSheetId="65" hidden="1">{"'előző év december'!$A$2:$CP$214"}</definedName>
    <definedName name="yyy" localSheetId="7" hidden="1">{"'előző év december'!$A$2:$CP$214"}</definedName>
    <definedName name="yyy" localSheetId="72"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ztr" localSheetId="81" hidden="1">{"'előző év december'!$A$2:$CP$214"}</definedName>
    <definedName name="ztr" localSheetId="10" hidden="1">{"'előző év december'!$A$2:$CP$214"}</definedName>
    <definedName name="ztr" localSheetId="11" hidden="1">{"'előző év december'!$A$2:$CP$214"}</definedName>
    <definedName name="ztr" localSheetId="13" hidden="1">{"'előző év december'!$A$2:$CP$214"}</definedName>
    <definedName name="ztr" localSheetId="14" hidden="1">{"'előző év december'!$A$2:$CP$214"}</definedName>
    <definedName name="ztr" localSheetId="17" hidden="1">{"'előző év december'!$A$2:$CP$214"}</definedName>
    <definedName name="ztr" localSheetId="18" hidden="1">{"'előző év december'!$A$2:$CP$214"}</definedName>
    <definedName name="ztr" localSheetId="82" hidden="1">{"'előző év december'!$A$2:$CP$214"}</definedName>
    <definedName name="ztr" localSheetId="22" hidden="1">{"'előző év december'!$A$2:$CP$214"}</definedName>
    <definedName name="ztr" localSheetId="29" hidden="1">{"'előző év december'!$A$2:$CP$214"}</definedName>
    <definedName name="ztr" localSheetId="83" hidden="1">{"'előző év december'!$A$2:$CP$214"}</definedName>
    <definedName name="ztr" localSheetId="31"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4" hidden="1">{"'előző év december'!$A$2:$CP$214"}</definedName>
    <definedName name="ztr" localSheetId="47" hidden="1">{"'előző év december'!$A$2:$CP$214"}</definedName>
    <definedName name="ztr" localSheetId="5" hidden="1">{"'előző év december'!$A$2:$CP$214"}</definedName>
    <definedName name="ztr" localSheetId="97" hidden="1">{"'előző év december'!$A$2:$CP$214"}</definedName>
    <definedName name="ztr" localSheetId="98" hidden="1">{"'előző év december'!$A$2:$CP$214"}</definedName>
    <definedName name="ztr" localSheetId="99" hidden="1">{"'előző év december'!$A$2:$CP$214"}</definedName>
    <definedName name="ztr" localSheetId="50" hidden="1">{"'előző év december'!$A$2:$CP$214"}</definedName>
    <definedName name="ztr" localSheetId="51" hidden="1">{"'előző év december'!$A$2:$CP$214"}</definedName>
    <definedName name="ztr" localSheetId="53" hidden="1">{"'előző év december'!$A$2:$CP$214"}</definedName>
    <definedName name="ztr" localSheetId="55" hidden="1">{"'előző év december'!$A$2:$CP$214"}</definedName>
    <definedName name="ztr" localSheetId="57" hidden="1">{"'előző év december'!$A$2:$CP$214"}</definedName>
    <definedName name="ztr" localSheetId="58" hidden="1">{"'előző év december'!$A$2:$CP$214"}</definedName>
    <definedName name="ztr" localSheetId="59" hidden="1">{"'előző év december'!$A$2:$CP$214"}</definedName>
    <definedName name="ztr" localSheetId="6" hidden="1">{"'előző év december'!$A$2:$CP$214"}</definedName>
    <definedName name="ztr" localSheetId="61" hidden="1">{"'előző év december'!$A$2:$CP$214"}</definedName>
    <definedName name="ztr" localSheetId="62" hidden="1">{"'előző év december'!$A$2:$CP$214"}</definedName>
    <definedName name="ztr" localSheetId="63" hidden="1">{"'előző év december'!$A$2:$CP$214"}</definedName>
    <definedName name="ztr" localSheetId="64" hidden="1">{"'előző év december'!$A$2:$CP$214"}</definedName>
    <definedName name="ztr" localSheetId="65" hidden="1">{"'előző év december'!$A$2:$CP$214"}</definedName>
    <definedName name="ztr" localSheetId="7" hidden="1">{"'előző év december'!$A$2:$CP$214"}</definedName>
    <definedName name="ztr" localSheetId="72"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zz" localSheetId="81" hidden="1">{"'előző év december'!$A$2:$CP$214"}</definedName>
    <definedName name="zzz" localSheetId="10" hidden="1">{"'előző év december'!$A$2:$CP$214"}</definedName>
    <definedName name="zzz" localSheetId="11" hidden="1">{"'előző év december'!$A$2:$CP$214"}</definedName>
    <definedName name="zzz" localSheetId="13" hidden="1">{"'előző év december'!$A$2:$CP$214"}</definedName>
    <definedName name="zzz" localSheetId="14" hidden="1">{"'előző év december'!$A$2:$CP$214"}</definedName>
    <definedName name="zzz" localSheetId="17" hidden="1">{"'előző év december'!$A$2:$CP$214"}</definedName>
    <definedName name="zzz" localSheetId="18" hidden="1">{"'előző év december'!$A$2:$CP$214"}</definedName>
    <definedName name="zzz" localSheetId="82" hidden="1">{"'előző év december'!$A$2:$CP$214"}</definedName>
    <definedName name="zzz" localSheetId="22" hidden="1">{"'előző év december'!$A$2:$CP$214"}</definedName>
    <definedName name="zzz" localSheetId="29" hidden="1">{"'előző év december'!$A$2:$CP$214"}</definedName>
    <definedName name="zzz" localSheetId="83" hidden="1">{"'előző év december'!$A$2:$CP$214"}</definedName>
    <definedName name="zzz" localSheetId="31"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4" hidden="1">{"'előző év december'!$A$2:$CP$214"}</definedName>
    <definedName name="zzz" localSheetId="47" hidden="1">{"'előző év december'!$A$2:$CP$214"}</definedName>
    <definedName name="zzz" localSheetId="5" hidden="1">{"'előző év december'!$A$2:$CP$214"}</definedName>
    <definedName name="zzz" localSheetId="97" hidden="1">{"'előző év december'!$A$2:$CP$214"}</definedName>
    <definedName name="zzz" localSheetId="98" hidden="1">{"'előző év december'!$A$2:$CP$214"}</definedName>
    <definedName name="zzz" localSheetId="99" hidden="1">{"'előző év december'!$A$2:$CP$214"}</definedName>
    <definedName name="zzz" localSheetId="50" hidden="1">{"'előző év december'!$A$2:$CP$214"}</definedName>
    <definedName name="zzz" localSheetId="51" hidden="1">{"'előző év december'!$A$2:$CP$214"}</definedName>
    <definedName name="zzz" localSheetId="53" hidden="1">{"'előző év december'!$A$2:$CP$214"}</definedName>
    <definedName name="zzz" localSheetId="55" hidden="1">{"'előző év december'!$A$2:$CP$214"}</definedName>
    <definedName name="zzz" localSheetId="57" hidden="1">{"'előző év december'!$A$2:$CP$214"}</definedName>
    <definedName name="zzz" localSheetId="58" hidden="1">{"'előző év december'!$A$2:$CP$214"}</definedName>
    <definedName name="zzz" localSheetId="59" hidden="1">{"'előző év december'!$A$2:$CP$214"}</definedName>
    <definedName name="zzz" localSheetId="6" hidden="1">{"'előző év december'!$A$2:$CP$214"}</definedName>
    <definedName name="zzz" localSheetId="61" hidden="1">{"'előző év december'!$A$2:$CP$214"}</definedName>
    <definedName name="zzz" localSheetId="62" hidden="1">{"'előző év december'!$A$2:$CP$214"}</definedName>
    <definedName name="zzz" localSheetId="63" hidden="1">{"'előző év december'!$A$2:$CP$214"}</definedName>
    <definedName name="zzz" localSheetId="64" hidden="1">{"'előző év december'!$A$2:$CP$214"}</definedName>
    <definedName name="zzz" localSheetId="65" hidden="1">{"'előző év december'!$A$2:$CP$214"}</definedName>
    <definedName name="zzz" localSheetId="7" hidden="1">{"'előző év december'!$A$2:$CP$214"}</definedName>
    <definedName name="zzz" localSheetId="72"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0" hidden="1">[4]Market!#REF!</definedName>
    <definedName name="zzzz" localSheetId="11" hidden="1">[4]Market!#REF!</definedName>
    <definedName name="zzzz" localSheetId="13" hidden="1">[4]Market!#REF!</definedName>
    <definedName name="zzzz" localSheetId="14" hidden="1">[9]Market!#REF!</definedName>
    <definedName name="zzzz" localSheetId="17" hidden="1">[9]Market!#REF!</definedName>
    <definedName name="zzzz" localSheetId="18" hidden="1">[9]Market!#REF!</definedName>
    <definedName name="zzzz" localSheetId="19" hidden="1">[4]Market!#REF!</definedName>
    <definedName name="zzzz" localSheetId="82" hidden="1">[4]Market!#REF!</definedName>
    <definedName name="zzzz" localSheetId="20" hidden="1">[5]Market!#REF!</definedName>
    <definedName name="zzzz" localSheetId="22" hidden="1">[5]Market!#REF!</definedName>
    <definedName name="zzzz" localSheetId="29" hidden="1">[5]Market!#REF!</definedName>
    <definedName name="zzzz" localSheetId="34" hidden="1">[4]Market!#REF!</definedName>
    <definedName name="zzzz" localSheetId="37" hidden="1">[6]Market!#REF!</definedName>
    <definedName name="zzzz" localSheetId="38" hidden="1">[4]Market!#REF!</definedName>
    <definedName name="zzzz" localSheetId="39" hidden="1">[4]Market!#REF!</definedName>
    <definedName name="zzzz" localSheetId="94" hidden="1">[4]Market!#REF!</definedName>
    <definedName name="zzzz" localSheetId="43" hidden="1">[4]Market!#REF!</definedName>
    <definedName name="zzzz" localSheetId="44" hidden="1">[5]Market!#REF!</definedName>
    <definedName name="zzzz" localSheetId="48" hidden="1">[4]Market!#REF!</definedName>
    <definedName name="zzzz" localSheetId="52" hidden="1">[4]Market!#REF!</definedName>
    <definedName name="zzzz" localSheetId="56" hidden="1">[4]Market!#REF!</definedName>
    <definedName name="zzzz" localSheetId="6" hidden="1">[7]Market!#REF!</definedName>
    <definedName name="zzzz" localSheetId="61" hidden="1">[4]Market!#REF!</definedName>
    <definedName name="zzzz" localSheetId="62" hidden="1">[4]Market!#REF!</definedName>
    <definedName name="zzzz" localSheetId="63" hidden="1">[4]Market!#REF!</definedName>
    <definedName name="zzzz" localSheetId="64" hidden="1">[4]Market!#REF!</definedName>
    <definedName name="zzzz" localSheetId="65" hidden="1">[4]Market!#REF!</definedName>
    <definedName name="zzzz" localSheetId="7" hidden="1">[4]Market!#REF!</definedName>
    <definedName name="zzzz" localSheetId="9" hidden="1">[4]Market!#REF!</definedName>
    <definedName name="zzzz" hidden="1">[4]Market!#REF!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7" i="2" l="1"/>
  <c r="C116" i="2"/>
  <c r="C115" i="2"/>
  <c r="C114" i="2"/>
  <c r="B117" i="2"/>
  <c r="B116" i="2"/>
  <c r="B115" i="2"/>
  <c r="B114" i="2"/>
  <c r="C113" i="2" l="1"/>
  <c r="B113" i="2"/>
  <c r="C112" i="2"/>
  <c r="B112" i="2"/>
  <c r="C111" i="2"/>
  <c r="B111" i="2"/>
  <c r="R23" i="303"/>
  <c r="R22" i="303"/>
  <c r="R21" i="303"/>
  <c r="R20" i="303"/>
  <c r="R19" i="303"/>
  <c r="R18" i="303"/>
  <c r="R17" i="303"/>
  <c r="R16" i="303"/>
  <c r="C110" i="2" l="1"/>
  <c r="B110" i="2"/>
  <c r="C109" i="2" l="1"/>
  <c r="C108" i="2"/>
  <c r="C107" i="2"/>
  <c r="B109" i="2"/>
  <c r="B108" i="2"/>
  <c r="B107" i="2"/>
  <c r="C106" i="2" l="1"/>
  <c r="C105" i="2"/>
  <c r="C104" i="2"/>
  <c r="B106" i="2"/>
  <c r="B105" i="2"/>
  <c r="B104" i="2"/>
  <c r="C103" i="2"/>
  <c r="B103" i="2"/>
  <c r="C102" i="2"/>
  <c r="B102" i="2"/>
  <c r="C101" i="2" l="1"/>
  <c r="B101" i="2"/>
  <c r="C100" i="2"/>
  <c r="B100" i="2"/>
  <c r="C99" i="2"/>
  <c r="B99" i="2"/>
  <c r="C98" i="2"/>
  <c r="B98" i="2"/>
  <c r="C97" i="2"/>
  <c r="B97" i="2"/>
  <c r="C96" i="2"/>
  <c r="B96" i="2"/>
  <c r="C94" i="2"/>
  <c r="B94" i="2"/>
  <c r="C93" i="2"/>
  <c r="B93" i="2"/>
  <c r="C92" i="2"/>
  <c r="B92" i="2"/>
  <c r="C91" i="2"/>
  <c r="B91" i="2"/>
  <c r="C90" i="2"/>
  <c r="B90" i="2"/>
  <c r="C88" i="2"/>
  <c r="C87" i="2"/>
  <c r="C86" i="2"/>
  <c r="C85" i="2"/>
  <c r="C84" i="2"/>
  <c r="C83" i="2"/>
  <c r="C82" i="2"/>
  <c r="C81" i="2"/>
  <c r="B88" i="2"/>
  <c r="B87" i="2"/>
  <c r="B86" i="2"/>
  <c r="B85" i="2"/>
  <c r="B84" i="2"/>
  <c r="B83" i="2"/>
  <c r="B82" i="2"/>
  <c r="B81" i="2"/>
  <c r="I31" i="286" l="1"/>
  <c r="H31" i="286"/>
  <c r="G31" i="286"/>
  <c r="F31" i="286"/>
  <c r="I30" i="286"/>
  <c r="H30" i="286"/>
  <c r="G30" i="286"/>
  <c r="F30" i="286"/>
  <c r="I26" i="286"/>
  <c r="H26" i="286"/>
  <c r="G26" i="286"/>
  <c r="F26" i="286"/>
  <c r="I25" i="286"/>
  <c r="H25" i="286"/>
  <c r="G25" i="286"/>
  <c r="F25" i="286"/>
  <c r="H11" i="284"/>
  <c r="H10" i="284"/>
  <c r="H9" i="284"/>
  <c r="C79" i="2"/>
  <c r="C78" i="2"/>
  <c r="C77" i="2"/>
  <c r="C76" i="2"/>
  <c r="C75" i="2"/>
  <c r="C74" i="2"/>
  <c r="C73" i="2"/>
  <c r="B79" i="2"/>
  <c r="B78" i="2"/>
  <c r="B77" i="2"/>
  <c r="B76" i="2"/>
  <c r="B75" i="2"/>
  <c r="B74" i="2"/>
  <c r="B73" i="2"/>
  <c r="N29" i="275" l="1"/>
  <c r="M29" i="275"/>
  <c r="L29" i="275"/>
  <c r="C71" i="2" l="1"/>
  <c r="C70" i="2"/>
  <c r="C69" i="2"/>
  <c r="C68" i="2"/>
  <c r="C67" i="2"/>
  <c r="C66" i="2"/>
  <c r="C65" i="2"/>
  <c r="B71" i="2"/>
  <c r="B70" i="2"/>
  <c r="B69" i="2"/>
  <c r="B68" i="2"/>
  <c r="B67" i="2"/>
  <c r="B66" i="2"/>
  <c r="B65" i="2"/>
  <c r="C64" i="2"/>
  <c r="B64" i="2"/>
  <c r="C63" i="2"/>
  <c r="B63" i="2"/>
  <c r="P36" i="264"/>
  <c r="O36" i="264"/>
  <c r="N36" i="264"/>
  <c r="M36" i="264"/>
  <c r="L36" i="264"/>
  <c r="P35" i="264"/>
  <c r="O35" i="264"/>
  <c r="N35" i="264"/>
  <c r="M35" i="264"/>
  <c r="L35" i="264"/>
  <c r="P34" i="264"/>
  <c r="O34" i="264"/>
  <c r="N34" i="264"/>
  <c r="M34" i="264"/>
  <c r="L34" i="264"/>
  <c r="P33" i="264"/>
  <c r="O33" i="264"/>
  <c r="N33" i="264"/>
  <c r="M33" i="264"/>
  <c r="L33" i="264"/>
  <c r="P32" i="264"/>
  <c r="O32" i="264"/>
  <c r="N32" i="264"/>
  <c r="M32" i="264"/>
  <c r="L32" i="264"/>
  <c r="P31" i="264"/>
  <c r="O31" i="264"/>
  <c r="N31" i="264"/>
  <c r="M31" i="264"/>
  <c r="L31" i="264"/>
  <c r="P30" i="264"/>
  <c r="O30" i="264"/>
  <c r="N30" i="264"/>
  <c r="M30" i="264"/>
  <c r="L30" i="264"/>
  <c r="P29" i="264"/>
  <c r="O29" i="264"/>
  <c r="N29" i="264"/>
  <c r="M29" i="264"/>
  <c r="L29" i="264"/>
  <c r="P28" i="264"/>
  <c r="O28" i="264"/>
  <c r="N28" i="264"/>
  <c r="M28" i="264"/>
  <c r="L28" i="264"/>
  <c r="P27" i="264"/>
  <c r="O27" i="264"/>
  <c r="N27" i="264"/>
  <c r="M27" i="264"/>
  <c r="L27" i="264"/>
  <c r="P26" i="264"/>
  <c r="O26" i="264"/>
  <c r="N26" i="264"/>
  <c r="M26" i="264"/>
  <c r="L26" i="264"/>
  <c r="P25" i="264"/>
  <c r="O25" i="264"/>
  <c r="N25" i="264"/>
  <c r="M25" i="264"/>
  <c r="L25" i="264"/>
  <c r="P24" i="264"/>
  <c r="O24" i="264"/>
  <c r="N24" i="264"/>
  <c r="M24" i="264"/>
  <c r="L24" i="264"/>
  <c r="P23" i="264"/>
  <c r="O23" i="264"/>
  <c r="N23" i="264"/>
  <c r="M23" i="264"/>
  <c r="L23" i="264"/>
  <c r="P22" i="264"/>
  <c r="O22" i="264"/>
  <c r="N22" i="264"/>
  <c r="M22" i="264"/>
  <c r="L22" i="264"/>
  <c r="P21" i="264"/>
  <c r="O21" i="264"/>
  <c r="N21" i="264"/>
  <c r="M21" i="264"/>
  <c r="L21" i="264"/>
  <c r="P20" i="264"/>
  <c r="O20" i="264"/>
  <c r="N20" i="264"/>
  <c r="M20" i="264"/>
  <c r="L20" i="264"/>
  <c r="P19" i="264"/>
  <c r="O19" i="264"/>
  <c r="N19" i="264"/>
  <c r="M19" i="264"/>
  <c r="L19" i="264"/>
  <c r="P18" i="264"/>
  <c r="O18" i="264"/>
  <c r="N18" i="264"/>
  <c r="M18" i="264"/>
  <c r="L18" i="264"/>
  <c r="P17" i="264"/>
  <c r="O17" i="264"/>
  <c r="N17" i="264"/>
  <c r="M17" i="264"/>
  <c r="L17" i="264"/>
  <c r="P16" i="264"/>
  <c r="O16" i="264"/>
  <c r="N16" i="264"/>
  <c r="M16" i="264"/>
  <c r="L16" i="264"/>
  <c r="P15" i="264"/>
  <c r="O15" i="264"/>
  <c r="N15" i="264"/>
  <c r="M15" i="264"/>
  <c r="L15" i="264"/>
  <c r="P14" i="264"/>
  <c r="O14" i="264"/>
  <c r="N14" i="264"/>
  <c r="M14" i="264"/>
  <c r="L14" i="264"/>
  <c r="P13" i="264"/>
  <c r="O13" i="264"/>
  <c r="N13" i="264"/>
  <c r="M13" i="264"/>
  <c r="L13" i="264"/>
  <c r="P12" i="264"/>
  <c r="O12" i="264"/>
  <c r="N12" i="264"/>
  <c r="M12" i="264"/>
  <c r="L12" i="264"/>
  <c r="P11" i="264"/>
  <c r="O11" i="264"/>
  <c r="N11" i="264"/>
  <c r="M11" i="264"/>
  <c r="L11" i="264"/>
  <c r="P10" i="264"/>
  <c r="O10" i="264"/>
  <c r="N10" i="264"/>
  <c r="M10" i="264"/>
  <c r="L10" i="264"/>
  <c r="P9" i="264"/>
  <c r="O9" i="264"/>
  <c r="N9" i="264"/>
  <c r="M9" i="264"/>
  <c r="L9" i="264"/>
  <c r="C61" i="2" l="1"/>
  <c r="B61" i="2"/>
  <c r="C60" i="2"/>
  <c r="B60" i="2"/>
  <c r="C59" i="2"/>
  <c r="B59" i="2"/>
  <c r="C58" i="2"/>
  <c r="B58" i="2"/>
  <c r="C57" i="2"/>
  <c r="B57" i="2"/>
  <c r="C56" i="2"/>
  <c r="B56" i="2"/>
  <c r="C55" i="2"/>
  <c r="B55" i="2"/>
  <c r="C54" i="2"/>
  <c r="B54" i="2"/>
  <c r="C53" i="2"/>
  <c r="B53" i="2"/>
  <c r="C52" i="2"/>
  <c r="B52" i="2"/>
  <c r="C51" i="2"/>
  <c r="B51" i="2"/>
  <c r="C50" i="2"/>
  <c r="B50" i="2"/>
  <c r="C48" i="2"/>
  <c r="B48" i="2"/>
  <c r="C47" i="2"/>
  <c r="B47" i="2"/>
  <c r="C46" i="2"/>
  <c r="B46" i="2"/>
  <c r="C45" i="2"/>
  <c r="B45" i="2"/>
  <c r="C44" i="2"/>
  <c r="B44" i="2"/>
  <c r="C43" i="2"/>
  <c r="B43" i="2"/>
  <c r="C42" i="2"/>
  <c r="B42" i="2"/>
  <c r="C41" i="2"/>
  <c r="B41" i="2"/>
  <c r="C40" i="2"/>
  <c r="B40" i="2"/>
  <c r="C39" i="2"/>
  <c r="B39" i="2"/>
  <c r="C38" i="2"/>
  <c r="B38" i="2"/>
  <c r="C37" i="2"/>
  <c r="B37" i="2"/>
  <c r="C36" i="2"/>
  <c r="B36" i="2"/>
  <c r="C22" i="2"/>
  <c r="B22" i="2"/>
  <c r="C21" i="2"/>
  <c r="B21" i="2"/>
  <c r="C20" i="2"/>
  <c r="B20" i="2"/>
  <c r="C19" i="2"/>
  <c r="B19" i="2"/>
  <c r="C18" i="2"/>
  <c r="B18" i="2"/>
  <c r="C17" i="2"/>
  <c r="B17" i="2"/>
  <c r="C16" i="2"/>
  <c r="B16" i="2"/>
  <c r="C15" i="2"/>
  <c r="B15" i="2"/>
  <c r="C14" i="2"/>
  <c r="B14" i="2"/>
  <c r="C12" i="2"/>
  <c r="B12" i="2"/>
  <c r="C11" i="2"/>
  <c r="B11" i="2"/>
  <c r="C10" i="2"/>
  <c r="B10" i="2"/>
  <c r="C9" i="2"/>
  <c r="B9" i="2"/>
  <c r="C8" i="2"/>
  <c r="B8" i="2"/>
  <c r="C7" i="2"/>
  <c r="B7" i="2"/>
  <c r="C6" i="2"/>
  <c r="B6" i="2"/>
  <c r="C5" i="2"/>
  <c r="B5" i="2"/>
  <c r="C4" i="2"/>
  <c r="B4" i="2"/>
  <c r="C3" i="2"/>
  <c r="B3" i="2"/>
  <c r="J111" i="223"/>
  <c r="J110" i="223"/>
  <c r="J109" i="223"/>
  <c r="J108" i="223"/>
  <c r="J107" i="223"/>
  <c r="J106" i="223"/>
  <c r="J105" i="223"/>
  <c r="J104" i="223"/>
  <c r="J103" i="223"/>
  <c r="J102" i="223"/>
  <c r="J101" i="223"/>
  <c r="J100" i="223"/>
  <c r="J99" i="223"/>
  <c r="J98" i="223"/>
  <c r="J97" i="223"/>
  <c r="J96" i="223"/>
  <c r="J95" i="223"/>
  <c r="J94" i="223"/>
  <c r="J93" i="223"/>
  <c r="J92" i="223"/>
  <c r="J91" i="223"/>
  <c r="J90" i="223"/>
  <c r="J89" i="223"/>
  <c r="J88" i="223"/>
  <c r="J87" i="223"/>
  <c r="J86" i="223"/>
  <c r="J85" i="223"/>
  <c r="J84" i="223"/>
  <c r="J83" i="223"/>
  <c r="J82" i="223"/>
  <c r="J81" i="223"/>
  <c r="J80" i="223"/>
  <c r="J79" i="223"/>
  <c r="J78" i="223"/>
  <c r="J77" i="223"/>
  <c r="J76" i="223"/>
  <c r="J75" i="223"/>
  <c r="J74" i="223"/>
  <c r="J73" i="223"/>
  <c r="J72" i="223"/>
  <c r="J71" i="223"/>
  <c r="J70" i="223"/>
  <c r="J69" i="223"/>
  <c r="J68" i="223"/>
  <c r="J67" i="223"/>
  <c r="J66" i="223"/>
  <c r="J65" i="223"/>
  <c r="J64" i="223"/>
  <c r="J63" i="223"/>
  <c r="J62" i="223"/>
  <c r="J61" i="223"/>
  <c r="J60" i="223"/>
  <c r="J59" i="223"/>
  <c r="J58" i="223"/>
  <c r="J57" i="223"/>
  <c r="J56" i="223"/>
  <c r="J55" i="223"/>
  <c r="J54" i="223"/>
  <c r="J53" i="223"/>
  <c r="J52" i="223"/>
  <c r="J51" i="223"/>
  <c r="J50" i="223"/>
  <c r="J49" i="223"/>
  <c r="J48" i="223"/>
  <c r="J47" i="223"/>
  <c r="J46" i="223"/>
  <c r="J45" i="223"/>
  <c r="J44" i="223"/>
  <c r="J43" i="223"/>
  <c r="J42" i="223"/>
  <c r="J41" i="223"/>
  <c r="J40" i="223"/>
  <c r="J39" i="223"/>
  <c r="J38" i="223"/>
  <c r="J37" i="223"/>
  <c r="J36" i="223"/>
  <c r="J35" i="223"/>
  <c r="J34" i="223"/>
  <c r="J33" i="223"/>
  <c r="J32" i="223"/>
  <c r="J31" i="223"/>
  <c r="J30" i="223"/>
  <c r="J29" i="223"/>
  <c r="J28" i="223"/>
  <c r="J27" i="223"/>
  <c r="J26" i="223"/>
  <c r="J25" i="223"/>
  <c r="J24" i="223"/>
  <c r="J23" i="223"/>
  <c r="J22" i="223"/>
  <c r="J21" i="223"/>
  <c r="J20" i="223"/>
  <c r="J19" i="223"/>
  <c r="J18" i="223"/>
  <c r="J17" i="223"/>
  <c r="J16" i="223"/>
  <c r="J15" i="223"/>
  <c r="J14" i="223"/>
  <c r="J13" i="223"/>
  <c r="J12" i="223"/>
  <c r="J11" i="223"/>
  <c r="C35" i="2" l="1"/>
  <c r="B35" i="2"/>
  <c r="C34" i="2"/>
  <c r="B34" i="2"/>
  <c r="C33" i="2" l="1"/>
  <c r="B33" i="2"/>
  <c r="C32" i="2"/>
  <c r="B32" i="2"/>
  <c r="C31" i="2"/>
  <c r="B31" i="2"/>
  <c r="C30" i="2"/>
  <c r="B30" i="2"/>
  <c r="C29" i="2"/>
  <c r="B29" i="2"/>
  <c r="C28" i="2"/>
  <c r="B28" i="2"/>
  <c r="C27" i="2"/>
  <c r="B27" i="2"/>
  <c r="C26" i="2"/>
  <c r="B26" i="2"/>
  <c r="C25" i="2"/>
  <c r="B25" i="2"/>
  <c r="C24" i="2"/>
  <c r="B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U1" authorId="0" shapeId="0" xr:uid="{5F71B7BB-622A-48F6-AFE1-CCBABF09A5D0}">
      <text>
        <r>
          <rPr>
            <b/>
            <sz val="9"/>
            <color indexed="81"/>
            <rFont val="Tahoma"/>
            <family val="2"/>
            <charset val="238"/>
          </rPr>
          <t>Author:</t>
        </r>
        <r>
          <rPr>
            <sz val="9"/>
            <color indexed="81"/>
            <rFont val="Tahoma"/>
            <family val="2"/>
            <charset val="238"/>
          </rPr>
          <t xml:space="preserve">
A Cushman a Nordic Light eladást 2017. I. negyedévre teszi és az Európa Center WING általi megvásárlása nincs benne 2017. III. negyedévben.</t>
        </r>
      </text>
    </comment>
    <comment ref="D233" authorId="0" shapeId="0" xr:uid="{3A7DF28D-6808-43C3-BE6A-F8CEC99262DB}">
      <text>
        <r>
          <rPr>
            <sz val="9"/>
            <color indexed="81"/>
            <rFont val="Tahoma"/>
            <family val="2"/>
            <charset val="238"/>
          </rPr>
          <t xml:space="preserve">A zöld adatok a CBRE-től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tc={C530766E-A043-44C6-B562-38F7B2784AC2}</author>
  </authors>
  <commentList>
    <comment ref="D79" authorId="0" shapeId="0" xr:uid="{C530766E-A043-44C6-B562-38F7B2784AC2}">
      <text>
        <t>[Threaded comment]
Your version of Excel allows you to read this threaded comment; however, any edits to it will get removed if the file is opened in a newer version of Excel. Learn more: https://go.microsoft.com/fwlink/?linkid=870924
Comment:
    hitelintézeti adatok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2" authorId="0" shapeId="0" xr:uid="{0D86D3EF-7FAC-4EC3-ABA4-F1D27C3474F4}">
      <text>
        <r>
          <rPr>
            <sz val="9"/>
            <color indexed="81"/>
            <rFont val="Tahoma"/>
            <family val="2"/>
            <charset val="238"/>
          </rPr>
          <t>A szürke mezők korábban le voltak value-zva, a hivatkozást visszatéve azonban eltérő számok jönnek ki.</t>
        </r>
      </text>
    </comment>
  </commentList>
</comments>
</file>

<file path=xl/sharedStrings.xml><?xml version="1.0" encoding="utf-8"?>
<sst xmlns="http://schemas.openxmlformats.org/spreadsheetml/2006/main" count="6087" uniqueCount="2166">
  <si>
    <t>Cím</t>
  </si>
  <si>
    <t>Title</t>
  </si>
  <si>
    <t>Nemzetközi makrogazdasági környezet</t>
  </si>
  <si>
    <t>1_ábra_chart</t>
  </si>
  <si>
    <t>2_ábra_chart</t>
  </si>
  <si>
    <t>3_ábra_chart</t>
  </si>
  <si>
    <t>4_ábra_chart</t>
  </si>
  <si>
    <t>5_ábra_chart</t>
  </si>
  <si>
    <t>6_ábra_chart</t>
  </si>
  <si>
    <t>7_ábra_chart</t>
  </si>
  <si>
    <t>8_ábra_chart</t>
  </si>
  <si>
    <t>9_ábra_chart</t>
  </si>
  <si>
    <t>10_ábra_chart</t>
  </si>
  <si>
    <t>11_ábra_chart</t>
  </si>
  <si>
    <t>12_ábra_chart</t>
  </si>
  <si>
    <t>Ingatlanpiacok</t>
  </si>
  <si>
    <t>13_ábra_chart</t>
  </si>
  <si>
    <t>14_ábra_chart</t>
  </si>
  <si>
    <t>15_ábra_chart</t>
  </si>
  <si>
    <t>16_ábra_chart</t>
  </si>
  <si>
    <t>17_ábra_chart</t>
  </si>
  <si>
    <t>18_ábra_chart</t>
  </si>
  <si>
    <t>19_ábra_chart</t>
  </si>
  <si>
    <t>20_ábra_chart</t>
  </si>
  <si>
    <t>21_ábra_chart</t>
  </si>
  <si>
    <t>Hitelezési folyamatok</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</si>
  <si>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</si>
  <si>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</si>
  <si>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</si>
  <si>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</si>
  <si>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</si>
  <si>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</si>
  <si>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</si>
  <si>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</si>
  <si>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</si>
  <si>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</si>
  <si>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</si>
  <si>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</si>
  <si>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</si>
  <si>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</si>
  <si>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</si>
  <si>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</si>
  <si>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Portfólióminőség</t>
  </si>
  <si>
    <t>38_ábra_chart</t>
  </si>
  <si>
    <t>39_ábra_chart</t>
  </si>
  <si>
    <t>40_ábra_chart</t>
  </si>
  <si>
    <t>41_ábra_chart</t>
  </si>
  <si>
    <t>42_ábra_chart</t>
  </si>
  <si>
    <t>43_ábra_chart</t>
  </si>
  <si>
    <t>44_ábra_chart</t>
  </si>
  <si>
    <t>45_ábra_chart</t>
  </si>
  <si>
    <t>46_ábra_chart</t>
  </si>
  <si>
    <t>47_ábra_chart</t>
  </si>
  <si>
    <t>48_ábra_chart</t>
  </si>
  <si>
    <t>49_ábra_chart</t>
  </si>
  <si>
    <t>50_ábra_chart</t>
  </si>
  <si>
    <t>51_ábra_chart</t>
  </si>
  <si>
    <t>52_ábra_chart</t>
  </si>
  <si>
    <t>53_ábra_chart</t>
  </si>
  <si>
    <t>54_ábra_chart</t>
  </si>
  <si>
    <t>55_ábra_chart</t>
  </si>
  <si>
    <t>56_ábra_chart</t>
  </si>
  <si>
    <t>57_ábra_chart</t>
  </si>
  <si>
    <t>58_ábra_chart</t>
  </si>
  <si>
    <t>59_ábra_chart</t>
  </si>
  <si>
    <t>60_ábra_chart</t>
  </si>
  <si>
    <t>61_ábra_chart</t>
  </si>
  <si>
    <t>Piaci és banki likviditás</t>
  </si>
  <si>
    <t>62_ábra_chart</t>
  </si>
  <si>
    <t>63_ábra_chart</t>
  </si>
  <si>
    <t>64_ábra_chart</t>
  </si>
  <si>
    <t>65_ábra_chart</t>
  </si>
  <si>
    <t>66_ábra_chart</t>
  </si>
  <si>
    <t>67_ábra_chart</t>
  </si>
  <si>
    <t>68_ábra_chart</t>
  </si>
  <si>
    <t>69_ábra_chart</t>
  </si>
  <si>
    <t>70_ábra_chart</t>
  </si>
  <si>
    <t>71_ábra_chart</t>
  </si>
  <si>
    <t>72_ábra_chart</t>
  </si>
  <si>
    <t>Banki stressztesztek</t>
  </si>
  <si>
    <t>73_ábra_chart</t>
  </si>
  <si>
    <t>74_ábra_chart</t>
  </si>
  <si>
    <t>75_ábra_chart</t>
  </si>
  <si>
    <t>76_ábra_chart</t>
  </si>
  <si>
    <t>77_ábra_chart</t>
  </si>
  <si>
    <t>78_ábra_chart</t>
  </si>
  <si>
    <t>79_ábra_chart</t>
  </si>
  <si>
    <t>80_ábra_chart</t>
  </si>
  <si>
    <t>2_táblázat_table</t>
  </si>
  <si>
    <t>Cím:</t>
  </si>
  <si>
    <t>Title:</t>
  </si>
  <si>
    <t>Forrás:</t>
  </si>
  <si>
    <t>IMF.</t>
  </si>
  <si>
    <t>Source:</t>
  </si>
  <si>
    <t>IMF</t>
  </si>
  <si>
    <t>Megjegyzés:</t>
  </si>
  <si>
    <t>Note:</t>
  </si>
  <si>
    <t>USA</t>
  </si>
  <si>
    <t>Eurozóna</t>
  </si>
  <si>
    <t>Total</t>
  </si>
  <si>
    <t>Összesen</t>
  </si>
  <si>
    <t>2011 Q1</t>
  </si>
  <si>
    <t>2011. I.</t>
  </si>
  <si>
    <t>Q2</t>
  </si>
  <si>
    <t>II.</t>
  </si>
  <si>
    <t>Q3</t>
  </si>
  <si>
    <t>III.</t>
  </si>
  <si>
    <t>Q4</t>
  </si>
  <si>
    <t>IV.</t>
  </si>
  <si>
    <t>2012 Q1</t>
  </si>
  <si>
    <t>2012. I.</t>
  </si>
  <si>
    <t>2013 Q1</t>
  </si>
  <si>
    <t>2013. I.</t>
  </si>
  <si>
    <t>2014 Q1</t>
  </si>
  <si>
    <t>2014. I.</t>
  </si>
  <si>
    <t>2015 Q1</t>
  </si>
  <si>
    <t>2015. I.</t>
  </si>
  <si>
    <t>2016 Q1</t>
  </si>
  <si>
    <t>2016. I.</t>
  </si>
  <si>
    <t>2017 Q1</t>
  </si>
  <si>
    <t>2017. I.</t>
  </si>
  <si>
    <t>2018 Q1</t>
  </si>
  <si>
    <t>Thomson Reuters Datastream.</t>
  </si>
  <si>
    <t>Thomson Reuters Datastream</t>
  </si>
  <si>
    <t>MSCI Feltörekvő Piacok</t>
  </si>
  <si>
    <t>VSTOXX (jobb skála)</t>
  </si>
  <si>
    <t>AT</t>
  </si>
  <si>
    <t>BE</t>
  </si>
  <si>
    <t>DE</t>
  </si>
  <si>
    <t>FR</t>
  </si>
  <si>
    <t>UK</t>
  </si>
  <si>
    <t>DK</t>
  </si>
  <si>
    <t>FI</t>
  </si>
  <si>
    <t>NL</t>
  </si>
  <si>
    <t>SE</t>
  </si>
  <si>
    <t>ES</t>
  </si>
  <si>
    <t>IT</t>
  </si>
  <si>
    <t>CZ</t>
  </si>
  <si>
    <t>HU</t>
  </si>
  <si>
    <t>PL</t>
  </si>
  <si>
    <t>SI</t>
  </si>
  <si>
    <t>SK</t>
  </si>
  <si>
    <t>LU</t>
  </si>
  <si>
    <t>BG</t>
  </si>
  <si>
    <t>RO</t>
  </si>
  <si>
    <t>MT</t>
  </si>
  <si>
    <t>EE</t>
  </si>
  <si>
    <t>HR</t>
  </si>
  <si>
    <t>LV</t>
  </si>
  <si>
    <t>LT</t>
  </si>
  <si>
    <t>PT</t>
  </si>
  <si>
    <t>IE</t>
  </si>
  <si>
    <t>CY</t>
  </si>
  <si>
    <t>S&amp;P</t>
  </si>
  <si>
    <t>2018 Q4</t>
  </si>
  <si>
    <t>GR</t>
  </si>
  <si>
    <t>EU</t>
  </si>
  <si>
    <t>NO</t>
  </si>
  <si>
    <t>Belgium</t>
  </si>
  <si>
    <t>Franciaország</t>
  </si>
  <si>
    <t>Németország</t>
  </si>
  <si>
    <t>Olaszország</t>
  </si>
  <si>
    <t>Portugália</t>
  </si>
  <si>
    <t>Spanyolország</t>
  </si>
  <si>
    <t>Egyesült Királyság</t>
  </si>
  <si>
    <t>France</t>
  </si>
  <si>
    <t>Germany</t>
  </si>
  <si>
    <t>Italy</t>
  </si>
  <si>
    <t>Portugal</t>
  </si>
  <si>
    <t>Spain</t>
  </si>
  <si>
    <t>A pénzügyi közvetítőrendszer háztartási hiteltranzakciói</t>
  </si>
  <si>
    <t>MNB.</t>
  </si>
  <si>
    <t>MNB</t>
  </si>
  <si>
    <t>Housing loans</t>
  </si>
  <si>
    <t>Consumer loans</t>
  </si>
  <si>
    <t>Annual growth rate (RHS)</t>
  </si>
  <si>
    <t>Lakáshitel</t>
  </si>
  <si>
    <t>Fogyasztási hitel</t>
  </si>
  <si>
    <t>Éves növekedési ütem (jobb skála)</t>
  </si>
  <si>
    <t>2008 Q1</t>
  </si>
  <si>
    <t>2009 Q1</t>
  </si>
  <si>
    <t>2010 Q1</t>
  </si>
  <si>
    <t>2018. I.</t>
  </si>
  <si>
    <t>Új háztartási hitelek a hitelintézeti szektorban</t>
  </si>
  <si>
    <t>Home equity loans</t>
  </si>
  <si>
    <t>Personal loans</t>
  </si>
  <si>
    <t>Other consumer loans</t>
  </si>
  <si>
    <t>Loan refinancing</t>
  </si>
  <si>
    <t>Személyi kölcsön</t>
  </si>
  <si>
    <t>Hitelkiváltás</t>
  </si>
  <si>
    <t>2008. I.</t>
  </si>
  <si>
    <t>2009. I.</t>
  </si>
  <si>
    <t>2010. I.</t>
  </si>
  <si>
    <t>CCIS, MNB</t>
  </si>
  <si>
    <t>Share of CCHL</t>
  </si>
  <si>
    <t>MFL részesedés</t>
  </si>
  <si>
    <t>Netherlands</t>
  </si>
  <si>
    <t>Hollandia</t>
  </si>
  <si>
    <t>Denmark</t>
  </si>
  <si>
    <t>Dánia</t>
  </si>
  <si>
    <t>Hungary</t>
  </si>
  <si>
    <t>Magyarország</t>
  </si>
  <si>
    <t>Czech Republic</t>
  </si>
  <si>
    <t>Csehország</t>
  </si>
  <si>
    <t>Romania</t>
  </si>
  <si>
    <t>Románia</t>
  </si>
  <si>
    <t>Sweden</t>
  </si>
  <si>
    <t>Svédország</t>
  </si>
  <si>
    <t>Finland</t>
  </si>
  <si>
    <t>Finnország</t>
  </si>
  <si>
    <t>Poland</t>
  </si>
  <si>
    <t>Lengyelország</t>
  </si>
  <si>
    <t>Ireland</t>
  </si>
  <si>
    <t>Írország</t>
  </si>
  <si>
    <t>MNB, a bankok válaszai alapján.</t>
  </si>
  <si>
    <t>MNB, based on banks' responses</t>
  </si>
  <si>
    <t>2008. II.</t>
  </si>
  <si>
    <t xml:space="preserve">2018. I. </t>
  </si>
  <si>
    <t xml:space="preserve">A háztartási hitelezés előrejelzése </t>
  </si>
  <si>
    <t>Household lending forecast</t>
  </si>
  <si>
    <t>Transaction-based annual growth rate.</t>
  </si>
  <si>
    <t>Actual</t>
  </si>
  <si>
    <t>Forecast - May 2019</t>
  </si>
  <si>
    <t>Tény</t>
  </si>
  <si>
    <t>Előrejelzés - 2019. május</t>
  </si>
  <si>
    <t>2019 Q1</t>
  </si>
  <si>
    <t>2019. I.</t>
  </si>
  <si>
    <t>2020 Q1</t>
  </si>
  <si>
    <t>2020. I.</t>
  </si>
  <si>
    <t xml:space="preserve"> </t>
  </si>
  <si>
    <t>2021 Q1</t>
  </si>
  <si>
    <t>2021. I.</t>
  </si>
  <si>
    <t>2022 Q1</t>
  </si>
  <si>
    <t>2022. I.</t>
  </si>
  <si>
    <t>EKB, MNB.</t>
  </si>
  <si>
    <t>ECB, MNB</t>
  </si>
  <si>
    <t>Slovakia</t>
  </si>
  <si>
    <t>Szlovákia</t>
  </si>
  <si>
    <t>2004 Q1</t>
  </si>
  <si>
    <t>2004. I.</t>
  </si>
  <si>
    <t>2005 Q1</t>
  </si>
  <si>
    <t>2005. I.</t>
  </si>
  <si>
    <t>2006 Q1</t>
  </si>
  <si>
    <t>2006. I.</t>
  </si>
  <si>
    <t>2007 Q1</t>
  </si>
  <si>
    <t>2007. I.</t>
  </si>
  <si>
    <t>Notes:</t>
  </si>
  <si>
    <t>Additional credit-to-GDP</t>
  </si>
  <si>
    <t>Addicionális hitel/GDP</t>
  </si>
  <si>
    <t>2001 Q1</t>
  </si>
  <si>
    <t>2001. I.</t>
  </si>
  <si>
    <t>2002 Q1</t>
  </si>
  <si>
    <t>2002. I.</t>
  </si>
  <si>
    <t>2003 Q1</t>
  </si>
  <si>
    <t>2003. I.</t>
  </si>
  <si>
    <t>Szabad lakások száma és aránya a Budapesten fejlesztés alatt álló új lakások között</t>
  </si>
  <si>
    <t>ELTINGA - Lakásriport.</t>
  </si>
  <si>
    <t>Finished available dwellings</t>
  </si>
  <si>
    <t>Available dwellings under construction</t>
  </si>
  <si>
    <t>Available dwellings under planning</t>
  </si>
  <si>
    <t>Share of available dwellings among those under development (RHS)</t>
  </si>
  <si>
    <t>Befejezett szabad lakások száma</t>
  </si>
  <si>
    <t>Építés alatt álló szabad lakások száma</t>
  </si>
  <si>
    <t>Tervezett szabad lakások száma</t>
  </si>
  <si>
    <t>Szabad lakások aránya a fejlesztés alatt állók között (jobb skála)</t>
  </si>
  <si>
    <t xml:space="preserve">Estimated deviation from the equilibrium house prices in Budapest </t>
  </si>
  <si>
    <t>Uncertainty of Budapest estimate</t>
  </si>
  <si>
    <t>Becsült eltérés az egyensúlyi lakásáraktól Budapesten</t>
  </si>
  <si>
    <t>Budapesti becslés bizonytalansága</t>
  </si>
  <si>
    <t>2001 Q2</t>
  </si>
  <si>
    <t>2001. II.</t>
  </si>
  <si>
    <t>2002 Q2</t>
  </si>
  <si>
    <t>2002. II.</t>
  </si>
  <si>
    <t>2003 Q2</t>
  </si>
  <si>
    <t>2003. II.</t>
  </si>
  <si>
    <t>2004 Q2</t>
  </si>
  <si>
    <t>2004. II.</t>
  </si>
  <si>
    <t>2005 Q2</t>
  </si>
  <si>
    <t>2005. II.</t>
  </si>
  <si>
    <t>2006 Q2</t>
  </si>
  <si>
    <t>2006. II.</t>
  </si>
  <si>
    <t>2007 Q2</t>
  </si>
  <si>
    <t>2007. II.</t>
  </si>
  <si>
    <t>2008 Q2</t>
  </si>
  <si>
    <t>2009 Q2</t>
  </si>
  <si>
    <t>2009. II.</t>
  </si>
  <si>
    <t>2010 Q2</t>
  </si>
  <si>
    <t>2010. II.</t>
  </si>
  <si>
    <t>2011 Q2</t>
  </si>
  <si>
    <t>2011. II.</t>
  </si>
  <si>
    <t>2012 Q2</t>
  </si>
  <si>
    <t>2012. II.</t>
  </si>
  <si>
    <t>2013 Q2</t>
  </si>
  <si>
    <t>2013. II.</t>
  </si>
  <si>
    <t>2014 Q2</t>
  </si>
  <si>
    <t>2014. II.</t>
  </si>
  <si>
    <t>2015 Q2</t>
  </si>
  <si>
    <t>2015. II.</t>
  </si>
  <si>
    <t>2016 Q2</t>
  </si>
  <si>
    <t>2016. II.</t>
  </si>
  <si>
    <t>2017 Q2</t>
  </si>
  <si>
    <t>2017. II.</t>
  </si>
  <si>
    <t>2018 Q2</t>
  </si>
  <si>
    <t>2018. II.</t>
  </si>
  <si>
    <t>Outstanding mortgages with an LTV of more than 70 per cent / capital</t>
  </si>
  <si>
    <t>Disbursed mortgages with an LTV of more than 70 per cent / capital (RHS)</t>
  </si>
  <si>
    <t>CBRE, Cushman &amp; Wakefield, MNB.</t>
  </si>
  <si>
    <t>CBRE, Cushman &amp; Wakefield, MNB</t>
  </si>
  <si>
    <t>Other</t>
  </si>
  <si>
    <t>Egyéb</t>
  </si>
  <si>
    <t>A nemteljesítő vállalati hitelállomány aránya a hitelintézeti szektorban</t>
  </si>
  <si>
    <t>A nemteljesítő vállalati hitelportfólió megoszlása projekt és egyéb hitelek, valamint késedelem szerint</t>
  </si>
  <si>
    <t>Volume of non-performing project loans</t>
  </si>
  <si>
    <t>Volume of non-performing other loans</t>
  </si>
  <si>
    <t>Ratio of non-performing project loans (RHS)</t>
  </si>
  <si>
    <t>Ratio of non-performing other loans (RHS)</t>
  </si>
  <si>
    <t>Ratio of project loans more than 90 days overdue (RHS)</t>
  </si>
  <si>
    <t>Ratio of other loans more than 90 days overdue (RHS)</t>
  </si>
  <si>
    <t>Nemteljesítő projekthitelek volumene</t>
  </si>
  <si>
    <t>Nemteljesítő egyéb hitelek volumene</t>
  </si>
  <si>
    <t>Nemteljesítő projekthitelek aránya (jobb skála)</t>
  </si>
  <si>
    <t>Nemteljesítő egyéb hitelek aránya (jobb skála)</t>
  </si>
  <si>
    <t>90+ arány - projekt hitelek (jobb skála)</t>
  </si>
  <si>
    <t>90+ arány - egyéb hitelek (jobb skála)</t>
  </si>
  <si>
    <t>A nemteljesítő vállalati hitelek arányának alakulásában szerepet játszó tényezők a hitelintézeti szektorban</t>
  </si>
  <si>
    <t>Stock component</t>
  </si>
  <si>
    <t>Portfolio cleaning component</t>
  </si>
  <si>
    <t>Portfolio impairment component</t>
  </si>
  <si>
    <t>Portfolio impairment/improvement and reclassification component (90+ days loans)</t>
  </si>
  <si>
    <t>Portfolio impairment/improvement and reclassification (NPL but less than 90 days overdue)</t>
  </si>
  <si>
    <t>Change in NPL ratio</t>
  </si>
  <si>
    <t>Change in the ratio of 90 days overdue loans</t>
  </si>
  <si>
    <t>Állományi  komponens</t>
  </si>
  <si>
    <t>Tisztítási komponens</t>
  </si>
  <si>
    <t>Portfólió romlási komponens</t>
  </si>
  <si>
    <t>Az NPL arányának változása</t>
  </si>
  <si>
    <t>A 90 napon túl késedelmes hitelek arányának változása</t>
  </si>
  <si>
    <t>A hitelintézetek nemteljesítő háztartási hitelállományának aránya szerződésenként</t>
  </si>
  <si>
    <t>A nemteljesítő hitelek aránya 2015 I. negyedév előtt a 90 napon túl késedelmes hitelek arányát mutatja.</t>
  </si>
  <si>
    <t>A nemteljesítő háztartási hitelek arányának alakulásában szerepet játszó tényezők</t>
  </si>
  <si>
    <t>2015 első negyedévében három egyedi tétel is jelentősen mozgatta a nemteljesítő hitelek arányának változását: az elszámolás hátralékokat csökkentő, továbbá hitelállományt mérséklő hatása, valamint az új NPL definíció következtében növekvő nemteljesítő hitelek aránya. 2015 harmadik negyedévében újra 90 napon túli késedelembe estek az elszámolással érintett és korábban késedelmes szerződések.</t>
  </si>
  <si>
    <t>Bankrendszer és fióktelepek adatai.</t>
  </si>
  <si>
    <t>NPL ratio (RHS)</t>
  </si>
  <si>
    <t>NPL stock</t>
  </si>
  <si>
    <t>NPL arány (jobb skála)</t>
  </si>
  <si>
    <t>NPL állomány</t>
  </si>
  <si>
    <t>Lakás
- piaci</t>
  </si>
  <si>
    <t>2015 Q4</t>
  </si>
  <si>
    <t>2015. IV.</t>
  </si>
  <si>
    <t>2016 Q4</t>
  </si>
  <si>
    <t>2016. IV.</t>
  </si>
  <si>
    <t>2017 Q4</t>
  </si>
  <si>
    <t>2017. IV.</t>
  </si>
  <si>
    <t>2018. IV.</t>
  </si>
  <si>
    <t>Lakás -
támogatott</t>
  </si>
  <si>
    <t>Home
equity
loan</t>
  </si>
  <si>
    <t>Szabad
felhaszn.
jelzálog</t>
  </si>
  <si>
    <t>Personal
and hire 
purchase 
loan</t>
  </si>
  <si>
    <t>Személyi
és áruhitel</t>
  </si>
  <si>
    <t>Loan 
for car 
purchase</t>
  </si>
  <si>
    <t>Gépjármű</t>
  </si>
  <si>
    <t>Folyósz.</t>
  </si>
  <si>
    <t>KHR, MNB.</t>
  </si>
  <si>
    <t>Hitelintézetnél levő követelés</t>
  </si>
  <si>
    <t>Pénzügyi vállakozásnál levő követelés</t>
  </si>
  <si>
    <t>Pénzügyi vállakozások aránya (jobb skála)</t>
  </si>
  <si>
    <t>Értékesített ingatlanok száma</t>
  </si>
  <si>
    <t>Eladási ár/utolsó fedezeti érték (jobb skála)</t>
  </si>
  <si>
    <t>Hitelező részesedése az eladási árból (jobb skála)</t>
  </si>
  <si>
    <t>Hitelező megtérülése (jobb skála)</t>
  </si>
  <si>
    <t>Önkéntes értékesítés</t>
  </si>
  <si>
    <t>Végrehajtás</t>
  </si>
  <si>
    <t>NET program</t>
  </si>
  <si>
    <t>Number of sold properties</t>
  </si>
  <si>
    <t>Selling price/last collateral value (RHS)</t>
  </si>
  <si>
    <t>Financing instituion's share of the selling price (RHS)</t>
  </si>
  <si>
    <t>Recovery of creditor (RHS)</t>
  </si>
  <si>
    <t>Voluntary sales</t>
  </si>
  <si>
    <t>Enforcements</t>
  </si>
  <si>
    <t>NET schemes</t>
  </si>
  <si>
    <t>A teljes vállalati és a kkv-szektor hitelállományának növekedési üteme és reálgazdasági mutatók</t>
  </si>
  <si>
    <t>MNB, KSH.</t>
  </si>
  <si>
    <t>MNB, HCSO</t>
  </si>
  <si>
    <t>Vállalati szektor (pénzügyi közvetítőrendszer)</t>
  </si>
  <si>
    <t>KKV-szektor (hitelintézeti szektor)</t>
  </si>
  <si>
    <t>Reál GDP éves növekedési üteme (jobb skála)</t>
  </si>
  <si>
    <t>Feldolgozóipar</t>
  </si>
  <si>
    <t>Manufacturing</t>
  </si>
  <si>
    <t>Other activities</t>
  </si>
  <si>
    <t>Az ügyfél saját forrásainak alakulása</t>
  </si>
  <si>
    <t>Change in the level of interest rates</t>
  </si>
  <si>
    <t>Capital position</t>
  </si>
  <si>
    <t>Tőkehelyzet</t>
  </si>
  <si>
    <t>Liquidity position</t>
  </si>
  <si>
    <t>Likviditási helyzet</t>
  </si>
  <si>
    <t>Iparág-specifikus problémák</t>
  </si>
  <si>
    <t>Competition</t>
  </si>
  <si>
    <t>Más bankok versenyhelyzete</t>
  </si>
  <si>
    <t>Risk tolerance</t>
  </si>
  <si>
    <t>Kockázati tolerancia megváltozása</t>
  </si>
  <si>
    <t>Vissza a Tartalomra / Return to the Index</t>
  </si>
  <si>
    <t>Profit</t>
  </si>
  <si>
    <t>Q1</t>
  </si>
  <si>
    <t>I.</t>
  </si>
  <si>
    <t>Egyéb eredmény</t>
  </si>
  <si>
    <t>Jutalék- és díjeredmény</t>
  </si>
  <si>
    <t>Net trading income</t>
  </si>
  <si>
    <t>Bank levy</t>
  </si>
  <si>
    <t>Bankadó</t>
  </si>
  <si>
    <t>Dividends</t>
  </si>
  <si>
    <t>Osztalék</t>
  </si>
  <si>
    <t>Működési költségek</t>
  </si>
  <si>
    <t>Net impairment</t>
  </si>
  <si>
    <t>After-tax income</t>
  </si>
  <si>
    <t>Adózott eredmény</t>
  </si>
  <si>
    <t>Kamateredmény</t>
  </si>
  <si>
    <t>Operating expenses</t>
  </si>
  <si>
    <t>Pillar I</t>
  </si>
  <si>
    <t>Combined buffer</t>
  </si>
  <si>
    <t>Interim profits not included in CET1</t>
  </si>
  <si>
    <t>The average riskiness of assets (RHS)</t>
  </si>
  <si>
    <t>I. pillér</t>
  </si>
  <si>
    <t>Kombinált puffer</t>
  </si>
  <si>
    <t>Az évközi nyereség figyelembe nem vehető része</t>
  </si>
  <si>
    <t>Az eszközök átlagos kockázatossága (jobb skála)</t>
  </si>
  <si>
    <t>EKB CBD.</t>
  </si>
  <si>
    <t>ECB CBD</t>
  </si>
  <si>
    <t>Ausztria</t>
  </si>
  <si>
    <t>Austria</t>
  </si>
  <si>
    <t>Bulgária</t>
  </si>
  <si>
    <t>Bulgaria</t>
  </si>
  <si>
    <t>Czechia</t>
  </si>
  <si>
    <t>United Kingdom</t>
  </si>
  <si>
    <t>Görögország</t>
  </si>
  <si>
    <t>Greece</t>
  </si>
  <si>
    <t>Horvátország</t>
  </si>
  <si>
    <t>Croatia</t>
  </si>
  <si>
    <t>Litvánia</t>
  </si>
  <si>
    <t>Lithuania</t>
  </si>
  <si>
    <t>Luxemburg</t>
  </si>
  <si>
    <t>Luxembourg</t>
  </si>
  <si>
    <t>Lettország</t>
  </si>
  <si>
    <t>Latvia</t>
  </si>
  <si>
    <t>Málta</t>
  </si>
  <si>
    <t>Malta</t>
  </si>
  <si>
    <t xml:space="preserve">RO </t>
  </si>
  <si>
    <t xml:space="preserve">SE </t>
  </si>
  <si>
    <t>Szlovénia</t>
  </si>
  <si>
    <t>Slovenia</t>
  </si>
  <si>
    <t>Cost-to-income</t>
  </si>
  <si>
    <t>Cost-to-assets</t>
  </si>
  <si>
    <t>Jövedelem-arányos működési költségek</t>
  </si>
  <si>
    <t>Eszközarányos működési költségek</t>
  </si>
  <si>
    <t>Ciprus</t>
  </si>
  <si>
    <t>Cyprus</t>
  </si>
  <si>
    <t>Észtország</t>
  </si>
  <si>
    <t>Estonia</t>
  </si>
  <si>
    <t>HU*</t>
  </si>
  <si>
    <t>A rövid hozamok alakulása</t>
  </si>
  <si>
    <t>Developments in short-term yields</t>
  </si>
  <si>
    <t>ÁKK, MNB.</t>
  </si>
  <si>
    <t>Government Debt Management Agency, MNB</t>
  </si>
  <si>
    <t>3M BUBOR</t>
  </si>
  <si>
    <t>O/N marginal interest rate - bottom</t>
  </si>
  <si>
    <t>O/N marginal interest rate - top</t>
  </si>
  <si>
    <t>3 hónapos BUBOR</t>
  </si>
  <si>
    <t>3 hónapos DKJ hozamok</t>
  </si>
  <si>
    <t>O/N kamatfolyosó - alsó</t>
  </si>
  <si>
    <t>O/N kamatfolyosó - felső</t>
  </si>
  <si>
    <t>Bloomberg.</t>
  </si>
  <si>
    <t>Bloomberg</t>
  </si>
  <si>
    <t>US</t>
  </si>
  <si>
    <t xml:space="preserve">A hitelintézetek LCR alapú likvid eszközeinek alakulása </t>
  </si>
  <si>
    <t>Cash</t>
  </si>
  <si>
    <t>Other assets</t>
  </si>
  <si>
    <t>Készpénz</t>
  </si>
  <si>
    <t>Központi kormányzati eszközök</t>
  </si>
  <si>
    <t>Egyéb eszközök</t>
  </si>
  <si>
    <t>100% - 120%</t>
  </si>
  <si>
    <t>120% - 150%</t>
  </si>
  <si>
    <t>150% - 200%</t>
  </si>
  <si>
    <t>200% - 300%</t>
  </si>
  <si>
    <t xml:space="preserve">Above 300% </t>
  </si>
  <si>
    <t>300% felett</t>
  </si>
  <si>
    <t>Bankrendszeri LCR mutató (jobb skála)</t>
  </si>
  <si>
    <t>Bank 1</t>
  </si>
  <si>
    <t>Bank 2</t>
  </si>
  <si>
    <t>Bank 3</t>
  </si>
  <si>
    <t>Bank 4</t>
  </si>
  <si>
    <t>Bank 5</t>
  </si>
  <si>
    <t>Bank 6</t>
  </si>
  <si>
    <t>Bank 7</t>
  </si>
  <si>
    <t>Bank 8</t>
  </si>
  <si>
    <t>Szektor</t>
  </si>
  <si>
    <t>Loan-to-deposit ratio (RHS)</t>
  </si>
  <si>
    <t>Loans to non-financial corporations</t>
  </si>
  <si>
    <t>Loans to households</t>
  </si>
  <si>
    <t>Loans to other financial institutions</t>
  </si>
  <si>
    <t>Deposits held by non-financial corporations</t>
  </si>
  <si>
    <t>Deposits held by households</t>
  </si>
  <si>
    <t>Deposits held by other financial institutions</t>
  </si>
  <si>
    <t>Hitel/betét mutató (jobb skála)</t>
  </si>
  <si>
    <t>Vállalatok hitelállománya</t>
  </si>
  <si>
    <t>Háztartások hitelállománya</t>
  </si>
  <si>
    <t>Egyéb pénzügyi közvetítők hitelállománya</t>
  </si>
  <si>
    <t>Vállalatok betétállománya</t>
  </si>
  <si>
    <t>Háztartások betétállománya</t>
  </si>
  <si>
    <t>Egyéb pénzügyi közvetítők betétállománya</t>
  </si>
  <si>
    <t>per total assets</t>
  </si>
  <si>
    <t>per financial wealth</t>
  </si>
  <si>
    <t>Regulatory requirement</t>
  </si>
  <si>
    <t>1_táblázat_table</t>
  </si>
  <si>
    <t>2_box_1_ábra_chart</t>
  </si>
  <si>
    <t>3_táblázat_table</t>
  </si>
  <si>
    <t>7_box_1_ábra_chart</t>
  </si>
  <si>
    <t>4_box_1_ábra_chart</t>
  </si>
  <si>
    <t>3_box_1_ábra_chart</t>
  </si>
  <si>
    <t>HUF</t>
  </si>
  <si>
    <t>IS</t>
  </si>
  <si>
    <t>2_box_2_ábra_chart</t>
  </si>
  <si>
    <t>5_box_1_ábra_chart</t>
  </si>
  <si>
    <t>Household loan transactions of the financial intermediary system</t>
  </si>
  <si>
    <t>A GDP növekedési üteme az egyes forgatókönyvekben (előző év azonos időszakához képest)</t>
  </si>
  <si>
    <t>GDP growth - baseline scenario</t>
  </si>
  <si>
    <t>GDP growth - stress scenario</t>
  </si>
  <si>
    <t>GDP-növekedés - alappálya</t>
  </si>
  <si>
    <t>GDP-növekedés - stresszpálya</t>
  </si>
  <si>
    <t>Értékvesztésképzés kumulált aránya a vállalati portfólióra</t>
  </si>
  <si>
    <t>Cumulated loan loss provision rate for the corporate portfolio</t>
  </si>
  <si>
    <t>Baseline scenario
scenario</t>
  </si>
  <si>
    <t>Stress scenario
scenario</t>
  </si>
  <si>
    <t>Alappálya</t>
  </si>
  <si>
    <t>Streszpálya</t>
  </si>
  <si>
    <t>Over first year</t>
  </si>
  <si>
    <t>Over two years</t>
  </si>
  <si>
    <t>Az első év alatt</t>
  </si>
  <si>
    <t>Két év alatt</t>
  </si>
  <si>
    <t>Stage 1</t>
  </si>
  <si>
    <t>Stage 2</t>
  </si>
  <si>
    <t>Stage 3</t>
  </si>
  <si>
    <t>A piaci kockázati stresszteszt eredménye</t>
  </si>
  <si>
    <t>Market risk stress test impacts</t>
  </si>
  <si>
    <t>Banks with profit</t>
  </si>
  <si>
    <t>Banks with loss</t>
  </si>
  <si>
    <t>Net effect</t>
  </si>
  <si>
    <t>Nyereséget elérő bankok</t>
  </si>
  <si>
    <t>Veszteséget szenvedő bankok</t>
  </si>
  <si>
    <t>Nettó hatás</t>
  </si>
  <si>
    <t>Effect of exchange
rate shock</t>
  </si>
  <si>
    <t>Árfolyamsokk hatása</t>
  </si>
  <si>
    <t>Effect of interest
rate shock</t>
  </si>
  <si>
    <t>Kamatsokk hatása</t>
  </si>
  <si>
    <t xml:space="preserve">Total effect of
market risk  </t>
  </si>
  <si>
    <t>Piaci kockázatok hatása összesen</t>
  </si>
  <si>
    <t>A tőkemegfelelési mutató darabszám alapú eloszlása</t>
  </si>
  <si>
    <t>Függőleges vonal: 10-90 százalékos tartomány, téglalap: 25-75 százalékos tartomány.</t>
  </si>
  <si>
    <t>End of first year</t>
  </si>
  <si>
    <t>End of second year</t>
  </si>
  <si>
    <t>Capital adequacy ratio of the banking sector</t>
  </si>
  <si>
    <t>A bankrendszer tőkemegfelelési mutatója</t>
  </si>
  <si>
    <t>A stresszteszt eredménye 8 és 10,5 százalékos tőkekövetelmény mellett</t>
  </si>
  <si>
    <t>Stresszpálya</t>
  </si>
  <si>
    <t>Baseline scenario</t>
  </si>
  <si>
    <t>Stress 
scenario</t>
  </si>
  <si>
    <t>A likviditási stresszteszt fő paraméterei</t>
  </si>
  <si>
    <t>Main parameters of the liquidity stress test</t>
  </si>
  <si>
    <t>Eszközoldali tételek</t>
  </si>
  <si>
    <t>Forrásoldali tételek</t>
  </si>
  <si>
    <t>Tétel</t>
  </si>
  <si>
    <t>Mérték</t>
  </si>
  <si>
    <t>Érintett devizák</t>
  </si>
  <si>
    <t>Árfolyamsokk a derivatív állományon</t>
  </si>
  <si>
    <t>FX</t>
  </si>
  <si>
    <t>Háztartási betétkivonás</t>
  </si>
  <si>
    <t>HUF/FX</t>
  </si>
  <si>
    <t>Kamatsokk a kamatra érzékeny tételeken</t>
  </si>
  <si>
    <t>300
 bázispont</t>
  </si>
  <si>
    <t>Vállalati betétkivonás</t>
  </si>
  <si>
    <t>Háztartási 
hitelkeret-lehívás</t>
  </si>
  <si>
    <t>Tulajdonosi forráskivonás</t>
  </si>
  <si>
    <t>Vállalati 
hitelkeret-lehívás</t>
  </si>
  <si>
    <t>Assets</t>
  </si>
  <si>
    <t>Liabilities</t>
  </si>
  <si>
    <t>Item</t>
  </si>
  <si>
    <t xml:space="preserve">Degree </t>
  </si>
  <si>
    <t>Currencies affected</t>
  </si>
  <si>
    <t>Degree</t>
  </si>
  <si>
    <t>Exchange rate shock on derivatives</t>
  </si>
  <si>
    <t>15 
per cent</t>
  </si>
  <si>
    <t>Withdrawals in household deposits</t>
  </si>
  <si>
    <t>10 
per cent</t>
  </si>
  <si>
    <t>Interest rate shock on interest rate sensitive items</t>
  </si>
  <si>
    <t>300
basis points</t>
  </si>
  <si>
    <t>Withdrawals in corporate deposits</t>
  </si>
  <si>
    <t>Calls in household lines of credit</t>
  </si>
  <si>
    <t>20 
per cent</t>
  </si>
  <si>
    <t>Withdrawals in debt from owners</t>
  </si>
  <si>
    <t>30 
per cent</t>
  </si>
  <si>
    <t>Calls in corporate lines of credit</t>
  </si>
  <si>
    <t>Az LCR mutató darabszám alapú eloszlása stressz előtt és után</t>
  </si>
  <si>
    <t>LCR distribution 
before stress</t>
  </si>
  <si>
    <t>LCR distribution 
after stress, 
without adjustment</t>
  </si>
  <si>
    <t>LCR distribution 
after stress, 
adjustment and 
interbank market contagion</t>
  </si>
  <si>
    <t>2018 Q3</t>
  </si>
  <si>
    <t>Stressz előtti 
LCR-eloszlás</t>
  </si>
  <si>
    <t>Stressz utáni LCR-eloszlás, 
alkalmazkodás nélkül</t>
  </si>
  <si>
    <t>Stressz, alkalmazkodás 
és bankközi piaci 
fertőzés utáni LCR-eloszlás</t>
  </si>
  <si>
    <t>2018. III.</t>
  </si>
  <si>
    <t>Median-Q1</t>
  </si>
  <si>
    <t>Medián-Q1</t>
  </si>
  <si>
    <t>Q3-Median</t>
  </si>
  <si>
    <t>Q3-Medián</t>
  </si>
  <si>
    <t>Q1-P10</t>
  </si>
  <si>
    <t>P90-Q3</t>
  </si>
  <si>
    <t>Szabályozói követelmény</t>
  </si>
  <si>
    <t>A stressz komponenseinek rendszerszinten aggregált hatása</t>
  </si>
  <si>
    <t>Aggregate impact of stress components</t>
  </si>
  <si>
    <t>Az egyes sokkok hatásának számolásakor azzal a feltevéssel éltünk, hogy az adott sokk egyedüli sokként következik be. Emiatt az egyes sokkok hatásának összege nem feltétlen tükrözi a sokkok együttes hatását.</t>
  </si>
  <si>
    <t>Kamatsokk</t>
  </si>
  <si>
    <t>A Likviditási Stressz Index</t>
  </si>
  <si>
    <t>Liquidity buffer above the regulatory requirement</t>
  </si>
  <si>
    <t>Liquidity need to meet the regulatory requirement</t>
  </si>
  <si>
    <t>Liquidity Stress Index (RHS)</t>
  </si>
  <si>
    <t>Likviditási többlet a szabályozói követelmény fölött</t>
  </si>
  <si>
    <t>Likviditási szükséglet a szabályozói követelmény teljesítéséhez</t>
  </si>
  <si>
    <t>Likviditási Stressz Index (jobb skála)</t>
  </si>
  <si>
    <t>2016 Q3</t>
  </si>
  <si>
    <t>2016. III.</t>
  </si>
  <si>
    <t>2017 Q3</t>
  </si>
  <si>
    <t>2017. III.</t>
  </si>
  <si>
    <t>4_táblázat_table</t>
  </si>
  <si>
    <t>5_táblázat_table</t>
  </si>
  <si>
    <t>Táblázatok</t>
  </si>
  <si>
    <t>Keretes írások</t>
  </si>
  <si>
    <t>Agriculture</t>
  </si>
  <si>
    <t>Mezőgazdaság</t>
  </si>
  <si>
    <t>Construction</t>
  </si>
  <si>
    <t>Építőipar</t>
  </si>
  <si>
    <t>8_box_1_ábra_chart</t>
  </si>
  <si>
    <t>8_box_2_ábra_chart</t>
  </si>
  <si>
    <t>2019 Q2</t>
  </si>
  <si>
    <t>2019. II.</t>
  </si>
  <si>
    <t>ELTINGA - Housing report</t>
  </si>
  <si>
    <t>Euro area</t>
  </si>
  <si>
    <t>Before 2015 Q1 the non-performing loan ratio shows the ratio of loans overdue for more than 90 days.</t>
  </si>
  <si>
    <t>Factors affecting changes in the ratio of non-performing household loans</t>
  </si>
  <si>
    <t>Az egyes intézmények LCR szintjeinek mérlegfőösszeg-arányosan súlyozott eloszlása és a bankrendszeri LCR mutató alakulása</t>
  </si>
  <si>
    <t>Corporate sector (financial intermediary system, year-on-year)</t>
  </si>
  <si>
    <t>SME sector (monetary financial institutions, year-on-year)</t>
  </si>
  <si>
    <t>A lakásárak éves növekedési üteme településtípusonként és a medián értékesítési idők</t>
  </si>
  <si>
    <t>A lakásárak eltérése a fundamentumok által indokolt szinttől országosan és Budapesten</t>
  </si>
  <si>
    <t>Részletes módszertanért lásd: Magyar Nemzeti Bank, Lakáspiaci jelentés, 2018. november.</t>
  </si>
  <si>
    <t>Distribution of the non-performing corporate loan portfolio by project and other loans, and by days past due</t>
  </si>
  <si>
    <t>Az ingatlanfedezetből való megtérülések száma és az átlagos megtérülés a hitelintézetek és pénzügyi vállalkozások által kezelt jelzáloghiteleknél</t>
  </si>
  <si>
    <t>For the detailed methodology see: Magyar Nemzeti Bank, Housing Market Report, November 2018.</t>
  </si>
  <si>
    <t>CPI, 2019 Spring estimate</t>
  </si>
  <si>
    <t>MNB, housing agent database</t>
  </si>
  <si>
    <t>Deviation of house prices from the level justified by fundamentals, nationally and in Budapest</t>
  </si>
  <si>
    <t xml:space="preserve">Kereskedelmi ingatlan projekthitelek – ingatlanfejlesztési és ingatlanvásárlási projekthitelek együtt. </t>
  </si>
  <si>
    <t xml:space="preserve">Commercial real estate project loans – real estate development and real estate purchase project loans together. </t>
  </si>
  <si>
    <t>Ratio of non-performing household loans of credit institutions by contracts</t>
  </si>
  <si>
    <t>A 90 napon túl késedelmes háztartási hitelek aránya és állománya termékenként</t>
  </si>
  <si>
    <t>Értékvesztésképzés kumulált aránya a háztartási portfólióra</t>
  </si>
  <si>
    <t>Cumulated loan loss provision rate for the household portfolio</t>
  </si>
  <si>
    <t>Sector</t>
  </si>
  <si>
    <t>A főbb részvényindexek alakulása</t>
  </si>
  <si>
    <t>Development of major indices</t>
  </si>
  <si>
    <t>DAX</t>
  </si>
  <si>
    <t>NIKKEI</t>
  </si>
  <si>
    <t>STOXX Europe</t>
  </si>
  <si>
    <t>MSCI Emerging markets</t>
  </si>
  <si>
    <t>STOXX Európa</t>
  </si>
  <si>
    <t>2019.máj</t>
  </si>
  <si>
    <t>A fejlett országok makrogazdasági környezetének alakulása az IMF tavaszi és őszi előrejelzése szerint</t>
  </si>
  <si>
    <t xml:space="preserve">Magyarország exportpiacai a 2018-as exportsúlyokkal számolva. Az import esetében az éves növekedési ütemet tüntettük fel az ábrán. </t>
  </si>
  <si>
    <t xml:space="preserve">Hungary’s export markets calculated using the 2018 export weights. In the case of imports, the annual growth rate is shown in the chart. </t>
  </si>
  <si>
    <t>CPI, 2019 Fall estimate</t>
  </si>
  <si>
    <t>Infláció (2019 tavasz)</t>
  </si>
  <si>
    <t>Import (2019 tavasz, jobb skála)</t>
  </si>
  <si>
    <t>Infláció (2019 ősz)</t>
  </si>
  <si>
    <t>Import (2019 ősz, jobb skála)</t>
  </si>
  <si>
    <t>Magyarország exportpiacai</t>
  </si>
  <si>
    <t>Export markets of Hungary</t>
  </si>
  <si>
    <t>Kompozit gazdasági hangulatindexek és volatilitási indexek alakulása</t>
  </si>
  <si>
    <t>Evolution of composit economic sentiment indices and volatility indices</t>
  </si>
  <si>
    <t>Datastream, Eurostat, Economic
Policy Uncertainty.</t>
  </si>
  <si>
    <t>Datastream, Eurostat, Economic Policy Uncertainty</t>
  </si>
  <si>
    <t>A gazdasági hangulatindexek esetében szezonálisan igazított, naptárhatással nem korrigált adatok. A VSTOXX értékét az európai opciós tőzsdén számítják, és a piac következő harminc napra vonatkozó várakozását mutatja a volatilitásra nézve. A GEPU a globális gazdaságpolitikai bizonytalansági indexet jelöli.</t>
  </si>
  <si>
    <t>Economic sentiment index (Germany)</t>
  </si>
  <si>
    <t>Economic sentiment index (CEE countries)</t>
  </si>
  <si>
    <t>Economic sentiment index (European export markets of Hungary)</t>
  </si>
  <si>
    <t>VSTOXX (RHS)</t>
  </si>
  <si>
    <t>GEPU (RHS)</t>
  </si>
  <si>
    <t>Gazdasági hangulatindex (Németország)</t>
  </si>
  <si>
    <t>Gazdasági hangulatindex (KKE országok)</t>
  </si>
  <si>
    <t>Gazdasági hangulatindex (Magyarország európai exportpiacai)</t>
  </si>
  <si>
    <t>GEPU (jobb skála)</t>
  </si>
  <si>
    <t>Hosszú hozamok és alapkamatok alakulása, illetve a negatív kamatozású kötvények volumene</t>
  </si>
  <si>
    <t>Long-term yields and evolution of policy rates, volume of negative yielding bonds</t>
  </si>
  <si>
    <t>Thomson Reuters Datastream, SNL, Bloomberg.</t>
  </si>
  <si>
    <t>Thomson Reuters Datastream, SNL, Bloomberg</t>
  </si>
  <si>
    <t>10-year US government bond yield</t>
  </si>
  <si>
    <t>10-year DE government bond yield</t>
  </si>
  <si>
    <t>Fed policy rate band - middle range</t>
  </si>
  <si>
    <t>Negative yielding bond volume (RHS)</t>
  </si>
  <si>
    <t>10 éves USA kötvényhozam</t>
  </si>
  <si>
    <t>10 éves német kötvényhozam</t>
  </si>
  <si>
    <t>Fed irányadó kamatsáv közepe</t>
  </si>
  <si>
    <t>Negatív hozamú kötvényállomány (jobb skála)</t>
  </si>
  <si>
    <t xml:space="preserve">Annual growth rate of house prices by settlement type and median sale time </t>
  </si>
  <si>
    <t>MNB Lakáspiaci közvetítői adatbázis</t>
  </si>
  <si>
    <t>MNB, Housing agent database</t>
  </si>
  <si>
    <t>2019 III. negyedéves budapesti lakásárindex előzetes számítások alapján.</t>
  </si>
  <si>
    <t>Budapest house price index for Q3 2019 is based on preliminary data.</t>
  </si>
  <si>
    <t>Median sale time - Budapest</t>
  </si>
  <si>
    <t>Median sale time - countryside</t>
  </si>
  <si>
    <t>Annual growth rate of house prices - Budapest (RHS)</t>
  </si>
  <si>
    <t>Annual growth rate of house prices - Cities (RHS)</t>
  </si>
  <si>
    <t>Annual growth rate of house prices - Municipalities (RHS)</t>
  </si>
  <si>
    <t>Medián értékesítési idő - Budapest</t>
  </si>
  <si>
    <t>Medián értékesítési idő - vidék</t>
  </si>
  <si>
    <t>Lakásárak éves növekedési üteme - Budapest (jobb skála)</t>
  </si>
  <si>
    <t>Lakásárak éves növekedési üteme - vidéki városok (jobb skála)</t>
  </si>
  <si>
    <t>Lakásárak éves növekedési üteme - községek (jobb skála)</t>
  </si>
  <si>
    <t>A lakáspiaci tranzakciók száma településtípusonként és a medián alku a lakáspiacon</t>
  </si>
  <si>
    <t>Number of housing market transactions by type of settlement and the median bargain in the housing market</t>
  </si>
  <si>
    <t>MNB, Lakáspiaci közvetítői adatbázis.</t>
  </si>
  <si>
    <t xml:space="preserve">Az alku azt mutatja, hogy hány százalékkal alacsonyabb a tranzakciós ár az utolsó hirdetési árhoz képest. </t>
  </si>
  <si>
    <t>The bargain shows the percentage by which the transaction price is lower than the last advertisement price.</t>
  </si>
  <si>
    <t>Transactions per quarter - Budapest</t>
  </si>
  <si>
    <t>Transactions per quarter - Cities</t>
  </si>
  <si>
    <t>Transactions per quarter - Municipalities</t>
  </si>
  <si>
    <t>Median bargain - countryside (RHS)</t>
  </si>
  <si>
    <t>Median bargain - Budapest (RHS)</t>
  </si>
  <si>
    <t>Negyedéves tranzakciószám - Budapest</t>
  </si>
  <si>
    <t>Negyedéves tranzakciószám - Városok</t>
  </si>
  <si>
    <t>Negyedéves tranzakciószám - Községek</t>
  </si>
  <si>
    <t>Medián alku - vidék (jobb skála)</t>
  </si>
  <si>
    <t>Medián alku - Budapest (jobb skála)</t>
  </si>
  <si>
    <t>Number and share of available new dwellings under development</t>
  </si>
  <si>
    <t>Number of new homes currently under planning</t>
  </si>
  <si>
    <t>Number of homes in newly announced projects</t>
  </si>
  <si>
    <t>Tervezett lakások száma</t>
  </si>
  <si>
    <t>Újonnan bejelentett projektekben lévő lakások száma</t>
  </si>
  <si>
    <t>Estimated deviation from the equilibrium house prices nationally</t>
  </si>
  <si>
    <t>Uncertainty of national estimate</t>
  </si>
  <si>
    <t>Becsült eltérés az egyensúlyi lakásáraktól országosan</t>
  </si>
  <si>
    <t>Országos becslés bizonytalansága</t>
  </si>
  <si>
    <t xml:space="preserve">A hitelszerződések tranzakciószámhoz viszonyított arányának alakulása Budapesten, Budapesten kívül és országosan </t>
  </si>
  <si>
    <t>Share of credit contracts to number of housing market transactions in Budapest, outside of Budapest and nationally</t>
  </si>
  <si>
    <t>Budapest</t>
  </si>
  <si>
    <t>Outside of Budapest</t>
  </si>
  <si>
    <t>Nationally</t>
  </si>
  <si>
    <t>Budapesten kívül</t>
  </si>
  <si>
    <t>Országos</t>
  </si>
  <si>
    <t xml:space="preserve">I. </t>
  </si>
  <si>
    <t xml:space="preserve">II. </t>
  </si>
  <si>
    <t xml:space="preserve">III. </t>
  </si>
  <si>
    <t xml:space="preserve">IV. </t>
  </si>
  <si>
    <t>A hitelintézeteknél fennálló jelzáloghitel-állomány eloszlása a HFM mutató szerint</t>
  </si>
  <si>
    <t>Distribution of mortgage loans outstanding at credit institutions according to the LTV ratio</t>
  </si>
  <si>
    <t>A fedezet elhelyezkedése szerint, volumen alapú eloszlás.</t>
  </si>
  <si>
    <t>According to the location of the collateral, volume-based distribution.</t>
  </si>
  <si>
    <t>LTV (per cent)</t>
  </si>
  <si>
    <t>Countryside (2019 H1)</t>
  </si>
  <si>
    <t>Budapest (2019 H1)</t>
  </si>
  <si>
    <t>Total (2019 H1)</t>
  </si>
  <si>
    <t>Total (2015 H2)</t>
  </si>
  <si>
    <t>HFM-mutató (%)</t>
  </si>
  <si>
    <t>Vidék (2019. június)</t>
  </si>
  <si>
    <t>Budapest (2019. június)</t>
  </si>
  <si>
    <t>Összesen (2019. június)</t>
  </si>
  <si>
    <t>Összesen (2015. december)</t>
  </si>
  <si>
    <t>0-20</t>
  </si>
  <si>
    <t>21-40</t>
  </si>
  <si>
    <t>41-60</t>
  </si>
  <si>
    <t>61-80</t>
  </si>
  <si>
    <t>81-</t>
  </si>
  <si>
    <t>A budapesti irodapiac új átadásai és az állomány megújulási rátája</t>
  </si>
  <si>
    <t>New completions in the Budapest office market and the renewal rate of the stock</t>
  </si>
  <si>
    <t>Budapest Research Forum, Cushman &amp; Wakefield, CBRE.</t>
  </si>
  <si>
    <t>Budapest Research Forum, Cushman &amp; Wakefield, CBRE</t>
  </si>
  <si>
    <t>* Az előkészítés alatt álló, de még nem épülő irodák egy része legkorábban 2021-re készülhet el, a kivitelezés tényleges elindításának időpontjától függően. 2019 II. negyedév végi adatok alapján.</t>
  </si>
  <si>
    <t>* Some of the offices in preparatory phase, but not yet under construction, might be ready by 2021 at the earliest, depending on the actual launch date. Based on 2019 Q2 data.</t>
  </si>
  <si>
    <t>2019 (fc)</t>
  </si>
  <si>
    <t>2020 (fc)</t>
  </si>
  <si>
    <t>2021 (fc)</t>
  </si>
  <si>
    <t>2021- (fc)*</t>
  </si>
  <si>
    <t>2019 (e.)</t>
  </si>
  <si>
    <t>2020 (e.)</t>
  </si>
  <si>
    <t>2021 (e.)</t>
  </si>
  <si>
    <t>2021- (e.)*</t>
  </si>
  <si>
    <t>New office completions</t>
  </si>
  <si>
    <t>Átadott irodaterület</t>
  </si>
  <si>
    <t>Office space under construction</t>
  </si>
  <si>
    <t>Épülő irodaterület</t>
  </si>
  <si>
    <t>Office space in preparatory phase, but not yet constructed</t>
  </si>
  <si>
    <t>Előkészítés alatti, de még nem épülő irodaterület</t>
  </si>
  <si>
    <t>Rate of renewal (RHS)</t>
  </si>
  <si>
    <t>Megújulási arány (jobb skála)</t>
  </si>
  <si>
    <t>A magyar kereskedelmiingatlan-piac befektetési volumenének megoszlása befektetőtípusok szerint</t>
  </si>
  <si>
    <t>Investment volumes on the Hungarian CRE market by investor type</t>
  </si>
  <si>
    <t>Zárójelben a befektetési volumen értéke szerepel évenként.</t>
  </si>
  <si>
    <t>The value of the annual investment volume is shown in brackets.</t>
  </si>
  <si>
    <t>2016
(EUR 1,671 mn)</t>
  </si>
  <si>
    <t>2017
(EUR 1,754 mn)</t>
  </si>
  <si>
    <t>2018
(EUR 1,819 mn)</t>
  </si>
  <si>
    <t>2019 H1 
(EUR 599 mn)</t>
  </si>
  <si>
    <t>Befektető típus (%)</t>
  </si>
  <si>
    <t>2016
(1671 millió EUR)</t>
  </si>
  <si>
    <t>2017
(1754 millió EUR)</t>
  </si>
  <si>
    <t>2018
(1819 millió EUR)</t>
  </si>
  <si>
    <t>2019 I. félév 
(599 millió EUR)</t>
  </si>
  <si>
    <t>Property investment company</t>
  </si>
  <si>
    <t>Ingatlanbefektető cég</t>
  </si>
  <si>
    <t>Real estate investment fund</t>
  </si>
  <si>
    <t>Ingatlanalap</t>
  </si>
  <si>
    <t>Private investor (HNW)</t>
  </si>
  <si>
    <t>Magánbefektető (HNW)</t>
  </si>
  <si>
    <t>Public organisation</t>
  </si>
  <si>
    <t>Közintézmény</t>
  </si>
  <si>
    <t>Bank</t>
  </si>
  <si>
    <t>Hungarian public open ended real estate investment fund</t>
  </si>
  <si>
    <t>Magyar nyilvános nyílt végű ingatlanalap</t>
  </si>
  <si>
    <t>Other real estate investment fund</t>
  </si>
  <si>
    <t>Egyéb ingatlanalap</t>
  </si>
  <si>
    <t>A bankrendszer ingatlanpiaci ciklusra érzékeny kitettségei a szavatoló tőke arányában</t>
  </si>
  <si>
    <t>Banking sector’s exposures sensitive to the real estate market cycle as a percentage of regulatory capital</t>
  </si>
  <si>
    <t>A 2019 első féléves új jelzáloghitel szerződések volumene évesített érték (kettővel felszorozva).</t>
  </si>
  <si>
    <t>The volume of the 2019 H1 new mortgage loan contracts is an annualised value (multiplied by two).</t>
  </si>
  <si>
    <t>Commercial property project loans / capital</t>
  </si>
  <si>
    <t>Residential property project loans / capital</t>
  </si>
  <si>
    <t>Share of mortgages with an LTV of 70+ and property project loans in the BS (RHS)</t>
  </si>
  <si>
    <t>70% feletti HFM-mel rendelkező jelzáloghitel-állomány / szavatoló tőke</t>
  </si>
  <si>
    <t>70% feletti HFM-mel rendelkező jelzáloghitel-folyósítás / szavatoló tőke (j. s.)</t>
  </si>
  <si>
    <t>Üzleti ingatlan projekthitelek / szavatolótőke</t>
  </si>
  <si>
    <t>Lakópark projekthitelek / szavatolótőke</t>
  </si>
  <si>
    <t>70%+ HFM jelzáloghitelek, és ingatlan projekthitelek aránya a mérlegben (j.s.)</t>
  </si>
  <si>
    <t>2019 H1</t>
  </si>
  <si>
    <t>2019 I. f.év</t>
  </si>
  <si>
    <t>Growth rate of outstanding corporate and SME loans and indicators of the real economy</t>
  </si>
  <si>
    <t xml:space="preserve">Tranzakció alapú hitelnövekedés, a kkv-szektor 2015. negyedik negyedév előtt bankrendszeri adatok alapján becsülve. 2019 harmadik negyedéve hitelintézeti szektor adatai alapján. </t>
  </si>
  <si>
    <t>The growth rate of loans is transaction based; prior to 2015 Q4 data for SMEs are estimated using banking system data. 2019 Q3 is based on data from the credit institutions sector.</t>
  </si>
  <si>
    <t>Real GDP growth (year-on-year, RHS)</t>
  </si>
  <si>
    <t>Corporate investment (year-on-year)</t>
  </si>
  <si>
    <t>Vállalati beruházás (év/év)</t>
  </si>
  <si>
    <t>Vállalati hitelek éves növekedési üteme nemzetközi összehasonlításban</t>
  </si>
  <si>
    <t>Annual growth rate of corporate loans in an international comparison</t>
  </si>
  <si>
    <t xml:space="preserve">A hitelintézeti szektor hiteleinek tranzakció alapú növekedése. </t>
  </si>
  <si>
    <t>Transaction-based growth of the loans of the credit institutions sector.</t>
  </si>
  <si>
    <t>A vállalati hitelállomány ciklikus pozíciója a becsült hitelrések alapján</t>
  </si>
  <si>
    <t>Cyclical position of corporate loans based on estimated credit gaps</t>
  </si>
  <si>
    <t>Az addicionális hitelállomány a hazai pénzügyi közvetítőrend-szer által a hazai és külföldi nem pénzügyi vállalatok számára nyújtott hitelek állományát tartalmazza árfolyamszűrve, 2015. első negyedévi devizaárfolyamokkal számított forint értékükön kifejezve.</t>
  </si>
  <si>
    <t>Additional outstanding credit include the stock of loans granted by the domestic financial intermediary system to domestic and foreign non-financial corporations, FX loans valued with the exchange rate of Q1 2015.</t>
  </si>
  <si>
    <t>Multivariate credit-to-GDP gap (Hosszú et al. 2015, RHS)</t>
  </si>
  <si>
    <t>Multivariate credit-to-GDP gap (Kocsis - Sallay 2018, RHS)</t>
  </si>
  <si>
    <t>Additional univariate credit-to-GDP gap (RHS)</t>
  </si>
  <si>
    <t>Többváltozós hitel/GDP-rés (Hosszú et al. 2015, jobb skála)</t>
  </si>
  <si>
    <t>Többváltozós hitel/GDP-rés (Kocsis - Sallay 2018, jobb skála)</t>
  </si>
  <si>
    <t>Addicionális egyváltozós hitel/GDP-rés (jobb skála)</t>
  </si>
  <si>
    <t>A vállalati hiteltranzakciók kezdeti futamidő és denomináció szerinti bontásban</t>
  </si>
  <si>
    <t>Corporate loan transactions in a breakdown by initial maturity and denomination</t>
  </si>
  <si>
    <t>Az átlátszó oszlop hosszú forint hiteltranzakciókat jelöl és az NHP program első szakaszának forintosítási hatását tartalmazza. 2019 Q3 csak a hitelintézeti szektor előtte a pénzügyi vállalkozásokat is tartalmazó teljes pénzügyi rendszer adatai alapján.</t>
  </si>
  <si>
    <t>The transparent column depicts long-term HUF loan transactions and contains the effect of conversion into HUF in the first phase of the FGS.</t>
  </si>
  <si>
    <t>Long-term FX</t>
  </si>
  <si>
    <t>Long-term HUF</t>
  </si>
  <si>
    <t>Short-term FX</t>
  </si>
  <si>
    <t>Short-term HUF</t>
  </si>
  <si>
    <t>Hosszú FX</t>
  </si>
  <si>
    <t>Hosszú HUF</t>
  </si>
  <si>
    <t>Rövid FX</t>
  </si>
  <si>
    <t>Rövid HUF</t>
  </si>
  <si>
    <t>Az NHP fix és az NHP 3. szakasz (forintpillér) állományának felépülése havi bontásban</t>
  </si>
  <si>
    <t>Accumulation of the stock of the FGS Fix and phase 3 of the FGS (HUF pillar) in a monthly breakdown</t>
  </si>
  <si>
    <t xml:space="preserve">2019. október 31-i beküldött adatok alapján. A programban részt vevő hitelintézetek szerződéskötéseiket utólagosan is jelenthetik, emiatt az adatok későbbiekben számottevően módosulhatnak. </t>
  </si>
  <si>
    <t>Based on submitted data on 31 October 2019. Participating credit institutions in the scheme may report their contracts subsequently as well. Therefore, the data may change significantly in the future.</t>
  </si>
  <si>
    <t>Month</t>
  </si>
  <si>
    <t>Loan (FGS fix)</t>
  </si>
  <si>
    <t>Leasing (FGS fix)</t>
  </si>
  <si>
    <t>Loan (FGS3)</t>
  </si>
  <si>
    <t>Leasing (FGS3)</t>
  </si>
  <si>
    <t xml:space="preserve">Hónap </t>
  </si>
  <si>
    <t>Hitel (NHP fix)</t>
  </si>
  <si>
    <t>Lízing (NHP fix)</t>
  </si>
  <si>
    <t>Hitel (NHP3)</t>
  </si>
  <si>
    <t>Lízing (NHP3)</t>
  </si>
  <si>
    <t>Month 1</t>
  </si>
  <si>
    <t>1. hónap</t>
  </si>
  <si>
    <t>Month 2</t>
  </si>
  <si>
    <t>2. hónap</t>
  </si>
  <si>
    <t>Month 3</t>
  </si>
  <si>
    <t xml:space="preserve">3. hónap </t>
  </si>
  <si>
    <t>Month 4</t>
  </si>
  <si>
    <t xml:space="preserve">4. hónap </t>
  </si>
  <si>
    <t>Month 5</t>
  </si>
  <si>
    <t xml:space="preserve">5. hónap </t>
  </si>
  <si>
    <t>Month 6</t>
  </si>
  <si>
    <t xml:space="preserve">6. hónap </t>
  </si>
  <si>
    <t>Month 7</t>
  </si>
  <si>
    <t xml:space="preserve">7. hónap </t>
  </si>
  <si>
    <t>Month 8</t>
  </si>
  <si>
    <t xml:space="preserve">8. hónap </t>
  </si>
  <si>
    <t>Month 9</t>
  </si>
  <si>
    <t xml:space="preserve">9. hónap </t>
  </si>
  <si>
    <t>Month 10</t>
  </si>
  <si>
    <t xml:space="preserve">10. hónap </t>
  </si>
  <si>
    <t>Month 11</t>
  </si>
  <si>
    <t xml:space="preserve">11. hónap </t>
  </si>
  <si>
    <t>Month 12</t>
  </si>
  <si>
    <t xml:space="preserve">12. hónap </t>
  </si>
  <si>
    <t>Month 13</t>
  </si>
  <si>
    <t xml:space="preserve">13. hónap </t>
  </si>
  <si>
    <t>Month 14</t>
  </si>
  <si>
    <t xml:space="preserve">14. hónap </t>
  </si>
  <si>
    <t>Month 15</t>
  </si>
  <si>
    <t xml:space="preserve">15. hónap </t>
  </si>
  <si>
    <t>Az ágazatok hozzájárulása a vállalati hitelállomány éves növekedési üteméhez</t>
  </si>
  <si>
    <t>Contribution of sectors to the annual growth rate of the credit institutions sector’s corporate loans outstanding</t>
  </si>
  <si>
    <t>Árfolyamszűrt adatok, a főbb ágazatok: építőipar, logisztika, mezőgazdaság, feldolgozóipar, kereskedelem és vendéglátás, ingatlanügyek.</t>
  </si>
  <si>
    <t>Exchange rate adjusted data; the main sectors: construction, logistics, agriculture, manufacturing, trade and catering, real estate transactions. Other sectors: as a residual, contain, inter alia, the finance and insurance sector.</t>
  </si>
  <si>
    <t>Trade, accomm. and food service</t>
  </si>
  <si>
    <t>Logistics</t>
  </si>
  <si>
    <t>Exchange rate adjusted growth rate (RHS)</t>
  </si>
  <si>
    <t>Exchange rate adjusted growth rate of core sectors (RHS)</t>
  </si>
  <si>
    <t>Kereskedelem, vendéglátás</t>
  </si>
  <si>
    <t>Logisztika</t>
  </si>
  <si>
    <t>Egyéb ágazatok</t>
  </si>
  <si>
    <t>Árfolyamszűrt növekedési ütem (jobb skála)</t>
  </si>
  <si>
    <t>Főbb ágazatok árfolyamszűrt növekedési üteme (jobb skála)</t>
  </si>
  <si>
    <t>A hitelkereslet változása a vállalati részszegmensekben és az üzletiingatlan-hitelek iránti kereslet változásához hozzájáruló tényezők alakulása</t>
  </si>
  <si>
    <t>Changes in credit demand in the corporate subsegments and developments in factors that contribute to the change in the demand for commercial real estate loans</t>
  </si>
  <si>
    <t xml:space="preserve">A szigorítást és enyhítést jelző bankok arányának különbsége piaci részesedéssel súlyozva. Várakozás*: 2019. IV-2020. I. </t>
  </si>
  <si>
    <t xml:space="preserve">Net percentage balance of respondents reporting the tightening/easing of credit conditions weighted by market share. *2019 Q4 – 2020 Q1  </t>
  </si>
  <si>
    <t>2008 Q3-Q4</t>
  </si>
  <si>
    <t>Expectation*</t>
  </si>
  <si>
    <t>2008.III-IV.</t>
  </si>
  <si>
    <t>Várakozás*</t>
  </si>
  <si>
    <t>Large and medium enterprises</t>
  </si>
  <si>
    <t>Nagy- és közepes vállalatok</t>
  </si>
  <si>
    <t>Small and micro enterprises</t>
  </si>
  <si>
    <t>Kis- és mikrovállalatok</t>
  </si>
  <si>
    <t>Commercial real estate loans</t>
  </si>
  <si>
    <t xml:space="preserve">Üzleti célú ingatlanra nyújtott hitelek </t>
  </si>
  <si>
    <t>Change in real estate investor sentiment</t>
  </si>
  <si>
    <t>Ingatlanberuházási kedv változása</t>
  </si>
  <si>
    <t>State of CRE market</t>
  </si>
  <si>
    <t>Üzleti ingatlanpiac helyzete</t>
  </si>
  <si>
    <t>Change in client's own funds</t>
  </si>
  <si>
    <t>Change in the attractiveness of altern. funds</t>
  </si>
  <si>
    <t>Alternatív források vonzerejének változása</t>
  </si>
  <si>
    <t>Kamatszínvonal változása</t>
  </si>
  <si>
    <t>A hitelezési feltételek változása a vállalati részszegmensekben és az üzletiingatlan-hitelek feltételeinek változásához hozzájáruló tényezők alakulása</t>
  </si>
  <si>
    <t>Changes in credit conditions in the corporate subsegments and developments in factors contributing to the change in conditions on commercial real estate loans</t>
  </si>
  <si>
    <t>MNB, based on banks' responses.</t>
  </si>
  <si>
    <t xml:space="preserve">Net percentage balance of respondents reporting tightening/easing credit conditions weighted by market share. *2019 Q4 – 2020 Q1 </t>
  </si>
  <si>
    <t>2008. III-IV.</t>
  </si>
  <si>
    <t>Industry-specific issues</t>
  </si>
  <si>
    <t>Risk of a real estate price bubble</t>
  </si>
  <si>
    <t>Ingatlan árbuborék kialakulási esélye</t>
  </si>
  <si>
    <t>Jelentősen eladósodott vállalatok száma, aránya és hitelállományuk aránya</t>
  </si>
  <si>
    <t>Number and ratio of highly leveraged companies and the proportion of their loans outstanding</t>
  </si>
  <si>
    <t>MNB, KHR, NAV.</t>
  </si>
  <si>
    <t>MNB, CCIS, NTCA</t>
  </si>
  <si>
    <t>Jelentősen eladósodott vállalatok, ahol a hitelállomány meghaladja az EBITDA négyszeresét.</t>
  </si>
  <si>
    <t>Highly leveraged companies, where loans outstanding exceed the quadruple of the EBITDA.</t>
  </si>
  <si>
    <t>Number of highly leveraged companies</t>
  </si>
  <si>
    <t>Share of highly leveraged companies (RHS)</t>
  </si>
  <si>
    <t>Share of highly leveraged companies' loans oustanding (RHS)</t>
  </si>
  <si>
    <t>Jelentősen eladósodott vállalatok száma</t>
  </si>
  <si>
    <t>Jelentősen eladósodott vállalatok aránya (jobb skála)</t>
  </si>
  <si>
    <t>Jelentősen eladósodott vállalatok hitelállományának részaránya (jobb skála)</t>
  </si>
  <si>
    <t>Jelentősen eladósodott vállalatok arányá és hitelállományuk aránya ágazatonként</t>
  </si>
  <si>
    <t>Ratio of highly leveraged companies and the proportion of their loans outstanding by sector</t>
  </si>
  <si>
    <t>Share of highly leveraged companies' loans outstanding in the sector</t>
  </si>
  <si>
    <t>Share of highly leveraged companies' in the sector (RHS)</t>
  </si>
  <si>
    <t>Share of the sector's loans outstanding in total loans outstanding (RHS)</t>
  </si>
  <si>
    <t>Jelentősen eladósodott vállalatok hitelállományának aránya az ágazaton belül</t>
  </si>
  <si>
    <t>Jelentősen eladósodott vállalatok aránya az ágazaton belül (jobb skála)</t>
  </si>
  <si>
    <t>Ágazati hitelállomány részaránya a teljes hitelállományban (jobb skála)</t>
  </si>
  <si>
    <t>Manu-
facturing</t>
  </si>
  <si>
    <t>Feldolgo-
zóipar</t>
  </si>
  <si>
    <t>Trade</t>
  </si>
  <si>
    <t>Keres-
kedelem</t>
  </si>
  <si>
    <t>Real estate 
activities</t>
  </si>
  <si>
    <t>Ingatlan-
ügyletek</t>
  </si>
  <si>
    <t>Finance</t>
  </si>
  <si>
    <t>Pénzügy</t>
  </si>
  <si>
    <t>Transpor-
tation</t>
  </si>
  <si>
    <t>Szállítás</t>
  </si>
  <si>
    <t>Mező-
gazdaság</t>
  </si>
  <si>
    <t>Const- 
ruction</t>
  </si>
  <si>
    <t>Vállalati kamatkiadás EBITDA arányos eloszlása</t>
  </si>
  <si>
    <t>Distribution of interest expense to EBITDA</t>
  </si>
  <si>
    <t>MNB, NAV.</t>
  </si>
  <si>
    <t>MNB, NTCA</t>
  </si>
  <si>
    <t xml:space="preserve">Az adott évben hitellel rendelkező vállalatok halmazát vizsgálva. Kumulált eloszlás. </t>
  </si>
  <si>
    <t>Including companies that have loan in a given year. Cumulated distribution.</t>
  </si>
  <si>
    <t>2012 (23%)</t>
  </si>
  <si>
    <t>2013 (21%)</t>
  </si>
  <si>
    <t>2014 (18%)</t>
  </si>
  <si>
    <t>2015 (16%)</t>
  </si>
  <si>
    <t>2016 (17%)</t>
  </si>
  <si>
    <t>2017 (16%)</t>
  </si>
  <si>
    <t>2018 (15%)</t>
  </si>
  <si>
    <t>A vállalati hitelállomány GDP-arányos szerkezete a visegrádi országokban</t>
  </si>
  <si>
    <t>Structure of corporate loans outstanding as a percentage of GDP in the Visegrád countries</t>
  </si>
  <si>
    <t>2019 II. negyedéves adatok. Az ábra a külföldről származó hitel-tartozások nettó, azaz a hazai nem pénzügyi vállalatok külföldi hitelköveteléseivel csökkentett értékét mutatja.</t>
  </si>
  <si>
    <t>2019 Q2 data, with the net value of foreign credit liabilities, decreased by foreign credit claims of domestic non-financial corporations.</t>
  </si>
  <si>
    <t>Short-term loans</t>
  </si>
  <si>
    <t>Long-term loans</t>
  </si>
  <si>
    <t>EZ</t>
  </si>
  <si>
    <t>Rövid lejáratú hitelek</t>
  </si>
  <si>
    <t>Hosszú lejáratú hitelek</t>
  </si>
  <si>
    <t>NFC's</t>
  </si>
  <si>
    <t>Nem pénzügyi vállalatok</t>
  </si>
  <si>
    <t>MFI's</t>
  </si>
  <si>
    <t>Monetáris pénzügyi intézmények</t>
  </si>
  <si>
    <t>Other financial sector</t>
  </si>
  <si>
    <t>Egyéb pénzügyi vállalkozások</t>
  </si>
  <si>
    <t>General government</t>
  </si>
  <si>
    <t>Kormányzat</t>
  </si>
  <si>
    <t>Households</t>
  </si>
  <si>
    <t>Háztartások</t>
  </si>
  <si>
    <t>Non-resident (net)</t>
  </si>
  <si>
    <t>Külföld (nettó)</t>
  </si>
  <si>
    <t xml:space="preserve">New household loans in the credit institutions sector </t>
  </si>
  <si>
    <t xml:space="preserve">A hitelkiváltás csak a végtörlesztéssel és a forintosítással összefüggő kiváltásokat jelöli. Az egyéb fogyasztási hitelek kategória a gépjármű-, áruvásárlási és más fogyasztási hiteleket tartalmazza, köztük a lombardhiteleket is. Az egyéni vállalkozóknak nyújtott NHP-hitelek az egyéb hitelek között kerültek feltüntetésre. A kibocsátás/jövedelem mutató a teljes éves nominális hitelkibocsátást a lakosság éves rendelkezésre álló jövedelmének arányában mutatja. </t>
  </si>
  <si>
    <t>Loan refinancing indicates only refinancing related to the early repayment scheme and the FX conversion. Other consumer loans include vehicle, hire purchase and other consumer loans, including lombard loans. FGS loans granted to sole proprietors are included in other loans. The new loans/income indicator shows the total annual nominal lending as a percentage of households’ annual disposable income.</t>
  </si>
  <si>
    <t>Prenatal baby support</t>
  </si>
  <si>
    <t>New loans / income (RHS)</t>
  </si>
  <si>
    <t>Szabadfelhasználású jelzáloghitel</t>
  </si>
  <si>
    <t>Egyéb fogyasztási hitel</t>
  </si>
  <si>
    <t>Babaváró hitel</t>
  </si>
  <si>
    <t>Egyéb hitel</t>
  </si>
  <si>
    <t>Kibocsátás / jövedelem (j.s.)</t>
  </si>
  <si>
    <t>A babaváró hitelek kibocsátása és jellemzői</t>
  </si>
  <si>
    <t>Issuance and characteristics of prenatal baby support loans</t>
  </si>
  <si>
    <t>Disbursement (HUF bn)</t>
  </si>
  <si>
    <t>Number of contracts (thousand pcs)</t>
  </si>
  <si>
    <t>Average contract size (HUF mn)</t>
  </si>
  <si>
    <t>Transactions entering repayment moratorium in the reporting month (per cent)</t>
  </si>
  <si>
    <t>Kibocsátás 
(Mrd Ft)</t>
  </si>
  <si>
    <t>Szerződésszám (ezer db)</t>
  </si>
  <si>
    <t>Átlagos hitelösszeg (M Ft)</t>
  </si>
  <si>
    <t>A lejelentés hónapjában törlesztési moratóriumba esett ügyletek (%)</t>
  </si>
  <si>
    <t>July 2019</t>
  </si>
  <si>
    <t>2019. július</t>
  </si>
  <si>
    <t>August 2019</t>
  </si>
  <si>
    <t>2019. augusztus</t>
  </si>
  <si>
    <t>September 2019</t>
  </si>
  <si>
    <t>2019. szeptember</t>
  </si>
  <si>
    <t>A kibocsátott lakáshitelek a kamatrögzítés hossza szerint és az MFL termékek aránya</t>
  </si>
  <si>
    <t>Distribution of new housing loan volume by interest rate fixation, and the share of Certified Consumer-friendly Housing Loan products</t>
  </si>
  <si>
    <t xml:space="preserve">A Minősített Fogyasztóbarát Lakáshitel termékek részesedése a lakás-takarékpénztári folyósításoktól szűrt, legalább 3 évre (2018. IV. negyedévtől legalább 5 évre) kamatfixált új kibocsátáshoz viszonyítva. </t>
  </si>
  <si>
    <t>Share of CCHL products compared to new issues with at least 3-year interest rate fixation (at least 5-year since Q4 2018) excluding disbursements by building societies.</t>
  </si>
  <si>
    <t>Fixed until maturity</t>
  </si>
  <si>
    <t>Within 1 year variable</t>
  </si>
  <si>
    <t>1-year fixation</t>
  </si>
  <si>
    <t>5-year fixation</t>
  </si>
  <si>
    <t>10-year fixation</t>
  </si>
  <si>
    <t>Futamidő végéig fix</t>
  </si>
  <si>
    <t>Éven belül változó</t>
  </si>
  <si>
    <t>1 éves fixálás</t>
  </si>
  <si>
    <t>5 éves fixálás</t>
  </si>
  <si>
    <t>10 éves fixálás</t>
  </si>
  <si>
    <t>Az éven belül változó kamatozású jelzáloghitel-állomány alakulásának előrevetítése</t>
  </si>
  <si>
    <t>Projection of developments in mortgage loans outstanding with interest rates variable within one year</t>
  </si>
  <si>
    <t>Within one year variable rate mortgage loans outstanding</t>
  </si>
  <si>
    <t>Change in the median installment as a result of a 300-bp interest rate shock (RHS)</t>
  </si>
  <si>
    <t>Fennálló éven belül változó kamatozású jelzáloghitel-állomány</t>
  </si>
  <si>
    <t>Medián törlesztőrészlet változás 300 bp kamatsokk hatására (jobb skála)</t>
  </si>
  <si>
    <t>2019. I. f.év</t>
  </si>
  <si>
    <t>Az újonnan szerződött lakáshitelek THM-értéke</t>
  </si>
  <si>
    <t>APR on new housing loans</t>
  </si>
  <si>
    <t>Volumennel súlyozott, simított THM.</t>
  </si>
  <si>
    <t>Quarterly averages, weighted by lending volumes.</t>
  </si>
  <si>
    <t>HUF - Variable rate or up to 1-year fixation</t>
  </si>
  <si>
    <t>HUF - Over 1- and up to 5-year fixation</t>
  </si>
  <si>
    <t>HUF - Over 5- and up to 10-year fixation</t>
  </si>
  <si>
    <t>HUF - Over 10-year fixation</t>
  </si>
  <si>
    <t>CHF  - Variable rate or up to 1-year fixation</t>
  </si>
  <si>
    <t>HUF - Változó kamatozás vagy legfeljebb egy éves kamatfixálás</t>
  </si>
  <si>
    <t>HUF - 1 éven túli, legfeljebb 5 éves kamatfixálás</t>
  </si>
  <si>
    <t>HUF - 5 éven túli, legfeljebb 10 éves kamatfixálás</t>
  </si>
  <si>
    <t>HUF - 10 éven túli kamatfixálás</t>
  </si>
  <si>
    <t>CHF - Változó kamatozás vagy legfeljebb egy éves kamatfixálás</t>
  </si>
  <si>
    <t>Az újonnan szerződött lakáshitel-szerződések megoszlása futamidő és hitelösszeg szerint</t>
  </si>
  <si>
    <t>New housing loans by maturity and contract size</t>
  </si>
  <si>
    <t>A 2019. évi értékek az első félévben hitelintézetek által kibocsátott hitelek. Darabszám alapú eloszlás.</t>
  </si>
  <si>
    <t>Values for 2019 denote loans issued by credit institutions in 2019 H1. Distribution based on the number of contracts.</t>
  </si>
  <si>
    <t>Maturity</t>
  </si>
  <si>
    <t>0-5 years</t>
  </si>
  <si>
    <t>Futamidő</t>
  </si>
  <si>
    <t>0-5 év</t>
  </si>
  <si>
    <t>5-10 years</t>
  </si>
  <si>
    <t>5-10 év</t>
  </si>
  <si>
    <t>10-15 years</t>
  </si>
  <si>
    <t>10-15 év</t>
  </si>
  <si>
    <t>15-20 years</t>
  </si>
  <si>
    <t>15-20 év</t>
  </si>
  <si>
    <t>20-25 years</t>
  </si>
  <si>
    <t>20-25 év</t>
  </si>
  <si>
    <t>over 25 years</t>
  </si>
  <si>
    <t>25 év felett</t>
  </si>
  <si>
    <t>Contract size</t>
  </si>
  <si>
    <t>HUF 0-5 M</t>
  </si>
  <si>
    <t>Hitelösszeg</t>
  </si>
  <si>
    <t>0-5 M Ft</t>
  </si>
  <si>
    <t>HUF 5-10 M</t>
  </si>
  <si>
    <t>5-10 M Ft</t>
  </si>
  <si>
    <t>HUF 10-15 M</t>
  </si>
  <si>
    <t>10-15 M Ft</t>
  </si>
  <si>
    <t>HUF 15-20 M</t>
  </si>
  <si>
    <t>15-20 M Ft</t>
  </si>
  <si>
    <t>HUF 20-25 M</t>
  </si>
  <si>
    <t>20-25 M Ft</t>
  </si>
  <si>
    <t>over HUF 25 M</t>
  </si>
  <si>
    <t>25 M Ft felett</t>
  </si>
  <si>
    <t>Az új szerződések átlagos szerződéses összege és futamideje</t>
  </si>
  <si>
    <t>Average contract size and maturity of new contracts</t>
  </si>
  <si>
    <t>Átlagos szerződéses összeg</t>
  </si>
  <si>
    <t>Átlagos futamidő</t>
  </si>
  <si>
    <t>Személyi kölcsön, hitelintézetek (jobb skála)</t>
  </si>
  <si>
    <t>Személyi kölcsön, pénzügyi vállalkozások (jobb skála)</t>
  </si>
  <si>
    <t>Személyi kölcsön, hitelintézetek</t>
  </si>
  <si>
    <t>Személyi kölcsön, pénzügyi vállalkozások (j.s.)</t>
  </si>
  <si>
    <t>Average contract size</t>
  </si>
  <si>
    <t>Average maturity</t>
  </si>
  <si>
    <t>Personal loans, credit institutions (RHS)</t>
  </si>
  <si>
    <t>Personal loans, financial corporations (RHS)</t>
  </si>
  <si>
    <t>Personal loans, credit institutions</t>
  </si>
  <si>
    <t>Az új szerződések megoszlása és átlagos szerződéses összege jövedelmi kvintilisek szerint</t>
  </si>
  <si>
    <t>Distribution and average contract size of new loans by income quintile</t>
  </si>
  <si>
    <t>2019 első félévében hitelintézetek és pénzügyi vállalkozások által kibocsátott hitelek. A jövedelmi kvintilisek a teljes hazai népesség jövedelmei alapján kerültek kialakításra.</t>
  </si>
  <si>
    <t>Loans issued by credit institutions and financial corporations in 2019 H1. The income quintiles are based on the income of the total domestic population.</t>
  </si>
  <si>
    <t>Share of housing loans (based on the number of contracts)</t>
  </si>
  <si>
    <t>Share of personal loans (based on the number of contracts)</t>
  </si>
  <si>
    <t>Average contract size - housing loans (RHS)</t>
  </si>
  <si>
    <t>Average contract size - personal loans (RHS)</t>
  </si>
  <si>
    <t>Lakáshitelek aránya (darabszám alapon)</t>
  </si>
  <si>
    <t>Személyi kölcsönök aránya (darabszám alapon)</t>
  </si>
  <si>
    <t>Átlagos szerződéses összeg - lakáshitel (jobb skála)</t>
  </si>
  <si>
    <t>Átlagos szerződéses összeg - személyi kölcsön (jobb skála)</t>
  </si>
  <si>
    <t>Quintile 1</t>
  </si>
  <si>
    <t>1. kvintilis</t>
  </si>
  <si>
    <t>Quintile 2</t>
  </si>
  <si>
    <t>2. kvintilis</t>
  </si>
  <si>
    <t>Quintile 3</t>
  </si>
  <si>
    <t>3. kvintilis</t>
  </si>
  <si>
    <t>Quintile 4</t>
  </si>
  <si>
    <t>4. kvintilis</t>
  </si>
  <si>
    <t>Quintile 5</t>
  </si>
  <si>
    <t>5. kvintilis</t>
  </si>
  <si>
    <t>Az új szerződések JTM szerinti eloszlása jövedelmi kvintilisenként</t>
  </si>
  <si>
    <t>PTI distribution of new contracts by income quintile</t>
  </si>
  <si>
    <t>2019 első félévében szerződött hitelek darabszám alapú eloszlása. A jövedelmi kvintilisek a teljes hazai népesség jövedelmei alapján kerültek kialakításra.</t>
  </si>
  <si>
    <t>Distribution based on the number of loans contracted in 2019 H1. The income quintiles are based on the income of the entire domestic population.</t>
  </si>
  <si>
    <t>0-10</t>
  </si>
  <si>
    <t>10-20</t>
  </si>
  <si>
    <t>20-30</t>
  </si>
  <si>
    <t>30-40</t>
  </si>
  <si>
    <t>40-50</t>
  </si>
  <si>
    <t>50-60</t>
  </si>
  <si>
    <t>Tranzakció alapú éves növekedési ütem.</t>
  </si>
  <si>
    <t>Hitelpenetráció európai összehasonlításban</t>
  </si>
  <si>
    <t>Credit penetration in a European comparison</t>
  </si>
  <si>
    <t>EKB, Global Findex Database.</t>
  </si>
  <si>
    <t>ECB, Global Findex Database</t>
  </si>
  <si>
    <t>A hitel/GDP értékek 2019. második negyedév végére, a lakáshitellel rendelkező háztartások aránya 2017-re vonatkozik.</t>
  </si>
  <si>
    <t>Credit-to-GDP values refer to the end of 2019 Q2, the share of households with housing loans refer to 2017.</t>
  </si>
  <si>
    <t>Housing credit-to-GDP</t>
  </si>
  <si>
    <t>Consumer credit-to-GDP</t>
  </si>
  <si>
    <t>Share of households with housing loans (RHS)</t>
  </si>
  <si>
    <t>Lakáshitel/GDP</t>
  </si>
  <si>
    <t>Fogyasztási hitel/GDP</t>
  </si>
  <si>
    <t>Lakáshitellel rendelkező háztartások aránya (jobb skála)</t>
  </si>
  <si>
    <t>A háztartási  hitelállomány ciklikus pozíciója a becsült hitelrések alapján</t>
  </si>
  <si>
    <t>Cyclical position of household credit based on estimated credit gaps</t>
  </si>
  <si>
    <t>Multivariate credit-to-GDP gap (Hosszú-Körmendi-Mérő 2015, RHS)</t>
  </si>
  <si>
    <t>Multivariate credit-to-GDP gap (Kocsis-Sallay 2018, RHS)</t>
  </si>
  <si>
    <t>Többváltozós hitel/GDP-rés (Hosszú-Körmendi-Mérő 2015, jobb skála)</t>
  </si>
  <si>
    <t>Többváltozós hitel/GDP-rés (Kocsis-Sallay 2018, jobb skála)</t>
  </si>
  <si>
    <t>Ratio of non-performing corporate loans in the credit institution sector</t>
  </si>
  <si>
    <t>2015-től a nemteljesítő hitelek definíciója megváltozott, innentől a 90 napon túl késedelmes hitelek mellett az olyan 90 napon belül késedelmes hitelek is nemteljesítőnek minősülnek, amelyeknél nemfizetés valószínűsíthető. 2010-ig ügyfelenként, 2010-től szerződésenként.</t>
  </si>
  <si>
    <t>The definition of non-performing loans changed in 2015. From then on, in addition to the loans over 90 days past due, loans less than 90 days past due where non-payment is likely are also classified as non-performing. Calculated by clients until 2010 and by contracts from 2010.</t>
  </si>
  <si>
    <t>31-90 days delinquency ratio (RHS)</t>
  </si>
  <si>
    <t>90+ days delinquency ratio (RHS)</t>
  </si>
  <si>
    <t>Loans with 90+ days delinquency</t>
  </si>
  <si>
    <t>Non-performing loans not more than 90 days overdue</t>
  </si>
  <si>
    <t>Non-performing loan ratio (RHS)</t>
  </si>
  <si>
    <t>31-90 napon belül lejárt hitelek aránya (jobb skála)</t>
  </si>
  <si>
    <t>90 napon túl lejárt hitelek aránya (jobb skála)</t>
  </si>
  <si>
    <t>90 napon túl késedelmes állomány</t>
  </si>
  <si>
    <t>90 napon túl nem késedelmes, de nemteljesítő állomány</t>
  </si>
  <si>
    <t>Nemteljesítő hitelek aránya (jobb skála)</t>
  </si>
  <si>
    <t>Factors affecting changes in the ratio of non-performing corporate loans in the credit institution sector</t>
  </si>
  <si>
    <t>Portfólióromlás/-gyógyulás és -átsorolás komponens (90 napon túli késedelem)</t>
  </si>
  <si>
    <t>Portfólióromlás/-gyógyulás és -átsorolás komponens (NPL, de 90 napnál kisebb késedelem)</t>
  </si>
  <si>
    <t>A hitelintézeti szektor vállalati hitelportfóliójának értékvesztés-állománya és annak változása 2019 első félévében</t>
  </si>
  <si>
    <t>Loan loss provision of the credit institution sector’s corporate loan portfolio and its change in 2019 H1</t>
  </si>
  <si>
    <t>Stage 1: olyan pénzügyi eszközökre képzett értékvesztés, amelyek hitelkockázata nem nőtt jelentősen a kezdeti megjelenítés óta. Stage 2: olyan pénzügyi eszközökre képzett értékvesz-tés, amelyek hitelkockázata jelentősen nőtt a kezdeti megjelenítés óta, de nem értékvesztettek. Stage 3: értékvesztett pénzügyi eszközökre képzett értékvesztés.</t>
  </si>
  <si>
    <t>Stage 1: loan loss provision for financial assets the credit risk of which has not increased significantly since initial recognition. Stage 2: loan loss provision for financial assets the credit risk of which has increased significantly since initial recognition, but which are not impaired. Stage 3: loan loss provision for non-performing financial assets.</t>
  </si>
  <si>
    <t>Loan loss provision of corporate loans - 2019 Q2</t>
  </si>
  <si>
    <t>Értékvesztés vállalati hitelek - 2019. II.</t>
  </si>
  <si>
    <t>Change due to origination and purchase</t>
  </si>
  <si>
    <t>Other changes</t>
  </si>
  <si>
    <t>Egyéb változás</t>
  </si>
  <si>
    <t>Change due to credit risk</t>
  </si>
  <si>
    <t>Hitelkockázat miatti változás</t>
  </si>
  <si>
    <t>Change due to phasing out/write-off</t>
  </si>
  <si>
    <t>Kivezetés/leírás miatti változás</t>
  </si>
  <si>
    <t>Loan loss provision of corporate loans - 2018 Q4</t>
  </si>
  <si>
    <t>Értékvesztés vállalati hitelek - 2018. IV.</t>
  </si>
  <si>
    <t>Non-performing loans not more than 90 days past due</t>
  </si>
  <si>
    <t>Ratio and stock of household loans over 90 days past due by product</t>
  </si>
  <si>
    <t>Data of the banking sector and branches.</t>
  </si>
  <si>
    <t>Housing 
loan -
market</t>
  </si>
  <si>
    <t>Housing 
loan -
subsidised</t>
  </si>
  <si>
    <t>Overdraft</t>
  </si>
  <si>
    <t>In 2015 Q1, three one-off items significantly affected the changes in the ratio of non-performing loans: the impact of the settlement, which reduced the arrears and the loans outstanding, as well as the increase in the ratio of non-performing loans in view of the new NPL definition. In 2015 Q3, the formerly overdue contracts affected by the settlement once again became overdue by more than 90 days.</t>
  </si>
  <si>
    <t>A hitelintézeti szektor háztartási hitelportfóliójának értékvesztés-állománya és annak változása 2019 első félévében</t>
  </si>
  <si>
    <t>Loan loss provision of the credit institutions sector's household loan portfolio and its change in 2019 H1</t>
  </si>
  <si>
    <t xml:space="preserve">Stage 1: olyan pénzügyi eszközökre képzett értékvesztés, amelyek hitelkockázata nem nőtt jelentősen a kezdeti megjelenítés óta. Stage 2: olyan pénzügyi eszközökre képzett értékvesztés, amelyek hitelkockázata jelentősen nőtt a kezdeti megjelenítés óta, de nem értékvesztettek. Stage 3: értékvesztett pénzügyi eszközökre képzett értékvesztés. </t>
  </si>
  <si>
    <t>Stage 1: loan loss provision for financial assets whose credit risk has not increased significantly since the initial recognition. Stage 2: loan loss provision for financial assets whose credit risk has increased significantly since the initial recognition, but which are not impaired. Stage 3: loan loss provision for non-performing financial assets.</t>
  </si>
  <si>
    <t>Loan loss provision of household loans - 2019 Q2</t>
  </si>
  <si>
    <t>Értékvesztés háztartási hitelek - 2019. II.</t>
  </si>
  <si>
    <t>Loan loss provision of household loans - 2018 Q4</t>
  </si>
  <si>
    <t>Értékvesztés háztartási hitelek - 2018. IV.</t>
  </si>
  <si>
    <t>Number of recoveries from real estate collateral and average recovery in the case of mortgage loans handled by credit institutions and financial enterprises</t>
  </si>
  <si>
    <t>A késedelmes háztartási jelzáloghitel-követelések számának változása 2013 és 2019 júniusa között</t>
  </si>
  <si>
    <t>Change in the number of overdue household mortgage loan receivables between 2013 and June 2019</t>
  </si>
  <si>
    <t>Claims at credit institutions</t>
  </si>
  <si>
    <t>Claims at financial enterprises</t>
  </si>
  <si>
    <t>Ratio of financial enterprises (RHS)</t>
  </si>
  <si>
    <t>Breakdown of overdue mortgage debt settlement agreements at debt management companies based on the time spent overdue</t>
  </si>
  <si>
    <t>2019 II. negyedév végi adatok, darabszám alapon. Zárójelben az adott késedelmi kategória teljes sokaságon belüli súlya.</t>
  </si>
  <si>
    <t>Based on number of transactions, at the end of 2019 H1. Parentheses include the weight of the given overdue category within the total population.</t>
  </si>
  <si>
    <t>Within a year
(1.1% of the transactions)</t>
  </si>
  <si>
    <t>Between 1-2 years 
(4.9% of the transactions)</t>
  </si>
  <si>
    <t>Between 2-5 years
(29.9% of the transactions)</t>
  </si>
  <si>
    <t>Beyond 5 years
(64.1% of the transactions)</t>
  </si>
  <si>
    <t>Éven belüli 
(az ügyletek 1,1%-a)</t>
  </si>
  <si>
    <t>1-2 éven belüli 
(az ügyletek 4,9%-a)</t>
  </si>
  <si>
    <t>2-5 éven belüli 
(az ügyletek 29,9%-a)</t>
  </si>
  <si>
    <t>5 éven túli 
(az ügyletek 64,1%-a)</t>
  </si>
  <si>
    <t>Debt restructuring</t>
  </si>
  <si>
    <t>A követelés átütemezése</t>
  </si>
  <si>
    <t>Debt relief and lump-sum repayment</t>
  </si>
  <si>
    <t>Adósságelengedés és egyösszegű visszafizetés</t>
  </si>
  <si>
    <t>Settlement after sale of property</t>
  </si>
  <si>
    <t>Ingatlanértékesítést követő elszámolás/lezárás</t>
  </si>
  <si>
    <t>Sale to NAMA</t>
  </si>
  <si>
    <t>NET részére történő értékesítés</t>
  </si>
  <si>
    <t>Debt settlement procedure</t>
  </si>
  <si>
    <t>Adósságrendezési eljárás</t>
  </si>
  <si>
    <t>A 2010-2018 között kötött jelzáloghitel-szerződések késedelmes aránya az eltelt hónapok függvényében szerződéskötés éve szerint</t>
  </si>
  <si>
    <t>Delinquency ratio of mortgage loan agreements concluded between 2010 and 2018 depending on the time elapsed, according to the year of concluding the contract</t>
  </si>
  <si>
    <t>A késedelmes hitelek a 90 napon túli, a minimálbér összegét meghaladó késedelemmel rendelkező hiteleket takarják. A 2013-as értékek esetében korrigáltunk az egyik nagybank adataira, melyek vélhetően magukban foglaltak egy nemteljesítő hiteleket érintő refnanszírozási hullámot.</t>
  </si>
  <si>
    <t>Delinquent loans cover the loans over 90 days past due where the delay exceeds the amount of the minimum wage. In the case of the values for 2013 we adjusted for the data of one of the large banks, which presumably included a refinancing wave affecting non-performing loans.</t>
  </si>
  <si>
    <t>Delinquency ratio</t>
  </si>
  <si>
    <t>Number of years past</t>
  </si>
  <si>
    <t>Number of months past</t>
  </si>
  <si>
    <t>Késedelmes arány</t>
  </si>
  <si>
    <t>Eltelt évek száma</t>
  </si>
  <si>
    <t>Eltelt hónapok száma</t>
  </si>
  <si>
    <t>A hitelintézeti szektor összesített éven belül kumulált adózás utáni eredménye, illetve vesztesége</t>
  </si>
  <si>
    <t xml:space="preserve">Year-to-date cumulative after-tax profit or loss of the credit institutions sector </t>
  </si>
  <si>
    <t>A nettó eredménnyel szemben a nyereségek és veszteségek nem tartalmazzák a takarék- és hitelszövetkezetek eredményét.</t>
  </si>
  <si>
    <t xml:space="preserve">Differently from net profit, profits and losses do not include the income of savings and loan associations. </t>
  </si>
  <si>
    <t>Loss</t>
  </si>
  <si>
    <t>Net profit</t>
  </si>
  <si>
    <t>Veszteség</t>
  </si>
  <si>
    <t>Nettó eredmény</t>
  </si>
  <si>
    <t>A hitelintézetek adózott 12-havi gördülő sajáttőke-arányos jövedelmezősége</t>
  </si>
  <si>
    <t>12-month rolling after-tax return on equity of credit institutions</t>
  </si>
  <si>
    <t>A nagybankok közé a 9 legnagyobb intézményt soroltuk (mfö. 1300 Mrd Ft felett), a közepes bankok közé a következő 9 legnagyobbat (mfö. 82 Mrd Ft felett), a kisbankok közé pedig az egyéb intézményeket.</t>
  </si>
  <si>
    <t>Large banks include the 9 largest institutions (balance sheet total over HUF 1,300 billion), medium-sized banks include the next 9 largest (balance sheet total over HUF 82 billion), while small banks include the rest of the institutions.</t>
  </si>
  <si>
    <t>Credit institutions sector</t>
  </si>
  <si>
    <t>Large banks</t>
  </si>
  <si>
    <t>Medium banks</t>
  </si>
  <si>
    <t>Small banks</t>
  </si>
  <si>
    <t>Hitelintézeti szektor</t>
  </si>
  <si>
    <t>Nagybankok</t>
  </si>
  <si>
    <t>Közepes bankok</t>
  </si>
  <si>
    <t>Kisbankok</t>
  </si>
  <si>
    <t>Az EU-s bankrendszerek 12-havi gördülő ROE mutatóinak eloszlása</t>
  </si>
  <si>
    <t>Distribution of the banking sectors’ 12-month rolling ROE ratios in the EU</t>
  </si>
  <si>
    <t>Az eloszlás az EU bankrendszereinek 40-60., illetve 20-80. percentilisét mutatja.</t>
  </si>
  <si>
    <t>The distribution shows the 40-60th and the 20-80th percentiles of the banking sectors in the EU.</t>
  </si>
  <si>
    <t xml:space="preserve">Hungary - consolidated </t>
  </si>
  <si>
    <t>Magyarország - konszolidált</t>
  </si>
  <si>
    <t>40th percentile</t>
  </si>
  <si>
    <t>40 pecentilis</t>
  </si>
  <si>
    <t>80th percentile</t>
  </si>
  <si>
    <t>80 pecentilis</t>
  </si>
  <si>
    <t>20th percentile</t>
  </si>
  <si>
    <t>20 pecentilis</t>
  </si>
  <si>
    <t>60th percentile</t>
  </si>
  <si>
    <t>60 pecentilis</t>
  </si>
  <si>
    <t>A 12-havi gördülő eszközarányos eredménytételek</t>
  </si>
  <si>
    <t>12-month income components as a ratio of total assets</t>
  </si>
  <si>
    <t>Eszközarányos tételek</t>
  </si>
  <si>
    <t>2017. IV. állapot</t>
  </si>
  <si>
    <t>2017. IV.-2018. II. közötti változás</t>
  </si>
  <si>
    <t>2018. II.-2018. IV. közötti változás</t>
  </si>
  <si>
    <t>2018. IV.-2019. II. közötti változás</t>
  </si>
  <si>
    <t>2019. II. állapot</t>
  </si>
  <si>
    <t>Pénzügyi műv. eredménye</t>
  </si>
  <si>
    <t>Év. képzés és visszaírás</t>
  </si>
  <si>
    <t>Components as a ratio of total assets</t>
  </si>
  <si>
    <t>2017 Q4 position</t>
  </si>
  <si>
    <t>2017 Q4-2018 Q2 change</t>
  </si>
  <si>
    <t>2018 Q2-2018 Q4 change</t>
  </si>
  <si>
    <t>2018 Q4-2019 Q2 change</t>
  </si>
  <si>
    <t>2019 Q2 position</t>
  </si>
  <si>
    <t>Net interest income</t>
  </si>
  <si>
    <t>Commission and fee income</t>
  </si>
  <si>
    <t>A hitelintézetek eloszlása az eszközarányos nettó értékvesztésképzés eredményhatása szerint mérlegfőösszeggel súlyozva</t>
  </si>
  <si>
    <t>Distribution of credit institutions by the profit/loss impact of the net impairment-to-assets ratio, weighted by balance sheet total</t>
  </si>
  <si>
    <t xml:space="preserve"> &lt; 3.8</t>
  </si>
  <si>
    <t xml:space="preserve"> &lt; 1.2</t>
  </si>
  <si>
    <t xml:space="preserve"> &lt; 0.5</t>
  </si>
  <si>
    <t xml:space="preserve"> &lt; 0.2</t>
  </si>
  <si>
    <t xml:space="preserve"> &lt; 0</t>
  </si>
  <si>
    <t xml:space="preserve"> &lt; -0.2</t>
  </si>
  <si>
    <t xml:space="preserve"> &lt; 3,8</t>
  </si>
  <si>
    <t xml:space="preserve"> &lt; 1,2</t>
  </si>
  <si>
    <t xml:space="preserve"> &lt; 0,5</t>
  </si>
  <si>
    <t xml:space="preserve"> &lt; 0,2</t>
  </si>
  <si>
    <t xml:space="preserve"> &lt; -0,2</t>
  </si>
  <si>
    <t>2017. IV</t>
  </si>
  <si>
    <t>2018. IV</t>
  </si>
  <si>
    <t>Az MNB BVI Technológia és hatékonyság pillérének rangsora</t>
  </si>
  <si>
    <t>Ranking of the MNB BSCI Technology and Efficiency pillar</t>
  </si>
  <si>
    <t>Eurostat, WB – GFD, WB – FII, Deloitte, EBA, ESMA, EIOPA, nemzeti bankok honlapjai.</t>
  </si>
  <si>
    <t>Eurostat, WB – GFD, WB – FII, Deloitte, EBA, ESMA, EIOPA, national bank sites</t>
  </si>
  <si>
    <t>Az egyes mutatókat 0-100-as skálán standardizáltuk (100 a legjobb), a pillér értékeit pedig egyszerű számtani átlagolással számoltuk. A dobozok a mutatókban elért helyezést mutatják.</t>
  </si>
  <si>
    <t>The indicators were standardised on a scale of 0-100 (with 100 as the best), and the values of the pillar were calculated by simple arithmetic averaging. The labels show the ranking in the indicators.</t>
  </si>
  <si>
    <t>Operating expenses to total assets</t>
  </si>
  <si>
    <t>Core income / Number of employees</t>
  </si>
  <si>
    <t>Private sector loan volume / Staff expenses</t>
  </si>
  <si>
    <t>Banking digitalisation sub-pillar</t>
  </si>
  <si>
    <t>Operating expenses to total assets ranking</t>
  </si>
  <si>
    <t>Cost-to-income ranking</t>
  </si>
  <si>
    <t>Core income / Number of employees ranking</t>
  </si>
  <si>
    <t>Private sector loan volume / Staff expenses ranking</t>
  </si>
  <si>
    <t>Banking digitalisation sub-pillar ranking</t>
  </si>
  <si>
    <t>Jövedelemarányos költségszint</t>
  </si>
  <si>
    <t>Egy banki alkalmazottra eső banki core jövedelem</t>
  </si>
  <si>
    <t>Magánszektori hitelállomány / Személyi jellegű ráfordítások</t>
  </si>
  <si>
    <t>Banki digitalizáció alpillér</t>
  </si>
  <si>
    <t>Eszközarányos működési költségek rangsora</t>
  </si>
  <si>
    <t>Jövedelemarányos költségszint rangsora</t>
  </si>
  <si>
    <t>Egy banki alkalmazottra eső banki core jövedelem rangsora</t>
  </si>
  <si>
    <t>Magánszektori hitelállomány / Személyi jellegű ráfordítások rangsora</t>
  </si>
  <si>
    <t>Banki digitalizáció alpillér rangsora</t>
  </si>
  <si>
    <t>Európai hitelintézetek hatékonysági mutatói</t>
  </si>
  <si>
    <t>Efficiency indicators of European credit institutions</t>
  </si>
  <si>
    <t>SNL.</t>
  </si>
  <si>
    <t>SNL</t>
  </si>
  <si>
    <t>Sárgával a mintában szereplő magyar bankokat jelöljük, a működési költségükből pedig kiszűrtük a bankadó és a tranzakciós illeték hatását</t>
  </si>
  <si>
    <t>Yellow denotes the Hungarian banks included in the sample; the impact of the levy on banks and the financial transaction tax was filtered out from their operating expenses.</t>
  </si>
  <si>
    <t>A bankrendszer konszolidált TMM értéke és az eszközök átlagos kockázatossága</t>
  </si>
  <si>
    <t>Consolidated CAR of the banking system and average risk of assets</t>
  </si>
  <si>
    <t>Az eszközök átlagos kockázatossága a teljes kockázati kitettségérték és az összes eszköz arányát jelöli.</t>
  </si>
  <si>
    <t>The average riskiness of assets was calculated as the ratio of the total risk exposure amount and 
total assets.</t>
  </si>
  <si>
    <t>Pillar II and free capital</t>
  </si>
  <si>
    <t>II. pillér és szabad tőke</t>
  </si>
  <si>
    <t>Tőkearányos nagykockázat vállalások nemzetközi összevetésben</t>
  </si>
  <si>
    <t>Large exposures as a ratio of own funds in an international comparison</t>
  </si>
  <si>
    <t>Large exposures as % of bank capital</t>
  </si>
  <si>
    <t>Nagykockázat vállalás a tőke arányában</t>
  </si>
  <si>
    <t>Az éghajlatváltozásból eredő pénzügyi kockázatok</t>
  </si>
  <si>
    <t>Financial risks stemming from climate change</t>
  </si>
  <si>
    <t>O/N BUBOR</t>
  </si>
  <si>
    <t>3M treasury bill</t>
  </si>
  <si>
    <t>A hozamgörbe rövid és hosszú végének alakulása 2019. március és 2019. október között nemzetközi összehasonlításban</t>
  </si>
  <si>
    <t>Change in short- and long-term yields between March and October 2019 in certain countries</t>
  </si>
  <si>
    <t>3 havi hozam</t>
  </si>
  <si>
    <t>10 éves hozam</t>
  </si>
  <si>
    <t>CZ 03</t>
  </si>
  <si>
    <t>CZ 10</t>
  </si>
  <si>
    <t>HU 03</t>
  </si>
  <si>
    <t>HU 10</t>
  </si>
  <si>
    <t>PL 03</t>
  </si>
  <si>
    <t>PL 10</t>
  </si>
  <si>
    <t>SK 03</t>
  </si>
  <si>
    <t>SK 10</t>
  </si>
  <si>
    <t>DE 03</t>
  </si>
  <si>
    <t>DE 10</t>
  </si>
  <si>
    <t>US 03</t>
  </si>
  <si>
    <t>US 10</t>
  </si>
  <si>
    <t>Egy 300 bázispontos hozamgörbesokk azonnali eredmény- és tőkehatása a bankok egyes portfólióira</t>
  </si>
  <si>
    <t>Immediate profit and capital impact of a 300-basis point positive interest rate shock on certain portfolios of banks</t>
  </si>
  <si>
    <t xml:space="preserve">Megjegyzés: </t>
  </si>
  <si>
    <t>Sajáttőke-arányos értékek. Banki adatok a kilenc legnagyobb bankcsoportra, a hitelintézeti szektor az EXIM, az MFB és a KELER adataival együtt.</t>
  </si>
  <si>
    <t xml:space="preserve">Note: </t>
  </si>
  <si>
    <t>Values as a percentage of equity. Bank data for the nine largest banking groups, credit institutions sector including the data of EXIM, MFB and KELER.</t>
  </si>
  <si>
    <t>Government securities portfolio held at fair value</t>
  </si>
  <si>
    <t>Interest rate swap portfolio</t>
  </si>
  <si>
    <t>Valós értéken nyilvántartott állampapír-portfólión keresztül gyakorolt hatás</t>
  </si>
  <si>
    <t>Kamatswap-portfólión keresztül gyakorolt hatás</t>
  </si>
  <si>
    <t>Bank 9</t>
  </si>
  <si>
    <t>Changes in the LCR-based liquid assets of credit institutions</t>
  </si>
  <si>
    <t>Liquidity at the central bank</t>
  </si>
  <si>
    <t>Central governmental assets</t>
  </si>
  <si>
    <t>Jegybanknál tartott likviditás</t>
  </si>
  <si>
    <t>Distribution of individual institutions' LCR levels weighted in proportion to the balance sheet total and changes in the LCR of the banking sector</t>
  </si>
  <si>
    <t>Banking sector's LCR ratio (RHS)</t>
  </si>
  <si>
    <t>Az MNB likviditási és finanszírozási kockázatokat kezelő eszköztára és a limiteknek való bankszektori megfelelés</t>
  </si>
  <si>
    <t>The MNB’s set of instruments managing the liquidity and funding risks, and compliance by the banking sector</t>
  </si>
  <si>
    <t>A vastag piros vonal a szabályozói követelmény küszöbértékét jelöli. A kék téglalap szélei az eloszlás alsó és felső kvartilisét jelölik, míg a fekete pötty az átlagot jeleníti meg. *LCR adatok jelzálogbankok és lakástakarékpénztárak nélkül.  **2018. október 1-jétől 20 százalék az elvárt szint, 2019. október 1-től pedig 25 százalék. *** Jelenleg nem hatályos, 2021-ben életbe lépő szabályozás.</t>
  </si>
  <si>
    <t>The bold red line denotes the threshold value of the regulatory requirement. The edges of the blue rectangle denote the lower and upper quartiles of the distribution, while the black dot represents the average. * LCR data without the mortgage banks and building societies. ** As of 1 October 2018, the regulatory minimum level is 20 per cent, and 25 per cent from 1 October 2019. *** Regulation not yet in effect; will enter into force in 2021.</t>
  </si>
  <si>
    <t>Mutató</t>
  </si>
  <si>
    <t>Tény (2019. június)</t>
  </si>
  <si>
    <t>Szabályozói limit</t>
  </si>
  <si>
    <t>Átlag</t>
  </si>
  <si>
    <t>Alsó kvartilis</t>
  </si>
  <si>
    <t>Felső kvartilis</t>
  </si>
  <si>
    <t>LCR*</t>
  </si>
  <si>
    <t>LCR</t>
  </si>
  <si>
    <t>DMM</t>
  </si>
  <si>
    <t>DEM</t>
  </si>
  <si>
    <t>±15</t>
  </si>
  <si>
    <t>BFM</t>
  </si>
  <si>
    <t>JMM**</t>
  </si>
  <si>
    <t>JMM</t>
  </si>
  <si>
    <t>NSFR***</t>
  </si>
  <si>
    <t>NSFR</t>
  </si>
  <si>
    <t>Ratio</t>
  </si>
  <si>
    <t>Actual (2019 June)</t>
  </si>
  <si>
    <t>FFAR</t>
  </si>
  <si>
    <t>FECR</t>
  </si>
  <si>
    <t>IFR</t>
  </si>
  <si>
    <t>MFAR**</t>
  </si>
  <si>
    <t>A hitelintézetek hitel-betét mutatójának felbontása</t>
  </si>
  <si>
    <t>Decomposition of the loan-to deposit ratio of credit institutions</t>
  </si>
  <si>
    <t>Bankrendszer rövid külső adósságának és a mérlegen kívüli nettó FX swap pozíciónak az alakulása a mérlegfőösszeg arányában</t>
  </si>
  <si>
    <t>Short-term external debt and off-balance sheet net foreign exchange swap position of the banking sector as a percentage of the balance sheet total</t>
  </si>
  <si>
    <t xml:space="preserve">Hitelintézeti szektor, EXIM, MFB és KELER adatával együtt. </t>
  </si>
  <si>
    <t xml:space="preserve">Credit institutions sector, including the data of EXIM, MFB and KELER. </t>
  </si>
  <si>
    <t>Debt by remaining maturity / balance sheet total</t>
  </si>
  <si>
    <t>Short term FX swap net position to non-residents / balance sheet total</t>
  </si>
  <si>
    <t>Short term FX swap net position / balance sheet total</t>
  </si>
  <si>
    <t>Rövid külső források (hátralévő lejárat szerint)  / mérlegfőösszeg</t>
  </si>
  <si>
    <t>Külfölddel szembeni éven belüli FX swap nettó pozíció / mérlegfőösszeg</t>
  </si>
  <si>
    <t>Éven belüli FX swap nettó pozíció / mérlegfőösszeg</t>
  </si>
  <si>
    <t>Jövedelem, tőkehelyzet, hatékonyság</t>
  </si>
  <si>
    <t>Distribution of the LCR before and after stress, based on the number of banks</t>
  </si>
  <si>
    <t xml:space="preserve">A dobozábra dobozának szélei az eloszlás alsó és a felső kvartilisét, a benne lévő vízszintes vonal a mediánját jelenti. Az ábra alsó talpa a tizedik, míg a felső talpa a kilencvenedik percentilist mutatja. Azon időszakokat, amelyekre a stresszteszt bővített intézményi körön készül, kék háttérrel jelöltük. </t>
  </si>
  <si>
    <t>The edges of the box of the box plot represent the lower and upper quartiles of the distribution; the horizontal line in it represents its median. The lower whisker of the plot shows the tenth, while the upper the ninetieth percentile. The periods for which the stress test are performed on an expanded institutional base are marked with a blue background.</t>
  </si>
  <si>
    <t>For calculating the impact of each shock we applied the assumption that the given shock occurs solely. Therefore, the sum of the impacts of the shocks does not necessarily reflect the combined impact of the shocks.</t>
  </si>
  <si>
    <t>Interest 
rate 
shock</t>
  </si>
  <si>
    <t>Exchange 
rate 
shock</t>
  </si>
  <si>
    <t>Árfolyam-
sokk</t>
  </si>
  <si>
    <t>Household 
deposit 
with-drawal</t>
  </si>
  <si>
    <t>Háztartási 
betét-
kivonás</t>
  </si>
  <si>
    <t>Corporate 
deposit 
with-drawal</t>
  </si>
  <si>
    <t>Vállalati 
betét-
kivonás</t>
  </si>
  <si>
    <t>Calls in 
household 
lines of 
credit</t>
  </si>
  <si>
    <t>Lakossági 
hitelkeret-
lehívás</t>
  </si>
  <si>
    <t>Calls in 
corporate 
lines of 
credit</t>
  </si>
  <si>
    <t>Vállalati 
hitelkeret-
lehívás</t>
  </si>
  <si>
    <t>Withdra-wals 
in debt 
from 
owners</t>
  </si>
  <si>
    <t>Tulajdonosi 
forrás-
kivonás</t>
  </si>
  <si>
    <t>The Liquidity Stress Index</t>
  </si>
  <si>
    <t>A mutató az LCR 100 százalékos szabályozói limitjéhez viszonyított százalékpontos likviditási hiányok (de legfeljebb 100 százalékpont) mérlegfőösszeggel súlyozott összege a stresszpálya mentén. Minél magasabb a mutató értéke, annál nagyobb a likviditási kockázat. Azon időszakokat, amelyekre a stresszteszt bővített intézményi körön készül, kék háttérrel jelöltük. A 2009. I. negyedévi indexérték a 10 százalékos mérlegfedezeti mutatóhoz viszonyított likviditási hiányokon alapult, pontos módszertanért lásd: Banai és szerzőtársai (2013): Stressztesztek a Magyar Nemzeti Bank gyakorlatában. MNB-tanulmányok 109.</t>
  </si>
  <si>
    <t>The indicator is the sum of the liquidity shortfalls in percentage points (but maximum 100 percentage points) compared to the 100-per cent regulatory limit of the LCR, weighted by the balance sheet total in the stress scenario. The higher the value of the indicator, the greater the liquidity risk. The periods for which the test is performed on an enlarged institutional base are marked with a blue background. The index value in 2009 Q1 is based on the liquidity shortfalls compared to the balance sheet coverage ratio. For its exact calculation method, see Banai et al. (2014): Stress testing at the Magyar Nemzeti Bank. MNB Occasional Papers No. 109.</t>
  </si>
  <si>
    <t>The Liquidity Stress Index in 2009 Q1 (RHS)</t>
  </si>
  <si>
    <t>A Likviditási Stressz Index 2009. I. negyedévben (jobb skála)</t>
  </si>
  <si>
    <t>GDP growth rate in the scenarios (year on year)</t>
  </si>
  <si>
    <t>Az ábrán a stresszteszt kiindulásától számított nettó értékvesztésképzés szerepel a vállalati portfólió bruttó könyv szerinti értéke arányában, az időszak végi értékvesztési kategóriák szerint.</t>
  </si>
  <si>
    <t>Net generated loan loss provisions, cumulated from the start of the stress test, grouped by end-of-period stages. In proportion to the gross book value of the corporate portfolio.</t>
  </si>
  <si>
    <t>Az ábrán a stresszteszt kiindulásától számított nettó értékvesztésképzés szerepel a háztartási portfólió bruttó könyv szerinti értéke arányában, az időszak végi értékvesztési kategóriák szerint.</t>
  </si>
  <si>
    <t>Net generated loan loss provisions, cumulated from the start of the stress test, grouped by end-of-period stages. In proportion to the gross book value of the household portfolio.</t>
  </si>
  <si>
    <t>Distribution of the capital adequacy ratio based on the number of banks</t>
  </si>
  <si>
    <t>Vertical line: 10–90 per cent range; rectangle: 25–75 per cent range.</t>
  </si>
  <si>
    <t>Before scenarios</t>
  </si>
  <si>
    <t>Forgatóköny-
vek előtt</t>
  </si>
  <si>
    <t>Első év 
vége</t>
  </si>
  <si>
    <t>Második év 
vége</t>
  </si>
  <si>
    <t>Stress test results at 8 and 10.5 per cent capital requirements</t>
  </si>
  <si>
    <t>Tőketöbblettel rendelkező bankok tőkepufferei a kockázattal súlyozott kitettségérték arányában.</t>
  </si>
  <si>
    <t>Capital buffers of banks above requirement in proportion to the risk-weighted assets.</t>
  </si>
  <si>
    <t>1. év vége</t>
  </si>
  <si>
    <t>2. év vége</t>
  </si>
  <si>
    <t>8 százalékos 
tőkekövetelmény mellett</t>
  </si>
  <si>
    <r>
      <t xml:space="preserve">Tőkehiányos bankok 
tőkeigénye </t>
    </r>
    <r>
      <rPr>
        <sz val="14"/>
        <color theme="1"/>
        <rFont val="Calibri"/>
        <family val="2"/>
        <charset val="238"/>
        <scheme val="minor"/>
      </rPr>
      <t>(Mrd Ft)</t>
    </r>
  </si>
  <si>
    <t>Tőketöbblettel rendelkező bankok</t>
  </si>
  <si>
    <t>Aggregált tőkepuffere
(Mrd Ft)</t>
  </si>
  <si>
    <t xml:space="preserve">Átlagos tőkepuffere
(százalékpont), </t>
  </si>
  <si>
    <t>Minimális tőkepuffere
(százalékpont)</t>
  </si>
  <si>
    <t>Maximális tőkepuffere
(százalékpont)</t>
  </si>
  <si>
    <t>10,5 százalékos 
tőkekövetelmény mellett</t>
  </si>
  <si>
    <t>Átlagos tőkepuffere
(százalékpont)</t>
  </si>
  <si>
    <t>8% capital requirement</t>
  </si>
  <si>
    <r>
      <t xml:space="preserve">Capital need of banks </t>
    </r>
    <r>
      <rPr>
        <sz val="14"/>
        <color theme="1"/>
        <rFont val="Calibri"/>
        <family val="2"/>
        <charset val="238"/>
        <scheme val="minor"/>
      </rPr>
      <t>(HUF Bn)</t>
    </r>
  </si>
  <si>
    <t>Capital buffer of banks above requirement</t>
  </si>
  <si>
    <t>Aggregate amount 
(HUF bn)</t>
  </si>
  <si>
    <t>Average 
(percentage points)</t>
  </si>
  <si>
    <t>Minimum 
(percentage points)</t>
  </si>
  <si>
    <t>Maximum 
(percentage points)</t>
  </si>
  <si>
    <t>10.5% capital requirement</t>
  </si>
  <si>
    <t>May-19</t>
  </si>
  <si>
    <t>Changes in the macroeconomic environment of developed economies according to IMF's spring and fall estimates</t>
  </si>
  <si>
    <t>Import, 2019 Spring estimate (RHS)</t>
  </si>
  <si>
    <t>Import, 2019 Fall estimate (RHS)</t>
  </si>
  <si>
    <t xml:space="preserve">For the economic sentiment indices, the data are seasonally adjusted, but not calendar adjusted. VSTOXX is calculated on the European Futures and Options Exchange and shows the market's expectation as regards volatility in the next 30 days. GEPU depicts the global economic policy uncertainty index. </t>
  </si>
  <si>
    <t xml:space="preserve">Cím: </t>
  </si>
  <si>
    <t>Adósságállományok és adósság növekedés GDP arányosan az EU-ban</t>
  </si>
  <si>
    <t xml:space="preserve">Title: </t>
  </si>
  <si>
    <t>Debt-to-GDP levels and evolution of debt in the EU</t>
  </si>
  <si>
    <t xml:space="preserve">Forrás: </t>
  </si>
  <si>
    <t>EKB, Eurostat.</t>
  </si>
  <si>
    <t xml:space="preserve">Source: </t>
  </si>
  <si>
    <t>ECB, Eurostat</t>
  </si>
  <si>
    <t>The size of the bubble indicates the debt-to-GDP ratio (2018 and 2017 values for CY and HR, respectively). Member States with debt-to-GDP ratios exceeding 95 per cent are shown in red. Countries with current account deficit in 2018 are marked with an asterisk.</t>
  </si>
  <si>
    <t>2019Q2</t>
  </si>
  <si>
    <t>Government debt to GDP (%)</t>
  </si>
  <si>
    <t>Volume of private sector loans to GDP (%)</t>
  </si>
  <si>
    <t>Yearly growth of private sector loan volumes (%)</t>
  </si>
  <si>
    <t>Államadósság a GDP arányában (%)</t>
  </si>
  <si>
    <t>Magánszektor hitelállomány a GDP arányában (%)</t>
  </si>
  <si>
    <t>Magánszektor hiteleinek éves növekedési üteme (%)</t>
  </si>
  <si>
    <t>BE*</t>
  </si>
  <si>
    <t>CY*</t>
  </si>
  <si>
    <t>FI*</t>
  </si>
  <si>
    <t>FR*</t>
  </si>
  <si>
    <t>GR*</t>
  </si>
  <si>
    <t>LV*</t>
  </si>
  <si>
    <t>PL*</t>
  </si>
  <si>
    <t>PT*</t>
  </si>
  <si>
    <t>RO*</t>
  </si>
  <si>
    <t>SK*</t>
  </si>
  <si>
    <t>UK*</t>
  </si>
  <si>
    <t>Lakásárak változása a lakáspiaci sérülékenységek felépülése miatt az ESRB által figyelmeztetésben részesített országokban és Magyarországon</t>
  </si>
  <si>
    <t>Changes in house prices in Hungary and in the countries warned by the ESRB due to the build-up of housing market vulnerabilities</t>
  </si>
  <si>
    <t>EKB, ESRB, Norvég Nemzeti Bank, Izlandi Nemzeti Bank.</t>
  </si>
  <si>
    <t>ECB, ESRB, Bank of Norway, Central Bank of Iceland</t>
  </si>
  <si>
    <t>Pirossal bekarikázva a 2019 szeptemberében figyelmeztetésben részesülő országok, zölddel a 2016-ban figyelmeztetett, de 2019-ben figyelmeztetés alól mentesülő országok. Magyarországot és az Európai Unió átlagát összehasonlítás céljából tüntettük fel. Norvégia és Izland esetében adathiány miatt a lakáshitel és GDP aránya második és negyedik ne-gyedéves adatok alapján.</t>
  </si>
  <si>
    <t>Countries warned by ESRB in September 2019 are circled with red, while those warned in 2016 but exempted in 2019 are circled with green. Hungary and the European Union are shown for comparative purposes. For Norway and Iceland the ratio of housing loans and GDP are based on 2018 Q2 and Q4 data.</t>
  </si>
  <si>
    <t>Housing loan/GDP 2016 Q3</t>
  </si>
  <si>
    <t>Housing loan/GDP 2019 Q1</t>
  </si>
  <si>
    <t>Change of house prices between 2008 Q4 and 2016 Q3</t>
  </si>
  <si>
    <t>Change of house prices between 2008 Q4 and 2019 Q1</t>
  </si>
  <si>
    <t>Lakáshitel/GDP 2016. III. negyedév</t>
  </si>
  <si>
    <t>Lakáshitel/GDP 2019. I. negyedév</t>
  </si>
  <si>
    <t>Lakásárak változása 2008 IV. és 2016 III. negyedév között</t>
  </si>
  <si>
    <t>Lakásárak változása 2008 IV. és 2019 I. negyedév között</t>
  </si>
  <si>
    <t>Izland</t>
  </si>
  <si>
    <t>Norvégia</t>
  </si>
  <si>
    <t>A 10 éves amerikai hozamok és a feltörekvő piaci tőkeáramlások alakulása</t>
  </si>
  <si>
    <t>Evolution of 10-year US yields and emerging market capital flows</t>
  </si>
  <si>
    <t>EFPR.</t>
  </si>
  <si>
    <t>EFPR</t>
  </si>
  <si>
    <t xml:space="preserve">Az EM Európa a KKE országoknál tágabb régiót jelöl. </t>
  </si>
  <si>
    <t>EM Europe indicates a wider region than the CEE countries.</t>
  </si>
  <si>
    <t>Nettó kamatmarzs (EU, USA és Japán)</t>
  </si>
  <si>
    <t>Net interest margin (EU, USA and Japan)</t>
  </si>
  <si>
    <t>SNL, Statista, EKB.</t>
  </si>
  <si>
    <t>SNL, Statista, ECB</t>
  </si>
  <si>
    <t>Az EU bankrendszerek esetében a külföldi leánybankokat és fióktelepeket is figyelembe vettük. A dobozdiagramok az interkvartilis terjedelmet, a medián, a maximum és a minimum értéket jelölik.</t>
  </si>
  <si>
    <t>Foreign affiliate banks and branches were also taken into account for the EU banking sectors. The box plots depict the interquartile range, the median, the maximum and the minimum values.</t>
  </si>
  <si>
    <t>Európai Unió</t>
  </si>
  <si>
    <t>European Union</t>
  </si>
  <si>
    <t>Minimum</t>
  </si>
  <si>
    <t>Első kvartilis</t>
  </si>
  <si>
    <t>First quartile</t>
  </si>
  <si>
    <t>Medián</t>
  </si>
  <si>
    <t>Median</t>
  </si>
  <si>
    <t>Harmadik kvartilis</t>
  </si>
  <si>
    <t>Third quartile</t>
  </si>
  <si>
    <t>Maximum</t>
  </si>
  <si>
    <t xml:space="preserve">Box 1 </t>
  </si>
  <si>
    <t>Box 2</t>
  </si>
  <si>
    <t>Segéd1</t>
  </si>
  <si>
    <t>Support 1</t>
  </si>
  <si>
    <t>Segéd 2</t>
  </si>
  <si>
    <t>Support 2</t>
  </si>
  <si>
    <t>Segéd 3</t>
  </si>
  <si>
    <t>Support 3</t>
  </si>
  <si>
    <t>Japán</t>
  </si>
  <si>
    <t>Japan</t>
  </si>
  <si>
    <t>Egyesült Államok</t>
  </si>
  <si>
    <t>United States</t>
  </si>
  <si>
    <t>Jövedelemarányos költség mutató és NPL-ráta az EU tagállamaiban, Japánban és az USA-ban</t>
  </si>
  <si>
    <t>Cost-to-income ratios (CIR) and NPL rates in EU Member States, Japan and the USA</t>
  </si>
  <si>
    <t>EBA, SNL, Ceicdata.</t>
  </si>
  <si>
    <t>EBA, SNL, Ceicdata</t>
  </si>
  <si>
    <t>USA és Japán esetében a jövedelemarányos költség mutató 2018-as adat, Japán esetében a nemteljesítő hitelállomány 2018 végi adat. Az ábrát négy részre osztó vonalak az egyes változók EU országok szerinti mediánját jelölik.</t>
  </si>
  <si>
    <t>Cost-to-income ratios are 2018 data for the USA and Japan, while non-performing loans for Japan are based on end-2018 data. The lines dividing the chart into four parts show the median of the individual variables according to EU countries.</t>
  </si>
  <si>
    <t>Cost-to-income-ratio (per cent)</t>
  </si>
  <si>
    <t>Non-performing loans (per cent)</t>
  </si>
  <si>
    <t xml:space="preserve">Jövedelemarányos költség mutató (%) </t>
  </si>
  <si>
    <t xml:space="preserve">Nemteljesítő hitelállomány (%)  </t>
  </si>
  <si>
    <t>JP</t>
  </si>
  <si>
    <t>EU19Q2</t>
  </si>
  <si>
    <t>EU17Q2</t>
  </si>
  <si>
    <t>Európai bankok profitabilitása és értékeltsége</t>
  </si>
  <si>
    <t>Profitability and valuation of European banks</t>
  </si>
  <si>
    <t>100 európai bank adatai alapján. Zöld színnel a
KKE országok (HU, PL, CZ, SI, SK, RO), pirossal a magországok
(FR, DE, AT), sárgával a mediterrán országok (GR, ES, IT)
bankjait jelöltük. Kiemelve egyes magyarországi bankok
anyabankjai.</t>
  </si>
  <si>
    <t>Based on data for 100 European banks. Green: banks of CEE countries (HU, PL, CZ, SI, SK, RO), red: banks of core countries (FR, DE, AT), yellow: banks of Mediterranean countries (GR, ES, IT). Highlighted are the parent banks of some banks in Hungary.</t>
  </si>
  <si>
    <t>Country</t>
  </si>
  <si>
    <t>P/BV (per cent) 2019 Q2</t>
  </si>
  <si>
    <t>Total assets (EUR thousand) 2019 Q2</t>
  </si>
  <si>
    <t>ROAE (per cent) 2019 Q2</t>
  </si>
  <si>
    <t>P/BV</t>
  </si>
  <si>
    <t>Ország</t>
  </si>
  <si>
    <t>P/BV (%) 2019 II. negyedév</t>
  </si>
  <si>
    <t>Összes eszköz (ezer EUR) 2019 II. negyedév</t>
  </si>
  <si>
    <t>ROAE (%) 2019 II. negyedév</t>
  </si>
  <si>
    <t>BAWAG Group AG</t>
  </si>
  <si>
    <t>BKS Bank AG</t>
  </si>
  <si>
    <t>Erste Group Bank AG</t>
  </si>
  <si>
    <t>Oberbank AG</t>
  </si>
  <si>
    <t>Raiffeisen Bank International AG</t>
  </si>
  <si>
    <t>KBC Group NV</t>
  </si>
  <si>
    <t>Bank of Cyprus Holdings Plc</t>
  </si>
  <si>
    <t>Komerční banka, a. s.</t>
  </si>
  <si>
    <t>MONETA Money Bank, a.s.</t>
  </si>
  <si>
    <t>Danske Andelskassers Bank A/S</t>
  </si>
  <si>
    <t>Danske Bank A/S</t>
  </si>
  <si>
    <t>Djurslands Bank A/S</t>
  </si>
  <si>
    <t>Fynske Bank A/S</t>
  </si>
  <si>
    <t>Hvidbjerg Bank A/S</t>
  </si>
  <si>
    <t>Jutlander Bank A/S</t>
  </si>
  <si>
    <t>Jyske Bank A/S</t>
  </si>
  <si>
    <t>Kreditbanken A/S</t>
  </si>
  <si>
    <t>Lån &amp; Spar Bank A/S</t>
  </si>
  <si>
    <t>Lollands Bank A/S</t>
  </si>
  <si>
    <t>Nordfyns Bank A/S</t>
  </si>
  <si>
    <t>Ringkjøbing Landbobank A/S</t>
  </si>
  <si>
    <t>Salling Bank A/S</t>
  </si>
  <si>
    <t>Skjern Bank A/S</t>
  </si>
  <si>
    <t>Spar Nord Bank A/S</t>
  </si>
  <si>
    <t>Sparekassen Sjælland-Fyn A/S</t>
  </si>
  <si>
    <t>Sydbank A/S</t>
  </si>
  <si>
    <t>Totalbanken A/S</t>
  </si>
  <si>
    <t>Vestjysk Bank A/S</t>
  </si>
  <si>
    <t>AS LHV Group</t>
  </si>
  <si>
    <t>Aktia Pankki Oyj</t>
  </si>
  <si>
    <t>Ålandsbanken Abp</t>
  </si>
  <si>
    <t>Nordea Bank Abp</t>
  </si>
  <si>
    <t>Oma Säästöpankki Oyj</t>
  </si>
  <si>
    <t>BNP Paribas SA</t>
  </si>
  <si>
    <t>Caisse Régionale de Crédit Agricole du Morbihan, SC</t>
  </si>
  <si>
    <t>Caisse Régionale de Crédit Agricole Mutuel Brie Picardie SC</t>
  </si>
  <si>
    <t>Caisse Régionale de Crédit Agricole Mutuel de la Touraine et du Poitou SC</t>
  </si>
  <si>
    <t>Caisse Régionale de Crédit Agricole Mutuel du Languedoc, SC</t>
  </si>
  <si>
    <t>Crédit Agricole SA</t>
  </si>
  <si>
    <t>Société Générale SA</t>
  </si>
  <si>
    <t>comdirect bank AG</t>
  </si>
  <si>
    <t>Commerzbank AG</t>
  </si>
  <si>
    <t>Deutsche Bank AG</t>
  </si>
  <si>
    <t>ProCredit Holding AG &amp; Co. KGaA</t>
  </si>
  <si>
    <t>Alpha Bank AE</t>
  </si>
  <si>
    <t>Eurobank Ergasias SA</t>
  </si>
  <si>
    <t>National Bank of Greece SA</t>
  </si>
  <si>
    <t>Piraeus Bank SA</t>
  </si>
  <si>
    <t>OTP Bank Nyrt.</t>
  </si>
  <si>
    <t>Banca Mediolanum SpA</t>
  </si>
  <si>
    <t>Banca Monte dei Paschi di Siena SpA</t>
  </si>
  <si>
    <t>Banca Popolare di Sondrio SCpA</t>
  </si>
  <si>
    <t>Banca Sistema SpA</t>
  </si>
  <si>
    <t>Banco BPM SpA</t>
  </si>
  <si>
    <t>Banco di Desio e della Brianza SpA</t>
  </si>
  <si>
    <t>Banco di Sardegna SpA</t>
  </si>
  <si>
    <t>BPER Banca SpA</t>
  </si>
  <si>
    <t>Credito Emiliano SpA</t>
  </si>
  <si>
    <t>Credito Valtellinese SpA</t>
  </si>
  <si>
    <t>Intesa Sanpaolo SpA</t>
  </si>
  <si>
    <t>Mediobanca - Banca di Credito Finanziario SpA</t>
  </si>
  <si>
    <t>UniCredit SpA</t>
  </si>
  <si>
    <t>Unione di Banche Italiane SpA</t>
  </si>
  <si>
    <t>Šiaulių Bankas AB</t>
  </si>
  <si>
    <t>ABN AMRO Bank NV</t>
  </si>
  <si>
    <t>ING Groep NV</t>
  </si>
  <si>
    <t>Alior Bank SA</t>
  </si>
  <si>
    <t>Bank Handlowy w Warszawie SA</t>
  </si>
  <si>
    <t>Bank Millennium SA</t>
  </si>
  <si>
    <t>Bank Ochrony Środowiska SA</t>
  </si>
  <si>
    <t>Bank Polska Kasa Opieki SA</t>
  </si>
  <si>
    <t>BNP Paribas Bank Polska SA</t>
  </si>
  <si>
    <t>ING Bank Śląski SA</t>
  </si>
  <si>
    <t>mBank SA</t>
  </si>
  <si>
    <t>Powszechna Kasa Oszczędności Bank Polski SA</t>
  </si>
  <si>
    <t>Santander Bank Polska SA</t>
  </si>
  <si>
    <t>Banco Comercial Português, SA</t>
  </si>
  <si>
    <t>Banca Transilvania SA</t>
  </si>
  <si>
    <t>BRD-Groupe Société Générale SA</t>
  </si>
  <si>
    <t>OTP Banka Slovensko, a.s.</t>
  </si>
  <si>
    <t>Všeobecná úverová banka, a.s.</t>
  </si>
  <si>
    <t>Banco Bilbao Vizcaya Argentaria, SA</t>
  </si>
  <si>
    <t>Banco de Sabadell, SA</t>
  </si>
  <si>
    <t>Banco Santander, SA</t>
  </si>
  <si>
    <t>Bankia, SA</t>
  </si>
  <si>
    <t>Bankinter, SA</t>
  </si>
  <si>
    <t>CaixaBank, SA</t>
  </si>
  <si>
    <t>Liberbank, SA</t>
  </si>
  <si>
    <t>Unicaja Banco, SA</t>
  </si>
  <si>
    <t>Collector AB (publ)</t>
  </si>
  <si>
    <t>Skandinaviska Enskilda Banken AB (publ.)</t>
  </si>
  <si>
    <t>Svenska Handelsbanken AB (publ)</t>
  </si>
  <si>
    <t>Swedbank AB (publ)</t>
  </si>
  <si>
    <t>TF Bank AB (publ)</t>
  </si>
  <si>
    <t>Bank of Georgia Group PLC</t>
  </si>
  <si>
    <t>Barclays Plc</t>
  </si>
  <si>
    <t>HSBC Holdings Plc</t>
  </si>
  <si>
    <t>Lloyds Banking Group Plc</t>
  </si>
  <si>
    <t>Metro Bank Plc</t>
  </si>
  <si>
    <t>Royal Bank of Scotland Group</t>
  </si>
  <si>
    <t>Standard Chartered Plc</t>
  </si>
  <si>
    <t>Magyarország egyes gazdasági mutatóinak alakulása</t>
  </si>
  <si>
    <t>Evolution of selected economic indicators in Hungary</t>
  </si>
  <si>
    <t>Eurostat, KSH, MNB, ÁKK.</t>
  </si>
  <si>
    <t>Eurostat, HCSO, MNB, Government Debt Management Agency (ÁKK)</t>
  </si>
  <si>
    <t>GDP növekedése esetében szezonálisan és naptári hatással kiigazított és kiegyensúlyozott adatok. Az államadósság esetében bruttó, konszolidált, névértéken számításba vett (maastrichti) adósság. *A 2019. szeptemberi Inflációs jelentésben szereplő, az év egészére vonatkozó előrejelzés.</t>
  </si>
  <si>
    <t>For GDP growth, seasonally and calendar adjusted data. For government debt, in gross, consolidated, nominal terms (Maastricht) debt. *2019 September Inflation Report forecast for the whole year.</t>
  </si>
  <si>
    <t>Indikátor</t>
  </si>
  <si>
    <t>2019.
II. n.év</t>
  </si>
  <si>
    <t>Reálgazdasági teljesítmény</t>
  </si>
  <si>
    <t>Államadósság és költségvetés</t>
  </si>
  <si>
    <r>
      <t>Devizaadósság aránya a központi államadósságon belül</t>
    </r>
    <r>
      <rPr>
        <sz val="11"/>
        <color theme="1"/>
        <rFont val="Calibri"/>
        <family val="2"/>
        <scheme val="minor"/>
      </rPr>
      <t xml:space="preserve"> (%)</t>
    </r>
  </si>
  <si>
    <r>
      <t>Külföldiek aránya az adósságon belül</t>
    </r>
    <r>
      <rPr>
        <sz val="11"/>
        <color theme="1"/>
        <rFont val="Calibri"/>
        <family val="2"/>
        <scheme val="minor"/>
      </rPr>
      <t xml:space="preserve"> (%)</t>
    </r>
  </si>
  <si>
    <t>-1,7-1,8*</t>
  </si>
  <si>
    <t>Külső sérülékenység</t>
  </si>
  <si>
    <t>Indicator</t>
  </si>
  <si>
    <t>Economic performance</t>
  </si>
  <si>
    <t>Government debt and budget</t>
  </si>
  <si>
    <t>-1.7-1.8*</t>
  </si>
  <si>
    <t>External vulnerability</t>
  </si>
  <si>
    <t>Forecast - December 2019</t>
  </si>
  <si>
    <t>Előrejelzés - 2019. december</t>
  </si>
  <si>
    <t>A Növekedési Kötvényprogram keretében minősített vállalati kötvények megoszlása (2019. október vége előtt publikussá váló minősítések alapján)</t>
  </si>
  <si>
    <t>Distribution of corporate bonds classified under the Bond Funding for Growth Scheme (Based on ratings that become public before the end of October 2019)</t>
  </si>
  <si>
    <t>B+</t>
  </si>
  <si>
    <t>BB-</t>
  </si>
  <si>
    <t>BB</t>
  </si>
  <si>
    <t>BB+</t>
  </si>
  <si>
    <t>BBB-</t>
  </si>
  <si>
    <t>A várható kötvénykibocsátások és az MNB vásárlásai 2020 januárig</t>
  </si>
  <si>
    <t xml:space="preserve">Expected bond issues and MNB purchases by January 2020 </t>
  </si>
  <si>
    <t>Expected MNB cumulated purchase</t>
  </si>
  <si>
    <t>Expected cumulative releases</t>
  </si>
  <si>
    <t>Expected cumulative releases (RHS)</t>
  </si>
  <si>
    <t>Bond issuances</t>
  </si>
  <si>
    <t>MNB purchases</t>
  </si>
  <si>
    <t>Várható MNB kumulált vásárlás</t>
  </si>
  <si>
    <t>Várható kumulált kibocsátás</t>
  </si>
  <si>
    <t>Várható kumulált kibocsátás (jobb tengely)</t>
  </si>
  <si>
    <t>September</t>
  </si>
  <si>
    <t>Szeptember</t>
  </si>
  <si>
    <t>October</t>
  </si>
  <si>
    <t>Október</t>
  </si>
  <si>
    <t>November</t>
  </si>
  <si>
    <t>December</t>
  </si>
  <si>
    <t>January</t>
  </si>
  <si>
    <t>Január</t>
  </si>
  <si>
    <t>1_box_1_ábra_chart</t>
  </si>
  <si>
    <t>1_box_2_ábra_chart</t>
  </si>
  <si>
    <t>A babaváró hitelek eloszlása és a medián JTM értéke az adósok egy főre jutó havi nettó jövedelme alapján</t>
  </si>
  <si>
    <t>Distribution of prenatal baby support loans by median PTI and average monthly net income of debtors</t>
  </si>
  <si>
    <t>CCIS, MNB.</t>
  </si>
  <si>
    <t>Average monthly net income per capita (HUF thousands)</t>
  </si>
  <si>
    <t>Distribution of prenatal loans</t>
  </si>
  <si>
    <t>Median PTI</t>
  </si>
  <si>
    <t>Havi nettó egy főre jutó jövedelem (ezer HUF)</t>
  </si>
  <si>
    <t>Babaváró hitelek eloszlása</t>
  </si>
  <si>
    <t>Medián JTM</t>
  </si>
  <si>
    <t>0-100</t>
  </si>
  <si>
    <t>100-150</t>
  </si>
  <si>
    <t>150-200</t>
  </si>
  <si>
    <t>200-250</t>
  </si>
  <si>
    <t>250-300</t>
  </si>
  <si>
    <t>300-350</t>
  </si>
  <si>
    <t>350-400</t>
  </si>
  <si>
    <t>400-450</t>
  </si>
  <si>
    <t>450-500</t>
  </si>
  <si>
    <t>500-550</t>
  </si>
  <si>
    <t>550-600</t>
  </si>
  <si>
    <t>600-</t>
  </si>
  <si>
    <t>A babaváró hitelszerződések (25 550 db) kumulált eloszlása JTM alapján az adósok egyéb hiteltartozásai szerint megbontva</t>
  </si>
  <si>
    <t>Cumulated distribution of prenatal baby support loans (25,550 contracts) by PTI and debtors' other liabilities</t>
  </si>
  <si>
    <t>Only prenatal loan (11,892 contracts, 47 per cent)</t>
  </si>
  <si>
    <t>Prenatal loan and mortgage (10,310 contracts, 40 per cent)</t>
  </si>
  <si>
    <t>Prenatal loan and personal loan (1,810 contracts, 7 per cent)</t>
  </si>
  <si>
    <t>Prenatal loan, mortgage and personal loan (1,538 contracts, 6 per cent)</t>
  </si>
  <si>
    <t>Csak babaváró hitele van (11 892 db, 47%)</t>
  </si>
  <si>
    <t>Babaváró hitele és jelzáloghitele is van (10 310 db, 40%)</t>
  </si>
  <si>
    <t>Babaváró hitele és személyi hitele is van (1 810 db, 7%)</t>
  </si>
  <si>
    <t>Babaváró hitele, jelzáloghitele és személyi hitele is van (1 538 db, 6%)</t>
  </si>
  <si>
    <t>0-5</t>
  </si>
  <si>
    <t>5-10</t>
  </si>
  <si>
    <t>10-15</t>
  </si>
  <si>
    <t>15-20</t>
  </si>
  <si>
    <t>20-25</t>
  </si>
  <si>
    <t>25-30</t>
  </si>
  <si>
    <t>30-35</t>
  </si>
  <si>
    <t>35-40</t>
  </si>
  <si>
    <t>40-45</t>
  </si>
  <si>
    <t>45-50</t>
  </si>
  <si>
    <t>50-55</t>
  </si>
  <si>
    <t>55-60</t>
  </si>
  <si>
    <t>A lakáshitel-felvételt megelőzően felvett babaváró kölcsönök és személyi hitelek aránya (2019. III. n.év)</t>
  </si>
  <si>
    <t>Ratio of prenatal loans and personal loans disbursed preceding the taking out of a housing loan (2019 Q3)</t>
  </si>
  <si>
    <t>Azon lakáshitelek szerződésszám szerinti aránya, az egyes HFM kategóriákon belüli 18-41 éves hitelfelvevőknek folyósított összes lakáshitelen belül, ahol a főadós a lakáshitel felvétele előtt legfeljebb 90 nappal babaváró kölcsönre is szerződött.</t>
  </si>
  <si>
    <t>The share of housing loans within the total number of housing loans granted to borrowers between 18-41 years of age in each LTV category where the main debtor has borrowed a prenatal baby support loan up to 90 days before taking out the housing loan.</t>
  </si>
  <si>
    <t>Housing loans with an LTV ≤60</t>
  </si>
  <si>
    <t>Housing loans with an LTV &gt;60</t>
  </si>
  <si>
    <t>60 százaléknál alacsonyabb hitelfedezeti mutatójú lakáshitel-felvétel</t>
  </si>
  <si>
    <t>60 százaléknál magasabb hitelfedezeti mutatójú lakáshitel-felvétel</t>
  </si>
  <si>
    <t>Proportion of prenatal loans supplementing down payment</t>
  </si>
  <si>
    <t>Lakáshitel-felvételt megelőző babaváró kölcsönök aránya</t>
  </si>
  <si>
    <t>Proportion of personal loans supplementing down payment</t>
  </si>
  <si>
    <t>Lakáshitel-felvételt megelőző személyi hitelek aránya</t>
  </si>
  <si>
    <t>Number of prenatal loans supplementing down payment (RHS)</t>
  </si>
  <si>
    <t xml:space="preserve">Lakáshitel-felvételt megelőző babaváró kölcsönök száma (jobb tengely)  </t>
  </si>
  <si>
    <t>Number of personal loans supplementing down payment (RHS)</t>
  </si>
  <si>
    <t xml:space="preserve">Lakáshitel-felvételt megelőző személyi hitelek száma (jobb tengely) </t>
  </si>
  <si>
    <t>A babaváró hitelt felvevő adósok egyéb hiteltartozásainak változása 2019 júniusa és szeptembere között (Mrd Ft)</t>
  </si>
  <si>
    <t>The change between June and September 2019 in other liabilities of debtors taking out prenatal baby support loans (HUF bn)</t>
  </si>
  <si>
    <t xml:space="preserve">A babaváró hitelek esetében a tényleges folyósításokkal számolva, amely valamelyest eltér a harmadik negyedéves szerződéskötések mértékétől. </t>
  </si>
  <si>
    <t>In case of prenatal baby support loans calculations are based on actual disbursements, which is somewhat different from the volume of new contracts concluded in Q3.</t>
  </si>
  <si>
    <t>A babaváró hitelt felvevő adósok egyéb hiteltartozásainak változása 2019 júniusa és szeptembere között
(Mrd Ft)</t>
  </si>
  <si>
    <t>2019. júniusi állomány</t>
  </si>
  <si>
    <t>A fennálló állomány változása</t>
  </si>
  <si>
    <t>2019. szeptemberi állomány</t>
  </si>
  <si>
    <t>Előtörlesztés</t>
  </si>
  <si>
    <t>Egyéb törlesztés</t>
  </si>
  <si>
    <t>Új hitelfelvétel</t>
  </si>
  <si>
    <t>Változás összesen</t>
  </si>
  <si>
    <t>Lakáscélú hitelek</t>
  </si>
  <si>
    <t>Személyi és áruhitel</t>
  </si>
  <si>
    <t>Gépjármű hitel és lízing</t>
  </si>
  <si>
    <t>Hitelkártya és folyószámlahitel</t>
  </si>
  <si>
    <t>Babaváró hitelek</t>
  </si>
  <si>
    <t>Megjegyzés: a babaváró hitelek esetében a tényleges folyósításokkal számolva, amely valamelyest eltér a harmadik negyedéves szerződéskötések mértékétől. Forrás: MNB.</t>
  </si>
  <si>
    <t>Outstanding debt
(June 2019)</t>
  </si>
  <si>
    <t>Change in outstanding debt</t>
  </si>
  <si>
    <t>Outstanding debt
(Sept. 2019)</t>
  </si>
  <si>
    <t>Prepayment</t>
  </si>
  <si>
    <t>Other repayment</t>
  </si>
  <si>
    <t>New borrowing</t>
  </si>
  <si>
    <t>Overall change</t>
  </si>
  <si>
    <t>Personal and consumer loans</t>
  </si>
  <si>
    <t>Car purchase loans and leasing</t>
  </si>
  <si>
    <t>Credit card debt and overdraft</t>
  </si>
  <si>
    <t>Prenatal baby support loans</t>
  </si>
  <si>
    <t>Note: In case of prenatal baby support loans calculations are based on actual disbursements, which is somewhat different from the volume of new contracts concluded in Q3. Source: MNB</t>
  </si>
  <si>
    <t>2_box_3_ábra_chart</t>
  </si>
  <si>
    <t>2_box_1_táblázat_table</t>
  </si>
  <si>
    <t>A lakossági hitelállomány 2016 és 2017 közötti becsült változása jövedelmi decilisek és a relatív eladósodottság változása szerint</t>
  </si>
  <si>
    <t>Estimated change in retail loan portfolio between 2016 and 2017 by income deciles and change in relative indebtedness</t>
  </si>
  <si>
    <t>ONYF, MNB</t>
  </si>
  <si>
    <t>Debt decreased and relative indebtedness decreased</t>
  </si>
  <si>
    <t>Debt decreased, relative indebtedness did not change substantially</t>
  </si>
  <si>
    <t>Debt decreased, but relative indebtedness increased</t>
  </si>
  <si>
    <t>Debt increased, but relative indebtedness declined</t>
  </si>
  <si>
    <t>Debt increased, relative indebtedness did not change substantially</t>
  </si>
  <si>
    <t>Debt and relative indebtedness increased</t>
  </si>
  <si>
    <t>Csökkent az adósság vagy nem változott</t>
  </si>
  <si>
    <t>Nőtt az adósság</t>
  </si>
  <si>
    <t>Csökkent az adósság és csökkent a relatív eladósodottság</t>
  </si>
  <si>
    <t>Csökkent az adósság, a relatív eladósodottság nem változott érdemben</t>
  </si>
  <si>
    <t>Csökkent az adósság, de a relatív eladósodottság nőtt</t>
  </si>
  <si>
    <t>Nőtt az adósság, de csökkent a relatív eladósodottság</t>
  </si>
  <si>
    <t>Nőtt az adósság, a relatív eladósodottság nem változott érdemben</t>
  </si>
  <si>
    <t xml:space="preserve">Nőtt az adósság, és a relatív eladósodottság is </t>
  </si>
  <si>
    <t>A 2017-ben felvett hitelek eloszlása terméktípus, valamint az adós munkakörének típusa (FEOR-kód) szerint</t>
  </si>
  <si>
    <t>Breakdown of loans taken in 2017 by product type and type of debtor's job (FEOR code)</t>
  </si>
  <si>
    <t>MNB, ONYF.</t>
  </si>
  <si>
    <t>MNB, ONYF</t>
  </si>
  <si>
    <t>Mortgage only</t>
  </si>
  <si>
    <t>Personal loan only</t>
  </si>
  <si>
    <t>Merchandise credit only</t>
  </si>
  <si>
    <t>Mortgages and consumer credit</t>
  </si>
  <si>
    <t>Mortgages and commodities loans</t>
  </si>
  <si>
    <t>Personal and commodity loans</t>
  </si>
  <si>
    <t>All three loans</t>
  </si>
  <si>
    <t>Only borrowed from a fin. company</t>
  </si>
  <si>
    <t>Csak jelzáloghitel</t>
  </si>
  <si>
    <t>Csak személyi hitel</t>
  </si>
  <si>
    <t>Csak áruhitel</t>
  </si>
  <si>
    <t>Jelzálog és fogyasztási hitel</t>
  </si>
  <si>
    <t>Jelzálog és áruhitel</t>
  </si>
  <si>
    <t>Mindhárom hitel</t>
  </si>
  <si>
    <t>Csak pü.-i vállalkozásnál vett fel hitelt</t>
  </si>
  <si>
    <t>3_box_2_ábra_chart</t>
  </si>
  <si>
    <t xml:space="preserve">A bankrendszer konjunktúraérzete és a konjunktúraindex egyes elemei </t>
  </si>
  <si>
    <t xml:space="preserve">Economic sentiment of the banking sector and its items </t>
  </si>
  <si>
    <t>MNB Banki konjunktúrafelmérés.</t>
  </si>
  <si>
    <t>MNB Bank Sentiment Index</t>
  </si>
  <si>
    <t>Mérlegfőösszeggel súlyozott diffúziós index.</t>
  </si>
  <si>
    <t>Diffusion index, weighted by market share (based on total balance sheet).</t>
  </si>
  <si>
    <t>Deterioration/weakening</t>
  </si>
  <si>
    <t>Improvement/strenghtening</t>
  </si>
  <si>
    <t>Balance indicator</t>
  </si>
  <si>
    <t>Romlás / gyengülés</t>
  </si>
  <si>
    <t>Javulás / erősödés</t>
  </si>
  <si>
    <t>Egyenleg</t>
  </si>
  <si>
    <t>External environment</t>
  </si>
  <si>
    <t>Külső környezet</t>
  </si>
  <si>
    <t>Domestic environment</t>
  </si>
  <si>
    <t>Hazai környezet</t>
  </si>
  <si>
    <t>Competition (corporate)</t>
  </si>
  <si>
    <t>Verseny (vállalati)</t>
  </si>
  <si>
    <t>Competition (retail)</t>
  </si>
  <si>
    <t>Verseny (lakossági)</t>
  </si>
  <si>
    <t>Competition (payment)</t>
  </si>
  <si>
    <t>Verseny (pénzforgalmi)</t>
  </si>
  <si>
    <t>Competition (non-bank)</t>
  </si>
  <si>
    <t>Verseny (nem banki)</t>
  </si>
  <si>
    <t>Short-term liabilities</t>
  </si>
  <si>
    <t>Rövid források</t>
  </si>
  <si>
    <t>Long-term liabilities</t>
  </si>
  <si>
    <t>Hosszú források</t>
  </si>
  <si>
    <t>Interbank liquidity</t>
  </si>
  <si>
    <t>Bankközi likviditás</t>
  </si>
  <si>
    <t>Creditworthiness (retail)</t>
  </si>
  <si>
    <t>Hitelképesség (lakossági)</t>
  </si>
  <si>
    <t>Creditworthiness (corporate)</t>
  </si>
  <si>
    <t>Hitelképesség (vállalati)</t>
  </si>
  <si>
    <t>Portfolio quality</t>
  </si>
  <si>
    <t>Risk appetite</t>
  </si>
  <si>
    <t>Kockázati étvágy</t>
  </si>
  <si>
    <t>Credit demand (retail)</t>
  </si>
  <si>
    <t>Hitelkereslet (lakossági)</t>
  </si>
  <si>
    <t>Credit demand (corporate)</t>
  </si>
  <si>
    <t>Hitelkereslet (vállalati)</t>
  </si>
  <si>
    <t>Regulatory environment</t>
  </si>
  <si>
    <t>Szabályozói környezet</t>
  </si>
  <si>
    <t>Profitability</t>
  </si>
  <si>
    <t>Jövedelmezőség</t>
  </si>
  <si>
    <t>Sentiment index (last 6 months)</t>
  </si>
  <si>
    <t>Konjunktúraérzet (előző fél év)</t>
  </si>
  <si>
    <t>Sentiment index (next 6 months)</t>
  </si>
  <si>
    <t>Konjunktúraérzet (következő fél év)</t>
  </si>
  <si>
    <t>A bankok jövedelmezőségi és tőkeköltség-várakozása</t>
  </si>
  <si>
    <t>Profitability and cost-of-equity expectations of banks</t>
  </si>
  <si>
    <t>MNB Banki konjunktúrafelmérés</t>
  </si>
  <si>
    <t>Mérlegfőösszeggel súlyozott arányok.</t>
  </si>
  <si>
    <t>Weighted by total balance sheet.</t>
  </si>
  <si>
    <t>Long-run Return on Equity (ROE)</t>
  </si>
  <si>
    <t>Below 6%</t>
  </si>
  <si>
    <t>Hosszú távú sajáttőke-arányos nyereség (ROE)</t>
  </si>
  <si>
    <t>6% alatti</t>
  </si>
  <si>
    <t>6-8%</t>
  </si>
  <si>
    <t>8-10%</t>
  </si>
  <si>
    <t>10-12%</t>
  </si>
  <si>
    <t>12-14%</t>
  </si>
  <si>
    <t>Over 14%</t>
  </si>
  <si>
    <t>14% feletti</t>
  </si>
  <si>
    <t>Cost of Equity</t>
  </si>
  <si>
    <t>Tőkeköltség</t>
  </si>
  <si>
    <t>Mennyiben vonódott be bankja az alábbi technológiák használatába?</t>
  </si>
  <si>
    <t>What is the level of involvement of your institution with the application of the following technologies?</t>
  </si>
  <si>
    <t>In use / launched</t>
  </si>
  <si>
    <t>Pilot testing</t>
  </si>
  <si>
    <t>Under development</t>
  </si>
  <si>
    <t>Under discussion</t>
  </si>
  <si>
    <t>No activity</t>
  </si>
  <si>
    <t>Használat / bevezetés</t>
  </si>
  <si>
    <t>Kísérleti tesztelés</t>
  </si>
  <si>
    <t>Fejlesztés</t>
  </si>
  <si>
    <t>Házon belüli egyeztetés</t>
  </si>
  <si>
    <t>Nincs ilyen jellegű aktivitás</t>
  </si>
  <si>
    <t>Digital/mobile wallets</t>
  </si>
  <si>
    <t>Digitális/mobil tárca</t>
  </si>
  <si>
    <t>Big Data analytics</t>
  </si>
  <si>
    <t>Big Data elemzés</t>
  </si>
  <si>
    <t>Biometrics</t>
  </si>
  <si>
    <t>Biometrika</t>
  </si>
  <si>
    <t>Cloud computing</t>
  </si>
  <si>
    <t>Felhőalapú számítástechnika</t>
  </si>
  <si>
    <t>Artificial intelligence</t>
  </si>
  <si>
    <t>Mesterséges intelligencia</t>
  </si>
  <si>
    <t>Distributed ledger technology</t>
  </si>
  <si>
    <t>Megosztott főkönyvi technológia</t>
  </si>
  <si>
    <t>Smart contracts</t>
  </si>
  <si>
    <t>Okosszerződések</t>
  </si>
  <si>
    <t>4_box_2_ábra_chart</t>
  </si>
  <si>
    <t>4_box_3_ábra_chart</t>
  </si>
  <si>
    <t>MNB Vállalati és háztartási finanszírozási index 2.0 eredményei alpillérek szerint</t>
  </si>
  <si>
    <t>MNB Corporate and household financing index 2.0 according to established subpillars</t>
  </si>
  <si>
    <t>MNB, Deloitte, EBA, ECB – MIR, ECB – PSS, ECB – RAI, ECB – SAFE, EIB – IS, EIOPA, Eurostat, ESMA, IMF – FAS, IMD – WCY, Nemzeti bankok honlapjai, OECD, S&amp;P GFLS, WB – DB, WB – FII, WB – GFD, WEF – GCI.</t>
  </si>
  <si>
    <t xml:space="preserve">MNB, Deloitte, EBA, ECB – MIR, ECB – PSS, ECB – RAI, ECB – SAFE, EIB – IS, EIOPA, Eurostat, ESMA, IMF – FAS, IMD – WCY, National Bank sites, OECD, S&amp;P GFLS , WB – DB, WB – FII, WB – GFD, WEF – GCI  </t>
  </si>
  <si>
    <t>Az egyes pillérek és alpillérek értékeit több, 0-100 skálán standardizált mutató átlagolásával kaptuk.</t>
  </si>
  <si>
    <t>The values ​​for each pillars and subpillars were obtained by averaging several indicators standardized on a 0-100 scale.</t>
  </si>
  <si>
    <t>Magyarország 2017</t>
  </si>
  <si>
    <t>EU-medián 2019</t>
  </si>
  <si>
    <t>Magyarország 2019</t>
  </si>
  <si>
    <t>Hungary 2017</t>
  </si>
  <si>
    <t>EU median 2019</t>
  </si>
  <si>
    <t>Hungary 2019</t>
  </si>
  <si>
    <t>Hagyományos banki infrastruktúra</t>
  </si>
  <si>
    <t>Traditional banking infrastructure</t>
  </si>
  <si>
    <t>Banki hitelhez való hozzáférés</t>
  </si>
  <si>
    <t>Access to bank loans</t>
  </si>
  <si>
    <t>Banki termékek elterjedtsége</t>
  </si>
  <si>
    <t>Prevalence of banking products</t>
  </si>
  <si>
    <t>Banki szolgáltatások minősége</t>
  </si>
  <si>
    <t>Quality of banking services</t>
  </si>
  <si>
    <t>Banki digitalizáció</t>
  </si>
  <si>
    <t>Bank digitalisation</t>
  </si>
  <si>
    <t>Pénzügyi tudás</t>
  </si>
  <si>
    <t>Financial literacy</t>
  </si>
  <si>
    <t>Vállalati hitelek és betétek árazása</t>
  </si>
  <si>
    <t>Pricing of corporate loans, deposits</t>
  </si>
  <si>
    <t>Lakossági hitelek és betétek árazása</t>
  </si>
  <si>
    <t>Pricing of retail loans, deposits</t>
  </si>
  <si>
    <t>Banki árazás megítélése</t>
  </si>
  <si>
    <t>Perception of banks' price setting</t>
  </si>
  <si>
    <t>MNB Tőkevonzó képesség index 2.0 eredményei alpillérek szerint</t>
  </si>
  <si>
    <t>MNB Capital attractiveness index 2.0 according to established subpillars</t>
  </si>
  <si>
    <t>MNB, Damodaran, Deloitte, ECB – CBD, IMD – WCY, IMF – FSI, ECB – SSI, ECB – RDF, ECB – QSA, Eurostat, SNL, WB – DB, WB - FII, WB – GFD, WB – WDI, WEF - GCI 4.0.</t>
  </si>
  <si>
    <t>MNB, Damodaran, Deloitte, ECB – CBD, IMD – WCY, IMF – FSI, ECB – SSI, ECB – RDF, ECB – QSA, Eurostat, SNL, WB – DB, WB - FII, WB – GFD, WB – WDI, WEF - GCI 4.0</t>
  </si>
  <si>
    <t>Stabilitás</t>
  </si>
  <si>
    <t>Stability</t>
  </si>
  <si>
    <t>Működési és adókörnyezet</t>
  </si>
  <si>
    <t>Operating and tax environment</t>
  </si>
  <si>
    <t>Növekedési lehetőségek</t>
  </si>
  <si>
    <t>Growth possibilities</t>
  </si>
  <si>
    <t>Technológia és hatékonyság</t>
  </si>
  <si>
    <t>Technology and efficiency</t>
  </si>
  <si>
    <t>MNB Bankrendszeri versenyképességi index térképe a két részindex átlagolása alapján</t>
  </si>
  <si>
    <t>Map of the MNB Banking Competitiveness Index based on the average of the two sub-indices</t>
  </si>
  <si>
    <t>Az MNB Vállalati és háztartási finanszírozási és az MNB Tőkevonzóképességi indexeinek átlagolásával számolt rangsor alapján. A színskála folytonos: a sötétzöld jelöli a legerősebb, a vörös a leggyengébb versenyképességű bankrendszerrel rendelkező országot.</t>
  </si>
  <si>
    <t>Based on the ranking of the MNB's Corporate and Household Financing and MNB's Capital Attractiveness indices. The color scale is continuous: dark green denotes the most competitive banking system, red is the least competitive banking system.</t>
  </si>
  <si>
    <t>5_box_2_ábra_chart</t>
  </si>
  <si>
    <t>5_box_3_ábra_chart</t>
  </si>
  <si>
    <t>Az egységes szabálykönyv fontosabb változásai</t>
  </si>
  <si>
    <t>Major changes to the Single Rule Book</t>
  </si>
  <si>
    <t>Likviditás, finanszírozás</t>
  </si>
  <si>
    <t>Tőke</t>
  </si>
  <si>
    <t>Mikroprudenciális</t>
  </si>
  <si>
    <t>• Nettó stabil finanszírozási követelmény bevezetése
• Tőkeáttételi ráta követelmény bevezetése</t>
  </si>
  <si>
    <t xml:space="preserve">• II. pillér tőkekövetelmények finomhangolása, kötelező és ajánláson alapuló (P2G) pufferek elkülönítése 
• A hitelkockázati és központi elszámoló féllel szembeni kitettségekre vonatkozó tőkekövetelmények új szabályai
• Szoftverek kezelésének enyhítése a szavatolótőke megállapításánál </t>
  </si>
  <si>
    <t>• Nagykockázatvállalási szabályok, limitek szigorítása
• Piaci kockázatokkal kapcsolatos új riportálási kötelezettségek
• A KKV szektor preferenciális kezelése erősödött
• Környezeti, szociális fenntarthatósági szempontok erőteljesebb megjelenítése</t>
  </si>
  <si>
    <t>Makroprudenciális</t>
  </si>
  <si>
    <t>• II. pillér makroprudenciális felhasználásának megszűnése
• Alkalmazható O-SII pufferráta szint emelése
• SyRB alkalmazásának pontosítása
• Kombinált pufferek alkalmazhatóságának elhatárolása
• Tőkeáttételi ráta puffer a G-SII bankokra</t>
  </si>
  <si>
    <t>• Makroprudenciális eszközökkel kap-csolatos adminisztrációs terhek csökkentése
• Az ingatlannal fedezett kitettségek pénzügyi stabilitási kockázatok miatti indirekt tőkekövetelményeinél a hatóság felelősségének tisztázása
• A CRR 458. cikk szerinti nemzeti rugalmassági intézkedések alkalmaz-hatósági időszakának növelése</t>
  </si>
  <si>
    <t>Forrás: MNB.</t>
  </si>
  <si>
    <t>Liquidity and financing</t>
  </si>
  <si>
    <t>Capital</t>
  </si>
  <si>
    <t>Microprudential</t>
  </si>
  <si>
    <t>• Introduction of a Net Stable Funding Ratio 
• Introduction of a Leverage Ratio requirement</t>
  </si>
  <si>
    <r>
      <t>• Fine-tuning of the Pillar II capital requirements, distinguishing mandatory and recommendation (P2G) buffers
• New rules on capital requirements for credit and CCP exposures
• Easing the handling of software in the determination o</t>
    </r>
    <r>
      <rPr>
        <sz val="12"/>
        <rFont val="Calibri"/>
        <family val="2"/>
        <charset val="238"/>
        <scheme val="minor"/>
      </rPr>
      <t>f regulatory capital</t>
    </r>
  </si>
  <si>
    <t>• Tightening the large exposure rules and limits
• New reporting obligations related to market risks
• The preferential treatment of the SME sector has been strengthened
• More powerful representation of environmental and social sustainability aspects</t>
  </si>
  <si>
    <t>Macroprudential</t>
  </si>
  <si>
    <t>• Termination of the macroprudential use of Pillar II
• Increasing of the applicable O-SII buffer rate level
• Clarification of the application of the SyRB
• Demarcation of the applicability of combined buffers
•Leverage Ratio buffer for G-SII banks</t>
  </si>
  <si>
    <t>•  Reducing the administrative burden of macroprudential tools
• Clarifying regulatory responsibilities for indirect capital requirements due to financial stability risks in case of exposures secured by real estate property 
• Increasing the period of applicability of national flexibility measures under Article 458 of the CRR</t>
  </si>
  <si>
    <t>Source: MNB</t>
  </si>
  <si>
    <t>6_box_1_táblázat_table</t>
  </si>
  <si>
    <t>Becslés a lakossági állampapír-vásárlások forrásainak értékére</t>
  </si>
  <si>
    <t>Estimation of the value of the origins of household government security purchases</t>
  </si>
  <si>
    <t>Forrás</t>
  </si>
  <si>
    <t>Érték      (Mrd HUF)</t>
  </si>
  <si>
    <t>Arány (%)</t>
  </si>
  <si>
    <t>Visszaváltás</t>
  </si>
  <si>
    <t>Befektetési alap</t>
  </si>
  <si>
    <t>230-330</t>
  </si>
  <si>
    <t>10-14%</t>
  </si>
  <si>
    <t>Bankbetét</t>
  </si>
  <si>
    <t>220-260</t>
  </si>
  <si>
    <t>10-11%</t>
  </si>
  <si>
    <t>Új jövedelem és egyéb forrás</t>
  </si>
  <si>
    <t>400-500</t>
  </si>
  <si>
    <t>18-22%</t>
  </si>
  <si>
    <t>Source</t>
  </si>
  <si>
    <t>Value      (HUF bn)</t>
  </si>
  <si>
    <t>Proportion (%)</t>
  </si>
  <si>
    <t>Redemptions</t>
  </si>
  <si>
    <t>Investment fund</t>
  </si>
  <si>
    <t>Bank deposits</t>
  </si>
  <si>
    <t>New income and other sources</t>
  </si>
  <si>
    <t>Becslés a befektetési alapokból történő tőkekivonás értékére</t>
  </si>
  <si>
    <t>Estimation of the value of withdrawals from investment funds</t>
  </si>
  <si>
    <t>type</t>
  </si>
  <si>
    <t>típus</t>
  </si>
  <si>
    <t>value</t>
  </si>
  <si>
    <t>érték</t>
  </si>
  <si>
    <t>Shares</t>
  </si>
  <si>
    <t>Részvény</t>
  </si>
  <si>
    <t>Long Bond</t>
  </si>
  <si>
    <t>Hosszú kötvény</t>
  </si>
  <si>
    <t>Balanced</t>
  </si>
  <si>
    <t>Kiegyensúlyozott</t>
  </si>
  <si>
    <t>Short Bond</t>
  </si>
  <si>
    <t>Rövid kötvény</t>
  </si>
  <si>
    <t>Absolute return</t>
  </si>
  <si>
    <t>Abszolút hozamú</t>
  </si>
  <si>
    <t>Property</t>
  </si>
  <si>
    <t>Ingatlan</t>
  </si>
  <si>
    <t>A banki  likviditás változása a lakossági betétállomány, a befektetési alapok betétei, valamint az állampapír-visszaváltások hatására</t>
  </si>
  <si>
    <t>Changes in bank liquidity due to retail deposits, investment fund deposits and redemptions of government securities</t>
  </si>
  <si>
    <t>A lakossági betétállomány változásából kiszűrtük a havi szezonalitást.</t>
  </si>
  <si>
    <t xml:space="preserve">Monthly seasonality of the retail deposit portfolio was eliminated. </t>
  </si>
  <si>
    <t>Retail deposits</t>
  </si>
  <si>
    <t>Investment fund deposits</t>
  </si>
  <si>
    <t>Repurchased retail government securities</t>
  </si>
  <si>
    <t>Total effect</t>
  </si>
  <si>
    <t>datum</t>
  </si>
  <si>
    <t>dátum</t>
  </si>
  <si>
    <t>Lakossági betétállomány</t>
  </si>
  <si>
    <t>Befektetési alapok betétei</t>
  </si>
  <si>
    <t>Visszavásárolt lakossági állampapír</t>
  </si>
  <si>
    <t>Teljes hatás</t>
  </si>
  <si>
    <t>Apr-19</t>
  </si>
  <si>
    <t>Jun-19</t>
  </si>
  <si>
    <t>Jul-19</t>
  </si>
  <si>
    <t>Aug-19</t>
  </si>
  <si>
    <t>Sept-19</t>
  </si>
  <si>
    <t>Oct-19</t>
  </si>
  <si>
    <t>7_box_1_táblázat_table</t>
  </si>
  <si>
    <t>7_box_2_ábra_chart</t>
  </si>
  <si>
    <t>MREL minősége</t>
  </si>
  <si>
    <t>Quality of MREL</t>
  </si>
  <si>
    <t>MREL-követelmény nagybankok esetén</t>
  </si>
  <si>
    <t>MREL requirement for large banks</t>
  </si>
  <si>
    <t>A hazai nagybankok MREL-képes forrásainak szerkezete (2018.12.31.)</t>
  </si>
  <si>
    <t>Structure of MREL-eligible liabilities of large domestic banks (31.12.2018)</t>
  </si>
  <si>
    <t>Szavatoló tőke</t>
  </si>
  <si>
    <t>MREL-képes alárendelt kötelezettség</t>
  </si>
  <si>
    <t>MREL-képes előresorolt kötelezettség (egyéb)</t>
  </si>
  <si>
    <t>MREL-képes előresorolt kötelezettség (MFB / Exim)</t>
  </si>
  <si>
    <t>MREL-képes betét</t>
  </si>
  <si>
    <t>Own funds</t>
  </si>
  <si>
    <t>MREL-eligible subordinated liabilities</t>
  </si>
  <si>
    <t>MREL-eligible senior liabilities (other)</t>
  </si>
  <si>
    <t>MREL-eligible senior liabilities (MFB / Exim)</t>
  </si>
  <si>
    <t>MREL-eligible debosits</t>
  </si>
  <si>
    <t>Alkalmazkodási idő</t>
  </si>
  <si>
    <t>Timing of MREL setting and complience</t>
  </si>
  <si>
    <t>8_box_3_ábra_chart</t>
  </si>
  <si>
    <t>8_box_4_ábra_chart</t>
  </si>
  <si>
    <r>
      <t xml:space="preserve">Munkanélküliségi ráta 
</t>
    </r>
    <r>
      <rPr>
        <i/>
        <sz val="11"/>
        <color rgb="FF000000"/>
        <rFont val="Calibri"/>
        <family val="2"/>
        <charset val="238"/>
      </rPr>
      <t>(15-74 év, %)</t>
    </r>
  </si>
  <si>
    <r>
      <t xml:space="preserve">Államadósság 
</t>
    </r>
    <r>
      <rPr>
        <i/>
        <sz val="11"/>
        <color rgb="FF000000"/>
        <rFont val="Calibri"/>
        <family val="2"/>
        <charset val="238"/>
      </rPr>
      <t>(a GDP százalékában)</t>
    </r>
  </si>
  <si>
    <r>
      <t xml:space="preserve">Költségvetési deficit
</t>
    </r>
    <r>
      <rPr>
        <i/>
        <sz val="11"/>
        <color rgb="FF000000"/>
        <rFont val="Calibri"/>
        <family val="2"/>
        <charset val="238"/>
      </rPr>
      <t>(a GDP százalékában)</t>
    </r>
  </si>
  <si>
    <r>
      <t xml:space="preserve">Folyó fizetési mérleg egyenlege
</t>
    </r>
    <r>
      <rPr>
        <i/>
        <sz val="11"/>
        <color rgb="FF000000"/>
        <rFont val="Calibri"/>
        <family val="2"/>
        <charset val="238"/>
      </rPr>
      <t>(a GDP százalékában)</t>
    </r>
  </si>
  <si>
    <r>
      <t xml:space="preserve">Nettó külső adósság
</t>
    </r>
    <r>
      <rPr>
        <i/>
        <sz val="11"/>
        <color rgb="FF000000"/>
        <rFont val="Calibri"/>
        <family val="2"/>
        <charset val="238"/>
      </rPr>
      <t>(a GDP százalékában)</t>
    </r>
  </si>
  <si>
    <r>
      <t xml:space="preserve">Bruttó külső adósság
</t>
    </r>
    <r>
      <rPr>
        <i/>
        <sz val="11"/>
        <color rgb="FF000000"/>
        <rFont val="Calibri"/>
        <family val="2"/>
        <charset val="238"/>
      </rPr>
      <t>(a GDP százalékában)</t>
    </r>
  </si>
  <si>
    <r>
      <t xml:space="preserve">Unemployment rate
</t>
    </r>
    <r>
      <rPr>
        <i/>
        <sz val="11"/>
        <color rgb="FF000000"/>
        <rFont val="Calibri"/>
        <family val="2"/>
        <charset val="238"/>
      </rPr>
      <t>(15-74 year, per cent)</t>
    </r>
  </si>
  <si>
    <r>
      <t xml:space="preserve">Government debt
</t>
    </r>
    <r>
      <rPr>
        <i/>
        <sz val="11"/>
        <color rgb="FF000000"/>
        <rFont val="Calibri"/>
        <family val="2"/>
        <charset val="238"/>
      </rPr>
      <t>(in per cent of GDP)</t>
    </r>
  </si>
  <si>
    <r>
      <t>Foreign share of government debt</t>
    </r>
    <r>
      <rPr>
        <sz val="11"/>
        <color rgb="FFFF0000"/>
        <rFont val="Calibri"/>
        <family val="2"/>
      </rPr>
      <t xml:space="preserve"> </t>
    </r>
    <r>
      <rPr>
        <i/>
        <sz val="11"/>
        <rFont val="Calibri"/>
        <family val="2"/>
        <charset val="238"/>
      </rPr>
      <t>(per cent)</t>
    </r>
  </si>
  <si>
    <r>
      <t xml:space="preserve">Budget deficit
</t>
    </r>
    <r>
      <rPr>
        <i/>
        <sz val="11"/>
        <color rgb="FF000000"/>
        <rFont val="Calibri"/>
        <family val="2"/>
        <charset val="238"/>
      </rPr>
      <t>(in per cent of GDP)</t>
    </r>
  </si>
  <si>
    <r>
      <t xml:space="preserve">Current account balance
</t>
    </r>
    <r>
      <rPr>
        <i/>
        <sz val="11"/>
        <color rgb="FF000000"/>
        <rFont val="Calibri"/>
        <family val="2"/>
        <charset val="238"/>
      </rPr>
      <t>(in per cent of GDP)</t>
    </r>
  </si>
  <si>
    <r>
      <t xml:space="preserve">Net external debt
</t>
    </r>
    <r>
      <rPr>
        <i/>
        <sz val="11"/>
        <color rgb="FF000000"/>
        <rFont val="Calibri"/>
        <family val="2"/>
        <charset val="238"/>
      </rPr>
      <t>(in per cent of GDP)</t>
    </r>
  </si>
  <si>
    <r>
      <t xml:space="preserve">Gross external debt
</t>
    </r>
    <r>
      <rPr>
        <i/>
        <sz val="11"/>
        <color rgb="FF000000"/>
        <rFont val="Calibri"/>
        <family val="2"/>
        <charset val="238"/>
      </rPr>
      <t>(in per cent of GDP)</t>
    </r>
  </si>
  <si>
    <t>ONYF, MNB.</t>
  </si>
  <si>
    <t>CA balance (2018)</t>
  </si>
  <si>
    <t>Folyó fizetési mérleg egyenlege (2018)</t>
  </si>
  <si>
    <t>A buborék mérete az államadósság/GDP arányát jelöli (2018). Ciprus és Horvátország esetében 2017-es adat. Pirossal jelölve a 95 százalék feletti GDP arányos államadóssággal bíró tagállamok. Csillaggal jelölve a 2018-ban folyó fizetési mérleg deficittel bíró országok</t>
  </si>
  <si>
    <r>
      <t xml:space="preserve">A GDP növekedése 
</t>
    </r>
    <r>
      <rPr>
        <i/>
        <sz val="11"/>
        <color rgb="FF000000"/>
        <rFont val="Calibri"/>
        <family val="2"/>
        <charset val="238"/>
      </rPr>
      <t>(előző év azonos időszakához képest, %)</t>
    </r>
  </si>
  <si>
    <r>
      <t>Foreign currency denominated debt of general government debt</t>
    </r>
    <r>
      <rPr>
        <sz val="11"/>
        <color theme="1"/>
        <rFont val="Calibri"/>
        <family val="2"/>
        <scheme val="minor"/>
      </rPr>
      <t xml:space="preserve"> </t>
    </r>
    <r>
      <rPr>
        <i/>
        <sz val="11"/>
        <color theme="1"/>
        <rFont val="Calibri"/>
        <family val="2"/>
        <charset val="238"/>
        <scheme val="minor"/>
      </rPr>
      <t>(per cent)</t>
    </r>
  </si>
  <si>
    <r>
      <t xml:space="preserve">GDP growth 
</t>
    </r>
    <r>
      <rPr>
        <i/>
        <sz val="11"/>
        <color rgb="FF000000"/>
        <rFont val="Calibri"/>
        <family val="2"/>
        <charset val="238"/>
      </rPr>
      <t>(per cent)</t>
    </r>
  </si>
  <si>
    <t>Ingatlanügyletek</t>
  </si>
  <si>
    <t>Real estate activities</t>
  </si>
  <si>
    <t>Keletkeztetés és vásárlás miatti változás</t>
  </si>
  <si>
    <t>A követeléskezelőknél lévő jelzáloghitel-követelésekhez kötődő megállapodások megoszlása a késedelemben eltöltött idő szerint</t>
  </si>
  <si>
    <t>Nyereség</t>
  </si>
  <si>
    <t>Szektorális eszközarányos hatás (j.s.)</t>
  </si>
  <si>
    <t>Sectoral effect (% of total assets, RHS)</t>
  </si>
  <si>
    <t>ECB rate on the deposit facility</t>
  </si>
  <si>
    <t>EKB betéti rendelkezésre állás kamatlába</t>
  </si>
  <si>
    <t>A Fed irányadó eszköz esetében az adatok az adott hónap első napjára, az EKB betéti kamatláb esetében az adott hónap utolsó napjára vonatkoznak. A negatív hozamú kötvényállomány és a kötvényhozamok havi átlagos értékeket jelölnek.</t>
  </si>
  <si>
    <t>For the Fed policy rate, the data refer to the first day of the month, while for the ECB deposit rate, they refer to the last day of the month. Data for the negative yielding bond volumes and government bond volumes are monthly averages.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</si>
</sst>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HUF&quot;_-;\-* #,##0.00\ &quot;HUF&quot;_-;_-* &quot;-&quot;??\ &quot;HUF&quot;_-;_-@_-"/>
    <numFmt numFmtId="43" formatCode="_-* #,##0.00_-;\-* #,##0.00_-;_-* &quot;-&quot;??_-;_-@_-"/>
    <numFmt numFmtId="164" formatCode="_-* #,##0.00\ _F_t_-;\-* #,##0.00\ _F_t_-;_-* &quot;-&quot;??\ _F_t_-;_-@_-"/>
    <numFmt numFmtId="165" formatCode="0.0%"/>
    <numFmt numFmtId="166" formatCode="0.0"/>
    <numFmt numFmtId="167" formatCode="[$-409]mmm\-yy;@"/>
    <numFmt numFmtId="168" formatCode="yyyy/mmm/"/>
    <numFmt numFmtId="169" formatCode="[$-409]mmm;@"/>
    <numFmt numFmtId="170" formatCode="mmm/"/>
    <numFmt numFmtId="171" formatCode="0.0000"/>
    <numFmt numFmtId="172" formatCode="#,##0.0"/>
    <numFmt numFmtId="173" formatCode="_-* #,##0.00\ _H_U_F_-;\-* #,##0.00\ _H_U_F_-;_-* &quot;-&quot;??\ _H_U_F_-;_-@_-"/>
    <numFmt numFmtId="174" formatCode="yyyy/mmm"/>
    <numFmt numFmtId="175" formatCode="mmm"/>
    <numFmt numFmtId="176" formatCode="0.000"/>
    <numFmt numFmtId="177" formatCode="_(* #,##0.00_);_(* \(#,##0.00\);_(* &quot;-&quot;??_);_(@_)"/>
    <numFmt numFmtId="178" formatCode="#,##0.0000"/>
    <numFmt numFmtId="179" formatCode="yyyy\-mm\-dd;@"/>
    <numFmt numFmtId="180" formatCode="#,##0.000"/>
    <numFmt numFmtId="181" formatCode="yyyy/mmm/dd"/>
    <numFmt numFmtId="182" formatCode="_-* #,##0.0\ _H_U_F_-;\-* #,##0.0\ _H_U_F_-;_-* &quot;-&quot;??\ _H_U_F_-;_-@_-"/>
    <numFmt numFmtId="183" formatCode="#,##0.0_ ;\-#,##0.0\ "/>
    <numFmt numFmtId="184" formatCode="#,##0.00;\(#,##0.00\)"/>
    <numFmt numFmtId="185" formatCode="yyyy/mmm\."/>
    <numFmt numFmtId="186" formatCode="[$-40E]yyyy/mmm"/>
    <numFmt numFmtId="187" formatCode="_-* #,##0_-;\-* #,##0_-;_-* &quot;-&quot;??_-;_-@_-"/>
    <numFmt numFmtId="188" formatCode="#,##0.00000"/>
    <numFmt numFmtId="189" formatCode="#,##0.0000000"/>
    <numFmt numFmtId="190" formatCode="[$-809]mmm\-yy;@"/>
  </numFmts>
  <fonts count="11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u/>
      <sz val="11"/>
      <color theme="10"/>
      <name val="Calibri"/>
      <family val="2"/>
      <scheme val="minor"/>
    </font>
    <font>
      <sz val="10"/>
      <color theme="1"/>
      <name val="Calibri"/>
      <family val="2"/>
      <scheme val="minor"/>
    </font>
    <font>
      <b/>
      <sz val="10"/>
      <color rgb="FF000000"/>
      <name val="Calibri"/>
      <family val="2"/>
    </font>
    <font>
      <u/>
      <sz val="10"/>
      <color theme="10"/>
      <name val="Calibri"/>
      <family val="2"/>
      <scheme val="minor"/>
    </font>
    <font>
      <sz val="12"/>
      <name val="Garamond"/>
      <family val="1"/>
      <charset val="238"/>
    </font>
    <font>
      <sz val="12"/>
      <name val="Calibri"/>
      <family val="2"/>
      <charset val="238"/>
    </font>
    <font>
      <sz val="10"/>
      <color theme="1"/>
      <name val="Calibri"/>
      <family val="2"/>
      <charset val="238"/>
      <scheme val="minor"/>
    </font>
    <font>
      <b/>
      <sz val="12"/>
      <color theme="1"/>
      <name val="Calibri"/>
      <family val="2"/>
      <charset val="238"/>
    </font>
    <font>
      <u/>
      <sz val="12"/>
      <color theme="10"/>
      <name val="Calibri"/>
      <family val="2"/>
      <scheme val="minor"/>
    </font>
    <font>
      <sz val="12"/>
      <color theme="1"/>
      <name val="Calibri"/>
      <family val="2"/>
      <charset val="238"/>
    </font>
    <font>
      <sz val="12"/>
      <color theme="1"/>
      <name val="Calibri"/>
      <family val="2"/>
      <charset val="238"/>
      <scheme val="minor"/>
    </font>
    <font>
      <sz val="12"/>
      <name val="Calibri"/>
      <family val="2"/>
    </font>
    <font>
      <b/>
      <sz val="12"/>
      <color theme="1"/>
      <name val="Calibri"/>
      <family val="2"/>
    </font>
    <font>
      <sz val="12"/>
      <color theme="1"/>
      <name val="Calibri"/>
      <family val="2"/>
    </font>
    <font>
      <sz val="11"/>
      <color indexed="8"/>
      <name val="Calibri"/>
      <family val="2"/>
      <scheme val="minor"/>
    </font>
    <font>
      <sz val="12"/>
      <name val="Calibri"/>
      <family val="2"/>
      <scheme val="minor"/>
    </font>
    <font>
      <sz val="12"/>
      <color theme="1"/>
      <name val="Calibri"/>
      <family val="2"/>
      <scheme val="minor"/>
    </font>
    <font>
      <b/>
      <sz val="9"/>
      <color indexed="81"/>
      <name val="Tahoma"/>
      <family val="2"/>
      <charset val="238"/>
    </font>
    <font>
      <i/>
      <sz val="12"/>
      <color theme="1"/>
      <name val="Calibri"/>
      <family val="2"/>
      <charset val="238"/>
      <scheme val="minor"/>
    </font>
    <font>
      <sz val="10"/>
      <name val="Arial"/>
      <family val="2"/>
      <charset val="238"/>
    </font>
    <font>
      <sz val="11"/>
      <name val="Calibri"/>
      <family val="2"/>
      <charset val="238"/>
      <scheme val="minor"/>
    </font>
    <font>
      <sz val="12"/>
      <name val="Calibri"/>
      <family val="2"/>
      <charset val="238"/>
      <scheme val="minor"/>
    </font>
    <font>
      <b/>
      <i/>
      <sz val="12"/>
      <name val="Calibri"/>
      <family val="2"/>
      <charset val="238"/>
      <scheme val="minor"/>
    </font>
    <font>
      <b/>
      <i/>
      <sz val="12"/>
      <color theme="1"/>
      <name val="Calibri"/>
      <family val="2"/>
      <charset val="238"/>
      <scheme val="minor"/>
    </font>
    <font>
      <u/>
      <sz val="12"/>
      <color indexed="12"/>
      <name val="Times New Roman"/>
      <family val="1"/>
      <charset val="238"/>
    </font>
    <font>
      <b/>
      <i/>
      <sz val="12"/>
      <color rgb="FF000000"/>
      <name val="Calibri"/>
      <family val="2"/>
      <charset val="238"/>
      <scheme val="minor"/>
    </font>
    <font>
      <sz val="12"/>
      <color rgb="FF000000"/>
      <name val="Calibri"/>
      <family val="2"/>
      <charset val="238"/>
      <scheme val="minor"/>
    </font>
    <font>
      <sz val="10"/>
      <color theme="1"/>
      <name val="Trebuchet MS"/>
      <family val="2"/>
      <charset val="238"/>
    </font>
    <font>
      <sz val="10"/>
      <color theme="1"/>
      <name val="Arial"/>
      <family val="2"/>
      <charset val="238"/>
    </font>
    <font>
      <sz val="11"/>
      <color indexed="8"/>
      <name val="Calibri"/>
      <family val="2"/>
      <charset val="238"/>
    </font>
    <font>
      <sz val="12"/>
      <color indexed="8"/>
      <name val="Calibri"/>
      <family val="2"/>
      <charset val="238"/>
      <scheme val="minor"/>
    </font>
    <font>
      <sz val="10"/>
      <color theme="1"/>
      <name val="Trebuchet MS"/>
      <family val="2"/>
    </font>
    <font>
      <u/>
      <sz val="10"/>
      <color indexed="12"/>
      <name val="Arial"/>
      <family val="2"/>
      <charset val="238"/>
    </font>
    <font>
      <sz val="10"/>
      <color theme="1"/>
      <name val="Calibri"/>
      <family val="2"/>
      <charset val="238"/>
    </font>
    <font>
      <b/>
      <i/>
      <sz val="12"/>
      <color theme="1"/>
      <name val="Calibri"/>
      <family val="2"/>
      <charset val="238"/>
    </font>
    <font>
      <b/>
      <i/>
      <sz val="12"/>
      <color theme="1"/>
      <name val="Calibri"/>
      <family val="2"/>
      <scheme val="minor"/>
    </font>
    <font>
      <u/>
      <sz val="11"/>
      <color theme="10"/>
      <name val="Calibri"/>
      <family val="2"/>
      <charset val="238"/>
      <scheme val="minor"/>
    </font>
    <font>
      <sz val="12"/>
      <color theme="1"/>
      <name val="Garamond"/>
      <family val="2"/>
      <charset val="238"/>
    </font>
    <font>
      <b/>
      <sz val="12"/>
      <color theme="1"/>
      <name val="Calibri"/>
      <family val="2"/>
      <charset val="238"/>
      <scheme val="minor"/>
    </font>
    <font>
      <sz val="14"/>
      <color theme="1"/>
      <name val="Calibri"/>
      <family val="2"/>
      <charset val="238"/>
      <scheme val="minor"/>
    </font>
    <font>
      <sz val="12"/>
      <name val="Times New Roman"/>
      <family val="1"/>
      <charset val="238"/>
    </font>
    <font>
      <sz val="10"/>
      <name val="Calibri"/>
      <family val="2"/>
      <charset val="238"/>
      <scheme val="minor"/>
    </font>
    <font>
      <b/>
      <i/>
      <sz val="10"/>
      <name val="Arial"/>
      <family val="2"/>
      <charset val="238"/>
    </font>
    <font>
      <sz val="9"/>
      <color indexed="81"/>
      <name val="Tahoma"/>
      <family val="2"/>
      <charset val="238"/>
    </font>
    <font>
      <b/>
      <sz val="12"/>
      <color theme="1"/>
      <name val="Calibri"/>
      <family val="2"/>
      <scheme val="minor"/>
    </font>
    <font>
      <b/>
      <sz val="12"/>
      <name val="Calibri"/>
      <family val="2"/>
      <charset val="238"/>
      <scheme val="minor"/>
    </font>
    <font>
      <sz val="12"/>
      <color rgb="FF000000"/>
      <name val="Calibri"/>
      <family val="2"/>
      <charset val="238"/>
    </font>
    <font>
      <b/>
      <i/>
      <sz val="12"/>
      <name val="Calibri"/>
      <family val="2"/>
      <charset val="238"/>
    </font>
    <font>
      <sz val="11"/>
      <color rgb="FF000000"/>
      <name val="Calibri"/>
      <family val="2"/>
      <charset val="238"/>
    </font>
    <font>
      <sz val="11"/>
      <name val="Arial"/>
      <family val="2"/>
      <charset val="238"/>
    </font>
    <font>
      <i/>
      <sz val="12"/>
      <name val="Calibri"/>
      <family val="2"/>
      <charset val="238"/>
      <scheme val="minor"/>
    </font>
    <font>
      <sz val="14"/>
      <name val="Calibri"/>
      <family val="2"/>
      <charset val="238"/>
      <scheme val="minor"/>
    </font>
    <font>
      <b/>
      <sz val="14"/>
      <color theme="1"/>
      <name val="Calibri"/>
      <family val="2"/>
      <charset val="238"/>
      <scheme val="minor"/>
    </font>
    <font>
      <u/>
      <sz val="10"/>
      <color theme="10"/>
      <name val="Calibri"/>
      <family val="2"/>
      <charset val="238"/>
      <scheme val="minor"/>
    </font>
    <font>
      <u/>
      <sz val="12"/>
      <color theme="10"/>
      <name val="Calibri"/>
      <family val="2"/>
      <charset val="238"/>
      <scheme val="minor"/>
    </font>
    <font>
      <b/>
      <i/>
      <sz val="12"/>
      <name val="Calibri"/>
      <family val="2"/>
      <scheme val="minor"/>
    </font>
    <font>
      <b/>
      <sz val="12"/>
      <name val="Calibri"/>
      <family val="2"/>
      <scheme val="minor"/>
    </font>
    <font>
      <sz val="9"/>
      <color rgb="FF0C2148"/>
      <name val="Calibri"/>
      <family val="2"/>
      <charset val="238"/>
      <scheme val="minor"/>
    </font>
    <font>
      <i/>
      <sz val="10"/>
      <color rgb="FF0C2148"/>
      <name val="Calibri"/>
      <family val="2"/>
      <charset val="238"/>
      <scheme val="minor"/>
    </font>
    <font>
      <b/>
      <sz val="11"/>
      <color theme="1"/>
      <name val="Calibri"/>
      <family val="2"/>
      <charset val="238"/>
      <scheme val="minor"/>
    </font>
    <font>
      <sz val="12"/>
      <color theme="0"/>
      <name val="Calibri"/>
      <family val="2"/>
      <scheme val="minor"/>
    </font>
    <font>
      <sz val="8"/>
      <name val="Times New Roman CE"/>
      <charset val="238"/>
    </font>
    <font>
      <sz val="9"/>
      <name val="Calibri"/>
      <family val="2"/>
      <charset val="238"/>
    </font>
    <font>
      <sz val="10"/>
      <color rgb="FF000000"/>
      <name val="Arial"/>
      <family val="2"/>
      <charset val="238"/>
    </font>
    <font>
      <sz val="12"/>
      <color rgb="FF000000"/>
      <name val="Arial"/>
      <family val="2"/>
      <charset val="238"/>
    </font>
    <font>
      <sz val="12"/>
      <color rgb="FFFF0000"/>
      <name val="Calibri"/>
      <family val="2"/>
      <charset val="238"/>
      <scheme val="minor"/>
    </font>
    <font>
      <sz val="12"/>
      <color theme="1" tint="0.34998626667073579"/>
      <name val="Calibri"/>
      <family val="2"/>
      <charset val="238"/>
      <scheme val="minor"/>
    </font>
    <font>
      <sz val="11"/>
      <name val="Calibri"/>
      <family val="2"/>
      <charset val="238"/>
    </font>
    <font>
      <sz val="11"/>
      <color indexed="8"/>
      <name val="Calibri"/>
      <family val="2"/>
    </font>
    <font>
      <b/>
      <sz val="12"/>
      <color indexed="56"/>
      <name val="Calibri"/>
      <family val="2"/>
      <charset val="238"/>
      <scheme val="minor"/>
    </font>
    <font>
      <sz val="12"/>
      <color rgb="FF191919"/>
      <name val="Calibri"/>
      <family val="2"/>
      <charset val="238"/>
      <scheme val="minor"/>
    </font>
    <font>
      <i/>
      <sz val="11"/>
      <color rgb="FF000000"/>
      <name val="Calibri"/>
      <family val="2"/>
      <charset val="238"/>
    </font>
    <font>
      <b/>
      <sz val="11"/>
      <color rgb="FF000000"/>
      <name val="Calibri"/>
      <family val="2"/>
      <charset val="238"/>
    </font>
    <font>
      <i/>
      <sz val="11"/>
      <color rgb="FFC00000"/>
      <name val="Calibri"/>
      <family val="2"/>
      <charset val="238"/>
    </font>
    <font>
      <i/>
      <sz val="11"/>
      <color rgb="FF385723"/>
      <name val="Calibri"/>
      <family val="2"/>
      <charset val="238"/>
    </font>
    <font>
      <b/>
      <sz val="8"/>
      <name val="Calibri"/>
      <family val="2"/>
      <charset val="238"/>
    </font>
    <font>
      <b/>
      <sz val="8"/>
      <color theme="1"/>
      <name val="Calibri"/>
      <family val="2"/>
      <charset val="238"/>
    </font>
    <font>
      <b/>
      <sz val="8"/>
      <color rgb="FF000000"/>
      <name val="Calibri"/>
      <family val="2"/>
      <charset val="238"/>
    </font>
    <font>
      <sz val="12"/>
      <name val="Arial"/>
      <family val="2"/>
      <charset val="238"/>
    </font>
    <font>
      <i/>
      <sz val="12"/>
      <name val="Arial"/>
      <family val="2"/>
      <charset val="238"/>
    </font>
    <font>
      <sz val="12"/>
      <color rgb="FF00B050"/>
      <name val="Calibri"/>
      <family val="2"/>
      <charset val="238"/>
      <scheme val="minor"/>
    </font>
    <font>
      <b/>
      <sz val="16"/>
      <color rgb="FFFF0000"/>
      <name val="Calibri"/>
      <family val="2"/>
      <charset val="238"/>
    </font>
    <font>
      <sz val="12"/>
      <color rgb="FFFF0000"/>
      <name val="Calibri"/>
      <family val="2"/>
      <charset val="238"/>
    </font>
    <font>
      <sz val="12"/>
      <color theme="1"/>
      <name val="Trebuchet MS"/>
      <family val="2"/>
      <charset val="238"/>
    </font>
    <font>
      <i/>
      <sz val="13"/>
      <color theme="1"/>
      <name val="Calibri"/>
      <family val="2"/>
      <charset val="238"/>
      <scheme val="minor"/>
    </font>
    <font>
      <b/>
      <sz val="12"/>
      <color theme="0"/>
      <name val="Calibri"/>
      <family val="2"/>
      <charset val="238"/>
      <scheme val="minor"/>
    </font>
    <font>
      <i/>
      <sz val="12"/>
      <color theme="0"/>
      <name val="Calibri"/>
      <family val="2"/>
      <charset val="238"/>
      <scheme val="minor"/>
    </font>
    <font>
      <b/>
      <i/>
      <sz val="12"/>
      <color theme="0"/>
      <name val="Calibri"/>
      <family val="2"/>
      <charset val="238"/>
      <scheme val="minor"/>
    </font>
    <font>
      <i/>
      <sz val="16"/>
      <color rgb="FF000000"/>
      <name val="Calibri"/>
      <family val="2"/>
      <charset val="238"/>
      <scheme val="minor"/>
    </font>
    <font>
      <sz val="11"/>
      <color rgb="FFFFFFFF"/>
      <name val="Calibri"/>
      <family val="2"/>
      <charset val="238"/>
    </font>
    <font>
      <b/>
      <i/>
      <sz val="11"/>
      <name val="Calibri"/>
      <family val="2"/>
      <charset val="238"/>
    </font>
    <font>
      <sz val="11"/>
      <color rgb="FFFF0000"/>
      <name val="Calibri"/>
      <family val="2"/>
    </font>
    <font>
      <i/>
      <sz val="11"/>
      <name val="Calibri"/>
      <family val="2"/>
      <charset val="238"/>
    </font>
    <font>
      <sz val="12"/>
      <color rgb="FF000000"/>
      <name val="Calibri"/>
      <family val="2"/>
      <charset val="238"/>
      <scheme val="major"/>
    </font>
    <font>
      <b/>
      <i/>
      <sz val="12"/>
      <color rgb="FF000000"/>
      <name val="Calibri"/>
      <family val="2"/>
      <charset val="238"/>
      <scheme val="major"/>
    </font>
    <font>
      <b/>
      <sz val="12"/>
      <color rgb="FF000000"/>
      <name val="Calibri"/>
      <family val="2"/>
      <charset val="238"/>
      <scheme val="major"/>
    </font>
    <font>
      <i/>
      <sz val="12"/>
      <color theme="1"/>
      <name val="Calibri"/>
      <family val="2"/>
      <scheme val="minor"/>
    </font>
    <font>
      <i/>
      <sz val="11"/>
      <color theme="1"/>
      <name val="Calibri"/>
      <family val="2"/>
      <charset val="238"/>
      <scheme val="minor"/>
    </font>
  </fonts>
  <fills count="1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FF"/>
        <bgColor indexed="64"/>
      </patternFill>
    </fill>
    <fill>
      <patternFill patternType="solid">
        <fgColor rgb="FFE7F0F9"/>
        <bgColor indexed="64"/>
      </patternFill>
    </fill>
    <fill>
      <patternFill patternType="solid">
        <fgColor theme="9" tint="0.39997558519241921"/>
        <bgColor indexed="64"/>
      </patternFill>
    </fill>
    <fill>
      <patternFill patternType="solid">
        <fgColor rgb="FFFF9393"/>
        <bgColor indexed="64"/>
      </patternFill>
    </fill>
    <fill>
      <patternFill patternType="solid">
        <fgColor rgb="FFC00000"/>
        <bgColor indexed="64"/>
      </patternFill>
    </fill>
    <fill>
      <patternFill patternType="solid">
        <fgColor theme="9"/>
        <bgColor indexed="64"/>
      </patternFill>
    </fill>
    <fill>
      <patternFill patternType="solid">
        <fgColor theme="2"/>
        <bgColor indexed="64"/>
      </patternFill>
    </fill>
    <fill>
      <patternFill patternType="solid">
        <fgColor rgb="FF002060"/>
        <bgColor rgb="FF000000"/>
      </patternFill>
    </fill>
    <fill>
      <patternFill patternType="solid">
        <fgColor rgb="FFDDEBF7"/>
        <bgColor rgb="FF000000"/>
      </patternFill>
    </fill>
    <fill>
      <patternFill patternType="solid">
        <fgColor rgb="FFBDD7EE"/>
        <bgColor rgb="FF000000"/>
      </patternFill>
    </fill>
    <fill>
      <patternFill patternType="solid">
        <fgColor rgb="FF8EA9DB"/>
        <bgColor rgb="FF000000"/>
      </patternFill>
    </fill>
  </fills>
  <borders count="90">
    <border>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style="medium">
        <color rgb="FFFFFFFF"/>
      </right>
      <top style="medium">
        <color rgb="FFFFFFFF"/>
      </top>
      <bottom style="medium">
        <color rgb="FFFFFFFF"/>
      </bottom>
      <diagonal/>
    </border>
    <border>
      <left style="thick">
        <color rgb="FF000000"/>
      </left>
      <right style="thick">
        <color rgb="FF000000"/>
      </right>
      <top style="thick">
        <color rgb="FF000000"/>
      </top>
      <bottom style="thick">
        <color rgb="FF000000"/>
      </bottom>
      <diagonal/>
    </border>
    <border>
      <left style="thick">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thick">
        <color rgb="FF000000"/>
      </right>
      <top style="thick">
        <color rgb="FF000000"/>
      </top>
      <bottom style="thick">
        <color rgb="FF000000"/>
      </bottom>
      <diagonal/>
    </border>
    <border>
      <left style="thick">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thick">
        <color rgb="FF000000"/>
      </right>
      <top style="medium">
        <color rgb="FF000000"/>
      </top>
      <bottom style="double">
        <color indexed="64"/>
      </bottom>
      <diagonal/>
    </border>
    <border>
      <left style="thick">
        <color rgb="FF000000"/>
      </left>
      <right style="medium">
        <color rgb="FF000000"/>
      </right>
      <top style="medium">
        <color rgb="FF000000"/>
      </top>
      <bottom style="double">
        <color indexed="64"/>
      </bottom>
      <diagonal/>
    </border>
    <border>
      <left style="medium">
        <color rgb="FF000000"/>
      </left>
      <right style="medium">
        <color rgb="FF000000"/>
      </right>
      <top style="medium">
        <color rgb="FF000000"/>
      </top>
      <bottom style="double">
        <color indexed="64"/>
      </bottom>
      <diagonal/>
    </border>
    <border>
      <left style="medium">
        <color rgb="FF000000"/>
      </left>
      <right style="thick">
        <color rgb="FF000000"/>
      </right>
      <top style="medium">
        <color rgb="FF000000"/>
      </top>
      <bottom style="double">
        <color indexed="64"/>
      </bottom>
      <diagonal/>
    </border>
    <border>
      <left style="thick">
        <color rgb="FF000000"/>
      </left>
      <right style="thick">
        <color rgb="FF000000"/>
      </right>
      <top/>
      <bottom style="thick">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190">
    <xf numFmtId="0" fontId="0" fillId="0" borderId="0"/>
    <xf numFmtId="0" fontId="15" fillId="0" borderId="0" applyNumberFormat="0" applyFill="0" applyBorder="0" applyAlignment="0" applyProtection="0"/>
    <xf numFmtId="0" fontId="13" fillId="0" borderId="0"/>
    <xf numFmtId="0" fontId="19" fillId="0" borderId="0"/>
    <xf numFmtId="9" fontId="21" fillId="0" borderId="0" applyFont="0" applyFill="0" applyBorder="0" applyAlignment="0" applyProtection="0"/>
    <xf numFmtId="0" fontId="21" fillId="0" borderId="0"/>
    <xf numFmtId="0" fontId="13" fillId="0" borderId="0"/>
    <xf numFmtId="0" fontId="14" fillId="0" borderId="0"/>
    <xf numFmtId="0" fontId="29" fillId="0" borderId="0"/>
    <xf numFmtId="0" fontId="34" fillId="0" borderId="0"/>
    <xf numFmtId="0" fontId="14" fillId="0" borderId="0"/>
    <xf numFmtId="0" fontId="19" fillId="0" borderId="0"/>
    <xf numFmtId="0" fontId="21" fillId="0" borderId="0"/>
    <xf numFmtId="0" fontId="14" fillId="0" borderId="0"/>
    <xf numFmtId="0" fontId="13" fillId="0" borderId="0"/>
    <xf numFmtId="0" fontId="19" fillId="0" borderId="0"/>
    <xf numFmtId="0" fontId="39" fillId="0" borderId="0" applyNumberFormat="0" applyFill="0" applyBorder="0" applyAlignment="0" applyProtection="0">
      <alignment vertical="top"/>
      <protection locked="0"/>
    </xf>
    <xf numFmtId="0" fontId="34" fillId="0" borderId="0"/>
    <xf numFmtId="0" fontId="13" fillId="0" borderId="0"/>
    <xf numFmtId="0" fontId="13" fillId="0" borderId="0"/>
    <xf numFmtId="0" fontId="13" fillId="0" borderId="0"/>
    <xf numFmtId="0" fontId="13" fillId="0" borderId="0"/>
    <xf numFmtId="0" fontId="15" fillId="0" borderId="0" applyNumberFormat="0" applyFill="0" applyBorder="0" applyAlignment="0" applyProtection="0"/>
    <xf numFmtId="0" fontId="21" fillId="0" borderId="0"/>
    <xf numFmtId="173" fontId="13" fillId="0" borderId="0" applyFont="0" applyFill="0" applyBorder="0" applyAlignment="0" applyProtection="0"/>
    <xf numFmtId="0" fontId="42" fillId="0" borderId="0"/>
    <xf numFmtId="0" fontId="15" fillId="0" borderId="0" applyNumberFormat="0" applyFill="0" applyBorder="0" applyAlignment="0" applyProtection="0"/>
    <xf numFmtId="0" fontId="43" fillId="0" borderId="0"/>
    <xf numFmtId="0" fontId="19" fillId="0" borderId="0"/>
    <xf numFmtId="0" fontId="42" fillId="0" borderId="0"/>
    <xf numFmtId="0" fontId="34" fillId="0" borderId="0"/>
    <xf numFmtId="0" fontId="19" fillId="0" borderId="0"/>
    <xf numFmtId="0" fontId="34" fillId="0" borderId="0"/>
    <xf numFmtId="0" fontId="44" fillId="0" borderId="0"/>
    <xf numFmtId="0" fontId="46" fillId="0" borderId="0"/>
    <xf numFmtId="0" fontId="47" fillId="0" borderId="0" applyNumberFormat="0" applyFill="0" applyBorder="0" applyAlignment="0" applyProtection="0">
      <alignment vertical="top"/>
      <protection locked="0"/>
    </xf>
    <xf numFmtId="0" fontId="34" fillId="0" borderId="0"/>
    <xf numFmtId="0" fontId="13" fillId="0" borderId="0"/>
    <xf numFmtId="0" fontId="13" fillId="0" borderId="0"/>
    <xf numFmtId="0" fontId="48" fillId="0" borderId="0"/>
    <xf numFmtId="0" fontId="48" fillId="0" borderId="0"/>
    <xf numFmtId="0" fontId="34" fillId="0" borderId="0"/>
    <xf numFmtId="164" fontId="21" fillId="0" borderId="0" applyFont="0" applyFill="0" applyBorder="0" applyAlignment="0" applyProtection="0"/>
    <xf numFmtId="0" fontId="42" fillId="0" borderId="0"/>
    <xf numFmtId="0" fontId="21" fillId="0" borderId="0"/>
    <xf numFmtId="0" fontId="42" fillId="0" borderId="0"/>
    <xf numFmtId="0" fontId="13" fillId="0" borderId="0"/>
    <xf numFmtId="0" fontId="14" fillId="0" borderId="0"/>
    <xf numFmtId="0" fontId="13" fillId="0" borderId="0"/>
    <xf numFmtId="0" fontId="13" fillId="0" borderId="0"/>
    <xf numFmtId="0" fontId="48" fillId="0" borderId="0"/>
    <xf numFmtId="0" fontId="34" fillId="0" borderId="0"/>
    <xf numFmtId="0" fontId="43" fillId="0" borderId="0"/>
    <xf numFmtId="0" fontId="48" fillId="0" borderId="0"/>
    <xf numFmtId="0" fontId="51" fillId="0" borderId="0" applyNumberFormat="0" applyFill="0" applyBorder="0" applyAlignment="0" applyProtection="0"/>
    <xf numFmtId="0" fontId="21" fillId="0" borderId="0"/>
    <xf numFmtId="0" fontId="42" fillId="0" borderId="0"/>
    <xf numFmtId="0" fontId="42" fillId="0" borderId="0"/>
    <xf numFmtId="0" fontId="48" fillId="0" borderId="0"/>
    <xf numFmtId="0" fontId="19" fillId="0" borderId="0"/>
    <xf numFmtId="0" fontId="52" fillId="0" borderId="0"/>
    <xf numFmtId="0" fontId="19" fillId="0" borderId="0"/>
    <xf numFmtId="0" fontId="48" fillId="0" borderId="0"/>
    <xf numFmtId="0" fontId="55" fillId="0" borderId="0"/>
    <xf numFmtId="9" fontId="14" fillId="0" borderId="0" applyFont="0" applyFill="0" applyBorder="0" applyAlignment="0" applyProtection="0"/>
    <xf numFmtId="0" fontId="21" fillId="0" borderId="0"/>
    <xf numFmtId="177" fontId="57" fillId="0" borderId="0" applyFont="0" applyFill="0" applyBorder="0" applyAlignment="0" applyProtection="0"/>
    <xf numFmtId="0" fontId="34" fillId="0" borderId="0"/>
    <xf numFmtId="0" fontId="48" fillId="0" borderId="0"/>
    <xf numFmtId="0" fontId="34" fillId="0" borderId="0"/>
    <xf numFmtId="9" fontId="13" fillId="0" borderId="0" applyFont="0" applyFill="0" applyBorder="0" applyAlignment="0" applyProtection="0"/>
    <xf numFmtId="44" fontId="13" fillId="0" borderId="0" applyFont="0" applyFill="0" applyBorder="0" applyAlignment="0" applyProtection="0"/>
    <xf numFmtId="0" fontId="34" fillId="0" borderId="0"/>
    <xf numFmtId="0" fontId="21" fillId="0" borderId="0"/>
    <xf numFmtId="0" fontId="48" fillId="0" borderId="0"/>
    <xf numFmtId="0" fontId="42" fillId="0" borderId="0"/>
    <xf numFmtId="0" fontId="34" fillId="0" borderId="0"/>
    <xf numFmtId="9" fontId="43" fillId="0" borderId="0" applyFont="0" applyFill="0" applyBorder="0" applyAlignment="0" applyProtection="0"/>
    <xf numFmtId="0" fontId="19" fillId="0" borderId="0"/>
    <xf numFmtId="0" fontId="13" fillId="0" borderId="0"/>
    <xf numFmtId="0" fontId="21" fillId="0" borderId="0"/>
    <xf numFmtId="0" fontId="42" fillId="0" borderId="0"/>
    <xf numFmtId="0" fontId="21" fillId="0" borderId="0"/>
    <xf numFmtId="0" fontId="48" fillId="0" borderId="0"/>
    <xf numFmtId="0" fontId="34" fillId="0" borderId="0"/>
    <xf numFmtId="0" fontId="63" fillId="0" borderId="0"/>
    <xf numFmtId="164" fontId="63" fillId="0" borderId="0" applyFont="0" applyFill="0" applyBorder="0" applyAlignment="0" applyProtection="0"/>
    <xf numFmtId="0" fontId="34" fillId="0" borderId="0"/>
    <xf numFmtId="0" fontId="13" fillId="0" borderId="0"/>
    <xf numFmtId="0" fontId="55" fillId="0" borderId="0"/>
    <xf numFmtId="0" fontId="13" fillId="0" borderId="0"/>
    <xf numFmtId="0" fontId="64" fillId="0" borderId="0"/>
    <xf numFmtId="0" fontId="14" fillId="0" borderId="0"/>
    <xf numFmtId="0" fontId="21" fillId="0" borderId="0"/>
    <xf numFmtId="0" fontId="12" fillId="0" borderId="0"/>
    <xf numFmtId="0" fontId="11" fillId="0" borderId="0"/>
    <xf numFmtId="0" fontId="10" fillId="0" borderId="0"/>
    <xf numFmtId="0" fontId="19" fillId="0" borderId="0"/>
    <xf numFmtId="0" fontId="9" fillId="0" borderId="0"/>
    <xf numFmtId="0" fontId="8" fillId="0" borderId="0"/>
    <xf numFmtId="0" fontId="7" fillId="0" borderId="0"/>
    <xf numFmtId="0" fontId="42" fillId="0" borderId="0"/>
    <xf numFmtId="0" fontId="55" fillId="0" borderId="0"/>
    <xf numFmtId="0" fontId="42" fillId="0" borderId="0"/>
    <xf numFmtId="0" fontId="42" fillId="0" borderId="0"/>
    <xf numFmtId="0" fontId="6" fillId="0" borderId="0"/>
    <xf numFmtId="0" fontId="34" fillId="0" borderId="0"/>
    <xf numFmtId="0" fontId="21" fillId="0" borderId="0"/>
    <xf numFmtId="0" fontId="68" fillId="0" borderId="0" applyNumberFormat="0" applyFill="0" applyBorder="0" applyAlignment="0" applyProtection="0"/>
    <xf numFmtId="173" fontId="48" fillId="0" borderId="0" applyFont="0" applyFill="0" applyBorder="0" applyAlignment="0" applyProtection="0"/>
    <xf numFmtId="9" fontId="14" fillId="0" borderId="0" applyFont="0" applyFill="0" applyBorder="0" applyAlignment="0" applyProtection="0"/>
    <xf numFmtId="0" fontId="5" fillId="0" borderId="0"/>
    <xf numFmtId="0" fontId="4" fillId="0" borderId="0"/>
    <xf numFmtId="0" fontId="3" fillId="0" borderId="0"/>
    <xf numFmtId="0" fontId="3" fillId="0" borderId="0"/>
    <xf numFmtId="0" fontId="3" fillId="0" borderId="0"/>
    <xf numFmtId="9" fontId="14" fillId="0" borderId="0" applyFont="0" applyFill="0" applyBorder="0" applyAlignment="0" applyProtection="0"/>
    <xf numFmtId="0" fontId="3" fillId="0" borderId="0"/>
    <xf numFmtId="0" fontId="3" fillId="0" borderId="0"/>
    <xf numFmtId="0" fontId="48" fillId="0" borderId="0"/>
    <xf numFmtId="0" fontId="76" fillId="0" borderId="0"/>
    <xf numFmtId="0" fontId="34" fillId="0" borderId="0"/>
    <xf numFmtId="0" fontId="34" fillId="0" borderId="0"/>
    <xf numFmtId="0" fontId="3" fillId="0" borderId="0"/>
    <xf numFmtId="0" fontId="78" fillId="0" borderId="0"/>
    <xf numFmtId="0" fontId="3" fillId="0" borderId="0"/>
    <xf numFmtId="0" fontId="3" fillId="0" borderId="0"/>
    <xf numFmtId="0" fontId="82"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5" fillId="0" borderId="0"/>
    <xf numFmtId="43" fontId="21" fillId="0" borderId="0" applyFont="0" applyFill="0" applyBorder="0" applyAlignment="0" applyProtection="0"/>
    <xf numFmtId="0" fontId="83" fillId="0" borderId="0"/>
    <xf numFmtId="0" fontId="78" fillId="0" borderId="0"/>
    <xf numFmtId="9" fontId="3" fillId="0" borderId="0" applyFont="0" applyFill="0" applyBorder="0" applyAlignment="0" applyProtection="0"/>
    <xf numFmtId="0" fontId="3" fillId="0" borderId="0"/>
    <xf numFmtId="0" fontId="3" fillId="0" borderId="0"/>
    <xf numFmtId="0" fontId="3" fillId="0" borderId="0"/>
    <xf numFmtId="0" fontId="14" fillId="0" borderId="0"/>
    <xf numFmtId="0" fontId="78" fillId="0" borderId="0"/>
    <xf numFmtId="0" fontId="3" fillId="0" borderId="0"/>
    <xf numFmtId="0" fontId="39" fillId="0" borderId="0" applyNumberFormat="0" applyFill="0" applyBorder="0" applyAlignment="0" applyProtection="0">
      <alignment vertical="top"/>
      <protection locked="0"/>
    </xf>
    <xf numFmtId="9" fontId="34" fillId="0" borderId="0" applyFont="0" applyFill="0" applyBorder="0" applyAlignment="0" applyProtection="0"/>
    <xf numFmtId="0" fontId="78" fillId="0" borderId="0"/>
    <xf numFmtId="0" fontId="55" fillId="0" borderId="0"/>
    <xf numFmtId="0" fontId="2" fillId="0" borderId="0"/>
    <xf numFmtId="0" fontId="34" fillId="0" borderId="0"/>
    <xf numFmtId="0" fontId="2" fillId="0" borderId="0"/>
    <xf numFmtId="0" fontId="2" fillId="0" borderId="0"/>
    <xf numFmtId="0" fontId="15" fillId="0" borderId="0" applyNumberFormat="0" applyFill="0" applyBorder="0" applyAlignment="0" applyProtection="0"/>
    <xf numFmtId="0" fontId="2" fillId="0" borderId="0"/>
    <xf numFmtId="0" fontId="64" fillId="0" borderId="0"/>
    <xf numFmtId="0" fontId="2" fillId="0" borderId="0"/>
    <xf numFmtId="0" fontId="2" fillId="0" borderId="0"/>
    <xf numFmtId="0" fontId="2"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8" fillId="0" borderId="0"/>
    <xf numFmtId="0" fontId="14" fillId="0" borderId="0"/>
    <xf numFmtId="0" fontId="14" fillId="0" borderId="0"/>
    <xf numFmtId="0" fontId="1" fillId="0" borderId="0"/>
  </cellStyleXfs>
  <cellXfs count="990">
    <xf numFmtId="0" fontId="0" fillId="0" borderId="0" xfId="0"/>
    <xf numFmtId="0" fontId="16" fillId="0" borderId="0" xfId="0" applyFont="1"/>
    <xf numFmtId="0" fontId="17" fillId="0" borderId="0" xfId="2" applyFont="1" applyAlignment="1">
      <alignment horizontal="center"/>
    </xf>
    <xf numFmtId="0" fontId="18" fillId="0" borderId="0" xfId="1" applyFont="1"/>
    <xf numFmtId="0" fontId="20" fillId="2" borderId="0" xfId="3" applyFont="1" applyFill="1"/>
    <xf numFmtId="165" fontId="22" fillId="2" borderId="0" xfId="4" applyNumberFormat="1" applyFont="1" applyFill="1"/>
    <xf numFmtId="165" fontId="24" fillId="2" borderId="0" xfId="4" applyNumberFormat="1" applyFont="1" applyFill="1"/>
    <xf numFmtId="0" fontId="24" fillId="2" borderId="0" xfId="5" applyFont="1" applyFill="1"/>
    <xf numFmtId="0" fontId="26" fillId="2" borderId="0" xfId="3" applyFont="1" applyFill="1"/>
    <xf numFmtId="165" fontId="28" fillId="2" borderId="0" xfId="4" applyNumberFormat="1" applyFont="1" applyFill="1"/>
    <xf numFmtId="0" fontId="28" fillId="2" borderId="0" xfId="5" applyFont="1" applyFill="1"/>
    <xf numFmtId="0" fontId="20" fillId="0" borderId="0" xfId="3" applyFont="1"/>
    <xf numFmtId="0" fontId="28" fillId="0" borderId="0" xfId="5" applyFont="1"/>
    <xf numFmtId="0" fontId="36" fillId="0" borderId="0" xfId="11" applyFont="1"/>
    <xf numFmtId="0" fontId="37" fillId="0" borderId="0" xfId="12" applyFont="1"/>
    <xf numFmtId="0" fontId="25" fillId="0" borderId="0" xfId="13" applyFont="1"/>
    <xf numFmtId="0" fontId="31" fillId="0" borderId="0" xfId="13" applyFont="1"/>
    <xf numFmtId="0" fontId="36" fillId="0" borderId="0" xfId="15" applyFont="1"/>
    <xf numFmtId="0" fontId="36" fillId="0" borderId="0" xfId="13" applyFont="1"/>
    <xf numFmtId="0" fontId="25" fillId="0" borderId="0" xfId="13" applyFont="1" applyAlignment="1">
      <alignment horizontal="center" vertical="center" wrapText="1"/>
    </xf>
    <xf numFmtId="0" fontId="39" fillId="0" borderId="0" xfId="16" applyAlignment="1" applyProtection="1"/>
    <xf numFmtId="172" fontId="31" fillId="0" borderId="0" xfId="13" applyNumberFormat="1" applyFont="1"/>
    <xf numFmtId="0" fontId="37" fillId="0" borderId="0" xfId="17" applyFont="1"/>
    <xf numFmtId="0" fontId="36" fillId="0" borderId="0" xfId="17" applyFont="1"/>
    <xf numFmtId="0" fontId="36" fillId="0" borderId="0" xfId="17" applyFont="1" applyAlignment="1">
      <alignment horizontal="center" vertical="center" wrapText="1"/>
    </xf>
    <xf numFmtId="0" fontId="36" fillId="0" borderId="0" xfId="17" applyFont="1" applyAlignment="1">
      <alignment horizontal="left"/>
    </xf>
    <xf numFmtId="1" fontId="36" fillId="0" borderId="0" xfId="17" applyNumberFormat="1" applyFont="1" applyAlignment="1">
      <alignment horizontal="center"/>
    </xf>
    <xf numFmtId="1" fontId="36" fillId="0" borderId="0" xfId="17" applyNumberFormat="1" applyFont="1"/>
    <xf numFmtId="166" fontId="36" fillId="0" borderId="0" xfId="17" applyNumberFormat="1" applyFont="1"/>
    <xf numFmtId="166" fontId="36" fillId="0" borderId="0" xfId="17" applyNumberFormat="1" applyFont="1" applyAlignment="1">
      <alignment horizontal="center"/>
    </xf>
    <xf numFmtId="2" fontId="36" fillId="0" borderId="0" xfId="17" applyNumberFormat="1" applyFont="1" applyAlignment="1">
      <alignment horizontal="center"/>
    </xf>
    <xf numFmtId="2" fontId="36" fillId="0" borderId="0" xfId="17" applyNumberFormat="1" applyFont="1"/>
    <xf numFmtId="0" fontId="37" fillId="2" borderId="0" xfId="17" applyFont="1" applyFill="1"/>
    <xf numFmtId="0" fontId="36" fillId="2" borderId="0" xfId="17" applyFont="1" applyFill="1"/>
    <xf numFmtId="0" fontId="36" fillId="2" borderId="0" xfId="11" applyFont="1" applyFill="1"/>
    <xf numFmtId="0" fontId="36" fillId="2" borderId="0" xfId="15" applyFont="1" applyFill="1"/>
    <xf numFmtId="0" fontId="36" fillId="2" borderId="0" xfId="17" applyFont="1" applyFill="1" applyAlignment="1">
      <alignment horizontal="left"/>
    </xf>
    <xf numFmtId="0" fontId="36" fillId="2" borderId="0" xfId="11" applyFont="1" applyFill="1" applyAlignment="1">
      <alignment vertical="center"/>
    </xf>
    <xf numFmtId="0" fontId="36" fillId="2" borderId="0" xfId="15" applyFont="1" applyFill="1" applyAlignment="1">
      <alignment vertical="center"/>
    </xf>
    <xf numFmtId="0" fontId="23" fillId="0" borderId="0" xfId="26" applyFont="1"/>
    <xf numFmtId="0" fontId="25" fillId="0" borderId="0" xfId="27" applyFont="1"/>
    <xf numFmtId="0" fontId="38" fillId="2" borderId="0" xfId="25" applyFont="1" applyFill="1"/>
    <xf numFmtId="0" fontId="36" fillId="0" borderId="0" xfId="28" applyFont="1"/>
    <xf numFmtId="0" fontId="36" fillId="2" borderId="0" xfId="28" applyFont="1" applyFill="1"/>
    <xf numFmtId="0" fontId="25" fillId="2" borderId="0" xfId="29" applyFont="1" applyFill="1"/>
    <xf numFmtId="3" fontId="36" fillId="0" borderId="0" xfId="31" applyNumberFormat="1" applyFont="1" applyAlignment="1">
      <alignment horizontal="center"/>
    </xf>
    <xf numFmtId="3" fontId="36" fillId="0" borderId="0" xfId="31" applyNumberFormat="1" applyFont="1"/>
    <xf numFmtId="0" fontId="36" fillId="0" borderId="0" xfId="17" applyFont="1" applyAlignment="1">
      <alignment vertical="center"/>
    </xf>
    <xf numFmtId="0" fontId="36" fillId="0" borderId="0" xfId="17" applyFont="1" applyAlignment="1">
      <alignment vertical="top"/>
    </xf>
    <xf numFmtId="0" fontId="36" fillId="0" borderId="0" xfId="36" applyFont="1"/>
    <xf numFmtId="0" fontId="36" fillId="0" borderId="0" xfId="36" applyFont="1" applyAlignment="1">
      <alignment horizontal="center" vertical="center" wrapText="1"/>
    </xf>
    <xf numFmtId="0" fontId="25" fillId="2" borderId="0" xfId="23" applyFont="1" applyFill="1"/>
    <xf numFmtId="166" fontId="25" fillId="2" borderId="0" xfId="23" applyNumberFormat="1" applyFont="1" applyFill="1" applyAlignment="1">
      <alignment horizontal="center"/>
    </xf>
    <xf numFmtId="0" fontId="21" fillId="2" borderId="0" xfId="23" applyFill="1"/>
    <xf numFmtId="0" fontId="25" fillId="2" borderId="0" xfId="23" applyFont="1" applyFill="1" applyAlignment="1">
      <alignment horizontal="center" vertical="center"/>
    </xf>
    <xf numFmtId="0" fontId="25" fillId="2" borderId="0" xfId="23" applyFont="1" applyFill="1" applyAlignment="1">
      <alignment horizontal="center" vertical="center" wrapText="1"/>
    </xf>
    <xf numFmtId="166" fontId="25" fillId="2" borderId="0" xfId="23" applyNumberFormat="1" applyFont="1" applyFill="1" applyAlignment="1">
      <alignment horizontal="center" vertical="center"/>
    </xf>
    <xf numFmtId="0" fontId="24" fillId="2" borderId="0" xfId="23" applyFont="1" applyFill="1"/>
    <xf numFmtId="0" fontId="24" fillId="2" borderId="0" xfId="40" applyFont="1" applyFill="1"/>
    <xf numFmtId="0" fontId="49" fillId="2" borderId="0" xfId="40" applyFont="1" applyFill="1"/>
    <xf numFmtId="0" fontId="20" fillId="2" borderId="0" xfId="41" applyFont="1" applyFill="1"/>
    <xf numFmtId="2" fontId="20" fillId="2" borderId="0" xfId="42" applyNumberFormat="1" applyFont="1" applyFill="1" applyAlignment="1">
      <alignment horizontal="center" vertical="center"/>
    </xf>
    <xf numFmtId="0" fontId="20" fillId="2" borderId="0" xfId="41" applyFont="1" applyFill="1" applyAlignment="1">
      <alignment vertical="center" wrapText="1"/>
    </xf>
    <xf numFmtId="2" fontId="20" fillId="2" borderId="0" xfId="42" applyNumberFormat="1" applyFont="1" applyFill="1" applyAlignment="1">
      <alignment horizontal="center" vertical="center" wrapText="1"/>
    </xf>
    <xf numFmtId="0" fontId="21" fillId="2" borderId="0" xfId="23" applyFill="1" applyAlignment="1">
      <alignment vertical="center" wrapText="1"/>
    </xf>
    <xf numFmtId="0" fontId="28" fillId="0" borderId="0" xfId="0" applyFont="1" applyAlignment="1">
      <alignment horizontal="left" vertical="center"/>
    </xf>
    <xf numFmtId="0" fontId="28" fillId="0" borderId="0" xfId="0" applyFont="1"/>
    <xf numFmtId="0" fontId="31" fillId="0" borderId="0" xfId="0" applyFont="1" applyAlignment="1">
      <alignment horizontal="center" vertical="center" wrapText="1"/>
    </xf>
    <xf numFmtId="0" fontId="31" fillId="0" borderId="0" xfId="0" applyFont="1"/>
    <xf numFmtId="0" fontId="36" fillId="0" borderId="0" xfId="11" applyFont="1" applyAlignment="1">
      <alignment vertical="center"/>
    </xf>
    <xf numFmtId="0" fontId="38" fillId="0" borderId="0" xfId="47" applyFont="1" applyAlignment="1">
      <alignment vertical="center"/>
    </xf>
    <xf numFmtId="0" fontId="25" fillId="0" borderId="0" xfId="47" applyFont="1" applyAlignment="1">
      <alignment vertical="center"/>
    </xf>
    <xf numFmtId="0" fontId="36" fillId="0" borderId="0" xfId="15" applyFont="1" applyAlignment="1">
      <alignment vertical="center"/>
    </xf>
    <xf numFmtId="0" fontId="25" fillId="0" borderId="0" xfId="47" applyFont="1" applyAlignment="1">
      <alignment horizontal="center" vertical="center" wrapText="1"/>
    </xf>
    <xf numFmtId="0" fontId="25" fillId="0" borderId="0" xfId="47" applyFont="1" applyAlignment="1">
      <alignment horizontal="center" vertical="center"/>
    </xf>
    <xf numFmtId="166" fontId="25" fillId="0" borderId="0" xfId="47" applyNumberFormat="1" applyFont="1" applyAlignment="1">
      <alignment horizontal="center" vertical="center"/>
    </xf>
    <xf numFmtId="14" fontId="25" fillId="0" borderId="0" xfId="50" applyNumberFormat="1" applyFont="1" applyAlignment="1">
      <alignment vertical="center"/>
    </xf>
    <xf numFmtId="166" fontId="31" fillId="0" borderId="0" xfId="0" applyNumberFormat="1" applyFont="1"/>
    <xf numFmtId="0" fontId="14" fillId="0" borderId="0" xfId="47"/>
    <xf numFmtId="0" fontId="37" fillId="2" borderId="0" xfId="29" applyFont="1" applyFill="1"/>
    <xf numFmtId="0" fontId="36" fillId="2" borderId="0" xfId="51" applyFont="1" applyFill="1"/>
    <xf numFmtId="0" fontId="36" fillId="0" borderId="0" xfId="29" applyFont="1"/>
    <xf numFmtId="0" fontId="25" fillId="2" borderId="0" xfId="52" applyFont="1" applyFill="1"/>
    <xf numFmtId="0" fontId="50" fillId="2" borderId="0" xfId="47" applyFont="1" applyFill="1" applyAlignment="1">
      <alignment vertical="center"/>
    </xf>
    <xf numFmtId="0" fontId="31" fillId="2" borderId="0" xfId="47" applyFont="1" applyFill="1" applyAlignment="1">
      <alignment vertical="center"/>
    </xf>
    <xf numFmtId="0" fontId="40" fillId="2" borderId="0" xfId="56" applyFont="1" applyFill="1"/>
    <xf numFmtId="0" fontId="41" fillId="2" borderId="0" xfId="56" applyFont="1" applyFill="1"/>
    <xf numFmtId="0" fontId="25" fillId="2" borderId="0" xfId="57" applyFont="1" applyFill="1"/>
    <xf numFmtId="0" fontId="37" fillId="2" borderId="0" xfId="56" applyFont="1" applyFill="1"/>
    <xf numFmtId="0" fontId="24" fillId="0" borderId="0" xfId="58" applyFont="1"/>
    <xf numFmtId="0" fontId="25" fillId="0" borderId="0" xfId="57" applyFont="1"/>
    <xf numFmtId="0" fontId="36" fillId="2" borderId="0" xfId="59" applyFont="1" applyFill="1"/>
    <xf numFmtId="0" fontId="25" fillId="0" borderId="0" xfId="58" applyFont="1" applyAlignment="1">
      <alignment wrapText="1"/>
    </xf>
    <xf numFmtId="0" fontId="25" fillId="0" borderId="0" xfId="58" applyFont="1" applyAlignment="1">
      <alignment horizontal="centerContinuous" vertical="center" wrapText="1"/>
    </xf>
    <xf numFmtId="0" fontId="25" fillId="0" borderId="0" xfId="58" applyFont="1"/>
    <xf numFmtId="172" fontId="25" fillId="0" borderId="0" xfId="60" applyNumberFormat="1" applyFont="1" applyAlignment="1">
      <alignment horizontal="center"/>
    </xf>
    <xf numFmtId="14" fontId="25" fillId="0" borderId="0" xfId="58" applyNumberFormat="1" applyFont="1"/>
    <xf numFmtId="166" fontId="25" fillId="0" borderId="0" xfId="58" applyNumberFormat="1" applyFont="1" applyAlignment="1">
      <alignment horizontal="center"/>
    </xf>
    <xf numFmtId="3" fontId="25" fillId="0" borderId="0" xfId="58" applyNumberFormat="1" applyFont="1"/>
    <xf numFmtId="166" fontId="25" fillId="0" borderId="0" xfId="58" applyNumberFormat="1" applyFont="1"/>
    <xf numFmtId="0" fontId="25" fillId="2" borderId="0" xfId="60" applyFont="1" applyFill="1"/>
    <xf numFmtId="0" fontId="38" fillId="2" borderId="0" xfId="56" applyFont="1" applyFill="1"/>
    <xf numFmtId="0" fontId="25" fillId="2" borderId="0" xfId="60" applyFont="1" applyFill="1" applyAlignment="1">
      <alignment vertical="center" wrapText="1"/>
    </xf>
    <xf numFmtId="0" fontId="36" fillId="2" borderId="0" xfId="61" applyFont="1" applyFill="1"/>
    <xf numFmtId="0" fontId="25" fillId="0" borderId="0" xfId="60" applyFont="1" applyAlignment="1">
      <alignment vertical="center" wrapText="1"/>
    </xf>
    <xf numFmtId="0" fontId="53" fillId="0" borderId="0" xfId="60" applyFont="1" applyAlignment="1">
      <alignment horizontal="centerContinuous" vertical="center" wrapText="1"/>
    </xf>
    <xf numFmtId="0" fontId="25" fillId="0" borderId="0" xfId="60" applyFont="1" applyAlignment="1">
      <alignment horizontal="centerContinuous" vertical="center" wrapText="1"/>
    </xf>
    <xf numFmtId="0" fontId="25" fillId="0" borderId="0" xfId="62" applyFont="1"/>
    <xf numFmtId="4" fontId="25" fillId="0" borderId="0" xfId="60" applyNumberFormat="1" applyFont="1" applyAlignment="1">
      <alignment horizontal="center"/>
    </xf>
    <xf numFmtId="0" fontId="25" fillId="0" borderId="0" xfId="60" applyFont="1" applyAlignment="1">
      <alignment horizontal="center"/>
    </xf>
    <xf numFmtId="0" fontId="25" fillId="0" borderId="0" xfId="60" applyFont="1"/>
    <xf numFmtId="4" fontId="25" fillId="0" borderId="0" xfId="60" applyNumberFormat="1" applyFont="1"/>
    <xf numFmtId="0" fontId="54" fillId="0" borderId="0" xfId="60" applyFont="1"/>
    <xf numFmtId="0" fontId="25" fillId="0" borderId="0" xfId="40" applyFont="1" applyAlignment="1">
      <alignment wrapText="1"/>
    </xf>
    <xf numFmtId="0" fontId="25" fillId="0" borderId="0" xfId="40" applyFont="1" applyAlignment="1">
      <alignment horizontal="centerContinuous" vertical="center" wrapText="1"/>
    </xf>
    <xf numFmtId="0" fontId="25" fillId="0" borderId="0" xfId="40" applyFont="1" applyAlignment="1">
      <alignment horizontal="center" vertical="center" wrapText="1"/>
    </xf>
    <xf numFmtId="0" fontId="25" fillId="0" borderId="0" xfId="40" applyFont="1"/>
    <xf numFmtId="0" fontId="24" fillId="2" borderId="0" xfId="62" applyFont="1" applyFill="1"/>
    <xf numFmtId="0" fontId="25" fillId="2" borderId="0" xfId="56" applyFont="1" applyFill="1"/>
    <xf numFmtId="166" fontId="24" fillId="2" borderId="0" xfId="62" applyNumberFormat="1" applyFont="1" applyFill="1" applyAlignment="1">
      <alignment horizontal="center"/>
    </xf>
    <xf numFmtId="0" fontId="36" fillId="2" borderId="0" xfId="41" applyFont="1" applyFill="1"/>
    <xf numFmtId="0" fontId="56" fillId="2" borderId="0" xfId="41" applyFont="1" applyFill="1"/>
    <xf numFmtId="0" fontId="36" fillId="2" borderId="0" xfId="41" applyFont="1" applyFill="1" applyAlignment="1">
      <alignment horizontal="center" vertical="center" wrapText="1"/>
    </xf>
    <xf numFmtId="0" fontId="36" fillId="2" borderId="0" xfId="41" applyFont="1" applyFill="1" applyAlignment="1">
      <alignment horizontal="center" vertical="center"/>
    </xf>
    <xf numFmtId="0" fontId="36" fillId="2" borderId="0" xfId="41" applyFont="1" applyFill="1" applyAlignment="1">
      <alignment horizontal="center"/>
    </xf>
    <xf numFmtId="1" fontId="36" fillId="2" borderId="0" xfId="41" applyNumberFormat="1" applyFont="1" applyFill="1" applyAlignment="1">
      <alignment horizontal="center"/>
    </xf>
    <xf numFmtId="2" fontId="56" fillId="2" borderId="0" xfId="41" applyNumberFormat="1" applyFont="1" applyFill="1"/>
    <xf numFmtId="0" fontId="36" fillId="0" borderId="0" xfId="41" applyFont="1" applyAlignment="1">
      <alignment horizontal="center" vertical="center" wrapText="1"/>
    </xf>
    <xf numFmtId="0" fontId="37" fillId="2" borderId="0" xfId="56" applyFont="1" applyFill="1" applyAlignment="1">
      <alignment horizontal="left" vertical="center"/>
    </xf>
    <xf numFmtId="0" fontId="25" fillId="2" borderId="0" xfId="67" applyFont="1" applyFill="1" applyAlignment="1">
      <alignment vertical="center"/>
    </xf>
    <xf numFmtId="0" fontId="24" fillId="2" borderId="0" xfId="68" applyFont="1" applyFill="1"/>
    <xf numFmtId="0" fontId="36" fillId="2" borderId="0" xfId="56" applyFont="1" applyFill="1" applyAlignment="1">
      <alignment vertical="center"/>
    </xf>
    <xf numFmtId="0" fontId="36" fillId="2" borderId="0" xfId="56" applyFont="1" applyFill="1" applyAlignment="1">
      <alignment horizontal="left" vertical="center"/>
    </xf>
    <xf numFmtId="0" fontId="36" fillId="2" borderId="0" xfId="13" applyFont="1" applyFill="1" applyAlignment="1">
      <alignment horizontal="center" vertical="center" wrapText="1"/>
    </xf>
    <xf numFmtId="0" fontId="25" fillId="2" borderId="0" xfId="67" applyFont="1" applyFill="1" applyAlignment="1">
      <alignment horizontal="center" vertical="center" wrapText="1"/>
    </xf>
    <xf numFmtId="0" fontId="36" fillId="2" borderId="0" xfId="67" applyFont="1" applyFill="1" applyAlignment="1">
      <alignment horizontal="center" vertical="center"/>
    </xf>
    <xf numFmtId="0" fontId="36" fillId="2" borderId="0" xfId="67" applyFont="1" applyFill="1" applyAlignment="1">
      <alignment horizontal="center" vertical="center" wrapText="1"/>
    </xf>
    <xf numFmtId="0" fontId="36" fillId="2" borderId="0" xfId="67" applyFont="1" applyFill="1" applyAlignment="1">
      <alignment horizontal="left" vertical="center"/>
    </xf>
    <xf numFmtId="166" fontId="36" fillId="2" borderId="0" xfId="67" applyNumberFormat="1" applyFont="1" applyFill="1" applyAlignment="1">
      <alignment horizontal="center" vertical="center"/>
    </xf>
    <xf numFmtId="2" fontId="25" fillId="2" borderId="0" xfId="67" applyNumberFormat="1" applyFont="1" applyFill="1" applyAlignment="1">
      <alignment vertical="center"/>
    </xf>
    <xf numFmtId="0" fontId="36" fillId="2" borderId="0" xfId="67" applyFont="1" applyFill="1" applyAlignment="1">
      <alignment vertical="center"/>
    </xf>
    <xf numFmtId="169" fontId="36" fillId="2" borderId="0" xfId="69" applyNumberFormat="1" applyFont="1" applyFill="1" applyAlignment="1">
      <alignment horizontal="left" vertical="center"/>
    </xf>
    <xf numFmtId="0" fontId="37" fillId="0" borderId="0" xfId="29" applyFont="1" applyAlignment="1">
      <alignment horizontal="left" vertical="center"/>
    </xf>
    <xf numFmtId="0" fontId="36" fillId="0" borderId="7" xfId="11" applyFont="1" applyBorder="1"/>
    <xf numFmtId="0" fontId="36" fillId="0" borderId="7" xfId="15" applyFont="1" applyBorder="1"/>
    <xf numFmtId="174" fontId="36" fillId="0" borderId="0" xfId="27" applyNumberFormat="1" applyFont="1" applyAlignment="1">
      <alignment horizontal="center"/>
    </xf>
    <xf numFmtId="14" fontId="36" fillId="0" borderId="0" xfId="27" applyNumberFormat="1" applyFont="1" applyAlignment="1">
      <alignment horizontal="center"/>
    </xf>
    <xf numFmtId="1" fontId="36" fillId="0" borderId="0" xfId="76" applyNumberFormat="1" applyFont="1"/>
    <xf numFmtId="14" fontId="36" fillId="0" borderId="0" xfId="76" applyNumberFormat="1" applyFont="1"/>
    <xf numFmtId="165" fontId="36" fillId="0" borderId="0" xfId="77" applyNumberFormat="1" applyFont="1"/>
    <xf numFmtId="14" fontId="36" fillId="0" borderId="0" xfId="31" applyNumberFormat="1" applyFont="1" applyAlignment="1">
      <alignment horizontal="center" vertical="center"/>
    </xf>
    <xf numFmtId="14" fontId="36" fillId="0" borderId="0" xfId="31" applyNumberFormat="1" applyFont="1"/>
    <xf numFmtId="4" fontId="45" fillId="0" borderId="0" xfId="78" applyNumberFormat="1" applyFont="1"/>
    <xf numFmtId="172" fontId="36" fillId="0" borderId="0" xfId="31" applyNumberFormat="1" applyFont="1" applyAlignment="1">
      <alignment horizontal="center" vertical="center"/>
    </xf>
    <xf numFmtId="169" fontId="25" fillId="0" borderId="0" xfId="43" applyNumberFormat="1" applyFont="1"/>
    <xf numFmtId="172" fontId="36" fillId="0" borderId="0" xfId="31" applyNumberFormat="1" applyFont="1"/>
    <xf numFmtId="167" fontId="25" fillId="0" borderId="0" xfId="43" applyNumberFormat="1" applyFont="1"/>
    <xf numFmtId="14" fontId="36" fillId="0" borderId="0" xfId="31" applyNumberFormat="1" applyFont="1" applyAlignment="1">
      <alignment horizontal="right"/>
    </xf>
    <xf numFmtId="169" fontId="25" fillId="0" borderId="0" xfId="43" applyNumberFormat="1" applyFont="1" applyAlignment="1">
      <alignment horizontal="right"/>
    </xf>
    <xf numFmtId="1" fontId="36" fillId="0" borderId="0" xfId="31" applyNumberFormat="1" applyFont="1" applyAlignment="1">
      <alignment horizontal="center" vertical="center" wrapText="1"/>
    </xf>
    <xf numFmtId="172" fontId="36" fillId="0" borderId="0" xfId="31" applyNumberFormat="1" applyFont="1" applyAlignment="1">
      <alignment horizontal="center" vertical="center" wrapText="1"/>
    </xf>
    <xf numFmtId="49" fontId="36" fillId="0" borderId="0" xfId="31" applyNumberFormat="1" applyFont="1" applyAlignment="1">
      <alignment horizontal="right" vertical="center"/>
    </xf>
    <xf numFmtId="3" fontId="36" fillId="0" borderId="0" xfId="31" applyNumberFormat="1" applyFont="1" applyAlignment="1">
      <alignment horizontal="left"/>
    </xf>
    <xf numFmtId="4" fontId="36" fillId="0" borderId="0" xfId="31" applyNumberFormat="1" applyFont="1"/>
    <xf numFmtId="175" fontId="36" fillId="0" borderId="0" xfId="31" applyNumberFormat="1" applyFont="1"/>
    <xf numFmtId="174" fontId="36" fillId="0" borderId="0" xfId="31" applyNumberFormat="1" applyFont="1"/>
    <xf numFmtId="175" fontId="36" fillId="0" borderId="0" xfId="31" applyNumberFormat="1" applyFont="1" applyAlignment="1">
      <alignment horizontal="right"/>
    </xf>
    <xf numFmtId="178" fontId="36" fillId="0" borderId="0" xfId="31" applyNumberFormat="1" applyFont="1"/>
    <xf numFmtId="0" fontId="36" fillId="0" borderId="7" xfId="31" applyFont="1" applyBorder="1"/>
    <xf numFmtId="14" fontId="36" fillId="0" borderId="0" xfId="76" applyNumberFormat="1" applyFont="1" applyAlignment="1">
      <alignment horizontal="center" vertical="center"/>
    </xf>
    <xf numFmtId="1" fontId="36" fillId="0" borderId="0" xfId="76" applyNumberFormat="1" applyFont="1" applyAlignment="1">
      <alignment horizontal="center" vertical="center"/>
    </xf>
    <xf numFmtId="1" fontId="36" fillId="0" borderId="0" xfId="76" applyNumberFormat="1" applyFont="1" applyAlignment="1">
      <alignment horizontal="center" vertical="center" wrapText="1"/>
    </xf>
    <xf numFmtId="4" fontId="36" fillId="0" borderId="0" xfId="31" applyNumberFormat="1" applyFont="1" applyAlignment="1">
      <alignment horizontal="center"/>
    </xf>
    <xf numFmtId="0" fontId="25" fillId="0" borderId="0" xfId="80" applyFont="1" applyAlignment="1">
      <alignment horizontal="center" vertical="center"/>
    </xf>
    <xf numFmtId="3" fontId="36" fillId="0" borderId="0" xfId="31" applyNumberFormat="1" applyFont="1" applyAlignment="1">
      <alignment horizontal="center" vertical="center" wrapText="1"/>
    </xf>
    <xf numFmtId="0" fontId="25" fillId="0" borderId="0" xfId="27" applyFont="1" applyAlignment="1">
      <alignment horizontal="center" vertical="center" wrapText="1"/>
    </xf>
    <xf numFmtId="0" fontId="62" fillId="2" borderId="0" xfId="3" applyFont="1" applyFill="1"/>
    <xf numFmtId="0" fontId="24" fillId="0" borderId="0" xfId="40" applyFont="1"/>
    <xf numFmtId="14" fontId="24" fillId="0" borderId="0" xfId="40" applyNumberFormat="1" applyFont="1"/>
    <xf numFmtId="0" fontId="24" fillId="0" borderId="0" xfId="40" applyFont="1" applyAlignment="1">
      <alignment horizontal="center"/>
    </xf>
    <xf numFmtId="0" fontId="41" fillId="0" borderId="0" xfId="81" applyFont="1"/>
    <xf numFmtId="0" fontId="25" fillId="2" borderId="0" xfId="82" applyFont="1" applyFill="1"/>
    <xf numFmtId="0" fontId="24" fillId="0" borderId="0" xfId="40" applyFont="1" applyAlignment="1">
      <alignment horizontal="center" vertical="center" wrapText="1" shrinkToFit="1"/>
    </xf>
    <xf numFmtId="0" fontId="24" fillId="0" borderId="0" xfId="83" applyFont="1" applyAlignment="1">
      <alignment horizontal="center" vertical="center" wrapText="1" shrinkToFit="1"/>
    </xf>
    <xf numFmtId="179" fontId="24" fillId="0" borderId="0" xfId="40" applyNumberFormat="1" applyFont="1"/>
    <xf numFmtId="0" fontId="62" fillId="2" borderId="0" xfId="3" applyFont="1" applyFill="1" applyAlignment="1">
      <alignment wrapText="1"/>
    </xf>
    <xf numFmtId="0" fontId="64" fillId="0" borderId="0" xfId="91"/>
    <xf numFmtId="166" fontId="64" fillId="0" borderId="0" xfId="91" applyNumberFormat="1"/>
    <xf numFmtId="0" fontId="35" fillId="0" borderId="0" xfId="91" applyFont="1"/>
    <xf numFmtId="0" fontId="35" fillId="0" borderId="0" xfId="91" applyFont="1" applyAlignment="1">
      <alignment horizontal="center"/>
    </xf>
    <xf numFmtId="166" fontId="35" fillId="0" borderId="0" xfId="91" applyNumberFormat="1" applyFont="1" applyAlignment="1">
      <alignment horizontal="center"/>
    </xf>
    <xf numFmtId="0" fontId="18" fillId="0" borderId="0" xfId="1" applyFont="1" applyFill="1"/>
    <xf numFmtId="0" fontId="15" fillId="0" borderId="0" xfId="1" applyAlignment="1"/>
    <xf numFmtId="1" fontId="36" fillId="0" borderId="0" xfId="17" applyNumberFormat="1" applyFont="1" applyAlignment="1">
      <alignment horizontal="center" vertical="center" wrapText="1"/>
    </xf>
    <xf numFmtId="0" fontId="20" fillId="0" borderId="0" xfId="51" applyFont="1" applyAlignment="1">
      <alignment horizontal="left"/>
    </xf>
    <xf numFmtId="1" fontId="36" fillId="0" borderId="0" xfId="31" applyNumberFormat="1" applyFont="1" applyAlignment="1">
      <alignment horizontal="left"/>
    </xf>
    <xf numFmtId="167" fontId="25" fillId="0" borderId="0" xfId="43" applyNumberFormat="1" applyFont="1" applyAlignment="1">
      <alignment horizontal="left"/>
    </xf>
    <xf numFmtId="168" fontId="36" fillId="0" borderId="0" xfId="31" applyNumberFormat="1" applyFont="1" applyAlignment="1">
      <alignment horizontal="left"/>
    </xf>
    <xf numFmtId="169" fontId="25" fillId="0" borderId="0" xfId="43" applyNumberFormat="1" applyFont="1" applyAlignment="1">
      <alignment horizontal="left"/>
    </xf>
    <xf numFmtId="170" fontId="36" fillId="0" borderId="0" xfId="31" applyNumberFormat="1" applyFont="1" applyAlignment="1">
      <alignment horizontal="left"/>
    </xf>
    <xf numFmtId="49" fontId="36" fillId="0" borderId="0" xfId="31" applyNumberFormat="1" applyFont="1" applyAlignment="1">
      <alignment horizontal="left" vertical="center"/>
    </xf>
    <xf numFmtId="167" fontId="25" fillId="2" borderId="0" xfId="43" applyNumberFormat="1" applyFont="1" applyFill="1" applyAlignment="1">
      <alignment horizontal="left"/>
    </xf>
    <xf numFmtId="169" fontId="25" fillId="2" borderId="0" xfId="43" applyNumberFormat="1" applyFont="1" applyFill="1" applyAlignment="1">
      <alignment horizontal="left"/>
    </xf>
    <xf numFmtId="0" fontId="20" fillId="2" borderId="0" xfId="97" applyFont="1" applyFill="1"/>
    <xf numFmtId="0" fontId="30" fillId="0" borderId="0" xfId="11" applyFont="1"/>
    <xf numFmtId="0" fontId="30" fillId="0" borderId="0" xfId="15" applyFont="1"/>
    <xf numFmtId="176" fontId="36" fillId="2" borderId="0" xfId="67" applyNumberFormat="1" applyFont="1" applyFill="1" applyAlignment="1">
      <alignment horizontal="left" vertical="center"/>
    </xf>
    <xf numFmtId="166" fontId="36" fillId="2" borderId="0" xfId="67" applyNumberFormat="1" applyFont="1" applyFill="1" applyAlignment="1">
      <alignment horizontal="left" vertical="center"/>
    </xf>
    <xf numFmtId="0" fontId="38" fillId="0" borderId="0" xfId="101" applyFont="1"/>
    <xf numFmtId="0" fontId="25" fillId="0" borderId="0" xfId="101" applyFont="1"/>
    <xf numFmtId="0" fontId="25" fillId="0" borderId="0" xfId="101" applyFont="1" applyAlignment="1">
      <alignment horizontal="right"/>
    </xf>
    <xf numFmtId="0" fontId="25" fillId="0" borderId="0" xfId="101" applyFont="1" applyAlignment="1">
      <alignment horizontal="center" wrapText="1"/>
    </xf>
    <xf numFmtId="2" fontId="25" fillId="0" borderId="0" xfId="101" applyNumberFormat="1" applyFont="1"/>
    <xf numFmtId="2" fontId="25" fillId="0" borderId="0" xfId="101" applyNumberFormat="1" applyFont="1" applyAlignment="1">
      <alignment horizontal="center"/>
    </xf>
    <xf numFmtId="3" fontId="60" fillId="0" borderId="0" xfId="28" applyNumberFormat="1" applyFont="1"/>
    <xf numFmtId="0" fontId="37" fillId="0" borderId="0" xfId="101" applyFont="1"/>
    <xf numFmtId="3" fontId="36" fillId="0" borderId="0" xfId="28" applyNumberFormat="1" applyFont="1"/>
    <xf numFmtId="4" fontId="36" fillId="0" borderId="0" xfId="28" applyNumberFormat="1" applyFont="1"/>
    <xf numFmtId="172" fontId="36" fillId="0" borderId="0" xfId="28" applyNumberFormat="1" applyFont="1"/>
    <xf numFmtId="3" fontId="36" fillId="0" borderId="0" xfId="28" applyNumberFormat="1" applyFont="1" applyAlignment="1">
      <alignment horizontal="center" wrapText="1"/>
    </xf>
    <xf numFmtId="180" fontId="36" fillId="0" borderId="0" xfId="28" applyNumberFormat="1" applyFont="1" applyAlignment="1">
      <alignment horizontal="center"/>
    </xf>
    <xf numFmtId="3" fontId="36" fillId="0" borderId="0" xfId="28" applyNumberFormat="1" applyFont="1" applyAlignment="1">
      <alignment horizontal="center"/>
    </xf>
    <xf numFmtId="9" fontId="36" fillId="0" borderId="0" xfId="28" applyNumberFormat="1" applyFont="1"/>
    <xf numFmtId="0" fontId="36" fillId="0" borderId="0" xfId="102" applyFont="1" applyAlignment="1">
      <alignment horizontal="center"/>
    </xf>
    <xf numFmtId="0" fontId="36" fillId="0" borderId="0" xfId="102" applyFont="1" applyAlignment="1">
      <alignment horizontal="center" vertical="center" wrapText="1"/>
    </xf>
    <xf numFmtId="0" fontId="25" fillId="0" borderId="0" xfId="101" applyFont="1" applyAlignment="1">
      <alignment horizontal="center" vertical="center"/>
    </xf>
    <xf numFmtId="0" fontId="25" fillId="0" borderId="0" xfId="101" applyFont="1" applyAlignment="1">
      <alignment horizontal="center" vertical="center" wrapText="1"/>
    </xf>
    <xf numFmtId="1" fontId="36" fillId="0" borderId="0" xfId="102" applyNumberFormat="1" applyFont="1" applyAlignment="1">
      <alignment horizontal="center" vertical="center"/>
    </xf>
    <xf numFmtId="1" fontId="25" fillId="0" borderId="0" xfId="101" applyNumberFormat="1" applyFont="1"/>
    <xf numFmtId="0" fontId="38" fillId="0" borderId="0" xfId="103" applyFont="1"/>
    <xf numFmtId="0" fontId="25" fillId="0" borderId="0" xfId="103" applyFont="1"/>
    <xf numFmtId="4" fontId="36" fillId="0" borderId="0" xfId="28" applyNumberFormat="1" applyFont="1" applyAlignment="1">
      <alignment horizontal="center"/>
    </xf>
    <xf numFmtId="172" fontId="36" fillId="0" borderId="0" xfId="28" applyNumberFormat="1" applyFont="1" applyAlignment="1">
      <alignment horizontal="center" vertical="center"/>
    </xf>
    <xf numFmtId="4" fontId="36" fillId="0" borderId="0" xfId="28" applyNumberFormat="1" applyFont="1" applyAlignment="1">
      <alignment wrapText="1"/>
    </xf>
    <xf numFmtId="3" fontId="36" fillId="0" borderId="0" xfId="28" applyNumberFormat="1" applyFont="1" applyAlignment="1">
      <alignment wrapText="1"/>
    </xf>
    <xf numFmtId="3" fontId="37" fillId="0" borderId="0" xfId="28" applyNumberFormat="1" applyFont="1"/>
    <xf numFmtId="0" fontId="38" fillId="0" borderId="0" xfId="104" applyFont="1"/>
    <xf numFmtId="0" fontId="54" fillId="0" borderId="0" xfId="104" applyFont="1"/>
    <xf numFmtId="0" fontId="25" fillId="0" borderId="0" xfId="104" applyFont="1"/>
    <xf numFmtId="0" fontId="37" fillId="0" borderId="0" xfId="104" applyFont="1"/>
    <xf numFmtId="0" fontId="54" fillId="0" borderId="0" xfId="104" applyFont="1" applyAlignment="1">
      <alignment horizontal="left" vertical="center"/>
    </xf>
    <xf numFmtId="3" fontId="66" fillId="0" borderId="16" xfId="28" applyNumberFormat="1" applyFont="1" applyBorder="1" applyAlignment="1">
      <alignment horizontal="center" vertical="center" wrapText="1"/>
    </xf>
    <xf numFmtId="3" fontId="66" fillId="0" borderId="17" xfId="28" applyNumberFormat="1" applyFont="1" applyBorder="1" applyAlignment="1">
      <alignment horizontal="center" vertical="center" wrapText="1"/>
    </xf>
    <xf numFmtId="3" fontId="54" fillId="0" borderId="20" xfId="104" applyNumberFormat="1" applyFont="1" applyBorder="1" applyAlignment="1">
      <alignment horizontal="center" vertical="center"/>
    </xf>
    <xf numFmtId="3" fontId="54" fillId="0" borderId="21" xfId="104" applyNumberFormat="1" applyFont="1" applyBorder="1" applyAlignment="1">
      <alignment horizontal="center" vertical="center"/>
    </xf>
    <xf numFmtId="3" fontId="54" fillId="0" borderId="23" xfId="104" applyNumberFormat="1" applyFont="1" applyBorder="1" applyAlignment="1">
      <alignment horizontal="center" vertical="center"/>
    </xf>
    <xf numFmtId="3" fontId="54" fillId="0" borderId="24" xfId="104" applyNumberFormat="1" applyFont="1" applyBorder="1" applyAlignment="1">
      <alignment horizontal="center" vertical="center"/>
    </xf>
    <xf numFmtId="3" fontId="25" fillId="0" borderId="0" xfId="104" applyNumberFormat="1" applyFont="1"/>
    <xf numFmtId="3" fontId="54" fillId="0" borderId="18" xfId="104" applyNumberFormat="1" applyFont="1" applyBorder="1" applyAlignment="1">
      <alignment horizontal="center" vertical="center"/>
    </xf>
    <xf numFmtId="3" fontId="54" fillId="0" borderId="25" xfId="104" applyNumberFormat="1" applyFont="1" applyBorder="1" applyAlignment="1">
      <alignment horizontal="center" vertical="center"/>
    </xf>
    <xf numFmtId="0" fontId="67" fillId="0" borderId="0" xfId="104" applyFont="1" applyAlignment="1">
      <alignment vertical="center" wrapText="1"/>
    </xf>
    <xf numFmtId="3" fontId="67" fillId="0" borderId="0" xfId="104" applyNumberFormat="1" applyFont="1" applyAlignment="1">
      <alignment horizontal="center" vertical="center"/>
    </xf>
    <xf numFmtId="1" fontId="54" fillId="0" borderId="0" xfId="104" applyNumberFormat="1" applyFont="1" applyAlignment="1">
      <alignment horizontal="center" vertical="center"/>
    </xf>
    <xf numFmtId="0" fontId="25" fillId="0" borderId="0" xfId="104" applyFont="1" applyAlignment="1">
      <alignment vertical="center"/>
    </xf>
    <xf numFmtId="0" fontId="25" fillId="0" borderId="0" xfId="104" applyFont="1" applyAlignment="1">
      <alignment horizontal="left" vertical="center"/>
    </xf>
    <xf numFmtId="0" fontId="54" fillId="0" borderId="0" xfId="104" applyFont="1" applyAlignment="1">
      <alignment horizontal="center" vertical="center" wrapText="1"/>
    </xf>
    <xf numFmtId="0" fontId="54" fillId="0" borderId="0" xfId="104" applyFont="1" applyAlignment="1">
      <alignment horizontal="left" vertical="center" wrapText="1"/>
    </xf>
    <xf numFmtId="1" fontId="67" fillId="0" borderId="0" xfId="104" applyNumberFormat="1" applyFont="1" applyAlignment="1">
      <alignment horizontal="center" vertical="center"/>
    </xf>
    <xf numFmtId="0" fontId="54" fillId="0" borderId="0" xfId="104" applyFont="1" applyAlignment="1">
      <alignment vertical="center"/>
    </xf>
    <xf numFmtId="0" fontId="25" fillId="2" borderId="0" xfId="52" applyFont="1" applyFill="1" applyAlignment="1">
      <alignment horizontal="center" vertical="center" wrapText="1"/>
    </xf>
    <xf numFmtId="167" fontId="25" fillId="2" borderId="0" xfId="29" applyNumberFormat="1" applyFont="1" applyFill="1" applyAlignment="1">
      <alignment horizontal="center"/>
    </xf>
    <xf numFmtId="167" fontId="25" fillId="2" borderId="0" xfId="29" applyNumberFormat="1" applyFont="1" applyFill="1" applyAlignment="1">
      <alignment horizontal="center" vertical="center"/>
    </xf>
    <xf numFmtId="0" fontId="25" fillId="2" borderId="0" xfId="29" applyFont="1" applyFill="1" applyAlignment="1">
      <alignment vertical="center"/>
    </xf>
    <xf numFmtId="2" fontId="25" fillId="2" borderId="0" xfId="29" applyNumberFormat="1" applyFont="1" applyFill="1" applyAlignment="1">
      <alignment vertical="center"/>
    </xf>
    <xf numFmtId="0" fontId="36" fillId="2" borderId="0" xfId="106" applyFont="1" applyFill="1" applyAlignment="1">
      <alignment horizontal="center" vertical="center"/>
    </xf>
    <xf numFmtId="175" fontId="25" fillId="2" borderId="0" xfId="29" applyNumberFormat="1" applyFont="1" applyFill="1" applyAlignment="1">
      <alignment horizontal="left" vertical="center"/>
    </xf>
    <xf numFmtId="0" fontId="36" fillId="2" borderId="0" xfId="106" applyFont="1" applyFill="1" applyAlignment="1">
      <alignment horizontal="center"/>
    </xf>
    <xf numFmtId="2" fontId="25" fillId="2" borderId="0" xfId="29" applyNumberFormat="1" applyFont="1" applyFill="1"/>
    <xf numFmtId="175" fontId="25" fillId="2" borderId="0" xfId="29" applyNumberFormat="1" applyFont="1" applyFill="1" applyAlignment="1">
      <alignment horizontal="left"/>
    </xf>
    <xf numFmtId="175" fontId="36" fillId="2" borderId="0" xfId="29" applyNumberFormat="1" applyFont="1" applyFill="1" applyAlignment="1">
      <alignment horizontal="right"/>
    </xf>
    <xf numFmtId="168" fontId="36" fillId="2" borderId="0" xfId="29" applyNumberFormat="1" applyFont="1" applyFill="1" applyAlignment="1">
      <alignment horizontal="right"/>
    </xf>
    <xf numFmtId="175" fontId="36" fillId="2" borderId="0" xfId="29" applyNumberFormat="1" applyFont="1" applyFill="1" applyAlignment="1">
      <alignment horizontal="center"/>
    </xf>
    <xf numFmtId="175" fontId="36" fillId="2" borderId="0" xfId="29" quotePrefix="1" applyNumberFormat="1" applyFont="1" applyFill="1" applyAlignment="1">
      <alignment horizontal="center"/>
    </xf>
    <xf numFmtId="14" fontId="25" fillId="2" borderId="0" xfId="29" applyNumberFormat="1" applyFont="1" applyFill="1"/>
    <xf numFmtId="181" fontId="36" fillId="2" borderId="0" xfId="29" applyNumberFormat="1" applyFont="1" applyFill="1"/>
    <xf numFmtId="168" fontId="36" fillId="2" borderId="0" xfId="29" applyNumberFormat="1" applyFont="1" applyFill="1" applyAlignment="1">
      <alignment horizontal="center"/>
    </xf>
    <xf numFmtId="168" fontId="36" fillId="2" borderId="0" xfId="29" quotePrefix="1" applyNumberFormat="1" applyFont="1" applyFill="1" applyAlignment="1">
      <alignment horizontal="right"/>
    </xf>
    <xf numFmtId="0" fontId="25" fillId="0" borderId="0" xfId="107" applyFont="1"/>
    <xf numFmtId="10" fontId="25" fillId="0" borderId="0" xfId="107" applyNumberFormat="1" applyFont="1"/>
    <xf numFmtId="0" fontId="25" fillId="0" borderId="0" xfId="107" applyFont="1" applyAlignment="1">
      <alignment wrapText="1"/>
    </xf>
    <xf numFmtId="10" fontId="25" fillId="0" borderId="0" xfId="107" applyNumberFormat="1" applyFont="1" applyAlignment="1">
      <alignment vertical="center" wrapText="1"/>
    </xf>
    <xf numFmtId="0" fontId="69" fillId="0" borderId="0" xfId="108" applyFont="1"/>
    <xf numFmtId="0" fontId="25" fillId="0" borderId="0" xfId="107" applyFont="1" applyAlignment="1">
      <alignment horizontal="center" vertical="center" wrapText="1"/>
    </xf>
    <xf numFmtId="9" fontId="0" fillId="0" borderId="0" xfId="110" applyFont="1"/>
    <xf numFmtId="0" fontId="0" fillId="0" borderId="0" xfId="0" applyAlignment="1">
      <alignment horizontal="left"/>
    </xf>
    <xf numFmtId="0" fontId="24" fillId="2" borderId="0" xfId="68" applyFont="1" applyFill="1" applyAlignment="1">
      <alignment horizontal="center"/>
    </xf>
    <xf numFmtId="0" fontId="73" fillId="0" borderId="0" xfId="0" applyFont="1"/>
    <xf numFmtId="0" fontId="25" fillId="0" borderId="0" xfId="60" applyFont="1" applyAlignment="1">
      <alignment vertical="center"/>
    </xf>
    <xf numFmtId="0" fontId="25" fillId="0" borderId="0" xfId="60" applyFont="1" applyAlignment="1">
      <alignment horizontal="center" vertical="center" wrapText="1"/>
    </xf>
    <xf numFmtId="0" fontId="25" fillId="0" borderId="0" xfId="58" applyFont="1" applyAlignment="1">
      <alignment horizontal="center" vertical="center" wrapText="1"/>
    </xf>
    <xf numFmtId="0" fontId="60" fillId="0" borderId="0" xfId="0" applyFont="1" applyAlignment="1">
      <alignment horizontal="left"/>
    </xf>
    <xf numFmtId="0" fontId="53" fillId="0" borderId="0" xfId="0" applyFont="1"/>
    <xf numFmtId="0" fontId="26" fillId="2" borderId="0" xfId="3" applyFont="1" applyFill="1" applyAlignment="1">
      <alignment horizontal="left"/>
    </xf>
    <xf numFmtId="0" fontId="30" fillId="0" borderId="0" xfId="0" applyFont="1" applyAlignment="1">
      <alignment horizontal="left"/>
    </xf>
    <xf numFmtId="174" fontId="30" fillId="0" borderId="0" xfId="0" applyNumberFormat="1" applyFont="1" applyAlignment="1">
      <alignment horizontal="left"/>
    </xf>
    <xf numFmtId="2" fontId="30" fillId="0" borderId="0" xfId="0" applyNumberFormat="1" applyFont="1" applyAlignment="1">
      <alignment horizontal="left"/>
    </xf>
    <xf numFmtId="14" fontId="30" fillId="0" borderId="0" xfId="0" applyNumberFormat="1" applyFont="1" applyAlignment="1">
      <alignment horizontal="left"/>
    </xf>
    <xf numFmtId="0" fontId="26" fillId="0" borderId="0" xfId="5" applyFont="1"/>
    <xf numFmtId="49" fontId="26" fillId="0" borderId="0" xfId="5" applyNumberFormat="1" applyFont="1"/>
    <xf numFmtId="0" fontId="53" fillId="0" borderId="0" xfId="0" applyFont="1" applyAlignment="1">
      <alignment horizontal="left"/>
    </xf>
    <xf numFmtId="0" fontId="26" fillId="0" borderId="0" xfId="3" applyFont="1" applyAlignment="1">
      <alignment horizontal="left"/>
    </xf>
    <xf numFmtId="0" fontId="31" fillId="0" borderId="0" xfId="0" applyFont="1" applyAlignment="1">
      <alignment horizontal="left"/>
    </xf>
    <xf numFmtId="0" fontId="31" fillId="0" borderId="0" xfId="0" applyFont="1" applyAlignment="1">
      <alignment horizontal="left" wrapText="1"/>
    </xf>
    <xf numFmtId="166" fontId="31" fillId="0" borderId="0" xfId="0" applyNumberFormat="1" applyFont="1" applyAlignment="1">
      <alignment horizontal="left"/>
    </xf>
    <xf numFmtId="0" fontId="31" fillId="0" borderId="0" xfId="0" applyFont="1" applyAlignment="1">
      <alignment horizontal="center"/>
    </xf>
    <xf numFmtId="0" fontId="31" fillId="0" borderId="0" xfId="0" applyFont="1" applyAlignment="1">
      <alignment horizontal="center" wrapText="1"/>
    </xf>
    <xf numFmtId="0" fontId="0" fillId="0" borderId="0" xfId="0" applyAlignment="1">
      <alignment horizontal="left" wrapText="1"/>
    </xf>
    <xf numFmtId="14" fontId="31" fillId="0" borderId="0" xfId="0" applyNumberFormat="1" applyFont="1" applyAlignment="1">
      <alignment horizontal="center"/>
    </xf>
    <xf numFmtId="184" fontId="31" fillId="0" borderId="0" xfId="0" applyNumberFormat="1" applyFont="1" applyAlignment="1">
      <alignment horizontal="center" vertical="top" wrapText="1"/>
    </xf>
    <xf numFmtId="0" fontId="26" fillId="0" borderId="0" xfId="5" applyFont="1" applyAlignment="1">
      <alignment horizontal="center" vertical="center" wrapText="1"/>
    </xf>
    <xf numFmtId="0" fontId="27" fillId="0" borderId="0" xfId="0" applyFont="1" applyAlignment="1">
      <alignment horizontal="left" vertical="center"/>
    </xf>
    <xf numFmtId="0" fontId="59" fillId="0" borderId="0" xfId="0" applyFont="1"/>
    <xf numFmtId="2" fontId="31" fillId="0" borderId="0" xfId="0" applyNumberFormat="1" applyFont="1"/>
    <xf numFmtId="15" fontId="31" fillId="0" borderId="0" xfId="0" applyNumberFormat="1" applyFont="1"/>
    <xf numFmtId="0" fontId="30" fillId="0" borderId="0" xfId="11" applyFont="1" applyAlignment="1">
      <alignment horizontal="left" vertical="center"/>
    </xf>
    <xf numFmtId="0" fontId="70" fillId="0" borderId="0" xfId="0" applyFont="1" applyAlignment="1">
      <alignment horizontal="left"/>
    </xf>
    <xf numFmtId="0" fontId="30" fillId="0" borderId="0" xfId="15" applyFont="1" applyAlignment="1">
      <alignment horizontal="left" vertical="center"/>
    </xf>
    <xf numFmtId="0" fontId="30" fillId="0" borderId="0" xfId="0" applyFont="1" applyAlignment="1">
      <alignment horizontal="center" vertical="center" wrapText="1"/>
    </xf>
    <xf numFmtId="0" fontId="71" fillId="0" borderId="0" xfId="45" applyFont="1"/>
    <xf numFmtId="0" fontId="30" fillId="0" borderId="0" xfId="47" applyFont="1" applyAlignment="1">
      <alignment vertical="center"/>
    </xf>
    <xf numFmtId="0" fontId="30" fillId="0" borderId="0" xfId="45" applyFont="1"/>
    <xf numFmtId="0" fontId="15" fillId="0" borderId="0" xfId="1"/>
    <xf numFmtId="0" fontId="25" fillId="0" borderId="0" xfId="114" applyFont="1" applyAlignment="1">
      <alignment vertical="center"/>
    </xf>
    <xf numFmtId="0" fontId="24" fillId="0" borderId="0" xfId="40" applyFont="1" applyAlignment="1">
      <alignment horizontal="left"/>
    </xf>
    <xf numFmtId="0" fontId="49" fillId="0" borderId="0" xfId="40" applyFont="1" applyAlignment="1">
      <alignment horizontal="left"/>
    </xf>
    <xf numFmtId="0" fontId="25" fillId="0" borderId="0" xfId="23" applyFont="1" applyAlignment="1">
      <alignment horizontal="left"/>
    </xf>
    <xf numFmtId="0" fontId="20" fillId="0" borderId="0" xfId="41" applyFont="1" applyAlignment="1">
      <alignment horizontal="left"/>
    </xf>
    <xf numFmtId="2" fontId="25" fillId="0" borderId="0" xfId="23" applyNumberFormat="1" applyFont="1" applyAlignment="1">
      <alignment horizontal="left"/>
    </xf>
    <xf numFmtId="0" fontId="37" fillId="0" borderId="0" xfId="0" applyFont="1" applyAlignment="1">
      <alignment horizontal="left"/>
    </xf>
    <xf numFmtId="166" fontId="30" fillId="0" borderId="0" xfId="0" applyNumberFormat="1" applyFont="1" applyAlignment="1">
      <alignment horizontal="left"/>
    </xf>
    <xf numFmtId="0" fontId="30" fillId="0" borderId="0" xfId="0" quotePrefix="1" applyFont="1" applyAlignment="1">
      <alignment horizontal="left"/>
    </xf>
    <xf numFmtId="166" fontId="71" fillId="0" borderId="0" xfId="0" applyNumberFormat="1" applyFont="1" applyAlignment="1">
      <alignment horizontal="left"/>
    </xf>
    <xf numFmtId="0" fontId="25" fillId="0" borderId="0" xfId="55" applyFont="1"/>
    <xf numFmtId="0" fontId="53" fillId="0" borderId="0" xfId="55" applyFont="1"/>
    <xf numFmtId="0" fontId="25" fillId="0" borderId="0" xfId="55" applyFont="1" applyAlignment="1">
      <alignment horizontal="center"/>
    </xf>
    <xf numFmtId="0" fontId="25" fillId="0" borderId="0" xfId="55" applyFont="1" applyAlignment="1">
      <alignment horizontal="center" vertical="center" wrapText="1"/>
    </xf>
    <xf numFmtId="3" fontId="25" fillId="0" borderId="0" xfId="55" applyNumberFormat="1" applyFont="1"/>
    <xf numFmtId="1" fontId="25" fillId="0" borderId="0" xfId="55" applyNumberFormat="1" applyFont="1"/>
    <xf numFmtId="172" fontId="25" fillId="0" borderId="0" xfId="55" applyNumberFormat="1" applyFont="1"/>
    <xf numFmtId="0" fontId="21" fillId="0" borderId="0" xfId="55"/>
    <xf numFmtId="0" fontId="31" fillId="0" borderId="0" xfId="23" applyFont="1"/>
    <xf numFmtId="0" fontId="59" fillId="0" borderId="0" xfId="23" applyFont="1"/>
    <xf numFmtId="166" fontId="31" fillId="0" borderId="0" xfId="23" applyNumberFormat="1" applyFont="1"/>
    <xf numFmtId="172" fontId="31" fillId="0" borderId="0" xfId="23" applyNumberFormat="1" applyFont="1"/>
    <xf numFmtId="166" fontId="59" fillId="0" borderId="0" xfId="23" applyNumberFormat="1" applyFont="1"/>
    <xf numFmtId="0" fontId="30" fillId="0" borderId="0" xfId="23" applyFont="1"/>
    <xf numFmtId="0" fontId="30" fillId="0" borderId="0" xfId="23" applyFont="1" applyAlignment="1">
      <alignment wrapText="1"/>
    </xf>
    <xf numFmtId="4" fontId="31" fillId="0" borderId="0" xfId="23" applyNumberFormat="1" applyFont="1"/>
    <xf numFmtId="3" fontId="30" fillId="0" borderId="0" xfId="4" applyNumberFormat="1" applyFont="1"/>
    <xf numFmtId="0" fontId="59" fillId="0" borderId="0" xfId="23" applyFont="1" applyAlignment="1">
      <alignment horizontal="right"/>
    </xf>
    <xf numFmtId="1" fontId="31" fillId="0" borderId="0" xfId="23" applyNumberFormat="1" applyFont="1"/>
    <xf numFmtId="4" fontId="30" fillId="0" borderId="0" xfId="23" applyNumberFormat="1" applyFont="1"/>
    <xf numFmtId="1" fontId="30" fillId="0" borderId="0" xfId="23" applyNumberFormat="1" applyFont="1"/>
    <xf numFmtId="3" fontId="31" fillId="0" borderId="0" xfId="23" applyNumberFormat="1" applyFont="1"/>
    <xf numFmtId="3" fontId="59" fillId="0" borderId="0" xfId="23" applyNumberFormat="1" applyFont="1"/>
    <xf numFmtId="4" fontId="59" fillId="0" borderId="0" xfId="23" applyNumberFormat="1" applyFont="1"/>
    <xf numFmtId="9" fontId="31" fillId="0" borderId="0" xfId="4" applyFont="1"/>
    <xf numFmtId="165" fontId="31" fillId="0" borderId="0" xfId="4" applyNumberFormat="1" applyFont="1"/>
    <xf numFmtId="3" fontId="31" fillId="0" borderId="0" xfId="4" applyNumberFormat="1" applyFont="1"/>
    <xf numFmtId="1" fontId="59" fillId="0" borderId="0" xfId="23" applyNumberFormat="1" applyFont="1"/>
    <xf numFmtId="0" fontId="75" fillId="0" borderId="0" xfId="23" applyFont="1"/>
    <xf numFmtId="9" fontId="31" fillId="0" borderId="0" xfId="116" applyFont="1"/>
    <xf numFmtId="0" fontId="23" fillId="0" borderId="0" xfId="1" applyFont="1"/>
    <xf numFmtId="0" fontId="25" fillId="0" borderId="0" xfId="114" applyFont="1" applyAlignment="1">
      <alignment horizontal="center" vertical="center" wrapText="1"/>
    </xf>
    <xf numFmtId="0" fontId="25" fillId="2" borderId="0" xfId="114" applyFont="1" applyFill="1"/>
    <xf numFmtId="0" fontId="25" fillId="0" borderId="0" xfId="114" applyFont="1"/>
    <xf numFmtId="0" fontId="25" fillId="2" borderId="0" xfId="118" applyFont="1" applyFill="1" applyAlignment="1">
      <alignment horizontal="center" wrapText="1"/>
    </xf>
    <xf numFmtId="172" fontId="25" fillId="2" borderId="0" xfId="118" applyNumberFormat="1" applyFont="1" applyFill="1" applyAlignment="1">
      <alignment horizontal="center" vertical="center" wrapText="1"/>
    </xf>
    <xf numFmtId="0" fontId="36" fillId="2" borderId="0" xfId="118" applyFont="1" applyFill="1" applyAlignment="1">
      <alignment horizontal="center" vertical="center" wrapText="1"/>
    </xf>
    <xf numFmtId="172" fontId="36" fillId="2" borderId="0" xfId="118" applyNumberFormat="1" applyFont="1" applyFill="1" applyAlignment="1">
      <alignment horizontal="center" vertical="center" wrapText="1"/>
    </xf>
    <xf numFmtId="14" fontId="48" fillId="0" borderId="0" xfId="119" applyNumberFormat="1"/>
    <xf numFmtId="166" fontId="25" fillId="2" borderId="0" xfId="114" applyNumberFormat="1" applyFont="1" applyFill="1"/>
    <xf numFmtId="0" fontId="51" fillId="2" borderId="0" xfId="54" applyFill="1"/>
    <xf numFmtId="0" fontId="48" fillId="0" borderId="0" xfId="119"/>
    <xf numFmtId="2" fontId="77" fillId="0" borderId="0" xfId="120" applyNumberFormat="1" applyFont="1" applyAlignment="1">
      <alignment horizontal="center"/>
    </xf>
    <xf numFmtId="185" fontId="77" fillId="2" borderId="0" xfId="121" applyNumberFormat="1" applyFont="1" applyFill="1" applyAlignment="1">
      <alignment horizontal="left"/>
    </xf>
    <xf numFmtId="0" fontId="77" fillId="0" borderId="0" xfId="84" applyFont="1"/>
    <xf numFmtId="2" fontId="77" fillId="0" borderId="0" xfId="122" applyNumberFormat="1" applyFont="1"/>
    <xf numFmtId="0" fontId="24" fillId="0" borderId="0" xfId="119" applyFont="1"/>
    <xf numFmtId="167" fontId="25" fillId="2" borderId="0" xfId="43" quotePrefix="1" applyNumberFormat="1" applyFont="1" applyFill="1" applyAlignment="1">
      <alignment horizontal="right" vertical="center"/>
    </xf>
    <xf numFmtId="175" fontId="25" fillId="2" borderId="0" xfId="44" applyNumberFormat="1" applyFont="1" applyFill="1" applyAlignment="1">
      <alignment horizontal="right" vertical="center"/>
    </xf>
    <xf numFmtId="166" fontId="24" fillId="0" borderId="0" xfId="119" applyNumberFormat="1" applyFont="1"/>
    <xf numFmtId="174" fontId="25" fillId="2" borderId="0" xfId="44" applyNumberFormat="1" applyFont="1" applyFill="1" applyAlignment="1">
      <alignment horizontal="right" vertical="center"/>
    </xf>
    <xf numFmtId="175" fontId="25" fillId="2" borderId="0" xfId="44" applyNumberFormat="1" applyFont="1" applyFill="1" applyAlignment="1">
      <alignment horizontal="right"/>
    </xf>
    <xf numFmtId="0" fontId="25" fillId="2" borderId="0" xfId="23" applyFont="1" applyFill="1" applyAlignment="1">
      <alignment vertical="center" wrapText="1"/>
    </xf>
    <xf numFmtId="0" fontId="21" fillId="0" borderId="0" xfId="114" applyFont="1"/>
    <xf numFmtId="0" fontId="53" fillId="0" borderId="7" xfId="114" applyFont="1" applyBorder="1"/>
    <xf numFmtId="0" fontId="25" fillId="0" borderId="7" xfId="114" applyFont="1" applyBorder="1"/>
    <xf numFmtId="0" fontId="25" fillId="0" borderId="7" xfId="123" applyFont="1" applyBorder="1"/>
    <xf numFmtId="0" fontId="79" fillId="0" borderId="0" xfId="124" applyFont="1"/>
    <xf numFmtId="49" fontId="79" fillId="0" borderId="0" xfId="124" applyNumberFormat="1" applyFont="1"/>
    <xf numFmtId="14" fontId="24" fillId="0" borderId="0" xfId="119" applyNumberFormat="1" applyFont="1"/>
    <xf numFmtId="2" fontId="79" fillId="0" borderId="0" xfId="124" applyNumberFormat="1" applyFont="1"/>
    <xf numFmtId="14" fontId="24" fillId="3" borderId="0" xfId="119" applyNumberFormat="1" applyFont="1" applyFill="1"/>
    <xf numFmtId="1" fontId="79" fillId="3" borderId="0" xfId="124" applyNumberFormat="1" applyFont="1" applyFill="1"/>
    <xf numFmtId="0" fontId="3" fillId="2" borderId="0" xfId="114" applyFill="1"/>
    <xf numFmtId="0" fontId="25" fillId="0" borderId="7" xfId="114" applyFont="1" applyBorder="1" applyAlignment="1">
      <alignment horizontal="center" vertical="center" wrapText="1"/>
    </xf>
    <xf numFmtId="0" fontId="25" fillId="0" borderId="7" xfId="114" applyFont="1" applyBorder="1" applyAlignment="1">
      <alignment horizontal="center" vertical="center"/>
    </xf>
    <xf numFmtId="1" fontId="25" fillId="0" borderId="7" xfId="114" applyNumberFormat="1" applyFont="1" applyBorder="1" applyAlignment="1">
      <alignment horizontal="center" vertical="center"/>
    </xf>
    <xf numFmtId="166" fontId="25" fillId="0" borderId="7" xfId="114" applyNumberFormat="1" applyFont="1" applyBorder="1" applyAlignment="1">
      <alignment horizontal="center" vertical="center"/>
    </xf>
    <xf numFmtId="2" fontId="36" fillId="0" borderId="7" xfId="125" applyNumberFormat="1" applyFont="1" applyBorder="1" applyAlignment="1">
      <alignment horizontal="center" vertical="center"/>
    </xf>
    <xf numFmtId="0" fontId="25" fillId="0" borderId="7" xfId="126" applyFont="1" applyBorder="1" applyAlignment="1">
      <alignment horizontal="center" vertical="center"/>
    </xf>
    <xf numFmtId="0" fontId="25" fillId="0" borderId="7" xfId="126" applyFont="1" applyBorder="1" applyAlignment="1">
      <alignment horizontal="center" vertical="center" wrapText="1"/>
    </xf>
    <xf numFmtId="166" fontId="36" fillId="0" borderId="7" xfId="114" applyNumberFormat="1" applyFont="1" applyBorder="1" applyAlignment="1">
      <alignment horizontal="center" vertical="center"/>
    </xf>
    <xf numFmtId="166" fontId="25" fillId="0" borderId="7" xfId="114" applyNumberFormat="1" applyFont="1" applyBorder="1"/>
    <xf numFmtId="0" fontId="36" fillId="0" borderId="7" xfId="123" applyFont="1" applyBorder="1" applyAlignment="1">
      <alignment horizontal="center" vertical="center" wrapText="1"/>
    </xf>
    <xf numFmtId="0" fontId="80" fillId="0" borderId="7" xfId="114" applyFont="1" applyBorder="1"/>
    <xf numFmtId="0" fontId="53" fillId="0" borderId="7" xfId="123" applyFont="1" applyBorder="1"/>
    <xf numFmtId="166" fontId="25" fillId="0" borderId="7" xfId="126" applyNumberFormat="1" applyFont="1" applyBorder="1" applyAlignment="1">
      <alignment horizontal="center" vertical="center"/>
    </xf>
    <xf numFmtId="0" fontId="36" fillId="0" borderId="7" xfId="126" applyFont="1" applyBorder="1" applyAlignment="1">
      <alignment horizontal="center" vertical="center" wrapText="1"/>
    </xf>
    <xf numFmtId="0" fontId="36" fillId="0" borderId="7" xfId="126" applyFont="1" applyBorder="1" applyAlignment="1">
      <alignment horizontal="center" vertical="center"/>
    </xf>
    <xf numFmtId="0" fontId="53" fillId="2" borderId="7" xfId="123" applyFont="1" applyFill="1" applyBorder="1"/>
    <xf numFmtId="0" fontId="3" fillId="0" borderId="0" xfId="114"/>
    <xf numFmtId="0" fontId="3" fillId="0" borderId="0" xfId="114" applyAlignment="1">
      <alignment horizontal="center" vertical="center"/>
    </xf>
    <xf numFmtId="2" fontId="3" fillId="0" borderId="0" xfId="114" applyNumberFormat="1" applyAlignment="1">
      <alignment horizontal="center" vertical="center"/>
    </xf>
    <xf numFmtId="0" fontId="25" fillId="0" borderId="0" xfId="114" applyFont="1" applyAlignment="1">
      <alignment horizontal="center"/>
    </xf>
    <xf numFmtId="0" fontId="81" fillId="0" borderId="0" xfId="114" applyFont="1"/>
    <xf numFmtId="0" fontId="25" fillId="0" borderId="0" xfId="114" applyFont="1" applyAlignment="1">
      <alignment wrapText="1"/>
    </xf>
    <xf numFmtId="0" fontId="36" fillId="0" borderId="0" xfId="114" applyFont="1"/>
    <xf numFmtId="0" fontId="25" fillId="0" borderId="0" xfId="114" applyFont="1" applyAlignment="1">
      <alignment horizontal="center" vertical="center"/>
    </xf>
    <xf numFmtId="2" fontId="25" fillId="0" borderId="0" xfId="114" applyNumberFormat="1" applyFont="1" applyAlignment="1">
      <alignment horizontal="center" vertical="center"/>
    </xf>
    <xf numFmtId="0" fontId="53" fillId="0" borderId="7" xfId="127" applyFont="1" applyBorder="1"/>
    <xf numFmtId="0" fontId="82" fillId="0" borderId="7" xfId="127" applyBorder="1"/>
    <xf numFmtId="0" fontId="82" fillId="0" borderId="0" xfId="127"/>
    <xf numFmtId="0" fontId="82" fillId="0" borderId="0" xfId="127" applyAlignment="1">
      <alignment wrapText="1"/>
    </xf>
    <xf numFmtId="2" fontId="82" fillId="0" borderId="0" xfId="127" applyNumberFormat="1"/>
    <xf numFmtId="166" fontId="82" fillId="0" borderId="0" xfId="127" applyNumberFormat="1"/>
    <xf numFmtId="1" fontId="82" fillId="0" borderId="0" xfId="127" applyNumberFormat="1"/>
    <xf numFmtId="0" fontId="25" fillId="0" borderId="40" xfId="114" applyFont="1" applyBorder="1"/>
    <xf numFmtId="0" fontId="25" fillId="0" borderId="40" xfId="114" applyFont="1" applyBorder="1" applyAlignment="1">
      <alignment vertical="center"/>
    </xf>
    <xf numFmtId="1" fontId="25" fillId="0" borderId="7" xfId="114" applyNumberFormat="1" applyFont="1" applyBorder="1"/>
    <xf numFmtId="9" fontId="25" fillId="0" borderId="7" xfId="128" applyFont="1" applyBorder="1"/>
    <xf numFmtId="0" fontId="25" fillId="0" borderId="0" xfId="12" applyFont="1" applyAlignment="1">
      <alignment horizontal="left" vertical="center"/>
    </xf>
    <xf numFmtId="166" fontId="31" fillId="0" borderId="0" xfId="13" applyNumberFormat="1" applyFont="1"/>
    <xf numFmtId="14" fontId="21" fillId="0" borderId="0" xfId="23" applyNumberFormat="1"/>
    <xf numFmtId="14" fontId="21" fillId="2" borderId="0" xfId="23" applyNumberFormat="1" applyFill="1"/>
    <xf numFmtId="1" fontId="36" fillId="2" borderId="0" xfId="17" applyNumberFormat="1" applyFont="1" applyFill="1" applyAlignment="1">
      <alignment horizontal="center" vertical="center" wrapText="1"/>
    </xf>
    <xf numFmtId="166" fontId="25" fillId="0" borderId="0" xfId="23" applyNumberFormat="1" applyFont="1" applyAlignment="1">
      <alignment horizontal="center"/>
    </xf>
    <xf numFmtId="14" fontId="36" fillId="0" borderId="0" xfId="17" applyNumberFormat="1" applyFont="1"/>
    <xf numFmtId="166" fontId="36" fillId="0" borderId="0" xfId="17" applyNumberFormat="1" applyFont="1" applyAlignment="1">
      <alignment horizontal="center" vertical="center"/>
    </xf>
    <xf numFmtId="0" fontId="37" fillId="0" borderId="0" xfId="84" applyFont="1"/>
    <xf numFmtId="0" fontId="25" fillId="0" borderId="0" xfId="135" applyAlignment="1">
      <alignment vertical="center"/>
    </xf>
    <xf numFmtId="0" fontId="37" fillId="2" borderId="0" xfId="84" applyFont="1" applyFill="1"/>
    <xf numFmtId="0" fontId="36" fillId="0" borderId="0" xfId="84" applyFont="1"/>
    <xf numFmtId="0" fontId="25" fillId="0" borderId="0" xfId="135" applyAlignment="1">
      <alignment vertical="center" wrapText="1"/>
    </xf>
    <xf numFmtId="166" fontId="25" fillId="0" borderId="0" xfId="135" applyNumberFormat="1" applyAlignment="1">
      <alignment horizontal="center" vertical="center"/>
    </xf>
    <xf numFmtId="166" fontId="25" fillId="0" borderId="0" xfId="135" applyNumberFormat="1" applyAlignment="1">
      <alignment horizontal="center" vertical="center" wrapText="1"/>
    </xf>
    <xf numFmtId="166" fontId="25" fillId="0" borderId="0" xfId="135" applyNumberFormat="1" applyAlignment="1">
      <alignment vertical="center"/>
    </xf>
    <xf numFmtId="0" fontId="25" fillId="2" borderId="0" xfId="135" applyFill="1" applyAlignment="1">
      <alignment vertical="center"/>
    </xf>
    <xf numFmtId="0" fontId="25" fillId="2" borderId="0" xfId="135" applyFill="1" applyAlignment="1">
      <alignment vertical="center" wrapText="1"/>
    </xf>
    <xf numFmtId="1" fontId="25" fillId="0" borderId="0" xfId="135" applyNumberFormat="1" applyAlignment="1">
      <alignment vertical="center"/>
    </xf>
    <xf numFmtId="11" fontId="25" fillId="0" borderId="0" xfId="135" applyNumberFormat="1" applyAlignment="1">
      <alignment vertical="center"/>
    </xf>
    <xf numFmtId="187" fontId="25" fillId="0" borderId="0" xfId="136" applyNumberFormat="1" applyFont="1" applyAlignment="1">
      <alignment vertical="center"/>
    </xf>
    <xf numFmtId="0" fontId="25" fillId="2" borderId="0" xfId="135" applyFill="1" applyAlignment="1">
      <alignment horizontal="center" vertical="center" wrapText="1"/>
    </xf>
    <xf numFmtId="0" fontId="25" fillId="0" borderId="0" xfId="135" applyAlignment="1">
      <alignment horizontal="center" vertical="center" wrapText="1"/>
    </xf>
    <xf numFmtId="1" fontId="25" fillId="0" borderId="0" xfId="135" applyNumberFormat="1" applyAlignment="1">
      <alignment horizontal="center" vertical="center"/>
    </xf>
    <xf numFmtId="0" fontId="25" fillId="0" borderId="0" xfId="135"/>
    <xf numFmtId="166" fontId="25" fillId="0" borderId="0" xfId="135" applyNumberFormat="1"/>
    <xf numFmtId="16" fontId="25" fillId="0" borderId="0" xfId="135" quotePrefix="1" applyNumberFormat="1"/>
    <xf numFmtId="0" fontId="37" fillId="2" borderId="0" xfId="17" applyFont="1" applyFill="1" applyAlignment="1">
      <alignment vertical="center"/>
    </xf>
    <xf numFmtId="0" fontId="45" fillId="4" borderId="0" xfId="137" applyFont="1" applyFill="1" applyAlignment="1">
      <alignment vertical="center"/>
    </xf>
    <xf numFmtId="0" fontId="36" fillId="2" borderId="0" xfId="17" applyFont="1" applyFill="1" applyAlignment="1">
      <alignment vertical="center"/>
    </xf>
    <xf numFmtId="0" fontId="84" fillId="4" borderId="0" xfId="137" applyFont="1" applyFill="1" applyAlignment="1">
      <alignment vertical="center"/>
    </xf>
    <xf numFmtId="0" fontId="45" fillId="2" borderId="0" xfId="137" applyFont="1" applyFill="1" applyAlignment="1">
      <alignment horizontal="center" vertical="center" wrapText="1"/>
    </xf>
    <xf numFmtId="0" fontId="45" fillId="4" borderId="0" xfId="137" applyFont="1" applyFill="1" applyAlignment="1">
      <alignment horizontal="center" vertical="center" wrapText="1"/>
    </xf>
    <xf numFmtId="0" fontId="45" fillId="4" borderId="0" xfId="137" applyFont="1" applyFill="1" applyAlignment="1">
      <alignment horizontal="center" vertical="center"/>
    </xf>
    <xf numFmtId="0" fontId="36" fillId="0" borderId="0" xfId="137" applyFont="1" applyAlignment="1">
      <alignment horizontal="center" vertical="center" wrapText="1"/>
    </xf>
    <xf numFmtId="0" fontId="25" fillId="0" borderId="0" xfId="23" applyFont="1" applyAlignment="1">
      <alignment vertical="center"/>
    </xf>
    <xf numFmtId="0" fontId="85" fillId="0" borderId="43" xfId="23" applyFont="1" applyBorder="1" applyAlignment="1">
      <alignment horizontal="left" vertical="center" wrapText="1"/>
    </xf>
    <xf numFmtId="166" fontId="45" fillId="4" borderId="0" xfId="137" applyNumberFormat="1" applyFont="1" applyFill="1" applyAlignment="1">
      <alignment horizontal="center" vertical="center"/>
    </xf>
    <xf numFmtId="0" fontId="25" fillId="2" borderId="0" xfId="23" applyFont="1" applyFill="1" applyAlignment="1">
      <alignment vertical="center"/>
    </xf>
    <xf numFmtId="0" fontId="45" fillId="0" borderId="0" xfId="137" applyFont="1" applyAlignment="1">
      <alignment vertical="center"/>
    </xf>
    <xf numFmtId="2" fontId="21" fillId="2" borderId="0" xfId="23" applyNumberFormat="1" applyFill="1"/>
    <xf numFmtId="0" fontId="60" fillId="2" borderId="0" xfId="59" applyFont="1" applyFill="1"/>
    <xf numFmtId="0" fontId="78" fillId="0" borderId="0" xfId="138"/>
    <xf numFmtId="3" fontId="78" fillId="0" borderId="0" xfId="138" applyNumberFormat="1"/>
    <xf numFmtId="4" fontId="25" fillId="0" borderId="0" xfId="40" applyNumberFormat="1" applyFont="1"/>
    <xf numFmtId="172" fontId="25" fillId="0" borderId="0" xfId="40" applyNumberFormat="1" applyFont="1"/>
    <xf numFmtId="0" fontId="38" fillId="2" borderId="0" xfId="57" applyFont="1" applyFill="1"/>
    <xf numFmtId="0" fontId="25" fillId="2" borderId="0" xfId="57" applyFont="1" applyFill="1" applyAlignment="1">
      <alignment horizontal="center" vertical="center" wrapText="1"/>
    </xf>
    <xf numFmtId="2" fontId="25" fillId="2" borderId="0" xfId="57" applyNumberFormat="1" applyFont="1" applyFill="1"/>
    <xf numFmtId="3" fontId="36" fillId="0" borderId="0" xfId="31" applyNumberFormat="1" applyFont="1" applyAlignment="1">
      <alignment horizontal="right"/>
    </xf>
    <xf numFmtId="0" fontId="25" fillId="0" borderId="0" xfId="82" applyFont="1"/>
    <xf numFmtId="0" fontId="25" fillId="2" borderId="0" xfId="82" applyFont="1" applyFill="1" applyAlignment="1">
      <alignment horizontal="center" vertical="center"/>
    </xf>
    <xf numFmtId="14" fontId="25" fillId="2" borderId="0" xfId="82" applyNumberFormat="1" applyFont="1" applyFill="1"/>
    <xf numFmtId="166" fontId="25" fillId="2" borderId="0" xfId="82" applyNumberFormat="1" applyFont="1" applyFill="1" applyAlignment="1">
      <alignment horizontal="center"/>
    </xf>
    <xf numFmtId="166" fontId="25" fillId="2" borderId="0" xfId="82" applyNumberFormat="1" applyFont="1" applyFill="1"/>
    <xf numFmtId="166" fontId="25" fillId="2" borderId="0" xfId="82" applyNumberFormat="1" applyFont="1" applyFill="1" applyAlignment="1">
      <alignment horizontal="left"/>
    </xf>
    <xf numFmtId="0" fontId="72" fillId="0" borderId="0" xfId="47" applyFont="1"/>
    <xf numFmtId="2" fontId="14" fillId="0" borderId="0" xfId="47" applyNumberFormat="1"/>
    <xf numFmtId="3" fontId="36" fillId="0" borderId="0" xfId="31" applyNumberFormat="1" applyFont="1" applyAlignment="1">
      <alignment horizontal="left" vertical="center"/>
    </xf>
    <xf numFmtId="14" fontId="14" fillId="0" borderId="0" xfId="47" applyNumberFormat="1"/>
    <xf numFmtId="4" fontId="14" fillId="0" borderId="0" xfId="47" applyNumberFormat="1"/>
    <xf numFmtId="0" fontId="0" fillId="0" borderId="0" xfId="83" applyFont="1" applyAlignment="1">
      <alignment horizontal="center" vertical="center"/>
    </xf>
    <xf numFmtId="0" fontId="62" fillId="0" borderId="0" xfId="3" applyFont="1"/>
    <xf numFmtId="14" fontId="20" fillId="2" borderId="0" xfId="3" applyNumberFormat="1" applyFont="1" applyFill="1" applyAlignment="1">
      <alignment horizontal="left"/>
    </xf>
    <xf numFmtId="0" fontId="64" fillId="0" borderId="0" xfId="91" quotePrefix="1"/>
    <xf numFmtId="0" fontId="24" fillId="2" borderId="0" xfId="3" applyFont="1" applyFill="1"/>
    <xf numFmtId="0" fontId="22" fillId="2" borderId="0" xfId="68" applyFont="1" applyFill="1"/>
    <xf numFmtId="0" fontId="24" fillId="2" borderId="0" xfId="143" applyFont="1" applyFill="1"/>
    <xf numFmtId="0" fontId="24" fillId="2" borderId="0" xfId="144" applyFont="1" applyFill="1"/>
    <xf numFmtId="0" fontId="20" fillId="2" borderId="0" xfId="5" applyFont="1" applyFill="1"/>
    <xf numFmtId="0" fontId="48" fillId="2" borderId="0" xfId="68" applyFill="1"/>
    <xf numFmtId="0" fontId="90" fillId="2" borderId="60" xfId="68" applyFont="1" applyFill="1" applyBorder="1" applyAlignment="1">
      <alignment horizontal="center" vertical="center" wrapText="1"/>
    </xf>
    <xf numFmtId="0" fontId="91" fillId="2" borderId="62" xfId="68" applyFont="1" applyFill="1" applyBorder="1" applyAlignment="1">
      <alignment horizontal="justify" vertical="center" wrapText="1"/>
    </xf>
    <xf numFmtId="0" fontId="19" fillId="0" borderId="0" xfId="61"/>
    <xf numFmtId="0" fontId="19" fillId="0" borderId="0" xfId="61" applyAlignment="1">
      <alignment horizontal="right"/>
    </xf>
    <xf numFmtId="0" fontId="36" fillId="0" borderId="0" xfId="61" applyFont="1"/>
    <xf numFmtId="0" fontId="36" fillId="0" borderId="0" xfId="61" applyFont="1" applyAlignment="1">
      <alignment horizontal="right"/>
    </xf>
    <xf numFmtId="0" fontId="36" fillId="0" borderId="0" xfId="61" applyFont="1" applyAlignment="1">
      <alignment horizontal="center" vertical="center" wrapText="1"/>
    </xf>
    <xf numFmtId="169" fontId="25" fillId="2" borderId="0" xfId="43" applyNumberFormat="1" applyFont="1" applyFill="1" applyAlignment="1">
      <alignment horizontal="right"/>
    </xf>
    <xf numFmtId="175" fontId="36" fillId="0" borderId="0" xfId="61" applyNumberFormat="1" applyFont="1" applyAlignment="1">
      <alignment horizontal="right"/>
    </xf>
    <xf numFmtId="1" fontId="36" fillId="0" borderId="0" xfId="61" applyNumberFormat="1" applyFont="1"/>
    <xf numFmtId="3" fontId="36" fillId="0" borderId="0" xfId="61" applyNumberFormat="1" applyFont="1"/>
    <xf numFmtId="3" fontId="19" fillId="0" borderId="0" xfId="61" applyNumberFormat="1"/>
    <xf numFmtId="1" fontId="19" fillId="0" borderId="0" xfId="61" applyNumberFormat="1"/>
    <xf numFmtId="0" fontId="22" fillId="2" borderId="0" xfId="63" applyFont="1" applyFill="1"/>
    <xf numFmtId="0" fontId="24" fillId="2" borderId="0" xfId="63" applyFont="1" applyFill="1"/>
    <xf numFmtId="165" fontId="22" fillId="2" borderId="0" xfId="147" applyNumberFormat="1" applyFont="1" applyFill="1"/>
    <xf numFmtId="165" fontId="24" fillId="2" borderId="0" xfId="147" applyNumberFormat="1" applyFont="1" applyFill="1"/>
    <xf numFmtId="49" fontId="25" fillId="2" borderId="0" xfId="148" applyNumberFormat="1" applyFont="1" applyFill="1" applyAlignment="1">
      <alignment horizontal="left" wrapText="1"/>
    </xf>
    <xf numFmtId="0" fontId="24" fillId="2" borderId="0" xfId="63" applyFont="1" applyFill="1" applyAlignment="1">
      <alignment horizontal="left" indent="1"/>
    </xf>
    <xf numFmtId="166" fontId="24" fillId="2" borderId="0" xfId="63" applyNumberFormat="1" applyFont="1" applyFill="1"/>
    <xf numFmtId="0" fontId="24" fillId="2" borderId="0" xfId="63" quotePrefix="1" applyFont="1" applyFill="1" applyAlignment="1">
      <alignment horizontal="left"/>
    </xf>
    <xf numFmtId="0" fontId="24" fillId="2" borderId="0" xfId="149" applyFont="1" applyFill="1" applyAlignment="1">
      <alignment horizontal="center"/>
    </xf>
    <xf numFmtId="172" fontId="24" fillId="2" borderId="0" xfId="63" applyNumberFormat="1" applyFont="1" applyFill="1" applyAlignment="1">
      <alignment horizontal="right"/>
    </xf>
    <xf numFmtId="1" fontId="24" fillId="2" borderId="0" xfId="63" applyNumberFormat="1" applyFont="1" applyFill="1"/>
    <xf numFmtId="2" fontId="24" fillId="2" borderId="0" xfId="63" applyNumberFormat="1" applyFont="1" applyFill="1"/>
    <xf numFmtId="14" fontId="24" fillId="2" borderId="0" xfId="50" applyNumberFormat="1" applyFont="1" applyFill="1" applyAlignment="1">
      <alignment vertical="center"/>
    </xf>
    <xf numFmtId="49" fontId="24" fillId="2" borderId="0" xfId="63" applyNumberFormat="1" applyFont="1" applyFill="1" applyAlignment="1">
      <alignment horizontal="center"/>
    </xf>
    <xf numFmtId="3" fontId="36" fillId="0" borderId="0" xfId="31" applyNumberFormat="1" applyFont="1" applyAlignment="1">
      <alignment horizontal="center" vertical="center"/>
    </xf>
    <xf numFmtId="0" fontId="15" fillId="0" borderId="0" xfId="26" applyAlignment="1">
      <alignment horizontal="left"/>
    </xf>
    <xf numFmtId="0" fontId="15" fillId="0" borderId="0" xfId="1" applyAlignment="1">
      <alignment horizontal="left"/>
    </xf>
    <xf numFmtId="0" fontId="24" fillId="2" borderId="0" xfId="62" applyFont="1" applyFill="1" applyAlignment="1">
      <alignment horizontal="center" vertical="center" wrapText="1"/>
    </xf>
    <xf numFmtId="0" fontId="51" fillId="0" borderId="0" xfId="1" applyFont="1" applyAlignment="1">
      <alignment horizontal="left"/>
    </xf>
    <xf numFmtId="0" fontId="25" fillId="0" borderId="0" xfId="135" applyAlignment="1">
      <alignment horizontal="center" vertical="center"/>
    </xf>
    <xf numFmtId="3" fontId="36" fillId="0" borderId="0" xfId="28" applyNumberFormat="1" applyFont="1" applyAlignment="1">
      <alignment horizontal="center" vertical="center" wrapText="1"/>
    </xf>
    <xf numFmtId="3" fontId="36" fillId="0" borderId="0" xfId="28" applyNumberFormat="1" applyFont="1" applyAlignment="1">
      <alignment horizontal="center" vertical="center"/>
    </xf>
    <xf numFmtId="166" fontId="36" fillId="0" borderId="0" xfId="67" applyNumberFormat="1" applyFont="1" applyFill="1" applyAlignment="1">
      <alignment horizontal="center" vertical="center"/>
    </xf>
    <xf numFmtId="0" fontId="36" fillId="2" borderId="0" xfId="151" applyFont="1" applyFill="1"/>
    <xf numFmtId="181" fontId="60" fillId="2" borderId="0" xfId="31" applyNumberFormat="1" applyFont="1" applyFill="1"/>
    <xf numFmtId="0" fontId="25" fillId="0" borderId="0" xfId="119" applyFont="1"/>
    <xf numFmtId="0" fontId="25" fillId="0" borderId="0" xfId="119" applyFont="1" applyAlignment="1">
      <alignment wrapText="1"/>
    </xf>
    <xf numFmtId="10" fontId="25" fillId="0" borderId="0" xfId="119" applyNumberFormat="1" applyFont="1"/>
    <xf numFmtId="2" fontId="25" fillId="0" borderId="0" xfId="119" applyNumberFormat="1" applyFont="1"/>
    <xf numFmtId="166" fontId="25" fillId="0" borderId="0" xfId="119" applyNumberFormat="1" applyFont="1"/>
    <xf numFmtId="182" fontId="25" fillId="0" borderId="0" xfId="109" applyNumberFormat="1" applyFont="1" applyAlignment="1">
      <alignment horizontal="center"/>
    </xf>
    <xf numFmtId="183" fontId="25" fillId="0" borderId="0" xfId="109" applyNumberFormat="1" applyFont="1" applyAlignment="1">
      <alignment horizontal="center"/>
    </xf>
    <xf numFmtId="189" fontId="36" fillId="0" borderId="0" xfId="28" applyNumberFormat="1" applyFont="1"/>
    <xf numFmtId="0" fontId="42" fillId="0" borderId="0" xfId="75"/>
    <xf numFmtId="180" fontId="36" fillId="0" borderId="0" xfId="28" applyNumberFormat="1" applyFont="1"/>
    <xf numFmtId="178" fontId="36" fillId="0" borderId="0" xfId="28" applyNumberFormat="1" applyFont="1"/>
    <xf numFmtId="3" fontId="54" fillId="0" borderId="28" xfId="104" applyNumberFormat="1" applyFont="1" applyBorder="1" applyAlignment="1">
      <alignment horizontal="center" vertical="center"/>
    </xf>
    <xf numFmtId="0" fontId="54" fillId="0" borderId="24" xfId="104" applyFont="1" applyBorder="1" applyAlignment="1">
      <alignment horizontal="left" vertical="center" wrapText="1"/>
    </xf>
    <xf numFmtId="3" fontId="54" fillId="0" borderId="70" xfId="104" applyNumberFormat="1" applyFont="1" applyBorder="1" applyAlignment="1">
      <alignment horizontal="center" vertical="center"/>
    </xf>
    <xf numFmtId="0" fontId="54" fillId="0" borderId="71" xfId="104" quotePrefix="1" applyFont="1" applyBorder="1" applyAlignment="1">
      <alignment horizontal="left" vertical="center" wrapText="1"/>
    </xf>
    <xf numFmtId="172" fontId="54" fillId="0" borderId="72" xfId="104" applyNumberFormat="1" applyFont="1" applyBorder="1" applyAlignment="1">
      <alignment horizontal="center" vertical="center"/>
    </xf>
    <xf numFmtId="172" fontId="54" fillId="0" borderId="71" xfId="104" applyNumberFormat="1" applyFont="1" applyBorder="1" applyAlignment="1">
      <alignment horizontal="center" vertical="center"/>
    </xf>
    <xf numFmtId="172" fontId="54" fillId="0" borderId="22" xfId="104" applyNumberFormat="1" applyFont="1" applyBorder="1" applyAlignment="1">
      <alignment horizontal="center" vertical="center"/>
    </xf>
    <xf numFmtId="0" fontId="54" fillId="0" borderId="37" xfId="104" quotePrefix="1" applyFont="1" applyBorder="1" applyAlignment="1">
      <alignment horizontal="left" vertical="center" wrapText="1"/>
    </xf>
    <xf numFmtId="3" fontId="54" fillId="0" borderId="74" xfId="104" applyNumberFormat="1" applyFont="1" applyBorder="1" applyAlignment="1">
      <alignment horizontal="center" vertical="center"/>
    </xf>
    <xf numFmtId="172" fontId="54" fillId="0" borderId="39" xfId="104" applyNumberFormat="1" applyFont="1" applyBorder="1" applyAlignment="1">
      <alignment horizontal="center" vertical="center"/>
    </xf>
    <xf numFmtId="172" fontId="54" fillId="0" borderId="37" xfId="104" applyNumberFormat="1" applyFont="1" applyBorder="1" applyAlignment="1">
      <alignment horizontal="center" vertical="center"/>
    </xf>
    <xf numFmtId="172" fontId="54" fillId="0" borderId="26" xfId="104" applyNumberFormat="1" applyFont="1" applyBorder="1" applyAlignment="1">
      <alignment horizontal="center" vertical="center"/>
    </xf>
    <xf numFmtId="0" fontId="54" fillId="0" borderId="1" xfId="104" quotePrefix="1" applyFont="1" applyBorder="1" applyAlignment="1">
      <alignment horizontal="left" vertical="center" wrapText="1" indent="1"/>
    </xf>
    <xf numFmtId="3" fontId="54" fillId="0" borderId="22" xfId="104" applyNumberFormat="1" applyFont="1" applyBorder="1" applyAlignment="1">
      <alignment horizontal="center" vertical="center"/>
    </xf>
    <xf numFmtId="3" fontId="54" fillId="0" borderId="71" xfId="104" applyNumberFormat="1" applyFont="1" applyBorder="1" applyAlignment="1">
      <alignment horizontal="center" vertical="center"/>
    </xf>
    <xf numFmtId="0" fontId="54" fillId="0" borderId="1" xfId="104" applyFont="1" applyBorder="1" applyAlignment="1">
      <alignment horizontal="left" vertical="center" wrapText="1" indent="1"/>
    </xf>
    <xf numFmtId="0" fontId="54" fillId="0" borderId="19" xfId="104" quotePrefix="1" applyFont="1" applyBorder="1" applyAlignment="1">
      <alignment horizontal="left" vertical="center" wrapText="1" indent="1"/>
    </xf>
    <xf numFmtId="0" fontId="54" fillId="0" borderId="5" xfId="104" applyFont="1" applyBorder="1" applyAlignment="1">
      <alignment horizontal="left" vertical="center" wrapText="1" indent="1"/>
    </xf>
    <xf numFmtId="190" fontId="35" fillId="0" borderId="0" xfId="0" quotePrefix="1" applyNumberFormat="1" applyFont="1" applyAlignment="1">
      <alignment horizontal="left"/>
    </xf>
    <xf numFmtId="14" fontId="35" fillId="0" borderId="0" xfId="0" quotePrefix="1" applyNumberFormat="1" applyFont="1" applyAlignment="1">
      <alignment horizontal="left"/>
    </xf>
    <xf numFmtId="190" fontId="35" fillId="0" borderId="0" xfId="0" applyNumberFormat="1" applyFont="1" applyAlignment="1">
      <alignment horizontal="left"/>
    </xf>
    <xf numFmtId="174" fontId="35" fillId="0" borderId="0" xfId="0" applyNumberFormat="1" applyFont="1" applyAlignment="1">
      <alignment horizontal="left"/>
    </xf>
    <xf numFmtId="0" fontId="23" fillId="0" borderId="0" xfId="154" applyFont="1"/>
    <xf numFmtId="0" fontId="93" fillId="0" borderId="0" xfId="156" applyFont="1"/>
    <xf numFmtId="0" fontId="64" fillId="0" borderId="0" xfId="156"/>
    <xf numFmtId="0" fontId="36" fillId="0" borderId="0" xfId="156" applyFont="1" applyAlignment="1">
      <alignment horizontal="center" vertical="center" wrapText="1"/>
    </xf>
    <xf numFmtId="0" fontId="36" fillId="0" borderId="0" xfId="156" applyFont="1"/>
    <xf numFmtId="166" fontId="36" fillId="0" borderId="0" xfId="156" applyNumberFormat="1" applyFont="1" applyAlignment="1">
      <alignment horizontal="center"/>
    </xf>
    <xf numFmtId="0" fontId="31" fillId="0" borderId="0" xfId="160" applyFont="1"/>
    <xf numFmtId="0" fontId="94" fillId="0" borderId="0" xfId="156" applyFont="1"/>
    <xf numFmtId="0" fontId="36" fillId="0" borderId="0" xfId="11" applyFont="1" applyAlignment="1">
      <alignment horizontal="left"/>
    </xf>
    <xf numFmtId="0" fontId="60" fillId="0" borderId="0" xfId="45" applyFont="1" applyAlignment="1">
      <alignment horizontal="left"/>
    </xf>
    <xf numFmtId="0" fontId="25" fillId="0" borderId="0" xfId="80" applyFont="1" applyAlignment="1">
      <alignment horizontal="left"/>
    </xf>
    <xf numFmtId="0" fontId="25" fillId="0" borderId="0" xfId="80" applyFont="1" applyAlignment="1">
      <alignment horizontal="center"/>
    </xf>
    <xf numFmtId="0" fontId="36" fillId="0" borderId="0" xfId="45" applyFont="1" applyAlignment="1">
      <alignment horizontal="left"/>
    </xf>
    <xf numFmtId="0" fontId="25" fillId="0" borderId="0" xfId="80" applyFont="1"/>
    <xf numFmtId="0" fontId="36" fillId="0" borderId="0" xfId="15" applyFont="1" applyAlignment="1">
      <alignment horizontal="left"/>
    </xf>
    <xf numFmtId="0" fontId="25" fillId="0" borderId="0" xfId="80" applyFont="1" applyAlignment="1">
      <alignment horizontal="center" vertical="center" wrapText="1"/>
    </xf>
    <xf numFmtId="2" fontId="25" fillId="0" borderId="0" xfId="80" applyNumberFormat="1" applyFont="1" applyAlignment="1">
      <alignment horizontal="center" vertical="center"/>
    </xf>
    <xf numFmtId="0" fontId="80" fillId="0" borderId="0" xfId="80" applyFont="1" applyAlignment="1">
      <alignment horizontal="left"/>
    </xf>
    <xf numFmtId="0" fontId="95" fillId="0" borderId="0" xfId="80" applyFont="1" applyAlignment="1">
      <alignment horizontal="left"/>
    </xf>
    <xf numFmtId="2" fontId="25" fillId="0" borderId="0" xfId="80" applyNumberFormat="1" applyFont="1" applyAlignment="1">
      <alignment horizontal="left"/>
    </xf>
    <xf numFmtId="0" fontId="37" fillId="0" borderId="0" xfId="45" applyFont="1" applyAlignment="1">
      <alignment horizontal="left"/>
    </xf>
    <xf numFmtId="0" fontId="36" fillId="0" borderId="0" xfId="87" applyFont="1" applyAlignment="1">
      <alignment horizontal="left"/>
    </xf>
    <xf numFmtId="2" fontId="36" fillId="0" borderId="0" xfId="87" applyNumberFormat="1" applyFont="1" applyAlignment="1">
      <alignment horizontal="left"/>
    </xf>
    <xf numFmtId="0" fontId="41" fillId="0" borderId="0" xfId="87" applyFont="1" applyAlignment="1">
      <alignment horizontal="left" vertical="center"/>
    </xf>
    <xf numFmtId="2" fontId="41" fillId="0" borderId="0" xfId="87" applyNumberFormat="1" applyFont="1" applyAlignment="1">
      <alignment horizontal="left" vertical="center"/>
    </xf>
    <xf numFmtId="166" fontId="31" fillId="0" borderId="0" xfId="161" applyNumberFormat="1" applyFont="1" applyAlignment="1">
      <alignment horizontal="center"/>
    </xf>
    <xf numFmtId="166" fontId="30" fillId="0" borderId="0" xfId="161" applyNumberFormat="1" applyFont="1" applyAlignment="1">
      <alignment horizontal="center"/>
    </xf>
    <xf numFmtId="167" fontId="31" fillId="0" borderId="0" xfId="161" applyNumberFormat="1" applyFont="1" applyAlignment="1">
      <alignment horizontal="center" vertical="center"/>
    </xf>
    <xf numFmtId="168" fontId="31" fillId="0" borderId="0" xfId="161" applyNumberFormat="1" applyFont="1" applyAlignment="1">
      <alignment horizontal="center" vertical="center"/>
    </xf>
    <xf numFmtId="169" fontId="31" fillId="0" borderId="0" xfId="161" applyNumberFormat="1" applyFont="1" applyAlignment="1">
      <alignment horizontal="center" vertical="center"/>
    </xf>
    <xf numFmtId="170" fontId="31" fillId="0" borderId="0" xfId="161" applyNumberFormat="1" applyFont="1" applyAlignment="1">
      <alignment horizontal="center" vertical="center"/>
    </xf>
    <xf numFmtId="0" fontId="33" fillId="0" borderId="0" xfId="163" applyFont="1"/>
    <xf numFmtId="0" fontId="25" fillId="0" borderId="0" xfId="163" applyFont="1"/>
    <xf numFmtId="0" fontId="31" fillId="0" borderId="0" xfId="163" applyFont="1" applyAlignment="1">
      <alignment horizontal="center"/>
    </xf>
    <xf numFmtId="0" fontId="25" fillId="0" borderId="0" xfId="164" applyFont="1"/>
    <xf numFmtId="0" fontId="1" fillId="0" borderId="0" xfId="165"/>
    <xf numFmtId="0" fontId="1" fillId="0" borderId="0" xfId="166"/>
    <xf numFmtId="166" fontId="1" fillId="0" borderId="0" xfId="166" applyNumberFormat="1"/>
    <xf numFmtId="0" fontId="24" fillId="0" borderId="0" xfId="164" applyFont="1"/>
    <xf numFmtId="14" fontId="24" fillId="0" borderId="0" xfId="164" applyNumberFormat="1" applyFont="1" applyAlignment="1">
      <alignment horizontal="center"/>
    </xf>
    <xf numFmtId="0" fontId="24" fillId="0" borderId="0" xfId="164" applyFont="1" applyAlignment="1">
      <alignment horizontal="center" vertical="center" wrapText="1"/>
    </xf>
    <xf numFmtId="14" fontId="24" fillId="0" borderId="0" xfId="163" applyNumberFormat="1" applyFont="1" applyAlignment="1">
      <alignment horizontal="center"/>
    </xf>
    <xf numFmtId="166" fontId="25" fillId="0" borderId="0" xfId="163" applyNumberFormat="1" applyFont="1"/>
    <xf numFmtId="166" fontId="98" fillId="0" borderId="0" xfId="164" applyNumberFormat="1" applyFont="1"/>
    <xf numFmtId="14" fontId="61" fillId="0" borderId="0" xfId="164" applyNumberFormat="1" applyFont="1" applyAlignment="1">
      <alignment horizontal="center"/>
    </xf>
    <xf numFmtId="0" fontId="1" fillId="0" borderId="0" xfId="164"/>
    <xf numFmtId="0" fontId="53" fillId="0" borderId="0" xfId="164" applyFont="1" applyAlignment="1">
      <alignment horizontal="left"/>
    </xf>
    <xf numFmtId="0" fontId="25" fillId="0" borderId="0" xfId="164" applyFont="1" applyAlignment="1">
      <alignment horizontal="left"/>
    </xf>
    <xf numFmtId="0" fontId="25" fillId="0" borderId="0" xfId="164" applyFont="1" applyAlignment="1">
      <alignment horizontal="center" vertical="center"/>
    </xf>
    <xf numFmtId="0" fontId="1" fillId="0" borderId="0" xfId="164" applyAlignment="1">
      <alignment horizontal="left"/>
    </xf>
    <xf numFmtId="0" fontId="25" fillId="0" borderId="0" xfId="164" applyFont="1" applyAlignment="1">
      <alignment horizontal="center" vertical="center" wrapText="1"/>
    </xf>
    <xf numFmtId="166" fontId="1" fillId="0" borderId="0" xfId="164" applyNumberFormat="1" applyAlignment="1">
      <alignment horizontal="left"/>
    </xf>
    <xf numFmtId="2" fontId="25" fillId="0" borderId="0" xfId="164" applyNumberFormat="1" applyFont="1" applyAlignment="1">
      <alignment horizontal="center" vertical="center"/>
    </xf>
    <xf numFmtId="166" fontId="25" fillId="0" borderId="0" xfId="164" applyNumberFormat="1" applyFont="1" applyAlignment="1">
      <alignment horizontal="center" vertical="center"/>
    </xf>
    <xf numFmtId="166" fontId="25" fillId="0" borderId="0" xfId="164" applyNumberFormat="1" applyFont="1" applyAlignment="1">
      <alignment horizontal="left"/>
    </xf>
    <xf numFmtId="2" fontId="1" fillId="0" borderId="0" xfId="164" applyNumberFormat="1" applyAlignment="1">
      <alignment horizontal="left"/>
    </xf>
    <xf numFmtId="171" fontId="25" fillId="0" borderId="0" xfId="164" applyNumberFormat="1" applyFont="1" applyAlignment="1">
      <alignment horizontal="center" vertical="center"/>
    </xf>
    <xf numFmtId="2" fontId="25" fillId="0" borderId="0" xfId="164" applyNumberFormat="1" applyFont="1" applyAlignment="1">
      <alignment horizontal="left"/>
    </xf>
    <xf numFmtId="0" fontId="53" fillId="0" borderId="0" xfId="164" applyFont="1" applyAlignment="1">
      <alignment vertical="center"/>
    </xf>
    <xf numFmtId="0" fontId="25" fillId="0" borderId="0" xfId="164" applyFont="1" applyAlignment="1">
      <alignment vertical="center" wrapText="1"/>
    </xf>
    <xf numFmtId="0" fontId="1" fillId="0" borderId="0" xfId="164" applyAlignment="1">
      <alignment vertical="center" wrapText="1"/>
    </xf>
    <xf numFmtId="0" fontId="53" fillId="0" borderId="0" xfId="164" applyFont="1"/>
    <xf numFmtId="0" fontId="25" fillId="0" borderId="0" xfId="164" applyFont="1" applyAlignment="1">
      <alignment horizontal="center"/>
    </xf>
    <xf numFmtId="166" fontId="25" fillId="0" borderId="0" xfId="164" applyNumberFormat="1" applyFont="1" applyAlignment="1">
      <alignment horizontal="center"/>
    </xf>
    <xf numFmtId="3" fontId="25" fillId="0" borderId="0" xfId="164" applyNumberFormat="1" applyFont="1" applyAlignment="1">
      <alignment horizontal="center"/>
    </xf>
    <xf numFmtId="0" fontId="31" fillId="0" borderId="0" xfId="167" applyFont="1"/>
    <xf numFmtId="0" fontId="31" fillId="0" borderId="0" xfId="167" applyFont="1" applyAlignment="1">
      <alignment horizontal="center" vertical="center" wrapText="1"/>
    </xf>
    <xf numFmtId="1" fontId="31" fillId="0" borderId="0" xfId="167" applyNumberFormat="1" applyFont="1"/>
    <xf numFmtId="2" fontId="31" fillId="0" borderId="0" xfId="167" applyNumberFormat="1" applyFont="1"/>
    <xf numFmtId="0" fontId="25" fillId="0" borderId="0" xfId="168" applyFont="1" applyAlignment="1">
      <alignment vertical="center"/>
    </xf>
    <xf numFmtId="166" fontId="25" fillId="0" borderId="0" xfId="169" applyNumberFormat="1" applyFont="1" applyAlignment="1">
      <alignment horizontal="center" vertical="center"/>
    </xf>
    <xf numFmtId="0" fontId="38" fillId="0" borderId="0" xfId="170" applyFont="1" applyAlignment="1">
      <alignment horizontal="left"/>
    </xf>
    <xf numFmtId="0" fontId="25" fillId="0" borderId="0" xfId="170" applyFont="1" applyAlignment="1">
      <alignment horizontal="left"/>
    </xf>
    <xf numFmtId="0" fontId="25" fillId="0" borderId="0" xfId="163" applyFont="1" applyAlignment="1">
      <alignment horizontal="center" vertical="center" wrapText="1"/>
    </xf>
    <xf numFmtId="0" fontId="25" fillId="0" borderId="0" xfId="170" applyFont="1" applyAlignment="1">
      <alignment horizontal="center" vertical="center" wrapText="1"/>
    </xf>
    <xf numFmtId="2" fontId="25" fillId="0" borderId="0" xfId="170" applyNumberFormat="1" applyFont="1" applyAlignment="1">
      <alignment horizontal="left"/>
    </xf>
    <xf numFmtId="172" fontId="25" fillId="0" borderId="0" xfId="170" applyNumberFormat="1" applyFont="1" applyAlignment="1">
      <alignment horizontal="left"/>
    </xf>
    <xf numFmtId="3" fontId="25" fillId="0" borderId="0" xfId="170" applyNumberFormat="1" applyFont="1" applyAlignment="1">
      <alignment horizontal="left"/>
    </xf>
    <xf numFmtId="0" fontId="25" fillId="0" borderId="0" xfId="170" applyFont="1" applyFill="1" applyAlignment="1">
      <alignment horizontal="left"/>
    </xf>
    <xf numFmtId="0" fontId="25" fillId="0" borderId="0" xfId="170" applyFont="1" applyAlignment="1">
      <alignment horizontal="center"/>
    </xf>
    <xf numFmtId="0" fontId="38" fillId="0" borderId="0" xfId="171" applyFont="1"/>
    <xf numFmtId="0" fontId="25" fillId="0" borderId="0" xfId="171" applyFont="1"/>
    <xf numFmtId="0" fontId="25" fillId="0" borderId="0" xfId="171" applyFont="1" applyAlignment="1">
      <alignment horizontal="center" vertical="center" wrapText="1"/>
    </xf>
    <xf numFmtId="0" fontId="25" fillId="0" borderId="0" xfId="171" applyFont="1" applyAlignment="1">
      <alignment horizontal="left" vertical="center"/>
    </xf>
    <xf numFmtId="166" fontId="25" fillId="0" borderId="0" xfId="171" applyNumberFormat="1" applyFont="1" applyAlignment="1">
      <alignment horizontal="center" vertical="center"/>
    </xf>
    <xf numFmtId="17" fontId="36" fillId="0" borderId="0" xfId="172" applyNumberFormat="1" applyFont="1" applyAlignment="1">
      <alignment horizontal="left"/>
    </xf>
    <xf numFmtId="17" fontId="36" fillId="2" borderId="0" xfId="172" applyNumberFormat="1" applyFont="1" applyFill="1" applyAlignment="1">
      <alignment horizontal="left"/>
    </xf>
    <xf numFmtId="0" fontId="40" fillId="2" borderId="0" xfId="173" applyFont="1" applyFill="1"/>
    <xf numFmtId="0" fontId="41" fillId="2" borderId="0" xfId="173" applyFont="1" applyFill="1"/>
    <xf numFmtId="0" fontId="25" fillId="2" borderId="0" xfId="173" applyFont="1" applyFill="1"/>
    <xf numFmtId="0" fontId="36" fillId="2" borderId="0" xfId="174" applyFont="1" applyFill="1" applyAlignment="1">
      <alignment horizontal="center" vertical="center" wrapText="1"/>
    </xf>
    <xf numFmtId="17" fontId="36" fillId="2" borderId="0" xfId="175" applyNumberFormat="1" applyFont="1" applyFill="1" applyAlignment="1">
      <alignment horizontal="left"/>
    </xf>
    <xf numFmtId="0" fontId="1" fillId="0" borderId="0" xfId="176"/>
    <xf numFmtId="0" fontId="25" fillId="0" borderId="0" xfId="176" applyFont="1"/>
    <xf numFmtId="0" fontId="25" fillId="2" borderId="0" xfId="176" applyFont="1" applyFill="1" applyAlignment="1">
      <alignment horizontal="center" vertical="center" wrapText="1"/>
    </xf>
    <xf numFmtId="0" fontId="25" fillId="0" borderId="0" xfId="176" applyFont="1" applyAlignment="1">
      <alignment horizontal="center" vertical="center" wrapText="1"/>
    </xf>
    <xf numFmtId="0" fontId="25" fillId="0" borderId="0" xfId="176" applyFont="1" applyAlignment="1">
      <alignment horizontal="center" vertical="center"/>
    </xf>
    <xf numFmtId="186" fontId="25" fillId="0" borderId="0" xfId="176" applyNumberFormat="1" applyFont="1" applyAlignment="1">
      <alignment horizontal="center" vertical="center"/>
    </xf>
    <xf numFmtId="1" fontId="25" fillId="0" borderId="0" xfId="176" applyNumberFormat="1" applyFont="1" applyAlignment="1">
      <alignment horizontal="center" vertical="center"/>
    </xf>
    <xf numFmtId="2" fontId="25" fillId="0" borderId="0" xfId="176" applyNumberFormat="1" applyFont="1" applyAlignment="1">
      <alignment horizontal="center" vertical="center"/>
    </xf>
    <xf numFmtId="17" fontId="36" fillId="0" borderId="0" xfId="177" applyNumberFormat="1" applyFont="1" applyAlignment="1">
      <alignment horizontal="left"/>
    </xf>
    <xf numFmtId="0" fontId="25" fillId="0" borderId="7" xfId="175" applyFont="1" applyBorder="1"/>
    <xf numFmtId="0" fontId="25" fillId="2" borderId="7" xfId="175" applyFont="1" applyFill="1" applyBorder="1"/>
    <xf numFmtId="0" fontId="25" fillId="0" borderId="0" xfId="175" applyFont="1"/>
    <xf numFmtId="0" fontId="40" fillId="2" borderId="0" xfId="178" applyFont="1" applyFill="1"/>
    <xf numFmtId="0" fontId="41" fillId="2" borderId="0" xfId="178" applyFont="1" applyFill="1"/>
    <xf numFmtId="0" fontId="25" fillId="2" borderId="0" xfId="178" applyFont="1" applyFill="1"/>
    <xf numFmtId="0" fontId="1" fillId="2" borderId="0" xfId="170" applyFill="1"/>
    <xf numFmtId="0" fontId="25" fillId="2" borderId="0" xfId="170" applyFont="1" applyFill="1" applyAlignment="1">
      <alignment horizontal="center" vertical="center" wrapText="1"/>
    </xf>
    <xf numFmtId="3" fontId="1" fillId="2" borderId="0" xfId="170" applyNumberFormat="1" applyFill="1"/>
    <xf numFmtId="0" fontId="25" fillId="2" borderId="0" xfId="170" applyFont="1" applyFill="1"/>
    <xf numFmtId="0" fontId="25" fillId="2" borderId="0" xfId="170" applyFont="1" applyFill="1" applyAlignment="1">
      <alignment horizontal="left"/>
    </xf>
    <xf numFmtId="166" fontId="25" fillId="2" borderId="0" xfId="170" applyNumberFormat="1" applyFont="1" applyFill="1" applyAlignment="1">
      <alignment horizontal="center"/>
    </xf>
    <xf numFmtId="1" fontId="25" fillId="2" borderId="0" xfId="170" applyNumberFormat="1" applyFont="1" applyFill="1" applyAlignment="1">
      <alignment horizontal="center"/>
    </xf>
    <xf numFmtId="166" fontId="1" fillId="2" borderId="0" xfId="170" applyNumberFormat="1" applyFill="1"/>
    <xf numFmtId="0" fontId="40" fillId="0" borderId="0" xfId="170" applyFont="1" applyAlignment="1">
      <alignment horizontal="left" vertical="center" readingOrder="1"/>
    </xf>
    <xf numFmtId="2" fontId="25" fillId="2" borderId="0" xfId="179" applyNumberFormat="1" applyFont="1" applyFill="1"/>
    <xf numFmtId="10" fontId="25" fillId="2" borderId="0" xfId="179" applyNumberFormat="1" applyFont="1" applyFill="1"/>
    <xf numFmtId="0" fontId="1" fillId="0" borderId="0" xfId="180"/>
    <xf numFmtId="188" fontId="1" fillId="0" borderId="0" xfId="180" applyNumberFormat="1"/>
    <xf numFmtId="1" fontId="1" fillId="0" borderId="0" xfId="180" applyNumberFormat="1"/>
    <xf numFmtId="4" fontId="1" fillId="0" borderId="0" xfId="180" applyNumberFormat="1"/>
    <xf numFmtId="3" fontId="1" fillId="0" borderId="0" xfId="180" applyNumberFormat="1"/>
    <xf numFmtId="0" fontId="25" fillId="2" borderId="0" xfId="167" applyFont="1" applyFill="1"/>
    <xf numFmtId="0" fontId="63" fillId="5" borderId="44" xfId="170" applyFont="1" applyFill="1" applyBorder="1" applyAlignment="1">
      <alignment horizontal="center" vertical="center" wrapText="1" readingOrder="1"/>
    </xf>
    <xf numFmtId="0" fontId="86" fillId="5" borderId="45" xfId="170" applyFont="1" applyFill="1" applyBorder="1" applyAlignment="1">
      <alignment horizontal="center" vertical="center" wrapText="1" readingOrder="1"/>
    </xf>
    <xf numFmtId="0" fontId="86" fillId="5" borderId="46" xfId="170" applyFont="1" applyFill="1" applyBorder="1" applyAlignment="1">
      <alignment horizontal="center" vertical="center" wrapText="1" readingOrder="1"/>
    </xf>
    <xf numFmtId="0" fontId="86" fillId="5" borderId="47" xfId="170" applyFont="1" applyFill="1" applyBorder="1" applyAlignment="1">
      <alignment horizontal="center" vertical="center" wrapText="1" readingOrder="1"/>
    </xf>
    <xf numFmtId="0" fontId="63" fillId="5" borderId="48" xfId="170" applyFont="1" applyFill="1" applyBorder="1" applyAlignment="1">
      <alignment horizontal="center" vertical="center" wrapText="1" readingOrder="1"/>
    </xf>
    <xf numFmtId="10" fontId="87" fillId="6" borderId="48" xfId="170" applyNumberFormat="1" applyFont="1" applyFill="1" applyBorder="1" applyAlignment="1">
      <alignment horizontal="center" vertical="center" wrapText="1" readingOrder="1"/>
    </xf>
    <xf numFmtId="10" fontId="88" fillId="5" borderId="49" xfId="170" applyNumberFormat="1" applyFont="1" applyFill="1" applyBorder="1" applyAlignment="1">
      <alignment horizontal="center" vertical="center" wrapText="1" readingOrder="1"/>
    </xf>
    <xf numFmtId="10" fontId="89" fillId="5" borderId="50" xfId="170" applyNumberFormat="1" applyFont="1" applyFill="1" applyBorder="1" applyAlignment="1">
      <alignment horizontal="center" vertical="center" wrapText="1" readingOrder="1"/>
    </xf>
    <xf numFmtId="10" fontId="88" fillId="5" borderId="51" xfId="170" applyNumberFormat="1" applyFont="1" applyFill="1" applyBorder="1" applyAlignment="1">
      <alignment horizontal="center" vertical="center" wrapText="1" readingOrder="1"/>
    </xf>
    <xf numFmtId="10" fontId="89" fillId="5" borderId="51" xfId="170" applyNumberFormat="1" applyFont="1" applyFill="1" applyBorder="1" applyAlignment="1">
      <alignment horizontal="center" vertical="center" wrapText="1" readingOrder="1"/>
    </xf>
    <xf numFmtId="10" fontId="89" fillId="5" borderId="49" xfId="170" applyNumberFormat="1" applyFont="1" applyFill="1" applyBorder="1" applyAlignment="1">
      <alignment horizontal="center" vertical="center" wrapText="1" readingOrder="1"/>
    </xf>
    <xf numFmtId="10" fontId="88" fillId="5" borderId="50" xfId="170" applyNumberFormat="1" applyFont="1" applyFill="1" applyBorder="1" applyAlignment="1">
      <alignment horizontal="center" vertical="center" wrapText="1" readingOrder="1"/>
    </xf>
    <xf numFmtId="10" fontId="87" fillId="7" borderId="48" xfId="170" applyNumberFormat="1" applyFont="1" applyFill="1" applyBorder="1" applyAlignment="1">
      <alignment horizontal="center" vertical="center" wrapText="1" readingOrder="1"/>
    </xf>
    <xf numFmtId="0" fontId="63" fillId="5" borderId="52" xfId="170" applyFont="1" applyFill="1" applyBorder="1" applyAlignment="1">
      <alignment horizontal="center" vertical="center" wrapText="1" readingOrder="1"/>
    </xf>
    <xf numFmtId="10" fontId="87" fillId="7" borderId="52" xfId="170" applyNumberFormat="1" applyFont="1" applyFill="1" applyBorder="1" applyAlignment="1">
      <alignment horizontal="center" vertical="center" wrapText="1" readingOrder="1"/>
    </xf>
    <xf numFmtId="10" fontId="89" fillId="5" borderId="53" xfId="170" applyNumberFormat="1" applyFont="1" applyFill="1" applyBorder="1" applyAlignment="1">
      <alignment horizontal="center" vertical="center" wrapText="1" readingOrder="1"/>
    </xf>
    <xf numFmtId="10" fontId="89" fillId="5" borderId="54" xfId="170" applyNumberFormat="1" applyFont="1" applyFill="1" applyBorder="1" applyAlignment="1">
      <alignment horizontal="center" vertical="center" wrapText="1" readingOrder="1"/>
    </xf>
    <xf numFmtId="10" fontId="88" fillId="5" borderId="55" xfId="170" applyNumberFormat="1" applyFont="1" applyFill="1" applyBorder="1" applyAlignment="1">
      <alignment horizontal="center" vertical="center" wrapText="1" readingOrder="1"/>
    </xf>
    <xf numFmtId="0" fontId="87" fillId="5" borderId="56" xfId="170" applyFont="1" applyFill="1" applyBorder="1" applyAlignment="1">
      <alignment horizontal="center" vertical="center" wrapText="1" readingOrder="1"/>
    </xf>
    <xf numFmtId="10" fontId="87" fillId="6" borderId="56" xfId="170" applyNumberFormat="1" applyFont="1" applyFill="1" applyBorder="1" applyAlignment="1">
      <alignment horizontal="center" vertical="center" wrapText="1" readingOrder="1"/>
    </xf>
    <xf numFmtId="10" fontId="88" fillId="5" borderId="57" xfId="170" applyNumberFormat="1" applyFont="1" applyFill="1" applyBorder="1" applyAlignment="1">
      <alignment horizontal="center" vertical="center" wrapText="1" readingOrder="1"/>
    </xf>
    <xf numFmtId="10" fontId="88" fillId="5" borderId="58" xfId="170" applyNumberFormat="1" applyFont="1" applyFill="1" applyBorder="1" applyAlignment="1">
      <alignment horizontal="center" vertical="center" wrapText="1" readingOrder="1"/>
    </xf>
    <xf numFmtId="10" fontId="88" fillId="5" borderId="59" xfId="170" applyNumberFormat="1" applyFont="1" applyFill="1" applyBorder="1" applyAlignment="1">
      <alignment horizontal="center" vertical="center" wrapText="1" readingOrder="1"/>
    </xf>
    <xf numFmtId="0" fontId="1" fillId="0" borderId="0" xfId="170"/>
    <xf numFmtId="2" fontId="1" fillId="0" borderId="0" xfId="170" applyNumberFormat="1"/>
    <xf numFmtId="0" fontId="40" fillId="0" borderId="7" xfId="181" applyFont="1" applyBorder="1"/>
    <xf numFmtId="0" fontId="38" fillId="0" borderId="7" xfId="181" applyFont="1" applyBorder="1"/>
    <xf numFmtId="0" fontId="41" fillId="0" borderId="7" xfId="181" applyFont="1" applyBorder="1"/>
    <xf numFmtId="3" fontId="25" fillId="0" borderId="0" xfId="170" applyNumberFormat="1" applyFont="1"/>
    <xf numFmtId="0" fontId="24" fillId="2" borderId="0" xfId="182" applyFont="1" applyFill="1" applyAlignment="1">
      <alignment vertical="center"/>
    </xf>
    <xf numFmtId="168" fontId="25" fillId="0" borderId="0" xfId="170" applyNumberFormat="1" applyFont="1" applyAlignment="1">
      <alignment horizontal="left"/>
    </xf>
    <xf numFmtId="3" fontId="25" fillId="0" borderId="0" xfId="170" applyNumberFormat="1" applyFont="1" applyAlignment="1">
      <alignment horizontal="center"/>
    </xf>
    <xf numFmtId="170" fontId="25" fillId="0" borderId="0" xfId="170" applyNumberFormat="1" applyFont="1" applyAlignment="1">
      <alignment horizontal="left"/>
    </xf>
    <xf numFmtId="3" fontId="1" fillId="0" borderId="0" xfId="170" applyNumberFormat="1"/>
    <xf numFmtId="14" fontId="1" fillId="0" borderId="0" xfId="170" applyNumberFormat="1"/>
    <xf numFmtId="0" fontId="25" fillId="0" borderId="0" xfId="170" applyFont="1" applyAlignment="1">
      <alignment horizontal="left" vertical="center"/>
    </xf>
    <xf numFmtId="1" fontId="25" fillId="0" borderId="0" xfId="170" applyNumberFormat="1" applyFont="1" applyAlignment="1">
      <alignment horizontal="center"/>
    </xf>
    <xf numFmtId="0" fontId="25" fillId="0" borderId="0" xfId="170" applyFont="1" applyAlignment="1">
      <alignment horizontal="center" vertical="center"/>
    </xf>
    <xf numFmtId="0" fontId="24" fillId="2" borderId="0" xfId="183" applyFont="1" applyFill="1" applyAlignment="1">
      <alignment vertical="center"/>
    </xf>
    <xf numFmtId="0" fontId="24" fillId="2" borderId="0" xfId="170" applyFont="1" applyFill="1" applyAlignment="1">
      <alignment vertical="center"/>
    </xf>
    <xf numFmtId="166" fontId="24" fillId="2" borderId="0" xfId="170" applyNumberFormat="1" applyFont="1" applyFill="1" applyAlignment="1">
      <alignment vertical="center"/>
    </xf>
    <xf numFmtId="0" fontId="25" fillId="2" borderId="0" xfId="184" applyFont="1" applyFill="1"/>
    <xf numFmtId="181" fontId="60" fillId="2" borderId="0" xfId="184" applyNumberFormat="1" applyFont="1" applyFill="1" applyAlignment="1">
      <alignment horizontal="right"/>
    </xf>
    <xf numFmtId="181" fontId="60" fillId="2" borderId="0" xfId="184" quotePrefix="1" applyNumberFormat="1" applyFont="1" applyFill="1" applyAlignment="1">
      <alignment horizontal="right"/>
    </xf>
    <xf numFmtId="0" fontId="38" fillId="0" borderId="0" xfId="170" applyFont="1"/>
    <xf numFmtId="0" fontId="25" fillId="0" borderId="0" xfId="170" applyFont="1"/>
    <xf numFmtId="166" fontId="1" fillId="0" borderId="0" xfId="170" applyNumberFormat="1"/>
    <xf numFmtId="0" fontId="74" fillId="0" borderId="0" xfId="170" applyFont="1"/>
    <xf numFmtId="166" fontId="25" fillId="0" borderId="0" xfId="170" applyNumberFormat="1" applyFont="1"/>
    <xf numFmtId="2" fontId="25" fillId="0" borderId="0" xfId="170" applyNumberFormat="1" applyFont="1"/>
    <xf numFmtId="0" fontId="24" fillId="0" borderId="0" xfId="55" applyFont="1"/>
    <xf numFmtId="0" fontId="24" fillId="0" borderId="0" xfId="55" applyFont="1" applyAlignment="1">
      <alignment horizontal="center" vertical="center" wrapText="1"/>
    </xf>
    <xf numFmtId="166" fontId="24" fillId="0" borderId="0" xfId="55" applyNumberFormat="1" applyFont="1"/>
    <xf numFmtId="0" fontId="33" fillId="0" borderId="8" xfId="170" applyFont="1" applyBorder="1" applyAlignment="1">
      <alignment horizontal="center" vertical="center" wrapText="1"/>
    </xf>
    <xf numFmtId="0" fontId="33" fillId="0" borderId="69" xfId="170" applyFont="1" applyBorder="1" applyAlignment="1">
      <alignment horizontal="center" vertical="center" wrapText="1"/>
    </xf>
    <xf numFmtId="0" fontId="38" fillId="0" borderId="77" xfId="170" applyFont="1" applyBorder="1" applyAlignment="1">
      <alignment horizontal="center" vertical="center" wrapText="1"/>
    </xf>
    <xf numFmtId="0" fontId="25" fillId="0" borderId="8" xfId="170" applyFont="1" applyBorder="1" applyAlignment="1">
      <alignment vertical="center" wrapText="1"/>
    </xf>
    <xf numFmtId="166" fontId="53" fillId="0" borderId="8" xfId="170" applyNumberFormat="1" applyFont="1" applyBorder="1" applyAlignment="1">
      <alignment horizontal="center" vertical="center"/>
    </xf>
    <xf numFmtId="166" fontId="100" fillId="8" borderId="8" xfId="170" applyNumberFormat="1" applyFont="1" applyFill="1" applyBorder="1" applyAlignment="1">
      <alignment horizontal="center" vertical="center"/>
    </xf>
    <xf numFmtId="166" fontId="101" fillId="9" borderId="69" xfId="170" applyNumberFormat="1" applyFont="1" applyFill="1" applyBorder="1" applyAlignment="1">
      <alignment horizontal="center" vertical="center"/>
    </xf>
    <xf numFmtId="166" fontId="102" fillId="9" borderId="79" xfId="170" applyNumberFormat="1" applyFont="1" applyFill="1" applyBorder="1" applyAlignment="1">
      <alignment horizontal="center" vertical="center"/>
    </xf>
    <xf numFmtId="166" fontId="53" fillId="0" borderId="78" xfId="170" applyNumberFormat="1" applyFont="1" applyBorder="1" applyAlignment="1">
      <alignment horizontal="center" vertical="center"/>
    </xf>
    <xf numFmtId="166" fontId="100" fillId="9" borderId="69" xfId="170" applyNumberFormat="1" applyFont="1" applyFill="1" applyBorder="1" applyAlignment="1">
      <alignment horizontal="center" vertical="center"/>
    </xf>
    <xf numFmtId="166" fontId="100" fillId="9" borderId="79" xfId="170" applyNumberFormat="1" applyFont="1" applyFill="1" applyBorder="1" applyAlignment="1">
      <alignment horizontal="center" vertical="center"/>
    </xf>
    <xf numFmtId="166" fontId="53" fillId="10" borderId="8" xfId="170" applyNumberFormat="1" applyFont="1" applyFill="1" applyBorder="1" applyAlignment="1">
      <alignment horizontal="center" vertical="center"/>
    </xf>
    <xf numFmtId="166" fontId="100" fillId="8" borderId="79" xfId="170" applyNumberFormat="1" applyFont="1" applyFill="1" applyBorder="1" applyAlignment="1">
      <alignment horizontal="center" vertical="center"/>
    </xf>
    <xf numFmtId="0" fontId="25" fillId="0" borderId="80" xfId="170" applyFont="1" applyBorder="1" applyAlignment="1">
      <alignment vertical="center" wrapText="1"/>
    </xf>
    <xf numFmtId="166" fontId="53" fillId="0" borderId="80" xfId="170" applyNumberFormat="1" applyFont="1" applyBorder="1" applyAlignment="1">
      <alignment horizontal="center" vertical="center"/>
    </xf>
    <xf numFmtId="166" fontId="53" fillId="10" borderId="80" xfId="170" applyNumberFormat="1" applyFont="1" applyFill="1" applyBorder="1" applyAlignment="1">
      <alignment horizontal="center" vertical="center"/>
    </xf>
    <xf numFmtId="166" fontId="101" fillId="9" borderId="81" xfId="170" applyNumberFormat="1" applyFont="1" applyFill="1" applyBorder="1" applyAlignment="1">
      <alignment horizontal="center" vertical="center"/>
    </xf>
    <xf numFmtId="166" fontId="102" fillId="9" borderId="82" xfId="170" applyNumberFormat="1" applyFont="1" applyFill="1" applyBorder="1" applyAlignment="1">
      <alignment horizontal="center" vertical="center"/>
    </xf>
    <xf numFmtId="166" fontId="53" fillId="0" borderId="83" xfId="170" applyNumberFormat="1" applyFont="1" applyBorder="1" applyAlignment="1">
      <alignment horizontal="center" vertical="center"/>
    </xf>
    <xf numFmtId="0" fontId="53" fillId="0" borderId="34" xfId="170" applyFont="1" applyBorder="1" applyAlignment="1">
      <alignment vertical="center" wrapText="1"/>
    </xf>
    <xf numFmtId="166" fontId="25" fillId="0" borderId="34" xfId="170" applyNumberFormat="1" applyFont="1" applyBorder="1" applyAlignment="1">
      <alignment horizontal="center" vertical="center"/>
    </xf>
    <xf numFmtId="166" fontId="33" fillId="0" borderId="84" xfId="170" applyNumberFormat="1" applyFont="1" applyBorder="1" applyAlignment="1">
      <alignment horizontal="center" vertical="center"/>
    </xf>
    <xf numFmtId="166" fontId="38" fillId="0" borderId="4" xfId="170" applyNumberFormat="1" applyFont="1" applyBorder="1" applyAlignment="1">
      <alignment horizontal="center" vertical="center"/>
    </xf>
    <xf numFmtId="166" fontId="25" fillId="0" borderId="33" xfId="170" applyNumberFormat="1" applyFont="1" applyBorder="1" applyAlignment="1">
      <alignment horizontal="center" vertical="center"/>
    </xf>
    <xf numFmtId="176" fontId="1" fillId="0" borderId="0" xfId="170" applyNumberFormat="1"/>
    <xf numFmtId="176" fontId="1" fillId="0" borderId="0" xfId="170" applyNumberFormat="1" applyAlignment="1">
      <alignment wrapText="1"/>
    </xf>
    <xf numFmtId="176" fontId="1" fillId="0" borderId="0" xfId="170" applyNumberFormat="1" applyAlignment="1">
      <alignment horizontal="center" wrapText="1"/>
    </xf>
    <xf numFmtId="0" fontId="1" fillId="0" borderId="0" xfId="170" applyAlignment="1">
      <alignment wrapText="1"/>
    </xf>
    <xf numFmtId="0" fontId="103" fillId="0" borderId="0" xfId="170" applyFont="1" applyAlignment="1">
      <alignment horizontal="left" vertical="center" readingOrder="1"/>
    </xf>
    <xf numFmtId="0" fontId="51" fillId="0" borderId="0" xfId="54"/>
    <xf numFmtId="0" fontId="0" fillId="2" borderId="0" xfId="178" applyFont="1" applyFill="1"/>
    <xf numFmtId="0" fontId="25" fillId="0" borderId="0" xfId="135" applyAlignment="1">
      <alignment horizontal="left"/>
    </xf>
    <xf numFmtId="0" fontId="25" fillId="0" borderId="0" xfId="135" applyAlignment="1">
      <alignment horizontal="left" vertical="center" wrapText="1"/>
    </xf>
    <xf numFmtId="0" fontId="40" fillId="2" borderId="0" xfId="178" applyFont="1" applyFill="1" applyAlignment="1">
      <alignment vertical="center"/>
    </xf>
    <xf numFmtId="0" fontId="41" fillId="2" borderId="0" xfId="178" applyFont="1" applyFill="1" applyAlignment="1">
      <alignment vertical="center"/>
    </xf>
    <xf numFmtId="0" fontId="82" fillId="0" borderId="0" xfId="163" applyFont="1" applyAlignment="1">
      <alignment horizontal="left" vertical="center" wrapText="1"/>
    </xf>
    <xf numFmtId="0" fontId="21" fillId="0" borderId="0" xfId="186" applyFont="1"/>
    <xf numFmtId="4" fontId="1" fillId="0" borderId="0" xfId="170" applyNumberFormat="1"/>
    <xf numFmtId="0" fontId="1" fillId="0" borderId="0" xfId="187" applyFont="1"/>
    <xf numFmtId="0" fontId="38" fillId="0" borderId="0" xfId="13" applyFont="1"/>
    <xf numFmtId="0" fontId="25" fillId="0" borderId="0" xfId="188" applyFont="1"/>
    <xf numFmtId="0" fontId="14" fillId="0" borderId="0" xfId="188"/>
    <xf numFmtId="0" fontId="25" fillId="0" borderId="5" xfId="170" applyFont="1" applyBorder="1" applyAlignment="1">
      <alignment vertical="center" wrapText="1"/>
    </xf>
    <xf numFmtId="0" fontId="53" fillId="0" borderId="11" xfId="170" applyFont="1" applyBorder="1" applyAlignment="1">
      <alignment horizontal="center" vertical="center" wrapText="1"/>
    </xf>
    <xf numFmtId="0" fontId="33" fillId="0" borderId="0" xfId="170" applyFont="1"/>
    <xf numFmtId="1" fontId="0" fillId="0" borderId="0" xfId="0" applyNumberFormat="1"/>
    <xf numFmtId="0" fontId="21" fillId="0" borderId="0" xfId="0" applyFont="1"/>
    <xf numFmtId="0" fontId="74" fillId="0" borderId="0" xfId="0" applyFont="1" applyAlignment="1">
      <alignment horizontal="left" vertical="center"/>
    </xf>
    <xf numFmtId="0" fontId="74" fillId="0" borderId="0" xfId="0" applyFont="1" applyAlignment="1">
      <alignment horizontal="center" vertical="center" wrapText="1"/>
    </xf>
    <xf numFmtId="1" fontId="0" fillId="0" borderId="0" xfId="0" applyNumberFormat="1" applyAlignment="1">
      <alignment horizontal="center"/>
    </xf>
    <xf numFmtId="9" fontId="0" fillId="0" borderId="0" xfId="0" applyNumberFormat="1" applyAlignment="1">
      <alignment horizontal="center"/>
    </xf>
    <xf numFmtId="0" fontId="74" fillId="0" borderId="0" xfId="0" applyFont="1" applyAlignment="1">
      <alignment horizontal="left"/>
    </xf>
    <xf numFmtId="1" fontId="74" fillId="0" borderId="0" xfId="0" applyNumberFormat="1" applyFont="1" applyAlignment="1">
      <alignment horizontal="center"/>
    </xf>
    <xf numFmtId="9" fontId="74" fillId="0" borderId="0" xfId="0" applyNumberFormat="1" applyFont="1" applyAlignment="1">
      <alignment horizontal="center"/>
    </xf>
    <xf numFmtId="174" fontId="0" fillId="0" borderId="0" xfId="0" applyNumberFormat="1"/>
    <xf numFmtId="0" fontId="21" fillId="0" borderId="0" xfId="23"/>
    <xf numFmtId="0" fontId="25" fillId="0" borderId="0" xfId="23" applyFont="1"/>
    <xf numFmtId="0" fontId="61" fillId="0" borderId="0" xfId="189" applyFont="1"/>
    <xf numFmtId="0" fontId="63" fillId="0" borderId="0" xfId="189" applyFont="1"/>
    <xf numFmtId="0" fontId="104" fillId="11" borderId="2" xfId="189" applyFont="1" applyFill="1" applyBorder="1" applyAlignment="1">
      <alignment horizontal="center" vertical="center"/>
    </xf>
    <xf numFmtId="0" fontId="104" fillId="11" borderId="19" xfId="189" applyFont="1" applyFill="1" applyBorder="1" applyAlignment="1">
      <alignment horizontal="center" vertical="center" wrapText="1"/>
    </xf>
    <xf numFmtId="0" fontId="87" fillId="13" borderId="10" xfId="189" applyFont="1" applyFill="1" applyBorder="1" applyAlignment="1">
      <alignment horizontal="left" vertical="center" wrapText="1"/>
    </xf>
    <xf numFmtId="166" fontId="63" fillId="13" borderId="10" xfId="189" applyNumberFormat="1" applyFont="1" applyFill="1" applyBorder="1" applyAlignment="1">
      <alignment horizontal="center" vertical="center"/>
    </xf>
    <xf numFmtId="166" fontId="63" fillId="13" borderId="19" xfId="189" applyNumberFormat="1" applyFont="1" applyFill="1" applyBorder="1" applyAlignment="1">
      <alignment horizontal="center" vertical="center"/>
    </xf>
    <xf numFmtId="0" fontId="87" fillId="14" borderId="13" xfId="189" applyFont="1" applyFill="1" applyBorder="1" applyAlignment="1">
      <alignment horizontal="left" vertical="center" wrapText="1"/>
    </xf>
    <xf numFmtId="166" fontId="63" fillId="14" borderId="13" xfId="189" applyNumberFormat="1" applyFont="1" applyFill="1" applyBorder="1" applyAlignment="1">
      <alignment horizontal="center" vertical="center"/>
    </xf>
    <xf numFmtId="166" fontId="63" fillId="14" borderId="5" xfId="189" applyNumberFormat="1" applyFont="1" applyFill="1" applyBorder="1" applyAlignment="1">
      <alignment horizontal="center" vertical="center"/>
    </xf>
    <xf numFmtId="0" fontId="87" fillId="14" borderId="0" xfId="189" applyFont="1" applyFill="1" applyAlignment="1">
      <alignment horizontal="left" vertical="center" wrapText="1"/>
    </xf>
    <xf numFmtId="166" fontId="63" fillId="14" borderId="0" xfId="189" applyNumberFormat="1" applyFont="1" applyFill="1" applyAlignment="1">
      <alignment horizontal="center" vertical="center"/>
    </xf>
    <xf numFmtId="166" fontId="63" fillId="14" borderId="1" xfId="189" applyNumberFormat="1" applyFont="1" applyFill="1" applyBorder="1" applyAlignment="1">
      <alignment horizontal="center" vertical="center"/>
    </xf>
    <xf numFmtId="0" fontId="87" fillId="13" borderId="0" xfId="189" applyFont="1" applyFill="1" applyAlignment="1">
      <alignment horizontal="left" vertical="center" wrapText="1"/>
    </xf>
    <xf numFmtId="166" fontId="63" fillId="13" borderId="0" xfId="189" applyNumberFormat="1" applyFont="1" applyFill="1" applyAlignment="1">
      <alignment horizontal="center" vertical="center"/>
    </xf>
    <xf numFmtId="166" fontId="63" fillId="13" borderId="1" xfId="189" applyNumberFormat="1" applyFont="1" applyFill="1" applyBorder="1" applyAlignment="1">
      <alignment horizontal="center" vertical="center"/>
    </xf>
    <xf numFmtId="166" fontId="63" fillId="14" borderId="13" xfId="189" quotePrefix="1" applyNumberFormat="1" applyFont="1" applyFill="1" applyBorder="1" applyAlignment="1">
      <alignment horizontal="center" vertical="center"/>
    </xf>
    <xf numFmtId="166" fontId="63" fillId="14" borderId="5" xfId="189" quotePrefix="1" applyNumberFormat="1" applyFont="1" applyFill="1" applyBorder="1" applyAlignment="1">
      <alignment horizontal="center" vertical="center"/>
    </xf>
    <xf numFmtId="166" fontId="63" fillId="13" borderId="0" xfId="189" quotePrefix="1" applyNumberFormat="1" applyFont="1" applyFill="1" applyAlignment="1">
      <alignment horizontal="center" vertical="center"/>
    </xf>
    <xf numFmtId="166" fontId="63" fillId="13" borderId="1" xfId="189" quotePrefix="1" applyNumberFormat="1" applyFont="1" applyFill="1" applyBorder="1" applyAlignment="1">
      <alignment horizontal="center" vertical="center"/>
    </xf>
    <xf numFmtId="0" fontId="87" fillId="13" borderId="13" xfId="189" applyFont="1" applyFill="1" applyBorder="1" applyAlignment="1">
      <alignment horizontal="left" vertical="center" wrapText="1"/>
    </xf>
    <xf numFmtId="166" fontId="63" fillId="13" borderId="13" xfId="189" quotePrefix="1" applyNumberFormat="1" applyFont="1" applyFill="1" applyBorder="1" applyAlignment="1">
      <alignment horizontal="center" vertical="center"/>
    </xf>
    <xf numFmtId="166" fontId="63" fillId="13" borderId="5" xfId="189" quotePrefix="1" applyNumberFormat="1" applyFont="1" applyFill="1" applyBorder="1" applyAlignment="1">
      <alignment horizontal="center" vertical="center"/>
    </xf>
    <xf numFmtId="0" fontId="16" fillId="0" borderId="0" xfId="0" applyFont="1" applyFill="1"/>
    <xf numFmtId="0" fontId="65" fillId="0" borderId="0" xfId="156" applyFont="1" applyFill="1" applyAlignment="1">
      <alignment horizontal="center" vertical="center" wrapText="1"/>
    </xf>
    <xf numFmtId="166" fontId="36" fillId="0" borderId="0" xfId="156" applyNumberFormat="1" applyFont="1" applyFill="1" applyAlignment="1">
      <alignment horizontal="center"/>
    </xf>
    <xf numFmtId="0" fontId="54" fillId="0" borderId="0" xfId="164" applyFont="1" applyFill="1"/>
    <xf numFmtId="14" fontId="24" fillId="0" borderId="0" xfId="164" applyNumberFormat="1" applyFont="1" applyFill="1" applyAlignment="1">
      <alignment horizontal="center"/>
    </xf>
    <xf numFmtId="0" fontId="25" fillId="0" borderId="0" xfId="23" applyFont="1" applyAlignment="1">
      <alignment wrapText="1"/>
    </xf>
    <xf numFmtId="0" fontId="96" fillId="0" borderId="0" xfId="164" applyFont="1" applyFill="1"/>
    <xf numFmtId="14" fontId="96" fillId="0" borderId="0" xfId="164" applyNumberFormat="1" applyFont="1" applyFill="1" applyAlignment="1">
      <alignment horizontal="left"/>
    </xf>
    <xf numFmtId="0" fontId="97" fillId="0" borderId="0" xfId="164" applyFont="1" applyFill="1"/>
    <xf numFmtId="0" fontId="24" fillId="0" borderId="0" xfId="164" applyFont="1" applyFill="1"/>
    <xf numFmtId="0" fontId="24" fillId="0" borderId="0" xfId="0" applyFont="1" applyAlignment="1">
      <alignment horizontal="left" vertical="center"/>
    </xf>
    <xf numFmtId="0" fontId="108" fillId="0" borderId="0" xfId="138" applyFont="1"/>
    <xf numFmtId="0" fontId="109" fillId="0" borderId="0" xfId="138" applyFont="1"/>
    <xf numFmtId="3" fontId="108" fillId="0" borderId="0" xfId="138" applyNumberFormat="1" applyFont="1"/>
    <xf numFmtId="3" fontId="110" fillId="0" borderId="0" xfId="138" applyNumberFormat="1" applyFont="1"/>
    <xf numFmtId="1" fontId="108" fillId="0" borderId="0" xfId="138" applyNumberFormat="1" applyFont="1"/>
    <xf numFmtId="0" fontId="24" fillId="2" borderId="0" xfId="68" applyFont="1" applyFill="1" applyAlignment="1">
      <alignment horizontal="right"/>
    </xf>
    <xf numFmtId="4" fontId="31" fillId="0" borderId="0" xfId="0" applyNumberFormat="1" applyFont="1"/>
    <xf numFmtId="1" fontId="31" fillId="0" borderId="0" xfId="0" applyNumberFormat="1" applyFont="1"/>
    <xf numFmtId="176" fontId="25" fillId="0" borderId="0" xfId="23" applyNumberFormat="1" applyFont="1"/>
    <xf numFmtId="0" fontId="31" fillId="0" borderId="0" xfId="0" applyFont="1" applyAlignment="1">
      <alignment wrapText="1"/>
    </xf>
    <xf numFmtId="0" fontId="54" fillId="2" borderId="20" xfId="29" applyFont="1" applyFill="1" applyBorder="1" applyAlignment="1">
      <alignment horizontal="centerContinuous" vertical="center" wrapText="1"/>
    </xf>
    <xf numFmtId="0" fontId="54" fillId="2" borderId="27" xfId="29" applyFont="1" applyFill="1" applyBorder="1" applyAlignment="1">
      <alignment horizontal="centerContinuous" vertical="center" wrapText="1"/>
    </xf>
    <xf numFmtId="0" fontId="54" fillId="2" borderId="21" xfId="29" applyFont="1" applyFill="1" applyBorder="1" applyAlignment="1">
      <alignment horizontal="centerContinuous" vertical="center" wrapText="1"/>
    </xf>
    <xf numFmtId="0" fontId="54" fillId="2" borderId="28" xfId="29" applyFont="1" applyFill="1" applyBorder="1" applyAlignment="1">
      <alignment horizontal="centerContinuous" vertical="center" wrapText="1"/>
    </xf>
    <xf numFmtId="0" fontId="54" fillId="2" borderId="16" xfId="29" applyFont="1" applyFill="1" applyBorder="1" applyAlignment="1">
      <alignment horizontal="centerContinuous" vertical="center" wrapText="1"/>
    </xf>
    <xf numFmtId="0" fontId="54" fillId="2" borderId="29" xfId="29" applyFont="1" applyFill="1" applyBorder="1" applyAlignment="1">
      <alignment horizontal="centerContinuous" vertical="center" wrapText="1"/>
    </xf>
    <xf numFmtId="0" fontId="54" fillId="2" borderId="17" xfId="29" applyFont="1" applyFill="1" applyBorder="1" applyAlignment="1">
      <alignment horizontal="centerContinuous" vertical="center" wrapText="1"/>
    </xf>
    <xf numFmtId="0" fontId="54" fillId="2" borderId="30" xfId="29" applyFont="1" applyFill="1" applyBorder="1" applyAlignment="1">
      <alignment horizontal="centerContinuous" vertical="center" wrapText="1"/>
    </xf>
    <xf numFmtId="0" fontId="54" fillId="2" borderId="31" xfId="29" applyFont="1" applyFill="1" applyBorder="1" applyAlignment="1">
      <alignment vertical="center" wrapText="1"/>
    </xf>
    <xf numFmtId="9" fontId="54" fillId="2" borderId="8" xfId="29" applyNumberFormat="1" applyFont="1" applyFill="1" applyBorder="1" applyAlignment="1">
      <alignment horizontal="center" vertical="center"/>
    </xf>
    <xf numFmtId="0" fontId="54" fillId="2" borderId="32" xfId="29" applyFont="1" applyFill="1" applyBorder="1" applyAlignment="1">
      <alignment horizontal="center" vertical="center"/>
    </xf>
    <xf numFmtId="0" fontId="54" fillId="2" borderId="33" xfId="29" applyFont="1" applyFill="1" applyBorder="1" applyAlignment="1">
      <alignment vertical="center" wrapText="1"/>
    </xf>
    <xf numFmtId="9" fontId="54" fillId="2" borderId="34" xfId="29" applyNumberFormat="1" applyFont="1" applyFill="1" applyBorder="1" applyAlignment="1">
      <alignment horizontal="center" vertical="center"/>
    </xf>
    <xf numFmtId="10" fontId="54" fillId="2" borderId="35" xfId="29" applyNumberFormat="1" applyFont="1" applyFill="1" applyBorder="1" applyAlignment="1">
      <alignment horizontal="center" vertical="center"/>
    </xf>
    <xf numFmtId="0" fontId="54" fillId="2" borderId="23" xfId="29" applyFont="1" applyFill="1" applyBorder="1" applyAlignment="1">
      <alignment vertical="center" wrapText="1"/>
    </xf>
    <xf numFmtId="9" fontId="54" fillId="2" borderId="9" xfId="29" applyNumberFormat="1" applyFont="1" applyFill="1" applyBorder="1" applyAlignment="1">
      <alignment horizontal="center" vertical="center" wrapText="1"/>
    </xf>
    <xf numFmtId="0" fontId="54" fillId="2" borderId="24" xfId="29" applyFont="1" applyFill="1" applyBorder="1" applyAlignment="1">
      <alignment horizontal="center" vertical="center"/>
    </xf>
    <xf numFmtId="10" fontId="54" fillId="2" borderId="32" xfId="29" applyNumberFormat="1" applyFont="1" applyFill="1" applyBorder="1" applyAlignment="1">
      <alignment horizontal="center" vertical="center"/>
    </xf>
    <xf numFmtId="9" fontId="54" fillId="2" borderId="8" xfId="29" applyNumberFormat="1" applyFont="1" applyFill="1" applyBorder="1" applyAlignment="1">
      <alignment horizontal="center" vertical="center" wrapText="1"/>
    </xf>
    <xf numFmtId="0" fontId="54" fillId="2" borderId="16" xfId="29" applyFont="1" applyFill="1" applyBorder="1" applyAlignment="1">
      <alignment vertical="center" wrapText="1"/>
    </xf>
    <xf numFmtId="9" fontId="54" fillId="2" borderId="36" xfId="29" applyNumberFormat="1" applyFont="1" applyFill="1" applyBorder="1" applyAlignment="1">
      <alignment horizontal="center" vertical="center"/>
    </xf>
    <xf numFmtId="10" fontId="54" fillId="2" borderId="37" xfId="29" applyNumberFormat="1" applyFont="1" applyFill="1" applyBorder="1" applyAlignment="1">
      <alignment horizontal="center" vertical="center"/>
    </xf>
    <xf numFmtId="0" fontId="54" fillId="2" borderId="26" xfId="29" applyFont="1" applyFill="1" applyBorder="1" applyAlignment="1">
      <alignment vertical="center" wrapText="1"/>
    </xf>
    <xf numFmtId="9" fontId="54" fillId="2" borderId="36" xfId="29" applyNumberFormat="1" applyFont="1" applyFill="1" applyBorder="1" applyAlignment="1">
      <alignment horizontal="center" vertical="center" wrapText="1"/>
    </xf>
    <xf numFmtId="0" fontId="54" fillId="2" borderId="0" xfId="52" applyFont="1" applyFill="1" applyAlignment="1">
      <alignment vertical="center"/>
    </xf>
    <xf numFmtId="0" fontId="54" fillId="2" borderId="0" xfId="29" applyFont="1" applyFill="1" applyAlignment="1">
      <alignment vertical="center"/>
    </xf>
    <xf numFmtId="0" fontId="54" fillId="2" borderId="20" xfId="52" applyFont="1" applyFill="1" applyBorder="1" applyAlignment="1">
      <alignment horizontal="centerContinuous" vertical="center"/>
    </xf>
    <xf numFmtId="0" fontId="54" fillId="2" borderId="27" xfId="52" applyFont="1" applyFill="1" applyBorder="1" applyAlignment="1">
      <alignment horizontal="centerContinuous" vertical="center"/>
    </xf>
    <xf numFmtId="0" fontId="54" fillId="2" borderId="21" xfId="52" applyFont="1" applyFill="1" applyBorder="1" applyAlignment="1">
      <alignment horizontal="centerContinuous" vertical="center"/>
    </xf>
    <xf numFmtId="0" fontId="54" fillId="2" borderId="28" xfId="52" applyFont="1" applyFill="1" applyBorder="1" applyAlignment="1">
      <alignment horizontal="centerContinuous" vertical="center"/>
    </xf>
    <xf numFmtId="0" fontId="54" fillId="2" borderId="16" xfId="52" applyFont="1" applyFill="1" applyBorder="1" applyAlignment="1">
      <alignment horizontal="centerContinuous" vertical="center" wrapText="1"/>
    </xf>
    <xf numFmtId="0" fontId="54" fillId="2" borderId="29" xfId="52" applyFont="1" applyFill="1" applyBorder="1" applyAlignment="1">
      <alignment horizontal="centerContinuous" vertical="center" wrapText="1"/>
    </xf>
    <xf numFmtId="0" fontId="54" fillId="2" borderId="17" xfId="52" applyFont="1" applyFill="1" applyBorder="1" applyAlignment="1">
      <alignment horizontal="centerContinuous" vertical="center" wrapText="1"/>
    </xf>
    <xf numFmtId="0" fontId="54" fillId="2" borderId="30" xfId="52" applyFont="1" applyFill="1" applyBorder="1" applyAlignment="1">
      <alignment horizontal="centerContinuous" vertical="center" wrapText="1"/>
    </xf>
    <xf numFmtId="0" fontId="54" fillId="2" borderId="31" xfId="52" applyFont="1" applyFill="1" applyBorder="1" applyAlignment="1">
      <alignment vertical="center" wrapText="1"/>
    </xf>
    <xf numFmtId="1" fontId="54" fillId="2" borderId="8" xfId="29" applyNumberFormat="1" applyFont="1" applyFill="1" applyBorder="1" applyAlignment="1">
      <alignment horizontal="center" vertical="center" wrapText="1"/>
    </xf>
    <xf numFmtId="0" fontId="54" fillId="2" borderId="32" xfId="52" applyFont="1" applyFill="1" applyBorder="1" applyAlignment="1">
      <alignment horizontal="center" vertical="center"/>
    </xf>
    <xf numFmtId="0" fontId="54" fillId="2" borderId="33" xfId="52" applyFont="1" applyFill="1" applyBorder="1" applyAlignment="1">
      <alignment vertical="center" wrapText="1"/>
    </xf>
    <xf numFmtId="1" fontId="54" fillId="2" borderId="34" xfId="29" applyNumberFormat="1" applyFont="1" applyFill="1" applyBorder="1" applyAlignment="1">
      <alignment horizontal="center" vertical="center" wrapText="1"/>
    </xf>
    <xf numFmtId="10" fontId="54" fillId="2" borderId="35" xfId="52" applyNumberFormat="1" applyFont="1" applyFill="1" applyBorder="1" applyAlignment="1">
      <alignment horizontal="center" vertical="center"/>
    </xf>
    <xf numFmtId="10" fontId="54" fillId="2" borderId="32" xfId="52" applyNumberFormat="1" applyFont="1" applyFill="1" applyBorder="1" applyAlignment="1">
      <alignment horizontal="center" vertical="center"/>
    </xf>
    <xf numFmtId="0" fontId="54" fillId="2" borderId="38" xfId="29" applyFont="1" applyFill="1" applyBorder="1" applyAlignment="1">
      <alignment vertical="center" wrapText="1"/>
    </xf>
    <xf numFmtId="9" fontId="54" fillId="2" borderId="34" xfId="29" applyNumberFormat="1" applyFont="1" applyFill="1" applyBorder="1" applyAlignment="1">
      <alignment horizontal="center" vertical="center" wrapText="1"/>
    </xf>
    <xf numFmtId="0" fontId="54" fillId="2" borderId="39" xfId="52" applyFont="1" applyFill="1" applyBorder="1" applyAlignment="1">
      <alignment vertical="center" wrapText="1"/>
    </xf>
    <xf numFmtId="1" fontId="54" fillId="2" borderId="36" xfId="29" applyNumberFormat="1" applyFont="1" applyFill="1" applyBorder="1" applyAlignment="1">
      <alignment horizontal="center" vertical="center" wrapText="1"/>
    </xf>
    <xf numFmtId="10" fontId="54" fillId="2" borderId="37" xfId="52" applyNumberFormat="1" applyFont="1" applyFill="1" applyBorder="1" applyAlignment="1">
      <alignment horizontal="center" vertical="center"/>
    </xf>
    <xf numFmtId="175" fontId="66" fillId="2" borderId="0" xfId="29" applyNumberFormat="1" applyFont="1" applyFill="1" applyAlignment="1">
      <alignment horizontal="right"/>
    </xf>
    <xf numFmtId="2" fontId="54" fillId="2" borderId="0" xfId="29" applyNumberFormat="1" applyFont="1" applyFill="1"/>
    <xf numFmtId="0" fontId="59" fillId="0" borderId="86" xfId="0" applyFont="1" applyBorder="1" applyAlignment="1">
      <alignment horizontal="left" vertical="center"/>
    </xf>
    <xf numFmtId="0" fontId="59" fillId="0" borderId="87" xfId="0" applyFont="1" applyBorder="1" applyAlignment="1">
      <alignment horizontal="center" vertical="center" wrapText="1"/>
    </xf>
    <xf numFmtId="0" fontId="59" fillId="0" borderId="88" xfId="0" applyFont="1" applyBorder="1" applyAlignment="1">
      <alignment horizontal="center" vertical="center" wrapText="1"/>
    </xf>
    <xf numFmtId="0" fontId="31" fillId="0" borderId="22" xfId="0" applyFont="1" applyBorder="1"/>
    <xf numFmtId="1" fontId="31" fillId="0" borderId="89" xfId="0" applyNumberFormat="1" applyFont="1" applyBorder="1" applyAlignment="1">
      <alignment horizontal="center"/>
    </xf>
    <xf numFmtId="9" fontId="31" fillId="0" borderId="1" xfId="0" applyNumberFormat="1" applyFont="1" applyBorder="1" applyAlignment="1">
      <alignment horizontal="center"/>
    </xf>
    <xf numFmtId="0" fontId="59" fillId="0" borderId="86" xfId="0" applyFont="1" applyBorder="1" applyAlignment="1">
      <alignment horizontal="left"/>
    </xf>
    <xf numFmtId="1" fontId="59" fillId="0" borderId="87" xfId="0" applyNumberFormat="1" applyFont="1" applyBorder="1" applyAlignment="1">
      <alignment horizontal="center"/>
    </xf>
    <xf numFmtId="9" fontId="59" fillId="0" borderId="11" xfId="0" applyNumberFormat="1" applyFont="1" applyBorder="1" applyAlignment="1">
      <alignment horizontal="center"/>
    </xf>
    <xf numFmtId="0" fontId="111" fillId="0" borderId="0" xfId="0" applyFont="1"/>
    <xf numFmtId="0" fontId="20" fillId="2" borderId="0" xfId="3" applyFont="1" applyFill="1" applyAlignment="1">
      <alignment horizontal="left"/>
    </xf>
    <xf numFmtId="0" fontId="48" fillId="0" borderId="0" xfId="0" applyFont="1"/>
    <xf numFmtId="0" fontId="17" fillId="0" borderId="0" xfId="2" applyFont="1" applyAlignment="1">
      <alignment horizontal="center"/>
    </xf>
    <xf numFmtId="0" fontId="15" fillId="0" borderId="0" xfId="1" applyAlignment="1">
      <alignment horizontal="left"/>
    </xf>
    <xf numFmtId="0" fontId="28" fillId="0" borderId="0" xfId="5" applyFont="1" applyAlignment="1">
      <alignment horizontal="center" vertical="center"/>
    </xf>
    <xf numFmtId="0" fontId="26" fillId="0" borderId="0" xfId="5" applyFont="1" applyAlignment="1">
      <alignment horizontal="center" vertical="center"/>
    </xf>
    <xf numFmtId="0" fontId="36" fillId="0" borderId="0" xfId="87" applyFont="1" applyAlignment="1">
      <alignment horizontal="left" vertical="center"/>
    </xf>
    <xf numFmtId="0" fontId="25" fillId="0" borderId="0" xfId="114" applyFont="1" applyAlignment="1">
      <alignment horizontal="center"/>
    </xf>
    <xf numFmtId="0" fontId="25" fillId="0" borderId="40" xfId="114" applyFont="1" applyBorder="1" applyAlignment="1">
      <alignment horizontal="center" vertical="center"/>
    </xf>
    <xf numFmtId="0" fontId="25" fillId="0" borderId="41" xfId="114" applyFont="1" applyBorder="1" applyAlignment="1">
      <alignment horizontal="center" vertical="center"/>
    </xf>
    <xf numFmtId="0" fontId="25" fillId="0" borderId="42" xfId="114" applyFont="1" applyBorder="1" applyAlignment="1">
      <alignment horizontal="center" vertical="center"/>
    </xf>
    <xf numFmtId="0" fontId="25" fillId="0" borderId="0" xfId="135" applyAlignment="1">
      <alignment horizontal="center" vertical="center"/>
    </xf>
    <xf numFmtId="0" fontId="25" fillId="2" borderId="0" xfId="135" applyFill="1" applyAlignment="1">
      <alignment horizontal="center" vertical="center"/>
    </xf>
    <xf numFmtId="0" fontId="24" fillId="2" borderId="0" xfId="62" applyFont="1" applyFill="1" applyAlignment="1">
      <alignment horizontal="center" vertical="center" wrapText="1"/>
    </xf>
    <xf numFmtId="0" fontId="15" fillId="0" borderId="0" xfId="1" applyAlignment="1">
      <alignment horizontal="center"/>
    </xf>
    <xf numFmtId="0" fontId="51" fillId="0" borderId="0" xfId="1" applyFont="1" applyAlignment="1">
      <alignment horizontal="left"/>
    </xf>
    <xf numFmtId="0" fontId="23" fillId="0" borderId="6" xfId="26" applyFont="1" applyBorder="1" applyAlignment="1">
      <alignment horizontal="left"/>
    </xf>
    <xf numFmtId="0" fontId="23" fillId="0" borderId="0" xfId="26" applyFont="1" applyAlignment="1">
      <alignment horizontal="left"/>
    </xf>
    <xf numFmtId="0" fontId="1" fillId="0" borderId="0" xfId="180" applyAlignment="1">
      <alignment horizontal="center"/>
    </xf>
    <xf numFmtId="0" fontId="61" fillId="0" borderId="0" xfId="51" applyFont="1" applyAlignment="1">
      <alignment horizontal="center" vertical="center" wrapText="1"/>
    </xf>
    <xf numFmtId="3" fontId="36" fillId="0" borderId="0" xfId="31" applyNumberFormat="1" applyFont="1" applyAlignment="1">
      <alignment horizontal="center" vertical="center"/>
    </xf>
    <xf numFmtId="0" fontId="15" fillId="0" borderId="0" xfId="26" applyAlignment="1">
      <alignment horizontal="left"/>
    </xf>
    <xf numFmtId="0" fontId="15" fillId="0" borderId="6" xfId="26" applyBorder="1" applyAlignment="1">
      <alignment horizontal="left"/>
    </xf>
    <xf numFmtId="0" fontId="15" fillId="0" borderId="6" xfId="1" applyBorder="1" applyAlignment="1">
      <alignment horizontal="left"/>
    </xf>
    <xf numFmtId="0" fontId="15" fillId="0" borderId="0" xfId="1" applyBorder="1" applyAlignment="1">
      <alignment horizontal="left"/>
    </xf>
    <xf numFmtId="0" fontId="1" fillId="0" borderId="0" xfId="170" applyAlignment="1">
      <alignment horizontal="center" vertical="center"/>
    </xf>
    <xf numFmtId="10" fontId="25" fillId="0" borderId="0" xfId="107" applyNumberFormat="1" applyFont="1" applyAlignment="1">
      <alignment horizontal="center" vertical="center" wrapText="1"/>
    </xf>
    <xf numFmtId="0" fontId="25" fillId="0" borderId="0" xfId="119" applyFont="1" applyAlignment="1">
      <alignment horizontal="center" vertical="center" wrapText="1"/>
    </xf>
    <xf numFmtId="10" fontId="25" fillId="0" borderId="0" xfId="119" applyNumberFormat="1" applyFont="1" applyAlignment="1">
      <alignment horizontal="center" vertical="center" wrapText="1"/>
    </xf>
    <xf numFmtId="3" fontId="36" fillId="0" borderId="0" xfId="28" applyNumberFormat="1" applyFont="1" applyAlignment="1">
      <alignment horizontal="center" vertical="center" wrapText="1"/>
    </xf>
    <xf numFmtId="3" fontId="36" fillId="0" borderId="0" xfId="28" applyNumberFormat="1" applyFont="1" applyAlignment="1">
      <alignment horizontal="center" vertical="center"/>
    </xf>
    <xf numFmtId="0" fontId="105" fillId="12" borderId="8" xfId="189" applyFont="1" applyFill="1" applyBorder="1" applyAlignment="1">
      <alignment horizontal="center" vertical="center" wrapText="1"/>
    </xf>
    <xf numFmtId="10" fontId="92" fillId="2" borderId="66" xfId="68" applyNumberFormat="1" applyFont="1" applyFill="1" applyBorder="1" applyAlignment="1">
      <alignment horizontal="center" vertical="center" wrapText="1"/>
    </xf>
    <xf numFmtId="10" fontId="92" fillId="2" borderId="67" xfId="68" applyNumberFormat="1" applyFont="1" applyFill="1" applyBorder="1" applyAlignment="1">
      <alignment horizontal="center" vertical="center" wrapText="1"/>
    </xf>
    <xf numFmtId="10" fontId="92" fillId="2" borderId="68" xfId="68" applyNumberFormat="1" applyFont="1" applyFill="1" applyBorder="1" applyAlignment="1">
      <alignment horizontal="center" vertical="center" wrapText="1"/>
    </xf>
    <xf numFmtId="0" fontId="90" fillId="2" borderId="61" xfId="68" applyFont="1" applyFill="1" applyBorder="1" applyAlignment="1">
      <alignment horizontal="center" vertical="center" wrapText="1"/>
    </xf>
    <xf numFmtId="0" fontId="90" fillId="2" borderId="11" xfId="68" applyFont="1" applyFill="1" applyBorder="1" applyAlignment="1">
      <alignment horizontal="center" vertical="center" wrapText="1"/>
    </xf>
    <xf numFmtId="10" fontId="92" fillId="2" borderId="63" xfId="68" applyNumberFormat="1" applyFont="1" applyFill="1" applyBorder="1" applyAlignment="1">
      <alignment horizontal="center" vertical="center" wrapText="1"/>
    </xf>
    <xf numFmtId="10" fontId="92" fillId="2" borderId="64" xfId="68" applyNumberFormat="1" applyFont="1" applyFill="1" applyBorder="1" applyAlignment="1">
      <alignment horizontal="center" vertical="center" wrapText="1"/>
    </xf>
    <xf numFmtId="10" fontId="92" fillId="2" borderId="65" xfId="68" applyNumberFormat="1" applyFont="1" applyFill="1" applyBorder="1" applyAlignment="1">
      <alignment horizontal="center" vertical="center" wrapText="1"/>
    </xf>
    <xf numFmtId="0" fontId="54" fillId="0" borderId="14" xfId="104" applyFont="1" applyBorder="1" applyAlignment="1">
      <alignment horizontal="center" vertical="center"/>
    </xf>
    <xf numFmtId="0" fontId="54" fillId="0" borderId="15" xfId="104" applyFont="1" applyBorder="1" applyAlignment="1">
      <alignment horizontal="center" vertical="center"/>
    </xf>
    <xf numFmtId="0" fontId="54" fillId="0" borderId="18" xfId="104" applyFont="1" applyBorder="1" applyAlignment="1">
      <alignment horizontal="center" vertical="center" textRotation="90" wrapText="1"/>
    </xf>
    <xf numFmtId="0" fontId="54" fillId="0" borderId="22" xfId="104" applyFont="1" applyBorder="1" applyAlignment="1">
      <alignment horizontal="center" vertical="center" textRotation="90" wrapText="1"/>
    </xf>
    <xf numFmtId="0" fontId="54" fillId="0" borderId="26" xfId="104" applyFont="1" applyBorder="1" applyAlignment="1">
      <alignment horizontal="center" vertical="center" textRotation="90" wrapText="1"/>
    </xf>
    <xf numFmtId="0" fontId="67" fillId="0" borderId="12" xfId="104" applyFont="1" applyBorder="1" applyAlignment="1">
      <alignment horizontal="center" vertical="center" wrapText="1"/>
    </xf>
    <xf numFmtId="0" fontId="67" fillId="0" borderId="11" xfId="104" applyFont="1" applyBorder="1" applyAlignment="1">
      <alignment horizontal="center" vertical="center" wrapText="1"/>
    </xf>
    <xf numFmtId="0" fontId="67" fillId="0" borderId="22" xfId="104" applyFont="1" applyBorder="1" applyAlignment="1">
      <alignment horizontal="center" vertical="center" textRotation="90" wrapText="1"/>
    </xf>
    <xf numFmtId="0" fontId="67" fillId="0" borderId="26" xfId="104" applyFont="1" applyBorder="1" applyAlignment="1">
      <alignment horizontal="center" vertical="center" textRotation="90" wrapText="1"/>
    </xf>
    <xf numFmtId="0" fontId="67" fillId="0" borderId="18" xfId="104" applyFont="1" applyBorder="1" applyAlignment="1">
      <alignment horizontal="center" vertical="center" textRotation="90" wrapText="1"/>
    </xf>
    <xf numFmtId="0" fontId="54" fillId="0" borderId="20" xfId="104" applyFont="1" applyBorder="1" applyAlignment="1">
      <alignment horizontal="center" vertical="center" textRotation="90" wrapText="1"/>
    </xf>
    <xf numFmtId="0" fontId="54" fillId="0" borderId="31" xfId="104" applyFont="1" applyBorder="1" applyAlignment="1">
      <alignment horizontal="center" vertical="center" textRotation="90" wrapText="1"/>
    </xf>
    <xf numFmtId="0" fontId="54" fillId="0" borderId="16" xfId="104" applyFont="1" applyBorder="1" applyAlignment="1">
      <alignment horizontal="center" vertical="center" textRotation="90" wrapText="1"/>
    </xf>
    <xf numFmtId="0" fontId="67" fillId="0" borderId="27" xfId="104" applyFont="1" applyBorder="1" applyAlignment="1">
      <alignment horizontal="left" vertical="center" wrapText="1" indent="1"/>
    </xf>
    <xf numFmtId="0" fontId="67" fillId="0" borderId="25" xfId="104" applyFont="1" applyBorder="1" applyAlignment="1">
      <alignment horizontal="left" vertical="center" wrapText="1" indent="1"/>
    </xf>
    <xf numFmtId="0" fontId="67" fillId="0" borderId="69" xfId="104" applyFont="1" applyBorder="1" applyAlignment="1">
      <alignment horizontal="center" vertical="center" textRotation="90" wrapText="1"/>
    </xf>
    <xf numFmtId="0" fontId="67" fillId="0" borderId="73" xfId="104" applyFont="1" applyBorder="1" applyAlignment="1">
      <alignment horizontal="center" vertical="center" textRotation="90" wrapText="1"/>
    </xf>
    <xf numFmtId="0" fontId="99" fillId="0" borderId="75" xfId="170" applyFont="1" applyBorder="1" applyAlignment="1">
      <alignment horizontal="center" vertical="center" wrapText="1"/>
    </xf>
    <xf numFmtId="0" fontId="25" fillId="0" borderId="9" xfId="170" applyFont="1" applyBorder="1" applyAlignment="1">
      <alignment horizontal="center"/>
    </xf>
    <xf numFmtId="0" fontId="25" fillId="0" borderId="34" xfId="170" applyFont="1" applyBorder="1" applyAlignment="1">
      <alignment horizontal="center"/>
    </xf>
    <xf numFmtId="0" fontId="53" fillId="0" borderId="8" xfId="170" applyFont="1" applyBorder="1" applyAlignment="1">
      <alignment horizontal="center" vertical="center" wrapText="1"/>
    </xf>
    <xf numFmtId="0" fontId="53" fillId="0" borderId="69" xfId="170" applyFont="1" applyBorder="1" applyAlignment="1">
      <alignment horizontal="center" vertical="center" wrapText="1"/>
    </xf>
    <xf numFmtId="0" fontId="53" fillId="0" borderId="76" xfId="170" applyFont="1" applyBorder="1" applyAlignment="1">
      <alignment horizontal="center" vertical="center" wrapText="1"/>
    </xf>
    <xf numFmtId="0" fontId="53" fillId="0" borderId="70" xfId="170" applyFont="1" applyBorder="1" applyAlignment="1">
      <alignment horizontal="center" vertical="center" wrapText="1"/>
    </xf>
    <xf numFmtId="0" fontId="33" fillId="0" borderId="85" xfId="170" applyFont="1" applyBorder="1" applyAlignment="1">
      <alignment horizontal="left" wrapText="1"/>
    </xf>
    <xf numFmtId="0" fontId="33" fillId="0" borderId="0" xfId="170" applyFont="1" applyAlignment="1">
      <alignment horizontal="left" wrapText="1"/>
    </xf>
    <xf numFmtId="0" fontId="53" fillId="0" borderId="78" xfId="170" applyFont="1" applyBorder="1" applyAlignment="1">
      <alignment horizontal="center" vertical="center" wrapText="1"/>
    </xf>
    <xf numFmtId="0" fontId="51" fillId="0" borderId="0" xfId="54" applyAlignment="1">
      <alignment horizontal="left"/>
    </xf>
    <xf numFmtId="0" fontId="53" fillId="0" borderId="2" xfId="170" applyFont="1" applyBorder="1" applyAlignment="1">
      <alignment horizontal="center" vertical="center" textRotation="90" wrapText="1"/>
    </xf>
    <xf numFmtId="0" fontId="53" fillId="0" borderId="3" xfId="170" applyFont="1" applyBorder="1" applyAlignment="1">
      <alignment horizontal="center" vertical="center" textRotation="90" wrapText="1"/>
    </xf>
    <xf numFmtId="0" fontId="53" fillId="0" borderId="4" xfId="170" applyFont="1" applyBorder="1" applyAlignment="1">
      <alignment horizontal="center" vertical="center" textRotation="90" wrapText="1"/>
    </xf>
    <xf numFmtId="0" fontId="25" fillId="0" borderId="2" xfId="170" applyFont="1" applyBorder="1" applyAlignment="1">
      <alignment horizontal="center" vertical="center" wrapText="1"/>
    </xf>
    <xf numFmtId="0" fontId="25" fillId="0" borderId="3" xfId="170" applyFont="1" applyBorder="1" applyAlignment="1">
      <alignment horizontal="center" vertical="center" wrapText="1"/>
    </xf>
    <xf numFmtId="0" fontId="25" fillId="0" borderId="4" xfId="170" applyFont="1" applyBorder="1" applyAlignment="1">
      <alignment horizontal="center" vertical="center" wrapText="1"/>
    </xf>
    <xf numFmtId="0" fontId="25" fillId="0" borderId="2" xfId="170" applyFont="1" applyBorder="1" applyAlignment="1">
      <alignment horizontal="left" vertical="center" wrapText="1"/>
    </xf>
    <xf numFmtId="0" fontId="25" fillId="0" borderId="3" xfId="170" applyFont="1" applyBorder="1" applyAlignment="1">
      <alignment horizontal="left" vertical="center" wrapText="1"/>
    </xf>
    <xf numFmtId="0" fontId="25" fillId="0" borderId="4" xfId="170" applyFont="1" applyBorder="1" applyAlignment="1">
      <alignment horizontal="left" vertical="center" wrapText="1"/>
    </xf>
    <xf numFmtId="0" fontId="33" fillId="0" borderId="13" xfId="170" applyFont="1" applyBorder="1" applyAlignment="1">
      <alignment horizontal="center"/>
    </xf>
    <xf numFmtId="0" fontId="111" fillId="0" borderId="0" xfId="0" applyFont="1" applyAlignment="1">
      <alignment horizontal="center" vertical="center" wrapText="1"/>
    </xf>
    <xf numFmtId="0" fontId="111" fillId="0" borderId="13" xfId="0" applyFont="1" applyBorder="1" applyAlignment="1">
      <alignment horizontal="center" vertical="center" wrapText="1"/>
    </xf>
  </cellXfs>
  <cellStyles count="190">
    <cellStyle name="Comma 2" xfId="66" xr:uid="{E8937F0A-6C51-4559-BC12-7B10999F5507}"/>
    <cellStyle name="Comma 2 2" xfId="42" xr:uid="{1D4081A7-3402-4BD2-94C2-BD6D590F4B68}"/>
    <cellStyle name="Comma 2 2 2" xfId="24" xr:uid="{1E362617-E3B5-4F67-BCA5-BF3C0366A661}"/>
    <cellStyle name="Comma 2 3" xfId="86" xr:uid="{2EAC9192-4B21-4DE0-A772-F6D67D0E6D12}"/>
    <cellStyle name="Comma 3" xfId="109" xr:uid="{8DF352F5-7A7F-4EFC-8500-C3ABA51F5A2D}"/>
    <cellStyle name="Comma 4" xfId="136" xr:uid="{FB1639A2-1FAF-402F-B142-427BE884723B}"/>
    <cellStyle name="Comma 5" xfId="185" xr:uid="{940EEC3E-E69A-4586-B6D5-2C427FC38F4E}"/>
    <cellStyle name="Currency 2" xfId="71" xr:uid="{733DF954-D4B7-4C18-B0DE-111B400BFC5C}"/>
    <cellStyle name="Hivatkozás 2" xfId="146" xr:uid="{D0DD312C-19B6-4F7F-84DD-A9737C16201D}"/>
    <cellStyle name="Hivatkozás 2 2" xfId="154" xr:uid="{6103FC76-0D68-4B4A-856E-FAF2A59D5696}"/>
    <cellStyle name="Hyperlink" xfId="1" builtinId="8"/>
    <cellStyle name="Hyperlink 2" xfId="16" xr:uid="{DA541302-3F30-43F3-8157-A9CF94732183}"/>
    <cellStyle name="Hyperlink 2 2" xfId="26" xr:uid="{D5C86D67-3633-44F1-809B-CC2AB62EFD37}"/>
    <cellStyle name="Hyperlink 2 3" xfId="54" xr:uid="{4BD358AD-EC5E-41EE-8CFE-BDA644B680F5}"/>
    <cellStyle name="Hyperlink 3" xfId="22" xr:uid="{BC666D29-F895-4AC5-B958-2B89AD944D46}"/>
    <cellStyle name="Hyperlink 4" xfId="108" xr:uid="{36E42470-5962-4D86-A137-092AAF3E489A}"/>
    <cellStyle name="Hyperlink 6" xfId="35" xr:uid="{673FD842-A4A8-4528-AB12-D70196AAE921}"/>
    <cellStyle name="Normal" xfId="0" builtinId="0"/>
    <cellStyle name="Normal 10" xfId="98" xr:uid="{0497309F-4E7C-457E-A7C1-8C684C4337F5}"/>
    <cellStyle name="Normal 10 2 2" xfId="17" xr:uid="{AEC54111-FBDB-4171-99A3-0C66B38C2190}"/>
    <cellStyle name="Normal 10 2 5 3" xfId="48" xr:uid="{274CC1ED-E234-41D9-A89C-9B8F3E09CA36}"/>
    <cellStyle name="Normal 10 2 5 3 2" xfId="114" xr:uid="{51B0D3A0-626A-4D87-9EB7-5F7D982E481C}"/>
    <cellStyle name="Normal 10 2 5 3 2 2" xfId="170" xr:uid="{60CA18D2-7FBA-4E4F-BF8E-7669A0DE5F79}"/>
    <cellStyle name="Normal 10 2 5 3 3" xfId="168" xr:uid="{F988AD84-DBC4-4D61-8341-E5D5B914D34E}"/>
    <cellStyle name="Normal 10 20" xfId="58" xr:uid="{E6FDF251-2012-46FA-B7BB-EBE748D32018}"/>
    <cellStyle name="Normal 10 20 2" xfId="83" xr:uid="{ACD35C62-06FA-4510-A764-33333AAAE99B}"/>
    <cellStyle name="Normál 10 3 2 2 2" xfId="56" xr:uid="{CD8713B5-29CD-46A8-ADF3-4BBAC97F126E}"/>
    <cellStyle name="Normál 10 3 3 2" xfId="29" xr:uid="{E41CF821-1375-4D0B-804E-24AC98BBCD0C}"/>
    <cellStyle name="Normal 11" xfId="88" xr:uid="{7FB35D44-B4C4-40BA-AD66-7952FF7D8D71}"/>
    <cellStyle name="Normal 11 18" xfId="75" xr:uid="{4BFB0F1A-7F83-4398-A2C5-35AB68D95C72}"/>
    <cellStyle name="Normal 11 3" xfId="23" xr:uid="{FCBD7257-0198-4A73-A23F-864AA7B82747}"/>
    <cellStyle name="Normal 12" xfId="99" xr:uid="{FF87CA36-64CD-4937-A440-F4228EB33D93}"/>
    <cellStyle name="Normal 123 2 2" xfId="36" xr:uid="{64D6CDAB-123E-4952-994B-E52468C8C91D}"/>
    <cellStyle name="Normal 13" xfId="140" xr:uid="{DED1FE55-1133-4CF8-8586-628672F8C07A}"/>
    <cellStyle name="Normal 13 2" xfId="180" xr:uid="{BA3349FF-4494-4A8C-9039-4E94DEB2A878}"/>
    <cellStyle name="Normal 131" xfId="53" xr:uid="{F219E71C-505A-4005-9B1C-11B826D11DB0}"/>
    <cellStyle name="Normal 133 2" xfId="188" xr:uid="{A95DC837-E71A-46CC-934B-EDAE1FC977D2}"/>
    <cellStyle name="Normal 134" xfId="30" xr:uid="{FE3906DA-20E6-498F-9920-D76782DDB2C7}"/>
    <cellStyle name="Normal 14" xfId="138" xr:uid="{FCFF641E-4AF9-487E-89D3-B937C8A317CA}"/>
    <cellStyle name="Normal 14 2 2 2" xfId="67" xr:uid="{2DF9A39D-27CD-458B-A013-8F525FF2FD6B}"/>
    <cellStyle name="Normal 14 21 2" xfId="49" xr:uid="{80691A63-5DF6-4EB1-A1F7-5C7CE3F36008}"/>
    <cellStyle name="Normal 14 21 2 2" xfId="115" xr:uid="{13DEEC20-3AB9-4D8B-A1AB-EA0D8629F814}"/>
    <cellStyle name="Normal 14 21 2 3" xfId="169" xr:uid="{6C587EAC-6EE4-43B4-B48B-A73DA4275B6D}"/>
    <cellStyle name="Normal 14 23" xfId="189" xr:uid="{D5E2BFC7-0607-4C08-935B-B8D695BEE010}"/>
    <cellStyle name="Normal 14 23 2" xfId="157" xr:uid="{A432FDDB-ABD8-4F08-8070-9863400E4B82}"/>
    <cellStyle name="Normal 14 23 2 2" xfId="164" xr:uid="{E6725D08-7656-4F65-BA2A-D57DC2749F67}"/>
    <cellStyle name="Normal 14 4" xfId="125" xr:uid="{4C94166D-5CC2-4999-AE0A-48C7D681A97B}"/>
    <cellStyle name="Normal 154" xfId="62" xr:uid="{72C54B75-017C-4A2D-B606-8F37A37E21A2}"/>
    <cellStyle name="Normál 18" xfId="25" xr:uid="{9246914E-082D-4EF6-AB2C-4135A785C014}"/>
    <cellStyle name="Normal 2" xfId="6" xr:uid="{A1265C25-7AB0-4B76-BEEB-CBA37B38F0C3}"/>
    <cellStyle name="Normál 2" xfId="8" xr:uid="{63846E3C-91D9-4D77-8892-E8EA389DAAEC}"/>
    <cellStyle name="Normal 2 13 2" xfId="84" xr:uid="{1EAD6A46-2DDD-4576-8397-4D2B408FCE6D}"/>
    <cellStyle name="Normal 2 13 3" xfId="5" xr:uid="{C0E43F27-C655-47F1-BCE6-58EC10893421}"/>
    <cellStyle name="Normal 2 14" xfId="47" xr:uid="{6509F766-C9EC-4638-8680-F97D918C4EDC}"/>
    <cellStyle name="Normal 2 14 2" xfId="187" xr:uid="{45290D46-3169-47A6-9837-0339898C6B57}"/>
    <cellStyle name="Normál 2 17" xfId="82" xr:uid="{AC414D34-1827-4944-9595-4B8908962D45}"/>
    <cellStyle name="Normal 2 2" xfId="32" xr:uid="{EF4CD0F4-7E10-4EAB-95B1-DA4C154B8758}"/>
    <cellStyle name="Normál 2 2" xfId="34" xr:uid="{288874AE-9F89-48DF-8C80-9F76CCB62E26}"/>
    <cellStyle name="Normal 2 2 19" xfId="61" xr:uid="{23D1F98A-5687-47BC-B8F7-B1A717D74A34}"/>
    <cellStyle name="Normal 2 2 2" xfId="51" xr:uid="{53AE9CA3-BE64-4389-A49A-F7EE91CB5CBA}"/>
    <cellStyle name="Normál 2 2 2" xfId="28" xr:uid="{B648343C-B069-4C26-990C-97D8B71FD89A}"/>
    <cellStyle name="Normál 2 2 2 10 2" xfId="2" xr:uid="{D51A264E-BB71-423D-884E-5C4278EFFB37}"/>
    <cellStyle name="Normál 2 2 2 10 2 2" xfId="21" xr:uid="{78A56673-0D96-4C4C-85FF-1E9C61D93E2D}"/>
    <cellStyle name="Normál 2 2 2 10 2 3" xfId="118" xr:uid="{D4C0C4B9-E6F2-4AF8-ACF7-A4958AB8DA34}"/>
    <cellStyle name="Normál 2 2 2 10 2 3 2" xfId="178" xr:uid="{997C9F9D-D1EC-4BF0-AA73-DBB27923B4C3}"/>
    <cellStyle name="Normál 2 2 2 10 3 2" xfId="19" xr:uid="{6E73F1A1-92F7-4F26-A421-E91B6987FDFC}"/>
    <cellStyle name="Normál 2 2 2 10 3 2 2" xfId="130" xr:uid="{2DADE6B4-B5D8-48D0-A755-BA9A0311206E}"/>
    <cellStyle name="Normál 2 2 2 10 3 2 3" xfId="173" xr:uid="{8C4AFB7A-E275-4530-9A08-E9593B271DD0}"/>
    <cellStyle name="Normal 2 2 2 2" xfId="31" xr:uid="{8B63E4CB-ABC2-4892-B051-68D38050469D}"/>
    <cellStyle name="Normál 2 2 2 6" xfId="79" xr:uid="{D1A90C4E-5591-4A81-820D-18A272EFE1A5}"/>
    <cellStyle name="Normál 2 2 2 6 2" xfId="141" xr:uid="{A2CB5871-3CC6-40E1-8F04-9DA6BAEB541E}"/>
    <cellStyle name="Normál 2 2 2 6 3" xfId="181" xr:uid="{85EAAC48-FDFD-4E91-A9EA-BD91C856669A}"/>
    <cellStyle name="Normal 2 2 2 7" xfId="151" xr:uid="{0016B7A9-AC6B-4214-AD9D-53FF31FA57EE}"/>
    <cellStyle name="Normal 2 2 3" xfId="59" xr:uid="{DFDD91A8-3AFC-45A8-A5B7-A0A84E1A8DB9}"/>
    <cellStyle name="Normál 2 2 3" xfId="57" xr:uid="{A4F6212C-5983-4F86-94DA-35480802A95B}"/>
    <cellStyle name="Normal 2 2 4" xfId="127" xr:uid="{4B3A4171-33D3-45BB-9594-7A773F497BCF}"/>
    <cellStyle name="Normál 2 2 4" xfId="156" xr:uid="{EED97D83-1A1A-4287-8002-6CBD40545DFD}"/>
    <cellStyle name="Normal 2 2 5" xfId="137" xr:uid="{FF46DF10-63A2-481C-A11F-ED3005C139AF}"/>
    <cellStyle name="Normal 2 2 6" xfId="155" xr:uid="{E6B42F14-FCCA-4C22-844D-2EED61E09898}"/>
    <cellStyle name="Normal 2 2 6 2 2 5" xfId="40" xr:uid="{C1150567-34C1-4FE2-84BF-0B4FF985A2B6}"/>
    <cellStyle name="Normal 2 2 6 2 2 5 2" xfId="186" xr:uid="{9F7C617D-0A47-4B74-A296-A773BB93A025}"/>
    <cellStyle name="Normal 2 2 7" xfId="163" xr:uid="{EF5E6FB4-B269-469B-9F66-BB247226BDA7}"/>
    <cellStyle name="Normal 2 3" xfId="96" xr:uid="{75233A3D-B2A8-4DEB-B202-3CBCC4A8A6BB}"/>
    <cellStyle name="Normál 2 3" xfId="159" xr:uid="{F9EA149A-B069-4B07-80E7-804ADE7854CC}"/>
    <cellStyle name="Normal 2 3 2 2" xfId="45" xr:uid="{C007EA82-744F-482F-AD0B-EA20F7C99564}"/>
    <cellStyle name="Normal 2 3 3" xfId="90" xr:uid="{B7392BD4-4565-4B64-96D2-E7DA7AA9F4AD}"/>
    <cellStyle name="Normál 2 3 3" xfId="63" xr:uid="{27D65531-DA21-4B53-B030-CF090C0CA518}"/>
    <cellStyle name="Normal 2 3 3 2" xfId="111" xr:uid="{63B20CDB-5E52-4E2A-B42B-6171E9F4C619}"/>
    <cellStyle name="Normal 2 3 3 2 2" xfId="145" xr:uid="{8A9811E7-C2CC-4522-A860-280BA45F2E5C}"/>
    <cellStyle name="Normal 2 3 3 2 3" xfId="183" xr:uid="{4E07496F-68B5-4F57-83EF-A3073F8A1E3D}"/>
    <cellStyle name="Normal 2 3 3 3" xfId="142" xr:uid="{E5CBA375-5234-4EAA-B14D-31CB11C0EDB2}"/>
    <cellStyle name="Normal 2 3 3 4" xfId="182" xr:uid="{8E5427E3-B418-4B78-A750-34FACA516BA4}"/>
    <cellStyle name="Normal 2 4" xfId="100" xr:uid="{C1F1E977-4F6E-4A47-B5C4-AB6470497790}"/>
    <cellStyle name="Normál 2 4" xfId="166" xr:uid="{276352C6-00A3-4A00-9D7E-96DDD17991FE}"/>
    <cellStyle name="Normal 2 5" xfId="112" xr:uid="{83A29E72-A43E-47F9-9BD0-A695C563E7F0}"/>
    <cellStyle name="Normál 2 5" xfId="122" xr:uid="{3C615D57-B3C3-428E-A905-BA10396B7D6A}"/>
    <cellStyle name="Normal 2 5 3" xfId="43" xr:uid="{10D9FA7A-D696-4BC3-B7F6-EBEF76A9D871}"/>
    <cellStyle name="Normal 2 6" xfId="117" xr:uid="{F7687190-4BBF-4399-AD3C-4CB9D18C0F11}"/>
    <cellStyle name="Normal 2 7" xfId="152" xr:uid="{1305D901-1CC2-4D5C-AF85-F877AA19CCF9}"/>
    <cellStyle name="Normal 2 8" xfId="161" xr:uid="{ED40DBA6-02B5-4D60-92A0-806C8BE2F811}"/>
    <cellStyle name="Normál 20" xfId="101" xr:uid="{ACDE9B29-3A16-4617-96AE-EC671FC8AD4E}"/>
    <cellStyle name="Normál 20 2" xfId="104" xr:uid="{C7E56D09-A186-4BA9-AFC2-2FAAADCD2B77}"/>
    <cellStyle name="Normál 21" xfId="103" xr:uid="{44AFE77C-FF9B-47BA-BA6B-122173903FC7}"/>
    <cellStyle name="Normál 22" xfId="81" xr:uid="{A53F70F2-8AAC-48A6-8295-25FB39BAD65C}"/>
    <cellStyle name="Normal 22 18 2" xfId="80" xr:uid="{E93F6263-7B72-4A41-BC1B-CF6790A418E0}"/>
    <cellStyle name="Normál 26" xfId="12" xr:uid="{781AB2B2-EA0A-4543-AEDA-9E75F6438B0C}"/>
    <cellStyle name="Normal 3" xfId="7" xr:uid="{14E7ECCB-E72E-4734-A576-259CD50B84BC}"/>
    <cellStyle name="Normál 3" xfId="9" xr:uid="{0E491B3F-3CA3-48A3-87CB-89A883E4140B}"/>
    <cellStyle name="Normal 3 15" xfId="119" xr:uid="{05B3359E-3205-4AE0-B313-43B1F949548F}"/>
    <cellStyle name="Normal 3 2" xfId="41" xr:uid="{82642678-E2DC-4989-8C7D-430DEE1F5FB9}"/>
    <cellStyle name="Normál 3 2" xfId="68" xr:uid="{BB62F6D3-27E1-4E30-818C-28BD9963DD10}"/>
    <cellStyle name="Normal 3 2 2" xfId="74" xr:uid="{BAD388FC-E570-4FDA-B4FB-992675C1AA15}"/>
    <cellStyle name="Normal 3 2 3" xfId="89" xr:uid="{0CC4407A-8F81-4B71-BFE7-6E600799F1D2}"/>
    <cellStyle name="Normal 3 3" xfId="55" xr:uid="{5BBA0F12-B325-4D54-A390-D589C638A252}"/>
    <cellStyle name="Normál 3 3" xfId="158" xr:uid="{268F76CD-431F-4239-997E-327B39F39D8C}"/>
    <cellStyle name="Normal 3 3 2" xfId="13" xr:uid="{72613CFC-9630-4A25-80F3-00D88EA85814}"/>
    <cellStyle name="Normal 3 3 2 2" xfId="14" xr:uid="{3DDBBF11-CB1E-4D77-91D0-F11EE5C6E179}"/>
    <cellStyle name="Normal 3 3 2 2 2" xfId="129" xr:uid="{E63B8A5F-30C0-4219-8B78-B17B648F92A1}"/>
    <cellStyle name="Normal 3 3 2 2 3" xfId="171" xr:uid="{CCAD0683-27F2-498C-9AE3-6E52649CB894}"/>
    <cellStyle name="Normal 3 4" xfId="3" xr:uid="{628EA421-5171-4E6D-A0AD-55BD253B0ACF}"/>
    <cellStyle name="Normál 3 4" xfId="165" xr:uid="{80424470-5B6D-4215-BC4C-11300D4D562E}"/>
    <cellStyle name="Normal 3 4 2 2" xfId="72" xr:uid="{C02134B7-3225-4B2D-B604-DE219042417F}"/>
    <cellStyle name="Normal 3 4 5" xfId="97" xr:uid="{60EE3CED-9A87-4FE6-BDD9-0D41814AFA9F}"/>
    <cellStyle name="Normal 3 5" xfId="85" xr:uid="{292A62B6-33ED-454B-B821-BBF1B3DC006E}"/>
    <cellStyle name="Normal 3 6" xfId="124" xr:uid="{543D0C60-63BE-4AF4-A24E-E4827B71F56C}"/>
    <cellStyle name="Normal 3 7" xfId="153" xr:uid="{54AC9CD1-BC97-466A-BB8C-3C2E05CE70EB}"/>
    <cellStyle name="Normal 3 8" xfId="162" xr:uid="{AF5D0310-74F6-4C40-BB50-596AAA97516A}"/>
    <cellStyle name="Normal 4" xfId="91" xr:uid="{B9A37F6D-CEA0-4022-9A16-4922F836E648}"/>
    <cellStyle name="Normál 4" xfId="10" xr:uid="{C22E8EF2-566B-4AEB-B621-A9B67A21B350}"/>
    <cellStyle name="Normal 4 2" xfId="44" xr:uid="{5A09A3C7-93B0-47E7-AC7B-E5719EC85B61}"/>
    <cellStyle name="Normál 4 2" xfId="33" xr:uid="{D51F106D-3A92-48A1-8B15-935C4F51EAD0}"/>
    <cellStyle name="Normal 4 2 2" xfId="46" xr:uid="{CD41DB99-63EF-40F0-975E-9CB1DC1E6ECA}"/>
    <cellStyle name="Normal 4 2 2 2" xfId="150" xr:uid="{58174E83-1E33-4BB0-9259-1C7C5B93D12C}"/>
    <cellStyle name="Normal 4 2 2 3" xfId="184" xr:uid="{40E79CF9-551D-4295-9DF8-DA48D926BD3C}"/>
    <cellStyle name="Normal 4 2 3" xfId="105" xr:uid="{E569DED4-9485-46E9-827F-00AA19CCE9C4}"/>
    <cellStyle name="Normal 4 2 4" xfId="113" xr:uid="{3C777217-36C5-4569-BB33-E5C74E24EEF4}"/>
    <cellStyle name="Normal 4 2 4 2" xfId="167" xr:uid="{14228EC9-1826-42F3-A7F9-0036E66D856E}"/>
    <cellStyle name="Normal 4 4" xfId="73" xr:uid="{6E5764FE-155F-4CA0-87A1-A8FA45B305FB}"/>
    <cellStyle name="Normal 47 2 3 2" xfId="50" xr:uid="{111D3413-76CD-4D78-84E7-2502028EB005}"/>
    <cellStyle name="Normal 5" xfId="87" xr:uid="{31D69701-E352-4CF5-A05F-D722034EEF5E}"/>
    <cellStyle name="Normál 5" xfId="107" xr:uid="{D00E14BC-6E88-4FC5-98F7-2EA3992877A8}"/>
    <cellStyle name="Normal 5 2" xfId="39" xr:uid="{52D62502-4070-4767-A9B4-399F6172B4DC}"/>
    <cellStyle name="Normal 59 16" xfId="131" xr:uid="{9BABBA14-1FDD-4EF5-B162-579D848000E2}"/>
    <cellStyle name="Normal 59 16 2" xfId="174" xr:uid="{FB5EAA57-1615-4EF4-8312-3ECDB9C95725}"/>
    <cellStyle name="Normal 59 16 3" xfId="37" xr:uid="{FBDCED83-94AB-4C6A-B78E-F05E9BB92D77}"/>
    <cellStyle name="Normal 6" xfId="65" xr:uid="{36778873-4801-4F43-90FD-17DAF89A54D6}"/>
    <cellStyle name="Normál 6" xfId="144" xr:uid="{C0FC0590-9D39-47E0-B826-54C38AD8AF41}"/>
    <cellStyle name="Normal 6 2" xfId="92" xr:uid="{A743256D-DB3D-488F-953F-C8C82CEA44F0}"/>
    <cellStyle name="Normál 6 2" xfId="148" xr:uid="{0E6A9F2C-3C57-44F5-90FB-D326F462B1BC}"/>
    <cellStyle name="Normal 6 3" xfId="135" xr:uid="{61AB288E-6E85-4E3E-8F33-57F0D3D75654}"/>
    <cellStyle name="Normál 6 3" xfId="160" xr:uid="{C8A069AD-A050-4C27-A929-220B7776A110}"/>
    <cellStyle name="Normal 7" xfId="94" xr:uid="{1738F240-641C-4969-91B3-573C67C6DCB9}"/>
    <cellStyle name="Normál 7" xfId="143" xr:uid="{2434633C-123A-45FC-B879-9B02B4B303BD}"/>
    <cellStyle name="Normal 7 2" xfId="18" xr:uid="{20B91399-3913-4736-AAD3-7376522DFCD6}"/>
    <cellStyle name="Normal 7 2 2" xfId="20" xr:uid="{716D462D-6AAA-442C-B7FC-9EC37714B287}"/>
    <cellStyle name="Normal 7 2 2 2" xfId="132" xr:uid="{0314158E-FFCB-4FD1-84C8-2154A1EC5130}"/>
    <cellStyle name="Normal 7 2 2 3" xfId="175" xr:uid="{83B2D671-DB9B-47CC-8DAD-63DDC3C4D022}"/>
    <cellStyle name="Normal 7 2 3" xfId="123" xr:uid="{F229A0A3-CF77-459D-8628-F5CD6764B754}"/>
    <cellStyle name="Normal 7 2 3 2 3 3" xfId="38" xr:uid="{C320E41F-CA43-4DEA-8557-2849F5C2BC3E}"/>
    <cellStyle name="Normal 7 2 3 2 3 3 2" xfId="134" xr:uid="{0DD0762E-A4C4-4851-88EC-F1F1283E7561}"/>
    <cellStyle name="Normal 7 2 3 2 3 3 3" xfId="177" xr:uid="{92932524-7451-47BC-A3EF-F413A078083F}"/>
    <cellStyle name="Normal 7 2 4" xfId="172" xr:uid="{C871D7E4-D4D4-4653-81D6-5E8B6D01924C}"/>
    <cellStyle name="Normal 7 4" xfId="126" xr:uid="{DF3B45B4-4556-4235-9294-6B450CF3613E}"/>
    <cellStyle name="Normal 7 5" xfId="133" xr:uid="{7E6A73ED-A4D3-4A75-96C3-F9F3B752321C}"/>
    <cellStyle name="Normal 7 5 2" xfId="176" xr:uid="{DC41BA32-056F-40CB-8A74-AA46FDBD67FA}"/>
    <cellStyle name="Normal 8" xfId="69" xr:uid="{CA0F099F-7FA3-432E-9613-2955222622F3}"/>
    <cellStyle name="Normál 8" xfId="60" xr:uid="{E655BFC5-5366-4E1B-A31D-74F83E40E50D}"/>
    <cellStyle name="Normal 8 2" xfId="52" xr:uid="{755F205A-6C93-4297-91DC-CF8FFEF5B886}"/>
    <cellStyle name="Normál 8 2" xfId="93" xr:uid="{7991CCD7-EEC8-4B2B-AB86-3FB3DC7BEE53}"/>
    <cellStyle name="Normal 9" xfId="95" xr:uid="{0F0F080E-CC3C-4C1F-A794-07385221904E}"/>
    <cellStyle name="Normál 9 3" xfId="27" xr:uid="{A2CD6C10-6E40-4276-B1F2-0C3001DE2891}"/>
    <cellStyle name="Normal_05tabla" xfId="76" xr:uid="{F6CB340A-7EB0-42B3-B47C-DF74F2FC5F58}"/>
    <cellStyle name="Normal_23abra" xfId="106" xr:uid="{8A5A61FD-4722-43D7-B507-5AD4A1C670A5}"/>
    <cellStyle name="Normal_aktuális_témák_cds" xfId="11" xr:uid="{C978E29C-B7E7-42F0-9874-0C701E2B0E77}"/>
    <cellStyle name="Normal_aktuális_témák_lakasar" xfId="15" xr:uid="{E680952D-B00B-4A1E-9BF1-A9C28622A910}"/>
    <cellStyle name="Normal_Book2" xfId="102" xr:uid="{687B3F0D-02B0-4106-9800-41B1A75B698D}"/>
    <cellStyle name="Normal_fmuq2005_hu(1)" xfId="149" xr:uid="{C4C55C53-758D-44DF-A18F-F85A740380C2}"/>
    <cellStyle name="Normal_mci2" xfId="120" xr:uid="{714B02EC-4C72-4C3B-92E7-A17F3475D855}"/>
    <cellStyle name="Normal_risk&amp;interest&amp;spread" xfId="121" xr:uid="{15F8ECBA-E20C-4E04-9C41-BB666A630992}"/>
    <cellStyle name="Normal_Stabjel_2009_március_BT" xfId="78" xr:uid="{AFA7A9AD-A07D-4831-8346-B5E8D9F63661}"/>
    <cellStyle name="Percent" xfId="110" builtinId="5"/>
    <cellStyle name="Percent 16 2" xfId="116" xr:uid="{83F638A0-1B02-4603-B890-AAB1B00AA3C0}"/>
    <cellStyle name="Percent 2" xfId="4" xr:uid="{A14B97D6-D78C-4461-A2E3-FA7531331A7C}"/>
    <cellStyle name="Percent 2 2" xfId="147" xr:uid="{3758A456-DB09-475F-B337-68B7EB249251}"/>
    <cellStyle name="Percent 3" xfId="64" xr:uid="{784A2B82-DBA2-4751-AFC4-CFF14FFB912F}"/>
    <cellStyle name="Percent 3 2" xfId="139" xr:uid="{CC489CFC-2207-4C35-BE4C-E15243709B2D}"/>
    <cellStyle name="Percent 3 2 2" xfId="179" xr:uid="{05B0B9B0-6D27-4650-9728-69EAF6D174F0}"/>
    <cellStyle name="Percent 4" xfId="70" xr:uid="{30A170E1-1717-4FAF-A9A5-7CD01F4C8BD9}"/>
    <cellStyle name="Percent 5" xfId="128" xr:uid="{21DF3D7D-88F0-460E-A81F-81677D619ACA}"/>
    <cellStyle name="Százalék 6" xfId="77" xr:uid="{963E921C-42C6-4A40-95F0-AFB7789FB6AE}"/>
  </cellStyles>
  <dxfs count="0"/>
  <tableStyles count="0" defaultTableStyle="TableStyleMedium2" defaultPivotStyle="PivotStyleLight16"/>
  <colors>
    <mruColors>
      <color rgb="FFC55A11"/>
      <color rgb="FFC55A00"/>
      <color rgb="FFAC9F70"/>
      <color rgb="FFAC9F0B"/>
      <color rgb="FFE57200"/>
      <color rgb="FF202653"/>
      <color rgb="FF7BAFD4"/>
      <color rgb="FF7BADD4"/>
      <color rgb="FFAC7798"/>
      <color rgb="FF7BAF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8.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1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2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2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28.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2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3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78.xml"/><Relationship Id="rId1" Type="http://schemas.microsoft.com/office/2011/relationships/chartStyle" Target="style78.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9.xml"/><Relationship Id="rId1" Type="http://schemas.microsoft.com/office/2011/relationships/chartStyle" Target="style79.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3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3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4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4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4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4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4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4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4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_rels/chart15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5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92.xml"/><Relationship Id="rId1" Type="http://schemas.microsoft.com/office/2011/relationships/chartStyle" Target="style92.xml"/></Relationships>
</file>

<file path=xl/charts/_rels/chart15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56.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57.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5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59.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62.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63.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00.xml"/><Relationship Id="rId1" Type="http://schemas.microsoft.com/office/2011/relationships/chartStyle" Target="style100.xml"/></Relationships>
</file>

<file path=xl/charts/_rels/chart16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6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6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04.xml"/><Relationship Id="rId1" Type="http://schemas.microsoft.com/office/2011/relationships/chartStyle" Target="style104.xml"/></Relationships>
</file>

<file path=xl/charts/_rels/chart17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7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06.xml"/><Relationship Id="rId1" Type="http://schemas.microsoft.com/office/2011/relationships/chartStyle" Target="style106.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07.xml"/><Relationship Id="rId1" Type="http://schemas.microsoft.com/office/2011/relationships/chartStyle" Target="style107.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08.xml"/><Relationship Id="rId1" Type="http://schemas.microsoft.com/office/2011/relationships/chartStyle" Target="style108.xml"/></Relationships>
</file>

<file path=xl/charts/_rels/chart177.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09.xml"/><Relationship Id="rId1" Type="http://schemas.microsoft.com/office/2011/relationships/chartStyle" Target="style109.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10.xml"/><Relationship Id="rId1" Type="http://schemas.microsoft.com/office/2011/relationships/chartStyle" Target="style110.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11.xml"/><Relationship Id="rId1" Type="http://schemas.microsoft.com/office/2011/relationships/chartStyle" Target="style111.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12.xml"/><Relationship Id="rId1" Type="http://schemas.microsoft.com/office/2011/relationships/chartStyle" Target="style112.xml"/></Relationships>
</file>

<file path=xl/charts/_rels/chart185.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13.xml"/><Relationship Id="rId1" Type="http://schemas.microsoft.com/office/2011/relationships/chartStyle" Target="style113.xml"/></Relationships>
</file>

<file path=xl/charts/_rels/chart186.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14.xml"/><Relationship Id="rId1" Type="http://schemas.microsoft.com/office/2011/relationships/chartStyle" Target="style114.xml"/></Relationships>
</file>

<file path=xl/charts/_rels/chart187.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15.xml"/><Relationship Id="rId1" Type="http://schemas.microsoft.com/office/2011/relationships/chartStyle" Target="style115.xml"/></Relationships>
</file>

<file path=xl/charts/_rels/chart188.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6.xml"/><Relationship Id="rId1" Type="http://schemas.microsoft.com/office/2011/relationships/chartStyle" Target="style116.xml"/></Relationships>
</file>

<file path=xl/charts/_rels/chart189.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17.xml"/><Relationship Id="rId1" Type="http://schemas.microsoft.com/office/2011/relationships/chartStyle" Target="style117.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0.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8.xml"/><Relationship Id="rId1" Type="http://schemas.microsoft.com/office/2011/relationships/chartStyle" Target="style118.xml"/></Relationships>
</file>

<file path=xl/charts/_rels/chart191.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9.xml"/><Relationship Id="rId1" Type="http://schemas.microsoft.com/office/2011/relationships/chartStyle" Target="style119.xml"/></Relationships>
</file>

<file path=xl/charts/_rels/chart192.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20.xml"/><Relationship Id="rId1" Type="http://schemas.microsoft.com/office/2011/relationships/chartStyle" Target="style120.xml"/></Relationships>
</file>

<file path=xl/charts/_rels/chart193.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21.xml"/><Relationship Id="rId1" Type="http://schemas.microsoft.com/office/2011/relationships/chartStyle" Target="style121.xml"/></Relationships>
</file>

<file path=xl/charts/_rels/chart194.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22.xml"/><Relationship Id="rId1" Type="http://schemas.microsoft.com/office/2011/relationships/chartStyle" Target="style122.xml"/></Relationships>
</file>

<file path=xl/charts/_rels/chart195.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23.xml"/><Relationship Id="rId1" Type="http://schemas.microsoft.com/office/2011/relationships/chartStyle" Target="style123.xml"/></Relationships>
</file>

<file path=xl/charts/_rels/chart196.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24.xml"/><Relationship Id="rId1" Type="http://schemas.microsoft.com/office/2011/relationships/chartStyle" Target="style124.xml"/></Relationships>
</file>

<file path=xl/charts/_rels/chart197.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25.xml"/><Relationship Id="rId1" Type="http://schemas.microsoft.com/office/2011/relationships/chartStyle" Target="style125.xml"/></Relationships>
</file>

<file path=xl/charts/_rels/chart198.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6.xml"/><Relationship Id="rId1" Type="http://schemas.microsoft.com/office/2011/relationships/chartStyle" Target="style126.xml"/></Relationships>
</file>

<file path=xl/charts/_rels/chart199.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7.xml"/><Relationship Id="rId1" Type="http://schemas.microsoft.com/office/2011/relationships/chartStyle" Target="style12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00.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8.xml"/><Relationship Id="rId1" Type="http://schemas.microsoft.com/office/2011/relationships/chartStyle" Target="style128.xml"/></Relationships>
</file>

<file path=xl/charts/_rels/chart201.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9.xml"/><Relationship Id="rId1" Type="http://schemas.microsoft.com/office/2011/relationships/chartStyle" Target="style129.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0.xml"/><Relationship Id="rId1" Type="http://schemas.microsoft.com/office/2011/relationships/chartStyle" Target="style130.xml"/></Relationships>
</file>

<file path=xl/charts/_rels/chart207.xml.rels><?xml version="1.0" encoding="UTF-8" standalone="yes"?>
<Relationships xmlns="http://schemas.openxmlformats.org/package/2006/relationships"><Relationship Id="rId3" Type="http://schemas.openxmlformats.org/officeDocument/2006/relationships/chartUserShapes" Target="../drawings/drawing178.xml"/><Relationship Id="rId2" Type="http://schemas.microsoft.com/office/2011/relationships/chartColorStyle" Target="colors131.xml"/><Relationship Id="rId1" Type="http://schemas.microsoft.com/office/2011/relationships/chartStyle" Target="style131.xml"/></Relationships>
</file>

<file path=xl/charts/_rels/chart208.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2.xml"/><Relationship Id="rId1" Type="http://schemas.microsoft.com/office/2011/relationships/chartStyle" Target="style132.xml"/></Relationships>
</file>

<file path=xl/charts/_rels/chart209.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3.xml"/><Relationship Id="rId1" Type="http://schemas.microsoft.com/office/2011/relationships/chartStyle" Target="style133.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0.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4.xml"/><Relationship Id="rId1" Type="http://schemas.microsoft.com/office/2011/relationships/chartStyle" Target="style134.xml"/></Relationships>
</file>

<file path=xl/charts/_rels/chart211.xml.rels><?xml version="1.0" encoding="UTF-8" standalone="yes"?>
<Relationships xmlns="http://schemas.openxmlformats.org/package/2006/relationships"><Relationship Id="rId3" Type="http://schemas.openxmlformats.org/officeDocument/2006/relationships/chartUserShapes" Target="../drawings/drawing186.xml"/><Relationship Id="rId2" Type="http://schemas.microsoft.com/office/2011/relationships/chartColorStyle" Target="colors135.xml"/><Relationship Id="rId1" Type="http://schemas.microsoft.com/office/2011/relationships/chartStyle" Target="style13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0.xml"/><Relationship Id="rId1" Type="http://schemas.microsoft.com/office/2011/relationships/chartStyle" Target="style4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3.xml"/><Relationship Id="rId1" Type="http://schemas.microsoft.com/office/2011/relationships/chartStyle" Target="style4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4.xml"/><Relationship Id="rId1" Type="http://schemas.microsoft.com/office/2011/relationships/chartStyle" Target="style4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8.xml"/><Relationship Id="rId1" Type="http://schemas.microsoft.com/office/2011/relationships/chartStyle" Target="style58.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9.xml"/><Relationship Id="rId1" Type="http://schemas.microsoft.com/office/2011/relationships/chartStyle" Target="style59.xml"/></Relationships>
</file>

<file path=xl/charts/_rels/chart8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6.xml"/><Relationship Id="rId1" Type="http://schemas.microsoft.com/office/2011/relationships/chartStyle" Target="style66.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7.xml"/><Relationship Id="rId1" Type="http://schemas.microsoft.com/office/2011/relationships/chartStyle" Target="style67.xml"/></Relationships>
</file>

<file path=xl/charts/_rels/chart9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1394203703703709"/>
        </c:manualLayout>
      </c:layout>
      <c:lineChart>
        <c:grouping val="standard"/>
        <c:varyColors val="0"/>
        <c:ser>
          <c:idx val="0"/>
          <c:order val="0"/>
          <c:tx>
            <c:strRef>
              <c:f>'1_ábra_chart'!$I$11</c:f>
              <c:strCache>
                <c:ptCount val="1"/>
                <c:pt idx="0">
                  <c:v>DAX</c:v>
                </c:pt>
              </c:strCache>
            </c:strRef>
          </c:tx>
          <c:spPr>
            <a:ln w="38100" cap="rnd" cmpd="sng" algn="ctr">
              <a:solidFill>
                <a:srgbClr val="00B0F0"/>
              </a:solidFill>
              <a:prstDash val="solid"/>
              <a:round/>
              <a:headEnd type="none" w="med" len="med"/>
              <a:tailEnd type="none" w="med" len="med"/>
            </a:ln>
            <a:effectLst/>
          </c:spPr>
          <c:marker>
            <c:symbol val="none"/>
          </c:marker>
          <c:cat>
            <c:strRef>
              <c:f>'1_ábra_chart'!$H$12:$H$143</c:f>
              <c:strCache>
                <c:ptCount val="132"/>
                <c:pt idx="0">
                  <c:v>2019.máj</c:v>
                </c:pt>
                <c:pt idx="1">
                  <c:v>2019.máj</c:v>
                </c:pt>
                <c:pt idx="2">
                  <c:v>2019.máj</c:v>
                </c:pt>
                <c:pt idx="3">
                  <c:v>2019.máj</c:v>
                </c:pt>
                <c:pt idx="4">
                  <c:v>2019.máj</c:v>
                </c:pt>
                <c:pt idx="5">
                  <c:v>2019.máj</c:v>
                </c:pt>
                <c:pt idx="6">
                  <c:v>2019.máj</c:v>
                </c:pt>
                <c:pt idx="7">
                  <c:v>2019.máj</c:v>
                </c:pt>
                <c:pt idx="8">
                  <c:v>2019.máj</c:v>
                </c:pt>
                <c:pt idx="9">
                  <c:v>2019.máj</c:v>
                </c:pt>
                <c:pt idx="10">
                  <c:v>2019.máj</c:v>
                </c:pt>
                <c:pt idx="11">
                  <c:v>2019.máj</c:v>
                </c:pt>
                <c:pt idx="12">
                  <c:v>2019.máj</c:v>
                </c:pt>
                <c:pt idx="13">
                  <c:v>2019.máj</c:v>
                </c:pt>
                <c:pt idx="14">
                  <c:v>2019.máj</c:v>
                </c:pt>
                <c:pt idx="15">
                  <c:v>2019.máj</c:v>
                </c:pt>
                <c:pt idx="16">
                  <c:v>2019.máj</c:v>
                </c:pt>
                <c:pt idx="17">
                  <c:v>2019.máj</c:v>
                </c:pt>
                <c:pt idx="18">
                  <c:v>2019.máj</c:v>
                </c:pt>
                <c:pt idx="19">
                  <c:v>2019.máj</c:v>
                </c:pt>
                <c:pt idx="20">
                  <c:v>2019.máj</c:v>
                </c:pt>
                <c:pt idx="21">
                  <c:v>2019.máj</c:v>
                </c:pt>
                <c:pt idx="22">
                  <c:v>2019.máj</c:v>
                </c:pt>
                <c:pt idx="23">
                  <c:v>2019.jún</c:v>
                </c:pt>
                <c:pt idx="24">
                  <c:v>2019.jún</c:v>
                </c:pt>
                <c:pt idx="25">
                  <c:v>2019.jún</c:v>
                </c:pt>
                <c:pt idx="26">
                  <c:v>2019.jún</c:v>
                </c:pt>
                <c:pt idx="27">
                  <c:v>2019.jún</c:v>
                </c:pt>
                <c:pt idx="28">
                  <c:v>2019.jún</c:v>
                </c:pt>
                <c:pt idx="29">
                  <c:v>2019.jún</c:v>
                </c:pt>
                <c:pt idx="30">
                  <c:v>2019.jún</c:v>
                </c:pt>
                <c:pt idx="31">
                  <c:v>2019.jún</c:v>
                </c:pt>
                <c:pt idx="32">
                  <c:v>2019.jún</c:v>
                </c:pt>
                <c:pt idx="33">
                  <c:v>2019.jún</c:v>
                </c:pt>
                <c:pt idx="34">
                  <c:v>2019.jún</c:v>
                </c:pt>
                <c:pt idx="35">
                  <c:v>2019.jún</c:v>
                </c:pt>
                <c:pt idx="36">
                  <c:v>2019.jún</c:v>
                </c:pt>
                <c:pt idx="37">
                  <c:v>2019.jún</c:v>
                </c:pt>
                <c:pt idx="38">
                  <c:v>2019.jún</c:v>
                </c:pt>
                <c:pt idx="39">
                  <c:v>2019.jún</c:v>
                </c:pt>
                <c:pt idx="40">
                  <c:v>2019.jún</c:v>
                </c:pt>
                <c:pt idx="41">
                  <c:v>2019.jún</c:v>
                </c:pt>
                <c:pt idx="42">
                  <c:v>2019.jún</c:v>
                </c:pt>
                <c:pt idx="43">
                  <c:v>2019.júl</c:v>
                </c:pt>
                <c:pt idx="44">
                  <c:v>2019.júl</c:v>
                </c:pt>
                <c:pt idx="45">
                  <c:v>2019.júl</c:v>
                </c:pt>
                <c:pt idx="46">
                  <c:v>2019.júl</c:v>
                </c:pt>
                <c:pt idx="47">
                  <c:v>2019.júl</c:v>
                </c:pt>
                <c:pt idx="48">
                  <c:v>2019.júl</c:v>
                </c:pt>
                <c:pt idx="49">
                  <c:v>2019.júl</c:v>
                </c:pt>
                <c:pt idx="50">
                  <c:v>2019.júl</c:v>
                </c:pt>
                <c:pt idx="51">
                  <c:v>2019.júl</c:v>
                </c:pt>
                <c:pt idx="52">
                  <c:v>2019.júl</c:v>
                </c:pt>
                <c:pt idx="53">
                  <c:v>2019.júl</c:v>
                </c:pt>
                <c:pt idx="54">
                  <c:v>2019.júl</c:v>
                </c:pt>
                <c:pt idx="55">
                  <c:v>2019.júl</c:v>
                </c:pt>
                <c:pt idx="56">
                  <c:v>2019.júl</c:v>
                </c:pt>
                <c:pt idx="57">
                  <c:v>2019.júl</c:v>
                </c:pt>
                <c:pt idx="58">
                  <c:v>2019.júl</c:v>
                </c:pt>
                <c:pt idx="59">
                  <c:v>2019.júl</c:v>
                </c:pt>
                <c:pt idx="60">
                  <c:v>2019.júl</c:v>
                </c:pt>
                <c:pt idx="61">
                  <c:v>2019.júl</c:v>
                </c:pt>
                <c:pt idx="62">
                  <c:v>2019.júl</c:v>
                </c:pt>
                <c:pt idx="63">
                  <c:v>2019.júl</c:v>
                </c:pt>
                <c:pt idx="64">
                  <c:v>2019.júl</c:v>
                </c:pt>
                <c:pt idx="65">
                  <c:v>2019.júl</c:v>
                </c:pt>
                <c:pt idx="66">
                  <c:v>2019.aug</c:v>
                </c:pt>
                <c:pt idx="67">
                  <c:v>2019.aug</c:v>
                </c:pt>
                <c:pt idx="68">
                  <c:v>2019.aug</c:v>
                </c:pt>
                <c:pt idx="69">
                  <c:v>2019.aug</c:v>
                </c:pt>
                <c:pt idx="70">
                  <c:v>2019.aug</c:v>
                </c:pt>
                <c:pt idx="71">
                  <c:v>2019.aug</c:v>
                </c:pt>
                <c:pt idx="72">
                  <c:v>2019.aug</c:v>
                </c:pt>
                <c:pt idx="73">
                  <c:v>2019.aug</c:v>
                </c:pt>
                <c:pt idx="74">
                  <c:v>2019.aug</c:v>
                </c:pt>
                <c:pt idx="75">
                  <c:v>2019.aug</c:v>
                </c:pt>
                <c:pt idx="76">
                  <c:v>2019.aug</c:v>
                </c:pt>
                <c:pt idx="77">
                  <c:v>2019.aug</c:v>
                </c:pt>
                <c:pt idx="78">
                  <c:v>2019.aug</c:v>
                </c:pt>
                <c:pt idx="79">
                  <c:v>2019.aug</c:v>
                </c:pt>
                <c:pt idx="80">
                  <c:v>2019.aug</c:v>
                </c:pt>
                <c:pt idx="81">
                  <c:v>2019.aug</c:v>
                </c:pt>
                <c:pt idx="82">
                  <c:v>2019.aug</c:v>
                </c:pt>
                <c:pt idx="83">
                  <c:v>2019.aug</c:v>
                </c:pt>
                <c:pt idx="84">
                  <c:v>2019.aug</c:v>
                </c:pt>
                <c:pt idx="85">
                  <c:v>2019.aug</c:v>
                </c:pt>
                <c:pt idx="86">
                  <c:v>2019.aug</c:v>
                </c:pt>
                <c:pt idx="87">
                  <c:v>2019.aug</c:v>
                </c:pt>
                <c:pt idx="88">
                  <c:v>2019.szept</c:v>
                </c:pt>
                <c:pt idx="89">
                  <c:v>2019.szept</c:v>
                </c:pt>
                <c:pt idx="90">
                  <c:v>2019.szept</c:v>
                </c:pt>
                <c:pt idx="91">
                  <c:v>2019.szept</c:v>
                </c:pt>
                <c:pt idx="92">
                  <c:v>2019.szept</c:v>
                </c:pt>
                <c:pt idx="93">
                  <c:v>2019.szept</c:v>
                </c:pt>
                <c:pt idx="94">
                  <c:v>2019.szept</c:v>
                </c:pt>
                <c:pt idx="95">
                  <c:v>2019.szept</c:v>
                </c:pt>
                <c:pt idx="96">
                  <c:v>2019.szept</c:v>
                </c:pt>
                <c:pt idx="97">
                  <c:v>2019.szept</c:v>
                </c:pt>
                <c:pt idx="98">
                  <c:v>2019.szept</c:v>
                </c:pt>
                <c:pt idx="99">
                  <c:v>2019.szept</c:v>
                </c:pt>
                <c:pt idx="100">
                  <c:v>2019.szept</c:v>
                </c:pt>
                <c:pt idx="101">
                  <c:v>2019.szept</c:v>
                </c:pt>
                <c:pt idx="102">
                  <c:v>2019.szept</c:v>
                </c:pt>
                <c:pt idx="103">
                  <c:v>2019.szept</c:v>
                </c:pt>
                <c:pt idx="104">
                  <c:v>2019.szept</c:v>
                </c:pt>
                <c:pt idx="105">
                  <c:v>2019.szept</c:v>
                </c:pt>
                <c:pt idx="106">
                  <c:v>2019.szept</c:v>
                </c:pt>
                <c:pt idx="107">
                  <c:v>2019.szept</c:v>
                </c:pt>
                <c:pt idx="108">
                  <c:v>2019.szept</c:v>
                </c:pt>
                <c:pt idx="109">
                  <c:v>2019.okt</c:v>
                </c:pt>
                <c:pt idx="110">
                  <c:v>2019.okt</c:v>
                </c:pt>
                <c:pt idx="111">
                  <c:v>2019.okt</c:v>
                </c:pt>
                <c:pt idx="112">
                  <c:v>2019.okt</c:v>
                </c:pt>
                <c:pt idx="113">
                  <c:v>2019.okt</c:v>
                </c:pt>
                <c:pt idx="114">
                  <c:v>2019.okt</c:v>
                </c:pt>
                <c:pt idx="115">
                  <c:v>2019.okt</c:v>
                </c:pt>
                <c:pt idx="116">
                  <c:v>2019.okt</c:v>
                </c:pt>
                <c:pt idx="117">
                  <c:v>2019.okt</c:v>
                </c:pt>
                <c:pt idx="118">
                  <c:v>2019.okt</c:v>
                </c:pt>
                <c:pt idx="119">
                  <c:v>2019.okt</c:v>
                </c:pt>
                <c:pt idx="120">
                  <c:v>2019.okt</c:v>
                </c:pt>
                <c:pt idx="121">
                  <c:v>2019.okt</c:v>
                </c:pt>
                <c:pt idx="122">
                  <c:v>2019.okt</c:v>
                </c:pt>
                <c:pt idx="123">
                  <c:v>2019.okt</c:v>
                </c:pt>
                <c:pt idx="124">
                  <c:v>2019.okt</c:v>
                </c:pt>
                <c:pt idx="125">
                  <c:v>2019.okt</c:v>
                </c:pt>
                <c:pt idx="126">
                  <c:v>2019.okt</c:v>
                </c:pt>
                <c:pt idx="127">
                  <c:v>2019.okt</c:v>
                </c:pt>
                <c:pt idx="128">
                  <c:v>2019.okt</c:v>
                </c:pt>
                <c:pt idx="129">
                  <c:v>2019.okt</c:v>
                </c:pt>
                <c:pt idx="130">
                  <c:v>2019.okt</c:v>
                </c:pt>
                <c:pt idx="131">
                  <c:v>2019.okt</c:v>
                </c:pt>
              </c:strCache>
            </c:strRef>
          </c:cat>
          <c:val>
            <c:numRef>
              <c:f>'1_ábra_chart'!$I$12:$I$143</c:f>
              <c:numCache>
                <c:formatCode>0.00</c:formatCode>
                <c:ptCount val="132"/>
                <c:pt idx="0">
                  <c:v>95.559870069145759</c:v>
                </c:pt>
                <c:pt idx="1">
                  <c:v>95.570243481007367</c:v>
                </c:pt>
                <c:pt idx="2">
                  <c:v>96.091468720292568</c:v>
                </c:pt>
                <c:pt idx="3">
                  <c:v>95.117064726993476</c:v>
                </c:pt>
                <c:pt idx="4">
                  <c:v>93.614158623401806</c:v>
                </c:pt>
                <c:pt idx="5">
                  <c:v>94.289127116098612</c:v>
                </c:pt>
                <c:pt idx="6">
                  <c:v>92.694331162658187</c:v>
                </c:pt>
                <c:pt idx="7">
                  <c:v>93.359390724621534</c:v>
                </c:pt>
                <c:pt idx="8">
                  <c:v>91.941329840435245</c:v>
                </c:pt>
                <c:pt idx="9">
                  <c:v>92.831353095457075</c:v>
                </c:pt>
                <c:pt idx="10">
                  <c:v>93.667032058487464</c:v>
                </c:pt>
                <c:pt idx="11">
                  <c:v>95.298909088657069</c:v>
                </c:pt>
                <c:pt idx="12">
                  <c:v>94.745944305616206</c:v>
                </c:pt>
                <c:pt idx="13">
                  <c:v>93.215866056028815</c:v>
                </c:pt>
                <c:pt idx="14">
                  <c:v>94.006877417237206</c:v>
                </c:pt>
                <c:pt idx="15">
                  <c:v>94.202501385702035</c:v>
                </c:pt>
                <c:pt idx="16">
                  <c:v>92.527814678222967</c:v>
                </c:pt>
                <c:pt idx="17">
                  <c:v>92.981690153929051</c:v>
                </c:pt>
                <c:pt idx="18">
                  <c:v>93.447255071359791</c:v>
                </c:pt>
                <c:pt idx="19">
                  <c:v>93.105629201618882</c:v>
                </c:pt>
                <c:pt idx="20">
                  <c:v>91.640655723491292</c:v>
                </c:pt>
                <c:pt idx="21">
                  <c:v>92.138192425241755</c:v>
                </c:pt>
                <c:pt idx="22">
                  <c:v>90.781597877011606</c:v>
                </c:pt>
                <c:pt idx="23">
                  <c:v>91.292294877392465</c:v>
                </c:pt>
                <c:pt idx="24">
                  <c:v>92.673042444285485</c:v>
                </c:pt>
                <c:pt idx="25">
                  <c:v>92.747669078871994</c:v>
                </c:pt>
                <c:pt idx="26">
                  <c:v>92.533465865281897</c:v>
                </c:pt>
                <c:pt idx="27">
                  <c:v>93.247528186263139</c:v>
                </c:pt>
                <c:pt idx="28">
                  <c:v>93.247528186263139</c:v>
                </c:pt>
                <c:pt idx="29">
                  <c:v>94.102405702589635</c:v>
                </c:pt>
                <c:pt idx="30">
                  <c:v>93.791745241390842</c:v>
                </c:pt>
                <c:pt idx="31">
                  <c:v>94.204901204864058</c:v>
                </c:pt>
                <c:pt idx="32">
                  <c:v>93.64249197221784</c:v>
                </c:pt>
                <c:pt idx="33">
                  <c:v>93.56058846662394</c:v>
                </c:pt>
                <c:pt idx="34">
                  <c:v>95.464419197314683</c:v>
                </c:pt>
                <c:pt idx="35">
                  <c:v>95.284665000727699</c:v>
                </c:pt>
                <c:pt idx="36">
                  <c:v>95.64742476179859</c:v>
                </c:pt>
                <c:pt idx="37">
                  <c:v>95.527666044261963</c:v>
                </c:pt>
                <c:pt idx="38">
                  <c:v>95.021768682205106</c:v>
                </c:pt>
                <c:pt idx="39">
                  <c:v>94.664660108193146</c:v>
                </c:pt>
                <c:pt idx="40">
                  <c:v>94.795334132240868</c:v>
                </c:pt>
                <c:pt idx="41">
                  <c:v>94.99436429564534</c:v>
                </c:pt>
                <c:pt idx="42">
                  <c:v>95.983476858001936</c:v>
                </c:pt>
                <c:pt idx="43">
                  <c:v>96.932411802775135</c:v>
                </c:pt>
                <c:pt idx="44">
                  <c:v>96.973750623178859</c:v>
                </c:pt>
                <c:pt idx="45">
                  <c:v>97.666756466351444</c:v>
                </c:pt>
                <c:pt idx="46">
                  <c:v>97.772503336522774</c:v>
                </c:pt>
                <c:pt idx="47">
                  <c:v>97.297416555965341</c:v>
                </c:pt>
                <c:pt idx="48">
                  <c:v>97.103727925534386</c:v>
                </c:pt>
                <c:pt idx="49">
                  <c:v>96.275712901118169</c:v>
                </c:pt>
                <c:pt idx="50">
                  <c:v>95.786923927280839</c:v>
                </c:pt>
                <c:pt idx="51">
                  <c:v>95.467283497604839</c:v>
                </c:pt>
                <c:pt idx="52">
                  <c:v>95.399159598812162</c:v>
                </c:pt>
                <c:pt idx="53">
                  <c:v>95.894760962528764</c:v>
                </c:pt>
                <c:pt idx="54">
                  <c:v>96.232516156201925</c:v>
                </c:pt>
                <c:pt idx="55">
                  <c:v>95.536258945132403</c:v>
                </c:pt>
                <c:pt idx="56">
                  <c:v>94.66009271043319</c:v>
                </c:pt>
                <c:pt idx="57">
                  <c:v>94.909519076239931</c:v>
                </c:pt>
                <c:pt idx="58">
                  <c:v>95.13657293437501</c:v>
                </c:pt>
                <c:pt idx="59">
                  <c:v>96.695216773342509</c:v>
                </c:pt>
                <c:pt idx="60">
                  <c:v>96.944101244499763</c:v>
                </c:pt>
                <c:pt idx="61">
                  <c:v>95.699369234628008</c:v>
                </c:pt>
                <c:pt idx="62">
                  <c:v>96.146819388061601</c:v>
                </c:pt>
                <c:pt idx="63">
                  <c:v>96.128007902372275</c:v>
                </c:pt>
                <c:pt idx="64">
                  <c:v>94.036062314788154</c:v>
                </c:pt>
                <c:pt idx="65">
                  <c:v>94.359650834053284</c:v>
                </c:pt>
                <c:pt idx="66">
                  <c:v>94.85594891946208</c:v>
                </c:pt>
                <c:pt idx="67">
                  <c:v>91.908738747944668</c:v>
                </c:pt>
                <c:pt idx="68">
                  <c:v>90.252631285590866</c:v>
                </c:pt>
                <c:pt idx="69">
                  <c:v>89.551651849718695</c:v>
                </c:pt>
                <c:pt idx="70">
                  <c:v>90.187913581737845</c:v>
                </c:pt>
                <c:pt idx="71">
                  <c:v>91.699489999721322</c:v>
                </c:pt>
                <c:pt idx="72">
                  <c:v>90.525823602453713</c:v>
                </c:pt>
                <c:pt idx="73">
                  <c:v>90.416515710300033</c:v>
                </c:pt>
                <c:pt idx="74">
                  <c:v>90.961893968248091</c:v>
                </c:pt>
                <c:pt idx="75">
                  <c:v>88.968728033913308</c:v>
                </c:pt>
                <c:pt idx="76">
                  <c:v>88.349497276592331</c:v>
                </c:pt>
                <c:pt idx="77">
                  <c:v>89.511241991571225</c:v>
                </c:pt>
                <c:pt idx="78">
                  <c:v>90.692804568017081</c:v>
                </c:pt>
                <c:pt idx="79">
                  <c:v>90.195887174437445</c:v>
                </c:pt>
                <c:pt idx="80">
                  <c:v>91.370018052833188</c:v>
                </c:pt>
                <c:pt idx="81">
                  <c:v>90.937973190149293</c:v>
                </c:pt>
                <c:pt idx="82">
                  <c:v>89.888787735220987</c:v>
                </c:pt>
                <c:pt idx="83">
                  <c:v>90.248992850087177</c:v>
                </c:pt>
                <c:pt idx="84">
                  <c:v>90.806215376802584</c:v>
                </c:pt>
                <c:pt idx="85">
                  <c:v>90.581716164872233</c:v>
                </c:pt>
                <c:pt idx="86">
                  <c:v>91.648938970276319</c:v>
                </c:pt>
                <c:pt idx="87">
                  <c:v>92.426170724683459</c:v>
                </c:pt>
                <c:pt idx="88">
                  <c:v>92.538420330648634</c:v>
                </c:pt>
                <c:pt idx="89">
                  <c:v>92.206161496991726</c:v>
                </c:pt>
                <c:pt idx="90">
                  <c:v>93.090069083826464</c:v>
                </c:pt>
                <c:pt idx="91">
                  <c:v>93.877674250095239</c:v>
                </c:pt>
                <c:pt idx="92">
                  <c:v>94.380475071297852</c:v>
                </c:pt>
                <c:pt idx="93">
                  <c:v>94.646545344196014</c:v>
                </c:pt>
                <c:pt idx="94">
                  <c:v>94.976404358690914</c:v>
                </c:pt>
                <c:pt idx="95">
                  <c:v>95.675912937657344</c:v>
                </c:pt>
                <c:pt idx="96">
                  <c:v>96.07211533995374</c:v>
                </c:pt>
                <c:pt idx="97">
                  <c:v>96.523281342412403</c:v>
                </c:pt>
                <c:pt idx="98">
                  <c:v>95.840339257015984</c:v>
                </c:pt>
                <c:pt idx="99">
                  <c:v>95.780730845572421</c:v>
                </c:pt>
                <c:pt idx="100">
                  <c:v>95.912411245397777</c:v>
                </c:pt>
                <c:pt idx="101">
                  <c:v>96.439442498784615</c:v>
                </c:pt>
                <c:pt idx="102">
                  <c:v>96.51925583930192</c:v>
                </c:pt>
                <c:pt idx="103">
                  <c:v>95.546322702908583</c:v>
                </c:pt>
                <c:pt idx="104">
                  <c:v>95.273981934780664</c:v>
                </c:pt>
                <c:pt idx="105">
                  <c:v>94.709095469451086</c:v>
                </c:pt>
                <c:pt idx="106">
                  <c:v>95.129915371538459</c:v>
                </c:pt>
                <c:pt idx="107">
                  <c:v>95.845216308861382</c:v>
                </c:pt>
                <c:pt idx="108">
                  <c:v>96.210143648530234</c:v>
                </c:pt>
                <c:pt idx="109">
                  <c:v>94.938626560269526</c:v>
                </c:pt>
                <c:pt idx="110">
                  <c:v>92.317559554221987</c:v>
                </c:pt>
                <c:pt idx="111">
                  <c:v>92.317559554221987</c:v>
                </c:pt>
                <c:pt idx="112">
                  <c:v>92.995392347208934</c:v>
                </c:pt>
                <c:pt idx="113">
                  <c:v>93.65046556491744</c:v>
                </c:pt>
                <c:pt idx="114">
                  <c:v>92.665533332714034</c:v>
                </c:pt>
                <c:pt idx="115">
                  <c:v>93.625925478647815</c:v>
                </c:pt>
                <c:pt idx="116">
                  <c:v>94.16735564700673</c:v>
                </c:pt>
                <c:pt idx="117">
                  <c:v>96.857088446496419</c:v>
                </c:pt>
                <c:pt idx="118">
                  <c:v>96.662857921415991</c:v>
                </c:pt>
                <c:pt idx="119">
                  <c:v>97.771651787787874</c:v>
                </c:pt>
                <c:pt idx="120">
                  <c:v>98.083783105892422</c:v>
                </c:pt>
                <c:pt idx="121">
                  <c:v>97.96642420751779</c:v>
                </c:pt>
                <c:pt idx="122">
                  <c:v>97.801146339424236</c:v>
                </c:pt>
                <c:pt idx="123">
                  <c:v>98.686447369643389</c:v>
                </c:pt>
                <c:pt idx="124">
                  <c:v>98.738546669515486</c:v>
                </c:pt>
                <c:pt idx="125">
                  <c:v>99.075295487411026</c:v>
                </c:pt>
                <c:pt idx="126">
                  <c:v>99.647458823747996</c:v>
                </c:pt>
                <c:pt idx="127">
                  <c:v>99.82094252510521</c:v>
                </c:pt>
                <c:pt idx="128">
                  <c:v>100.18633434590221</c:v>
                </c:pt>
                <c:pt idx="129">
                  <c:v>100.17015491993895</c:v>
                </c:pt>
                <c:pt idx="130">
                  <c:v>99.942636580675725</c:v>
                </c:pt>
                <c:pt idx="131">
                  <c:v>99.606352243908333</c:v>
                </c:pt>
              </c:numCache>
            </c:numRef>
          </c:val>
          <c:smooth val="0"/>
          <c:extLst>
            <c:ext xmlns:c16="http://schemas.microsoft.com/office/drawing/2014/chart" uri="{C3380CC4-5D6E-409C-BE32-E72D297353CC}">
              <c16:uniqueId val="{00000000-A0C1-4553-A857-09E55E7A1CBD}"/>
            </c:ext>
          </c:extLst>
        </c:ser>
        <c:ser>
          <c:idx val="1"/>
          <c:order val="1"/>
          <c:tx>
            <c:strRef>
              <c:f>'1_ábra_chart'!$J$11</c:f>
              <c:strCache>
                <c:ptCount val="1"/>
                <c:pt idx="0">
                  <c:v>S&amp;P</c:v>
                </c:pt>
              </c:strCache>
            </c:strRef>
          </c:tx>
          <c:spPr>
            <a:ln w="38100" cap="rnd" cmpd="sng" algn="ctr">
              <a:solidFill>
                <a:srgbClr val="002060"/>
              </a:solidFill>
              <a:prstDash val="solid"/>
              <a:round/>
              <a:headEnd type="none" w="med" len="med"/>
              <a:tailEnd type="none" w="med" len="med"/>
            </a:ln>
            <a:effectLst/>
          </c:spPr>
          <c:marker>
            <c:symbol val="none"/>
          </c:marker>
          <c:cat>
            <c:strRef>
              <c:f>'1_ábra_chart'!$H$12:$H$143</c:f>
              <c:strCache>
                <c:ptCount val="132"/>
                <c:pt idx="0">
                  <c:v>2019.máj</c:v>
                </c:pt>
                <c:pt idx="1">
                  <c:v>2019.máj</c:v>
                </c:pt>
                <c:pt idx="2">
                  <c:v>2019.máj</c:v>
                </c:pt>
                <c:pt idx="3">
                  <c:v>2019.máj</c:v>
                </c:pt>
                <c:pt idx="4">
                  <c:v>2019.máj</c:v>
                </c:pt>
                <c:pt idx="5">
                  <c:v>2019.máj</c:v>
                </c:pt>
                <c:pt idx="6">
                  <c:v>2019.máj</c:v>
                </c:pt>
                <c:pt idx="7">
                  <c:v>2019.máj</c:v>
                </c:pt>
                <c:pt idx="8">
                  <c:v>2019.máj</c:v>
                </c:pt>
                <c:pt idx="9">
                  <c:v>2019.máj</c:v>
                </c:pt>
                <c:pt idx="10">
                  <c:v>2019.máj</c:v>
                </c:pt>
                <c:pt idx="11">
                  <c:v>2019.máj</c:v>
                </c:pt>
                <c:pt idx="12">
                  <c:v>2019.máj</c:v>
                </c:pt>
                <c:pt idx="13">
                  <c:v>2019.máj</c:v>
                </c:pt>
                <c:pt idx="14">
                  <c:v>2019.máj</c:v>
                </c:pt>
                <c:pt idx="15">
                  <c:v>2019.máj</c:v>
                </c:pt>
                <c:pt idx="16">
                  <c:v>2019.máj</c:v>
                </c:pt>
                <c:pt idx="17">
                  <c:v>2019.máj</c:v>
                </c:pt>
                <c:pt idx="18">
                  <c:v>2019.máj</c:v>
                </c:pt>
                <c:pt idx="19">
                  <c:v>2019.máj</c:v>
                </c:pt>
                <c:pt idx="20">
                  <c:v>2019.máj</c:v>
                </c:pt>
                <c:pt idx="21">
                  <c:v>2019.máj</c:v>
                </c:pt>
                <c:pt idx="22">
                  <c:v>2019.máj</c:v>
                </c:pt>
                <c:pt idx="23">
                  <c:v>2019.jún</c:v>
                </c:pt>
                <c:pt idx="24">
                  <c:v>2019.jún</c:v>
                </c:pt>
                <c:pt idx="25">
                  <c:v>2019.jún</c:v>
                </c:pt>
                <c:pt idx="26">
                  <c:v>2019.jún</c:v>
                </c:pt>
                <c:pt idx="27">
                  <c:v>2019.jún</c:v>
                </c:pt>
                <c:pt idx="28">
                  <c:v>2019.jún</c:v>
                </c:pt>
                <c:pt idx="29">
                  <c:v>2019.jún</c:v>
                </c:pt>
                <c:pt idx="30">
                  <c:v>2019.jún</c:v>
                </c:pt>
                <c:pt idx="31">
                  <c:v>2019.jún</c:v>
                </c:pt>
                <c:pt idx="32">
                  <c:v>2019.jún</c:v>
                </c:pt>
                <c:pt idx="33">
                  <c:v>2019.jún</c:v>
                </c:pt>
                <c:pt idx="34">
                  <c:v>2019.jún</c:v>
                </c:pt>
                <c:pt idx="35">
                  <c:v>2019.jún</c:v>
                </c:pt>
                <c:pt idx="36">
                  <c:v>2019.jún</c:v>
                </c:pt>
                <c:pt idx="37">
                  <c:v>2019.jún</c:v>
                </c:pt>
                <c:pt idx="38">
                  <c:v>2019.jún</c:v>
                </c:pt>
                <c:pt idx="39">
                  <c:v>2019.jún</c:v>
                </c:pt>
                <c:pt idx="40">
                  <c:v>2019.jún</c:v>
                </c:pt>
                <c:pt idx="41">
                  <c:v>2019.jún</c:v>
                </c:pt>
                <c:pt idx="42">
                  <c:v>2019.jún</c:v>
                </c:pt>
                <c:pt idx="43">
                  <c:v>2019.júl</c:v>
                </c:pt>
                <c:pt idx="44">
                  <c:v>2019.júl</c:v>
                </c:pt>
                <c:pt idx="45">
                  <c:v>2019.júl</c:v>
                </c:pt>
                <c:pt idx="46">
                  <c:v>2019.júl</c:v>
                </c:pt>
                <c:pt idx="47">
                  <c:v>2019.júl</c:v>
                </c:pt>
                <c:pt idx="48">
                  <c:v>2019.júl</c:v>
                </c:pt>
                <c:pt idx="49">
                  <c:v>2019.júl</c:v>
                </c:pt>
                <c:pt idx="50">
                  <c:v>2019.júl</c:v>
                </c:pt>
                <c:pt idx="51">
                  <c:v>2019.júl</c:v>
                </c:pt>
                <c:pt idx="52">
                  <c:v>2019.júl</c:v>
                </c:pt>
                <c:pt idx="53">
                  <c:v>2019.júl</c:v>
                </c:pt>
                <c:pt idx="54">
                  <c:v>2019.júl</c:v>
                </c:pt>
                <c:pt idx="55">
                  <c:v>2019.júl</c:v>
                </c:pt>
                <c:pt idx="56">
                  <c:v>2019.júl</c:v>
                </c:pt>
                <c:pt idx="57">
                  <c:v>2019.júl</c:v>
                </c:pt>
                <c:pt idx="58">
                  <c:v>2019.júl</c:v>
                </c:pt>
                <c:pt idx="59">
                  <c:v>2019.júl</c:v>
                </c:pt>
                <c:pt idx="60">
                  <c:v>2019.júl</c:v>
                </c:pt>
                <c:pt idx="61">
                  <c:v>2019.júl</c:v>
                </c:pt>
                <c:pt idx="62">
                  <c:v>2019.júl</c:v>
                </c:pt>
                <c:pt idx="63">
                  <c:v>2019.júl</c:v>
                </c:pt>
                <c:pt idx="64">
                  <c:v>2019.júl</c:v>
                </c:pt>
                <c:pt idx="65">
                  <c:v>2019.júl</c:v>
                </c:pt>
                <c:pt idx="66">
                  <c:v>2019.aug</c:v>
                </c:pt>
                <c:pt idx="67">
                  <c:v>2019.aug</c:v>
                </c:pt>
                <c:pt idx="68">
                  <c:v>2019.aug</c:v>
                </c:pt>
                <c:pt idx="69">
                  <c:v>2019.aug</c:v>
                </c:pt>
                <c:pt idx="70">
                  <c:v>2019.aug</c:v>
                </c:pt>
                <c:pt idx="71">
                  <c:v>2019.aug</c:v>
                </c:pt>
                <c:pt idx="72">
                  <c:v>2019.aug</c:v>
                </c:pt>
                <c:pt idx="73">
                  <c:v>2019.aug</c:v>
                </c:pt>
                <c:pt idx="74">
                  <c:v>2019.aug</c:v>
                </c:pt>
                <c:pt idx="75">
                  <c:v>2019.aug</c:v>
                </c:pt>
                <c:pt idx="76">
                  <c:v>2019.aug</c:v>
                </c:pt>
                <c:pt idx="77">
                  <c:v>2019.aug</c:v>
                </c:pt>
                <c:pt idx="78">
                  <c:v>2019.aug</c:v>
                </c:pt>
                <c:pt idx="79">
                  <c:v>2019.aug</c:v>
                </c:pt>
                <c:pt idx="80">
                  <c:v>2019.aug</c:v>
                </c:pt>
                <c:pt idx="81">
                  <c:v>2019.aug</c:v>
                </c:pt>
                <c:pt idx="82">
                  <c:v>2019.aug</c:v>
                </c:pt>
                <c:pt idx="83">
                  <c:v>2019.aug</c:v>
                </c:pt>
                <c:pt idx="84">
                  <c:v>2019.aug</c:v>
                </c:pt>
                <c:pt idx="85">
                  <c:v>2019.aug</c:v>
                </c:pt>
                <c:pt idx="86">
                  <c:v>2019.aug</c:v>
                </c:pt>
                <c:pt idx="87">
                  <c:v>2019.aug</c:v>
                </c:pt>
                <c:pt idx="88">
                  <c:v>2019.szept</c:v>
                </c:pt>
                <c:pt idx="89">
                  <c:v>2019.szept</c:v>
                </c:pt>
                <c:pt idx="90">
                  <c:v>2019.szept</c:v>
                </c:pt>
                <c:pt idx="91">
                  <c:v>2019.szept</c:v>
                </c:pt>
                <c:pt idx="92">
                  <c:v>2019.szept</c:v>
                </c:pt>
                <c:pt idx="93">
                  <c:v>2019.szept</c:v>
                </c:pt>
                <c:pt idx="94">
                  <c:v>2019.szept</c:v>
                </c:pt>
                <c:pt idx="95">
                  <c:v>2019.szept</c:v>
                </c:pt>
                <c:pt idx="96">
                  <c:v>2019.szept</c:v>
                </c:pt>
                <c:pt idx="97">
                  <c:v>2019.szept</c:v>
                </c:pt>
                <c:pt idx="98">
                  <c:v>2019.szept</c:v>
                </c:pt>
                <c:pt idx="99">
                  <c:v>2019.szept</c:v>
                </c:pt>
                <c:pt idx="100">
                  <c:v>2019.szept</c:v>
                </c:pt>
                <c:pt idx="101">
                  <c:v>2019.szept</c:v>
                </c:pt>
                <c:pt idx="102">
                  <c:v>2019.szept</c:v>
                </c:pt>
                <c:pt idx="103">
                  <c:v>2019.szept</c:v>
                </c:pt>
                <c:pt idx="104">
                  <c:v>2019.szept</c:v>
                </c:pt>
                <c:pt idx="105">
                  <c:v>2019.szept</c:v>
                </c:pt>
                <c:pt idx="106">
                  <c:v>2019.szept</c:v>
                </c:pt>
                <c:pt idx="107">
                  <c:v>2019.szept</c:v>
                </c:pt>
                <c:pt idx="108">
                  <c:v>2019.szept</c:v>
                </c:pt>
                <c:pt idx="109">
                  <c:v>2019.okt</c:v>
                </c:pt>
                <c:pt idx="110">
                  <c:v>2019.okt</c:v>
                </c:pt>
                <c:pt idx="111">
                  <c:v>2019.okt</c:v>
                </c:pt>
                <c:pt idx="112">
                  <c:v>2019.okt</c:v>
                </c:pt>
                <c:pt idx="113">
                  <c:v>2019.okt</c:v>
                </c:pt>
                <c:pt idx="114">
                  <c:v>2019.okt</c:v>
                </c:pt>
                <c:pt idx="115">
                  <c:v>2019.okt</c:v>
                </c:pt>
                <c:pt idx="116">
                  <c:v>2019.okt</c:v>
                </c:pt>
                <c:pt idx="117">
                  <c:v>2019.okt</c:v>
                </c:pt>
                <c:pt idx="118">
                  <c:v>2019.okt</c:v>
                </c:pt>
                <c:pt idx="119">
                  <c:v>2019.okt</c:v>
                </c:pt>
                <c:pt idx="120">
                  <c:v>2019.okt</c:v>
                </c:pt>
                <c:pt idx="121">
                  <c:v>2019.okt</c:v>
                </c:pt>
                <c:pt idx="122">
                  <c:v>2019.okt</c:v>
                </c:pt>
                <c:pt idx="123">
                  <c:v>2019.okt</c:v>
                </c:pt>
                <c:pt idx="124">
                  <c:v>2019.okt</c:v>
                </c:pt>
                <c:pt idx="125">
                  <c:v>2019.okt</c:v>
                </c:pt>
                <c:pt idx="126">
                  <c:v>2019.okt</c:v>
                </c:pt>
                <c:pt idx="127">
                  <c:v>2019.okt</c:v>
                </c:pt>
                <c:pt idx="128">
                  <c:v>2019.okt</c:v>
                </c:pt>
                <c:pt idx="129">
                  <c:v>2019.okt</c:v>
                </c:pt>
                <c:pt idx="130">
                  <c:v>2019.okt</c:v>
                </c:pt>
                <c:pt idx="131">
                  <c:v>2019.okt</c:v>
                </c:pt>
              </c:strCache>
            </c:strRef>
          </c:cat>
          <c:val>
            <c:numRef>
              <c:f>'1_ábra_chart'!$J$12:$J$143</c:f>
              <c:numCache>
                <c:formatCode>0.00</c:formatCode>
                <c:ptCount val="132"/>
                <c:pt idx="0">
                  <c:v>109.35514155018868</c:v>
                </c:pt>
                <c:pt idx="1">
                  <c:v>109.12287132379068</c:v>
                </c:pt>
                <c:pt idx="2">
                  <c:v>110.17463279984739</c:v>
                </c:pt>
                <c:pt idx="3">
                  <c:v>109.68204038734146</c:v>
                </c:pt>
                <c:pt idx="4">
                  <c:v>107.87100586846998</c:v>
                </c:pt>
                <c:pt idx="5">
                  <c:v>107.6978317705275</c:v>
                </c:pt>
                <c:pt idx="6">
                  <c:v>107.37242903789259</c:v>
                </c:pt>
                <c:pt idx="7">
                  <c:v>107.77188894416163</c:v>
                </c:pt>
                <c:pt idx="8">
                  <c:v>105.17128526598867</c:v>
                </c:pt>
                <c:pt idx="9">
                  <c:v>106.01434016180369</c:v>
                </c:pt>
                <c:pt idx="10">
                  <c:v>106.63335340606895</c:v>
                </c:pt>
                <c:pt idx="11">
                  <c:v>107.58188367039321</c:v>
                </c:pt>
                <c:pt idx="12">
                  <c:v>106.9538937990208</c:v>
                </c:pt>
                <c:pt idx="13">
                  <c:v>106.23202336915256</c:v>
                </c:pt>
                <c:pt idx="14">
                  <c:v>107.13454841955259</c:v>
                </c:pt>
                <c:pt idx="15">
                  <c:v>106.83196128081507</c:v>
                </c:pt>
                <c:pt idx="16">
                  <c:v>105.55915036224431</c:v>
                </c:pt>
                <c:pt idx="17">
                  <c:v>105.70202834370008</c:v>
                </c:pt>
                <c:pt idx="18">
                  <c:v>105.70202834370008</c:v>
                </c:pt>
                <c:pt idx="19">
                  <c:v>104.81670849525545</c:v>
                </c:pt>
                <c:pt idx="20">
                  <c:v>104.09221988248099</c:v>
                </c:pt>
                <c:pt idx="21">
                  <c:v>104.3106511420888</c:v>
                </c:pt>
                <c:pt idx="22">
                  <c:v>102.93423498565608</c:v>
                </c:pt>
                <c:pt idx="23">
                  <c:v>102.64960110113293</c:v>
                </c:pt>
                <c:pt idx="24">
                  <c:v>104.84962279464843</c:v>
                </c:pt>
                <c:pt idx="25">
                  <c:v>105.70539457886528</c:v>
                </c:pt>
                <c:pt idx="26">
                  <c:v>106.3539558873583</c:v>
                </c:pt>
                <c:pt idx="27">
                  <c:v>107.47042388381251</c:v>
                </c:pt>
                <c:pt idx="28">
                  <c:v>107.97124487116669</c:v>
                </c:pt>
                <c:pt idx="29">
                  <c:v>107.93346823209069</c:v>
                </c:pt>
                <c:pt idx="30">
                  <c:v>107.71354086796504</c:v>
                </c:pt>
                <c:pt idx="31">
                  <c:v>108.1548917007342</c:v>
                </c:pt>
                <c:pt idx="32">
                  <c:v>107.98059552440333</c:v>
                </c:pt>
                <c:pt idx="33">
                  <c:v>108.08120855322953</c:v>
                </c:pt>
                <c:pt idx="34">
                  <c:v>109.13147392476839</c:v>
                </c:pt>
                <c:pt idx="35">
                  <c:v>109.45725068353276</c:v>
                </c:pt>
                <c:pt idx="36">
                  <c:v>110.49405111441084</c:v>
                </c:pt>
                <c:pt idx="37">
                  <c:v>110.35491339424972</c:v>
                </c:pt>
                <c:pt idx="38">
                  <c:v>110.16378604209289</c:v>
                </c:pt>
                <c:pt idx="39">
                  <c:v>109.11763495797817</c:v>
                </c:pt>
                <c:pt idx="40">
                  <c:v>108.98298555137063</c:v>
                </c:pt>
                <c:pt idx="41">
                  <c:v>109.39965065959507</c:v>
                </c:pt>
                <c:pt idx="42">
                  <c:v>110.02951066161482</c:v>
                </c:pt>
                <c:pt idx="43">
                  <c:v>110.87368763581824</c:v>
                </c:pt>
                <c:pt idx="44">
                  <c:v>111.19834231619421</c:v>
                </c:pt>
                <c:pt idx="45">
                  <c:v>112.05149591750481</c:v>
                </c:pt>
                <c:pt idx="46">
                  <c:v>112.05149591750481</c:v>
                </c:pt>
                <c:pt idx="47">
                  <c:v>111.849147781464</c:v>
                </c:pt>
                <c:pt idx="48">
                  <c:v>111.30830599825705</c:v>
                </c:pt>
                <c:pt idx="49">
                  <c:v>111.4459476139003</c:v>
                </c:pt>
                <c:pt idx="50">
                  <c:v>111.94863873190182</c:v>
                </c:pt>
                <c:pt idx="51">
                  <c:v>112.20447260445614</c:v>
                </c:pt>
                <c:pt idx="52">
                  <c:v>112.72287281989519</c:v>
                </c:pt>
                <c:pt idx="53">
                  <c:v>112.74269620475688</c:v>
                </c:pt>
                <c:pt idx="54">
                  <c:v>112.35894539592535</c:v>
                </c:pt>
                <c:pt idx="55">
                  <c:v>111.62510612991423</c:v>
                </c:pt>
                <c:pt idx="56">
                  <c:v>112.02494006231277</c:v>
                </c:pt>
                <c:pt idx="57">
                  <c:v>111.33299172280175</c:v>
                </c:pt>
                <c:pt idx="58">
                  <c:v>111.64792172381163</c:v>
                </c:pt>
                <c:pt idx="59">
                  <c:v>112.41243113243891</c:v>
                </c:pt>
                <c:pt idx="60">
                  <c:v>112.93943394885567</c:v>
                </c:pt>
                <c:pt idx="61">
                  <c:v>112.34510642913513</c:v>
                </c:pt>
                <c:pt idx="62">
                  <c:v>113.17507041041888</c:v>
                </c:pt>
                <c:pt idx="63">
                  <c:v>112.99217163311029</c:v>
                </c:pt>
                <c:pt idx="64">
                  <c:v>112.70080527825672</c:v>
                </c:pt>
                <c:pt idx="65">
                  <c:v>111.47399957361021</c:v>
                </c:pt>
                <c:pt idx="66">
                  <c:v>110.47086149438398</c:v>
                </c:pt>
                <c:pt idx="67">
                  <c:v>109.66633128990391</c:v>
                </c:pt>
                <c:pt idx="68">
                  <c:v>106.40070915354147</c:v>
                </c:pt>
                <c:pt idx="69">
                  <c:v>107.78572791095185</c:v>
                </c:pt>
                <c:pt idx="70">
                  <c:v>107.8683876855637</c:v>
                </c:pt>
                <c:pt idx="71">
                  <c:v>109.89224307210101</c:v>
                </c:pt>
                <c:pt idx="72">
                  <c:v>109.16513627642026</c:v>
                </c:pt>
                <c:pt idx="73">
                  <c:v>107.85978508458601</c:v>
                </c:pt>
                <c:pt idx="74">
                  <c:v>109.45201431772024</c:v>
                </c:pt>
                <c:pt idx="75">
                  <c:v>106.24586233594277</c:v>
                </c:pt>
                <c:pt idx="76">
                  <c:v>106.50768062656857</c:v>
                </c:pt>
                <c:pt idx="77">
                  <c:v>108.04417996641244</c:v>
                </c:pt>
                <c:pt idx="78">
                  <c:v>109.35214934115298</c:v>
                </c:pt>
                <c:pt idx="79">
                  <c:v>108.48665287757002</c:v>
                </c:pt>
                <c:pt idx="80">
                  <c:v>109.38132337925126</c:v>
                </c:pt>
                <c:pt idx="81">
                  <c:v>109.3259675120904</c:v>
                </c:pt>
                <c:pt idx="82">
                  <c:v>106.48935334622476</c:v>
                </c:pt>
                <c:pt idx="83">
                  <c:v>107.65893305306309</c:v>
                </c:pt>
                <c:pt idx="84">
                  <c:v>107.31408096169596</c:v>
                </c:pt>
                <c:pt idx="85">
                  <c:v>108.01650203283202</c:v>
                </c:pt>
                <c:pt idx="86">
                  <c:v>109.38693377119324</c:v>
                </c:pt>
                <c:pt idx="87">
                  <c:v>109.45725068353276</c:v>
                </c:pt>
                <c:pt idx="88">
                  <c:v>109.45725068353276</c:v>
                </c:pt>
                <c:pt idx="89">
                  <c:v>108.70209192814208</c:v>
                </c:pt>
                <c:pt idx="90">
                  <c:v>109.88064826208759</c:v>
                </c:pt>
                <c:pt idx="91">
                  <c:v>111.31017612890437</c:v>
                </c:pt>
                <c:pt idx="92">
                  <c:v>111.41153720998949</c:v>
                </c:pt>
                <c:pt idx="93">
                  <c:v>111.40106447836445</c:v>
                </c:pt>
                <c:pt idx="94">
                  <c:v>111.43697098679313</c:v>
                </c:pt>
                <c:pt idx="95">
                  <c:v>112.24262326966161</c:v>
                </c:pt>
                <c:pt idx="96">
                  <c:v>112.56578184551972</c:v>
                </c:pt>
                <c:pt idx="97">
                  <c:v>112.48424414929626</c:v>
                </c:pt>
                <c:pt idx="98">
                  <c:v>112.13153750921039</c:v>
                </c:pt>
                <c:pt idx="99">
                  <c:v>112.42103373341664</c:v>
                </c:pt>
                <c:pt idx="100">
                  <c:v>112.45955842475155</c:v>
                </c:pt>
                <c:pt idx="101">
                  <c:v>112.46180258152833</c:v>
                </c:pt>
                <c:pt idx="102">
                  <c:v>111.91123611895529</c:v>
                </c:pt>
                <c:pt idx="103">
                  <c:v>111.90038936120077</c:v>
                </c:pt>
                <c:pt idx="104">
                  <c:v>110.95859156720687</c:v>
                </c:pt>
                <c:pt idx="105">
                  <c:v>111.64193730574017</c:v>
                </c:pt>
                <c:pt idx="106">
                  <c:v>111.37076836187777</c:v>
                </c:pt>
                <c:pt idx="107">
                  <c:v>110.77868499893401</c:v>
                </c:pt>
                <c:pt idx="108">
                  <c:v>111.33785406248479</c:v>
                </c:pt>
                <c:pt idx="109">
                  <c:v>109.97303271606553</c:v>
                </c:pt>
                <c:pt idx="110">
                  <c:v>108.00415917055966</c:v>
                </c:pt>
                <c:pt idx="111">
                  <c:v>108.86516732058902</c:v>
                </c:pt>
                <c:pt idx="112">
                  <c:v>110.41288744431685</c:v>
                </c:pt>
                <c:pt idx="113">
                  <c:v>109.91842490116359</c:v>
                </c:pt>
                <c:pt idx="114">
                  <c:v>108.2080034111183</c:v>
                </c:pt>
                <c:pt idx="115">
                  <c:v>109.19318823613018</c:v>
                </c:pt>
                <c:pt idx="116">
                  <c:v>109.89373917661889</c:v>
                </c:pt>
                <c:pt idx="117">
                  <c:v>111.09585915672069</c:v>
                </c:pt>
                <c:pt idx="118">
                  <c:v>110.94176039138095</c:v>
                </c:pt>
                <c:pt idx="119">
                  <c:v>112.04625955169227</c:v>
                </c:pt>
                <c:pt idx="120">
                  <c:v>111.8222179001425</c:v>
                </c:pt>
                <c:pt idx="121">
                  <c:v>112.13116348308094</c:v>
                </c:pt>
                <c:pt idx="122">
                  <c:v>111.69168278095908</c:v>
                </c:pt>
                <c:pt idx="123">
                  <c:v>112.4591843986221</c:v>
                </c:pt>
                <c:pt idx="124">
                  <c:v>112.05785436170572</c:v>
                </c:pt>
                <c:pt idx="125">
                  <c:v>112.37689865013969</c:v>
                </c:pt>
                <c:pt idx="126">
                  <c:v>112.59271172684122</c:v>
                </c:pt>
                <c:pt idx="127">
                  <c:v>113.05126776156582</c:v>
                </c:pt>
                <c:pt idx="128">
                  <c:v>113.68224984197394</c:v>
                </c:pt>
                <c:pt idx="129">
                  <c:v>113.58762123121919</c:v>
                </c:pt>
                <c:pt idx="130">
                  <c:v>113.95715904713101</c:v>
                </c:pt>
                <c:pt idx="131">
                  <c:v>113.61268098189339</c:v>
                </c:pt>
              </c:numCache>
            </c:numRef>
          </c:val>
          <c:smooth val="0"/>
          <c:extLst>
            <c:ext xmlns:c16="http://schemas.microsoft.com/office/drawing/2014/chart" uri="{C3380CC4-5D6E-409C-BE32-E72D297353CC}">
              <c16:uniqueId val="{00000001-A0C1-4553-A857-09E55E7A1CBD}"/>
            </c:ext>
          </c:extLst>
        </c:ser>
        <c:ser>
          <c:idx val="2"/>
          <c:order val="2"/>
          <c:tx>
            <c:strRef>
              <c:f>'1_ábra_chart'!$K$11</c:f>
              <c:strCache>
                <c:ptCount val="1"/>
                <c:pt idx="0">
                  <c:v>NIKKEI</c:v>
                </c:pt>
              </c:strCache>
            </c:strRef>
          </c:tx>
          <c:spPr>
            <a:ln w="38100" cap="rnd" cmpd="sng" algn="ctr">
              <a:solidFill>
                <a:schemeClr val="accent4">
                  <a:lumMod val="50000"/>
                </a:schemeClr>
              </a:solidFill>
              <a:prstDash val="solid"/>
              <a:round/>
              <a:headEnd type="none" w="med" len="med"/>
              <a:tailEnd type="none" w="med" len="med"/>
            </a:ln>
            <a:effectLst/>
          </c:spPr>
          <c:marker>
            <c:symbol val="none"/>
          </c:marker>
          <c:cat>
            <c:strRef>
              <c:f>'1_ábra_chart'!$H$12:$H$143</c:f>
              <c:strCache>
                <c:ptCount val="132"/>
                <c:pt idx="0">
                  <c:v>2019.máj</c:v>
                </c:pt>
                <c:pt idx="1">
                  <c:v>2019.máj</c:v>
                </c:pt>
                <c:pt idx="2">
                  <c:v>2019.máj</c:v>
                </c:pt>
                <c:pt idx="3">
                  <c:v>2019.máj</c:v>
                </c:pt>
                <c:pt idx="4">
                  <c:v>2019.máj</c:v>
                </c:pt>
                <c:pt idx="5">
                  <c:v>2019.máj</c:v>
                </c:pt>
                <c:pt idx="6">
                  <c:v>2019.máj</c:v>
                </c:pt>
                <c:pt idx="7">
                  <c:v>2019.máj</c:v>
                </c:pt>
                <c:pt idx="8">
                  <c:v>2019.máj</c:v>
                </c:pt>
                <c:pt idx="9">
                  <c:v>2019.máj</c:v>
                </c:pt>
                <c:pt idx="10">
                  <c:v>2019.máj</c:v>
                </c:pt>
                <c:pt idx="11">
                  <c:v>2019.máj</c:v>
                </c:pt>
                <c:pt idx="12">
                  <c:v>2019.máj</c:v>
                </c:pt>
                <c:pt idx="13">
                  <c:v>2019.máj</c:v>
                </c:pt>
                <c:pt idx="14">
                  <c:v>2019.máj</c:v>
                </c:pt>
                <c:pt idx="15">
                  <c:v>2019.máj</c:v>
                </c:pt>
                <c:pt idx="16">
                  <c:v>2019.máj</c:v>
                </c:pt>
                <c:pt idx="17">
                  <c:v>2019.máj</c:v>
                </c:pt>
                <c:pt idx="18">
                  <c:v>2019.máj</c:v>
                </c:pt>
                <c:pt idx="19">
                  <c:v>2019.máj</c:v>
                </c:pt>
                <c:pt idx="20">
                  <c:v>2019.máj</c:v>
                </c:pt>
                <c:pt idx="21">
                  <c:v>2019.máj</c:v>
                </c:pt>
                <c:pt idx="22">
                  <c:v>2019.máj</c:v>
                </c:pt>
                <c:pt idx="23">
                  <c:v>2019.jún</c:v>
                </c:pt>
                <c:pt idx="24">
                  <c:v>2019.jún</c:v>
                </c:pt>
                <c:pt idx="25">
                  <c:v>2019.jún</c:v>
                </c:pt>
                <c:pt idx="26">
                  <c:v>2019.jún</c:v>
                </c:pt>
                <c:pt idx="27">
                  <c:v>2019.jún</c:v>
                </c:pt>
                <c:pt idx="28">
                  <c:v>2019.jún</c:v>
                </c:pt>
                <c:pt idx="29">
                  <c:v>2019.jún</c:v>
                </c:pt>
                <c:pt idx="30">
                  <c:v>2019.jún</c:v>
                </c:pt>
                <c:pt idx="31">
                  <c:v>2019.jún</c:v>
                </c:pt>
                <c:pt idx="32">
                  <c:v>2019.jún</c:v>
                </c:pt>
                <c:pt idx="33">
                  <c:v>2019.jún</c:v>
                </c:pt>
                <c:pt idx="34">
                  <c:v>2019.jún</c:v>
                </c:pt>
                <c:pt idx="35">
                  <c:v>2019.jún</c:v>
                </c:pt>
                <c:pt idx="36">
                  <c:v>2019.jún</c:v>
                </c:pt>
                <c:pt idx="37">
                  <c:v>2019.jún</c:v>
                </c:pt>
                <c:pt idx="38">
                  <c:v>2019.jún</c:v>
                </c:pt>
                <c:pt idx="39">
                  <c:v>2019.jún</c:v>
                </c:pt>
                <c:pt idx="40">
                  <c:v>2019.jún</c:v>
                </c:pt>
                <c:pt idx="41">
                  <c:v>2019.jún</c:v>
                </c:pt>
                <c:pt idx="42">
                  <c:v>2019.jún</c:v>
                </c:pt>
                <c:pt idx="43">
                  <c:v>2019.júl</c:v>
                </c:pt>
                <c:pt idx="44">
                  <c:v>2019.júl</c:v>
                </c:pt>
                <c:pt idx="45">
                  <c:v>2019.júl</c:v>
                </c:pt>
                <c:pt idx="46">
                  <c:v>2019.júl</c:v>
                </c:pt>
                <c:pt idx="47">
                  <c:v>2019.júl</c:v>
                </c:pt>
                <c:pt idx="48">
                  <c:v>2019.júl</c:v>
                </c:pt>
                <c:pt idx="49">
                  <c:v>2019.júl</c:v>
                </c:pt>
                <c:pt idx="50">
                  <c:v>2019.júl</c:v>
                </c:pt>
                <c:pt idx="51">
                  <c:v>2019.júl</c:v>
                </c:pt>
                <c:pt idx="52">
                  <c:v>2019.júl</c:v>
                </c:pt>
                <c:pt idx="53">
                  <c:v>2019.júl</c:v>
                </c:pt>
                <c:pt idx="54">
                  <c:v>2019.júl</c:v>
                </c:pt>
                <c:pt idx="55">
                  <c:v>2019.júl</c:v>
                </c:pt>
                <c:pt idx="56">
                  <c:v>2019.júl</c:v>
                </c:pt>
                <c:pt idx="57">
                  <c:v>2019.júl</c:v>
                </c:pt>
                <c:pt idx="58">
                  <c:v>2019.júl</c:v>
                </c:pt>
                <c:pt idx="59">
                  <c:v>2019.júl</c:v>
                </c:pt>
                <c:pt idx="60">
                  <c:v>2019.júl</c:v>
                </c:pt>
                <c:pt idx="61">
                  <c:v>2019.júl</c:v>
                </c:pt>
                <c:pt idx="62">
                  <c:v>2019.júl</c:v>
                </c:pt>
                <c:pt idx="63">
                  <c:v>2019.júl</c:v>
                </c:pt>
                <c:pt idx="64">
                  <c:v>2019.júl</c:v>
                </c:pt>
                <c:pt idx="65">
                  <c:v>2019.júl</c:v>
                </c:pt>
                <c:pt idx="66">
                  <c:v>2019.aug</c:v>
                </c:pt>
                <c:pt idx="67">
                  <c:v>2019.aug</c:v>
                </c:pt>
                <c:pt idx="68">
                  <c:v>2019.aug</c:v>
                </c:pt>
                <c:pt idx="69">
                  <c:v>2019.aug</c:v>
                </c:pt>
                <c:pt idx="70">
                  <c:v>2019.aug</c:v>
                </c:pt>
                <c:pt idx="71">
                  <c:v>2019.aug</c:v>
                </c:pt>
                <c:pt idx="72">
                  <c:v>2019.aug</c:v>
                </c:pt>
                <c:pt idx="73">
                  <c:v>2019.aug</c:v>
                </c:pt>
                <c:pt idx="74">
                  <c:v>2019.aug</c:v>
                </c:pt>
                <c:pt idx="75">
                  <c:v>2019.aug</c:v>
                </c:pt>
                <c:pt idx="76">
                  <c:v>2019.aug</c:v>
                </c:pt>
                <c:pt idx="77">
                  <c:v>2019.aug</c:v>
                </c:pt>
                <c:pt idx="78">
                  <c:v>2019.aug</c:v>
                </c:pt>
                <c:pt idx="79">
                  <c:v>2019.aug</c:v>
                </c:pt>
                <c:pt idx="80">
                  <c:v>2019.aug</c:v>
                </c:pt>
                <c:pt idx="81">
                  <c:v>2019.aug</c:v>
                </c:pt>
                <c:pt idx="82">
                  <c:v>2019.aug</c:v>
                </c:pt>
                <c:pt idx="83">
                  <c:v>2019.aug</c:v>
                </c:pt>
                <c:pt idx="84">
                  <c:v>2019.aug</c:v>
                </c:pt>
                <c:pt idx="85">
                  <c:v>2019.aug</c:v>
                </c:pt>
                <c:pt idx="86">
                  <c:v>2019.aug</c:v>
                </c:pt>
                <c:pt idx="87">
                  <c:v>2019.aug</c:v>
                </c:pt>
                <c:pt idx="88">
                  <c:v>2019.szept</c:v>
                </c:pt>
                <c:pt idx="89">
                  <c:v>2019.szept</c:v>
                </c:pt>
                <c:pt idx="90">
                  <c:v>2019.szept</c:v>
                </c:pt>
                <c:pt idx="91">
                  <c:v>2019.szept</c:v>
                </c:pt>
                <c:pt idx="92">
                  <c:v>2019.szept</c:v>
                </c:pt>
                <c:pt idx="93">
                  <c:v>2019.szept</c:v>
                </c:pt>
                <c:pt idx="94">
                  <c:v>2019.szept</c:v>
                </c:pt>
                <c:pt idx="95">
                  <c:v>2019.szept</c:v>
                </c:pt>
                <c:pt idx="96">
                  <c:v>2019.szept</c:v>
                </c:pt>
                <c:pt idx="97">
                  <c:v>2019.szept</c:v>
                </c:pt>
                <c:pt idx="98">
                  <c:v>2019.szept</c:v>
                </c:pt>
                <c:pt idx="99">
                  <c:v>2019.szept</c:v>
                </c:pt>
                <c:pt idx="100">
                  <c:v>2019.szept</c:v>
                </c:pt>
                <c:pt idx="101">
                  <c:v>2019.szept</c:v>
                </c:pt>
                <c:pt idx="102">
                  <c:v>2019.szept</c:v>
                </c:pt>
                <c:pt idx="103">
                  <c:v>2019.szept</c:v>
                </c:pt>
                <c:pt idx="104">
                  <c:v>2019.szept</c:v>
                </c:pt>
                <c:pt idx="105">
                  <c:v>2019.szept</c:v>
                </c:pt>
                <c:pt idx="106">
                  <c:v>2019.szept</c:v>
                </c:pt>
                <c:pt idx="107">
                  <c:v>2019.szept</c:v>
                </c:pt>
                <c:pt idx="108">
                  <c:v>2019.szept</c:v>
                </c:pt>
                <c:pt idx="109">
                  <c:v>2019.okt</c:v>
                </c:pt>
                <c:pt idx="110">
                  <c:v>2019.okt</c:v>
                </c:pt>
                <c:pt idx="111">
                  <c:v>2019.okt</c:v>
                </c:pt>
                <c:pt idx="112">
                  <c:v>2019.okt</c:v>
                </c:pt>
                <c:pt idx="113">
                  <c:v>2019.okt</c:v>
                </c:pt>
                <c:pt idx="114">
                  <c:v>2019.okt</c:v>
                </c:pt>
                <c:pt idx="115">
                  <c:v>2019.okt</c:v>
                </c:pt>
                <c:pt idx="116">
                  <c:v>2019.okt</c:v>
                </c:pt>
                <c:pt idx="117">
                  <c:v>2019.okt</c:v>
                </c:pt>
                <c:pt idx="118">
                  <c:v>2019.okt</c:v>
                </c:pt>
                <c:pt idx="119">
                  <c:v>2019.okt</c:v>
                </c:pt>
                <c:pt idx="120">
                  <c:v>2019.okt</c:v>
                </c:pt>
                <c:pt idx="121">
                  <c:v>2019.okt</c:v>
                </c:pt>
                <c:pt idx="122">
                  <c:v>2019.okt</c:v>
                </c:pt>
                <c:pt idx="123">
                  <c:v>2019.okt</c:v>
                </c:pt>
                <c:pt idx="124">
                  <c:v>2019.okt</c:v>
                </c:pt>
                <c:pt idx="125">
                  <c:v>2019.okt</c:v>
                </c:pt>
                <c:pt idx="126">
                  <c:v>2019.okt</c:v>
                </c:pt>
                <c:pt idx="127">
                  <c:v>2019.okt</c:v>
                </c:pt>
                <c:pt idx="128">
                  <c:v>2019.okt</c:v>
                </c:pt>
                <c:pt idx="129">
                  <c:v>2019.okt</c:v>
                </c:pt>
                <c:pt idx="130">
                  <c:v>2019.okt</c:v>
                </c:pt>
                <c:pt idx="131">
                  <c:v>2019.okt</c:v>
                </c:pt>
              </c:strCache>
            </c:strRef>
          </c:cat>
          <c:val>
            <c:numRef>
              <c:f>'1_ábra_chart'!$K$12:$K$143</c:f>
              <c:numCache>
                <c:formatCode>0.00</c:formatCode>
                <c:ptCount val="132"/>
                <c:pt idx="0">
                  <c:v>97.776361369720291</c:v>
                </c:pt>
                <c:pt idx="1">
                  <c:v>97.776361369720291</c:v>
                </c:pt>
                <c:pt idx="2">
                  <c:v>97.776361369720291</c:v>
                </c:pt>
                <c:pt idx="3">
                  <c:v>97.776361369720291</c:v>
                </c:pt>
                <c:pt idx="4">
                  <c:v>96.30475634901741</c:v>
                </c:pt>
                <c:pt idx="5">
                  <c:v>94.894122277502163</c:v>
                </c:pt>
                <c:pt idx="6">
                  <c:v>94.013557690026872</c:v>
                </c:pt>
                <c:pt idx="7">
                  <c:v>93.7622501970135</c:v>
                </c:pt>
                <c:pt idx="8">
                  <c:v>93.087352745054446</c:v>
                </c:pt>
                <c:pt idx="9">
                  <c:v>92.542435868489008</c:v>
                </c:pt>
                <c:pt idx="10">
                  <c:v>93.075404547519142</c:v>
                </c:pt>
                <c:pt idx="11">
                  <c:v>92.523766809840041</c:v>
                </c:pt>
                <c:pt idx="12">
                  <c:v>93.345688589559217</c:v>
                </c:pt>
                <c:pt idx="13">
                  <c:v>93.57252863394325</c:v>
                </c:pt>
                <c:pt idx="14">
                  <c:v>93.443909801651145</c:v>
                </c:pt>
                <c:pt idx="15">
                  <c:v>93.491878300579756</c:v>
                </c:pt>
                <c:pt idx="16">
                  <c:v>92.911028977014652</c:v>
                </c:pt>
                <c:pt idx="17">
                  <c:v>92.762027925397575</c:v>
                </c:pt>
                <c:pt idx="18">
                  <c:v>93.04913608382013</c:v>
                </c:pt>
                <c:pt idx="19">
                  <c:v>93.389835422364399</c:v>
                </c:pt>
                <c:pt idx="20">
                  <c:v>92.261916789589606</c:v>
                </c:pt>
                <c:pt idx="21">
                  <c:v>91.994663724130177</c:v>
                </c:pt>
                <c:pt idx="22">
                  <c:v>90.495252787839547</c:v>
                </c:pt>
                <c:pt idx="23">
                  <c:v>89.659274305137643</c:v>
                </c:pt>
                <c:pt idx="24">
                  <c:v>89.648995341081516</c:v>
                </c:pt>
                <c:pt idx="25">
                  <c:v>91.263583387437009</c:v>
                </c:pt>
                <c:pt idx="26">
                  <c:v>91.254534384891855</c:v>
                </c:pt>
                <c:pt idx="27">
                  <c:v>91.740676672110709</c:v>
                </c:pt>
                <c:pt idx="28">
                  <c:v>92.837582703929826</c:v>
                </c:pt>
                <c:pt idx="29">
                  <c:v>93.144458100921852</c:v>
                </c:pt>
                <c:pt idx="30">
                  <c:v>92.816936921423917</c:v>
                </c:pt>
                <c:pt idx="31">
                  <c:v>92.38768035408836</c:v>
                </c:pt>
                <c:pt idx="32">
                  <c:v>92.760578327902465</c:v>
                </c:pt>
                <c:pt idx="33">
                  <c:v>92.791810564842265</c:v>
                </c:pt>
                <c:pt idx="34">
                  <c:v>92.127236004136179</c:v>
                </c:pt>
                <c:pt idx="35">
                  <c:v>93.713710644526188</c:v>
                </c:pt>
                <c:pt idx="36">
                  <c:v>94.280327556321268</c:v>
                </c:pt>
                <c:pt idx="37">
                  <c:v>93.383246342841232</c:v>
                </c:pt>
                <c:pt idx="38">
                  <c:v>93.503387226146884</c:v>
                </c:pt>
                <c:pt idx="39">
                  <c:v>93.098466325850211</c:v>
                </c:pt>
                <c:pt idx="40">
                  <c:v>92.627478921534617</c:v>
                </c:pt>
                <c:pt idx="41">
                  <c:v>93.732599339159265</c:v>
                </c:pt>
                <c:pt idx="42">
                  <c:v>93.459152538948061</c:v>
                </c:pt>
                <c:pt idx="43">
                  <c:v>95.453666910609044</c:v>
                </c:pt>
                <c:pt idx="44">
                  <c:v>95.560409998884253</c:v>
                </c:pt>
                <c:pt idx="45">
                  <c:v>95.050371316594735</c:v>
                </c:pt>
                <c:pt idx="46">
                  <c:v>95.332779264957438</c:v>
                </c:pt>
                <c:pt idx="47">
                  <c:v>95.52575144059243</c:v>
                </c:pt>
                <c:pt idx="48">
                  <c:v>94.594363086395148</c:v>
                </c:pt>
                <c:pt idx="49">
                  <c:v>94.729658852604061</c:v>
                </c:pt>
                <c:pt idx="50">
                  <c:v>94.590541420271705</c:v>
                </c:pt>
                <c:pt idx="51">
                  <c:v>95.073960221287649</c:v>
                </c:pt>
                <c:pt idx="52">
                  <c:v>95.260079754218566</c:v>
                </c:pt>
                <c:pt idx="53">
                  <c:v>95.260079754218566</c:v>
                </c:pt>
                <c:pt idx="54">
                  <c:v>94.598316534109046</c:v>
                </c:pt>
                <c:pt idx="55">
                  <c:v>94.308089544712175</c:v>
                </c:pt>
                <c:pt idx="56">
                  <c:v>92.450232682361573</c:v>
                </c:pt>
                <c:pt idx="57">
                  <c:v>94.298469488608376</c:v>
                </c:pt>
                <c:pt idx="58">
                  <c:v>94.077954960566572</c:v>
                </c:pt>
                <c:pt idx="59">
                  <c:v>94.97446512048792</c:v>
                </c:pt>
                <c:pt idx="60">
                  <c:v>95.364055429094037</c:v>
                </c:pt>
                <c:pt idx="61">
                  <c:v>95.570425399759458</c:v>
                </c:pt>
                <c:pt idx="62">
                  <c:v>95.138181783040082</c:v>
                </c:pt>
                <c:pt idx="63">
                  <c:v>94.956542824184908</c:v>
                </c:pt>
                <c:pt idx="64">
                  <c:v>95.362913321976691</c:v>
                </c:pt>
                <c:pt idx="65">
                  <c:v>94.53804842007051</c:v>
                </c:pt>
                <c:pt idx="66">
                  <c:v>94.623530745084338</c:v>
                </c:pt>
                <c:pt idx="67">
                  <c:v>92.629982771753419</c:v>
                </c:pt>
                <c:pt idx="68">
                  <c:v>91.018425701978572</c:v>
                </c:pt>
                <c:pt idx="69">
                  <c:v>90.425496399287681</c:v>
                </c:pt>
                <c:pt idx="70">
                  <c:v>90.123496921142788</c:v>
                </c:pt>
                <c:pt idx="71">
                  <c:v>90.460813865531847</c:v>
                </c:pt>
                <c:pt idx="72">
                  <c:v>90.862615934854219</c:v>
                </c:pt>
                <c:pt idx="73">
                  <c:v>90.862615934854219</c:v>
                </c:pt>
                <c:pt idx="74">
                  <c:v>89.855013894172359</c:v>
                </c:pt>
                <c:pt idx="75">
                  <c:v>90.73219608749244</c:v>
                </c:pt>
                <c:pt idx="76">
                  <c:v>89.636300381200229</c:v>
                </c:pt>
                <c:pt idx="77">
                  <c:v>89.694108572216763</c:v>
                </c:pt>
                <c:pt idx="78">
                  <c:v>90.328197658329003</c:v>
                </c:pt>
                <c:pt idx="79">
                  <c:v>90.829231265270209</c:v>
                </c:pt>
                <c:pt idx="80">
                  <c:v>90.57159825591458</c:v>
                </c:pt>
                <c:pt idx="81">
                  <c:v>90.613065529713694</c:v>
                </c:pt>
                <c:pt idx="82">
                  <c:v>90.977221991360409</c:v>
                </c:pt>
                <c:pt idx="83">
                  <c:v>89.001069187970643</c:v>
                </c:pt>
                <c:pt idx="84">
                  <c:v>89.857825234768924</c:v>
                </c:pt>
                <c:pt idx="85">
                  <c:v>89.960351312149314</c:v>
                </c:pt>
                <c:pt idx="86">
                  <c:v>89.879129925227133</c:v>
                </c:pt>
                <c:pt idx="87">
                  <c:v>90.94849360463941</c:v>
                </c:pt>
                <c:pt idx="88">
                  <c:v>90.578714461799592</c:v>
                </c:pt>
                <c:pt idx="89">
                  <c:v>90.600546278619674</c:v>
                </c:pt>
                <c:pt idx="90">
                  <c:v>90.705883696596615</c:v>
                </c:pt>
                <c:pt idx="91">
                  <c:v>92.624623653741239</c:v>
                </c:pt>
                <c:pt idx="92">
                  <c:v>93.12376839121913</c:v>
                </c:pt>
                <c:pt idx="93">
                  <c:v>93.645843125437636</c:v>
                </c:pt>
                <c:pt idx="94">
                  <c:v>93.96949871161533</c:v>
                </c:pt>
                <c:pt idx="95">
                  <c:v>94.872905441437595</c:v>
                </c:pt>
                <c:pt idx="96">
                  <c:v>95.583867121986714</c:v>
                </c:pt>
                <c:pt idx="97">
                  <c:v>96.5883942588911</c:v>
                </c:pt>
                <c:pt idx="98">
                  <c:v>96.5883942588911</c:v>
                </c:pt>
                <c:pt idx="99">
                  <c:v>96.645631396348946</c:v>
                </c:pt>
                <c:pt idx="100">
                  <c:v>96.467243050058556</c:v>
                </c:pt>
                <c:pt idx="101">
                  <c:v>96.83508939623826</c:v>
                </c:pt>
                <c:pt idx="102">
                  <c:v>96.987253206026466</c:v>
                </c:pt>
                <c:pt idx="103">
                  <c:v>96.987253206026466</c:v>
                </c:pt>
                <c:pt idx="104">
                  <c:v>97.074009419748094</c:v>
                </c:pt>
                <c:pt idx="105">
                  <c:v>96.728346307963037</c:v>
                </c:pt>
                <c:pt idx="106">
                  <c:v>96.851737803833444</c:v>
                </c:pt>
                <c:pt idx="107">
                  <c:v>96.107874652865348</c:v>
                </c:pt>
                <c:pt idx="108">
                  <c:v>95.567306568785156</c:v>
                </c:pt>
                <c:pt idx="109">
                  <c:v>96.135724495649896</c:v>
                </c:pt>
                <c:pt idx="110">
                  <c:v>95.667328795946759</c:v>
                </c:pt>
                <c:pt idx="111">
                  <c:v>93.748281348424385</c:v>
                </c:pt>
                <c:pt idx="112">
                  <c:v>94.049006937861478</c:v>
                </c:pt>
                <c:pt idx="113">
                  <c:v>93.895481384971816</c:v>
                </c:pt>
                <c:pt idx="114">
                  <c:v>94.829066099010134</c:v>
                </c:pt>
                <c:pt idx="115">
                  <c:v>94.251862732781206</c:v>
                </c:pt>
                <c:pt idx="116">
                  <c:v>94.671806734390699</c:v>
                </c:pt>
                <c:pt idx="117">
                  <c:v>95.756325296706251</c:v>
                </c:pt>
                <c:pt idx="118">
                  <c:v>95.756325296706251</c:v>
                </c:pt>
                <c:pt idx="119">
                  <c:v>97.550048451698089</c:v>
                </c:pt>
                <c:pt idx="120">
                  <c:v>98.717237998430946</c:v>
                </c:pt>
                <c:pt idx="121">
                  <c:v>98.624727321925747</c:v>
                </c:pt>
                <c:pt idx="122">
                  <c:v>98.804038139349373</c:v>
                </c:pt>
                <c:pt idx="123">
                  <c:v>99.05099683987747</c:v>
                </c:pt>
                <c:pt idx="124">
                  <c:v>99.05099683987747</c:v>
                </c:pt>
                <c:pt idx="125">
                  <c:v>99.38695204116506</c:v>
                </c:pt>
                <c:pt idx="126">
                  <c:v>99.937008399758582</c:v>
                </c:pt>
                <c:pt idx="127">
                  <c:v>100.1531741353151</c:v>
                </c:pt>
                <c:pt idx="128">
                  <c:v>100.44950700507009</c:v>
                </c:pt>
                <c:pt idx="129">
                  <c:v>100.91891303030012</c:v>
                </c:pt>
                <c:pt idx="130">
                  <c:v>100.34342282474718</c:v>
                </c:pt>
                <c:pt idx="131">
                  <c:v>100.71205986046967</c:v>
                </c:pt>
              </c:numCache>
            </c:numRef>
          </c:val>
          <c:smooth val="0"/>
          <c:extLst>
            <c:ext xmlns:c16="http://schemas.microsoft.com/office/drawing/2014/chart" uri="{C3380CC4-5D6E-409C-BE32-E72D297353CC}">
              <c16:uniqueId val="{00000002-A0C1-4553-A857-09E55E7A1CBD}"/>
            </c:ext>
          </c:extLst>
        </c:ser>
        <c:ser>
          <c:idx val="3"/>
          <c:order val="3"/>
          <c:tx>
            <c:strRef>
              <c:f>'1_ábra_chart'!$L$11</c:f>
              <c:strCache>
                <c:ptCount val="1"/>
                <c:pt idx="0">
                  <c:v>STOXX Európa</c:v>
                </c:pt>
              </c:strCache>
            </c:strRef>
          </c:tx>
          <c:spPr>
            <a:ln w="38100" cap="rnd">
              <a:solidFill>
                <a:srgbClr val="FF0000"/>
              </a:solidFill>
              <a:prstDash val="solid"/>
              <a:round/>
            </a:ln>
            <a:effectLst/>
          </c:spPr>
          <c:marker>
            <c:symbol val="none"/>
          </c:marker>
          <c:cat>
            <c:strRef>
              <c:f>'1_ábra_chart'!$H$12:$H$143</c:f>
              <c:strCache>
                <c:ptCount val="132"/>
                <c:pt idx="0">
                  <c:v>2019.máj</c:v>
                </c:pt>
                <c:pt idx="1">
                  <c:v>2019.máj</c:v>
                </c:pt>
                <c:pt idx="2">
                  <c:v>2019.máj</c:v>
                </c:pt>
                <c:pt idx="3">
                  <c:v>2019.máj</c:v>
                </c:pt>
                <c:pt idx="4">
                  <c:v>2019.máj</c:v>
                </c:pt>
                <c:pt idx="5">
                  <c:v>2019.máj</c:v>
                </c:pt>
                <c:pt idx="6">
                  <c:v>2019.máj</c:v>
                </c:pt>
                <c:pt idx="7">
                  <c:v>2019.máj</c:v>
                </c:pt>
                <c:pt idx="8">
                  <c:v>2019.máj</c:v>
                </c:pt>
                <c:pt idx="9">
                  <c:v>2019.máj</c:v>
                </c:pt>
                <c:pt idx="10">
                  <c:v>2019.máj</c:v>
                </c:pt>
                <c:pt idx="11">
                  <c:v>2019.máj</c:v>
                </c:pt>
                <c:pt idx="12">
                  <c:v>2019.máj</c:v>
                </c:pt>
                <c:pt idx="13">
                  <c:v>2019.máj</c:v>
                </c:pt>
                <c:pt idx="14">
                  <c:v>2019.máj</c:v>
                </c:pt>
                <c:pt idx="15">
                  <c:v>2019.máj</c:v>
                </c:pt>
                <c:pt idx="16">
                  <c:v>2019.máj</c:v>
                </c:pt>
                <c:pt idx="17">
                  <c:v>2019.máj</c:v>
                </c:pt>
                <c:pt idx="18">
                  <c:v>2019.máj</c:v>
                </c:pt>
                <c:pt idx="19">
                  <c:v>2019.máj</c:v>
                </c:pt>
                <c:pt idx="20">
                  <c:v>2019.máj</c:v>
                </c:pt>
                <c:pt idx="21">
                  <c:v>2019.máj</c:v>
                </c:pt>
                <c:pt idx="22">
                  <c:v>2019.máj</c:v>
                </c:pt>
                <c:pt idx="23">
                  <c:v>2019.jún</c:v>
                </c:pt>
                <c:pt idx="24">
                  <c:v>2019.jún</c:v>
                </c:pt>
                <c:pt idx="25">
                  <c:v>2019.jún</c:v>
                </c:pt>
                <c:pt idx="26">
                  <c:v>2019.jún</c:v>
                </c:pt>
                <c:pt idx="27">
                  <c:v>2019.jún</c:v>
                </c:pt>
                <c:pt idx="28">
                  <c:v>2019.jún</c:v>
                </c:pt>
                <c:pt idx="29">
                  <c:v>2019.jún</c:v>
                </c:pt>
                <c:pt idx="30">
                  <c:v>2019.jún</c:v>
                </c:pt>
                <c:pt idx="31">
                  <c:v>2019.jún</c:v>
                </c:pt>
                <c:pt idx="32">
                  <c:v>2019.jún</c:v>
                </c:pt>
                <c:pt idx="33">
                  <c:v>2019.jún</c:v>
                </c:pt>
                <c:pt idx="34">
                  <c:v>2019.jún</c:v>
                </c:pt>
                <c:pt idx="35">
                  <c:v>2019.jún</c:v>
                </c:pt>
                <c:pt idx="36">
                  <c:v>2019.jún</c:v>
                </c:pt>
                <c:pt idx="37">
                  <c:v>2019.jún</c:v>
                </c:pt>
                <c:pt idx="38">
                  <c:v>2019.jún</c:v>
                </c:pt>
                <c:pt idx="39">
                  <c:v>2019.jún</c:v>
                </c:pt>
                <c:pt idx="40">
                  <c:v>2019.jún</c:v>
                </c:pt>
                <c:pt idx="41">
                  <c:v>2019.jún</c:v>
                </c:pt>
                <c:pt idx="42">
                  <c:v>2019.jún</c:v>
                </c:pt>
                <c:pt idx="43">
                  <c:v>2019.júl</c:v>
                </c:pt>
                <c:pt idx="44">
                  <c:v>2019.júl</c:v>
                </c:pt>
                <c:pt idx="45">
                  <c:v>2019.júl</c:v>
                </c:pt>
                <c:pt idx="46">
                  <c:v>2019.júl</c:v>
                </c:pt>
                <c:pt idx="47">
                  <c:v>2019.júl</c:v>
                </c:pt>
                <c:pt idx="48">
                  <c:v>2019.júl</c:v>
                </c:pt>
                <c:pt idx="49">
                  <c:v>2019.júl</c:v>
                </c:pt>
                <c:pt idx="50">
                  <c:v>2019.júl</c:v>
                </c:pt>
                <c:pt idx="51">
                  <c:v>2019.júl</c:v>
                </c:pt>
                <c:pt idx="52">
                  <c:v>2019.júl</c:v>
                </c:pt>
                <c:pt idx="53">
                  <c:v>2019.júl</c:v>
                </c:pt>
                <c:pt idx="54">
                  <c:v>2019.júl</c:v>
                </c:pt>
                <c:pt idx="55">
                  <c:v>2019.júl</c:v>
                </c:pt>
                <c:pt idx="56">
                  <c:v>2019.júl</c:v>
                </c:pt>
                <c:pt idx="57">
                  <c:v>2019.júl</c:v>
                </c:pt>
                <c:pt idx="58">
                  <c:v>2019.júl</c:v>
                </c:pt>
                <c:pt idx="59">
                  <c:v>2019.júl</c:v>
                </c:pt>
                <c:pt idx="60">
                  <c:v>2019.júl</c:v>
                </c:pt>
                <c:pt idx="61">
                  <c:v>2019.júl</c:v>
                </c:pt>
                <c:pt idx="62">
                  <c:v>2019.júl</c:v>
                </c:pt>
                <c:pt idx="63">
                  <c:v>2019.júl</c:v>
                </c:pt>
                <c:pt idx="64">
                  <c:v>2019.júl</c:v>
                </c:pt>
                <c:pt idx="65">
                  <c:v>2019.júl</c:v>
                </c:pt>
                <c:pt idx="66">
                  <c:v>2019.aug</c:v>
                </c:pt>
                <c:pt idx="67">
                  <c:v>2019.aug</c:v>
                </c:pt>
                <c:pt idx="68">
                  <c:v>2019.aug</c:v>
                </c:pt>
                <c:pt idx="69">
                  <c:v>2019.aug</c:v>
                </c:pt>
                <c:pt idx="70">
                  <c:v>2019.aug</c:v>
                </c:pt>
                <c:pt idx="71">
                  <c:v>2019.aug</c:v>
                </c:pt>
                <c:pt idx="72">
                  <c:v>2019.aug</c:v>
                </c:pt>
                <c:pt idx="73">
                  <c:v>2019.aug</c:v>
                </c:pt>
                <c:pt idx="74">
                  <c:v>2019.aug</c:v>
                </c:pt>
                <c:pt idx="75">
                  <c:v>2019.aug</c:v>
                </c:pt>
                <c:pt idx="76">
                  <c:v>2019.aug</c:v>
                </c:pt>
                <c:pt idx="77">
                  <c:v>2019.aug</c:v>
                </c:pt>
                <c:pt idx="78">
                  <c:v>2019.aug</c:v>
                </c:pt>
                <c:pt idx="79">
                  <c:v>2019.aug</c:v>
                </c:pt>
                <c:pt idx="80">
                  <c:v>2019.aug</c:v>
                </c:pt>
                <c:pt idx="81">
                  <c:v>2019.aug</c:v>
                </c:pt>
                <c:pt idx="82">
                  <c:v>2019.aug</c:v>
                </c:pt>
                <c:pt idx="83">
                  <c:v>2019.aug</c:v>
                </c:pt>
                <c:pt idx="84">
                  <c:v>2019.aug</c:v>
                </c:pt>
                <c:pt idx="85">
                  <c:v>2019.aug</c:v>
                </c:pt>
                <c:pt idx="86">
                  <c:v>2019.aug</c:v>
                </c:pt>
                <c:pt idx="87">
                  <c:v>2019.aug</c:v>
                </c:pt>
                <c:pt idx="88">
                  <c:v>2019.szept</c:v>
                </c:pt>
                <c:pt idx="89">
                  <c:v>2019.szept</c:v>
                </c:pt>
                <c:pt idx="90">
                  <c:v>2019.szept</c:v>
                </c:pt>
                <c:pt idx="91">
                  <c:v>2019.szept</c:v>
                </c:pt>
                <c:pt idx="92">
                  <c:v>2019.szept</c:v>
                </c:pt>
                <c:pt idx="93">
                  <c:v>2019.szept</c:v>
                </c:pt>
                <c:pt idx="94">
                  <c:v>2019.szept</c:v>
                </c:pt>
                <c:pt idx="95">
                  <c:v>2019.szept</c:v>
                </c:pt>
                <c:pt idx="96">
                  <c:v>2019.szept</c:v>
                </c:pt>
                <c:pt idx="97">
                  <c:v>2019.szept</c:v>
                </c:pt>
                <c:pt idx="98">
                  <c:v>2019.szept</c:v>
                </c:pt>
                <c:pt idx="99">
                  <c:v>2019.szept</c:v>
                </c:pt>
                <c:pt idx="100">
                  <c:v>2019.szept</c:v>
                </c:pt>
                <c:pt idx="101">
                  <c:v>2019.szept</c:v>
                </c:pt>
                <c:pt idx="102">
                  <c:v>2019.szept</c:v>
                </c:pt>
                <c:pt idx="103">
                  <c:v>2019.szept</c:v>
                </c:pt>
                <c:pt idx="104">
                  <c:v>2019.szept</c:v>
                </c:pt>
                <c:pt idx="105">
                  <c:v>2019.szept</c:v>
                </c:pt>
                <c:pt idx="106">
                  <c:v>2019.szept</c:v>
                </c:pt>
                <c:pt idx="107">
                  <c:v>2019.szept</c:v>
                </c:pt>
                <c:pt idx="108">
                  <c:v>2019.szept</c:v>
                </c:pt>
                <c:pt idx="109">
                  <c:v>2019.okt</c:v>
                </c:pt>
                <c:pt idx="110">
                  <c:v>2019.okt</c:v>
                </c:pt>
                <c:pt idx="111">
                  <c:v>2019.okt</c:v>
                </c:pt>
                <c:pt idx="112">
                  <c:v>2019.okt</c:v>
                </c:pt>
                <c:pt idx="113">
                  <c:v>2019.okt</c:v>
                </c:pt>
                <c:pt idx="114">
                  <c:v>2019.okt</c:v>
                </c:pt>
                <c:pt idx="115">
                  <c:v>2019.okt</c:v>
                </c:pt>
                <c:pt idx="116">
                  <c:v>2019.okt</c:v>
                </c:pt>
                <c:pt idx="117">
                  <c:v>2019.okt</c:v>
                </c:pt>
                <c:pt idx="118">
                  <c:v>2019.okt</c:v>
                </c:pt>
                <c:pt idx="119">
                  <c:v>2019.okt</c:v>
                </c:pt>
                <c:pt idx="120">
                  <c:v>2019.okt</c:v>
                </c:pt>
                <c:pt idx="121">
                  <c:v>2019.okt</c:v>
                </c:pt>
                <c:pt idx="122">
                  <c:v>2019.okt</c:v>
                </c:pt>
                <c:pt idx="123">
                  <c:v>2019.okt</c:v>
                </c:pt>
                <c:pt idx="124">
                  <c:v>2019.okt</c:v>
                </c:pt>
                <c:pt idx="125">
                  <c:v>2019.okt</c:v>
                </c:pt>
                <c:pt idx="126">
                  <c:v>2019.okt</c:v>
                </c:pt>
                <c:pt idx="127">
                  <c:v>2019.okt</c:v>
                </c:pt>
                <c:pt idx="128">
                  <c:v>2019.okt</c:v>
                </c:pt>
                <c:pt idx="129">
                  <c:v>2019.okt</c:v>
                </c:pt>
                <c:pt idx="130">
                  <c:v>2019.okt</c:v>
                </c:pt>
                <c:pt idx="131">
                  <c:v>2019.okt</c:v>
                </c:pt>
              </c:strCache>
            </c:strRef>
          </c:cat>
          <c:val>
            <c:numRef>
              <c:f>'1_ábra_chart'!$L$12:$L$143</c:f>
              <c:numCache>
                <c:formatCode>0.00</c:formatCode>
                <c:ptCount val="132"/>
                <c:pt idx="0">
                  <c:v>100.49154885425177</c:v>
                </c:pt>
                <c:pt idx="1">
                  <c:v>99.912379425352924</c:v>
                </c:pt>
                <c:pt idx="2">
                  <c:v>100.30731439084431</c:v>
                </c:pt>
                <c:pt idx="3">
                  <c:v>99.42648351140096</c:v>
                </c:pt>
                <c:pt idx="4">
                  <c:v>98.062840139987358</c:v>
                </c:pt>
                <c:pt idx="5">
                  <c:v>98.214698672586849</c:v>
                </c:pt>
                <c:pt idx="6">
                  <c:v>96.59384651753183</c:v>
                </c:pt>
                <c:pt idx="7">
                  <c:v>96.906299945012321</c:v>
                </c:pt>
                <c:pt idx="8">
                  <c:v>95.731516169978775</c:v>
                </c:pt>
                <c:pt idx="9">
                  <c:v>96.700481527732805</c:v>
                </c:pt>
                <c:pt idx="10">
                  <c:v>97.14423734126801</c:v>
                </c:pt>
                <c:pt idx="11">
                  <c:v>98.381203459599462</c:v>
                </c:pt>
                <c:pt idx="12">
                  <c:v>98.030464209179357</c:v>
                </c:pt>
                <c:pt idx="13">
                  <c:v>96.989552338518621</c:v>
                </c:pt>
                <c:pt idx="14">
                  <c:v>97.514247979073858</c:v>
                </c:pt>
                <c:pt idx="15">
                  <c:v>97.432794248390195</c:v>
                </c:pt>
                <c:pt idx="16">
                  <c:v>96.045511308450131</c:v>
                </c:pt>
                <c:pt idx="17">
                  <c:v>96.58485320341849</c:v>
                </c:pt>
                <c:pt idx="18">
                  <c:v>96.797352368325022</c:v>
                </c:pt>
                <c:pt idx="19">
                  <c:v>96.588450529063834</c:v>
                </c:pt>
                <c:pt idx="20">
                  <c:v>95.202709300114591</c:v>
                </c:pt>
                <c:pt idx="21">
                  <c:v>95.604068061401208</c:v>
                </c:pt>
                <c:pt idx="22">
                  <c:v>94.831413903149709</c:v>
                </c:pt>
                <c:pt idx="23">
                  <c:v>95.198084167142028</c:v>
                </c:pt>
                <c:pt idx="24">
                  <c:v>95.758753064150596</c:v>
                </c:pt>
                <c:pt idx="25">
                  <c:v>96.120284291506721</c:v>
                </c:pt>
                <c:pt idx="26">
                  <c:v>96.103325470607288</c:v>
                </c:pt>
                <c:pt idx="27">
                  <c:v>96.994177471491199</c:v>
                </c:pt>
                <c:pt idx="28">
                  <c:v>97.19794027411622</c:v>
                </c:pt>
                <c:pt idx="29">
                  <c:v>97.870383217961958</c:v>
                </c:pt>
                <c:pt idx="30">
                  <c:v>97.574374707717297</c:v>
                </c:pt>
                <c:pt idx="31">
                  <c:v>97.72674714398039</c:v>
                </c:pt>
                <c:pt idx="32">
                  <c:v>97.33489560047073</c:v>
                </c:pt>
                <c:pt idx="33">
                  <c:v>97.245219411169188</c:v>
                </c:pt>
                <c:pt idx="34">
                  <c:v>98.87069669919677</c:v>
                </c:pt>
                <c:pt idx="35">
                  <c:v>98.867613277215057</c:v>
                </c:pt>
                <c:pt idx="36">
                  <c:v>99.224005467934987</c:v>
                </c:pt>
                <c:pt idx="37">
                  <c:v>98.86504375889696</c:v>
                </c:pt>
                <c:pt idx="38">
                  <c:v>98.615543530209834</c:v>
                </c:pt>
                <c:pt idx="39">
                  <c:v>98.51610317129952</c:v>
                </c:pt>
                <c:pt idx="40">
                  <c:v>98.207760973127989</c:v>
                </c:pt>
                <c:pt idx="41">
                  <c:v>98.20955963595064</c:v>
                </c:pt>
                <c:pt idx="42">
                  <c:v>98.892280653068781</c:v>
                </c:pt>
                <c:pt idx="43">
                  <c:v>99.663136148497614</c:v>
                </c:pt>
                <c:pt idx="44">
                  <c:v>100.0292925088263</c:v>
                </c:pt>
                <c:pt idx="45">
                  <c:v>100.87517793914354</c:v>
                </c:pt>
                <c:pt idx="46">
                  <c:v>100.96588193577232</c:v>
                </c:pt>
                <c:pt idx="47">
                  <c:v>100.23896520358294</c:v>
                </c:pt>
                <c:pt idx="48">
                  <c:v>100.18474836707109</c:v>
                </c:pt>
                <c:pt idx="49">
                  <c:v>99.677782402910765</c:v>
                </c:pt>
                <c:pt idx="50">
                  <c:v>99.478130829594676</c:v>
                </c:pt>
                <c:pt idx="51">
                  <c:v>99.363016408943977</c:v>
                </c:pt>
                <c:pt idx="52">
                  <c:v>99.402330039210867</c:v>
                </c:pt>
                <c:pt idx="53">
                  <c:v>99.632815832344079</c:v>
                </c:pt>
                <c:pt idx="54">
                  <c:v>99.97892994979162</c:v>
                </c:pt>
                <c:pt idx="55">
                  <c:v>99.609433215649403</c:v>
                </c:pt>
                <c:pt idx="56">
                  <c:v>99.387940736629503</c:v>
                </c:pt>
                <c:pt idx="57">
                  <c:v>99.504853820102895</c:v>
                </c:pt>
                <c:pt idx="58">
                  <c:v>99.631017169521414</c:v>
                </c:pt>
                <c:pt idx="59">
                  <c:v>100.60589241940706</c:v>
                </c:pt>
                <c:pt idx="60">
                  <c:v>100.6552271711145</c:v>
                </c:pt>
                <c:pt idx="61">
                  <c:v>100.08787752647888</c:v>
                </c:pt>
                <c:pt idx="62">
                  <c:v>100.39776143564127</c:v>
                </c:pt>
                <c:pt idx="63">
                  <c:v>100.42910955912205</c:v>
                </c:pt>
                <c:pt idx="64">
                  <c:v>98.954719948198516</c:v>
                </c:pt>
                <c:pt idx="65">
                  <c:v>99.123537301697425</c:v>
                </c:pt>
                <c:pt idx="66">
                  <c:v>99.614315300453782</c:v>
                </c:pt>
                <c:pt idx="67">
                  <c:v>97.166592150635438</c:v>
                </c:pt>
                <c:pt idx="68">
                  <c:v>94.924944369928426</c:v>
                </c:pt>
                <c:pt idx="69">
                  <c:v>94.483758074711304</c:v>
                </c:pt>
                <c:pt idx="70">
                  <c:v>94.711417397694632</c:v>
                </c:pt>
                <c:pt idx="71">
                  <c:v>96.283448704705819</c:v>
                </c:pt>
                <c:pt idx="72">
                  <c:v>95.474050434505557</c:v>
                </c:pt>
                <c:pt idx="73">
                  <c:v>95.17727106876545</c:v>
                </c:pt>
                <c:pt idx="74">
                  <c:v>95.688862165898385</c:v>
                </c:pt>
                <c:pt idx="75">
                  <c:v>94.086253590901862</c:v>
                </c:pt>
                <c:pt idx="76">
                  <c:v>93.810801227201949</c:v>
                </c:pt>
                <c:pt idx="77">
                  <c:v>94.975820832626709</c:v>
                </c:pt>
                <c:pt idx="78">
                  <c:v>96.063240984844995</c:v>
                </c:pt>
                <c:pt idx="79">
                  <c:v>95.405444295412394</c:v>
                </c:pt>
                <c:pt idx="80">
                  <c:v>96.562241442219261</c:v>
                </c:pt>
                <c:pt idx="81">
                  <c:v>96.174501128018548</c:v>
                </c:pt>
                <c:pt idx="82">
                  <c:v>95.420861405320963</c:v>
                </c:pt>
                <c:pt idx="83">
                  <c:v>95.401333066103433</c:v>
                </c:pt>
                <c:pt idx="84">
                  <c:v>96.003114256201528</c:v>
                </c:pt>
                <c:pt idx="85">
                  <c:v>95.806032201203564</c:v>
                </c:pt>
                <c:pt idx="86">
                  <c:v>96.80403311595208</c:v>
                </c:pt>
                <c:pt idx="87">
                  <c:v>97.507567231446799</c:v>
                </c:pt>
                <c:pt idx="88">
                  <c:v>97.818992851600044</c:v>
                </c:pt>
                <c:pt idx="89">
                  <c:v>97.593646095103011</c:v>
                </c:pt>
                <c:pt idx="90">
                  <c:v>98.459316816469595</c:v>
                </c:pt>
                <c:pt idx="91">
                  <c:v>99.163107883796101</c:v>
                </c:pt>
                <c:pt idx="92">
                  <c:v>99.477103022267457</c:v>
                </c:pt>
                <c:pt idx="93">
                  <c:v>99.198310284754015</c:v>
                </c:pt>
                <c:pt idx="94">
                  <c:v>99.296979788168912</c:v>
                </c:pt>
                <c:pt idx="95">
                  <c:v>100.13798313368176</c:v>
                </c:pt>
                <c:pt idx="96">
                  <c:v>100.33506518867974</c:v>
                </c:pt>
                <c:pt idx="97">
                  <c:v>100.67013037735946</c:v>
                </c:pt>
                <c:pt idx="98">
                  <c:v>100.09044704479699</c:v>
                </c:pt>
                <c:pt idx="99">
                  <c:v>100.04008448576229</c:v>
                </c:pt>
                <c:pt idx="100">
                  <c:v>100.06012672864347</c:v>
                </c:pt>
                <c:pt idx="101">
                  <c:v>100.67424160666843</c:v>
                </c:pt>
                <c:pt idx="102">
                  <c:v>100.96896535775403</c:v>
                </c:pt>
                <c:pt idx="103">
                  <c:v>100.15956708755378</c:v>
                </c:pt>
                <c:pt idx="104">
                  <c:v>100.17010211265797</c:v>
                </c:pt>
                <c:pt idx="105">
                  <c:v>99.592731346581772</c:v>
                </c:pt>
                <c:pt idx="106">
                  <c:v>100.19913766965244</c:v>
                </c:pt>
                <c:pt idx="107">
                  <c:v>100.67038732919127</c:v>
                </c:pt>
                <c:pt idx="108">
                  <c:v>101.02112657961138</c:v>
                </c:pt>
                <c:pt idx="109">
                  <c:v>99.694741223810183</c:v>
                </c:pt>
                <c:pt idx="110">
                  <c:v>97.005740303922636</c:v>
                </c:pt>
                <c:pt idx="111">
                  <c:v>96.988524531191388</c:v>
                </c:pt>
                <c:pt idx="112">
                  <c:v>97.697711586985918</c:v>
                </c:pt>
                <c:pt idx="113">
                  <c:v>98.390453725544603</c:v>
                </c:pt>
                <c:pt idx="114">
                  <c:v>97.309714320953404</c:v>
                </c:pt>
                <c:pt idx="115">
                  <c:v>97.718267733530666</c:v>
                </c:pt>
                <c:pt idx="116">
                  <c:v>98.349598384286878</c:v>
                </c:pt>
                <c:pt idx="117">
                  <c:v>100.6254207586246</c:v>
                </c:pt>
                <c:pt idx="118">
                  <c:v>100.13155933788651</c:v>
                </c:pt>
                <c:pt idx="119">
                  <c:v>101.24467467328574</c:v>
                </c:pt>
                <c:pt idx="120">
                  <c:v>101.09949688831333</c:v>
                </c:pt>
                <c:pt idx="121">
                  <c:v>101.00391080688016</c:v>
                </c:pt>
                <c:pt idx="122">
                  <c:v>100.68529053543625</c:v>
                </c:pt>
                <c:pt idx="123">
                  <c:v>101.29657894331127</c:v>
                </c:pt>
                <c:pt idx="124">
                  <c:v>101.39190807291266</c:v>
                </c:pt>
                <c:pt idx="125">
                  <c:v>101.50445297524526</c:v>
                </c:pt>
                <c:pt idx="126">
                  <c:v>102.10597721351155</c:v>
                </c:pt>
                <c:pt idx="127">
                  <c:v>102.27016943403791</c:v>
                </c:pt>
                <c:pt idx="128">
                  <c:v>102.52044051822047</c:v>
                </c:pt>
                <c:pt idx="129">
                  <c:v>102.36241514165756</c:v>
                </c:pt>
                <c:pt idx="130">
                  <c:v>102.4466953424911</c:v>
                </c:pt>
                <c:pt idx="131">
                  <c:v>101.94615317412598</c:v>
                </c:pt>
              </c:numCache>
            </c:numRef>
          </c:val>
          <c:smooth val="0"/>
          <c:extLst>
            <c:ext xmlns:c16="http://schemas.microsoft.com/office/drawing/2014/chart" uri="{C3380CC4-5D6E-409C-BE32-E72D297353CC}">
              <c16:uniqueId val="{00000003-A0C1-4553-A857-09E55E7A1CBD}"/>
            </c:ext>
          </c:extLst>
        </c:ser>
        <c:dLbls>
          <c:showLegendKey val="0"/>
          <c:showVal val="0"/>
          <c:showCatName val="0"/>
          <c:showSerName val="0"/>
          <c:showPercent val="0"/>
          <c:showBubbleSize val="0"/>
        </c:dLbls>
        <c:marker val="1"/>
        <c:smooth val="0"/>
        <c:axId val="807049224"/>
        <c:axId val="80704955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A0C1-4553-A857-09E55E7A1CBD}"/>
            </c:ext>
          </c:extLst>
        </c:ser>
        <c:ser>
          <c:idx val="5"/>
          <c:order val="5"/>
          <c:tx>
            <c:strRef>
              <c:f>'1_ábra_chart'!$M$11</c:f>
              <c:strCache>
                <c:ptCount val="1"/>
                <c:pt idx="0">
                  <c:v>MSCI Feltörekvő Piacok</c:v>
                </c:pt>
              </c:strCache>
            </c:strRef>
          </c:tx>
          <c:spPr>
            <a:ln w="28575" cap="rnd">
              <a:solidFill>
                <a:srgbClr val="7030A0"/>
              </a:solidFill>
              <a:prstDash val="dash"/>
              <a:round/>
            </a:ln>
            <a:effectLst/>
          </c:spPr>
          <c:marker>
            <c:symbol val="none"/>
          </c:marker>
          <c:val>
            <c:numRef>
              <c:f>'1_ábra_chart'!$M$12:$M$143</c:f>
              <c:numCache>
                <c:formatCode>0.00</c:formatCode>
                <c:ptCount val="132"/>
                <c:pt idx="0">
                  <c:v>93.342375458405499</c:v>
                </c:pt>
                <c:pt idx="1">
                  <c:v>93.210285561252476</c:v>
                </c:pt>
                <c:pt idx="2">
                  <c:v>93.540294329810052</c:v>
                </c:pt>
                <c:pt idx="3">
                  <c:v>91.801355454863526</c:v>
                </c:pt>
                <c:pt idx="4">
                  <c:v>91.318696033415549</c:v>
                </c:pt>
                <c:pt idx="5">
                  <c:v>90.79007727561347</c:v>
                </c:pt>
                <c:pt idx="6">
                  <c:v>88.843025541123652</c:v>
                </c:pt>
                <c:pt idx="7">
                  <c:v>89.278343390537742</c:v>
                </c:pt>
                <c:pt idx="8">
                  <c:v>87.814728585065808</c:v>
                </c:pt>
                <c:pt idx="9">
                  <c:v>87.640912448328152</c:v>
                </c:pt>
                <c:pt idx="10">
                  <c:v>87.769373976821626</c:v>
                </c:pt>
                <c:pt idx="11">
                  <c:v>87.352543529625194</c:v>
                </c:pt>
                <c:pt idx="12">
                  <c:v>86.077949453368987</c:v>
                </c:pt>
                <c:pt idx="13">
                  <c:v>85.878043618174672</c:v>
                </c:pt>
                <c:pt idx="14">
                  <c:v>86.300662177280358</c:v>
                </c:pt>
                <c:pt idx="15">
                  <c:v>86.216950528921117</c:v>
                </c:pt>
                <c:pt idx="16">
                  <c:v>85.07729721090756</c:v>
                </c:pt>
                <c:pt idx="17">
                  <c:v>85.236254314087134</c:v>
                </c:pt>
                <c:pt idx="18">
                  <c:v>85.452487808249359</c:v>
                </c:pt>
                <c:pt idx="19">
                  <c:v>85.366530026910397</c:v>
                </c:pt>
                <c:pt idx="20">
                  <c:v>85.131809130530556</c:v>
                </c:pt>
                <c:pt idx="21">
                  <c:v>85.951474888665231</c:v>
                </c:pt>
                <c:pt idx="22">
                  <c:v>86.216777749461144</c:v>
                </c:pt>
                <c:pt idx="23">
                  <c:v>87.110306726736326</c:v>
                </c:pt>
                <c:pt idx="24">
                  <c:v>86.858653443278655</c:v>
                </c:pt>
                <c:pt idx="25">
                  <c:v>86.794033925246978</c:v>
                </c:pt>
                <c:pt idx="26">
                  <c:v>86.627301746368389</c:v>
                </c:pt>
                <c:pt idx="27">
                  <c:v>87.027804534596925</c:v>
                </c:pt>
                <c:pt idx="28">
                  <c:v>88.293068520014344</c:v>
                </c:pt>
                <c:pt idx="29">
                  <c:v>89.141415668505331</c:v>
                </c:pt>
                <c:pt idx="30">
                  <c:v>88.65633733461766</c:v>
                </c:pt>
                <c:pt idx="31">
                  <c:v>88.297560785973758</c:v>
                </c:pt>
                <c:pt idx="32">
                  <c:v>87.692487117131506</c:v>
                </c:pt>
                <c:pt idx="33">
                  <c:v>87.337425326877138</c:v>
                </c:pt>
                <c:pt idx="34">
                  <c:v>88.455135653473519</c:v>
                </c:pt>
                <c:pt idx="35">
                  <c:v>89.695951345304053</c:v>
                </c:pt>
                <c:pt idx="36">
                  <c:v>91.03611522662186</c:v>
                </c:pt>
                <c:pt idx="37">
                  <c:v>90.98782336755805</c:v>
                </c:pt>
                <c:pt idx="38">
                  <c:v>90.973396282649915</c:v>
                </c:pt>
                <c:pt idx="39">
                  <c:v>90.303443926586013</c:v>
                </c:pt>
                <c:pt idx="40">
                  <c:v>90.528661952667065</c:v>
                </c:pt>
                <c:pt idx="41">
                  <c:v>91.129070576089916</c:v>
                </c:pt>
                <c:pt idx="42">
                  <c:v>91.128725017169955</c:v>
                </c:pt>
                <c:pt idx="43">
                  <c:v>91.926102224967494</c:v>
                </c:pt>
                <c:pt idx="44">
                  <c:v>91.887831574582407</c:v>
                </c:pt>
                <c:pt idx="45">
                  <c:v>91.541322367596948</c:v>
                </c:pt>
                <c:pt idx="46">
                  <c:v>91.972752679161502</c:v>
                </c:pt>
                <c:pt idx="47">
                  <c:v>91.566634558483671</c:v>
                </c:pt>
                <c:pt idx="48">
                  <c:v>90.384823052235546</c:v>
                </c:pt>
                <c:pt idx="49">
                  <c:v>90.058874600987423</c:v>
                </c:pt>
                <c:pt idx="50">
                  <c:v>90.61850727185552</c:v>
                </c:pt>
                <c:pt idx="51">
                  <c:v>91.154296377246666</c:v>
                </c:pt>
                <c:pt idx="52">
                  <c:v>90.787399193983802</c:v>
                </c:pt>
                <c:pt idx="53">
                  <c:v>91.378650506027839</c:v>
                </c:pt>
                <c:pt idx="54">
                  <c:v>91.606287444548585</c:v>
                </c:pt>
                <c:pt idx="55">
                  <c:v>91.132180606369502</c:v>
                </c:pt>
                <c:pt idx="56">
                  <c:v>90.857806823924776</c:v>
                </c:pt>
                <c:pt idx="57">
                  <c:v>91.356448345420688</c:v>
                </c:pt>
                <c:pt idx="58">
                  <c:v>91.038447749331553</c:v>
                </c:pt>
                <c:pt idx="59">
                  <c:v>91.183150547062965</c:v>
                </c:pt>
                <c:pt idx="60">
                  <c:v>91.170796815674549</c:v>
                </c:pt>
                <c:pt idx="61">
                  <c:v>91.079396481346294</c:v>
                </c:pt>
                <c:pt idx="62">
                  <c:v>90.593799809078689</c:v>
                </c:pt>
                <c:pt idx="63">
                  <c:v>90.339900392641312</c:v>
                </c:pt>
                <c:pt idx="64">
                  <c:v>90.117014889269953</c:v>
                </c:pt>
                <c:pt idx="65">
                  <c:v>89.586927506058075</c:v>
                </c:pt>
                <c:pt idx="66">
                  <c:v>88.511548147156248</c:v>
                </c:pt>
                <c:pt idx="67">
                  <c:v>86.714296204467217</c:v>
                </c:pt>
                <c:pt idx="68">
                  <c:v>84.057034499738677</c:v>
                </c:pt>
                <c:pt idx="69">
                  <c:v>84.028957837492271</c:v>
                </c:pt>
                <c:pt idx="70">
                  <c:v>84.027230042892498</c:v>
                </c:pt>
                <c:pt idx="71">
                  <c:v>85.033238448613218</c:v>
                </c:pt>
                <c:pt idx="72">
                  <c:v>84.765084726727693</c:v>
                </c:pt>
                <c:pt idx="73">
                  <c:v>84.184804910392245</c:v>
                </c:pt>
                <c:pt idx="74">
                  <c:v>83.700158525154535</c:v>
                </c:pt>
                <c:pt idx="75">
                  <c:v>83.316674513733801</c:v>
                </c:pt>
                <c:pt idx="76">
                  <c:v>83.238319028633882</c:v>
                </c:pt>
                <c:pt idx="77">
                  <c:v>83.821449706058942</c:v>
                </c:pt>
                <c:pt idx="78">
                  <c:v>84.466089871236107</c:v>
                </c:pt>
                <c:pt idx="79">
                  <c:v>84.671438259419716</c:v>
                </c:pt>
                <c:pt idx="80">
                  <c:v>84.933199141286082</c:v>
                </c:pt>
                <c:pt idx="81">
                  <c:v>84.287003960969116</c:v>
                </c:pt>
                <c:pt idx="82">
                  <c:v>84.1143972804513</c:v>
                </c:pt>
                <c:pt idx="83">
                  <c:v>83.004375639823934</c:v>
                </c:pt>
                <c:pt idx="84">
                  <c:v>83.330756039722004</c:v>
                </c:pt>
                <c:pt idx="85">
                  <c:v>83.395980285863615</c:v>
                </c:pt>
                <c:pt idx="86">
                  <c:v>83.804690098441085</c:v>
                </c:pt>
                <c:pt idx="87">
                  <c:v>85.036348478892833</c:v>
                </c:pt>
                <c:pt idx="88">
                  <c:v>84.987106332799158</c:v>
                </c:pt>
                <c:pt idx="89">
                  <c:v>84.080964454945587</c:v>
                </c:pt>
                <c:pt idx="90">
                  <c:v>85.57835764484318</c:v>
                </c:pt>
                <c:pt idx="91">
                  <c:v>86.649503906975539</c:v>
                </c:pt>
                <c:pt idx="92">
                  <c:v>87.077478629340547</c:v>
                </c:pt>
                <c:pt idx="93">
                  <c:v>87.304165280831413</c:v>
                </c:pt>
                <c:pt idx="94">
                  <c:v>87.09181932451871</c:v>
                </c:pt>
                <c:pt idx="95">
                  <c:v>87.862156546829709</c:v>
                </c:pt>
                <c:pt idx="96">
                  <c:v>88.318380710901096</c:v>
                </c:pt>
                <c:pt idx="97">
                  <c:v>88.688560703903534</c:v>
                </c:pt>
                <c:pt idx="98">
                  <c:v>88.729423046188273</c:v>
                </c:pt>
                <c:pt idx="99">
                  <c:v>88.024742018668817</c:v>
                </c:pt>
                <c:pt idx="100">
                  <c:v>88.235273790651775</c:v>
                </c:pt>
                <c:pt idx="101">
                  <c:v>87.820862255895022</c:v>
                </c:pt>
                <c:pt idx="102">
                  <c:v>88.226807597112838</c:v>
                </c:pt>
                <c:pt idx="103">
                  <c:v>87.705618356089815</c:v>
                </c:pt>
                <c:pt idx="104">
                  <c:v>87.37042620373289</c:v>
                </c:pt>
                <c:pt idx="105">
                  <c:v>86.870402446557151</c:v>
                </c:pt>
                <c:pt idx="106">
                  <c:v>87.192895308605713</c:v>
                </c:pt>
                <c:pt idx="107">
                  <c:v>86.519228194152277</c:v>
                </c:pt>
                <c:pt idx="108">
                  <c:v>86.475774159967855</c:v>
                </c:pt>
                <c:pt idx="109">
                  <c:v>86.258849547965738</c:v>
                </c:pt>
                <c:pt idx="110">
                  <c:v>85.456720905018813</c:v>
                </c:pt>
                <c:pt idx="111">
                  <c:v>85.722628493924631</c:v>
                </c:pt>
                <c:pt idx="112">
                  <c:v>86.094277112336883</c:v>
                </c:pt>
                <c:pt idx="113">
                  <c:v>85.885386745223727</c:v>
                </c:pt>
                <c:pt idx="114">
                  <c:v>85.866899343006097</c:v>
                </c:pt>
                <c:pt idx="115">
                  <c:v>85.786038555736496</c:v>
                </c:pt>
                <c:pt idx="116">
                  <c:v>86.087365933937761</c:v>
                </c:pt>
                <c:pt idx="117">
                  <c:v>87.38701303189076</c:v>
                </c:pt>
                <c:pt idx="118">
                  <c:v>87.897317166935196</c:v>
                </c:pt>
                <c:pt idx="119">
                  <c:v>88.052473121995263</c:v>
                </c:pt>
                <c:pt idx="120">
                  <c:v>88.470426635681548</c:v>
                </c:pt>
                <c:pt idx="121">
                  <c:v>88.842248033553773</c:v>
                </c:pt>
                <c:pt idx="122">
                  <c:v>88.465070472422227</c:v>
                </c:pt>
                <c:pt idx="123">
                  <c:v>88.852355631962482</c:v>
                </c:pt>
                <c:pt idx="124">
                  <c:v>89.333632817730617</c:v>
                </c:pt>
                <c:pt idx="125">
                  <c:v>89.063232962865385</c:v>
                </c:pt>
                <c:pt idx="126">
                  <c:v>89.621397008323655</c:v>
                </c:pt>
                <c:pt idx="127">
                  <c:v>89.48576513224107</c:v>
                </c:pt>
                <c:pt idx="128">
                  <c:v>90.101723907061924</c:v>
                </c:pt>
                <c:pt idx="129">
                  <c:v>90.167293712123509</c:v>
                </c:pt>
                <c:pt idx="130">
                  <c:v>89.974731003978249</c:v>
                </c:pt>
                <c:pt idx="131">
                  <c:v>90.016457243562868</c:v>
                </c:pt>
              </c:numCache>
            </c:numRef>
          </c:val>
          <c:smooth val="0"/>
          <c:extLst>
            <c:ext xmlns:c16="http://schemas.microsoft.com/office/drawing/2014/chart" uri="{C3380CC4-5D6E-409C-BE32-E72D297353CC}">
              <c16:uniqueId val="{00000005-A0C1-4553-A857-09E55E7A1CBD}"/>
            </c:ext>
          </c:extLst>
        </c:ser>
        <c:dLbls>
          <c:showLegendKey val="0"/>
          <c:showVal val="0"/>
          <c:showCatName val="0"/>
          <c:showSerName val="0"/>
          <c:showPercent val="0"/>
          <c:showBubbleSize val="0"/>
        </c:dLbls>
        <c:marker val="1"/>
        <c:smooth val="0"/>
        <c:axId val="807068576"/>
        <c:axId val="807064968"/>
      </c:lineChart>
      <c:dateAx>
        <c:axId val="807049224"/>
        <c:scaling>
          <c:orientation val="minMax"/>
        </c:scaling>
        <c:delete val="0"/>
        <c:axPos val="b"/>
        <c:numFmt formatCode="m/d/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07049552"/>
        <c:crossesAt val="100"/>
        <c:auto val="0"/>
        <c:lblOffset val="100"/>
        <c:baseTimeUnit val="days"/>
        <c:majorUnit val="14"/>
        <c:majorTimeUnit val="days"/>
      </c:dateAx>
      <c:valAx>
        <c:axId val="807049552"/>
        <c:scaling>
          <c:orientation val="minMax"/>
          <c:min val="8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en-US" sz="1400" b="0"/>
                  <a:t>2018.01.01=100%</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07049224"/>
        <c:crosses val="autoZero"/>
        <c:crossBetween val="between"/>
      </c:valAx>
      <c:valAx>
        <c:axId val="807064968"/>
        <c:scaling>
          <c:orientation val="minMax"/>
          <c:max val="12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sz="1400" b="0"/>
                  <a:t>2018.01.01=100</a:t>
                </a:r>
                <a:r>
                  <a:rPr lang="en-US" b="0"/>
                  <a:t>%</a:t>
                </a:r>
              </a:p>
            </c:rich>
          </c:tx>
          <c:layout>
            <c:manualLayout>
              <c:xMode val="edge"/>
              <c:yMode val="edge"/>
              <c:x val="0.72137208406824072"/>
              <c:y val="2.34123262763911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07068576"/>
        <c:crosses val="max"/>
        <c:crossBetween val="between"/>
        <c:majorUnit val="5"/>
      </c:valAx>
      <c:catAx>
        <c:axId val="807068576"/>
        <c:scaling>
          <c:orientation val="minMax"/>
        </c:scaling>
        <c:delete val="1"/>
        <c:axPos val="b"/>
        <c:numFmt formatCode="General" sourceLinked="1"/>
        <c:majorTickMark val="out"/>
        <c:minorTickMark val="none"/>
        <c:tickLblPos val="nextTo"/>
        <c:crossAx val="807064968"/>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704166666666667E-2"/>
          <c:y val="0.87684307908252779"/>
          <c:w val="0.82062500000000005"/>
          <c:h val="0.1206212487866234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1"/>
        <c:ser>
          <c:idx val="0"/>
          <c:order val="0"/>
          <c:spPr>
            <a:ln>
              <a:noFill/>
            </a:ln>
          </c:spPr>
          <c:invertIfNegative val="0"/>
          <c:dPt>
            <c:idx val="0"/>
            <c:invertIfNegative val="0"/>
            <c:bubble3D val="0"/>
            <c:spPr>
              <a:solidFill>
                <a:schemeClr val="accent1">
                  <a:alpha val="75000"/>
                </a:schemeClr>
              </a:solidFill>
              <a:ln>
                <a:noFill/>
              </a:ln>
              <a:effectLst/>
            </c:spPr>
            <c:extLst>
              <c:ext xmlns:c16="http://schemas.microsoft.com/office/drawing/2014/chart" uri="{C3380CC4-5D6E-409C-BE32-E72D297353CC}">
                <c16:uniqueId val="{00000001-ED46-47D4-8549-618A021FABC3}"/>
              </c:ext>
            </c:extLst>
          </c:dPt>
          <c:dPt>
            <c:idx val="1"/>
            <c:invertIfNegative val="0"/>
            <c:bubble3D val="0"/>
            <c:spPr>
              <a:solidFill>
                <a:schemeClr val="accent2">
                  <a:alpha val="75000"/>
                </a:schemeClr>
              </a:solidFill>
              <a:ln w="28575">
                <a:noFill/>
              </a:ln>
              <a:effectLst/>
            </c:spPr>
            <c:extLst>
              <c:ext xmlns:c16="http://schemas.microsoft.com/office/drawing/2014/chart" uri="{C3380CC4-5D6E-409C-BE32-E72D297353CC}">
                <c16:uniqueId val="{00000003-ED46-47D4-8549-618A021FABC3}"/>
              </c:ext>
            </c:extLst>
          </c:dPt>
          <c:dPt>
            <c:idx val="2"/>
            <c:invertIfNegative val="0"/>
            <c:bubble3D val="0"/>
            <c:spPr>
              <a:solidFill>
                <a:schemeClr val="accent3">
                  <a:alpha val="75000"/>
                </a:schemeClr>
              </a:solidFill>
              <a:ln>
                <a:noFill/>
              </a:ln>
              <a:effectLst/>
            </c:spPr>
            <c:extLst>
              <c:ext xmlns:c16="http://schemas.microsoft.com/office/drawing/2014/chart" uri="{C3380CC4-5D6E-409C-BE32-E72D297353CC}">
                <c16:uniqueId val="{00000005-ED46-47D4-8549-618A021FABC3}"/>
              </c:ext>
            </c:extLst>
          </c:dPt>
          <c:dPt>
            <c:idx val="3"/>
            <c:invertIfNegative val="0"/>
            <c:bubble3D val="0"/>
            <c:spPr>
              <a:solidFill>
                <a:schemeClr val="accent4">
                  <a:alpha val="75000"/>
                </a:schemeClr>
              </a:solidFill>
              <a:ln w="28575">
                <a:noFill/>
              </a:ln>
              <a:effectLst/>
            </c:spPr>
            <c:extLst>
              <c:ext xmlns:c16="http://schemas.microsoft.com/office/drawing/2014/chart" uri="{C3380CC4-5D6E-409C-BE32-E72D297353CC}">
                <c16:uniqueId val="{00000007-ED46-47D4-8549-618A021FABC3}"/>
              </c:ext>
            </c:extLst>
          </c:dPt>
          <c:dPt>
            <c:idx val="4"/>
            <c:invertIfNegative val="0"/>
            <c:bubble3D val="0"/>
            <c:spPr>
              <a:solidFill>
                <a:schemeClr val="accent5">
                  <a:alpha val="75000"/>
                </a:schemeClr>
              </a:solidFill>
              <a:ln>
                <a:noFill/>
              </a:ln>
              <a:effectLst/>
            </c:spPr>
            <c:extLst>
              <c:ext xmlns:c16="http://schemas.microsoft.com/office/drawing/2014/chart" uri="{C3380CC4-5D6E-409C-BE32-E72D297353CC}">
                <c16:uniqueId val="{00000009-ED46-47D4-8549-618A021FABC3}"/>
              </c:ext>
            </c:extLst>
          </c:dPt>
          <c:dPt>
            <c:idx val="5"/>
            <c:invertIfNegative val="0"/>
            <c:bubble3D val="0"/>
            <c:spPr>
              <a:solidFill>
                <a:schemeClr val="accent6">
                  <a:alpha val="75000"/>
                </a:schemeClr>
              </a:solidFill>
              <a:ln w="28575">
                <a:noFill/>
              </a:ln>
              <a:effectLst/>
            </c:spPr>
            <c:extLst>
              <c:ext xmlns:c16="http://schemas.microsoft.com/office/drawing/2014/chart" uri="{C3380CC4-5D6E-409C-BE32-E72D297353CC}">
                <c16:uniqueId val="{0000000B-ED46-47D4-8549-618A021FABC3}"/>
              </c:ext>
            </c:extLst>
          </c:dPt>
          <c:dPt>
            <c:idx val="6"/>
            <c:invertIfNegative val="0"/>
            <c:bubble3D val="0"/>
            <c:spPr>
              <a:solidFill>
                <a:schemeClr val="accent1">
                  <a:lumMod val="60000"/>
                  <a:alpha val="75000"/>
                </a:schemeClr>
              </a:solidFill>
              <a:ln w="19050">
                <a:noFill/>
              </a:ln>
              <a:effectLst/>
            </c:spPr>
            <c:extLst>
              <c:ext xmlns:c16="http://schemas.microsoft.com/office/drawing/2014/chart" uri="{C3380CC4-5D6E-409C-BE32-E72D297353CC}">
                <c16:uniqueId val="{0000000D-ED46-47D4-8549-618A021FABC3}"/>
              </c:ext>
            </c:extLst>
          </c:dPt>
          <c:dPt>
            <c:idx val="7"/>
            <c:invertIfNegative val="0"/>
            <c:bubble3D val="0"/>
            <c:spPr>
              <a:solidFill>
                <a:schemeClr val="accent2">
                  <a:lumMod val="60000"/>
                  <a:alpha val="75000"/>
                </a:schemeClr>
              </a:solidFill>
              <a:ln>
                <a:noFill/>
              </a:ln>
              <a:effectLst/>
            </c:spPr>
            <c:extLst>
              <c:ext xmlns:c16="http://schemas.microsoft.com/office/drawing/2014/chart" uri="{C3380CC4-5D6E-409C-BE32-E72D297353CC}">
                <c16:uniqueId val="{0000000F-ED46-47D4-8549-618A021FABC3}"/>
              </c:ext>
            </c:extLst>
          </c:dPt>
          <c:dPt>
            <c:idx val="8"/>
            <c:invertIfNegative val="0"/>
            <c:bubble3D val="0"/>
            <c:spPr>
              <a:solidFill>
                <a:schemeClr val="accent3">
                  <a:lumMod val="60000"/>
                  <a:alpha val="75000"/>
                </a:schemeClr>
              </a:solidFill>
              <a:ln w="28575">
                <a:noFill/>
              </a:ln>
              <a:effectLst/>
            </c:spPr>
            <c:extLst>
              <c:ext xmlns:c16="http://schemas.microsoft.com/office/drawing/2014/chart" uri="{C3380CC4-5D6E-409C-BE32-E72D297353CC}">
                <c16:uniqueId val="{00000011-ED46-47D4-8549-618A021FABC3}"/>
              </c:ext>
            </c:extLst>
          </c:dPt>
          <c:dPt>
            <c:idx val="9"/>
            <c:invertIfNegative val="0"/>
            <c:bubble3D val="0"/>
            <c:spPr>
              <a:solidFill>
                <a:schemeClr val="accent4">
                  <a:lumMod val="60000"/>
                  <a:alpha val="75000"/>
                </a:schemeClr>
              </a:solidFill>
              <a:ln>
                <a:noFill/>
              </a:ln>
              <a:effectLst/>
            </c:spPr>
            <c:extLst>
              <c:ext xmlns:c16="http://schemas.microsoft.com/office/drawing/2014/chart" uri="{C3380CC4-5D6E-409C-BE32-E72D297353CC}">
                <c16:uniqueId val="{00000013-ED46-47D4-8549-618A021FABC3}"/>
              </c:ext>
            </c:extLst>
          </c:dPt>
          <c:dPt>
            <c:idx val="10"/>
            <c:invertIfNegative val="0"/>
            <c:bubble3D val="0"/>
            <c:spPr>
              <a:solidFill>
                <a:schemeClr val="accent5">
                  <a:lumMod val="60000"/>
                  <a:alpha val="75000"/>
                </a:schemeClr>
              </a:solidFill>
              <a:ln w="28575">
                <a:noFill/>
              </a:ln>
              <a:effectLst/>
            </c:spPr>
            <c:extLst>
              <c:ext xmlns:c16="http://schemas.microsoft.com/office/drawing/2014/chart" uri="{C3380CC4-5D6E-409C-BE32-E72D297353CC}">
                <c16:uniqueId val="{00000015-ED46-47D4-8549-618A021FABC3}"/>
              </c:ext>
            </c:extLst>
          </c:dPt>
          <c:dPt>
            <c:idx val="11"/>
            <c:invertIfNegative val="0"/>
            <c:bubble3D val="0"/>
            <c:spPr>
              <a:solidFill>
                <a:schemeClr val="accent6">
                  <a:lumMod val="60000"/>
                  <a:alpha val="75000"/>
                </a:schemeClr>
              </a:solidFill>
              <a:ln w="28575">
                <a:noFill/>
              </a:ln>
              <a:effectLst/>
            </c:spPr>
            <c:extLst>
              <c:ext xmlns:c16="http://schemas.microsoft.com/office/drawing/2014/chart" uri="{C3380CC4-5D6E-409C-BE32-E72D297353CC}">
                <c16:uniqueId val="{00000017-ED46-47D4-8549-618A021FABC3}"/>
              </c:ext>
            </c:extLst>
          </c:dPt>
          <c:dPt>
            <c:idx val="12"/>
            <c:invertIfNegative val="0"/>
            <c:bubble3D val="0"/>
            <c:spPr>
              <a:solidFill>
                <a:schemeClr val="accent1">
                  <a:lumMod val="80000"/>
                  <a:lumOff val="20000"/>
                  <a:alpha val="75000"/>
                </a:schemeClr>
              </a:solidFill>
              <a:ln>
                <a:noFill/>
              </a:ln>
              <a:effectLst/>
            </c:spPr>
            <c:extLst>
              <c:ext xmlns:c16="http://schemas.microsoft.com/office/drawing/2014/chart" uri="{C3380CC4-5D6E-409C-BE32-E72D297353CC}">
                <c16:uniqueId val="{00000019-ED46-47D4-8549-618A021FABC3}"/>
              </c:ext>
            </c:extLst>
          </c:dPt>
          <c:dPt>
            <c:idx val="13"/>
            <c:invertIfNegative val="0"/>
            <c:bubble3D val="0"/>
            <c:spPr>
              <a:solidFill>
                <a:schemeClr val="accent2">
                  <a:lumMod val="80000"/>
                  <a:lumOff val="20000"/>
                  <a:alpha val="75000"/>
                </a:schemeClr>
              </a:solidFill>
              <a:ln>
                <a:noFill/>
              </a:ln>
              <a:effectLst/>
            </c:spPr>
            <c:extLst>
              <c:ext xmlns:c16="http://schemas.microsoft.com/office/drawing/2014/chart" uri="{C3380CC4-5D6E-409C-BE32-E72D297353CC}">
                <c16:uniqueId val="{0000001B-ED46-47D4-8549-618A021FABC3}"/>
              </c:ext>
            </c:extLst>
          </c:dPt>
          <c:dPt>
            <c:idx val="14"/>
            <c:invertIfNegative val="0"/>
            <c:bubble3D val="0"/>
            <c:spPr>
              <a:solidFill>
                <a:schemeClr val="accent3">
                  <a:lumMod val="80000"/>
                  <a:lumOff val="20000"/>
                  <a:alpha val="75000"/>
                </a:schemeClr>
              </a:solidFill>
              <a:ln>
                <a:noFill/>
              </a:ln>
              <a:effectLst/>
            </c:spPr>
            <c:extLst>
              <c:ext xmlns:c16="http://schemas.microsoft.com/office/drawing/2014/chart" uri="{C3380CC4-5D6E-409C-BE32-E72D297353CC}">
                <c16:uniqueId val="{0000001D-ED46-47D4-8549-618A021FABC3}"/>
              </c:ext>
            </c:extLst>
          </c:dPt>
          <c:dPt>
            <c:idx val="15"/>
            <c:invertIfNegative val="0"/>
            <c:bubble3D val="0"/>
            <c:spPr>
              <a:solidFill>
                <a:schemeClr val="accent4">
                  <a:alpha val="50000"/>
                </a:schemeClr>
              </a:solidFill>
              <a:ln>
                <a:noFill/>
              </a:ln>
              <a:effectLst/>
            </c:spPr>
            <c:extLst>
              <c:ext xmlns:c16="http://schemas.microsoft.com/office/drawing/2014/chart" uri="{C3380CC4-5D6E-409C-BE32-E72D297353CC}">
                <c16:uniqueId val="{0000001F-ED46-47D4-8549-618A021FABC3}"/>
              </c:ext>
            </c:extLst>
          </c:dPt>
          <c:dPt>
            <c:idx val="16"/>
            <c:invertIfNegative val="0"/>
            <c:bubble3D val="0"/>
            <c:spPr>
              <a:solidFill>
                <a:schemeClr val="accent5">
                  <a:lumMod val="80000"/>
                  <a:lumOff val="20000"/>
                  <a:alpha val="75000"/>
                </a:schemeClr>
              </a:solidFill>
              <a:ln>
                <a:noFill/>
              </a:ln>
              <a:effectLst/>
            </c:spPr>
            <c:extLst>
              <c:ext xmlns:c16="http://schemas.microsoft.com/office/drawing/2014/chart" uri="{C3380CC4-5D6E-409C-BE32-E72D297353CC}">
                <c16:uniqueId val="{00000021-ED46-47D4-8549-618A021FABC3}"/>
              </c:ext>
            </c:extLst>
          </c:dPt>
          <c:dPt>
            <c:idx val="17"/>
            <c:invertIfNegative val="0"/>
            <c:bubble3D val="0"/>
            <c:spPr>
              <a:solidFill>
                <a:schemeClr val="accent6">
                  <a:lumMod val="80000"/>
                  <a:lumOff val="20000"/>
                  <a:alpha val="75000"/>
                </a:schemeClr>
              </a:solidFill>
              <a:ln>
                <a:noFill/>
              </a:ln>
              <a:effectLst/>
            </c:spPr>
            <c:extLst>
              <c:ext xmlns:c16="http://schemas.microsoft.com/office/drawing/2014/chart" uri="{C3380CC4-5D6E-409C-BE32-E72D297353CC}">
                <c16:uniqueId val="{00000023-ED46-47D4-8549-618A021FABC3}"/>
              </c:ext>
            </c:extLst>
          </c:dPt>
          <c:dPt>
            <c:idx val="18"/>
            <c:invertIfNegative val="0"/>
            <c:bubble3D val="0"/>
            <c:spPr>
              <a:solidFill>
                <a:schemeClr val="accent1">
                  <a:lumMod val="80000"/>
                  <a:alpha val="75000"/>
                </a:schemeClr>
              </a:solidFill>
              <a:ln>
                <a:noFill/>
              </a:ln>
              <a:effectLst/>
            </c:spPr>
            <c:extLst>
              <c:ext xmlns:c16="http://schemas.microsoft.com/office/drawing/2014/chart" uri="{C3380CC4-5D6E-409C-BE32-E72D297353CC}">
                <c16:uniqueId val="{00000025-ED46-47D4-8549-618A021FABC3}"/>
              </c:ext>
            </c:extLst>
          </c:dPt>
          <c:dPt>
            <c:idx val="19"/>
            <c:invertIfNegative val="0"/>
            <c:bubble3D val="0"/>
            <c:spPr>
              <a:solidFill>
                <a:schemeClr val="accent2">
                  <a:lumMod val="80000"/>
                  <a:alpha val="75000"/>
                </a:schemeClr>
              </a:solidFill>
              <a:ln>
                <a:noFill/>
              </a:ln>
              <a:effectLst/>
            </c:spPr>
            <c:extLst>
              <c:ext xmlns:c16="http://schemas.microsoft.com/office/drawing/2014/chart" uri="{C3380CC4-5D6E-409C-BE32-E72D297353CC}">
                <c16:uniqueId val="{00000027-ED46-47D4-8549-618A021FABC3}"/>
              </c:ext>
            </c:extLst>
          </c:dPt>
          <c:dPt>
            <c:idx val="20"/>
            <c:invertIfNegative val="0"/>
            <c:bubble3D val="0"/>
            <c:spPr>
              <a:solidFill>
                <a:schemeClr val="accent3">
                  <a:lumMod val="80000"/>
                  <a:alpha val="75000"/>
                </a:schemeClr>
              </a:solidFill>
              <a:ln w="19050">
                <a:noFill/>
              </a:ln>
              <a:effectLst/>
            </c:spPr>
            <c:extLst>
              <c:ext xmlns:c16="http://schemas.microsoft.com/office/drawing/2014/chart" uri="{C3380CC4-5D6E-409C-BE32-E72D297353CC}">
                <c16:uniqueId val="{00000029-ED46-47D4-8549-618A021FABC3}"/>
              </c:ext>
            </c:extLst>
          </c:dPt>
          <c:dPt>
            <c:idx val="21"/>
            <c:invertIfNegative val="0"/>
            <c:bubble3D val="0"/>
            <c:spPr>
              <a:solidFill>
                <a:schemeClr val="accent4">
                  <a:lumMod val="80000"/>
                  <a:alpha val="75000"/>
                </a:schemeClr>
              </a:solidFill>
              <a:ln w="28575">
                <a:noFill/>
              </a:ln>
              <a:effectLst/>
            </c:spPr>
            <c:extLst>
              <c:ext xmlns:c16="http://schemas.microsoft.com/office/drawing/2014/chart" uri="{C3380CC4-5D6E-409C-BE32-E72D297353CC}">
                <c16:uniqueId val="{0000002B-ED46-47D4-8549-618A021FABC3}"/>
              </c:ext>
            </c:extLst>
          </c:dPt>
          <c:dPt>
            <c:idx val="22"/>
            <c:invertIfNegative val="0"/>
            <c:bubble3D val="0"/>
            <c:spPr>
              <a:solidFill>
                <a:schemeClr val="accent2">
                  <a:alpha val="50000"/>
                </a:schemeClr>
              </a:solidFill>
              <a:ln>
                <a:noFill/>
              </a:ln>
              <a:effectLst/>
            </c:spPr>
            <c:extLst>
              <c:ext xmlns:c16="http://schemas.microsoft.com/office/drawing/2014/chart" uri="{C3380CC4-5D6E-409C-BE32-E72D297353CC}">
                <c16:uniqueId val="{0000002D-ED46-47D4-8549-618A021FABC3}"/>
              </c:ext>
            </c:extLst>
          </c:dPt>
          <c:dPt>
            <c:idx val="23"/>
            <c:invertIfNegative val="0"/>
            <c:bubble3D val="0"/>
            <c:spPr>
              <a:solidFill>
                <a:schemeClr val="accent6">
                  <a:lumMod val="80000"/>
                  <a:alpha val="75000"/>
                </a:schemeClr>
              </a:solidFill>
              <a:ln>
                <a:noFill/>
              </a:ln>
              <a:effectLst/>
            </c:spPr>
            <c:extLst>
              <c:ext xmlns:c16="http://schemas.microsoft.com/office/drawing/2014/chart" uri="{C3380CC4-5D6E-409C-BE32-E72D297353CC}">
                <c16:uniqueId val="{0000002F-ED46-47D4-8549-618A021FABC3}"/>
              </c:ext>
            </c:extLst>
          </c:dPt>
          <c:dPt>
            <c:idx val="24"/>
            <c:invertIfNegative val="0"/>
            <c:bubble3D val="0"/>
            <c:spPr>
              <a:solidFill>
                <a:schemeClr val="accent1">
                  <a:lumMod val="60000"/>
                  <a:lumOff val="40000"/>
                  <a:alpha val="75000"/>
                </a:schemeClr>
              </a:solidFill>
              <a:ln w="28575">
                <a:noFill/>
              </a:ln>
              <a:effectLst/>
            </c:spPr>
            <c:extLst>
              <c:ext xmlns:c16="http://schemas.microsoft.com/office/drawing/2014/chart" uri="{C3380CC4-5D6E-409C-BE32-E72D297353CC}">
                <c16:uniqueId val="{00000031-ED46-47D4-8549-618A021FABC3}"/>
              </c:ext>
            </c:extLst>
          </c:dPt>
          <c:dPt>
            <c:idx val="25"/>
            <c:invertIfNegative val="0"/>
            <c:bubble3D val="0"/>
            <c:spPr>
              <a:solidFill>
                <a:schemeClr val="accent2">
                  <a:lumMod val="60000"/>
                  <a:lumOff val="40000"/>
                  <a:alpha val="75000"/>
                </a:schemeClr>
              </a:solidFill>
              <a:ln w="19050">
                <a:noFill/>
              </a:ln>
              <a:effectLst/>
            </c:spPr>
            <c:extLst>
              <c:ext xmlns:c16="http://schemas.microsoft.com/office/drawing/2014/chart" uri="{C3380CC4-5D6E-409C-BE32-E72D297353CC}">
                <c16:uniqueId val="{00000033-ED46-47D4-8549-618A021FABC3}"/>
              </c:ext>
            </c:extLst>
          </c:dPt>
          <c:dLbls>
            <c:dLbl>
              <c:idx val="0"/>
              <c:layout>
                <c:manualLayout>
                  <c:x val="-3.5355555555554911E-3"/>
                  <c:y val="-6.7976111111111154E-2"/>
                </c:manualLayout>
              </c:layout>
              <c:tx>
                <c:rich>
                  <a:bodyPr/>
                  <a:lstStyle/>
                  <a:p>
                    <a:fld id="{6FFF1D59-EB8D-4FF2-ADF9-6F7FE1BF708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D46-47D4-8549-618A021FABC3}"/>
                </c:ext>
              </c:extLst>
            </c:dLbl>
            <c:dLbl>
              <c:idx val="1"/>
              <c:layout>
                <c:manualLayout>
                  <c:x val="-4.4058365191810001E-2"/>
                  <c:y val="6.8053645415562386E-2"/>
                </c:manualLayout>
              </c:layout>
              <c:tx>
                <c:rich>
                  <a:bodyPr wrap="square" lIns="38100" tIns="19050" rIns="38100" bIns="19050" anchor="ctr">
                    <a:spAutoFit/>
                  </a:bodyPr>
                  <a:lstStyle/>
                  <a:p>
                    <a:pPr>
                      <a:defRPr>
                        <a:solidFill>
                          <a:srgbClr val="FF0000"/>
                        </a:solidFill>
                      </a:defRPr>
                    </a:pPr>
                    <a:fld id="{89C2C562-2329-4DB6-8B7C-A3A26D9E8E98}"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D46-47D4-8549-618A021FABC3}"/>
                </c:ext>
              </c:extLst>
            </c:dLbl>
            <c:dLbl>
              <c:idx val="2"/>
              <c:layout>
                <c:manualLayout>
                  <c:x val="1.7623346076724E-3"/>
                  <c:y val="-6.8053645415562414E-2"/>
                </c:manualLayout>
              </c:layout>
              <c:tx>
                <c:rich>
                  <a:bodyPr/>
                  <a:lstStyle/>
                  <a:p>
                    <a:fld id="{B3BAC61C-3835-4AD6-8E73-FB0A732295E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D46-47D4-8549-618A021FABC3}"/>
                </c:ext>
              </c:extLst>
            </c:dLbl>
            <c:dLbl>
              <c:idx val="3"/>
              <c:layout>
                <c:manualLayout>
                  <c:x val="-8.7386111111111119E-3"/>
                  <c:y val="6.129814814814815E-2"/>
                </c:manualLayout>
              </c:layout>
              <c:tx>
                <c:rich>
                  <a:bodyPr wrap="square" lIns="38100" tIns="19050" rIns="38100" bIns="19050" anchor="ctr">
                    <a:spAutoFit/>
                  </a:bodyPr>
                  <a:lstStyle/>
                  <a:p>
                    <a:pPr>
                      <a:defRPr>
                        <a:solidFill>
                          <a:srgbClr val="FF0000"/>
                        </a:solidFill>
                      </a:defRPr>
                    </a:pPr>
                    <a:fld id="{9BF41A62-384B-4978-BD8B-10E25E94693E}"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D46-47D4-8549-618A021FABC3}"/>
                </c:ext>
              </c:extLst>
            </c:dLbl>
            <c:dLbl>
              <c:idx val="4"/>
              <c:layout>
                <c:manualLayout>
                  <c:x val="-8.2839027777777782E-2"/>
                  <c:y val="-2.3456481481481481E-2"/>
                </c:manualLayout>
              </c:layout>
              <c:tx>
                <c:rich>
                  <a:bodyPr/>
                  <a:lstStyle/>
                  <a:p>
                    <a:fld id="{F160C031-098F-4B1E-B614-F6B0DBC4336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D46-47D4-8549-618A021FABC3}"/>
                </c:ext>
              </c:extLst>
            </c:dLbl>
            <c:dLbl>
              <c:idx val="5"/>
              <c:layout>
                <c:manualLayout>
                  <c:x val="-2.1148015292068865E-2"/>
                  <c:y val="5.8666935703071021E-2"/>
                </c:manualLayout>
              </c:layout>
              <c:tx>
                <c:rich>
                  <a:bodyPr/>
                  <a:lstStyle/>
                  <a:p>
                    <a:fld id="{1DF50934-DB3B-4F8B-9D1D-9488F0E4576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D46-47D4-8549-618A021FABC3}"/>
                </c:ext>
              </c:extLst>
            </c:dLbl>
            <c:dLbl>
              <c:idx val="6"/>
              <c:layout>
                <c:manualLayout>
                  <c:x val="-8.8116730383620001E-3"/>
                  <c:y val="-4.4586871134333982E-2"/>
                </c:manualLayout>
              </c:layout>
              <c:tx>
                <c:rich>
                  <a:bodyPr/>
                  <a:lstStyle/>
                  <a:p>
                    <a:fld id="{44716FAD-13AD-4249-B63C-15BEF4E83C8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D46-47D4-8549-618A021FABC3}"/>
                </c:ext>
              </c:extLst>
            </c:dLbl>
            <c:dLbl>
              <c:idx val="7"/>
              <c:layout>
                <c:manualLayout>
                  <c:x val="-3.1757777777777781E-2"/>
                  <c:y val="-2.3280555555555599E-2"/>
                </c:manualLayout>
              </c:layout>
              <c:tx>
                <c:rich>
                  <a:bodyPr/>
                  <a:lstStyle/>
                  <a:p>
                    <a:fld id="{9AA8BBDC-1435-4D4F-92CD-D0CFBA8054F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D46-47D4-8549-618A021FABC3}"/>
                </c:ext>
              </c:extLst>
            </c:dLbl>
            <c:dLbl>
              <c:idx val="8"/>
              <c:layout>
                <c:manualLayout>
                  <c:x val="3.5246692153447353E-3"/>
                  <c:y val="8.9173742268667963E-2"/>
                </c:manualLayout>
              </c:layout>
              <c:tx>
                <c:rich>
                  <a:bodyPr wrap="square" lIns="38100" tIns="19050" rIns="38100" bIns="19050" anchor="ctr">
                    <a:spAutoFit/>
                  </a:bodyPr>
                  <a:lstStyle/>
                  <a:p>
                    <a:pPr>
                      <a:defRPr>
                        <a:solidFill>
                          <a:srgbClr val="FF0000"/>
                        </a:solidFill>
                      </a:defRPr>
                    </a:pPr>
                    <a:fld id="{3DEF8D2A-DF27-4103-B46D-7084D84B799B}"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D46-47D4-8549-618A021FABC3}"/>
                </c:ext>
              </c:extLst>
            </c:dLbl>
            <c:dLbl>
              <c:idx val="9"/>
              <c:layout>
                <c:manualLayout>
                  <c:x val="2.110611111111111E-2"/>
                  <c:y val="1.6390555555555554E-2"/>
                </c:manualLayout>
              </c:layout>
              <c:tx>
                <c:rich>
                  <a:bodyPr/>
                  <a:lstStyle/>
                  <a:p>
                    <a:fld id="{C325D38D-057A-4AF4-A00F-BF57914C632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D46-47D4-8549-618A021FABC3}"/>
                </c:ext>
              </c:extLst>
            </c:dLbl>
            <c:dLbl>
              <c:idx val="10"/>
              <c:layout>
                <c:manualLayout>
                  <c:x val="1.7623346076724E-3"/>
                  <c:y val="-0.1408006456873705"/>
                </c:manualLayout>
              </c:layout>
              <c:tx>
                <c:rich>
                  <a:bodyPr/>
                  <a:lstStyle/>
                  <a:p>
                    <a:fld id="{F368DCC7-DFE2-411A-8293-E771B0595CE2}" type="CELLRANGE">
                      <a:rPr lang="en-US">
                        <a:solidFill>
                          <a:srgbClr val="FF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D46-47D4-8549-618A021FABC3}"/>
                </c:ext>
              </c:extLst>
            </c:dLbl>
            <c:dLbl>
              <c:idx val="11"/>
              <c:layout>
                <c:manualLayout>
                  <c:x val="-5.1020694444444445E-2"/>
                  <c:y val="9.1949814814814734E-2"/>
                </c:manualLayout>
              </c:layout>
              <c:tx>
                <c:rich>
                  <a:bodyPr wrap="square" lIns="38100" tIns="19050" rIns="38100" bIns="19050" anchor="ctr">
                    <a:spAutoFit/>
                  </a:bodyPr>
                  <a:lstStyle/>
                  <a:p>
                    <a:pPr>
                      <a:defRPr>
                        <a:solidFill>
                          <a:srgbClr val="FF0000"/>
                        </a:solidFill>
                      </a:defRPr>
                    </a:pPr>
                    <a:fld id="{9E85EA7C-F738-4B64-9A3B-14C31D246DF3}"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D46-47D4-8549-618A021FABC3}"/>
                </c:ext>
              </c:extLst>
            </c:dLbl>
            <c:dLbl>
              <c:idx val="12"/>
              <c:layout>
                <c:manualLayout>
                  <c:x val="-5.9944305555555556E-2"/>
                  <c:y val="7.511962962962955E-2"/>
                </c:manualLayout>
              </c:layout>
              <c:tx>
                <c:rich>
                  <a:bodyPr/>
                  <a:lstStyle/>
                  <a:p>
                    <a:fld id="{25E5F05E-685C-4B2A-8ED9-59248B8DB9F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D46-47D4-8549-618A021FABC3}"/>
                </c:ext>
              </c:extLst>
            </c:dLbl>
            <c:dLbl>
              <c:idx val="13"/>
              <c:layout>
                <c:manualLayout>
                  <c:x val="-7.7542722737585668E-2"/>
                  <c:y val="6.1013613131193696E-2"/>
                </c:manualLayout>
              </c:layout>
              <c:tx>
                <c:rich>
                  <a:bodyPr/>
                  <a:lstStyle/>
                  <a:p>
                    <a:fld id="{87AB9201-4791-4971-BFFE-C385458B15B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D46-47D4-8549-618A021FABC3}"/>
                </c:ext>
              </c:extLst>
            </c:dLbl>
            <c:dLbl>
              <c:idx val="14"/>
              <c:layout>
                <c:manualLayout>
                  <c:x val="-7.0508888888888926E-2"/>
                  <c:y val="3.5143333333333332E-2"/>
                </c:manualLayout>
              </c:layout>
              <c:tx>
                <c:rich>
                  <a:bodyPr/>
                  <a:lstStyle/>
                  <a:p>
                    <a:fld id="{ACA09D51-428C-43D9-AE75-34EE1C8DA6E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D46-47D4-8549-618A021FABC3}"/>
                </c:ext>
              </c:extLst>
            </c:dLbl>
            <c:dLbl>
              <c:idx val="15"/>
              <c:layout>
                <c:manualLayout>
                  <c:x val="-1.7623346076724646E-3"/>
                  <c:y val="0.15488071025610758"/>
                </c:manualLayout>
              </c:layout>
              <c:tx>
                <c:rich>
                  <a:bodyPr wrap="square" lIns="38100" tIns="19050" rIns="38100" bIns="19050" anchor="ctr">
                    <a:spAutoFit/>
                  </a:bodyPr>
                  <a:lstStyle/>
                  <a:p>
                    <a:pPr>
                      <a:defRPr>
                        <a:solidFill>
                          <a:srgbClr val="FF0000"/>
                        </a:solidFill>
                      </a:defRPr>
                    </a:pPr>
                    <a:fld id="{484C2E31-54C1-4A90-A544-D5DF9A09A89D}"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ED46-47D4-8549-618A021FABC3}"/>
                </c:ext>
              </c:extLst>
            </c:dLbl>
            <c:dLbl>
              <c:idx val="16"/>
              <c:layout>
                <c:manualLayout>
                  <c:x val="-9.1644444444444473E-2"/>
                  <c:y val="-4.2354074074074072E-2"/>
                </c:manualLayout>
              </c:layout>
              <c:tx>
                <c:rich>
                  <a:bodyPr/>
                  <a:lstStyle/>
                  <a:p>
                    <a:fld id="{EB27B53E-7FD0-408F-82E0-A5F42F7639F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D46-47D4-8549-618A021FABC3}"/>
                </c:ext>
              </c:extLst>
            </c:dLbl>
            <c:dLbl>
              <c:idx val="17"/>
              <c:layout>
                <c:manualLayout>
                  <c:x val="3.1722022938103202E-2"/>
                  <c:y val="-5.8666935703071021E-2"/>
                </c:manualLayout>
              </c:layout>
              <c:tx>
                <c:rich>
                  <a:bodyPr/>
                  <a:lstStyle/>
                  <a:p>
                    <a:fld id="{B6BD7CC6-7646-42C9-9E8D-26536C85954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D46-47D4-8549-618A021FABC3}"/>
                </c:ext>
              </c:extLst>
            </c:dLbl>
            <c:dLbl>
              <c:idx val="18"/>
              <c:layout>
                <c:manualLayout>
                  <c:x val="-9.3423888888888917E-2"/>
                  <c:y val="4.6933333333332473E-3"/>
                </c:manualLayout>
              </c:layout>
              <c:tx>
                <c:rich>
                  <a:bodyPr/>
                  <a:lstStyle/>
                  <a:p>
                    <a:fld id="{A7AF3CB5-0EFE-4A12-B879-366743F36AA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D46-47D4-8549-618A021FABC3}"/>
                </c:ext>
              </c:extLst>
            </c:dLbl>
            <c:dLbl>
              <c:idx val="19"/>
              <c:layout>
                <c:manualLayout>
                  <c:x val="-7.0493384306895999E-3"/>
                  <c:y val="-6.5706967987439593E-2"/>
                </c:manualLayout>
              </c:layout>
              <c:tx>
                <c:rich>
                  <a:bodyPr/>
                  <a:lstStyle/>
                  <a:p>
                    <a:fld id="{C922CAEB-E7A2-4073-AE2B-B9AC26CEDFD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D46-47D4-8549-618A021FABC3}"/>
                </c:ext>
              </c:extLst>
            </c:dLbl>
            <c:dLbl>
              <c:idx val="20"/>
              <c:layout>
                <c:manualLayout>
                  <c:x val="-1.0563194444444444E-2"/>
                  <c:y val="5.1870185185185096E-2"/>
                </c:manualLayout>
              </c:layout>
              <c:tx>
                <c:rich>
                  <a:bodyPr/>
                  <a:lstStyle/>
                  <a:p>
                    <a:fld id="{C4E2B653-3C47-4403-9995-B985472EEFC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D46-47D4-8549-618A021FABC3}"/>
                </c:ext>
              </c:extLst>
            </c:dLbl>
            <c:dLbl>
              <c:idx val="21"/>
              <c:layout>
                <c:manualLayout>
                  <c:x val="-7.7604861111111118E-2"/>
                  <c:y val="-7.0483148148148142E-2"/>
                </c:manualLayout>
              </c:layout>
              <c:tx>
                <c:rich>
                  <a:bodyPr/>
                  <a:lstStyle/>
                  <a:p>
                    <a:fld id="{A7221317-F812-4823-BFDA-F8703A2D769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D46-47D4-8549-618A021FABC3}"/>
                </c:ext>
              </c:extLst>
            </c:dLbl>
            <c:dLbl>
              <c:idx val="22"/>
              <c:layout>
                <c:manualLayout>
                  <c:x val="5.1172916666666665E-2"/>
                  <c:y val="9.5677777777778642E-3"/>
                </c:manualLayout>
              </c:layout>
              <c:tx>
                <c:rich>
                  <a:bodyPr wrap="square" lIns="38100" tIns="19050" rIns="38100" bIns="19050" anchor="ctr">
                    <a:spAutoFit/>
                  </a:bodyPr>
                  <a:lstStyle/>
                  <a:p>
                    <a:pPr>
                      <a:defRPr>
                        <a:solidFill>
                          <a:srgbClr val="FF0000"/>
                        </a:solidFill>
                      </a:defRPr>
                    </a:pPr>
                    <a:fld id="{27901AB1-B6EF-474A-A414-81B604B0B95A}"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ED46-47D4-8549-618A021FABC3}"/>
                </c:ext>
              </c:extLst>
            </c:dLbl>
            <c:dLbl>
              <c:idx val="23"/>
              <c:layout>
                <c:manualLayout>
                  <c:x val="-7.5780388129913195E-2"/>
                  <c:y val="-3.5200161421842617E-2"/>
                </c:manualLayout>
              </c:layout>
              <c:tx>
                <c:rich>
                  <a:bodyPr/>
                  <a:lstStyle/>
                  <a:p>
                    <a:fld id="{4E4705DC-0EA7-4002-996D-FAE11184165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ED46-47D4-8549-618A021FABC3}"/>
                </c:ext>
              </c:extLst>
            </c:dLbl>
            <c:dLbl>
              <c:idx val="24"/>
              <c:layout>
                <c:manualLayout>
                  <c:x val="-3.5246692153448E-3"/>
                  <c:y val="-5.1626903418702505E-2"/>
                </c:manualLayout>
              </c:layout>
              <c:tx>
                <c:rich>
                  <a:bodyPr/>
                  <a:lstStyle/>
                  <a:p>
                    <a:fld id="{BDEE392B-6561-4565-8E1A-CE56AC38081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ED46-47D4-8549-618A021FABC3}"/>
                </c:ext>
              </c:extLst>
            </c:dLbl>
            <c:dLbl>
              <c:idx val="25"/>
              <c:layout>
                <c:manualLayout>
                  <c:x val="-2.469916666666673E-2"/>
                  <c:y val="4.9233703703703703E-2"/>
                </c:manualLayout>
              </c:layout>
              <c:tx>
                <c:rich>
                  <a:bodyPr/>
                  <a:lstStyle/>
                  <a:p>
                    <a:fld id="{9F4E59F4-45AB-4402-9D46-FE46BFEB176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ED46-47D4-8549-618A021FABC3}"/>
                </c:ext>
              </c:extLst>
            </c:dLbl>
            <c:dLbl>
              <c:idx val="26"/>
              <c:layout>
                <c:manualLayout>
                  <c:x val="-3.5418055555555554E-3"/>
                  <c:y val="-0.10571944444444446"/>
                </c:manualLayout>
              </c:layout>
              <c:tx>
                <c:rich>
                  <a:bodyPr/>
                  <a:lstStyle/>
                  <a:p>
                    <a:fld id="{5BA48796-0AE1-46A1-BB1C-DC95B9E5A9A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ED46-47D4-8549-618A021FABC3}"/>
                </c:ext>
              </c:extLst>
            </c:dLbl>
            <c:dLbl>
              <c:idx val="27"/>
              <c:layout>
                <c:manualLayout>
                  <c:x val="-0.11471958333333333"/>
                  <c:y val="1.8814814814814815E-2"/>
                </c:manualLayout>
              </c:layout>
              <c:tx>
                <c:rich>
                  <a:bodyPr/>
                  <a:lstStyle/>
                  <a:p>
                    <a:fld id="{4768FDB8-BC29-4CFE-B8A4-7EBAB2FFB7D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ED46-47D4-8549-618A021FABC3}"/>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3175">
                      <a:solidFill>
                        <a:schemeClr val="accent6">
                          <a:lumMod val="75000"/>
                        </a:schemeClr>
                      </a:solidFill>
                    </a:ln>
                  </c:spPr>
                </c15:leaderLines>
              </c:ext>
            </c:extLst>
          </c:dLbls>
          <c:xVal>
            <c:numRef>
              <c:f>'5_ábra_chart'!$G$13:$G$40</c:f>
              <c:numCache>
                <c:formatCode>0.0</c:formatCode>
                <c:ptCount val="28"/>
                <c:pt idx="0">
                  <c:v>82.592592224057285</c:v>
                </c:pt>
                <c:pt idx="1">
                  <c:v>68.376749994522697</c:v>
                </c:pt>
                <c:pt idx="2">
                  <c:v>49.891066486007674</c:v>
                </c:pt>
                <c:pt idx="3">
                  <c:v>121.62418000586894</c:v>
                </c:pt>
                <c:pt idx="4">
                  <c:v>51.754883797284307</c:v>
                </c:pt>
                <c:pt idx="5">
                  <c:v>78.16837010726384</c:v>
                </c:pt>
                <c:pt idx="6">
                  <c:v>161.49821043708806</c:v>
                </c:pt>
                <c:pt idx="7">
                  <c:v>61.073266802928408</c:v>
                </c:pt>
                <c:pt idx="8">
                  <c:v>93.672772365155637</c:v>
                </c:pt>
                <c:pt idx="9">
                  <c:v>92.866966477948694</c:v>
                </c:pt>
                <c:pt idx="10">
                  <c:v>98.926720388663853</c:v>
                </c:pt>
                <c:pt idx="11">
                  <c:v>82.921842981909919</c:v>
                </c:pt>
                <c:pt idx="12">
                  <c:v>54.736547442302978</c:v>
                </c:pt>
                <c:pt idx="13">
                  <c:v>32.606752511688825</c:v>
                </c:pt>
                <c:pt idx="14">
                  <c:v>39.107912668198026</c:v>
                </c:pt>
                <c:pt idx="15">
                  <c:v>73.372112718640423</c:v>
                </c:pt>
                <c:pt idx="16">
                  <c:v>39.83159589688789</c:v>
                </c:pt>
                <c:pt idx="17">
                  <c:v>104.42698439084694</c:v>
                </c:pt>
                <c:pt idx="18">
                  <c:v>35.072799480373646</c:v>
                </c:pt>
                <c:pt idx="19">
                  <c:v>76.420607871259932</c:v>
                </c:pt>
                <c:pt idx="20">
                  <c:v>103.28239004744302</c:v>
                </c:pt>
                <c:pt idx="21">
                  <c:v>51.728732303584366</c:v>
                </c:pt>
                <c:pt idx="22">
                  <c:v>89.637602926842249</c:v>
                </c:pt>
                <c:pt idx="23">
                  <c:v>25.227958162035019</c:v>
                </c:pt>
                <c:pt idx="24">
                  <c:v>130.39273501735212</c:v>
                </c:pt>
                <c:pt idx="25">
                  <c:v>42.803254316582226</c:v>
                </c:pt>
                <c:pt idx="26">
                  <c:v>61.338520908499262</c:v>
                </c:pt>
                <c:pt idx="27">
                  <c:v>85.474613133166372</c:v>
                </c:pt>
              </c:numCache>
            </c:numRef>
          </c:xVal>
          <c:yVal>
            <c:numRef>
              <c:f>'5_ábra_chart'!$H$13:$H$40</c:f>
              <c:numCache>
                <c:formatCode>0.0</c:formatCode>
                <c:ptCount val="28"/>
                <c:pt idx="0">
                  <c:v>5.8136602841826397</c:v>
                </c:pt>
                <c:pt idx="1">
                  <c:v>4.5757484327332465</c:v>
                </c:pt>
                <c:pt idx="2">
                  <c:v>8.4320992184346668</c:v>
                </c:pt>
                <c:pt idx="3">
                  <c:v>-4.093343534812548</c:v>
                </c:pt>
                <c:pt idx="4">
                  <c:v>5.9379506567408509</c:v>
                </c:pt>
                <c:pt idx="5">
                  <c:v>5.1630541157062826</c:v>
                </c:pt>
                <c:pt idx="6">
                  <c:v>1.6615226230678701</c:v>
                </c:pt>
                <c:pt idx="7">
                  <c:v>5.0834403080872912</c:v>
                </c:pt>
                <c:pt idx="8">
                  <c:v>-0.16445035499097801</c:v>
                </c:pt>
                <c:pt idx="9">
                  <c:v>3.8668696074227307</c:v>
                </c:pt>
                <c:pt idx="10">
                  <c:v>6.167592035581503</c:v>
                </c:pt>
                <c:pt idx="11">
                  <c:v>-1.0136118582690001</c:v>
                </c:pt>
                <c:pt idx="12">
                  <c:v>4.0815600313144973</c:v>
                </c:pt>
                <c:pt idx="13">
                  <c:v>13.241046482092964</c:v>
                </c:pt>
                <c:pt idx="14">
                  <c:v>2.1090315095261358</c:v>
                </c:pt>
                <c:pt idx="15">
                  <c:v>-2.1596709844579025</c:v>
                </c:pt>
                <c:pt idx="16">
                  <c:v>3.9249040043883707</c:v>
                </c:pt>
                <c:pt idx="17">
                  <c:v>6.6882833238130432</c:v>
                </c:pt>
                <c:pt idx="18">
                  <c:v>3.2038482483209294</c:v>
                </c:pt>
                <c:pt idx="19">
                  <c:v>7.1570357300397003</c:v>
                </c:pt>
                <c:pt idx="20">
                  <c:v>0.50586057988895738</c:v>
                </c:pt>
                <c:pt idx="21">
                  <c:v>6.4145644421383805</c:v>
                </c:pt>
                <c:pt idx="22">
                  <c:v>1.3869892289280219</c:v>
                </c:pt>
                <c:pt idx="23">
                  <c:v>6.8977099839955747</c:v>
                </c:pt>
                <c:pt idx="24">
                  <c:v>5.2377508312344281</c:v>
                </c:pt>
                <c:pt idx="25">
                  <c:v>4.7259565667011376</c:v>
                </c:pt>
                <c:pt idx="26">
                  <c:v>7.4330927680048102</c:v>
                </c:pt>
                <c:pt idx="27">
                  <c:v>1.7681839063418974</c:v>
                </c:pt>
              </c:numCache>
            </c:numRef>
          </c:yVal>
          <c:bubbleSize>
            <c:numRef>
              <c:f>'5_ábra_chart'!$F$13:$F$40</c:f>
              <c:numCache>
                <c:formatCode>0.0</c:formatCode>
                <c:ptCount val="28"/>
                <c:pt idx="0">
                  <c:v>73.8</c:v>
                </c:pt>
                <c:pt idx="1">
                  <c:v>102</c:v>
                </c:pt>
                <c:pt idx="2">
                  <c:v>22.6</c:v>
                </c:pt>
                <c:pt idx="3">
                  <c:v>102.5</c:v>
                </c:pt>
                <c:pt idx="4">
                  <c:v>32.700000000000003</c:v>
                </c:pt>
                <c:pt idx="5">
                  <c:v>60.9</c:v>
                </c:pt>
                <c:pt idx="6">
                  <c:v>34.1</c:v>
                </c:pt>
                <c:pt idx="7">
                  <c:v>8.4</c:v>
                </c:pt>
                <c:pt idx="8">
                  <c:v>97.1</c:v>
                </c:pt>
                <c:pt idx="9">
                  <c:v>58.9</c:v>
                </c:pt>
                <c:pt idx="10">
                  <c:v>98.4</c:v>
                </c:pt>
                <c:pt idx="11">
                  <c:v>181.1</c:v>
                </c:pt>
                <c:pt idx="12">
                  <c:v>74.599999999999994</c:v>
                </c:pt>
                <c:pt idx="13">
                  <c:v>70.8</c:v>
                </c:pt>
                <c:pt idx="14">
                  <c:v>64.8</c:v>
                </c:pt>
                <c:pt idx="15">
                  <c:v>132.19999999999999</c:v>
                </c:pt>
                <c:pt idx="16">
                  <c:v>34.200000000000003</c:v>
                </c:pt>
                <c:pt idx="17">
                  <c:v>21.4</c:v>
                </c:pt>
                <c:pt idx="18">
                  <c:v>35.9</c:v>
                </c:pt>
                <c:pt idx="19">
                  <c:v>46</c:v>
                </c:pt>
                <c:pt idx="20">
                  <c:v>52.4</c:v>
                </c:pt>
                <c:pt idx="21">
                  <c:v>48.9</c:v>
                </c:pt>
                <c:pt idx="22">
                  <c:v>121.5</c:v>
                </c:pt>
                <c:pt idx="23">
                  <c:v>35</c:v>
                </c:pt>
                <c:pt idx="24">
                  <c:v>38.799999999999997</c:v>
                </c:pt>
                <c:pt idx="25">
                  <c:v>70.099999999999994</c:v>
                </c:pt>
                <c:pt idx="26">
                  <c:v>48.9</c:v>
                </c:pt>
                <c:pt idx="27">
                  <c:v>86.8</c:v>
                </c:pt>
              </c:numCache>
            </c:numRef>
          </c:bubbleSize>
          <c:bubble3D val="0"/>
          <c:extLst>
            <c:ext xmlns:c15="http://schemas.microsoft.com/office/drawing/2012/chart" uri="{02D57815-91ED-43cb-92C2-25804820EDAC}">
              <c15:datalabelsRange>
                <c15:f>'5_ábra_chart'!$E$13:$E$40</c15:f>
                <c15:dlblRangeCache>
                  <c:ptCount val="28"/>
                  <c:pt idx="0">
                    <c:v>AT</c:v>
                  </c:pt>
                  <c:pt idx="1">
                    <c:v>BE*</c:v>
                  </c:pt>
                  <c:pt idx="2">
                    <c:v>BG</c:v>
                  </c:pt>
                  <c:pt idx="3">
                    <c:v>CY*</c:v>
                  </c:pt>
                  <c:pt idx="4">
                    <c:v>CZ</c:v>
                  </c:pt>
                  <c:pt idx="5">
                    <c:v>DE</c:v>
                  </c:pt>
                  <c:pt idx="6">
                    <c:v>DK</c:v>
                  </c:pt>
                  <c:pt idx="7">
                    <c:v>EE</c:v>
                  </c:pt>
                  <c:pt idx="8">
                    <c:v>ES</c:v>
                  </c:pt>
                  <c:pt idx="9">
                    <c:v>FI*</c:v>
                  </c:pt>
                  <c:pt idx="10">
                    <c:v>FR*</c:v>
                  </c:pt>
                  <c:pt idx="11">
                    <c:v>GR*</c:v>
                  </c:pt>
                  <c:pt idx="12">
                    <c:v>HR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UK*</c:v>
                  </c:pt>
                </c15:dlblRangeCache>
              </c15:datalabelsRange>
            </c:ext>
            <c:ext xmlns:c16="http://schemas.microsoft.com/office/drawing/2014/chart" uri="{C3380CC4-5D6E-409C-BE32-E72D297353CC}">
              <c16:uniqueId val="{00000036-ED46-47D4-8549-618A021FABC3}"/>
            </c:ext>
          </c:extLst>
        </c:ser>
        <c:dLbls>
          <c:showLegendKey val="0"/>
          <c:showVal val="0"/>
          <c:showCatName val="0"/>
          <c:showSerName val="0"/>
          <c:showPercent val="0"/>
          <c:showBubbleSize val="0"/>
        </c:dLbls>
        <c:bubbleScale val="50"/>
        <c:showNegBubbles val="0"/>
        <c:sizeRepresents val="w"/>
        <c:axId val="1270165672"/>
        <c:axId val="1"/>
      </c:bubbleChart>
      <c:valAx>
        <c:axId val="1270165672"/>
        <c:scaling>
          <c:orientation val="minMax"/>
          <c:max val="180"/>
          <c:min val="0"/>
        </c:scaling>
        <c:delete val="0"/>
        <c:axPos val="b"/>
        <c:majorGridlines>
          <c:spPr>
            <a:ln w="3175" cap="flat" cmpd="sng" algn="ctr">
              <a:solidFill>
                <a:schemeClr val="bg1">
                  <a:lumMod val="85000"/>
                </a:schemeClr>
              </a:solidFill>
              <a:prstDash val="dash"/>
              <a:round/>
            </a:ln>
            <a:effectLst/>
          </c:spPr>
        </c:majorGridlines>
        <c:title>
          <c:tx>
            <c:rich>
              <a:bodyPr rot="0" vert="horz"/>
              <a:lstStyle/>
              <a:p>
                <a:pPr>
                  <a:defRPr/>
                </a:pPr>
                <a:r>
                  <a:rPr lang="hu-HU" b="0" i="1"/>
                  <a:t>Volume of private sector loans to GDP (%) 2019 Q2</a:t>
                </a:r>
              </a:p>
            </c:rich>
          </c:tx>
          <c:overlay val="0"/>
          <c:spPr>
            <a:noFill/>
            <a:ln w="25400">
              <a:noFill/>
            </a:ln>
          </c:spPr>
        </c:title>
        <c:numFmt formatCode="0" sourceLinked="0"/>
        <c:majorTickMark val="out"/>
        <c:minorTickMark val="none"/>
        <c:tickLblPos val="low"/>
        <c:spPr>
          <a:noFill/>
          <a:ln w="9525">
            <a:solidFill>
              <a:schemeClr val="tx1"/>
            </a:solidFill>
          </a:ln>
          <a:effectLst/>
        </c:spPr>
        <c:txPr>
          <a:bodyPr rot="0" vert="horz"/>
          <a:lstStyle/>
          <a:p>
            <a:pPr>
              <a:defRPr/>
            </a:pPr>
            <a:endParaRPr lang="hu-HU"/>
          </a:p>
        </c:txPr>
        <c:crossAx val="1"/>
        <c:crossesAt val="0"/>
        <c:crossBetween val="midCat"/>
      </c:valAx>
      <c:valAx>
        <c:axId val="1"/>
        <c:scaling>
          <c:orientation val="minMax"/>
          <c:max val="15"/>
          <c:min val="-10"/>
        </c:scaling>
        <c:delete val="0"/>
        <c:axPos val="l"/>
        <c:majorGridlines>
          <c:spPr>
            <a:ln w="3175" cap="flat" cmpd="sng" algn="ctr">
              <a:solidFill>
                <a:schemeClr val="bg1">
                  <a:lumMod val="85000"/>
                </a:schemeClr>
              </a:solidFill>
              <a:prstDash val="dash"/>
              <a:round/>
            </a:ln>
            <a:effectLst/>
          </c:spPr>
        </c:majorGridlines>
        <c:title>
          <c:tx>
            <c:rich>
              <a:bodyPr rot="-5400000" vert="horz"/>
              <a:lstStyle/>
              <a:p>
                <a:pPr>
                  <a:defRPr/>
                </a:pPr>
                <a:r>
                  <a:rPr lang="hu-HU" b="0" i="1"/>
                  <a:t>Yearly growth of private sector loan volumes (%) 2019 Q2</a:t>
                </a:r>
              </a:p>
            </c:rich>
          </c:tx>
          <c:layout>
            <c:manualLayout>
              <c:xMode val="edge"/>
              <c:yMode val="edge"/>
              <c:x val="1.7372361111111113E-2"/>
              <c:y val="7.3556481481481473E-2"/>
            </c:manualLayout>
          </c:layout>
          <c:overlay val="0"/>
          <c:spPr>
            <a:noFill/>
            <a:ln w="25400">
              <a:noFill/>
            </a:ln>
          </c:spPr>
        </c:title>
        <c:numFmt formatCode="0" sourceLinked="0"/>
        <c:majorTickMark val="out"/>
        <c:minorTickMark val="none"/>
        <c:tickLblPos val="low"/>
        <c:spPr>
          <a:noFill/>
          <a:ln w="9525">
            <a:solidFill>
              <a:schemeClr val="tx1"/>
            </a:solidFill>
          </a:ln>
          <a:effectLst/>
        </c:spPr>
        <c:txPr>
          <a:bodyPr rot="-60000000" vert="horz"/>
          <a:lstStyle/>
          <a:p>
            <a:pPr>
              <a:defRPr/>
            </a:pPr>
            <a:endParaRPr lang="hu-HU"/>
          </a:p>
        </c:txPr>
        <c:crossAx val="1270165672"/>
        <c:crossesAt val="100"/>
        <c:crossBetween val="midCat"/>
      </c:valAx>
      <c:spPr>
        <a:noFill/>
        <a:ln w="9525">
          <a:solidFill>
            <a:sysClr val="windowText" lastClr="000000">
              <a:lumMod val="100000"/>
            </a:sysClr>
          </a:solidFill>
        </a:ln>
      </c:spPr>
    </c:plotArea>
    <c:plotVisOnly val="1"/>
    <c:dispBlanksAs val="gap"/>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8235020833333333"/>
          <c:h val="0.58804388888888892"/>
        </c:manualLayout>
      </c:layout>
      <c:barChart>
        <c:barDir val="col"/>
        <c:grouping val="stacked"/>
        <c:varyColors val="0"/>
        <c:ser>
          <c:idx val="3"/>
          <c:order val="2"/>
          <c:tx>
            <c:strRef>
              <c:f>'45_ábra_chart'!$H$9</c:f>
              <c:strCache>
                <c:ptCount val="1"/>
                <c:pt idx="0">
                  <c:v>90 napon túl késedelmes állomány</c:v>
                </c:pt>
              </c:strCache>
            </c:strRef>
          </c:tx>
          <c:spPr>
            <a:solidFill>
              <a:srgbClr val="D99694"/>
            </a:solidFill>
            <a:ln w="9525">
              <a:solidFill>
                <a:sysClr val="windowText" lastClr="000000"/>
              </a:solidFill>
            </a:ln>
          </c:spPr>
          <c:invertIfNegative val="0"/>
          <c:cat>
            <c:strRef>
              <c:f>'45_ábra_chart'!$E$10:$E$59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'45_ábra_chart'!$H$10:$H$59</c:f>
              <c:numCache>
                <c:formatCode>#\ ##0.0</c:formatCode>
                <c:ptCount val="50"/>
                <c:pt idx="0">
                  <c:v>192.03100000000001</c:v>
                </c:pt>
                <c:pt idx="1">
                  <c:v>198.869</c:v>
                </c:pt>
                <c:pt idx="2">
                  <c:v>205.58199999999999</c:v>
                </c:pt>
                <c:pt idx="3">
                  <c:v>257.17695099999997</c:v>
                </c:pt>
                <c:pt idx="4">
                  <c:v>312.92099999999999</c:v>
                </c:pt>
                <c:pt idx="5">
                  <c:v>289.77199999999999</c:v>
                </c:pt>
                <c:pt idx="6">
                  <c:v>363.745</c:v>
                </c:pt>
                <c:pt idx="7">
                  <c:v>436.93648027099999</c:v>
                </c:pt>
                <c:pt idx="8">
                  <c:v>432.18099999999998</c:v>
                </c:pt>
                <c:pt idx="9">
                  <c:v>633.56100000000004</c:v>
                </c:pt>
                <c:pt idx="10">
                  <c:v>654.298</c:v>
                </c:pt>
                <c:pt idx="11">
                  <c:v>786.64538100000004</c:v>
                </c:pt>
                <c:pt idx="12">
                  <c:v>664.62529399999994</c:v>
                </c:pt>
                <c:pt idx="13">
                  <c:v>836.84675000000004</c:v>
                </c:pt>
                <c:pt idx="14">
                  <c:v>793.15097800000001</c:v>
                </c:pt>
                <c:pt idx="15">
                  <c:v>843.36330099999998</c:v>
                </c:pt>
                <c:pt idx="16">
                  <c:v>803.1996630000001</c:v>
                </c:pt>
                <c:pt idx="17">
                  <c:v>966.52093200000002</c:v>
                </c:pt>
                <c:pt idx="18">
                  <c:v>1092.4223440000001</c:v>
                </c:pt>
                <c:pt idx="19">
                  <c:v>1153.0274019999997</c:v>
                </c:pt>
                <c:pt idx="20">
                  <c:v>1202.5507849999999</c:v>
                </c:pt>
                <c:pt idx="21">
                  <c:v>1300.874219</c:v>
                </c:pt>
                <c:pt idx="22">
                  <c:v>1319.3445369999999</c:v>
                </c:pt>
                <c:pt idx="23">
                  <c:v>1246.9385199999999</c:v>
                </c:pt>
                <c:pt idx="24">
                  <c:v>1228.8938439999999</c:v>
                </c:pt>
                <c:pt idx="25">
                  <c:v>1214.666647</c:v>
                </c:pt>
                <c:pt idx="26">
                  <c:v>1205.0921800000001</c:v>
                </c:pt>
                <c:pt idx="27">
                  <c:v>1094.40506</c:v>
                </c:pt>
                <c:pt idx="28">
                  <c:v>1125.0709700000002</c:v>
                </c:pt>
                <c:pt idx="29">
                  <c:v>1116.1033089999999</c:v>
                </c:pt>
                <c:pt idx="30">
                  <c:v>1049.484514</c:v>
                </c:pt>
                <c:pt idx="31">
                  <c:v>933.35185399999989</c:v>
                </c:pt>
                <c:pt idx="32">
                  <c:v>870.19840600000009</c:v>
                </c:pt>
                <c:pt idx="33">
                  <c:v>851.48408900000004</c:v>
                </c:pt>
                <c:pt idx="34">
                  <c:v>803.84950000000003</c:v>
                </c:pt>
                <c:pt idx="35">
                  <c:v>568.52528000000007</c:v>
                </c:pt>
                <c:pt idx="36">
                  <c:v>544.64412099999993</c:v>
                </c:pt>
                <c:pt idx="37">
                  <c:v>450.67456200000004</c:v>
                </c:pt>
                <c:pt idx="38">
                  <c:v>405.006147</c:v>
                </c:pt>
                <c:pt idx="39">
                  <c:v>319.96457899999996</c:v>
                </c:pt>
                <c:pt idx="40">
                  <c:v>298.77777415945201</c:v>
                </c:pt>
                <c:pt idx="41">
                  <c:v>262.48428042995903</c:v>
                </c:pt>
                <c:pt idx="42">
                  <c:v>240.37369746486897</c:v>
                </c:pt>
                <c:pt idx="43">
                  <c:v>209.65950880450401</c:v>
                </c:pt>
                <c:pt idx="44">
                  <c:v>206.359261066709</c:v>
                </c:pt>
                <c:pt idx="45">
                  <c:v>204.70819498503599</c:v>
                </c:pt>
                <c:pt idx="46">
                  <c:v>198.992973928699</c:v>
                </c:pt>
                <c:pt idx="47">
                  <c:v>173.06489610729801</c:v>
                </c:pt>
                <c:pt idx="48">
                  <c:v>171.377853555792</c:v>
                </c:pt>
                <c:pt idx="49">
                  <c:v>162.100644967232</c:v>
                </c:pt>
              </c:numCache>
            </c:numRef>
          </c:val>
          <c:extLst>
            <c:ext xmlns:c16="http://schemas.microsoft.com/office/drawing/2014/chart" uri="{C3380CC4-5D6E-409C-BE32-E72D297353CC}">
              <c16:uniqueId val="{00000000-ECAD-4448-823E-DEAE7A8BD62D}"/>
            </c:ext>
          </c:extLst>
        </c:ser>
        <c:ser>
          <c:idx val="0"/>
          <c:order val="3"/>
          <c:tx>
            <c:strRef>
              <c:f>'45_ábra_chart'!$I$9</c:f>
              <c:strCache>
                <c:ptCount val="1"/>
                <c:pt idx="0">
                  <c:v>90 napon túl nem késedelmes, de nemteljesítő állomány</c:v>
                </c:pt>
              </c:strCache>
            </c:strRef>
          </c:tx>
          <c:spPr>
            <a:solidFill>
              <a:srgbClr val="EEECE1"/>
            </a:solidFill>
            <a:ln>
              <a:solidFill>
                <a:sysClr val="windowText" lastClr="000000"/>
              </a:solidFill>
            </a:ln>
          </c:spPr>
          <c:invertIfNegative val="0"/>
          <c:cat>
            <c:strRef>
              <c:f>'45_ábra_chart'!$E$10:$E$59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'45_ábra_chart'!$I$10:$I$59</c:f>
              <c:numCache>
                <c:formatCode>#\ ##0.0</c:formatCode>
                <c:ptCount val="50"/>
                <c:pt idx="32">
                  <c:v>595.09305299999994</c:v>
                </c:pt>
                <c:pt idx="33">
                  <c:v>572.09824000000003</c:v>
                </c:pt>
                <c:pt idx="34">
                  <c:v>539.09384999999997</c:v>
                </c:pt>
                <c:pt idx="35">
                  <c:v>559.39944600000001</c:v>
                </c:pt>
                <c:pt idx="36">
                  <c:v>489.15798000000001</c:v>
                </c:pt>
                <c:pt idx="37">
                  <c:v>504.61229400000008</c:v>
                </c:pt>
                <c:pt idx="38">
                  <c:v>435.82115399999998</c:v>
                </c:pt>
                <c:pt idx="39">
                  <c:v>459.71048400000001</c:v>
                </c:pt>
                <c:pt idx="40">
                  <c:v>320.582251757736</c:v>
                </c:pt>
                <c:pt idx="41">
                  <c:v>281.7104713037715</c:v>
                </c:pt>
                <c:pt idx="42">
                  <c:v>254.25915971786281</c:v>
                </c:pt>
                <c:pt idx="43">
                  <c:v>250.08907255007409</c:v>
                </c:pt>
                <c:pt idx="44">
                  <c:v>203.93139638773849</c:v>
                </c:pt>
                <c:pt idx="45">
                  <c:v>232.74506706031977</c:v>
                </c:pt>
                <c:pt idx="46">
                  <c:v>218.18721933162433</c:v>
                </c:pt>
                <c:pt idx="47">
                  <c:v>233.99777386373808</c:v>
                </c:pt>
                <c:pt idx="48">
                  <c:v>205.45933614422961</c:v>
                </c:pt>
                <c:pt idx="49">
                  <c:v>212.61712957633199</c:v>
                </c:pt>
              </c:numCache>
            </c:numRef>
          </c:val>
          <c:extLst>
            <c:ext xmlns:c16="http://schemas.microsoft.com/office/drawing/2014/chart" uri="{C3380CC4-5D6E-409C-BE32-E72D297353CC}">
              <c16:uniqueId val="{00000001-ECAD-4448-823E-DEAE7A8BD62D}"/>
            </c:ext>
          </c:extLst>
        </c:ser>
        <c:dLbls>
          <c:showLegendKey val="0"/>
          <c:showVal val="0"/>
          <c:showCatName val="0"/>
          <c:showSerName val="0"/>
          <c:showPercent val="0"/>
          <c:showBubbleSize val="0"/>
        </c:dLbls>
        <c:gapWidth val="67"/>
        <c:overlap val="100"/>
        <c:axId val="653871744"/>
        <c:axId val="653881728"/>
      </c:barChart>
      <c:lineChart>
        <c:grouping val="standard"/>
        <c:varyColors val="0"/>
        <c:ser>
          <c:idx val="2"/>
          <c:order val="0"/>
          <c:tx>
            <c:strRef>
              <c:f>'45_ábra_chart'!$F$9</c:f>
              <c:strCache>
                <c:ptCount val="1"/>
                <c:pt idx="0">
                  <c:v>31-90 napon belül lejárt hitelek aránya (jobb skála)</c:v>
                </c:pt>
              </c:strCache>
            </c:strRef>
          </c:tx>
          <c:spPr>
            <a:ln>
              <a:solidFill>
                <a:sysClr val="windowText" lastClr="000000"/>
              </a:solidFill>
              <a:prstDash val="sysDash"/>
            </a:ln>
          </c:spPr>
          <c:marker>
            <c:symbol val="none"/>
          </c:marker>
          <c:cat>
            <c:strRef>
              <c:f>'45_ábra_chart'!$E$10:$E$59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'45_ábra_chart'!$F$10:$F$59</c:f>
              <c:numCache>
                <c:formatCode>#\ ##0.0</c:formatCode>
                <c:ptCount val="50"/>
                <c:pt idx="0">
                  <c:v>1.9122608967049222</c:v>
                </c:pt>
                <c:pt idx="1">
                  <c:v>1.4892533142608253</c:v>
                </c:pt>
                <c:pt idx="2">
                  <c:v>1.0767685537060983</c:v>
                </c:pt>
                <c:pt idx="3">
                  <c:v>1.1666676423379068</c:v>
                </c:pt>
                <c:pt idx="4">
                  <c:v>1.7981532501886728</c:v>
                </c:pt>
                <c:pt idx="5">
                  <c:v>1.8598623112300057</c:v>
                </c:pt>
                <c:pt idx="6">
                  <c:v>0.98302505033260745</c:v>
                </c:pt>
                <c:pt idx="7">
                  <c:v>1.6328037555660535</c:v>
                </c:pt>
                <c:pt idx="8">
                  <c:v>2.892781074848398</c:v>
                </c:pt>
                <c:pt idx="9">
                  <c:v>2.3337321953951795</c:v>
                </c:pt>
                <c:pt idx="10">
                  <c:v>2.3346678455952321</c:v>
                </c:pt>
                <c:pt idx="11">
                  <c:v>2.4182011495144642</c:v>
                </c:pt>
                <c:pt idx="12">
                  <c:v>1.5829471080401887</c:v>
                </c:pt>
                <c:pt idx="13">
                  <c:v>1.4240395694178594</c:v>
                </c:pt>
                <c:pt idx="14">
                  <c:v>1.1071760925215921</c:v>
                </c:pt>
                <c:pt idx="15">
                  <c:v>1.5344001822478481</c:v>
                </c:pt>
                <c:pt idx="16">
                  <c:v>2.9659889717459555</c:v>
                </c:pt>
                <c:pt idx="17">
                  <c:v>1.817769846539061</c:v>
                </c:pt>
                <c:pt idx="18">
                  <c:v>1.3394651468836001</c:v>
                </c:pt>
                <c:pt idx="19">
                  <c:v>1.7895736810786114</c:v>
                </c:pt>
                <c:pt idx="20">
                  <c:v>2.370425019098569</c:v>
                </c:pt>
                <c:pt idx="21">
                  <c:v>1.5875985589954063</c:v>
                </c:pt>
                <c:pt idx="22">
                  <c:v>1.1539983474855529</c:v>
                </c:pt>
                <c:pt idx="23">
                  <c:v>1.035838374943483</c:v>
                </c:pt>
                <c:pt idx="24">
                  <c:v>2.1385459937199522</c:v>
                </c:pt>
                <c:pt idx="25">
                  <c:v>1.4866182369417222</c:v>
                </c:pt>
                <c:pt idx="26">
                  <c:v>0.92717583809403847</c:v>
                </c:pt>
                <c:pt idx="27">
                  <c:v>1.5932893064043612</c:v>
                </c:pt>
                <c:pt idx="28">
                  <c:v>1.6179444190672834</c:v>
                </c:pt>
                <c:pt idx="29">
                  <c:v>1.0490738514841758</c:v>
                </c:pt>
                <c:pt idx="30">
                  <c:v>0.73497363565287854</c:v>
                </c:pt>
                <c:pt idx="31">
                  <c:v>0.63788134383670858</c:v>
                </c:pt>
                <c:pt idx="32">
                  <c:v>1.7678908291505386</c:v>
                </c:pt>
                <c:pt idx="33">
                  <c:v>0.73715200393076385</c:v>
                </c:pt>
                <c:pt idx="34">
                  <c:v>0.94908472904525076</c:v>
                </c:pt>
                <c:pt idx="35">
                  <c:v>0.52618417731086331</c:v>
                </c:pt>
                <c:pt idx="36">
                  <c:v>0.4958031328168872</c:v>
                </c:pt>
                <c:pt idx="37">
                  <c:v>0.59108624349988337</c:v>
                </c:pt>
                <c:pt idx="38">
                  <c:v>0.55604327447076252</c:v>
                </c:pt>
                <c:pt idx="39">
                  <c:v>0.57827284229004539</c:v>
                </c:pt>
                <c:pt idx="40">
                  <c:v>0.59798947332274044</c:v>
                </c:pt>
                <c:pt idx="41">
                  <c:v>0.40218304429477025</c:v>
                </c:pt>
                <c:pt idx="42">
                  <c:v>0.25812363799818216</c:v>
                </c:pt>
                <c:pt idx="43">
                  <c:v>0.41218804377147727</c:v>
                </c:pt>
                <c:pt idx="44">
                  <c:v>0.42035932134747978</c:v>
                </c:pt>
                <c:pt idx="45">
                  <c:v>0.32601765100616781</c:v>
                </c:pt>
                <c:pt idx="46">
                  <c:v>0.4434731687009727</c:v>
                </c:pt>
                <c:pt idx="47">
                  <c:v>0.3608993775827351</c:v>
                </c:pt>
                <c:pt idx="48">
                  <c:v>0.59374392938779197</c:v>
                </c:pt>
                <c:pt idx="49">
                  <c:v>0.44407378347580068</c:v>
                </c:pt>
              </c:numCache>
            </c:numRef>
          </c:val>
          <c:smooth val="0"/>
          <c:extLst>
            <c:ext xmlns:c16="http://schemas.microsoft.com/office/drawing/2014/chart" uri="{C3380CC4-5D6E-409C-BE32-E72D297353CC}">
              <c16:uniqueId val="{00000002-ECAD-4448-823E-DEAE7A8BD62D}"/>
            </c:ext>
          </c:extLst>
        </c:ser>
        <c:ser>
          <c:idx val="1"/>
          <c:order val="1"/>
          <c:tx>
            <c:strRef>
              <c:f>'45_ábra_chart'!$G$9</c:f>
              <c:strCache>
                <c:ptCount val="1"/>
                <c:pt idx="0">
                  <c:v>90 napon túl lejárt hitelek aránya (jobb skála)</c:v>
                </c:pt>
              </c:strCache>
            </c:strRef>
          </c:tx>
          <c:spPr>
            <a:ln>
              <a:solidFill>
                <a:sysClr val="windowText" lastClr="000000"/>
              </a:solidFill>
            </a:ln>
          </c:spPr>
          <c:marker>
            <c:symbol val="none"/>
          </c:marker>
          <c:cat>
            <c:strRef>
              <c:f>'45_ábra_chart'!$E$10:$E$59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'45_ábra_chart'!$G$10:$G$59</c:f>
              <c:numCache>
                <c:formatCode>#\ ##0.0</c:formatCode>
                <c:ptCount val="50"/>
                <c:pt idx="0">
                  <c:v>2.9790562791963895</c:v>
                </c:pt>
                <c:pt idx="1">
                  <c:v>3.0050561848465449</c:v>
                </c:pt>
                <c:pt idx="2">
                  <c:v>2.9626627159186154</c:v>
                </c:pt>
                <c:pt idx="3">
                  <c:v>3.5120743885336863</c:v>
                </c:pt>
                <c:pt idx="4">
                  <c:v>4.0794303905741973</c:v>
                </c:pt>
                <c:pt idx="5">
                  <c:v>3.9432804206402272</c:v>
                </c:pt>
                <c:pt idx="6">
                  <c:v>4.6713145942731726</c:v>
                </c:pt>
                <c:pt idx="7">
                  <c:v>5.4208826661776</c:v>
                </c:pt>
                <c:pt idx="8">
                  <c:v>4.9157191410660861</c:v>
                </c:pt>
                <c:pt idx="9">
                  <c:v>7.8781833962785468</c:v>
                </c:pt>
                <c:pt idx="10">
                  <c:v>8.3318888515177765</c:v>
                </c:pt>
                <c:pt idx="11">
                  <c:v>10.201189245713602</c:v>
                </c:pt>
                <c:pt idx="12">
                  <c:v>8.7512703578404718</c:v>
                </c:pt>
                <c:pt idx="13">
                  <c:v>10.663421937043575</c:v>
                </c:pt>
                <c:pt idx="14">
                  <c:v>10.335932301424384</c:v>
                </c:pt>
                <c:pt idx="15">
                  <c:v>10.999332094074797</c:v>
                </c:pt>
                <c:pt idx="16">
                  <c:v>11.005538983217756</c:v>
                </c:pt>
                <c:pt idx="17">
                  <c:v>13.28972387314124</c:v>
                </c:pt>
                <c:pt idx="18">
                  <c:v>14.198205559685666</c:v>
                </c:pt>
                <c:pt idx="19">
                  <c:v>14.685914349447094</c:v>
                </c:pt>
                <c:pt idx="20">
                  <c:v>16.091113352479621</c:v>
                </c:pt>
                <c:pt idx="21">
                  <c:v>17.951711228044104</c:v>
                </c:pt>
                <c:pt idx="22">
                  <c:v>18.593823731101942</c:v>
                </c:pt>
                <c:pt idx="23">
                  <c:v>17.719964325540108</c:v>
                </c:pt>
                <c:pt idx="24">
                  <c:v>17.271166905393951</c:v>
                </c:pt>
                <c:pt idx="25">
                  <c:v>17.645019098538995</c:v>
                </c:pt>
                <c:pt idx="26">
                  <c:v>16.941874343757494</c:v>
                </c:pt>
                <c:pt idx="27">
                  <c:v>16.1164206058735</c:v>
                </c:pt>
                <c:pt idx="28">
                  <c:v>16.648113324881535</c:v>
                </c:pt>
                <c:pt idx="29">
                  <c:v>16.626675501665432</c:v>
                </c:pt>
                <c:pt idx="30">
                  <c:v>15.483316192496147</c:v>
                </c:pt>
                <c:pt idx="31">
                  <c:v>13.653810609228101</c:v>
                </c:pt>
                <c:pt idx="32">
                  <c:v>13.653051022321764</c:v>
                </c:pt>
                <c:pt idx="33">
                  <c:v>13.639936259673554</c:v>
                </c:pt>
                <c:pt idx="34">
                  <c:v>12.995676692880448</c:v>
                </c:pt>
                <c:pt idx="35">
                  <c:v>9.5898418165239754</c:v>
                </c:pt>
                <c:pt idx="36">
                  <c:v>9.0845369332413792</c:v>
                </c:pt>
                <c:pt idx="37">
                  <c:v>7.6338603425217615</c:v>
                </c:pt>
                <c:pt idx="38">
                  <c:v>6.8821867218869262</c:v>
                </c:pt>
                <c:pt idx="39">
                  <c:v>5.4057458758741896</c:v>
                </c:pt>
                <c:pt idx="40">
                  <c:v>4.9742609503304145</c:v>
                </c:pt>
                <c:pt idx="41">
                  <c:v>4.3017811572530054</c:v>
                </c:pt>
                <c:pt idx="42">
                  <c:v>3.813723525887903</c:v>
                </c:pt>
                <c:pt idx="43">
                  <c:v>3.2459560992968983</c:v>
                </c:pt>
                <c:pt idx="44">
                  <c:v>3.130490034039473</c:v>
                </c:pt>
                <c:pt idx="45">
                  <c:v>2.927481607508903</c:v>
                </c:pt>
                <c:pt idx="46">
                  <c:v>2.7330428335161168</c:v>
                </c:pt>
                <c:pt idx="47">
                  <c:v>2.3342817652024839</c:v>
                </c:pt>
                <c:pt idx="48">
                  <c:v>2.2667068717765977</c:v>
                </c:pt>
                <c:pt idx="49">
                  <c:v>2.0103524138422437</c:v>
                </c:pt>
              </c:numCache>
            </c:numRef>
          </c:val>
          <c:smooth val="0"/>
          <c:extLst>
            <c:ext xmlns:c16="http://schemas.microsoft.com/office/drawing/2014/chart" uri="{C3380CC4-5D6E-409C-BE32-E72D297353CC}">
              <c16:uniqueId val="{00000003-ECAD-4448-823E-DEAE7A8BD62D}"/>
            </c:ext>
          </c:extLst>
        </c:ser>
        <c:ser>
          <c:idx val="4"/>
          <c:order val="4"/>
          <c:tx>
            <c:strRef>
              <c:f>'45_ábra_chart'!$J$9</c:f>
              <c:strCache>
                <c:ptCount val="1"/>
                <c:pt idx="0">
                  <c:v>Nemteljesítő hitelek aránya (jobb skála)</c:v>
                </c:pt>
              </c:strCache>
            </c:strRef>
          </c:tx>
          <c:spPr>
            <a:ln w="41275">
              <a:solidFill>
                <a:sysClr val="windowText" lastClr="000000"/>
              </a:solidFill>
              <a:prstDash val="sysDot"/>
            </a:ln>
          </c:spPr>
          <c:marker>
            <c:symbol val="none"/>
          </c:marker>
          <c:cat>
            <c:strRef>
              <c:f>'45_ábra_chart'!$E$10:$E$59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'45_ábra_chart'!$J$10:$J$59</c:f>
              <c:numCache>
                <c:formatCode>#\ ##0.0</c:formatCode>
                <c:ptCount val="50"/>
                <c:pt idx="32">
                  <c:v>22.989813488924383</c:v>
                </c:pt>
                <c:pt idx="33">
                  <c:v>22.804386457487436</c:v>
                </c:pt>
                <c:pt idx="34">
                  <c:v>21.711100888230682</c:v>
                </c:pt>
                <c:pt idx="35">
                  <c:v>19.025749749045715</c:v>
                </c:pt>
                <c:pt idx="36">
                  <c:v>17.243577973362601</c:v>
                </c:pt>
                <c:pt idx="37">
                  <c:v>16.181358036690554</c:v>
                </c:pt>
                <c:pt idx="38">
                  <c:v>14.288006562878717</c:v>
                </c:pt>
                <c:pt idx="39">
                  <c:v>13.172474495479074</c:v>
                </c:pt>
                <c:pt idx="40">
                  <c:v>10.311538064646356</c:v>
                </c:pt>
                <c:pt idx="41">
                  <c:v>8.9186549573539526</c:v>
                </c:pt>
                <c:pt idx="42">
                  <c:v>7.8477511641665156</c:v>
                </c:pt>
                <c:pt idx="43">
                  <c:v>7.1178441669559529</c:v>
                </c:pt>
                <c:pt idx="44">
                  <c:v>6.2241491250806726</c:v>
                </c:pt>
                <c:pt idx="45">
                  <c:v>6.2559116349795625</c:v>
                </c:pt>
                <c:pt idx="46">
                  <c:v>5.7297065065399195</c:v>
                </c:pt>
                <c:pt idx="47">
                  <c:v>5.49042000533092</c:v>
                </c:pt>
                <c:pt idx="48">
                  <c:v>4.9841880366178266</c:v>
                </c:pt>
                <c:pt idx="49">
                  <c:v>4.6472041040646515</c:v>
                </c:pt>
              </c:numCache>
            </c:numRef>
          </c:val>
          <c:smooth val="0"/>
          <c:extLst>
            <c:ext xmlns:c16="http://schemas.microsoft.com/office/drawing/2014/chart" uri="{C3380CC4-5D6E-409C-BE32-E72D297353CC}">
              <c16:uniqueId val="{00000004-ECAD-4448-823E-DEAE7A8BD62D}"/>
            </c:ext>
          </c:extLst>
        </c:ser>
        <c:dLbls>
          <c:showLegendKey val="0"/>
          <c:showVal val="0"/>
          <c:showCatName val="0"/>
          <c:showSerName val="0"/>
          <c:showPercent val="0"/>
          <c:showBubbleSize val="0"/>
        </c:dLbls>
        <c:marker val="1"/>
        <c:smooth val="0"/>
        <c:axId val="1117492840"/>
        <c:axId val="1117492512"/>
      </c:lineChart>
      <c:catAx>
        <c:axId val="65387174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53881728"/>
        <c:crosses val="autoZero"/>
        <c:auto val="1"/>
        <c:lblAlgn val="ctr"/>
        <c:lblOffset val="100"/>
        <c:tickLblSkip val="2"/>
        <c:tickMarkSkip val="1"/>
        <c:noMultiLvlLbl val="0"/>
      </c:catAx>
      <c:valAx>
        <c:axId val="653881728"/>
        <c:scaling>
          <c:orientation val="minMax"/>
          <c:max val="1500"/>
          <c:min val="0"/>
        </c:scaling>
        <c:delete val="0"/>
        <c:axPos val="l"/>
        <c:majorGridlines>
          <c:spPr>
            <a:ln w="3175">
              <a:solidFill>
                <a:schemeClr val="bg1">
                  <a:lumMod val="85000"/>
                </a:schemeClr>
              </a:solidFill>
              <a:prstDash val="dash"/>
            </a:ln>
          </c:spPr>
        </c:majorGridlines>
        <c:title>
          <c:tx>
            <c:rich>
              <a:bodyPr rot="0" vert="horz"/>
              <a:lstStyle/>
              <a:p>
                <a:pPr>
                  <a:defRPr/>
                </a:pPr>
                <a:r>
                  <a:rPr lang="hu-HU"/>
                  <a:t>Mrd</a:t>
                </a:r>
                <a:r>
                  <a:rPr lang="hu-HU" baseline="0"/>
                  <a:t> Ft</a:t>
                </a:r>
                <a:endParaRPr lang="en-US"/>
              </a:p>
            </c:rich>
          </c:tx>
          <c:layout>
            <c:manualLayout>
              <c:xMode val="edge"/>
              <c:yMode val="edge"/>
              <c:x val="9.4092361111111106E-2"/>
              <c:y val="8.562962962962963E-4"/>
            </c:manualLayout>
          </c:layout>
          <c:overlay val="0"/>
        </c:title>
        <c:numFmt formatCode="#,##0" sourceLinked="0"/>
        <c:majorTickMark val="out"/>
        <c:minorTickMark val="none"/>
        <c:tickLblPos val="nextTo"/>
        <c:spPr>
          <a:ln w="9525">
            <a:solidFill>
              <a:sysClr val="windowText" lastClr="000000"/>
            </a:solidFill>
            <a:prstDash val="solid"/>
          </a:ln>
        </c:spPr>
        <c:crossAx val="653871744"/>
        <c:crosses val="autoZero"/>
        <c:crossBetween val="between"/>
        <c:majorUnit val="150"/>
      </c:valAx>
      <c:valAx>
        <c:axId val="1117492512"/>
        <c:scaling>
          <c:orientation val="minMax"/>
        </c:scaling>
        <c:delete val="0"/>
        <c:axPos val="r"/>
        <c:title>
          <c:tx>
            <c:rich>
              <a:bodyPr rot="0" vert="horz"/>
              <a:lstStyle/>
              <a:p>
                <a:pPr>
                  <a:defRPr/>
                </a:pPr>
                <a:r>
                  <a:rPr lang="hu-HU"/>
                  <a:t>%</a:t>
                </a:r>
              </a:p>
            </c:rich>
          </c:tx>
          <c:layout>
            <c:manualLayout>
              <c:xMode val="edge"/>
              <c:yMode val="edge"/>
              <c:x val="0.88324819444444447"/>
              <c:y val="1.0748148148148149E-3"/>
            </c:manualLayout>
          </c:layout>
          <c:overlay val="0"/>
        </c:title>
        <c:numFmt formatCode="#\ ##0.0" sourceLinked="1"/>
        <c:majorTickMark val="out"/>
        <c:minorTickMark val="none"/>
        <c:tickLblPos val="nextTo"/>
        <c:spPr>
          <a:ln w="9525">
            <a:solidFill>
              <a:schemeClr val="tx1"/>
            </a:solidFill>
            <a:prstDash val="solid"/>
          </a:ln>
        </c:spPr>
        <c:crossAx val="1117492840"/>
        <c:crosses val="max"/>
        <c:crossBetween val="between"/>
        <c:majorUnit val="2.5"/>
      </c:valAx>
      <c:catAx>
        <c:axId val="1117492840"/>
        <c:scaling>
          <c:orientation val="minMax"/>
        </c:scaling>
        <c:delete val="1"/>
        <c:axPos val="b"/>
        <c:numFmt formatCode="General" sourceLinked="1"/>
        <c:majorTickMark val="out"/>
        <c:minorTickMark val="none"/>
        <c:tickLblPos val="nextTo"/>
        <c:crossAx val="1117492512"/>
        <c:crosses val="autoZero"/>
        <c:auto val="1"/>
        <c:lblAlgn val="ctr"/>
        <c:lblOffset val="100"/>
        <c:noMultiLvlLbl val="0"/>
      </c:catAx>
      <c:spPr>
        <a:noFill/>
        <a:ln>
          <a:solidFill>
            <a:sysClr val="windowText" lastClr="000000"/>
          </a:solidFill>
        </a:ln>
      </c:spPr>
    </c:plotArea>
    <c:legend>
      <c:legendPos val="b"/>
      <c:layout>
        <c:manualLayout>
          <c:xMode val="edge"/>
          <c:yMode val="edge"/>
          <c:x val="8.2928472222222244E-2"/>
          <c:y val="0.79341666666666666"/>
          <c:w val="0.83076833333333333"/>
          <c:h val="0.20187962962962958"/>
        </c:manualLayout>
      </c:layout>
      <c:overlay val="0"/>
      <c:spPr>
        <a:noFill/>
        <a:ln>
          <a:solidFill>
            <a:sysClr val="windowText" lastClr="000000"/>
          </a:solidFill>
        </a:ln>
      </c:spPr>
      <c:txPr>
        <a:bodyPr/>
        <a:lstStyle/>
        <a:p>
          <a:pPr>
            <a:defRPr sz="160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7628462962962967"/>
        </c:manualLayout>
      </c:layout>
      <c:barChart>
        <c:barDir val="col"/>
        <c:grouping val="stacked"/>
        <c:varyColors val="0"/>
        <c:ser>
          <c:idx val="3"/>
          <c:order val="2"/>
          <c:tx>
            <c:strRef>
              <c:f>'45_ábra_chart'!$H$8</c:f>
              <c:strCache>
                <c:ptCount val="1"/>
                <c:pt idx="0">
                  <c:v>Loans with 90+ days delinquency</c:v>
                </c:pt>
              </c:strCache>
            </c:strRef>
          </c:tx>
          <c:spPr>
            <a:solidFill>
              <a:srgbClr val="D99694"/>
            </a:solidFill>
            <a:ln w="9525">
              <a:solidFill>
                <a:schemeClr val="tx1"/>
              </a:solidFill>
            </a:ln>
          </c:spPr>
          <c:invertIfNegative val="0"/>
          <c:cat>
            <c:strRef>
              <c:f>'45_ábra_chart'!$D$10:$D$59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'45_ábra_chart'!$H$10:$H$59</c:f>
              <c:numCache>
                <c:formatCode>#\ ##0.0</c:formatCode>
                <c:ptCount val="50"/>
                <c:pt idx="0">
                  <c:v>192.03100000000001</c:v>
                </c:pt>
                <c:pt idx="1">
                  <c:v>198.869</c:v>
                </c:pt>
                <c:pt idx="2">
                  <c:v>205.58199999999999</c:v>
                </c:pt>
                <c:pt idx="3">
                  <c:v>257.17695099999997</c:v>
                </c:pt>
                <c:pt idx="4">
                  <c:v>312.92099999999999</c:v>
                </c:pt>
                <c:pt idx="5">
                  <c:v>289.77199999999999</c:v>
                </c:pt>
                <c:pt idx="6">
                  <c:v>363.745</c:v>
                </c:pt>
                <c:pt idx="7">
                  <c:v>436.93648027099999</c:v>
                </c:pt>
                <c:pt idx="8">
                  <c:v>432.18099999999998</c:v>
                </c:pt>
                <c:pt idx="9">
                  <c:v>633.56100000000004</c:v>
                </c:pt>
                <c:pt idx="10">
                  <c:v>654.298</c:v>
                </c:pt>
                <c:pt idx="11">
                  <c:v>786.64538100000004</c:v>
                </c:pt>
                <c:pt idx="12">
                  <c:v>664.62529399999994</c:v>
                </c:pt>
                <c:pt idx="13">
                  <c:v>836.84675000000004</c:v>
                </c:pt>
                <c:pt idx="14">
                  <c:v>793.15097800000001</c:v>
                </c:pt>
                <c:pt idx="15">
                  <c:v>843.36330099999998</c:v>
                </c:pt>
                <c:pt idx="16">
                  <c:v>803.1996630000001</c:v>
                </c:pt>
                <c:pt idx="17">
                  <c:v>966.52093200000002</c:v>
                </c:pt>
                <c:pt idx="18">
                  <c:v>1092.4223440000001</c:v>
                </c:pt>
                <c:pt idx="19">
                  <c:v>1153.0274019999997</c:v>
                </c:pt>
                <c:pt idx="20">
                  <c:v>1202.5507849999999</c:v>
                </c:pt>
                <c:pt idx="21">
                  <c:v>1300.874219</c:v>
                </c:pt>
                <c:pt idx="22">
                  <c:v>1319.3445369999999</c:v>
                </c:pt>
                <c:pt idx="23">
                  <c:v>1246.9385199999999</c:v>
                </c:pt>
                <c:pt idx="24">
                  <c:v>1228.8938439999999</c:v>
                </c:pt>
                <c:pt idx="25">
                  <c:v>1214.666647</c:v>
                </c:pt>
                <c:pt idx="26">
                  <c:v>1205.0921800000001</c:v>
                </c:pt>
                <c:pt idx="27">
                  <c:v>1094.40506</c:v>
                </c:pt>
                <c:pt idx="28">
                  <c:v>1125.0709700000002</c:v>
                </c:pt>
                <c:pt idx="29">
                  <c:v>1116.1033089999999</c:v>
                </c:pt>
                <c:pt idx="30">
                  <c:v>1049.484514</c:v>
                </c:pt>
                <c:pt idx="31">
                  <c:v>933.35185399999989</c:v>
                </c:pt>
                <c:pt idx="32">
                  <c:v>870.19840600000009</c:v>
                </c:pt>
                <c:pt idx="33">
                  <c:v>851.48408900000004</c:v>
                </c:pt>
                <c:pt idx="34">
                  <c:v>803.84950000000003</c:v>
                </c:pt>
                <c:pt idx="35">
                  <c:v>568.52528000000007</c:v>
                </c:pt>
                <c:pt idx="36">
                  <c:v>544.64412099999993</c:v>
                </c:pt>
                <c:pt idx="37">
                  <c:v>450.67456200000004</c:v>
                </c:pt>
                <c:pt idx="38">
                  <c:v>405.006147</c:v>
                </c:pt>
                <c:pt idx="39">
                  <c:v>319.96457899999996</c:v>
                </c:pt>
                <c:pt idx="40">
                  <c:v>298.77777415945201</c:v>
                </c:pt>
                <c:pt idx="41">
                  <c:v>262.48428042995903</c:v>
                </c:pt>
                <c:pt idx="42">
                  <c:v>240.37369746486897</c:v>
                </c:pt>
                <c:pt idx="43">
                  <c:v>209.65950880450401</c:v>
                </c:pt>
                <c:pt idx="44">
                  <c:v>206.359261066709</c:v>
                </c:pt>
                <c:pt idx="45">
                  <c:v>204.70819498503599</c:v>
                </c:pt>
                <c:pt idx="46">
                  <c:v>198.992973928699</c:v>
                </c:pt>
                <c:pt idx="47">
                  <c:v>173.06489610729801</c:v>
                </c:pt>
                <c:pt idx="48">
                  <c:v>171.377853555792</c:v>
                </c:pt>
                <c:pt idx="49">
                  <c:v>162.100644967232</c:v>
                </c:pt>
              </c:numCache>
            </c:numRef>
          </c:val>
          <c:extLst>
            <c:ext xmlns:c16="http://schemas.microsoft.com/office/drawing/2014/chart" uri="{C3380CC4-5D6E-409C-BE32-E72D297353CC}">
              <c16:uniqueId val="{00000000-32AD-437D-83A9-F7586261D6C5}"/>
            </c:ext>
          </c:extLst>
        </c:ser>
        <c:ser>
          <c:idx val="0"/>
          <c:order val="3"/>
          <c:tx>
            <c:strRef>
              <c:f>'45_ábra_chart'!$I$8</c:f>
              <c:strCache>
                <c:ptCount val="1"/>
                <c:pt idx="0">
                  <c:v>Non-performing loans not more than 90 days overdue</c:v>
                </c:pt>
              </c:strCache>
            </c:strRef>
          </c:tx>
          <c:spPr>
            <a:solidFill>
              <a:srgbClr val="EEECE1"/>
            </a:solidFill>
            <a:ln>
              <a:solidFill>
                <a:sysClr val="windowText" lastClr="000000"/>
              </a:solidFill>
            </a:ln>
          </c:spPr>
          <c:invertIfNegative val="0"/>
          <c:cat>
            <c:strRef>
              <c:f>'45_ábra_chart'!$D$10:$D$59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'45_ábra_chart'!$I$10:$I$59</c:f>
              <c:numCache>
                <c:formatCode>#\ ##0.0</c:formatCode>
                <c:ptCount val="50"/>
                <c:pt idx="32">
                  <c:v>595.09305299999994</c:v>
                </c:pt>
                <c:pt idx="33">
                  <c:v>572.09824000000003</c:v>
                </c:pt>
                <c:pt idx="34">
                  <c:v>539.09384999999997</c:v>
                </c:pt>
                <c:pt idx="35">
                  <c:v>559.39944600000001</c:v>
                </c:pt>
                <c:pt idx="36">
                  <c:v>489.15798000000001</c:v>
                </c:pt>
                <c:pt idx="37">
                  <c:v>504.61229400000008</c:v>
                </c:pt>
                <c:pt idx="38">
                  <c:v>435.82115399999998</c:v>
                </c:pt>
                <c:pt idx="39">
                  <c:v>459.71048400000001</c:v>
                </c:pt>
                <c:pt idx="40">
                  <c:v>320.582251757736</c:v>
                </c:pt>
                <c:pt idx="41">
                  <c:v>281.7104713037715</c:v>
                </c:pt>
                <c:pt idx="42">
                  <c:v>254.25915971786281</c:v>
                </c:pt>
                <c:pt idx="43">
                  <c:v>250.08907255007409</c:v>
                </c:pt>
                <c:pt idx="44">
                  <c:v>203.93139638773849</c:v>
                </c:pt>
                <c:pt idx="45">
                  <c:v>232.74506706031977</c:v>
                </c:pt>
                <c:pt idx="46">
                  <c:v>218.18721933162433</c:v>
                </c:pt>
                <c:pt idx="47">
                  <c:v>233.99777386373808</c:v>
                </c:pt>
                <c:pt idx="48">
                  <c:v>205.45933614422961</c:v>
                </c:pt>
                <c:pt idx="49">
                  <c:v>212.61712957633199</c:v>
                </c:pt>
              </c:numCache>
            </c:numRef>
          </c:val>
          <c:extLst>
            <c:ext xmlns:c16="http://schemas.microsoft.com/office/drawing/2014/chart" uri="{C3380CC4-5D6E-409C-BE32-E72D297353CC}">
              <c16:uniqueId val="{00000001-32AD-437D-83A9-F7586261D6C5}"/>
            </c:ext>
          </c:extLst>
        </c:ser>
        <c:dLbls>
          <c:showLegendKey val="0"/>
          <c:showVal val="0"/>
          <c:showCatName val="0"/>
          <c:showSerName val="0"/>
          <c:showPercent val="0"/>
          <c:showBubbleSize val="0"/>
        </c:dLbls>
        <c:gapWidth val="67"/>
        <c:overlap val="100"/>
        <c:axId val="653871744"/>
        <c:axId val="653881728"/>
      </c:barChart>
      <c:lineChart>
        <c:grouping val="standard"/>
        <c:varyColors val="0"/>
        <c:ser>
          <c:idx val="2"/>
          <c:order val="0"/>
          <c:tx>
            <c:strRef>
              <c:f>'45_ábra_chart'!$F$8</c:f>
              <c:strCache>
                <c:ptCount val="1"/>
                <c:pt idx="0">
                  <c:v>31-90 days delinquency ratio (RHS)</c:v>
                </c:pt>
              </c:strCache>
            </c:strRef>
          </c:tx>
          <c:spPr>
            <a:ln>
              <a:solidFill>
                <a:sysClr val="windowText" lastClr="000000"/>
              </a:solidFill>
              <a:prstDash val="sysDash"/>
            </a:ln>
          </c:spPr>
          <c:marker>
            <c:symbol val="none"/>
          </c:marker>
          <c:cat>
            <c:strRef>
              <c:f>'45_ábra_chart'!$D$10:$D$59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'45_ábra_chart'!$F$10:$F$59</c:f>
              <c:numCache>
                <c:formatCode>#\ ##0.0</c:formatCode>
                <c:ptCount val="50"/>
                <c:pt idx="0">
                  <c:v>1.9122608967049222</c:v>
                </c:pt>
                <c:pt idx="1">
                  <c:v>1.4892533142608253</c:v>
                </c:pt>
                <c:pt idx="2">
                  <c:v>1.0767685537060983</c:v>
                </c:pt>
                <c:pt idx="3">
                  <c:v>1.1666676423379068</c:v>
                </c:pt>
                <c:pt idx="4">
                  <c:v>1.7981532501886728</c:v>
                </c:pt>
                <c:pt idx="5">
                  <c:v>1.8598623112300057</c:v>
                </c:pt>
                <c:pt idx="6">
                  <c:v>0.98302505033260745</c:v>
                </c:pt>
                <c:pt idx="7">
                  <c:v>1.6328037555660535</c:v>
                </c:pt>
                <c:pt idx="8">
                  <c:v>2.892781074848398</c:v>
                </c:pt>
                <c:pt idx="9">
                  <c:v>2.3337321953951795</c:v>
                </c:pt>
                <c:pt idx="10">
                  <c:v>2.3346678455952321</c:v>
                </c:pt>
                <c:pt idx="11">
                  <c:v>2.4182011495144642</c:v>
                </c:pt>
                <c:pt idx="12">
                  <c:v>1.5829471080401887</c:v>
                </c:pt>
                <c:pt idx="13">
                  <c:v>1.4240395694178594</c:v>
                </c:pt>
                <c:pt idx="14">
                  <c:v>1.1071760925215921</c:v>
                </c:pt>
                <c:pt idx="15">
                  <c:v>1.5344001822478481</c:v>
                </c:pt>
                <c:pt idx="16">
                  <c:v>2.9659889717459555</c:v>
                </c:pt>
                <c:pt idx="17">
                  <c:v>1.817769846539061</c:v>
                </c:pt>
                <c:pt idx="18">
                  <c:v>1.3394651468836001</c:v>
                </c:pt>
                <c:pt idx="19">
                  <c:v>1.7895736810786114</c:v>
                </c:pt>
                <c:pt idx="20">
                  <c:v>2.370425019098569</c:v>
                </c:pt>
                <c:pt idx="21">
                  <c:v>1.5875985589954063</c:v>
                </c:pt>
                <c:pt idx="22">
                  <c:v>1.1539983474855529</c:v>
                </c:pt>
                <c:pt idx="23">
                  <c:v>1.035838374943483</c:v>
                </c:pt>
                <c:pt idx="24">
                  <c:v>2.1385459937199522</c:v>
                </c:pt>
                <c:pt idx="25">
                  <c:v>1.4866182369417222</c:v>
                </c:pt>
                <c:pt idx="26">
                  <c:v>0.92717583809403847</c:v>
                </c:pt>
                <c:pt idx="27">
                  <c:v>1.5932893064043612</c:v>
                </c:pt>
                <c:pt idx="28">
                  <c:v>1.6179444190672834</c:v>
                </c:pt>
                <c:pt idx="29">
                  <c:v>1.0490738514841758</c:v>
                </c:pt>
                <c:pt idx="30">
                  <c:v>0.73497363565287854</c:v>
                </c:pt>
                <c:pt idx="31">
                  <c:v>0.63788134383670858</c:v>
                </c:pt>
                <c:pt idx="32">
                  <c:v>1.7678908291505386</c:v>
                </c:pt>
                <c:pt idx="33">
                  <c:v>0.73715200393076385</c:v>
                </c:pt>
                <c:pt idx="34">
                  <c:v>0.94908472904525076</c:v>
                </c:pt>
                <c:pt idx="35">
                  <c:v>0.52618417731086331</c:v>
                </c:pt>
                <c:pt idx="36">
                  <c:v>0.4958031328168872</c:v>
                </c:pt>
                <c:pt idx="37">
                  <c:v>0.59108624349988337</c:v>
                </c:pt>
                <c:pt idx="38">
                  <c:v>0.55604327447076252</c:v>
                </c:pt>
                <c:pt idx="39">
                  <c:v>0.57827284229004539</c:v>
                </c:pt>
                <c:pt idx="40">
                  <c:v>0.59798947332274044</c:v>
                </c:pt>
                <c:pt idx="41">
                  <c:v>0.40218304429477025</c:v>
                </c:pt>
                <c:pt idx="42">
                  <c:v>0.25812363799818216</c:v>
                </c:pt>
                <c:pt idx="43">
                  <c:v>0.41218804377147727</c:v>
                </c:pt>
                <c:pt idx="44">
                  <c:v>0.42035932134747978</c:v>
                </c:pt>
                <c:pt idx="45">
                  <c:v>0.32601765100616781</c:v>
                </c:pt>
                <c:pt idx="46">
                  <c:v>0.4434731687009727</c:v>
                </c:pt>
                <c:pt idx="47">
                  <c:v>0.3608993775827351</c:v>
                </c:pt>
                <c:pt idx="48">
                  <c:v>0.59374392938779197</c:v>
                </c:pt>
                <c:pt idx="49">
                  <c:v>0.44407378347580068</c:v>
                </c:pt>
              </c:numCache>
            </c:numRef>
          </c:val>
          <c:smooth val="0"/>
          <c:extLst>
            <c:ext xmlns:c16="http://schemas.microsoft.com/office/drawing/2014/chart" uri="{C3380CC4-5D6E-409C-BE32-E72D297353CC}">
              <c16:uniqueId val="{00000002-32AD-437D-83A9-F7586261D6C5}"/>
            </c:ext>
          </c:extLst>
        </c:ser>
        <c:ser>
          <c:idx val="1"/>
          <c:order val="1"/>
          <c:tx>
            <c:strRef>
              <c:f>'45_ábra_chart'!$G$8</c:f>
              <c:strCache>
                <c:ptCount val="1"/>
                <c:pt idx="0">
                  <c:v>90+ days delinquency ratio (RHS)</c:v>
                </c:pt>
              </c:strCache>
            </c:strRef>
          </c:tx>
          <c:spPr>
            <a:ln>
              <a:solidFill>
                <a:sysClr val="windowText" lastClr="000000"/>
              </a:solidFill>
            </a:ln>
          </c:spPr>
          <c:marker>
            <c:symbol val="none"/>
          </c:marker>
          <c:cat>
            <c:strRef>
              <c:f>'45_ábra_chart'!$D$10:$D$59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'45_ábra_chart'!$G$10:$G$59</c:f>
              <c:numCache>
                <c:formatCode>#\ ##0.0</c:formatCode>
                <c:ptCount val="50"/>
                <c:pt idx="0">
                  <c:v>2.9790562791963895</c:v>
                </c:pt>
                <c:pt idx="1">
                  <c:v>3.0050561848465449</c:v>
                </c:pt>
                <c:pt idx="2">
                  <c:v>2.9626627159186154</c:v>
                </c:pt>
                <c:pt idx="3">
                  <c:v>3.5120743885336863</c:v>
                </c:pt>
                <c:pt idx="4">
                  <c:v>4.0794303905741973</c:v>
                </c:pt>
                <c:pt idx="5">
                  <c:v>3.9432804206402272</c:v>
                </c:pt>
                <c:pt idx="6">
                  <c:v>4.6713145942731726</c:v>
                </c:pt>
                <c:pt idx="7">
                  <c:v>5.4208826661776</c:v>
                </c:pt>
                <c:pt idx="8">
                  <c:v>4.9157191410660861</c:v>
                </c:pt>
                <c:pt idx="9">
                  <c:v>7.8781833962785468</c:v>
                </c:pt>
                <c:pt idx="10">
                  <c:v>8.3318888515177765</c:v>
                </c:pt>
                <c:pt idx="11">
                  <c:v>10.201189245713602</c:v>
                </c:pt>
                <c:pt idx="12">
                  <c:v>8.7512703578404718</c:v>
                </c:pt>
                <c:pt idx="13">
                  <c:v>10.663421937043575</c:v>
                </c:pt>
                <c:pt idx="14">
                  <c:v>10.335932301424384</c:v>
                </c:pt>
                <c:pt idx="15">
                  <c:v>10.999332094074797</c:v>
                </c:pt>
                <c:pt idx="16">
                  <c:v>11.005538983217756</c:v>
                </c:pt>
                <c:pt idx="17">
                  <c:v>13.28972387314124</c:v>
                </c:pt>
                <c:pt idx="18">
                  <c:v>14.198205559685666</c:v>
                </c:pt>
                <c:pt idx="19">
                  <c:v>14.685914349447094</c:v>
                </c:pt>
                <c:pt idx="20">
                  <c:v>16.091113352479621</c:v>
                </c:pt>
                <c:pt idx="21">
                  <c:v>17.951711228044104</c:v>
                </c:pt>
                <c:pt idx="22">
                  <c:v>18.593823731101942</c:v>
                </c:pt>
                <c:pt idx="23">
                  <c:v>17.719964325540108</c:v>
                </c:pt>
                <c:pt idx="24">
                  <c:v>17.271166905393951</c:v>
                </c:pt>
                <c:pt idx="25">
                  <c:v>17.645019098538995</c:v>
                </c:pt>
                <c:pt idx="26">
                  <c:v>16.941874343757494</c:v>
                </c:pt>
                <c:pt idx="27">
                  <c:v>16.1164206058735</c:v>
                </c:pt>
                <c:pt idx="28">
                  <c:v>16.648113324881535</c:v>
                </c:pt>
                <c:pt idx="29">
                  <c:v>16.626675501665432</c:v>
                </c:pt>
                <c:pt idx="30">
                  <c:v>15.483316192496147</c:v>
                </c:pt>
                <c:pt idx="31">
                  <c:v>13.653810609228101</c:v>
                </c:pt>
                <c:pt idx="32">
                  <c:v>13.653051022321764</c:v>
                </c:pt>
                <c:pt idx="33">
                  <c:v>13.639936259673554</c:v>
                </c:pt>
                <c:pt idx="34">
                  <c:v>12.995676692880448</c:v>
                </c:pt>
                <c:pt idx="35">
                  <c:v>9.5898418165239754</c:v>
                </c:pt>
                <c:pt idx="36">
                  <c:v>9.0845369332413792</c:v>
                </c:pt>
                <c:pt idx="37">
                  <c:v>7.6338603425217615</c:v>
                </c:pt>
                <c:pt idx="38">
                  <c:v>6.8821867218869262</c:v>
                </c:pt>
                <c:pt idx="39">
                  <c:v>5.4057458758741896</c:v>
                </c:pt>
                <c:pt idx="40">
                  <c:v>4.9742609503304145</c:v>
                </c:pt>
                <c:pt idx="41">
                  <c:v>4.3017811572530054</c:v>
                </c:pt>
                <c:pt idx="42">
                  <c:v>3.813723525887903</c:v>
                </c:pt>
                <c:pt idx="43">
                  <c:v>3.2459560992968983</c:v>
                </c:pt>
                <c:pt idx="44">
                  <c:v>3.130490034039473</c:v>
                </c:pt>
                <c:pt idx="45">
                  <c:v>2.927481607508903</c:v>
                </c:pt>
                <c:pt idx="46">
                  <c:v>2.7330428335161168</c:v>
                </c:pt>
                <c:pt idx="47">
                  <c:v>2.3342817652024839</c:v>
                </c:pt>
                <c:pt idx="48">
                  <c:v>2.2667068717765977</c:v>
                </c:pt>
                <c:pt idx="49">
                  <c:v>2.0103524138422437</c:v>
                </c:pt>
              </c:numCache>
            </c:numRef>
          </c:val>
          <c:smooth val="0"/>
          <c:extLst>
            <c:ext xmlns:c16="http://schemas.microsoft.com/office/drawing/2014/chart" uri="{C3380CC4-5D6E-409C-BE32-E72D297353CC}">
              <c16:uniqueId val="{00000003-32AD-437D-83A9-F7586261D6C5}"/>
            </c:ext>
          </c:extLst>
        </c:ser>
        <c:ser>
          <c:idx val="4"/>
          <c:order val="4"/>
          <c:tx>
            <c:strRef>
              <c:f>'45_ábra_chart'!$J$8</c:f>
              <c:strCache>
                <c:ptCount val="1"/>
                <c:pt idx="0">
                  <c:v>Non-performing loan ratio (RHS)</c:v>
                </c:pt>
              </c:strCache>
            </c:strRef>
          </c:tx>
          <c:spPr>
            <a:ln w="41275">
              <a:solidFill>
                <a:sysClr val="windowText" lastClr="000000"/>
              </a:solidFill>
              <a:prstDash val="sysDot"/>
            </a:ln>
          </c:spPr>
          <c:marker>
            <c:symbol val="none"/>
          </c:marker>
          <c:cat>
            <c:strRef>
              <c:f>'45_ábra_chart'!$D$10:$D$59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'45_ábra_chart'!$J$10:$J$59</c:f>
              <c:numCache>
                <c:formatCode>#\ ##0.0</c:formatCode>
                <c:ptCount val="50"/>
                <c:pt idx="32">
                  <c:v>22.989813488924383</c:v>
                </c:pt>
                <c:pt idx="33">
                  <c:v>22.804386457487436</c:v>
                </c:pt>
                <c:pt idx="34">
                  <c:v>21.711100888230682</c:v>
                </c:pt>
                <c:pt idx="35">
                  <c:v>19.025749749045715</c:v>
                </c:pt>
                <c:pt idx="36">
                  <c:v>17.243577973362601</c:v>
                </c:pt>
                <c:pt idx="37">
                  <c:v>16.181358036690554</c:v>
                </c:pt>
                <c:pt idx="38">
                  <c:v>14.288006562878717</c:v>
                </c:pt>
                <c:pt idx="39">
                  <c:v>13.172474495479074</c:v>
                </c:pt>
                <c:pt idx="40">
                  <c:v>10.311538064646356</c:v>
                </c:pt>
                <c:pt idx="41">
                  <c:v>8.9186549573539526</c:v>
                </c:pt>
                <c:pt idx="42">
                  <c:v>7.8477511641665156</c:v>
                </c:pt>
                <c:pt idx="43">
                  <c:v>7.1178441669559529</c:v>
                </c:pt>
                <c:pt idx="44">
                  <c:v>6.2241491250806726</c:v>
                </c:pt>
                <c:pt idx="45">
                  <c:v>6.2559116349795625</c:v>
                </c:pt>
                <c:pt idx="46">
                  <c:v>5.7297065065399195</c:v>
                </c:pt>
                <c:pt idx="47">
                  <c:v>5.49042000533092</c:v>
                </c:pt>
                <c:pt idx="48">
                  <c:v>4.9841880366178266</c:v>
                </c:pt>
                <c:pt idx="49">
                  <c:v>4.6472041040646515</c:v>
                </c:pt>
              </c:numCache>
            </c:numRef>
          </c:val>
          <c:smooth val="0"/>
          <c:extLst>
            <c:ext xmlns:c16="http://schemas.microsoft.com/office/drawing/2014/chart" uri="{C3380CC4-5D6E-409C-BE32-E72D297353CC}">
              <c16:uniqueId val="{00000004-32AD-437D-83A9-F7586261D6C5}"/>
            </c:ext>
          </c:extLst>
        </c:ser>
        <c:dLbls>
          <c:showLegendKey val="0"/>
          <c:showVal val="0"/>
          <c:showCatName val="0"/>
          <c:showSerName val="0"/>
          <c:showPercent val="0"/>
          <c:showBubbleSize val="0"/>
        </c:dLbls>
        <c:marker val="1"/>
        <c:smooth val="0"/>
        <c:axId val="653889920"/>
        <c:axId val="653883648"/>
      </c:lineChart>
      <c:catAx>
        <c:axId val="65387174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53881728"/>
        <c:crosses val="autoZero"/>
        <c:auto val="1"/>
        <c:lblAlgn val="ctr"/>
        <c:lblOffset val="100"/>
        <c:tickLblSkip val="2"/>
        <c:noMultiLvlLbl val="0"/>
      </c:catAx>
      <c:valAx>
        <c:axId val="653881728"/>
        <c:scaling>
          <c:orientation val="minMax"/>
          <c:max val="1500"/>
          <c:min val="0"/>
        </c:scaling>
        <c:delete val="0"/>
        <c:axPos val="l"/>
        <c:majorGridlines>
          <c:spPr>
            <a:ln w="3175">
              <a:solidFill>
                <a:schemeClr val="bg1">
                  <a:lumMod val="85000"/>
                </a:schemeClr>
              </a:solidFill>
              <a:prstDash val="dash"/>
            </a:ln>
          </c:spPr>
        </c:majorGridlines>
        <c:title>
          <c:tx>
            <c:rich>
              <a:bodyPr rot="0" vert="horz"/>
              <a:lstStyle/>
              <a:p>
                <a:pPr>
                  <a:defRPr/>
                </a:pPr>
                <a:r>
                  <a:rPr lang="hu-HU"/>
                  <a:t>HUF</a:t>
                </a:r>
                <a:r>
                  <a:rPr lang="hu-HU" baseline="0"/>
                  <a:t> bn</a:t>
                </a:r>
                <a:endParaRPr lang="en-US"/>
              </a:p>
            </c:rich>
          </c:tx>
          <c:layout>
            <c:manualLayout>
              <c:xMode val="edge"/>
              <c:yMode val="edge"/>
              <c:x val="9.2328472222222221E-2"/>
              <c:y val="8.562962962962963E-4"/>
            </c:manualLayout>
          </c:layout>
          <c:overlay val="0"/>
        </c:title>
        <c:numFmt formatCode="#,##0" sourceLinked="0"/>
        <c:majorTickMark val="out"/>
        <c:minorTickMark val="none"/>
        <c:tickLblPos val="nextTo"/>
        <c:spPr>
          <a:ln w="9525">
            <a:solidFill>
              <a:sysClr val="windowText" lastClr="000000"/>
            </a:solidFill>
            <a:prstDash val="solid"/>
          </a:ln>
        </c:spPr>
        <c:crossAx val="653871744"/>
        <c:crosses val="autoZero"/>
        <c:crossBetween val="between"/>
        <c:majorUnit val="150"/>
      </c:valAx>
      <c:valAx>
        <c:axId val="653883648"/>
        <c:scaling>
          <c:orientation val="minMax"/>
          <c:max val="25"/>
          <c:min val="0"/>
        </c:scaling>
        <c:delete val="0"/>
        <c:axPos val="r"/>
        <c:title>
          <c:tx>
            <c:rich>
              <a:bodyPr rot="0" vert="horz"/>
              <a:lstStyle/>
              <a:p>
                <a:pPr>
                  <a:defRPr/>
                </a:pPr>
                <a:r>
                  <a:rPr lang="hu-HU"/>
                  <a:t>per cent</a:t>
                </a:r>
                <a:endParaRPr lang="en-US"/>
              </a:p>
            </c:rich>
          </c:tx>
          <c:layout>
            <c:manualLayout>
              <c:xMode val="edge"/>
              <c:yMode val="edge"/>
              <c:x val="0.81166958333333339"/>
              <c:y val="1.0748148148148149E-3"/>
            </c:manualLayout>
          </c:layout>
          <c:overlay val="0"/>
        </c:title>
        <c:numFmt formatCode="#,##0.0" sourceLinked="0"/>
        <c:majorTickMark val="out"/>
        <c:minorTickMark val="none"/>
        <c:tickLblPos val="nextTo"/>
        <c:spPr>
          <a:ln w="9525">
            <a:solidFill>
              <a:sysClr val="windowText" lastClr="000000"/>
            </a:solidFill>
            <a:prstDash val="solid"/>
          </a:ln>
        </c:spPr>
        <c:crossAx val="653889920"/>
        <c:crosses val="max"/>
        <c:crossBetween val="between"/>
        <c:majorUnit val="2.5"/>
      </c:valAx>
      <c:catAx>
        <c:axId val="653889920"/>
        <c:scaling>
          <c:orientation val="minMax"/>
        </c:scaling>
        <c:delete val="1"/>
        <c:axPos val="b"/>
        <c:numFmt formatCode="General" sourceLinked="1"/>
        <c:majorTickMark val="out"/>
        <c:minorTickMark val="none"/>
        <c:tickLblPos val="none"/>
        <c:crossAx val="653883648"/>
        <c:crosses val="autoZero"/>
        <c:auto val="1"/>
        <c:lblAlgn val="ctr"/>
        <c:lblOffset val="100"/>
        <c:noMultiLvlLbl val="0"/>
      </c:catAx>
      <c:spPr>
        <a:noFill/>
        <a:ln>
          <a:solidFill>
            <a:sysClr val="windowText" lastClr="000000"/>
          </a:solidFill>
        </a:ln>
      </c:spPr>
    </c:plotArea>
    <c:legend>
      <c:legendPos val="b"/>
      <c:layout>
        <c:manualLayout>
          <c:xMode val="edge"/>
          <c:yMode val="edge"/>
          <c:x val="8.9984027777777767E-2"/>
          <c:y val="0.79576851851851849"/>
          <c:w val="0.83253222222222223"/>
          <c:h val="0.20187962962962958"/>
        </c:manualLayout>
      </c:layout>
      <c:overlay val="0"/>
      <c:spPr>
        <a:noFill/>
        <a:ln>
          <a:solidFill>
            <a:sysClr val="windowText" lastClr="000000"/>
          </a:solidFill>
        </a:ln>
      </c:spPr>
      <c:txPr>
        <a:bodyPr/>
        <a:lstStyle/>
        <a:p>
          <a:pPr>
            <a:defRPr sz="160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5317958333333332"/>
          <c:h val="0.54344962962962962"/>
        </c:manualLayout>
      </c:layout>
      <c:barChart>
        <c:barDir val="col"/>
        <c:grouping val="stacked"/>
        <c:varyColors val="0"/>
        <c:ser>
          <c:idx val="0"/>
          <c:order val="0"/>
          <c:tx>
            <c:strRef>
              <c:f>'46_ábra_chart'!$F$9</c:f>
              <c:strCache>
                <c:ptCount val="1"/>
                <c:pt idx="0">
                  <c:v>Nemteljesítő projekthitelek volumene</c:v>
                </c:pt>
              </c:strCache>
            </c:strRef>
          </c:tx>
          <c:spPr>
            <a:solidFill>
              <a:srgbClr val="FF4F4F"/>
            </a:solidFill>
            <a:ln>
              <a:solidFill>
                <a:schemeClr val="tx1"/>
              </a:solidFill>
            </a:ln>
          </c:spPr>
          <c:invertIfNegative val="0"/>
          <c:cat>
            <c:strRef>
              <c:f>'46_ábra_chart'!$E$10:$E$39</c:f>
              <c:strCache>
                <c:ptCount val="3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strCache>
            </c:strRef>
          </c:cat>
          <c:val>
            <c:numRef>
              <c:f>'46_ábra_chart'!$F$10:$F$39</c:f>
              <c:numCache>
                <c:formatCode>0.0</c:formatCode>
                <c:ptCount val="30"/>
                <c:pt idx="0">
                  <c:v>461.92168700000002</c:v>
                </c:pt>
                <c:pt idx="1">
                  <c:v>522.59265900000003</c:v>
                </c:pt>
                <c:pt idx="2">
                  <c:v>548.30163100000004</c:v>
                </c:pt>
                <c:pt idx="3">
                  <c:v>539.16259000000002</c:v>
                </c:pt>
                <c:pt idx="4">
                  <c:v>533.52476899999999</c:v>
                </c:pt>
                <c:pt idx="5">
                  <c:v>513.21283099999994</c:v>
                </c:pt>
                <c:pt idx="6">
                  <c:v>530.852935</c:v>
                </c:pt>
                <c:pt idx="7">
                  <c:v>498.232079</c:v>
                </c:pt>
                <c:pt idx="8">
                  <c:v>518.00448599999993</c:v>
                </c:pt>
                <c:pt idx="9">
                  <c:v>508.21899399999995</c:v>
                </c:pt>
                <c:pt idx="10">
                  <c:v>470.02585599999998</c:v>
                </c:pt>
                <c:pt idx="11">
                  <c:v>414.53924000000001</c:v>
                </c:pt>
                <c:pt idx="12">
                  <c:v>786.44960100000003</c:v>
                </c:pt>
                <c:pt idx="13">
                  <c:v>741.33795299999997</c:v>
                </c:pt>
                <c:pt idx="14">
                  <c:v>718.98048700000004</c:v>
                </c:pt>
                <c:pt idx="15">
                  <c:v>587.56644600000004</c:v>
                </c:pt>
                <c:pt idx="16">
                  <c:v>540.05412799999999</c:v>
                </c:pt>
                <c:pt idx="17">
                  <c:v>493.81980499999997</c:v>
                </c:pt>
                <c:pt idx="18">
                  <c:v>407.55052499999999</c:v>
                </c:pt>
                <c:pt idx="19">
                  <c:v>376.82728599999996</c:v>
                </c:pt>
                <c:pt idx="20">
                  <c:v>265.13160669399997</c:v>
                </c:pt>
                <c:pt idx="21">
                  <c:v>227.11227658626402</c:v>
                </c:pt>
                <c:pt idx="22">
                  <c:v>198.95795547107997</c:v>
                </c:pt>
                <c:pt idx="23">
                  <c:v>190.4555652821762</c:v>
                </c:pt>
                <c:pt idx="24">
                  <c:v>167.57576440371332</c:v>
                </c:pt>
                <c:pt idx="25">
                  <c:v>203.6848178942586</c:v>
                </c:pt>
                <c:pt idx="26">
                  <c:v>177.48445825862791</c:v>
                </c:pt>
                <c:pt idx="27">
                  <c:v>169.30755133351249</c:v>
                </c:pt>
                <c:pt idx="28">
                  <c:v>149.00225165459341</c:v>
                </c:pt>
                <c:pt idx="29">
                  <c:v>143.97326150118761</c:v>
                </c:pt>
              </c:numCache>
            </c:numRef>
          </c:val>
          <c:extLst>
            <c:ext xmlns:c16="http://schemas.microsoft.com/office/drawing/2014/chart" uri="{C3380CC4-5D6E-409C-BE32-E72D297353CC}">
              <c16:uniqueId val="{00000000-3727-4A53-B1C8-B02A2585D376}"/>
            </c:ext>
          </c:extLst>
        </c:ser>
        <c:ser>
          <c:idx val="1"/>
          <c:order val="1"/>
          <c:tx>
            <c:strRef>
              <c:f>'46_ábra_chart'!$G$9</c:f>
              <c:strCache>
                <c:ptCount val="1"/>
                <c:pt idx="0">
                  <c:v>Nemteljesítő egyéb hitelek volumene</c:v>
                </c:pt>
              </c:strCache>
            </c:strRef>
          </c:tx>
          <c:spPr>
            <a:solidFill>
              <a:srgbClr val="009EE0"/>
            </a:solidFill>
            <a:ln>
              <a:solidFill>
                <a:schemeClr val="tx1"/>
              </a:solidFill>
            </a:ln>
          </c:spPr>
          <c:invertIfNegative val="0"/>
          <c:cat>
            <c:strRef>
              <c:f>'46_ábra_chart'!$E$10:$E$39</c:f>
              <c:strCache>
                <c:ptCount val="3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strCache>
            </c:strRef>
          </c:cat>
          <c:val>
            <c:numRef>
              <c:f>'46_ábra_chart'!$G$10:$G$39</c:f>
              <c:numCache>
                <c:formatCode>0.0</c:formatCode>
                <c:ptCount val="30"/>
                <c:pt idx="0">
                  <c:v>740.62909799999989</c:v>
                </c:pt>
                <c:pt idx="1">
                  <c:v>778.28156000000001</c:v>
                </c:pt>
                <c:pt idx="2">
                  <c:v>771.0429059999999</c:v>
                </c:pt>
                <c:pt idx="3">
                  <c:v>707.7759299999999</c:v>
                </c:pt>
                <c:pt idx="4">
                  <c:v>695.36907499999995</c:v>
                </c:pt>
                <c:pt idx="5">
                  <c:v>701.45381600000007</c:v>
                </c:pt>
                <c:pt idx="6">
                  <c:v>674.2392450000001</c:v>
                </c:pt>
                <c:pt idx="7">
                  <c:v>596.17298100000005</c:v>
                </c:pt>
                <c:pt idx="8">
                  <c:v>607.06648400000029</c:v>
                </c:pt>
                <c:pt idx="9">
                  <c:v>607.8843149999999</c:v>
                </c:pt>
                <c:pt idx="10">
                  <c:v>579.45865800000001</c:v>
                </c:pt>
                <c:pt idx="11">
                  <c:v>518.81261399999994</c:v>
                </c:pt>
                <c:pt idx="12">
                  <c:v>678.84185800000012</c:v>
                </c:pt>
                <c:pt idx="13">
                  <c:v>682.2443760000001</c:v>
                </c:pt>
                <c:pt idx="14">
                  <c:v>623.96286300000008</c:v>
                </c:pt>
                <c:pt idx="15">
                  <c:v>540.35828000000004</c:v>
                </c:pt>
                <c:pt idx="16">
                  <c:v>493.747973</c:v>
                </c:pt>
                <c:pt idx="17">
                  <c:v>461.46705100000003</c:v>
                </c:pt>
                <c:pt idx="18">
                  <c:v>433.27677600000004</c:v>
                </c:pt>
                <c:pt idx="19">
                  <c:v>402.84777699999995</c:v>
                </c:pt>
                <c:pt idx="20">
                  <c:v>354.2284192231881</c:v>
                </c:pt>
                <c:pt idx="21">
                  <c:v>317.08247514746648</c:v>
                </c:pt>
                <c:pt idx="22">
                  <c:v>295.67490171165178</c:v>
                </c:pt>
                <c:pt idx="23">
                  <c:v>269.29301607240194</c:v>
                </c:pt>
                <c:pt idx="24">
                  <c:v>242.71489305073416</c:v>
                </c:pt>
                <c:pt idx="25">
                  <c:v>233.76844415109719</c:v>
                </c:pt>
                <c:pt idx="26">
                  <c:v>239.69573500169543</c:v>
                </c:pt>
                <c:pt idx="27">
                  <c:v>237.75511863752359</c:v>
                </c:pt>
                <c:pt idx="28">
                  <c:v>227.8349380454282</c:v>
                </c:pt>
                <c:pt idx="29">
                  <c:v>230.74451304237638</c:v>
                </c:pt>
              </c:numCache>
            </c:numRef>
          </c:val>
          <c:extLst>
            <c:ext xmlns:c16="http://schemas.microsoft.com/office/drawing/2014/chart" uri="{C3380CC4-5D6E-409C-BE32-E72D297353CC}">
              <c16:uniqueId val="{00000001-3727-4A53-B1C8-B02A2585D376}"/>
            </c:ext>
          </c:extLst>
        </c:ser>
        <c:dLbls>
          <c:showLegendKey val="0"/>
          <c:showVal val="0"/>
          <c:showCatName val="0"/>
          <c:showSerName val="0"/>
          <c:showPercent val="0"/>
          <c:showBubbleSize val="0"/>
        </c:dLbls>
        <c:gapWidth val="150"/>
        <c:overlap val="100"/>
        <c:axId val="322392832"/>
        <c:axId val="322394368"/>
      </c:barChart>
      <c:lineChart>
        <c:grouping val="standard"/>
        <c:varyColors val="0"/>
        <c:ser>
          <c:idx val="2"/>
          <c:order val="2"/>
          <c:tx>
            <c:strRef>
              <c:f>'46_ábra_chart'!$H$9</c:f>
              <c:strCache>
                <c:ptCount val="1"/>
                <c:pt idx="0">
                  <c:v>Nemteljesítő projekthitelek aránya (jobb skála)</c:v>
                </c:pt>
              </c:strCache>
            </c:strRef>
          </c:tx>
          <c:spPr>
            <a:ln>
              <a:solidFill>
                <a:schemeClr val="tx1"/>
              </a:solidFill>
            </a:ln>
          </c:spPr>
          <c:marker>
            <c:symbol val="none"/>
          </c:marker>
          <c:cat>
            <c:strRef>
              <c:f>'46_ábra_chart'!$E$10:$E$39</c:f>
              <c:strCache>
                <c:ptCount val="3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strCache>
            </c:strRef>
          </c:cat>
          <c:val>
            <c:numRef>
              <c:f>'46_ábra_chart'!$H$10:$H$39</c:f>
              <c:numCache>
                <c:formatCode>0.0</c:formatCode>
                <c:ptCount val="30"/>
                <c:pt idx="12">
                  <c:v>47.50940721324789</c:v>
                </c:pt>
                <c:pt idx="13">
                  <c:v>44.878890851260635</c:v>
                </c:pt>
                <c:pt idx="14">
                  <c:v>44.95469047902175</c:v>
                </c:pt>
                <c:pt idx="15">
                  <c:v>43.863089108861764</c:v>
                </c:pt>
                <c:pt idx="16">
                  <c:v>39.513470121314406</c:v>
                </c:pt>
                <c:pt idx="17">
                  <c:v>37.261543083098587</c:v>
                </c:pt>
                <c:pt idx="18">
                  <c:v>30.65131860791233</c:v>
                </c:pt>
                <c:pt idx="19">
                  <c:v>28.827988269122162</c:v>
                </c:pt>
                <c:pt idx="20">
                  <c:v>20.613522485432483</c:v>
                </c:pt>
                <c:pt idx="21">
                  <c:v>17.551231442017048</c:v>
                </c:pt>
                <c:pt idx="22">
                  <c:v>15.44559395645971</c:v>
                </c:pt>
                <c:pt idx="23">
                  <c:v>14.239544681455135</c:v>
                </c:pt>
                <c:pt idx="24">
                  <c:v>11.821835992734483</c:v>
                </c:pt>
                <c:pt idx="25">
                  <c:v>13.046756139453459</c:v>
                </c:pt>
                <c:pt idx="26">
                  <c:v>11.343803531093572</c:v>
                </c:pt>
                <c:pt idx="27">
                  <c:v>11.25352375086824</c:v>
                </c:pt>
                <c:pt idx="28">
                  <c:v>9.7912856903537815</c:v>
                </c:pt>
                <c:pt idx="29">
                  <c:v>8.5924009958556109</c:v>
                </c:pt>
              </c:numCache>
            </c:numRef>
          </c:val>
          <c:smooth val="0"/>
          <c:extLst>
            <c:ext xmlns:c16="http://schemas.microsoft.com/office/drawing/2014/chart" uri="{C3380CC4-5D6E-409C-BE32-E72D297353CC}">
              <c16:uniqueId val="{00000002-3727-4A53-B1C8-B02A2585D376}"/>
            </c:ext>
          </c:extLst>
        </c:ser>
        <c:ser>
          <c:idx val="3"/>
          <c:order val="3"/>
          <c:tx>
            <c:strRef>
              <c:f>'46_ábra_chart'!$I$9</c:f>
              <c:strCache>
                <c:ptCount val="1"/>
                <c:pt idx="0">
                  <c:v>Nemteljesítő egyéb hitelek aránya (jobb skála)</c:v>
                </c:pt>
              </c:strCache>
            </c:strRef>
          </c:tx>
          <c:spPr>
            <a:ln w="28575">
              <a:solidFill>
                <a:schemeClr val="tx1"/>
              </a:solidFill>
              <a:prstDash val="lgDashDot"/>
            </a:ln>
          </c:spPr>
          <c:marker>
            <c:symbol val="none"/>
          </c:marker>
          <c:cat>
            <c:strRef>
              <c:f>'46_ábra_chart'!$E$10:$E$39</c:f>
              <c:strCache>
                <c:ptCount val="3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strCache>
            </c:strRef>
          </c:cat>
          <c:val>
            <c:numRef>
              <c:f>'46_ábra_chart'!$I$10:$I$39</c:f>
              <c:numCache>
                <c:formatCode>0.0</c:formatCode>
                <c:ptCount val="30"/>
                <c:pt idx="12">
                  <c:v>14.195238905394636</c:v>
                </c:pt>
                <c:pt idx="13">
                  <c:v>14.648683556734959</c:v>
                </c:pt>
                <c:pt idx="14">
                  <c:v>13.405032165056943</c:v>
                </c:pt>
                <c:pt idx="15">
                  <c:v>11.675055097804899</c:v>
                </c:pt>
                <c:pt idx="16">
                  <c:v>10.574274693547052</c:v>
                </c:pt>
                <c:pt idx="17">
                  <c:v>9.9082487532368262</c:v>
                </c:pt>
                <c:pt idx="18">
                  <c:v>9.3388316107816323</c:v>
                </c:pt>
                <c:pt idx="19">
                  <c:v>8.5755478707966866</c:v>
                </c:pt>
                <c:pt idx="20">
                  <c:v>7.3128129707933907</c:v>
                </c:pt>
                <c:pt idx="21">
                  <c:v>6.4360937128560014</c:v>
                </c:pt>
                <c:pt idx="22">
                  <c:v>5.7664466352308077</c:v>
                </c:pt>
                <c:pt idx="23">
                  <c:v>5.1435201560919168</c:v>
                </c:pt>
                <c:pt idx="24">
                  <c:v>4.5828456952193291</c:v>
                </c:pt>
                <c:pt idx="25">
                  <c:v>4.2001934682935342</c:v>
                </c:pt>
                <c:pt idx="26">
                  <c:v>4.1054526749613274</c:v>
                </c:pt>
                <c:pt idx="27">
                  <c:v>3.9395503086729171</c:v>
                </c:pt>
                <c:pt idx="28">
                  <c:v>3.6826159616180965</c:v>
                </c:pt>
                <c:pt idx="29">
                  <c:v>3.5525050164493615</c:v>
                </c:pt>
              </c:numCache>
            </c:numRef>
          </c:val>
          <c:smooth val="0"/>
          <c:extLst>
            <c:ext xmlns:c16="http://schemas.microsoft.com/office/drawing/2014/chart" uri="{C3380CC4-5D6E-409C-BE32-E72D297353CC}">
              <c16:uniqueId val="{00000003-3727-4A53-B1C8-B02A2585D376}"/>
            </c:ext>
          </c:extLst>
        </c:ser>
        <c:ser>
          <c:idx val="4"/>
          <c:order val="4"/>
          <c:tx>
            <c:strRef>
              <c:f>'46_ábra_chart'!$J$9</c:f>
              <c:strCache>
                <c:ptCount val="1"/>
                <c:pt idx="0">
                  <c:v>90+ arány - projekt hitelek (jobb skála)</c:v>
                </c:pt>
              </c:strCache>
            </c:strRef>
          </c:tx>
          <c:spPr>
            <a:ln w="31750">
              <a:solidFill>
                <a:schemeClr val="tx1"/>
              </a:solidFill>
              <a:prstDash val="sysDot"/>
            </a:ln>
          </c:spPr>
          <c:marker>
            <c:symbol val="none"/>
          </c:marker>
          <c:cat>
            <c:strRef>
              <c:f>'46_ábra_chart'!$E$10:$E$39</c:f>
              <c:strCache>
                <c:ptCount val="3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strCache>
            </c:strRef>
          </c:cat>
          <c:val>
            <c:numRef>
              <c:f>'46_ábra_chart'!$J$10:$J$39</c:f>
              <c:numCache>
                <c:formatCode>0.0</c:formatCode>
                <c:ptCount val="30"/>
                <c:pt idx="0">
                  <c:v>22.986278964346159</c:v>
                </c:pt>
                <c:pt idx="1">
                  <c:v>27.367649431955094</c:v>
                </c:pt>
                <c:pt idx="2">
                  <c:v>29.660509255223605</c:v>
                </c:pt>
                <c:pt idx="3">
                  <c:v>28.460380727943598</c:v>
                </c:pt>
                <c:pt idx="4">
                  <c:v>27.301736522707685</c:v>
                </c:pt>
                <c:pt idx="5">
                  <c:v>27.167604544327627</c:v>
                </c:pt>
                <c:pt idx="6">
                  <c:v>28.838003751012316</c:v>
                </c:pt>
                <c:pt idx="7">
                  <c:v>27.389086478975265</c:v>
                </c:pt>
                <c:pt idx="8">
                  <c:v>28.745275814487197</c:v>
                </c:pt>
                <c:pt idx="9">
                  <c:v>28.533378510729346</c:v>
                </c:pt>
                <c:pt idx="10">
                  <c:v>27.339832213523124</c:v>
                </c:pt>
                <c:pt idx="11">
                  <c:v>25.541894680025418</c:v>
                </c:pt>
                <c:pt idx="12">
                  <c:v>26.493589398598399</c:v>
                </c:pt>
                <c:pt idx="13">
                  <c:v>25.987819947748857</c:v>
                </c:pt>
                <c:pt idx="14">
                  <c:v>25.353139353548055</c:v>
                </c:pt>
                <c:pt idx="15">
                  <c:v>19.800941069878583</c:v>
                </c:pt>
                <c:pt idx="16">
                  <c:v>18.676746634251074</c:v>
                </c:pt>
                <c:pt idx="17">
                  <c:v>13.122763834933753</c:v>
                </c:pt>
                <c:pt idx="18">
                  <c:v>10.932055880776787</c:v>
                </c:pt>
                <c:pt idx="19">
                  <c:v>8.2204431022767714</c:v>
                </c:pt>
                <c:pt idx="20">
                  <c:v>7.5782755111066855</c:v>
                </c:pt>
                <c:pt idx="21">
                  <c:v>6.5933512041980658</c:v>
                </c:pt>
                <c:pt idx="22">
                  <c:v>5.8785171620319989</c:v>
                </c:pt>
                <c:pt idx="23">
                  <c:v>5.1772331102015281</c:v>
                </c:pt>
                <c:pt idx="24">
                  <c:v>5.1607227490107697</c:v>
                </c:pt>
                <c:pt idx="25">
                  <c:v>4.708900755517722</c:v>
                </c:pt>
                <c:pt idx="26">
                  <c:v>4.2909608525343899</c:v>
                </c:pt>
                <c:pt idx="27">
                  <c:v>3.4885465240942182</c:v>
                </c:pt>
                <c:pt idx="28">
                  <c:v>3.4649766695350617</c:v>
                </c:pt>
                <c:pt idx="29">
                  <c:v>2.7074453559088911</c:v>
                </c:pt>
              </c:numCache>
            </c:numRef>
          </c:val>
          <c:smooth val="0"/>
          <c:extLst>
            <c:ext xmlns:c16="http://schemas.microsoft.com/office/drawing/2014/chart" uri="{C3380CC4-5D6E-409C-BE32-E72D297353CC}">
              <c16:uniqueId val="{00000004-3727-4A53-B1C8-B02A2585D376}"/>
            </c:ext>
          </c:extLst>
        </c:ser>
        <c:ser>
          <c:idx val="5"/>
          <c:order val="5"/>
          <c:tx>
            <c:strRef>
              <c:f>'46_ábra_chart'!$K$9</c:f>
              <c:strCache>
                <c:ptCount val="1"/>
                <c:pt idx="0">
                  <c:v>90+ arány - egyéb hitelek (jobb skála)</c:v>
                </c:pt>
              </c:strCache>
            </c:strRef>
          </c:tx>
          <c:spPr>
            <a:ln w="28575">
              <a:solidFill>
                <a:schemeClr val="tx1"/>
              </a:solidFill>
              <a:prstDash val="dash"/>
            </a:ln>
          </c:spPr>
          <c:marker>
            <c:symbol val="none"/>
          </c:marker>
          <c:cat>
            <c:strRef>
              <c:f>'46_ábra_chart'!$E$10:$E$39</c:f>
              <c:strCache>
                <c:ptCount val="30"/>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strCache>
            </c:strRef>
          </c:cat>
          <c:val>
            <c:numRef>
              <c:f>'46_ábra_chart'!$K$10:$K$39</c:f>
              <c:numCache>
                <c:formatCode>0.0</c:formatCode>
                <c:ptCount val="30"/>
                <c:pt idx="0">
                  <c:v>13.555125575899257</c:v>
                </c:pt>
                <c:pt idx="1">
                  <c:v>14.582774681832699</c:v>
                </c:pt>
                <c:pt idx="2">
                  <c:v>14.694886853992442</c:v>
                </c:pt>
                <c:pt idx="3">
                  <c:v>13.763315960797149</c:v>
                </c:pt>
                <c:pt idx="4">
                  <c:v>13.473240114716237</c:v>
                </c:pt>
                <c:pt idx="5">
                  <c:v>14.043555498163585</c:v>
                </c:pt>
                <c:pt idx="6">
                  <c:v>12.788361300106683</c:v>
                </c:pt>
                <c:pt idx="7">
                  <c:v>11.991737433509545</c:v>
                </c:pt>
                <c:pt idx="8">
                  <c:v>12.249374241853591</c:v>
                </c:pt>
                <c:pt idx="9">
                  <c:v>12.326339402564317</c:v>
                </c:pt>
                <c:pt idx="10">
                  <c:v>11.454093548046545</c:v>
                </c:pt>
                <c:pt idx="11">
                  <c:v>9.9525588153682367</c:v>
                </c:pt>
                <c:pt idx="12">
                  <c:v>9.025911182194065</c:v>
                </c:pt>
                <c:pt idx="13">
                  <c:v>9.065206455702489</c:v>
                </c:pt>
                <c:pt idx="14">
                  <c:v>8.5583633845458227</c:v>
                </c:pt>
                <c:pt idx="15">
                  <c:v>6.552762852452104</c:v>
                </c:pt>
                <c:pt idx="16">
                  <c:v>6.1974156722063913</c:v>
                </c:pt>
                <c:pt idx="17">
                  <c:v>5.9423932651376727</c:v>
                </c:pt>
                <c:pt idx="18">
                  <c:v>5.5964811979372611</c:v>
                </c:pt>
                <c:pt idx="19">
                  <c:v>4.5237764118965496</c:v>
                </c:pt>
                <c:pt idx="20">
                  <c:v>4.1558263433551659</c:v>
                </c:pt>
                <c:pt idx="21">
                  <c:v>3.5961009910820492</c:v>
                </c:pt>
                <c:pt idx="22">
                  <c:v>3.211137632219732</c:v>
                </c:pt>
                <c:pt idx="23">
                  <c:v>2.6819084894560756</c:v>
                </c:pt>
                <c:pt idx="24">
                  <c:v>2.5151325929185955</c:v>
                </c:pt>
                <c:pt idx="25">
                  <c:v>2.3571916350687507</c:v>
                </c:pt>
                <c:pt idx="26">
                  <c:v>2.2584135977835036</c:v>
                </c:pt>
                <c:pt idx="27">
                  <c:v>1.9979882808045639</c:v>
                </c:pt>
                <c:pt idx="28">
                  <c:v>1.9177762071769962</c:v>
                </c:pt>
                <c:pt idx="29">
                  <c:v>1.7972332192858289</c:v>
                </c:pt>
              </c:numCache>
            </c:numRef>
          </c:val>
          <c:smooth val="0"/>
          <c:extLst>
            <c:ext xmlns:c16="http://schemas.microsoft.com/office/drawing/2014/chart" uri="{C3380CC4-5D6E-409C-BE32-E72D297353CC}">
              <c16:uniqueId val="{00000005-3727-4A53-B1C8-B02A2585D376}"/>
            </c:ext>
          </c:extLst>
        </c:ser>
        <c:dLbls>
          <c:showLegendKey val="0"/>
          <c:showVal val="0"/>
          <c:showCatName val="0"/>
          <c:showSerName val="0"/>
          <c:showPercent val="0"/>
          <c:showBubbleSize val="0"/>
        </c:dLbls>
        <c:marker val="1"/>
        <c:smooth val="0"/>
        <c:axId val="322402560"/>
        <c:axId val="322400640"/>
      </c:lineChart>
      <c:catAx>
        <c:axId val="322392832"/>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a:pPr>
            <a:endParaRPr lang="hu-HU"/>
          </a:p>
        </c:txPr>
        <c:crossAx val="322394368"/>
        <c:crosses val="autoZero"/>
        <c:auto val="1"/>
        <c:lblAlgn val="ctr"/>
        <c:lblOffset val="100"/>
        <c:tickLblSkip val="1"/>
        <c:noMultiLvlLbl val="0"/>
      </c:catAx>
      <c:valAx>
        <c:axId val="322394368"/>
        <c:scaling>
          <c:orientation val="minMax"/>
          <c:max val="1800"/>
        </c:scaling>
        <c:delete val="0"/>
        <c:axPos val="l"/>
        <c:majorGridlines>
          <c:spPr>
            <a:ln w="3175">
              <a:solidFill>
                <a:schemeClr val="bg1">
                  <a:lumMod val="85000"/>
                </a:schemeClr>
              </a:solidFill>
              <a:prstDash val="dash"/>
            </a:ln>
          </c:spPr>
        </c:majorGridlines>
        <c:title>
          <c:tx>
            <c:rich>
              <a:bodyPr rot="0" vert="horz"/>
              <a:lstStyle/>
              <a:p>
                <a:pPr>
                  <a:defRPr/>
                </a:pPr>
                <a:r>
                  <a:rPr lang="hu-HU" b="0"/>
                  <a:t>Mrd</a:t>
                </a:r>
                <a:r>
                  <a:rPr lang="hu-HU" b="0" baseline="0"/>
                  <a:t> Ft</a:t>
                </a:r>
                <a:endParaRPr lang="hu-HU" b="0"/>
              </a:p>
            </c:rich>
          </c:tx>
          <c:layout>
            <c:manualLayout>
              <c:xMode val="edge"/>
              <c:yMode val="edge"/>
              <c:x val="9.6170277777777757E-2"/>
              <c:y val="8.5925925925925913E-5"/>
            </c:manualLayout>
          </c:layout>
          <c:overlay val="0"/>
        </c:title>
        <c:numFmt formatCode="#,##0" sourceLinked="0"/>
        <c:majorTickMark val="out"/>
        <c:minorTickMark val="none"/>
        <c:tickLblPos val="nextTo"/>
        <c:spPr>
          <a:ln w="9525">
            <a:solidFill>
              <a:schemeClr val="tx1"/>
            </a:solidFill>
            <a:prstDash val="solid"/>
          </a:ln>
        </c:spPr>
        <c:crossAx val="322392832"/>
        <c:crosses val="autoZero"/>
        <c:crossBetween val="between"/>
      </c:valAx>
      <c:valAx>
        <c:axId val="322400640"/>
        <c:scaling>
          <c:orientation val="minMax"/>
          <c:max val="54"/>
          <c:min val="0"/>
        </c:scaling>
        <c:delete val="0"/>
        <c:axPos val="r"/>
        <c:title>
          <c:tx>
            <c:rich>
              <a:bodyPr rot="0" vert="horz"/>
              <a:lstStyle/>
              <a:p>
                <a:pPr>
                  <a:defRPr/>
                </a:pPr>
                <a:r>
                  <a:rPr lang="hu-HU" b="0"/>
                  <a:t>%</a:t>
                </a:r>
              </a:p>
            </c:rich>
          </c:tx>
          <c:layout>
            <c:manualLayout>
              <c:xMode val="edge"/>
              <c:yMode val="edge"/>
              <c:x val="0.90588777777777774"/>
              <c:y val="1.2618518518518517E-3"/>
            </c:manualLayout>
          </c:layout>
          <c:overlay val="0"/>
        </c:title>
        <c:numFmt formatCode="0" sourceLinked="0"/>
        <c:majorTickMark val="out"/>
        <c:minorTickMark val="none"/>
        <c:tickLblPos val="nextTo"/>
        <c:spPr>
          <a:ln w="9525">
            <a:solidFill>
              <a:schemeClr val="tx1"/>
            </a:solidFill>
            <a:prstDash val="solid"/>
          </a:ln>
        </c:spPr>
        <c:crossAx val="322402560"/>
        <c:crosses val="max"/>
        <c:crossBetween val="between"/>
        <c:majorUnit val="6"/>
      </c:valAx>
      <c:catAx>
        <c:axId val="322402560"/>
        <c:scaling>
          <c:orientation val="minMax"/>
        </c:scaling>
        <c:delete val="1"/>
        <c:axPos val="b"/>
        <c:numFmt formatCode="General" sourceLinked="1"/>
        <c:majorTickMark val="out"/>
        <c:minorTickMark val="none"/>
        <c:tickLblPos val="nextTo"/>
        <c:crossAx val="322400640"/>
        <c:crosses val="autoZero"/>
        <c:auto val="1"/>
        <c:lblAlgn val="ctr"/>
        <c:lblOffset val="100"/>
        <c:noMultiLvlLbl val="0"/>
      </c:catAx>
      <c:spPr>
        <a:noFill/>
        <a:ln>
          <a:solidFill>
            <a:schemeClr val="tx1"/>
          </a:solidFill>
        </a:ln>
      </c:spPr>
    </c:plotArea>
    <c:legend>
      <c:legendPos val="b"/>
      <c:layout>
        <c:manualLayout>
          <c:xMode val="edge"/>
          <c:yMode val="edge"/>
          <c:x val="9.6874388223660637E-2"/>
          <c:y val="0.73851525116883798"/>
          <c:w val="0.8418910813378222"/>
          <c:h val="0.2543432911310127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47261833333333331"/>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03A9-4E65-B482-3C2525B30878}"/>
            </c:ext>
          </c:extLst>
        </c:ser>
        <c:ser>
          <c:idx val="1"/>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03A9-4E65-B482-3C2525B30878}"/>
            </c:ext>
          </c:extLst>
        </c:ser>
        <c:ser>
          <c:idx val="2"/>
          <c:order val="4"/>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03A9-4E65-B482-3C2525B30878}"/>
            </c:ext>
          </c:extLst>
        </c:ser>
        <c:ser>
          <c:idx val="3"/>
          <c:order val="5"/>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03A9-4E65-B482-3C2525B30878}"/>
            </c:ext>
          </c:extLst>
        </c:ser>
        <c:dLbls>
          <c:showLegendKey val="0"/>
          <c:showVal val="0"/>
          <c:showCatName val="0"/>
          <c:showSerName val="0"/>
          <c:showPercent val="0"/>
          <c:showBubbleSize val="0"/>
        </c:dLbls>
        <c:gapWidth val="150"/>
        <c:overlap val="100"/>
        <c:axId val="321617920"/>
        <c:axId val="321619456"/>
      </c:barChart>
      <c:lineChart>
        <c:grouping val="standard"/>
        <c:varyColors val="0"/>
        <c:ser>
          <c:idx val="4"/>
          <c:order val="2"/>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03A9-4E65-B482-3C2525B30878}"/>
            </c:ext>
          </c:extLst>
        </c:ser>
        <c:ser>
          <c:idx val="5"/>
          <c:order val="3"/>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03A9-4E65-B482-3C2525B30878}"/>
            </c:ext>
          </c:extLst>
        </c:ser>
        <c:ser>
          <c:idx val="6"/>
          <c:order val="6"/>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6-03A9-4E65-B482-3C2525B30878}"/>
            </c:ext>
          </c:extLst>
        </c:ser>
        <c:ser>
          <c:idx val="7"/>
          <c:order val="7"/>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7-03A9-4E65-B482-3C2525B30878}"/>
            </c:ext>
          </c:extLst>
        </c:ser>
        <c:dLbls>
          <c:showLegendKey val="0"/>
          <c:showVal val="0"/>
          <c:showCatName val="0"/>
          <c:showSerName val="0"/>
          <c:showPercent val="0"/>
          <c:showBubbleSize val="0"/>
        </c:dLbls>
        <c:marker val="1"/>
        <c:smooth val="0"/>
        <c:axId val="321639936"/>
        <c:axId val="321621376"/>
      </c:lineChart>
      <c:catAx>
        <c:axId val="321617920"/>
        <c:scaling>
          <c:orientation val="minMax"/>
        </c:scaling>
        <c:delete val="0"/>
        <c:axPos val="b"/>
        <c:numFmt formatCode="General" sourceLinked="0"/>
        <c:majorTickMark val="out"/>
        <c:minorTickMark val="none"/>
        <c:tickLblPos val="nextTo"/>
        <c:txPr>
          <a:bodyPr rot="-5400000" vert="horz"/>
          <a:lstStyle/>
          <a:p>
            <a:pPr>
              <a:defRPr/>
            </a:pPr>
            <a:endParaRPr lang="hu-HU"/>
          </a:p>
        </c:txPr>
        <c:crossAx val="321619456"/>
        <c:crosses val="autoZero"/>
        <c:auto val="1"/>
        <c:lblAlgn val="ctr"/>
        <c:lblOffset val="100"/>
        <c:tickLblSkip val="1"/>
        <c:noMultiLvlLbl val="0"/>
      </c:catAx>
      <c:valAx>
        <c:axId val="321619456"/>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8.9958333333333335E-2"/>
              <c:y val="1.124074074074074E-3"/>
            </c:manualLayout>
          </c:layout>
          <c:overlay val="0"/>
        </c:title>
        <c:numFmt formatCode="#,##0" sourceLinked="0"/>
        <c:majorTickMark val="out"/>
        <c:minorTickMark val="none"/>
        <c:tickLblPos val="nextTo"/>
        <c:spPr>
          <a:ln>
            <a:solidFill>
              <a:schemeClr val="tx1"/>
            </a:solidFill>
          </a:ln>
        </c:spPr>
        <c:crossAx val="321617920"/>
        <c:crosses val="autoZero"/>
        <c:crossBetween val="between"/>
        <c:majorUnit val="200"/>
      </c:valAx>
      <c:valAx>
        <c:axId val="321621376"/>
        <c:scaling>
          <c:orientation val="minMax"/>
          <c:max val="54"/>
          <c:min val="0"/>
        </c:scaling>
        <c:delete val="0"/>
        <c:axPos val="r"/>
        <c:title>
          <c:tx>
            <c:rich>
              <a:bodyPr rot="0" vert="horz"/>
              <a:lstStyle/>
              <a:p>
                <a:pPr>
                  <a:defRPr/>
                </a:pPr>
                <a:r>
                  <a:rPr lang="hu-HU" b="0"/>
                  <a:t>%</a:t>
                </a:r>
              </a:p>
            </c:rich>
          </c:tx>
          <c:layout>
            <c:manualLayout>
              <c:xMode val="edge"/>
              <c:yMode val="edge"/>
              <c:x val="0.91117944444444443"/>
              <c:y val="1.124074074074074E-3"/>
            </c:manualLayout>
          </c:layout>
          <c:overlay val="0"/>
        </c:title>
        <c:numFmt formatCode="0" sourceLinked="0"/>
        <c:majorTickMark val="out"/>
        <c:minorTickMark val="none"/>
        <c:tickLblPos val="nextTo"/>
        <c:spPr>
          <a:ln>
            <a:solidFill>
              <a:schemeClr val="tx1"/>
            </a:solidFill>
          </a:ln>
        </c:spPr>
        <c:crossAx val="321639936"/>
        <c:crosses val="max"/>
        <c:crossBetween val="between"/>
        <c:majorUnit val="6"/>
      </c:valAx>
      <c:catAx>
        <c:axId val="321639936"/>
        <c:scaling>
          <c:orientation val="minMax"/>
        </c:scaling>
        <c:delete val="1"/>
        <c:axPos val="b"/>
        <c:numFmt formatCode="General" sourceLinked="1"/>
        <c:majorTickMark val="out"/>
        <c:minorTickMark val="none"/>
        <c:tickLblPos val="nextTo"/>
        <c:crossAx val="321621376"/>
        <c:crosses val="autoZero"/>
        <c:auto val="1"/>
        <c:lblAlgn val="ctr"/>
        <c:lblOffset val="100"/>
        <c:noMultiLvlLbl val="0"/>
      </c:catAx>
      <c:spPr>
        <a:noFill/>
        <a:ln>
          <a:solidFill>
            <a:schemeClr val="tx1"/>
          </a:solidFill>
        </a:ln>
      </c:spPr>
    </c:plotArea>
    <c:legend>
      <c:legendPos val="b"/>
      <c:layout>
        <c:manualLayout>
          <c:xMode val="edge"/>
          <c:yMode val="edge"/>
          <c:x val="6.61388888888889E-2"/>
          <c:y val="0.66416666666666679"/>
          <c:w val="0.87512833333333329"/>
          <c:h val="0.33112962962962961"/>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56198870370370368"/>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EF6B-4D43-8754-9E7BBAAD9951}"/>
            </c:ext>
          </c:extLst>
        </c:ser>
        <c:ser>
          <c:idx val="2"/>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EF6B-4D43-8754-9E7BBAAD9951}"/>
            </c:ext>
          </c:extLst>
        </c:ser>
        <c:ser>
          <c:idx val="1"/>
          <c:order val="2"/>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EF6B-4D43-8754-9E7BBAAD9951}"/>
            </c:ext>
          </c:extLst>
        </c:ser>
        <c:ser>
          <c:idx val="3"/>
          <c:order val="3"/>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EF6B-4D43-8754-9E7BBAAD9951}"/>
            </c:ext>
          </c:extLst>
        </c:ser>
        <c:dLbls>
          <c:showLegendKey val="0"/>
          <c:showVal val="0"/>
          <c:showCatName val="0"/>
          <c:showSerName val="0"/>
          <c:showPercent val="0"/>
          <c:showBubbleSize val="0"/>
        </c:dLbls>
        <c:gapWidth val="150"/>
        <c:overlap val="100"/>
        <c:axId val="321691008"/>
        <c:axId val="321713280"/>
      </c:barChart>
      <c:lineChart>
        <c:grouping val="standard"/>
        <c:varyColors val="0"/>
        <c:ser>
          <c:idx val="4"/>
          <c:order val="4"/>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EF6B-4D43-8754-9E7BBAAD9951}"/>
            </c:ext>
          </c:extLst>
        </c:ser>
        <c:ser>
          <c:idx val="5"/>
          <c:order val="5"/>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EF6B-4D43-8754-9E7BBAAD9951}"/>
            </c:ext>
          </c:extLst>
        </c:ser>
        <c:dLbls>
          <c:showLegendKey val="0"/>
          <c:showVal val="0"/>
          <c:showCatName val="0"/>
          <c:showSerName val="0"/>
          <c:showPercent val="0"/>
          <c:showBubbleSize val="0"/>
        </c:dLbls>
        <c:marker val="1"/>
        <c:smooth val="0"/>
        <c:axId val="321852544"/>
        <c:axId val="321715200"/>
      </c:lineChart>
      <c:catAx>
        <c:axId val="321691008"/>
        <c:scaling>
          <c:orientation val="minMax"/>
        </c:scaling>
        <c:delete val="0"/>
        <c:axPos val="b"/>
        <c:numFmt formatCode="General" sourceLinked="1"/>
        <c:majorTickMark val="out"/>
        <c:minorTickMark val="none"/>
        <c:tickLblPos val="nextTo"/>
        <c:txPr>
          <a:bodyPr rot="-5400000" vert="horz"/>
          <a:lstStyle/>
          <a:p>
            <a:pPr>
              <a:defRPr/>
            </a:pPr>
            <a:endParaRPr lang="hu-HU"/>
          </a:p>
        </c:txPr>
        <c:crossAx val="321713280"/>
        <c:crosses val="autoZero"/>
        <c:auto val="1"/>
        <c:lblAlgn val="ctr"/>
        <c:lblOffset val="100"/>
        <c:noMultiLvlLbl val="0"/>
      </c:catAx>
      <c:valAx>
        <c:axId val="321713280"/>
        <c:scaling>
          <c:orientation val="minMax"/>
          <c:max val="180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9.5250000000000001E-2"/>
              <c:y val="1.124074074074074E-3"/>
            </c:manualLayout>
          </c:layout>
          <c:overlay val="0"/>
        </c:title>
        <c:numFmt formatCode="0" sourceLinked="0"/>
        <c:majorTickMark val="out"/>
        <c:minorTickMark val="none"/>
        <c:tickLblPos val="nextTo"/>
        <c:crossAx val="321691008"/>
        <c:crosses val="autoZero"/>
        <c:crossBetween val="between"/>
      </c:valAx>
      <c:valAx>
        <c:axId val="321715200"/>
        <c:scaling>
          <c:orientation val="minMax"/>
          <c:max val="36"/>
          <c:min val="0"/>
        </c:scaling>
        <c:delete val="0"/>
        <c:axPos val="r"/>
        <c:title>
          <c:tx>
            <c:rich>
              <a:bodyPr rot="0" vert="horz"/>
              <a:lstStyle/>
              <a:p>
                <a:pPr>
                  <a:defRPr/>
                </a:pPr>
                <a:r>
                  <a:rPr lang="hu-HU" b="0"/>
                  <a:t>%</a:t>
                </a:r>
              </a:p>
            </c:rich>
          </c:tx>
          <c:layout>
            <c:manualLayout>
              <c:xMode val="edge"/>
              <c:yMode val="edge"/>
              <c:x val="0.90059611111111115"/>
              <c:y val="1.124074074074074E-3"/>
            </c:manualLayout>
          </c:layout>
          <c:overlay val="0"/>
        </c:title>
        <c:numFmt formatCode="0" sourceLinked="0"/>
        <c:majorTickMark val="out"/>
        <c:minorTickMark val="none"/>
        <c:tickLblPos val="nextTo"/>
        <c:crossAx val="321852544"/>
        <c:crosses val="max"/>
        <c:crossBetween val="between"/>
        <c:majorUnit val="4"/>
      </c:valAx>
      <c:catAx>
        <c:axId val="321852544"/>
        <c:scaling>
          <c:orientation val="minMax"/>
        </c:scaling>
        <c:delete val="1"/>
        <c:axPos val="b"/>
        <c:numFmt formatCode="General" sourceLinked="1"/>
        <c:majorTickMark val="out"/>
        <c:minorTickMark val="none"/>
        <c:tickLblPos val="nextTo"/>
        <c:crossAx val="321715200"/>
        <c:crosses val="autoZero"/>
        <c:auto val="1"/>
        <c:lblAlgn val="ctr"/>
        <c:lblOffset val="100"/>
        <c:noMultiLvlLbl val="0"/>
      </c:catAx>
      <c:spPr>
        <a:ln>
          <a:solidFill>
            <a:schemeClr val="tx1"/>
          </a:solidFill>
        </a:ln>
      </c:spPr>
    </c:plotArea>
    <c:legend>
      <c:legendPos val="b"/>
      <c:layout>
        <c:manualLayout>
          <c:xMode val="edge"/>
          <c:yMode val="edge"/>
          <c:x val="8.7305555555555553E-2"/>
          <c:y val="0.74883333333333346"/>
          <c:w val="0.85715458333333339"/>
          <c:h val="0.24494055555555555"/>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9642628160455E-2"/>
          <c:y val="5.54337037037037E-2"/>
          <c:w val="0.84245491037827891"/>
          <c:h val="0.58117855447207922"/>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72D7-477F-9823-B10775D10A04}"/>
            </c:ext>
          </c:extLst>
        </c:ser>
        <c:ser>
          <c:idx val="2"/>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6="http://schemas.microsoft.com/office/drawing/2014/chart" uri="{C3380CC4-5D6E-409C-BE32-E72D297353CC}">
              <c16:uniqueId val="{00000001-72D7-477F-9823-B10775D10A04}"/>
            </c:ext>
          </c:extLst>
        </c:ser>
        <c:ser>
          <c:idx val="3"/>
          <c:order val="2"/>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6="http://schemas.microsoft.com/office/drawing/2014/chart" uri="{C3380CC4-5D6E-409C-BE32-E72D297353CC}">
              <c16:uniqueId val="{00000002-72D7-477F-9823-B10775D10A04}"/>
            </c:ext>
          </c:extLst>
        </c:ser>
        <c:dLbls>
          <c:showLegendKey val="0"/>
          <c:showVal val="0"/>
          <c:showCatName val="0"/>
          <c:showSerName val="0"/>
          <c:showPercent val="0"/>
          <c:showBubbleSize val="0"/>
        </c:dLbls>
        <c:gapWidth val="150"/>
        <c:overlap val="100"/>
        <c:axId val="321889408"/>
        <c:axId val="321890944"/>
      </c:barChart>
      <c:lineChart>
        <c:grouping val="standard"/>
        <c:varyColors val="0"/>
        <c:ser>
          <c:idx val="4"/>
          <c:order val="3"/>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6="http://schemas.microsoft.com/office/drawing/2014/chart" uri="{C3380CC4-5D6E-409C-BE32-E72D297353CC}">
              <c16:uniqueId val="{00000003-72D7-477F-9823-B10775D10A04}"/>
            </c:ext>
          </c:extLst>
        </c:ser>
        <c:ser>
          <c:idx val="1"/>
          <c:order val="4"/>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6="http://schemas.microsoft.com/office/drawing/2014/chart" uri="{C3380CC4-5D6E-409C-BE32-E72D297353CC}">
              <c16:uniqueId val="{00000004-72D7-477F-9823-B10775D10A04}"/>
            </c:ext>
          </c:extLst>
        </c:ser>
        <c:dLbls>
          <c:showLegendKey val="0"/>
          <c:showVal val="0"/>
          <c:showCatName val="0"/>
          <c:showSerName val="0"/>
          <c:showPercent val="0"/>
          <c:showBubbleSize val="0"/>
        </c:dLbls>
        <c:marker val="1"/>
        <c:smooth val="0"/>
        <c:axId val="321895040"/>
        <c:axId val="321893120"/>
      </c:lineChart>
      <c:catAx>
        <c:axId val="32188940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321890944"/>
        <c:crosses val="autoZero"/>
        <c:auto val="1"/>
        <c:lblAlgn val="ctr"/>
        <c:lblOffset val="100"/>
        <c:noMultiLvlLbl val="0"/>
      </c:catAx>
      <c:valAx>
        <c:axId val="3218909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7.9656008697348984E-2"/>
              <c:y val="0"/>
            </c:manualLayout>
          </c:layout>
          <c:overlay val="0"/>
        </c:title>
        <c:numFmt formatCode="#\ ##0" sourceLinked="0"/>
        <c:majorTickMark val="out"/>
        <c:minorTickMark val="none"/>
        <c:tickLblPos val="nextTo"/>
        <c:spPr>
          <a:ln>
            <a:solidFill>
              <a:sysClr val="windowText" lastClr="000000">
                <a:lumMod val="100000"/>
              </a:sysClr>
            </a:solidFill>
          </a:ln>
        </c:spPr>
        <c:crossAx val="321889408"/>
        <c:crosses val="autoZero"/>
        <c:crossBetween val="between"/>
      </c:valAx>
      <c:valAx>
        <c:axId val="321893120"/>
        <c:scaling>
          <c:orientation val="minMax"/>
          <c:max val="60"/>
          <c:min val="0"/>
        </c:scaling>
        <c:delete val="0"/>
        <c:axPos val="r"/>
        <c:title>
          <c:tx>
            <c:rich>
              <a:bodyPr rot="0" vert="horz"/>
              <a:lstStyle/>
              <a:p>
                <a:pPr>
                  <a:defRPr b="0"/>
                </a:pPr>
                <a:r>
                  <a:rPr lang="hu-HU" b="0"/>
                  <a:t>%</a:t>
                </a:r>
              </a:p>
            </c:rich>
          </c:tx>
          <c:layout>
            <c:manualLayout>
              <c:xMode val="edge"/>
              <c:yMode val="edge"/>
              <c:x val="0.88506676330387757"/>
              <c:y val="0"/>
            </c:manualLayout>
          </c:layout>
          <c:overlay val="0"/>
        </c:title>
        <c:numFmt formatCode="#,##0.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321895040"/>
        <c:crosses val="max"/>
        <c:crossBetween val="between"/>
        <c:majorUnit val="7.5"/>
      </c:valAx>
      <c:catAx>
        <c:axId val="321895040"/>
        <c:scaling>
          <c:orientation val="minMax"/>
        </c:scaling>
        <c:delete val="1"/>
        <c:axPos val="b"/>
        <c:majorTickMark val="out"/>
        <c:minorTickMark val="none"/>
        <c:tickLblPos val="nextTo"/>
        <c:crossAx val="3218931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9387143534134303E-2"/>
          <c:y val="0.78391950622694573"/>
          <c:w val="0.8029958464583391"/>
          <c:h val="0.2114422409700157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4796738888888889"/>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F982-4F14-A4DC-581CCB1E27E2}"/>
            </c:ext>
          </c:extLst>
        </c:ser>
        <c:ser>
          <c:idx val="1"/>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F982-4F14-A4DC-581CCB1E27E2}"/>
            </c:ext>
          </c:extLst>
        </c:ser>
        <c:ser>
          <c:idx val="2"/>
          <c:order val="4"/>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F982-4F14-A4DC-581CCB1E27E2}"/>
            </c:ext>
          </c:extLst>
        </c:ser>
        <c:ser>
          <c:idx val="3"/>
          <c:order val="5"/>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F982-4F14-A4DC-581CCB1E27E2}"/>
            </c:ext>
          </c:extLst>
        </c:ser>
        <c:dLbls>
          <c:showLegendKey val="0"/>
          <c:showVal val="0"/>
          <c:showCatName val="0"/>
          <c:showSerName val="0"/>
          <c:showPercent val="0"/>
          <c:showBubbleSize val="0"/>
        </c:dLbls>
        <c:gapWidth val="150"/>
        <c:overlap val="100"/>
        <c:axId val="322014592"/>
        <c:axId val="322020480"/>
      </c:barChart>
      <c:lineChart>
        <c:grouping val="standard"/>
        <c:varyColors val="0"/>
        <c:ser>
          <c:idx val="4"/>
          <c:order val="2"/>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F982-4F14-A4DC-581CCB1E27E2}"/>
            </c:ext>
          </c:extLst>
        </c:ser>
        <c:ser>
          <c:idx val="5"/>
          <c:order val="3"/>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F982-4F14-A4DC-581CCB1E27E2}"/>
            </c:ext>
          </c:extLst>
        </c:ser>
        <c:ser>
          <c:idx val="6"/>
          <c:order val="6"/>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6-F982-4F14-A4DC-581CCB1E27E2}"/>
            </c:ext>
          </c:extLst>
        </c:ser>
        <c:ser>
          <c:idx val="7"/>
          <c:order val="7"/>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7-F982-4F14-A4DC-581CCB1E27E2}"/>
            </c:ext>
          </c:extLst>
        </c:ser>
        <c:dLbls>
          <c:showLegendKey val="0"/>
          <c:showVal val="0"/>
          <c:showCatName val="0"/>
          <c:showSerName val="0"/>
          <c:showPercent val="0"/>
          <c:showBubbleSize val="0"/>
        </c:dLbls>
        <c:marker val="1"/>
        <c:smooth val="0"/>
        <c:axId val="322045056"/>
        <c:axId val="322022400"/>
      </c:lineChart>
      <c:catAx>
        <c:axId val="322014592"/>
        <c:scaling>
          <c:orientation val="minMax"/>
        </c:scaling>
        <c:delete val="0"/>
        <c:axPos val="b"/>
        <c:numFmt formatCode="General" sourceLinked="0"/>
        <c:majorTickMark val="out"/>
        <c:minorTickMark val="none"/>
        <c:tickLblPos val="nextTo"/>
        <c:txPr>
          <a:bodyPr rot="-5400000" vert="horz"/>
          <a:lstStyle/>
          <a:p>
            <a:pPr>
              <a:defRPr/>
            </a:pPr>
            <a:endParaRPr lang="hu-HU"/>
          </a:p>
        </c:txPr>
        <c:crossAx val="322020480"/>
        <c:crosses val="autoZero"/>
        <c:auto val="1"/>
        <c:lblAlgn val="ctr"/>
        <c:lblOffset val="100"/>
        <c:noMultiLvlLbl val="0"/>
      </c:catAx>
      <c:valAx>
        <c:axId val="322020480"/>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en-US" b="0"/>
                  <a:t>HUF Bn</a:t>
                </a:r>
              </a:p>
            </c:rich>
          </c:tx>
          <c:layout>
            <c:manualLayout>
              <c:xMode val="edge"/>
              <c:yMode val="edge"/>
              <c:x val="9.5250000000000001E-2"/>
              <c:y val="1.124074074074074E-3"/>
            </c:manualLayout>
          </c:layout>
          <c:overlay val="0"/>
        </c:title>
        <c:numFmt formatCode="0" sourceLinked="0"/>
        <c:majorTickMark val="out"/>
        <c:minorTickMark val="none"/>
        <c:tickLblPos val="nextTo"/>
        <c:crossAx val="322014592"/>
        <c:crosses val="autoZero"/>
        <c:crossBetween val="between"/>
        <c:majorUnit val="200"/>
      </c:valAx>
      <c:valAx>
        <c:axId val="322022400"/>
        <c:scaling>
          <c:orientation val="minMax"/>
          <c:max val="54"/>
          <c:min val="0"/>
        </c:scaling>
        <c:delete val="0"/>
        <c:axPos val="r"/>
        <c:title>
          <c:tx>
            <c:rich>
              <a:bodyPr rot="0" vert="horz"/>
              <a:lstStyle/>
              <a:p>
                <a:pPr>
                  <a:defRPr/>
                </a:pPr>
                <a:r>
                  <a:rPr lang="en-US" b="0"/>
                  <a:t>per cent</a:t>
                </a:r>
              </a:p>
            </c:rich>
          </c:tx>
          <c:layout>
            <c:manualLayout>
              <c:xMode val="edge"/>
              <c:yMode val="edge"/>
              <c:x val="0.85289313145181134"/>
              <c:y val="1.1240541786940409E-3"/>
            </c:manualLayout>
          </c:layout>
          <c:overlay val="0"/>
        </c:title>
        <c:numFmt formatCode="0" sourceLinked="0"/>
        <c:majorTickMark val="out"/>
        <c:minorTickMark val="none"/>
        <c:tickLblPos val="nextTo"/>
        <c:crossAx val="322045056"/>
        <c:crosses val="max"/>
        <c:crossBetween val="between"/>
        <c:majorUnit val="6"/>
      </c:valAx>
      <c:catAx>
        <c:axId val="322045056"/>
        <c:scaling>
          <c:orientation val="minMax"/>
        </c:scaling>
        <c:delete val="1"/>
        <c:axPos val="b"/>
        <c:numFmt formatCode="General" sourceLinked="1"/>
        <c:majorTickMark val="out"/>
        <c:minorTickMark val="none"/>
        <c:tickLblPos val="nextTo"/>
        <c:crossAx val="322022400"/>
        <c:crosses val="autoZero"/>
        <c:auto val="1"/>
        <c:lblAlgn val="ctr"/>
        <c:lblOffset val="100"/>
        <c:noMultiLvlLbl val="0"/>
      </c:catAx>
      <c:spPr>
        <a:ln>
          <a:solidFill>
            <a:schemeClr val="tx1"/>
          </a:solidFill>
        </a:ln>
      </c:spPr>
    </c:plotArea>
    <c:legend>
      <c:legendPos val="b"/>
      <c:layout>
        <c:manualLayout>
          <c:xMode val="edge"/>
          <c:yMode val="edge"/>
          <c:x val="1.8513888888888889E-2"/>
          <c:y val="0.66850513262848654"/>
          <c:w val="0.97390611111111114"/>
          <c:h val="0.3244393393342101"/>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54317388888888885"/>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FB57-4D46-9A3B-A02DA326F781}"/>
            </c:ext>
          </c:extLst>
        </c:ser>
        <c:ser>
          <c:idx val="2"/>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FB57-4D46-9A3B-A02DA326F781}"/>
            </c:ext>
          </c:extLst>
        </c:ser>
        <c:ser>
          <c:idx val="1"/>
          <c:order val="2"/>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FB57-4D46-9A3B-A02DA326F781}"/>
            </c:ext>
          </c:extLst>
        </c:ser>
        <c:ser>
          <c:idx val="3"/>
          <c:order val="3"/>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FB57-4D46-9A3B-A02DA326F781}"/>
            </c:ext>
          </c:extLst>
        </c:ser>
        <c:dLbls>
          <c:showLegendKey val="0"/>
          <c:showVal val="0"/>
          <c:showCatName val="0"/>
          <c:showSerName val="0"/>
          <c:showPercent val="0"/>
          <c:showBubbleSize val="0"/>
        </c:dLbls>
        <c:gapWidth val="150"/>
        <c:overlap val="100"/>
        <c:axId val="322102400"/>
        <c:axId val="322103936"/>
      </c:barChart>
      <c:lineChart>
        <c:grouping val="standard"/>
        <c:varyColors val="0"/>
        <c:ser>
          <c:idx val="4"/>
          <c:order val="4"/>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FB57-4D46-9A3B-A02DA326F781}"/>
            </c:ext>
          </c:extLst>
        </c:ser>
        <c:ser>
          <c:idx val="5"/>
          <c:order val="5"/>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FB57-4D46-9A3B-A02DA326F781}"/>
            </c:ext>
          </c:extLst>
        </c:ser>
        <c:dLbls>
          <c:showLegendKey val="0"/>
          <c:showVal val="0"/>
          <c:showCatName val="0"/>
          <c:showSerName val="0"/>
          <c:showPercent val="0"/>
          <c:showBubbleSize val="0"/>
        </c:dLbls>
        <c:marker val="1"/>
        <c:smooth val="0"/>
        <c:axId val="322112128"/>
        <c:axId val="322110208"/>
      </c:lineChart>
      <c:catAx>
        <c:axId val="322102400"/>
        <c:scaling>
          <c:orientation val="minMax"/>
        </c:scaling>
        <c:delete val="0"/>
        <c:axPos val="b"/>
        <c:numFmt formatCode="General" sourceLinked="1"/>
        <c:majorTickMark val="out"/>
        <c:minorTickMark val="none"/>
        <c:tickLblPos val="nextTo"/>
        <c:txPr>
          <a:bodyPr rot="-5400000" vert="horz"/>
          <a:lstStyle/>
          <a:p>
            <a:pPr>
              <a:defRPr/>
            </a:pPr>
            <a:endParaRPr lang="hu-HU"/>
          </a:p>
        </c:txPr>
        <c:crossAx val="322103936"/>
        <c:crosses val="autoZero"/>
        <c:auto val="1"/>
        <c:lblAlgn val="ctr"/>
        <c:lblOffset val="100"/>
        <c:noMultiLvlLbl val="0"/>
      </c:catAx>
      <c:valAx>
        <c:axId val="322103936"/>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en-US" b="0"/>
                  <a:t>Bln Ft</a:t>
                </a:r>
              </a:p>
            </c:rich>
          </c:tx>
          <c:layout>
            <c:manualLayout>
              <c:xMode val="edge"/>
              <c:yMode val="edge"/>
              <c:x val="9.5250000000000001E-2"/>
              <c:y val="1.124074074074074E-3"/>
            </c:manualLayout>
          </c:layout>
          <c:overlay val="0"/>
        </c:title>
        <c:numFmt formatCode="0" sourceLinked="0"/>
        <c:majorTickMark val="out"/>
        <c:minorTickMark val="none"/>
        <c:tickLblPos val="nextTo"/>
        <c:crossAx val="322102400"/>
        <c:crosses val="autoZero"/>
        <c:crossBetween val="between"/>
      </c:valAx>
      <c:valAx>
        <c:axId val="322110208"/>
        <c:scaling>
          <c:orientation val="minMax"/>
          <c:max val="33"/>
          <c:min val="6"/>
        </c:scaling>
        <c:delete val="0"/>
        <c:axPos val="r"/>
        <c:title>
          <c:tx>
            <c:rich>
              <a:bodyPr rot="0" vert="horz"/>
              <a:lstStyle/>
              <a:p>
                <a:pPr>
                  <a:defRPr/>
                </a:pPr>
                <a:r>
                  <a:rPr lang="hu-HU" b="0"/>
                  <a:t>%</a:t>
                </a:r>
              </a:p>
            </c:rich>
          </c:tx>
          <c:layout>
            <c:manualLayout>
              <c:xMode val="edge"/>
              <c:yMode val="edge"/>
              <c:x val="0.90059611111111115"/>
              <c:y val="1.124074074074074E-3"/>
            </c:manualLayout>
          </c:layout>
          <c:overlay val="0"/>
        </c:title>
        <c:numFmt formatCode="0" sourceLinked="0"/>
        <c:majorTickMark val="out"/>
        <c:minorTickMark val="none"/>
        <c:tickLblPos val="nextTo"/>
        <c:crossAx val="322112128"/>
        <c:crosses val="max"/>
        <c:crossBetween val="between"/>
        <c:majorUnit val="3"/>
      </c:valAx>
      <c:catAx>
        <c:axId val="322112128"/>
        <c:scaling>
          <c:orientation val="minMax"/>
        </c:scaling>
        <c:delete val="1"/>
        <c:axPos val="b"/>
        <c:numFmt formatCode="General" sourceLinked="1"/>
        <c:majorTickMark val="out"/>
        <c:minorTickMark val="none"/>
        <c:tickLblPos val="nextTo"/>
        <c:crossAx val="322110208"/>
        <c:crosses val="autoZero"/>
        <c:auto val="1"/>
        <c:lblAlgn val="ctr"/>
        <c:lblOffset val="100"/>
        <c:noMultiLvlLbl val="0"/>
      </c:catAx>
      <c:spPr>
        <a:ln>
          <a:solidFill>
            <a:schemeClr val="tx1"/>
          </a:solidFill>
        </a:ln>
      </c:spPr>
    </c:plotArea>
    <c:legend>
      <c:legendPos val="b"/>
      <c:layout>
        <c:manualLayout>
          <c:xMode val="edge"/>
          <c:yMode val="edge"/>
          <c:x val="1.6750000000000001E-2"/>
          <c:y val="0.74883333333333346"/>
          <c:w val="0.97357125"/>
          <c:h val="0.24494055555555555"/>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3920370667952215"/>
          <c:h val="0.54793251747146066"/>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ABDF-4EE9-A2EA-82CE77BECABA}"/>
            </c:ext>
          </c:extLst>
        </c:ser>
        <c:ser>
          <c:idx val="2"/>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ABDF-4EE9-A2EA-82CE77BECABA}"/>
            </c:ext>
          </c:extLst>
        </c:ser>
        <c:ser>
          <c:idx val="1"/>
          <c:order val="2"/>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ABDF-4EE9-A2EA-82CE77BECABA}"/>
            </c:ext>
          </c:extLst>
        </c:ser>
        <c:ser>
          <c:idx val="3"/>
          <c:order val="3"/>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ABDF-4EE9-A2EA-82CE77BECABA}"/>
            </c:ext>
          </c:extLst>
        </c:ser>
        <c:dLbls>
          <c:showLegendKey val="0"/>
          <c:showVal val="0"/>
          <c:showCatName val="0"/>
          <c:showSerName val="0"/>
          <c:showPercent val="0"/>
          <c:showBubbleSize val="0"/>
        </c:dLbls>
        <c:gapWidth val="150"/>
        <c:overlap val="100"/>
        <c:axId val="322525440"/>
        <c:axId val="322531328"/>
      </c:barChart>
      <c:lineChart>
        <c:grouping val="standard"/>
        <c:varyColors val="0"/>
        <c:ser>
          <c:idx val="4"/>
          <c:order val="4"/>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ABDF-4EE9-A2EA-82CE77BECABA}"/>
            </c:ext>
          </c:extLst>
        </c:ser>
        <c:ser>
          <c:idx val="5"/>
          <c:order val="5"/>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ABDF-4EE9-A2EA-82CE77BECABA}"/>
            </c:ext>
          </c:extLst>
        </c:ser>
        <c:ser>
          <c:idx val="6"/>
          <c:order val="6"/>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6-ABDF-4EE9-A2EA-82CE77BECABA}"/>
            </c:ext>
          </c:extLst>
        </c:ser>
        <c:ser>
          <c:idx val="7"/>
          <c:order val="7"/>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7-ABDF-4EE9-A2EA-82CE77BECABA}"/>
            </c:ext>
          </c:extLst>
        </c:ser>
        <c:dLbls>
          <c:showLegendKey val="0"/>
          <c:showVal val="0"/>
          <c:showCatName val="0"/>
          <c:showSerName val="0"/>
          <c:showPercent val="0"/>
          <c:showBubbleSize val="0"/>
        </c:dLbls>
        <c:marker val="1"/>
        <c:smooth val="0"/>
        <c:axId val="322543616"/>
        <c:axId val="322533248"/>
      </c:lineChart>
      <c:catAx>
        <c:axId val="322525440"/>
        <c:scaling>
          <c:orientation val="minMax"/>
        </c:scaling>
        <c:delete val="0"/>
        <c:axPos val="b"/>
        <c:numFmt formatCode="General" sourceLinked="1"/>
        <c:majorTickMark val="out"/>
        <c:minorTickMark val="none"/>
        <c:tickLblPos val="nextTo"/>
        <c:txPr>
          <a:bodyPr rot="-5400000" vert="horz"/>
          <a:lstStyle/>
          <a:p>
            <a:pPr>
              <a:defRPr/>
            </a:pPr>
            <a:endParaRPr lang="hu-HU"/>
          </a:p>
        </c:txPr>
        <c:crossAx val="322531328"/>
        <c:crosses val="autoZero"/>
        <c:auto val="1"/>
        <c:lblAlgn val="ctr"/>
        <c:lblOffset val="100"/>
        <c:noMultiLvlLbl val="0"/>
      </c:catAx>
      <c:valAx>
        <c:axId val="322531328"/>
        <c:scaling>
          <c:orientation val="minMax"/>
          <c:max val="180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9.5250000000000001E-2"/>
              <c:y val="1.124074074074074E-3"/>
            </c:manualLayout>
          </c:layout>
          <c:overlay val="0"/>
        </c:title>
        <c:numFmt formatCode="0" sourceLinked="0"/>
        <c:majorTickMark val="out"/>
        <c:minorTickMark val="none"/>
        <c:tickLblPos val="nextTo"/>
        <c:crossAx val="322525440"/>
        <c:crosses val="autoZero"/>
        <c:crossBetween val="between"/>
      </c:valAx>
      <c:valAx>
        <c:axId val="322533248"/>
        <c:scaling>
          <c:orientation val="minMax"/>
          <c:max val="50"/>
          <c:min val="6"/>
        </c:scaling>
        <c:delete val="0"/>
        <c:axPos val="r"/>
        <c:title>
          <c:tx>
            <c:rich>
              <a:bodyPr rot="0" vert="horz"/>
              <a:lstStyle/>
              <a:p>
                <a:pPr>
                  <a:defRPr/>
                </a:pPr>
                <a:r>
                  <a:rPr lang="hu-HU" b="0"/>
                  <a:t>%</a:t>
                </a:r>
              </a:p>
            </c:rich>
          </c:tx>
          <c:layout>
            <c:manualLayout>
              <c:xMode val="edge"/>
              <c:yMode val="edge"/>
              <c:x val="0.90059611111111115"/>
              <c:y val="1.124074074074074E-3"/>
            </c:manualLayout>
          </c:layout>
          <c:overlay val="0"/>
        </c:title>
        <c:numFmt formatCode="0" sourceLinked="0"/>
        <c:majorTickMark val="out"/>
        <c:minorTickMark val="none"/>
        <c:tickLblPos val="nextTo"/>
        <c:crossAx val="322543616"/>
        <c:crosses val="max"/>
        <c:crossBetween val="between"/>
        <c:majorUnit val="3"/>
      </c:valAx>
      <c:catAx>
        <c:axId val="322543616"/>
        <c:scaling>
          <c:orientation val="minMax"/>
        </c:scaling>
        <c:delete val="1"/>
        <c:axPos val="b"/>
        <c:numFmt formatCode="General" sourceLinked="1"/>
        <c:majorTickMark val="out"/>
        <c:minorTickMark val="none"/>
        <c:tickLblPos val="nextTo"/>
        <c:crossAx val="322533248"/>
        <c:crosses val="autoZero"/>
        <c:auto val="1"/>
        <c:lblAlgn val="ctr"/>
        <c:lblOffset val="100"/>
        <c:noMultiLvlLbl val="0"/>
      </c:catAx>
      <c:spPr>
        <a:ln>
          <a:solidFill>
            <a:schemeClr val="tx1"/>
          </a:solidFill>
        </a:ln>
      </c:spPr>
    </c:plotArea>
    <c:legend>
      <c:legendPos val="b"/>
      <c:layout>
        <c:manualLayout>
          <c:xMode val="edge"/>
          <c:yMode val="edge"/>
          <c:x val="8.7305555555555553E-2"/>
          <c:y val="0.72272886822882076"/>
          <c:w val="0.82887846162086887"/>
          <c:h val="0.27727113177117918"/>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51965537037037046"/>
        </c:manualLayout>
      </c:layout>
      <c:lineChart>
        <c:grouping val="standard"/>
        <c:varyColors val="0"/>
        <c:ser>
          <c:idx val="4"/>
          <c:order val="0"/>
          <c:tx>
            <c:v>90 napon túl lejárt hitelek aránya a projekthiteleken belül</c:v>
          </c:tx>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53F2-4D13-A682-8F00845A2AB1}"/>
            </c:ext>
          </c:extLst>
        </c:ser>
        <c:dLbls>
          <c:showLegendKey val="0"/>
          <c:showVal val="0"/>
          <c:showCatName val="0"/>
          <c:showSerName val="0"/>
          <c:showPercent val="0"/>
          <c:showBubbleSize val="0"/>
        </c:dLbls>
        <c:marker val="1"/>
        <c:smooth val="0"/>
        <c:axId val="322337024"/>
        <c:axId val="322342912"/>
      </c:lineChart>
      <c:lineChart>
        <c:grouping val="standard"/>
        <c:varyColors val="0"/>
        <c:ser>
          <c:idx val="5"/>
          <c:order val="1"/>
          <c:tx>
            <c:v>90 napon túl lejárt hitelek aránya az egyéb hiteleken belül</c:v>
          </c:tx>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53F2-4D13-A682-8F00845A2AB1}"/>
            </c:ext>
          </c:extLst>
        </c:ser>
        <c:ser>
          <c:idx val="0"/>
          <c:order val="2"/>
          <c:tx>
            <c:strRef>
              <c:f>'47_ábra_chart'!#REF!</c:f>
              <c:strCache>
                <c:ptCount val="1"/>
                <c:pt idx="0">
                  <c:v>#REF!</c:v>
                </c:pt>
              </c:strCache>
            </c:strRef>
          </c:tx>
          <c:marker>
            <c:symbol val="none"/>
          </c:marker>
          <c:val>
            <c:numRef>
              <c:f>'47_ábra_chart'!#REF!</c:f>
              <c:numCache>
                <c:formatCode>General</c:formatCode>
                <c:ptCount val="1"/>
                <c:pt idx="0">
                  <c:v>1</c:v>
                </c:pt>
              </c:numCache>
            </c:numRef>
          </c:val>
          <c:smooth val="0"/>
          <c:extLst>
            <c:ext xmlns:c16="http://schemas.microsoft.com/office/drawing/2014/chart" uri="{C3380CC4-5D6E-409C-BE32-E72D297353CC}">
              <c16:uniqueId val="{00000002-53F2-4D13-A682-8F00845A2AB1}"/>
            </c:ext>
          </c:extLst>
        </c:ser>
        <c:ser>
          <c:idx val="1"/>
          <c:order val="3"/>
          <c:tx>
            <c:v>Nemteljesítő hitelek aránya a projekthiteleken belül</c:v>
          </c:tx>
          <c:marker>
            <c:symbol val="none"/>
          </c:marker>
          <c:val>
            <c:numRef>
              <c:f>'47_ábra_chart'!#REF!</c:f>
              <c:numCache>
                <c:formatCode>General</c:formatCode>
                <c:ptCount val="1"/>
                <c:pt idx="0">
                  <c:v>1</c:v>
                </c:pt>
              </c:numCache>
            </c:numRef>
          </c:val>
          <c:smooth val="0"/>
          <c:extLst>
            <c:ext xmlns:c16="http://schemas.microsoft.com/office/drawing/2014/chart" uri="{C3380CC4-5D6E-409C-BE32-E72D297353CC}">
              <c16:uniqueId val="{00000003-53F2-4D13-A682-8F00845A2AB1}"/>
            </c:ext>
          </c:extLst>
        </c:ser>
        <c:ser>
          <c:idx val="2"/>
          <c:order val="4"/>
          <c:tx>
            <c:v>Nemteljesítő hitelek aránya az egyéb hiteleken belül</c:v>
          </c:tx>
          <c:marker>
            <c:symbol val="none"/>
          </c:marker>
          <c:val>
            <c:numRef>
              <c:f>'47_ábra_chart'!#REF!</c:f>
              <c:numCache>
                <c:formatCode>General</c:formatCode>
                <c:ptCount val="1"/>
                <c:pt idx="0">
                  <c:v>1</c:v>
                </c:pt>
              </c:numCache>
            </c:numRef>
          </c:val>
          <c:smooth val="0"/>
          <c:extLst>
            <c:ext xmlns:c16="http://schemas.microsoft.com/office/drawing/2014/chart" uri="{C3380CC4-5D6E-409C-BE32-E72D297353CC}">
              <c16:uniqueId val="{00000004-53F2-4D13-A682-8F00845A2AB1}"/>
            </c:ext>
          </c:extLst>
        </c:ser>
        <c:ser>
          <c:idx val="3"/>
          <c:order val="5"/>
          <c:tx>
            <c:v>Nemteljesítő vállalati hitelek aránya</c:v>
          </c:tx>
          <c:spPr>
            <a:ln>
              <a:solidFill>
                <a:schemeClr val="tx1"/>
              </a:solidFill>
              <a:prstDash val="sysDash"/>
            </a:ln>
          </c:spPr>
          <c:marker>
            <c:symbol val="none"/>
          </c:marker>
          <c:dPt>
            <c:idx val="12"/>
            <c:bubble3D val="0"/>
            <c:spPr>
              <a:ln>
                <a:noFill/>
                <a:prstDash val="sysDash"/>
              </a:ln>
            </c:spPr>
            <c:extLst>
              <c:ext xmlns:c16="http://schemas.microsoft.com/office/drawing/2014/chart" uri="{C3380CC4-5D6E-409C-BE32-E72D297353CC}">
                <c16:uniqueId val="{00000006-53F2-4D13-A682-8F00845A2AB1}"/>
              </c:ext>
            </c:extLst>
          </c:dPt>
          <c:val>
            <c:numLit>
              <c:formatCode>General</c:formatCode>
              <c:ptCount val="58"/>
              <c:pt idx="34">
                <c:v>10.078647331075937</c:v>
              </c:pt>
              <c:pt idx="35">
                <c:v>8.7346878696449437</c:v>
              </c:pt>
              <c:pt idx="36">
                <c:v>22.989813488924383</c:v>
              </c:pt>
              <c:pt idx="37">
                <c:v>8.7547376446069745</c:v>
              </c:pt>
              <c:pt idx="38">
                <c:v>8.6995254604580659</c:v>
              </c:pt>
              <c:pt idx="39">
                <c:v>22.804386457487436</c:v>
              </c:pt>
              <c:pt idx="40">
                <c:v>8.0839387228697266</c:v>
              </c:pt>
              <c:pt idx="41">
                <c:v>7.7033583653989766</c:v>
              </c:pt>
              <c:pt idx="42">
                <c:v>21.711100888230682</c:v>
              </c:pt>
              <c:pt idx="43">
                <c:v>8.5807203971037911</c:v>
              </c:pt>
              <c:pt idx="44">
                <c:v>7.2328003527397522</c:v>
              </c:pt>
              <c:pt idx="45">
                <c:v>19.025749749045715</c:v>
              </c:pt>
              <c:pt idx="46">
                <c:v>8.2572844827676093</c:v>
              </c:pt>
              <c:pt idx="47">
                <c:v>7.959971255872774</c:v>
              </c:pt>
              <c:pt idx="48">
                <c:v>17.243577973362601</c:v>
              </c:pt>
              <c:pt idx="49">
                <c:v>7.092603934234722</c:v>
              </c:pt>
              <c:pt idx="50">
                <c:v>7.6860195357806038</c:v>
              </c:pt>
              <c:pt idx="51">
                <c:v>16.181358036690554</c:v>
              </c:pt>
              <c:pt idx="52">
                <c:v>7.4568188070255319</c:v>
              </c:pt>
              <c:pt idx="53">
                <c:v>7.053428226481036</c:v>
              </c:pt>
              <c:pt idx="54">
                <c:v>14.288006562878717</c:v>
              </c:pt>
              <c:pt idx="55">
                <c:v>6.7999330350935825</c:v>
              </c:pt>
              <c:pt idx="56">
                <c:v>7.2963943092446772</c:v>
              </c:pt>
              <c:pt idx="57">
                <c:v>13.172474495479074</c:v>
              </c:pt>
            </c:numLit>
          </c:val>
          <c:smooth val="0"/>
          <c:extLst>
            <c:ext xmlns:c16="http://schemas.microsoft.com/office/drawing/2014/chart" uri="{C3380CC4-5D6E-409C-BE32-E72D297353CC}">
              <c16:uniqueId val="{00000007-53F2-4D13-A682-8F00845A2AB1}"/>
            </c:ext>
          </c:extLst>
        </c:ser>
        <c:dLbls>
          <c:showLegendKey val="0"/>
          <c:showVal val="0"/>
          <c:showCatName val="0"/>
          <c:showSerName val="0"/>
          <c:showPercent val="0"/>
          <c:showBubbleSize val="0"/>
        </c:dLbls>
        <c:marker val="1"/>
        <c:smooth val="0"/>
        <c:axId val="322351104"/>
        <c:axId val="322344832"/>
      </c:lineChart>
      <c:catAx>
        <c:axId val="322337024"/>
        <c:scaling>
          <c:orientation val="minMax"/>
        </c:scaling>
        <c:delete val="0"/>
        <c:axPos val="b"/>
        <c:numFmt formatCode="General" sourceLinked="1"/>
        <c:majorTickMark val="out"/>
        <c:minorTickMark val="none"/>
        <c:tickLblPos val="nextTo"/>
        <c:txPr>
          <a:bodyPr rot="-5400000" vert="horz"/>
          <a:lstStyle/>
          <a:p>
            <a:pPr>
              <a:defRPr/>
            </a:pPr>
            <a:endParaRPr lang="hu-HU"/>
          </a:p>
        </c:txPr>
        <c:crossAx val="322342912"/>
        <c:crosses val="autoZero"/>
        <c:auto val="1"/>
        <c:lblAlgn val="ctr"/>
        <c:lblOffset val="100"/>
        <c:noMultiLvlLbl val="0"/>
      </c:catAx>
      <c:valAx>
        <c:axId val="322342912"/>
        <c:scaling>
          <c:orientation val="minMax"/>
          <c:max val="5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9.5250000000000001E-2"/>
              <c:y val="1.124074074074074E-3"/>
            </c:manualLayout>
          </c:layout>
          <c:overlay val="0"/>
        </c:title>
        <c:numFmt formatCode="0" sourceLinked="0"/>
        <c:majorTickMark val="out"/>
        <c:minorTickMark val="none"/>
        <c:tickLblPos val="nextTo"/>
        <c:crossAx val="322337024"/>
        <c:crosses val="autoZero"/>
        <c:crossBetween val="between"/>
      </c:valAx>
      <c:valAx>
        <c:axId val="322344832"/>
        <c:scaling>
          <c:orientation val="minMax"/>
          <c:max val="50"/>
          <c:min val="0"/>
        </c:scaling>
        <c:delete val="0"/>
        <c:axPos val="r"/>
        <c:title>
          <c:tx>
            <c:rich>
              <a:bodyPr rot="0" vert="horz"/>
              <a:lstStyle/>
              <a:p>
                <a:pPr>
                  <a:defRPr/>
                </a:pPr>
                <a:r>
                  <a:rPr lang="hu-HU" b="0"/>
                  <a:t>%</a:t>
                </a:r>
              </a:p>
            </c:rich>
          </c:tx>
          <c:layout>
            <c:manualLayout>
              <c:xMode val="edge"/>
              <c:yMode val="edge"/>
              <c:x val="0.90059611111111115"/>
              <c:y val="1.124074074074074E-3"/>
            </c:manualLayout>
          </c:layout>
          <c:overlay val="0"/>
        </c:title>
        <c:numFmt formatCode="0" sourceLinked="0"/>
        <c:majorTickMark val="out"/>
        <c:minorTickMark val="none"/>
        <c:tickLblPos val="nextTo"/>
        <c:crossAx val="322351104"/>
        <c:crosses val="max"/>
        <c:crossBetween val="between"/>
      </c:valAx>
      <c:catAx>
        <c:axId val="322351104"/>
        <c:scaling>
          <c:orientation val="minMax"/>
        </c:scaling>
        <c:delete val="1"/>
        <c:axPos val="b"/>
        <c:numFmt formatCode="General" sourceLinked="1"/>
        <c:majorTickMark val="out"/>
        <c:minorTickMark val="none"/>
        <c:tickLblPos val="nextTo"/>
        <c:crossAx val="322344832"/>
        <c:crosses val="autoZero"/>
        <c:auto val="1"/>
        <c:lblAlgn val="ctr"/>
        <c:lblOffset val="100"/>
        <c:noMultiLvlLbl val="0"/>
      </c:catAx>
      <c:spPr>
        <a:noFill/>
        <a:ln>
          <a:solidFill>
            <a:schemeClr val="tx1"/>
          </a:solidFill>
        </a:ln>
      </c:spPr>
    </c:plotArea>
    <c:legend>
      <c:legendPos val="b"/>
      <c:layout>
        <c:manualLayout>
          <c:xMode val="edge"/>
          <c:yMode val="edge"/>
          <c:x val="6.9666666666666668E-2"/>
          <c:y val="0.70650000000000013"/>
          <c:w val="0.87713097222222225"/>
          <c:h val="0.27703703703703703"/>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0510550646465"/>
          <c:y val="3.4976804429942589E-2"/>
          <c:w val="0.84417647828671094"/>
          <c:h val="0.78599309842850318"/>
        </c:manualLayout>
      </c:layout>
      <c:scatterChart>
        <c:scatterStyle val="lineMarker"/>
        <c:varyColors val="0"/>
        <c:ser>
          <c:idx val="0"/>
          <c:order val="0"/>
          <c:spPr>
            <a:ln w="28575">
              <a:noFill/>
            </a:ln>
          </c:spPr>
          <c:marker>
            <c:symbol val="diamond"/>
            <c:size val="12"/>
            <c:spPr>
              <a:solidFill>
                <a:srgbClr val="00B0F0"/>
              </a:solidFill>
              <a:ln>
                <a:solidFill>
                  <a:schemeClr val="accent1"/>
                </a:solidFill>
              </a:ln>
            </c:spPr>
          </c:marker>
          <c:dPt>
            <c:idx val="0"/>
            <c:bubble3D val="0"/>
            <c:extLst>
              <c:ext xmlns:c16="http://schemas.microsoft.com/office/drawing/2014/chart" uri="{C3380CC4-5D6E-409C-BE32-E72D297353CC}">
                <c16:uniqueId val="{00000000-BE2A-4C13-A127-01D877F75B67}"/>
              </c:ext>
            </c:extLst>
          </c:dPt>
          <c:dPt>
            <c:idx val="13"/>
            <c:bubble3D val="0"/>
            <c:extLst>
              <c:ext xmlns:c16="http://schemas.microsoft.com/office/drawing/2014/chart" uri="{C3380CC4-5D6E-409C-BE32-E72D297353CC}">
                <c16:uniqueId val="{00000001-BE2A-4C13-A127-01D877F75B67}"/>
              </c:ext>
            </c:extLst>
          </c:dPt>
          <c:dPt>
            <c:idx val="14"/>
            <c:bubble3D val="0"/>
            <c:extLst>
              <c:ext xmlns:c16="http://schemas.microsoft.com/office/drawing/2014/chart" uri="{C3380CC4-5D6E-409C-BE32-E72D297353CC}">
                <c16:uniqueId val="{00000002-BE2A-4C13-A127-01D877F75B67}"/>
              </c:ext>
            </c:extLst>
          </c:dPt>
          <c:dLbls>
            <c:dLbl>
              <c:idx val="0"/>
              <c:layout>
                <c:manualLayout>
                  <c:x val="-2.6464444444444575E-2"/>
                  <c:y val="-3.5567407407407409E-2"/>
                </c:manualLayout>
              </c:layout>
              <c:tx>
                <c:rich>
                  <a:bodyPr/>
                  <a:lstStyle/>
                  <a:p>
                    <a:fld id="{39968237-21B4-45E1-B7DC-3589BFB7680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E2A-4C13-A127-01D877F75B67}"/>
                </c:ext>
              </c:extLst>
            </c:dLbl>
            <c:dLbl>
              <c:idx val="1"/>
              <c:tx>
                <c:rich>
                  <a:bodyPr/>
                  <a:lstStyle/>
                  <a:p>
                    <a:fld id="{66F7EEDF-52E8-41DF-814D-F8FB8C9EFE7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E2A-4C13-A127-01D877F75B67}"/>
                </c:ext>
              </c:extLst>
            </c:dLbl>
            <c:dLbl>
              <c:idx val="2"/>
              <c:layout>
                <c:manualLayout>
                  <c:x val="-6.1775025638912802E-2"/>
                  <c:y val="2.5978367957463624E-2"/>
                </c:manualLayout>
              </c:layout>
              <c:tx>
                <c:rich>
                  <a:bodyPr/>
                  <a:lstStyle/>
                  <a:p>
                    <a:fld id="{A45F87F3-2C51-4DF7-8F2C-4DD599C0331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E2A-4C13-A127-01D877F75B67}"/>
                </c:ext>
              </c:extLst>
            </c:dLbl>
            <c:dLbl>
              <c:idx val="3"/>
              <c:layout>
                <c:manualLayout>
                  <c:x val="-2.1315406759221781E-2"/>
                  <c:y val="-3.0414897146618412E-2"/>
                </c:manualLayout>
              </c:layout>
              <c:tx>
                <c:rich>
                  <a:bodyPr/>
                  <a:lstStyle/>
                  <a:p>
                    <a:fld id="{D0FDEC41-F7F7-411E-A18D-F9FE3745A0A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E2A-4C13-A127-01D877F75B67}"/>
                </c:ext>
              </c:extLst>
            </c:dLbl>
            <c:dLbl>
              <c:idx val="4"/>
              <c:tx>
                <c:rich>
                  <a:bodyPr/>
                  <a:lstStyle/>
                  <a:p>
                    <a:fld id="{73867517-2D55-4C88-9D86-E30CDD157F8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E2A-4C13-A127-01D877F75B67}"/>
                </c:ext>
              </c:extLst>
            </c:dLbl>
            <c:dLbl>
              <c:idx val="5"/>
              <c:tx>
                <c:rich>
                  <a:bodyPr/>
                  <a:lstStyle/>
                  <a:p>
                    <a:fld id="{B90338E2-8F73-41FE-9FE8-B9BF4414211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E2A-4C13-A127-01D877F75B67}"/>
                </c:ext>
              </c:extLst>
            </c:dLbl>
            <c:dLbl>
              <c:idx val="6"/>
              <c:layout>
                <c:manualLayout>
                  <c:x val="-7.0577532615017065E-3"/>
                  <c:y val="-2.3688934078173111E-3"/>
                </c:manualLayout>
              </c:layout>
              <c:tx>
                <c:rich>
                  <a:bodyPr/>
                  <a:lstStyle/>
                  <a:p>
                    <a:fld id="{6FEAC1F2-3694-402F-A5F5-A740C83F770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E2A-4C13-A127-01D877F75B67}"/>
                </c:ext>
              </c:extLst>
            </c:dLbl>
            <c:dLbl>
              <c:idx val="7"/>
              <c:layout>
                <c:manualLayout>
                  <c:x val="-6.7413787250971705E-2"/>
                  <c:y val="0"/>
                </c:manualLayout>
              </c:layout>
              <c:tx>
                <c:rich>
                  <a:bodyPr/>
                  <a:lstStyle/>
                  <a:p>
                    <a:fld id="{4D5E142B-83E6-4F60-A5AC-AD79B8B27F3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E2A-4C13-A127-01D877F75B67}"/>
                </c:ext>
              </c:extLst>
            </c:dLbl>
            <c:dLbl>
              <c:idx val="8"/>
              <c:layout>
                <c:manualLayout>
                  <c:x val="-1.4204243202888989E-2"/>
                  <c:y val="-2.1277799321629192E-2"/>
                </c:manualLayout>
              </c:layout>
              <c:tx>
                <c:rich>
                  <a:bodyPr/>
                  <a:lstStyle/>
                  <a:p>
                    <a:fld id="{4AF6ECD9-4743-46CC-9E55-D25305095F7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E2A-4C13-A127-01D877F75B67}"/>
                </c:ext>
              </c:extLst>
            </c:dLbl>
            <c:dLbl>
              <c:idx val="9"/>
              <c:layout>
                <c:manualLayout>
                  <c:x val="-1.9444048133897548E-2"/>
                  <c:y val="-2.5862907218499827E-2"/>
                </c:manualLayout>
              </c:layout>
              <c:tx>
                <c:rich>
                  <a:bodyPr/>
                  <a:lstStyle/>
                  <a:p>
                    <a:fld id="{25DAA670-0884-4383-9F36-9462201BB63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E2A-4C13-A127-01D877F75B67}"/>
                </c:ext>
              </c:extLst>
            </c:dLbl>
            <c:dLbl>
              <c:idx val="10"/>
              <c:layout>
                <c:manualLayout>
                  <c:x val="-3.0035617791173076E-2"/>
                  <c:y val="2.6045691160828343E-2"/>
                </c:manualLayout>
              </c:layout>
              <c:tx>
                <c:rich>
                  <a:bodyPr/>
                  <a:lstStyle/>
                  <a:p>
                    <a:fld id="{0EF8A8C7-1FCE-43D4-A23D-26051FA4FC6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E2A-4C13-A127-01D877F75B67}"/>
                </c:ext>
              </c:extLst>
            </c:dLbl>
            <c:dLbl>
              <c:idx val="11"/>
              <c:layout>
                <c:manualLayout>
                  <c:x val="-1.2357424938603305E-2"/>
                  <c:y val="1.8781779089919539E-2"/>
                </c:manualLayout>
              </c:layout>
              <c:tx>
                <c:rich>
                  <a:bodyPr/>
                  <a:lstStyle/>
                  <a:p>
                    <a:fld id="{C1BD060A-8C68-490F-915E-CB941709E52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E2A-4C13-A127-01D877F75B67}"/>
                </c:ext>
              </c:extLst>
            </c:dLbl>
            <c:dLbl>
              <c:idx val="12"/>
              <c:layout>
                <c:manualLayout>
                  <c:x val="-7.3052091823580731E-2"/>
                  <c:y val="-3.4855849766790091E-2"/>
                </c:manualLayout>
              </c:layout>
              <c:tx>
                <c:rich>
                  <a:bodyPr/>
                  <a:lstStyle/>
                  <a:p>
                    <a:fld id="{47E51740-AF12-4F29-8E82-B89564D2710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E2A-4C13-A127-01D877F75B67}"/>
                </c:ext>
              </c:extLst>
            </c:dLbl>
            <c:dLbl>
              <c:idx val="13"/>
              <c:tx>
                <c:rich>
                  <a:bodyPr/>
                  <a:lstStyle/>
                  <a:p>
                    <a:fld id="{DF58986E-395C-412F-809D-EDD8F107B81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E2A-4C13-A127-01D877F75B67}"/>
                </c:ext>
              </c:extLst>
            </c:dLbl>
            <c:dLbl>
              <c:idx val="14"/>
              <c:layout>
                <c:manualLayout>
                  <c:x val="-1.7701752410930444E-2"/>
                  <c:y val="3.0531227662317709E-2"/>
                </c:manualLayout>
              </c:layout>
              <c:tx>
                <c:rich>
                  <a:bodyPr/>
                  <a:lstStyle/>
                  <a:p>
                    <a:fld id="{700D65DB-F57D-4251-A4BA-2E85CE3B07D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E2A-4C13-A127-01D877F75B67}"/>
                </c:ext>
              </c:extLst>
            </c:dLbl>
            <c:dLbl>
              <c:idx val="19"/>
              <c:delete val="1"/>
              <c:extLst>
                <c:ext xmlns:c15="http://schemas.microsoft.com/office/drawing/2012/chart" uri="{CE6537A1-D6FC-4f65-9D91-7224C49458BB}"/>
                <c:ext xmlns:c16="http://schemas.microsoft.com/office/drawing/2014/chart" uri="{C3380CC4-5D6E-409C-BE32-E72D297353CC}">
                  <c16:uniqueId val="{0000000F-BE2A-4C13-A127-01D877F75B67}"/>
                </c:ext>
              </c:extLst>
            </c:dLbl>
            <c:dLbl>
              <c:idx val="23"/>
              <c:delete val="1"/>
              <c:extLst>
                <c:ext xmlns:c15="http://schemas.microsoft.com/office/drawing/2012/chart" uri="{CE6537A1-D6FC-4f65-9D91-7224C49458BB}"/>
                <c:ext xmlns:c16="http://schemas.microsoft.com/office/drawing/2014/chart" uri="{C3380CC4-5D6E-409C-BE32-E72D297353CC}">
                  <c16:uniqueId val="{00000010-BE2A-4C13-A127-01D877F75B67}"/>
                </c:ext>
              </c:extLst>
            </c:dLbl>
            <c:dLbl>
              <c:idx val="24"/>
              <c:delete val="1"/>
              <c:extLst>
                <c:ext xmlns:c15="http://schemas.microsoft.com/office/drawing/2012/chart" uri="{CE6537A1-D6FC-4f65-9D91-7224C49458BB}"/>
                <c:ext xmlns:c16="http://schemas.microsoft.com/office/drawing/2014/chart" uri="{C3380CC4-5D6E-409C-BE32-E72D297353CC}">
                  <c16:uniqueId val="{00000011-BE2A-4C13-A127-01D877F75B67}"/>
                </c:ext>
              </c:extLst>
            </c:dLbl>
            <c:dLbl>
              <c:idx val="26"/>
              <c:delete val="1"/>
              <c:extLst>
                <c:ext xmlns:c15="http://schemas.microsoft.com/office/drawing/2012/chart" uri="{CE6537A1-D6FC-4f65-9D91-7224C49458BB}"/>
                <c:ext xmlns:c16="http://schemas.microsoft.com/office/drawing/2014/chart" uri="{C3380CC4-5D6E-409C-BE32-E72D297353CC}">
                  <c16:uniqueId val="{00000012-BE2A-4C13-A127-01D877F75B67}"/>
                </c:ext>
              </c:extLst>
            </c:dLbl>
            <c:dLbl>
              <c:idx val="27"/>
              <c:delete val="1"/>
              <c:extLst>
                <c:ext xmlns:c15="http://schemas.microsoft.com/office/drawing/2012/chart" uri="{CE6537A1-D6FC-4f65-9D91-7224C49458BB}"/>
                <c:ext xmlns:c16="http://schemas.microsoft.com/office/drawing/2014/chart" uri="{C3380CC4-5D6E-409C-BE32-E72D297353CC}">
                  <c16:uniqueId val="{00000013-BE2A-4C13-A127-01D877F75B67}"/>
                </c:ext>
              </c:extLst>
            </c:dLbl>
            <c:dLbl>
              <c:idx val="29"/>
              <c:delete val="1"/>
              <c:extLst>
                <c:ext xmlns:c15="http://schemas.microsoft.com/office/drawing/2012/chart" uri="{CE6537A1-D6FC-4f65-9D91-7224C49458BB}"/>
                <c:ext xmlns:c16="http://schemas.microsoft.com/office/drawing/2014/chart" uri="{C3380CC4-5D6E-409C-BE32-E72D297353CC}">
                  <c16:uniqueId val="{00000014-BE2A-4C13-A127-01D877F75B67}"/>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'6_ábra_chart'!$I$12:$I$26</c:f>
              <c:numCache>
                <c:formatCode>General</c:formatCode>
                <c:ptCount val="15"/>
                <c:pt idx="0" formatCode="0.00">
                  <c:v>37.245277405919964</c:v>
                </c:pt>
                <c:pt idx="1">
                  <c:v>14.189999999999998</c:v>
                </c:pt>
                <c:pt idx="2">
                  <c:v>13.959999999999994</c:v>
                </c:pt>
                <c:pt idx="3">
                  <c:v>16.39</c:v>
                </c:pt>
                <c:pt idx="4">
                  <c:v>29.589999999999989</c:v>
                </c:pt>
                <c:pt idx="5">
                  <c:v>-11.439999999999998</c:v>
                </c:pt>
                <c:pt idx="6">
                  <c:v>45.660000000000004</c:v>
                </c:pt>
                <c:pt idx="7">
                  <c:v>25.689999999999998</c:v>
                </c:pt>
                <c:pt idx="8">
                  <c:v>5.6000000000000085</c:v>
                </c:pt>
                <c:pt idx="9">
                  <c:v>25.200000000000003</c:v>
                </c:pt>
                <c:pt idx="10">
                  <c:v>3.1099999999999994</c:v>
                </c:pt>
                <c:pt idx="11">
                  <c:v>30.160000000000011</c:v>
                </c:pt>
                <c:pt idx="12">
                  <c:v>45.81</c:v>
                </c:pt>
                <c:pt idx="13" formatCode="0.00">
                  <c:v>10.600599546566229</c:v>
                </c:pt>
                <c:pt idx="14">
                  <c:v>6.0600000000000023</c:v>
                </c:pt>
              </c:numCache>
            </c:numRef>
          </c:xVal>
          <c:yVal>
            <c:numRef>
              <c:f>'6_ábra_chart'!$G$12:$G$26</c:f>
              <c:numCache>
                <c:formatCode>0.00</c:formatCode>
                <c:ptCount val="15"/>
                <c:pt idx="0">
                  <c:v>27.701053629260198</c:v>
                </c:pt>
                <c:pt idx="1">
                  <c:v>31.698948033771273</c:v>
                </c:pt>
                <c:pt idx="2">
                  <c:v>103.16632416212241</c:v>
                </c:pt>
                <c:pt idx="3">
                  <c:v>43.63420206070213</c:v>
                </c:pt>
                <c:pt idx="4">
                  <c:v>47.681476232492173</c:v>
                </c:pt>
                <c:pt idx="5">
                  <c:v>59.612898086680445</c:v>
                </c:pt>
                <c:pt idx="6">
                  <c:v>63.856697930434748</c:v>
                </c:pt>
                <c:pt idx="7">
                  <c:v>53.395876078564598</c:v>
                </c:pt>
                <c:pt idx="8">
                  <c:v>21.883398315443397</c:v>
                </c:pt>
                <c:pt idx="9">
                  <c:v>35.385301434309397</c:v>
                </c:pt>
                <c:pt idx="10">
                  <c:v>41.086278562942866</c:v>
                </c:pt>
                <c:pt idx="11">
                  <c:v>56.7</c:v>
                </c:pt>
                <c:pt idx="12">
                  <c:v>72.301472234380014</c:v>
                </c:pt>
                <c:pt idx="13">
                  <c:v>8.4938926277555975</c:v>
                </c:pt>
                <c:pt idx="14">
                  <c:v>40.562584632472777</c:v>
                </c:pt>
              </c:numCache>
            </c:numRef>
          </c:yVal>
          <c:smooth val="0"/>
          <c:extLst>
            <c:ext xmlns:c15="http://schemas.microsoft.com/office/drawing/2012/chart" uri="{02D57815-91ED-43cb-92C2-25804820EDAC}">
              <c15:filteredSeriesTitle>
                <c15:tx>
                  <c:strRef>
                    <c:extLst>
                      <c:ext uri="{02D57815-91ED-43cb-92C2-25804820EDAC}">
                        <c15:formulaRef>
                          <c15:sqref>'6_ábra_chart'!#REF!</c15:sqref>
                        </c15:formulaRef>
                      </c:ext>
                    </c:extLst>
                    <c:strCache>
                      <c:ptCount val="1"/>
                      <c:pt idx="0">
                        <c:v>#REF!</c:v>
                      </c:pt>
                    </c:strCache>
                  </c:strRef>
                </c15:tx>
              </c15:filteredSeriesTitle>
            </c:ext>
            <c:ext xmlns:c15="http://schemas.microsoft.com/office/drawing/2012/chart" uri="{02D57815-91ED-43cb-92C2-25804820EDAC}">
              <c15:datalabelsRange>
                <c15:f>'6_ábra_chart'!$D$12:$D$26</c15:f>
                <c15:dlblRangeCache>
                  <c:ptCount val="15"/>
                  <c:pt idx="0">
                    <c:v>AT</c:v>
                  </c:pt>
                  <c:pt idx="1">
                    <c:v>BE</c:v>
                  </c:pt>
                  <c:pt idx="2">
                    <c:v>DK</c:v>
                  </c:pt>
                  <c:pt idx="3">
                    <c:v>FI</c:v>
                  </c:pt>
                  <c:pt idx="4">
                    <c:v>LU</c:v>
                  </c:pt>
                  <c:pt idx="5">
                    <c:v>NL</c:v>
                  </c:pt>
                  <c:pt idx="6">
                    <c:v>SE</c:v>
                  </c:pt>
                  <c:pt idx="7">
                    <c:v>UK</c:v>
                  </c:pt>
                  <c:pt idx="8">
                    <c:v>CZ</c:v>
                  </c:pt>
                  <c:pt idx="9">
                    <c:v>DE</c:v>
                  </c:pt>
                  <c:pt idx="10">
                    <c:v>FR</c:v>
                  </c:pt>
                  <c:pt idx="11">
                    <c:v>IS</c:v>
                  </c:pt>
                  <c:pt idx="12">
                    <c:v>NO</c:v>
                  </c:pt>
                  <c:pt idx="13">
                    <c:v>HU</c:v>
                  </c:pt>
                  <c:pt idx="14">
                    <c:v>EU</c:v>
                  </c:pt>
                </c15:dlblRangeCache>
              </c15:datalabelsRange>
            </c:ext>
            <c:ext xmlns:c16="http://schemas.microsoft.com/office/drawing/2014/chart" uri="{C3380CC4-5D6E-409C-BE32-E72D297353CC}">
              <c16:uniqueId val="{00000015-BE2A-4C13-A127-01D877F75B67}"/>
            </c:ext>
          </c:extLst>
        </c:ser>
        <c:ser>
          <c:idx val="1"/>
          <c:order val="1"/>
          <c:spPr>
            <a:ln w="28575">
              <a:noFill/>
            </a:ln>
          </c:spPr>
          <c:marker>
            <c:symbol val="diamond"/>
            <c:size val="12"/>
            <c:spPr>
              <a:solidFill>
                <a:srgbClr val="002060"/>
              </a:solidFill>
              <a:ln w="9525">
                <a:solidFill>
                  <a:srgbClr val="002060"/>
                </a:solidFill>
              </a:ln>
            </c:spPr>
          </c:marker>
          <c:dPt>
            <c:idx val="13"/>
            <c:bubble3D val="0"/>
            <c:extLst>
              <c:ext xmlns:c16="http://schemas.microsoft.com/office/drawing/2014/chart" uri="{C3380CC4-5D6E-409C-BE32-E72D297353CC}">
                <c16:uniqueId val="{00000016-BE2A-4C13-A127-01D877F75B67}"/>
              </c:ext>
            </c:extLst>
          </c:dPt>
          <c:dPt>
            <c:idx val="14"/>
            <c:bubble3D val="0"/>
            <c:extLst>
              <c:ext xmlns:c16="http://schemas.microsoft.com/office/drawing/2014/chart" uri="{C3380CC4-5D6E-409C-BE32-E72D297353CC}">
                <c16:uniqueId val="{00000017-BE2A-4C13-A127-01D877F75B67}"/>
              </c:ext>
            </c:extLst>
          </c:dPt>
          <c:dLbls>
            <c:dLbl>
              <c:idx val="0"/>
              <c:layout>
                <c:manualLayout>
                  <c:x val="3.5706483707019024E-3"/>
                  <c:y val="-8.4788277033947863E-17"/>
                </c:manualLayout>
              </c:layout>
              <c:tx>
                <c:rich>
                  <a:bodyPr/>
                  <a:lstStyle/>
                  <a:p>
                    <a:fld id="{C0C40E7A-CDE3-4A37-B7BD-1758C21D22F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E2A-4C13-A127-01D877F75B67}"/>
                </c:ext>
              </c:extLst>
            </c:dLbl>
            <c:dLbl>
              <c:idx val="1"/>
              <c:layout>
                <c:manualLayout>
                  <c:x val="-1.4165260881225465E-2"/>
                  <c:y val="2.6549964750137579E-2"/>
                </c:manualLayout>
              </c:layout>
              <c:tx>
                <c:rich>
                  <a:bodyPr/>
                  <a:lstStyle/>
                  <a:p>
                    <a:fld id="{68363C5D-BCD4-47A2-B2AB-9F0F01F8F2E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BE2A-4C13-A127-01D877F75B67}"/>
                </c:ext>
              </c:extLst>
            </c:dLbl>
            <c:dLbl>
              <c:idx val="2"/>
              <c:tx>
                <c:rich>
                  <a:bodyPr/>
                  <a:lstStyle/>
                  <a:p>
                    <a:fld id="{4427044B-F5BD-40D9-9AB4-0968240EC48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E2A-4C13-A127-01D877F75B67}"/>
                </c:ext>
              </c:extLst>
            </c:dLbl>
            <c:dLbl>
              <c:idx val="3"/>
              <c:layout>
                <c:manualLayout>
                  <c:x val="-1.7762838966018802E-3"/>
                  <c:y val="-1.6377252309717691E-2"/>
                </c:manualLayout>
              </c:layout>
              <c:tx>
                <c:rich>
                  <a:bodyPr/>
                  <a:lstStyle/>
                  <a:p>
                    <a:fld id="{4F20F0B4-6CFD-45BD-A6C0-F25C30D025C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E2A-4C13-A127-01D877F75B67}"/>
                </c:ext>
              </c:extLst>
            </c:dLbl>
            <c:dLbl>
              <c:idx val="4"/>
              <c:tx>
                <c:rich>
                  <a:bodyPr/>
                  <a:lstStyle/>
                  <a:p>
                    <a:fld id="{E616B8D2-E0E9-4A04-9047-A15E3DF46A5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E2A-4C13-A127-01D877F75B67}"/>
                </c:ext>
              </c:extLst>
            </c:dLbl>
            <c:dLbl>
              <c:idx val="5"/>
              <c:tx>
                <c:rich>
                  <a:bodyPr/>
                  <a:lstStyle/>
                  <a:p>
                    <a:fld id="{17406E60-AA23-4824-9DDB-2AC2B62078F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E2A-4C13-A127-01D877F75B67}"/>
                </c:ext>
              </c:extLst>
            </c:dLbl>
            <c:dLbl>
              <c:idx val="6"/>
              <c:layout>
                <c:manualLayout>
                  <c:x val="-7.0921391734587768E-3"/>
                  <c:y val="3.0662139369270969E-2"/>
                </c:manualLayout>
              </c:layout>
              <c:tx>
                <c:rich>
                  <a:bodyPr/>
                  <a:lstStyle/>
                  <a:p>
                    <a:fld id="{0C688499-3E2A-454B-A1D6-8E83732B8CD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BE2A-4C13-A127-01D877F75B67}"/>
                </c:ext>
              </c:extLst>
            </c:dLbl>
            <c:dLbl>
              <c:idx val="7"/>
              <c:layout>
                <c:manualLayout>
                  <c:x val="5.3559725560527226E-3"/>
                  <c:y val="4.2394138516973931E-17"/>
                </c:manualLayout>
              </c:layout>
              <c:tx>
                <c:rich>
                  <a:bodyPr/>
                  <a:lstStyle/>
                  <a:p>
                    <a:fld id="{B84B3E4D-2E67-414F-8651-5ECD50088CC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BE2A-4C13-A127-01D877F75B67}"/>
                </c:ext>
              </c:extLst>
            </c:dLbl>
            <c:dLbl>
              <c:idx val="8"/>
              <c:layout>
                <c:manualLayout>
                  <c:x val="5.3083940060010028E-3"/>
                  <c:y val="2.3567066675869949E-3"/>
                </c:manualLayout>
              </c:layout>
              <c:tx>
                <c:rich>
                  <a:bodyPr/>
                  <a:lstStyle/>
                  <a:p>
                    <a:fld id="{DC1B19E1-E937-4C4E-AD32-27828CB4846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E2A-4C13-A127-01D877F75B67}"/>
                </c:ext>
              </c:extLst>
            </c:dLbl>
            <c:dLbl>
              <c:idx val="9"/>
              <c:layout>
                <c:manualLayout>
                  <c:x val="-3.7158758042008057E-2"/>
                  <c:y val="-5.1847546686915789E-2"/>
                </c:manualLayout>
              </c:layout>
              <c:tx>
                <c:rich>
                  <a:bodyPr/>
                  <a:lstStyle/>
                  <a:p>
                    <a:fld id="{D24FA7D4-E9B9-4E98-A870-785ADD7F654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E2A-4C13-A127-01D877F75B67}"/>
                </c:ext>
              </c:extLst>
            </c:dLbl>
            <c:dLbl>
              <c:idx val="10"/>
              <c:layout>
                <c:manualLayout>
                  <c:x val="3.5706483707019024E-3"/>
                  <c:y val="-2.7749211223208538E-2"/>
                </c:manualLayout>
              </c:layout>
              <c:tx>
                <c:rich>
                  <a:bodyPr/>
                  <a:lstStyle/>
                  <a:p>
                    <a:fld id="{D64CE24B-624A-4534-911F-69740E34ADF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E2A-4C13-A127-01D877F75B67}"/>
                </c:ext>
              </c:extLst>
            </c:dLbl>
            <c:dLbl>
              <c:idx val="11"/>
              <c:layout>
                <c:manualLayout>
                  <c:x val="-3.0080899367339882E-2"/>
                  <c:y val="-4.9490840019328707E-2"/>
                </c:manualLayout>
              </c:layout>
              <c:tx>
                <c:rich>
                  <a:bodyPr/>
                  <a:lstStyle/>
                  <a:p>
                    <a:fld id="{31FF7AA8-0A28-4E34-96CF-B17B3043E59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E2A-4C13-A127-01D877F75B67}"/>
                </c:ext>
              </c:extLst>
            </c:dLbl>
            <c:dLbl>
              <c:idx val="12"/>
              <c:layout>
                <c:manualLayout>
                  <c:x val="4.7409411626803564E-3"/>
                  <c:y val="-2.2426099420661812E-2"/>
                </c:manualLayout>
              </c:layout>
              <c:tx>
                <c:rich>
                  <a:bodyPr/>
                  <a:lstStyle/>
                  <a:p>
                    <a:fld id="{58BCEE45-2294-4DEA-BC54-6B1738D9DD1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E2A-4C13-A127-01D877F75B67}"/>
                </c:ext>
              </c:extLst>
            </c:dLbl>
            <c:dLbl>
              <c:idx val="13"/>
              <c:tx>
                <c:rich>
                  <a:bodyPr/>
                  <a:lstStyle/>
                  <a:p>
                    <a:fld id="{A1BEE114-8B41-4507-9D98-A5675938FF4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E2A-4C13-A127-01D877F75B67}"/>
                </c:ext>
              </c:extLst>
            </c:dLbl>
            <c:dLbl>
              <c:idx val="14"/>
              <c:layout>
                <c:manualLayout>
                  <c:x val="-1.0657703379610955E-2"/>
                  <c:y val="1.8716859782534408E-2"/>
                </c:manualLayout>
              </c:layout>
              <c:tx>
                <c:rich>
                  <a:bodyPr/>
                  <a:lstStyle/>
                  <a:p>
                    <a:fld id="{80BBE791-6CE6-4E80-9613-7E41D286A18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BE2A-4C13-A127-01D877F75B67}"/>
                </c:ext>
              </c:extLst>
            </c:dLbl>
            <c:spPr>
              <a:noFill/>
              <a:ln>
                <a:noFill/>
              </a:ln>
              <a:effectLst/>
            </c:spPr>
            <c:txPr>
              <a:bodyPr wrap="square" lIns="38100" tIns="19050" rIns="38100" bIns="19050" anchor="ctr">
                <a:spAutoFit/>
              </a:bodyPr>
              <a:lstStyle/>
              <a:p>
                <a:pPr>
                  <a:defRPr sz="1600"/>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'6_ábra_chart'!$J$12:$J$26</c:f>
              <c:numCache>
                <c:formatCode>General</c:formatCode>
                <c:ptCount val="15"/>
                <c:pt idx="0" formatCode="0.00">
                  <c:v>52.530230551836965</c:v>
                </c:pt>
                <c:pt idx="1">
                  <c:v>21.399999999999991</c:v>
                </c:pt>
                <c:pt idx="2">
                  <c:v>23.099999999999994</c:v>
                </c:pt>
                <c:pt idx="3">
                  <c:v>18.22</c:v>
                </c:pt>
                <c:pt idx="4">
                  <c:v>47.529999999999987</c:v>
                </c:pt>
                <c:pt idx="5">
                  <c:v>12.120000000000005</c:v>
                </c:pt>
                <c:pt idx="6">
                  <c:v>51.279999999999994</c:v>
                </c:pt>
                <c:pt idx="7">
                  <c:v>32.090000000000003</c:v>
                </c:pt>
                <c:pt idx="8">
                  <c:v>34.599999999999994</c:v>
                </c:pt>
                <c:pt idx="9">
                  <c:v>42.400000000000006</c:v>
                </c:pt>
                <c:pt idx="10">
                  <c:v>9.2400000000000091</c:v>
                </c:pt>
                <c:pt idx="11">
                  <c:v>65.59</c:v>
                </c:pt>
                <c:pt idx="12">
                  <c:v>54.480000000000004</c:v>
                </c:pt>
                <c:pt idx="13" formatCode="0.00">
                  <c:v>63.20963907108306</c:v>
                </c:pt>
                <c:pt idx="14">
                  <c:v>17.379999999999995</c:v>
                </c:pt>
              </c:numCache>
            </c:numRef>
          </c:xVal>
          <c:yVal>
            <c:numRef>
              <c:f>'6_ábra_chart'!$H$12:$H$26</c:f>
              <c:numCache>
                <c:formatCode>0.00</c:formatCode>
                <c:ptCount val="15"/>
                <c:pt idx="0">
                  <c:v>28.533728528416187</c:v>
                </c:pt>
                <c:pt idx="1">
                  <c:v>35.039271114011918</c:v>
                </c:pt>
                <c:pt idx="2">
                  <c:v>98.27415788573127</c:v>
                </c:pt>
                <c:pt idx="3">
                  <c:v>41.866310983429948</c:v>
                </c:pt>
                <c:pt idx="4">
                  <c:v>52.091863055408503</c:v>
                </c:pt>
                <c:pt idx="5">
                  <c:v>61.450597759758722</c:v>
                </c:pt>
                <c:pt idx="6">
                  <c:v>68.15801244268674</c:v>
                </c:pt>
                <c:pt idx="7">
                  <c:v>60.384681973492164</c:v>
                </c:pt>
                <c:pt idx="8">
                  <c:v>23.270449888068299</c:v>
                </c:pt>
                <c:pt idx="9">
                  <c:v>36.280537357746596</c:v>
                </c:pt>
                <c:pt idx="10">
                  <c:v>44.439543409438805</c:v>
                </c:pt>
                <c:pt idx="11">
                  <c:v>58.7</c:v>
                </c:pt>
                <c:pt idx="12">
                  <c:v>70.536382637657681</c:v>
                </c:pt>
                <c:pt idx="13">
                  <c:v>7.8751056691592449</c:v>
                </c:pt>
                <c:pt idx="14">
                  <c:v>41.331888735660378</c:v>
                </c:pt>
              </c:numCache>
            </c:numRef>
          </c:yVal>
          <c:smooth val="0"/>
          <c:extLst>
            <c:ext xmlns:c15="http://schemas.microsoft.com/office/drawing/2012/chart" uri="{02D57815-91ED-43cb-92C2-25804820EDAC}">
              <c15:datalabelsRange>
                <c15:f>'6_ábra_chart'!$D$12:$D$26</c15:f>
                <c15:dlblRangeCache>
                  <c:ptCount val="15"/>
                  <c:pt idx="0">
                    <c:v>AT</c:v>
                  </c:pt>
                  <c:pt idx="1">
                    <c:v>BE</c:v>
                  </c:pt>
                  <c:pt idx="2">
                    <c:v>DK</c:v>
                  </c:pt>
                  <c:pt idx="3">
                    <c:v>FI</c:v>
                  </c:pt>
                  <c:pt idx="4">
                    <c:v>LU</c:v>
                  </c:pt>
                  <c:pt idx="5">
                    <c:v>NL</c:v>
                  </c:pt>
                  <c:pt idx="6">
                    <c:v>SE</c:v>
                  </c:pt>
                  <c:pt idx="7">
                    <c:v>UK</c:v>
                  </c:pt>
                  <c:pt idx="8">
                    <c:v>CZ</c:v>
                  </c:pt>
                  <c:pt idx="9">
                    <c:v>DE</c:v>
                  </c:pt>
                  <c:pt idx="10">
                    <c:v>FR</c:v>
                  </c:pt>
                  <c:pt idx="11">
                    <c:v>IS</c:v>
                  </c:pt>
                  <c:pt idx="12">
                    <c:v>NO</c:v>
                  </c:pt>
                  <c:pt idx="13">
                    <c:v>HU</c:v>
                  </c:pt>
                  <c:pt idx="14">
                    <c:v>EU</c:v>
                  </c:pt>
                </c15:dlblRangeCache>
              </c15:datalabelsRange>
            </c:ext>
            <c:ext xmlns:c16="http://schemas.microsoft.com/office/drawing/2014/chart" uri="{C3380CC4-5D6E-409C-BE32-E72D297353CC}">
              <c16:uniqueId val="{00000025-BE2A-4C13-A127-01D877F75B67}"/>
            </c:ext>
          </c:extLst>
        </c:ser>
        <c:dLbls>
          <c:showLegendKey val="0"/>
          <c:showVal val="0"/>
          <c:showCatName val="0"/>
          <c:showSerName val="0"/>
          <c:showPercent val="0"/>
          <c:showBubbleSize val="0"/>
        </c:dLbls>
        <c:axId val="670265728"/>
        <c:axId val="670267648"/>
      </c:scatterChart>
      <c:valAx>
        <c:axId val="670265728"/>
        <c:scaling>
          <c:orientation val="minMax"/>
          <c:max val="70"/>
          <c:min val="-20"/>
        </c:scaling>
        <c:delete val="0"/>
        <c:axPos val="b"/>
        <c:majorGridlines>
          <c:spPr>
            <a:ln w="3175">
              <a:solidFill>
                <a:schemeClr val="bg1">
                  <a:lumMod val="85000"/>
                </a:schemeClr>
              </a:solidFill>
              <a:prstDash val="dash"/>
            </a:ln>
          </c:spPr>
        </c:majorGridlines>
        <c:title>
          <c:tx>
            <c:rich>
              <a:bodyPr/>
              <a:lstStyle/>
              <a:p>
                <a:pPr>
                  <a:defRPr i="1"/>
                </a:pPr>
                <a:r>
                  <a:rPr lang="hu-HU" b="0" i="1"/>
                  <a:t>Lakásárak változása (</a:t>
                </a:r>
                <a:r>
                  <a:rPr lang="hu-HU" b="0" i="1" baseline="0"/>
                  <a:t>2008. IV. negyedévhez képest, %)</a:t>
                </a:r>
                <a:r>
                  <a:rPr lang="hu-HU" b="0" i="1"/>
                  <a:t> </a:t>
                </a:r>
              </a:p>
            </c:rich>
          </c:tx>
          <c:layout>
            <c:manualLayout>
              <c:xMode val="edge"/>
              <c:yMode val="edge"/>
              <c:x val="0.25468722901722507"/>
              <c:y val="0.91003648362795275"/>
            </c:manualLayout>
          </c:layout>
          <c:overlay val="0"/>
        </c:title>
        <c:numFmt formatCode="0" sourceLinked="0"/>
        <c:majorTickMark val="out"/>
        <c:minorTickMark val="none"/>
        <c:tickLblPos val="low"/>
        <c:spPr>
          <a:ln w="9525">
            <a:solidFill>
              <a:schemeClr val="tx1"/>
            </a:solidFill>
          </a:ln>
        </c:spPr>
        <c:crossAx val="670267648"/>
        <c:crosses val="autoZero"/>
        <c:crossBetween val="midCat"/>
        <c:majorUnit val="10"/>
      </c:valAx>
      <c:valAx>
        <c:axId val="670267648"/>
        <c:scaling>
          <c:orientation val="minMax"/>
          <c:max val="110"/>
          <c:min val="0"/>
        </c:scaling>
        <c:delete val="0"/>
        <c:axPos val="l"/>
        <c:majorGridlines>
          <c:spPr>
            <a:ln w="3175">
              <a:solidFill>
                <a:schemeClr val="bg1">
                  <a:lumMod val="85000"/>
                </a:schemeClr>
              </a:solidFill>
              <a:prstDash val="dash"/>
            </a:ln>
          </c:spPr>
        </c:majorGridlines>
        <c:title>
          <c:tx>
            <c:rich>
              <a:bodyPr rot="-5400000" vert="horz"/>
              <a:lstStyle/>
              <a:p>
                <a:pPr>
                  <a:defRPr i="1"/>
                </a:pPr>
                <a:r>
                  <a:rPr lang="hu-HU" sz="1600" b="0" i="1" baseline="0">
                    <a:effectLst/>
                    <a:latin typeface="+mn-lt"/>
                  </a:rPr>
                  <a:t>Lakáshitel / GDP (%) </a:t>
                </a:r>
                <a:endParaRPr lang="hu-HU" sz="1600" i="1">
                  <a:effectLst/>
                  <a:latin typeface="+mn-lt"/>
                </a:endParaRPr>
              </a:p>
            </c:rich>
          </c:tx>
          <c:layout>
            <c:manualLayout>
              <c:xMode val="edge"/>
              <c:yMode val="edge"/>
              <c:x val="1.055738796932619E-2"/>
              <c:y val="0.34793744659690862"/>
            </c:manualLayout>
          </c:layout>
          <c:overlay val="0"/>
        </c:title>
        <c:numFmt formatCode="0" sourceLinked="0"/>
        <c:majorTickMark val="out"/>
        <c:minorTickMark val="none"/>
        <c:tickLblPos val="low"/>
        <c:spPr>
          <a:ln w="9525">
            <a:solidFill>
              <a:schemeClr val="tx1"/>
            </a:solidFill>
          </a:ln>
        </c:spPr>
        <c:crossAx val="670265728"/>
        <c:crosses val="autoZero"/>
        <c:crossBetween val="midCat"/>
      </c:valAx>
      <c:spPr>
        <a:noFill/>
        <a:ln>
          <a:solidFill>
            <a:srgbClr val="002060"/>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82437037037037E-2"/>
          <c:w val="0.85317958333333332"/>
          <c:h val="0.6383077777777777"/>
        </c:manualLayout>
      </c:layout>
      <c:barChart>
        <c:barDir val="col"/>
        <c:grouping val="clustered"/>
        <c:varyColors val="0"/>
        <c:ser>
          <c:idx val="0"/>
          <c:order val="0"/>
          <c:tx>
            <c:strRef>
              <c:f>'46_ábra_chart'!$F$9:$F$21</c:f>
              <c:strCache>
                <c:ptCount val="13"/>
                <c:pt idx="0">
                  <c:v>Nemteljesítő projekthitelek volumene</c:v>
                </c:pt>
                <c:pt idx="1">
                  <c:v>461,9</c:v>
                </c:pt>
                <c:pt idx="2">
                  <c:v>522,6</c:v>
                </c:pt>
                <c:pt idx="3">
                  <c:v>548,3</c:v>
                </c:pt>
                <c:pt idx="4">
                  <c:v>539,2</c:v>
                </c:pt>
                <c:pt idx="5">
                  <c:v>533,5</c:v>
                </c:pt>
                <c:pt idx="6">
                  <c:v>513,2</c:v>
                </c:pt>
                <c:pt idx="7">
                  <c:v>530,9</c:v>
                </c:pt>
                <c:pt idx="8">
                  <c:v>498,2</c:v>
                </c:pt>
                <c:pt idx="9">
                  <c:v>518,0</c:v>
                </c:pt>
                <c:pt idx="10">
                  <c:v>508,2</c:v>
                </c:pt>
                <c:pt idx="11">
                  <c:v>470,0</c:v>
                </c:pt>
                <c:pt idx="12">
                  <c:v>414,5</c:v>
                </c:pt>
              </c:strCache>
            </c:strRef>
          </c:tx>
          <c:spPr>
            <a:solidFill>
              <a:srgbClr val="C00000"/>
            </a:solidFill>
            <a:ln>
              <a:solidFill>
                <a:schemeClr val="tx1"/>
              </a:solidFill>
            </a:ln>
          </c:spPr>
          <c:invertIfNegative val="0"/>
          <c:cat>
            <c:strRef>
              <c:f>'46_ábra_chart'!$E$22:$E$31</c:f>
              <c:strCache>
                <c:ptCount val="10"/>
                <c:pt idx="0">
                  <c:v>2015. I.</c:v>
                </c:pt>
                <c:pt idx="1">
                  <c:v>II.</c:v>
                </c:pt>
                <c:pt idx="2">
                  <c:v>III.</c:v>
                </c:pt>
                <c:pt idx="3">
                  <c:v>IV.</c:v>
                </c:pt>
                <c:pt idx="4">
                  <c:v>2016. I.</c:v>
                </c:pt>
                <c:pt idx="5">
                  <c:v>II.</c:v>
                </c:pt>
                <c:pt idx="6">
                  <c:v>III.</c:v>
                </c:pt>
                <c:pt idx="7">
                  <c:v>IV.</c:v>
                </c:pt>
                <c:pt idx="8">
                  <c:v>2017. I.</c:v>
                </c:pt>
                <c:pt idx="9">
                  <c:v>II.</c:v>
                </c:pt>
              </c:strCache>
            </c:strRef>
          </c:cat>
          <c:val>
            <c:numRef>
              <c:f>'46_ábra_chart'!$F$22:$F$29</c:f>
              <c:numCache>
                <c:formatCode>0.0</c:formatCode>
                <c:ptCount val="8"/>
                <c:pt idx="0">
                  <c:v>786.44960100000003</c:v>
                </c:pt>
                <c:pt idx="1">
                  <c:v>741.33795299999997</c:v>
                </c:pt>
                <c:pt idx="2">
                  <c:v>718.98048700000004</c:v>
                </c:pt>
                <c:pt idx="3">
                  <c:v>587.56644600000004</c:v>
                </c:pt>
                <c:pt idx="4">
                  <c:v>540.05412799999999</c:v>
                </c:pt>
                <c:pt idx="5">
                  <c:v>493.81980499999997</c:v>
                </c:pt>
                <c:pt idx="6">
                  <c:v>407.55052499999999</c:v>
                </c:pt>
                <c:pt idx="7">
                  <c:v>376.82728599999996</c:v>
                </c:pt>
              </c:numCache>
            </c:numRef>
          </c:val>
          <c:extLst>
            <c:ext xmlns:c16="http://schemas.microsoft.com/office/drawing/2014/chart" uri="{C3380CC4-5D6E-409C-BE32-E72D297353CC}">
              <c16:uniqueId val="{00000000-4F81-4F8B-9BD9-A8FCA49B3B8B}"/>
            </c:ext>
          </c:extLst>
        </c:ser>
        <c:ser>
          <c:idx val="1"/>
          <c:order val="1"/>
          <c:tx>
            <c:strRef>
              <c:f>'47_ábra_chart'!#REF!</c:f>
              <c:strCache>
                <c:ptCount val="1"/>
                <c:pt idx="0">
                  <c:v>#REF!</c:v>
                </c:pt>
              </c:strCache>
            </c:strRef>
          </c:tx>
          <c:invertIfNegative val="0"/>
          <c:cat>
            <c:strRef>
              <c:f>'46_ábra_chart'!$E$22:$E$31</c:f>
              <c:strCache>
                <c:ptCount val="10"/>
                <c:pt idx="0">
                  <c:v>2015. I.</c:v>
                </c:pt>
                <c:pt idx="1">
                  <c:v>II.</c:v>
                </c:pt>
                <c:pt idx="2">
                  <c:v>III.</c:v>
                </c:pt>
                <c:pt idx="3">
                  <c:v>IV.</c:v>
                </c:pt>
                <c:pt idx="4">
                  <c:v>2016. I.</c:v>
                </c:pt>
                <c:pt idx="5">
                  <c:v>II.</c:v>
                </c:pt>
                <c:pt idx="6">
                  <c:v>III.</c:v>
                </c:pt>
                <c:pt idx="7">
                  <c:v>IV.</c:v>
                </c:pt>
                <c:pt idx="8">
                  <c:v>2017. I.</c:v>
                </c:pt>
                <c:pt idx="9">
                  <c:v>II.</c:v>
                </c:pt>
              </c:strCache>
            </c:strRef>
          </c:cat>
          <c:val>
            <c:numRef>
              <c:f>'47_ábra_chart'!#REF!</c:f>
              <c:numCache>
                <c:formatCode>General</c:formatCode>
                <c:ptCount val="1"/>
                <c:pt idx="0">
                  <c:v>1</c:v>
                </c:pt>
              </c:numCache>
            </c:numRef>
          </c:val>
          <c:extLst>
            <c:ext xmlns:c16="http://schemas.microsoft.com/office/drawing/2014/chart" uri="{C3380CC4-5D6E-409C-BE32-E72D297353CC}">
              <c16:uniqueId val="{00000001-4F81-4F8B-9BD9-A8FCA49B3B8B}"/>
            </c:ext>
          </c:extLst>
        </c:ser>
        <c:dLbls>
          <c:showLegendKey val="0"/>
          <c:showVal val="0"/>
          <c:showCatName val="0"/>
          <c:showSerName val="0"/>
          <c:showPercent val="0"/>
          <c:showBubbleSize val="0"/>
        </c:dLbls>
        <c:gapWidth val="150"/>
        <c:axId val="322392832"/>
        <c:axId val="322394368"/>
      </c:barChart>
      <c:lineChart>
        <c:grouping val="standard"/>
        <c:varyColors val="0"/>
        <c:ser>
          <c:idx val="2"/>
          <c:order val="2"/>
          <c:tx>
            <c:strRef>
              <c:f>'46_ábra_chart'!$H$9:$H$21</c:f>
              <c:strCache>
                <c:ptCount val="13"/>
                <c:pt idx="0">
                  <c:v>Nemteljesítő projekthitelek aránya (jobb skála)</c:v>
                </c:pt>
              </c:strCache>
            </c:strRef>
          </c:tx>
          <c:spPr>
            <a:ln>
              <a:solidFill>
                <a:schemeClr val="tx1"/>
              </a:solidFill>
            </a:ln>
          </c:spPr>
          <c:marker>
            <c:symbol val="none"/>
          </c:marker>
          <c:cat>
            <c:strRef>
              <c:f>'46_ábra_chart'!$E$22:$E$31</c:f>
              <c:strCache>
                <c:ptCount val="10"/>
                <c:pt idx="0">
                  <c:v>2015. I.</c:v>
                </c:pt>
                <c:pt idx="1">
                  <c:v>II.</c:v>
                </c:pt>
                <c:pt idx="2">
                  <c:v>III.</c:v>
                </c:pt>
                <c:pt idx="3">
                  <c:v>IV.</c:v>
                </c:pt>
                <c:pt idx="4">
                  <c:v>2016. I.</c:v>
                </c:pt>
                <c:pt idx="5">
                  <c:v>II.</c:v>
                </c:pt>
                <c:pt idx="6">
                  <c:v>III.</c:v>
                </c:pt>
                <c:pt idx="7">
                  <c:v>IV.</c:v>
                </c:pt>
                <c:pt idx="8">
                  <c:v>2017. I.</c:v>
                </c:pt>
                <c:pt idx="9">
                  <c:v>II.</c:v>
                </c:pt>
              </c:strCache>
            </c:strRef>
          </c:cat>
          <c:val>
            <c:numRef>
              <c:f>'46_ábra_chart'!$H$22:$H$31</c:f>
              <c:numCache>
                <c:formatCode>0.0</c:formatCode>
                <c:ptCount val="10"/>
                <c:pt idx="0">
                  <c:v>47.50940721324789</c:v>
                </c:pt>
                <c:pt idx="1">
                  <c:v>44.878890851260635</c:v>
                </c:pt>
                <c:pt idx="2">
                  <c:v>44.95469047902175</c:v>
                </c:pt>
                <c:pt idx="3">
                  <c:v>43.863089108861764</c:v>
                </c:pt>
                <c:pt idx="4">
                  <c:v>39.513470121314406</c:v>
                </c:pt>
                <c:pt idx="5">
                  <c:v>37.261543083098587</c:v>
                </c:pt>
                <c:pt idx="6">
                  <c:v>30.65131860791233</c:v>
                </c:pt>
                <c:pt idx="7">
                  <c:v>28.827988269122162</c:v>
                </c:pt>
                <c:pt idx="8">
                  <c:v>20.613522485432483</c:v>
                </c:pt>
                <c:pt idx="9">
                  <c:v>17.551231442017048</c:v>
                </c:pt>
              </c:numCache>
            </c:numRef>
          </c:val>
          <c:smooth val="0"/>
          <c:extLst>
            <c:ext xmlns:c16="http://schemas.microsoft.com/office/drawing/2014/chart" uri="{C3380CC4-5D6E-409C-BE32-E72D297353CC}">
              <c16:uniqueId val="{00000002-4F81-4F8B-9BD9-A8FCA49B3B8B}"/>
            </c:ext>
          </c:extLst>
        </c:ser>
        <c:ser>
          <c:idx val="3"/>
          <c:order val="3"/>
          <c:tx>
            <c:strRef>
              <c:f>'47_ábra_chart'!#REF!</c:f>
              <c:strCache>
                <c:ptCount val="1"/>
                <c:pt idx="0">
                  <c:v>#REF!</c:v>
                </c:pt>
              </c:strCache>
            </c:strRef>
          </c:tx>
          <c:marker>
            <c:symbol val="none"/>
          </c:marker>
          <c:cat>
            <c:strRef>
              <c:f>'46_ábra_chart'!$E$22:$E$31</c:f>
              <c:strCache>
                <c:ptCount val="10"/>
                <c:pt idx="0">
                  <c:v>2015. I.</c:v>
                </c:pt>
                <c:pt idx="1">
                  <c:v>II.</c:v>
                </c:pt>
                <c:pt idx="2">
                  <c:v>III.</c:v>
                </c:pt>
                <c:pt idx="3">
                  <c:v>IV.</c:v>
                </c:pt>
                <c:pt idx="4">
                  <c:v>2016. I.</c:v>
                </c:pt>
                <c:pt idx="5">
                  <c:v>II.</c:v>
                </c:pt>
                <c:pt idx="6">
                  <c:v>III.</c:v>
                </c:pt>
                <c:pt idx="7">
                  <c:v>IV.</c:v>
                </c:pt>
                <c:pt idx="8">
                  <c:v>2017. I.</c:v>
                </c:pt>
                <c:pt idx="9">
                  <c:v>II.</c:v>
                </c:pt>
              </c:strCache>
            </c:strRef>
          </c:cat>
          <c:val>
            <c:numRef>
              <c:f>'47_ábra_chart'!#REF!</c:f>
              <c:numCache>
                <c:formatCode>General</c:formatCode>
                <c:ptCount val="1"/>
                <c:pt idx="0">
                  <c:v>1</c:v>
                </c:pt>
              </c:numCache>
            </c:numRef>
          </c:val>
          <c:smooth val="0"/>
          <c:extLst>
            <c:ext xmlns:c16="http://schemas.microsoft.com/office/drawing/2014/chart" uri="{C3380CC4-5D6E-409C-BE32-E72D297353CC}">
              <c16:uniqueId val="{00000003-4F81-4F8B-9BD9-A8FCA49B3B8B}"/>
            </c:ext>
          </c:extLst>
        </c:ser>
        <c:dLbls>
          <c:showLegendKey val="0"/>
          <c:showVal val="0"/>
          <c:showCatName val="0"/>
          <c:showSerName val="0"/>
          <c:showPercent val="0"/>
          <c:showBubbleSize val="0"/>
        </c:dLbls>
        <c:marker val="1"/>
        <c:smooth val="0"/>
        <c:axId val="322402560"/>
        <c:axId val="322400640"/>
      </c:lineChart>
      <c:catAx>
        <c:axId val="322392832"/>
        <c:scaling>
          <c:orientation val="minMax"/>
        </c:scaling>
        <c:delete val="0"/>
        <c:axPos val="b"/>
        <c:numFmt formatCode="General" sourceLinked="0"/>
        <c:majorTickMark val="out"/>
        <c:minorTickMark val="none"/>
        <c:tickLblPos val="nextTo"/>
        <c:crossAx val="322394368"/>
        <c:crosses val="autoZero"/>
        <c:auto val="1"/>
        <c:lblAlgn val="ctr"/>
        <c:lblOffset val="100"/>
        <c:noMultiLvlLbl val="0"/>
      </c:catAx>
      <c:valAx>
        <c:axId val="322394368"/>
        <c:scaling>
          <c:orientation val="minMax"/>
        </c:scaling>
        <c:delete val="0"/>
        <c:axPos val="l"/>
        <c:majorGridlines>
          <c:spPr>
            <a:ln w="3175">
              <a:solidFill>
                <a:schemeClr val="bg1">
                  <a:lumMod val="85000"/>
                </a:schemeClr>
              </a:solidFill>
              <a:prstDash val="dash"/>
            </a:ln>
          </c:spPr>
        </c:majorGridlines>
        <c:title>
          <c:tx>
            <c:rich>
              <a:bodyPr rot="0" vert="horz"/>
              <a:lstStyle/>
              <a:p>
                <a:pPr>
                  <a:defRPr/>
                </a:pPr>
                <a:r>
                  <a:rPr lang="hu-HU" b="0"/>
                  <a:t>Mrd</a:t>
                </a:r>
                <a:r>
                  <a:rPr lang="hu-HU" b="0" baseline="0"/>
                  <a:t> Ft</a:t>
                </a:r>
                <a:endParaRPr lang="hu-HU" b="0"/>
              </a:p>
            </c:rich>
          </c:tx>
          <c:layout>
            <c:manualLayout>
              <c:xMode val="edge"/>
              <c:yMode val="edge"/>
              <c:x val="8.1138888888888885E-2"/>
              <c:y val="1.6538888888888656E-3"/>
            </c:manualLayout>
          </c:layout>
          <c:overlay val="0"/>
        </c:title>
        <c:numFmt formatCode="0" sourceLinked="0"/>
        <c:majorTickMark val="out"/>
        <c:minorTickMark val="none"/>
        <c:tickLblPos val="nextTo"/>
        <c:crossAx val="322392832"/>
        <c:crosses val="autoZero"/>
        <c:crossBetween val="between"/>
      </c:valAx>
      <c:valAx>
        <c:axId val="322400640"/>
        <c:scaling>
          <c:orientation val="minMax"/>
          <c:max val="48"/>
          <c:min val="0"/>
        </c:scaling>
        <c:delete val="0"/>
        <c:axPos val="r"/>
        <c:title>
          <c:tx>
            <c:rich>
              <a:bodyPr rot="0" vert="horz"/>
              <a:lstStyle/>
              <a:p>
                <a:pPr>
                  <a:defRPr/>
                </a:pPr>
                <a:r>
                  <a:rPr lang="hu-HU" b="0"/>
                  <a:t>%</a:t>
                </a:r>
              </a:p>
            </c:rich>
          </c:tx>
          <c:layout>
            <c:manualLayout>
              <c:xMode val="edge"/>
              <c:yMode val="edge"/>
              <c:x val="0.90236000000000005"/>
              <c:y val="1.653888888888889E-3"/>
            </c:manualLayout>
          </c:layout>
          <c:overlay val="0"/>
        </c:title>
        <c:numFmt formatCode="0" sourceLinked="0"/>
        <c:majorTickMark val="out"/>
        <c:minorTickMark val="none"/>
        <c:tickLblPos val="nextTo"/>
        <c:crossAx val="322402560"/>
        <c:crosses val="max"/>
        <c:crossBetween val="between"/>
        <c:majorUnit val="6"/>
      </c:valAx>
      <c:catAx>
        <c:axId val="322402560"/>
        <c:scaling>
          <c:orientation val="minMax"/>
        </c:scaling>
        <c:delete val="1"/>
        <c:axPos val="b"/>
        <c:numFmt formatCode="General" sourceLinked="1"/>
        <c:majorTickMark val="out"/>
        <c:minorTickMark val="none"/>
        <c:tickLblPos val="nextTo"/>
        <c:crossAx val="322400640"/>
        <c:crosses val="autoZero"/>
        <c:auto val="1"/>
        <c:lblAlgn val="ctr"/>
        <c:lblOffset val="100"/>
        <c:noMultiLvlLbl val="0"/>
      </c:catAx>
      <c:spPr>
        <a:noFill/>
        <a:ln>
          <a:solidFill>
            <a:schemeClr val="tx1"/>
          </a:solidFill>
        </a:ln>
      </c:spPr>
    </c:plotArea>
    <c:legend>
      <c:legendPos val="b"/>
      <c:layout>
        <c:manualLayout>
          <c:xMode val="edge"/>
          <c:yMode val="edge"/>
          <c:x val="0.14651194444444443"/>
          <c:y val="0.80282407407407408"/>
          <c:w val="0.70168444444444444"/>
          <c:h val="0.1783611111111110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4796738888888889"/>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D800-4386-9885-99E669F856DA}"/>
            </c:ext>
          </c:extLst>
        </c:ser>
        <c:ser>
          <c:idx val="1"/>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D800-4386-9885-99E669F856DA}"/>
            </c:ext>
          </c:extLst>
        </c:ser>
        <c:ser>
          <c:idx val="2"/>
          <c:order val="4"/>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D800-4386-9885-99E669F856DA}"/>
            </c:ext>
          </c:extLst>
        </c:ser>
        <c:ser>
          <c:idx val="3"/>
          <c:order val="5"/>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D800-4386-9885-99E669F856DA}"/>
            </c:ext>
          </c:extLst>
        </c:ser>
        <c:dLbls>
          <c:showLegendKey val="0"/>
          <c:showVal val="0"/>
          <c:showCatName val="0"/>
          <c:showSerName val="0"/>
          <c:showPercent val="0"/>
          <c:showBubbleSize val="0"/>
        </c:dLbls>
        <c:gapWidth val="150"/>
        <c:overlap val="100"/>
        <c:axId val="43369984"/>
        <c:axId val="43377024"/>
      </c:barChart>
      <c:lineChart>
        <c:grouping val="standard"/>
        <c:varyColors val="0"/>
        <c:ser>
          <c:idx val="4"/>
          <c:order val="2"/>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D800-4386-9885-99E669F856DA}"/>
            </c:ext>
          </c:extLst>
        </c:ser>
        <c:ser>
          <c:idx val="5"/>
          <c:order val="3"/>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D800-4386-9885-99E669F856DA}"/>
            </c:ext>
          </c:extLst>
        </c:ser>
        <c:ser>
          <c:idx val="6"/>
          <c:order val="6"/>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6-D800-4386-9885-99E669F856DA}"/>
            </c:ext>
          </c:extLst>
        </c:ser>
        <c:ser>
          <c:idx val="7"/>
          <c:order val="7"/>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7-D800-4386-9885-99E669F856DA}"/>
            </c:ext>
          </c:extLst>
        </c:ser>
        <c:dLbls>
          <c:showLegendKey val="0"/>
          <c:showVal val="0"/>
          <c:showCatName val="0"/>
          <c:showSerName val="0"/>
          <c:showPercent val="0"/>
          <c:showBubbleSize val="0"/>
        </c:dLbls>
        <c:marker val="1"/>
        <c:smooth val="0"/>
        <c:axId val="43384192"/>
        <c:axId val="43381888"/>
      </c:lineChart>
      <c:catAx>
        <c:axId val="43369984"/>
        <c:scaling>
          <c:orientation val="minMax"/>
        </c:scaling>
        <c:delete val="0"/>
        <c:axPos val="b"/>
        <c:numFmt formatCode="General" sourceLinked="0"/>
        <c:majorTickMark val="out"/>
        <c:minorTickMark val="none"/>
        <c:tickLblPos val="nextTo"/>
        <c:txPr>
          <a:bodyPr rot="-5400000" vert="horz"/>
          <a:lstStyle/>
          <a:p>
            <a:pPr>
              <a:defRPr/>
            </a:pPr>
            <a:endParaRPr lang="hu-HU"/>
          </a:p>
        </c:txPr>
        <c:crossAx val="43377024"/>
        <c:crosses val="autoZero"/>
        <c:auto val="1"/>
        <c:lblAlgn val="ctr"/>
        <c:lblOffset val="100"/>
        <c:noMultiLvlLbl val="0"/>
      </c:catAx>
      <c:valAx>
        <c:axId val="43377024"/>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9.5250000000000001E-2"/>
              <c:y val="1.124074074074074E-3"/>
            </c:manualLayout>
          </c:layout>
          <c:overlay val="0"/>
        </c:title>
        <c:numFmt formatCode="0" sourceLinked="0"/>
        <c:majorTickMark val="out"/>
        <c:minorTickMark val="none"/>
        <c:tickLblPos val="nextTo"/>
        <c:crossAx val="43369984"/>
        <c:crosses val="autoZero"/>
        <c:crossBetween val="between"/>
        <c:majorUnit val="200"/>
      </c:valAx>
      <c:valAx>
        <c:axId val="43381888"/>
        <c:scaling>
          <c:orientation val="minMax"/>
          <c:max val="54"/>
          <c:min val="0"/>
        </c:scaling>
        <c:delete val="0"/>
        <c:axPos val="r"/>
        <c:title>
          <c:tx>
            <c:rich>
              <a:bodyPr rot="0" vert="horz"/>
              <a:lstStyle/>
              <a:p>
                <a:pPr>
                  <a:defRPr/>
                </a:pPr>
                <a:r>
                  <a:rPr lang="hu-HU" b="0"/>
                  <a:t>%</a:t>
                </a:r>
              </a:p>
            </c:rich>
          </c:tx>
          <c:layout>
            <c:manualLayout>
              <c:xMode val="edge"/>
              <c:yMode val="edge"/>
              <c:x val="0.90059611111111115"/>
              <c:y val="1.124074074074074E-3"/>
            </c:manualLayout>
          </c:layout>
          <c:overlay val="0"/>
        </c:title>
        <c:numFmt formatCode="0" sourceLinked="0"/>
        <c:majorTickMark val="out"/>
        <c:minorTickMark val="none"/>
        <c:tickLblPos val="nextTo"/>
        <c:crossAx val="43384192"/>
        <c:crosses val="max"/>
        <c:crossBetween val="between"/>
        <c:majorUnit val="6"/>
      </c:valAx>
      <c:catAx>
        <c:axId val="43384192"/>
        <c:scaling>
          <c:orientation val="minMax"/>
        </c:scaling>
        <c:delete val="1"/>
        <c:axPos val="b"/>
        <c:numFmt formatCode="General" sourceLinked="1"/>
        <c:majorTickMark val="out"/>
        <c:minorTickMark val="none"/>
        <c:tickLblPos val="nextTo"/>
        <c:crossAx val="43381888"/>
        <c:crosses val="autoZero"/>
        <c:auto val="1"/>
        <c:lblAlgn val="ctr"/>
        <c:lblOffset val="100"/>
        <c:noMultiLvlLbl val="0"/>
      </c:catAx>
      <c:spPr>
        <a:ln>
          <a:solidFill>
            <a:schemeClr val="tx1"/>
          </a:solidFill>
        </a:ln>
      </c:spPr>
    </c:plotArea>
    <c:legend>
      <c:legendPos val="b"/>
      <c:layout>
        <c:manualLayout>
          <c:xMode val="edge"/>
          <c:yMode val="edge"/>
          <c:x val="6.4375000000000002E-2"/>
          <c:y val="0.66416666666666679"/>
          <c:w val="0.87512833333333329"/>
          <c:h val="0.32877777777777772"/>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5.1188148148148149E-2"/>
          <c:w val="0.85280916666666662"/>
          <c:h val="0.47261833333333331"/>
        </c:manualLayout>
      </c:layout>
      <c:barChart>
        <c:barDir val="col"/>
        <c:grouping val="stacked"/>
        <c:varyColors val="0"/>
        <c:ser>
          <c:idx val="0"/>
          <c:order val="0"/>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0-1D7F-4CFB-873B-12A37318CDD0}"/>
            </c:ext>
          </c:extLst>
        </c:ser>
        <c:ser>
          <c:idx val="1"/>
          <c:order val="1"/>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1-1D7F-4CFB-873B-12A37318CDD0}"/>
            </c:ext>
          </c:extLst>
        </c:ser>
        <c:ser>
          <c:idx val="2"/>
          <c:order val="4"/>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2-1D7F-4CFB-873B-12A37318CDD0}"/>
            </c:ext>
          </c:extLst>
        </c:ser>
        <c:ser>
          <c:idx val="3"/>
          <c:order val="5"/>
          <c:invertIfNegative val="0"/>
          <c:val>
            <c:numRef>
              <c:f>'47_ábra_chart'!#REF!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3-1D7F-4CFB-873B-12A37318CDD0}"/>
            </c:ext>
          </c:extLst>
        </c:ser>
        <c:dLbls>
          <c:showLegendKey val="0"/>
          <c:showVal val="0"/>
          <c:showCatName val="0"/>
          <c:showSerName val="0"/>
          <c:showPercent val="0"/>
          <c:showBubbleSize val="0"/>
        </c:dLbls>
        <c:gapWidth val="150"/>
        <c:overlap val="100"/>
        <c:axId val="321617920"/>
        <c:axId val="321619456"/>
      </c:barChart>
      <c:lineChart>
        <c:grouping val="standard"/>
        <c:varyColors val="0"/>
        <c:ser>
          <c:idx val="4"/>
          <c:order val="2"/>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4-1D7F-4CFB-873B-12A37318CDD0}"/>
            </c:ext>
          </c:extLst>
        </c:ser>
        <c:ser>
          <c:idx val="5"/>
          <c:order val="3"/>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5-1D7F-4CFB-873B-12A37318CDD0}"/>
            </c:ext>
          </c:extLst>
        </c:ser>
        <c:ser>
          <c:idx val="6"/>
          <c:order val="6"/>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6-1D7F-4CFB-873B-12A37318CDD0}"/>
            </c:ext>
          </c:extLst>
        </c:ser>
        <c:ser>
          <c:idx val="7"/>
          <c:order val="7"/>
          <c:marker>
            <c:symbol val="none"/>
          </c:marker>
          <c:val>
            <c:numRef>
              <c:f>'47_ábra_chart'!#REF!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'47_ábra_chart'!#REF!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'47_ábra_chart'!#REF!</c15:sqref>
                        </c15:formulaRef>
                      </c:ext>
                    </c:extLst>
                  </c:multiLvlStrRef>
                </c15:cat>
              </c15:filteredCategoryTitle>
            </c:ext>
            <c:ext xmlns:c16="http://schemas.microsoft.com/office/drawing/2014/chart" uri="{C3380CC4-5D6E-409C-BE32-E72D297353CC}">
              <c16:uniqueId val="{00000007-1D7F-4CFB-873B-12A37318CDD0}"/>
            </c:ext>
          </c:extLst>
        </c:ser>
        <c:dLbls>
          <c:showLegendKey val="0"/>
          <c:showVal val="0"/>
          <c:showCatName val="0"/>
          <c:showSerName val="0"/>
          <c:showPercent val="0"/>
          <c:showBubbleSize val="0"/>
        </c:dLbls>
        <c:marker val="1"/>
        <c:smooth val="0"/>
        <c:axId val="321639936"/>
        <c:axId val="321621376"/>
      </c:lineChart>
      <c:catAx>
        <c:axId val="321617920"/>
        <c:scaling>
          <c:orientation val="minMax"/>
        </c:scaling>
        <c:delete val="0"/>
        <c:axPos val="b"/>
        <c:numFmt formatCode="General" sourceLinked="0"/>
        <c:majorTickMark val="out"/>
        <c:minorTickMark val="none"/>
        <c:tickLblPos val="nextTo"/>
        <c:txPr>
          <a:bodyPr rot="-5400000" vert="horz"/>
          <a:lstStyle/>
          <a:p>
            <a:pPr>
              <a:defRPr/>
            </a:pPr>
            <a:endParaRPr lang="hu-HU"/>
          </a:p>
        </c:txPr>
        <c:crossAx val="321619456"/>
        <c:crosses val="autoZero"/>
        <c:auto val="1"/>
        <c:lblAlgn val="ctr"/>
        <c:lblOffset val="100"/>
        <c:tickLblSkip val="1"/>
        <c:noMultiLvlLbl val="0"/>
      </c:catAx>
      <c:valAx>
        <c:axId val="321619456"/>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8.9958333333333335E-2"/>
              <c:y val="1.124074074074074E-3"/>
            </c:manualLayout>
          </c:layout>
          <c:overlay val="0"/>
        </c:title>
        <c:numFmt formatCode="#,##0" sourceLinked="0"/>
        <c:majorTickMark val="out"/>
        <c:minorTickMark val="none"/>
        <c:tickLblPos val="nextTo"/>
        <c:spPr>
          <a:ln>
            <a:solidFill>
              <a:schemeClr val="tx1"/>
            </a:solidFill>
          </a:ln>
        </c:spPr>
        <c:crossAx val="321617920"/>
        <c:crosses val="autoZero"/>
        <c:crossBetween val="between"/>
        <c:majorUnit val="200"/>
      </c:valAx>
      <c:valAx>
        <c:axId val="321621376"/>
        <c:scaling>
          <c:orientation val="minMax"/>
          <c:max val="54"/>
          <c:min val="0"/>
        </c:scaling>
        <c:delete val="0"/>
        <c:axPos val="r"/>
        <c:title>
          <c:tx>
            <c:rich>
              <a:bodyPr rot="0" vert="horz"/>
              <a:lstStyle/>
              <a:p>
                <a:pPr>
                  <a:defRPr/>
                </a:pPr>
                <a:r>
                  <a:rPr lang="hu-HU" b="0"/>
                  <a:t>%</a:t>
                </a:r>
              </a:p>
            </c:rich>
          </c:tx>
          <c:layout>
            <c:manualLayout>
              <c:xMode val="edge"/>
              <c:yMode val="edge"/>
              <c:x val="0.91117944444444443"/>
              <c:y val="1.124074074074074E-3"/>
            </c:manualLayout>
          </c:layout>
          <c:overlay val="0"/>
        </c:title>
        <c:numFmt formatCode="0" sourceLinked="0"/>
        <c:majorTickMark val="out"/>
        <c:minorTickMark val="none"/>
        <c:tickLblPos val="nextTo"/>
        <c:spPr>
          <a:ln>
            <a:solidFill>
              <a:schemeClr val="tx1"/>
            </a:solidFill>
          </a:ln>
        </c:spPr>
        <c:crossAx val="321639936"/>
        <c:crosses val="max"/>
        <c:crossBetween val="between"/>
        <c:majorUnit val="6"/>
      </c:valAx>
      <c:catAx>
        <c:axId val="321639936"/>
        <c:scaling>
          <c:orientation val="minMax"/>
        </c:scaling>
        <c:delete val="1"/>
        <c:axPos val="b"/>
        <c:numFmt formatCode="General" sourceLinked="1"/>
        <c:majorTickMark val="out"/>
        <c:minorTickMark val="none"/>
        <c:tickLblPos val="nextTo"/>
        <c:crossAx val="321621376"/>
        <c:crosses val="autoZero"/>
        <c:auto val="1"/>
        <c:lblAlgn val="ctr"/>
        <c:lblOffset val="100"/>
        <c:noMultiLvlLbl val="0"/>
      </c:catAx>
      <c:spPr>
        <a:noFill/>
        <a:ln>
          <a:solidFill>
            <a:schemeClr val="tx1"/>
          </a:solidFill>
        </a:ln>
      </c:spPr>
    </c:plotArea>
    <c:legend>
      <c:legendPos val="b"/>
      <c:layout>
        <c:manualLayout>
          <c:xMode val="edge"/>
          <c:yMode val="edge"/>
          <c:x val="6.61388888888889E-2"/>
          <c:y val="0.66416666666666679"/>
          <c:w val="0.87512833333333329"/>
          <c:h val="0.33112962962962961"/>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82437037037037E-2"/>
          <c:w val="0.85317958333333332"/>
          <c:h val="0.49484481481481479"/>
        </c:manualLayout>
      </c:layout>
      <c:barChart>
        <c:barDir val="col"/>
        <c:grouping val="stacked"/>
        <c:varyColors val="0"/>
        <c:ser>
          <c:idx val="0"/>
          <c:order val="0"/>
          <c:tx>
            <c:strRef>
              <c:f>'46_ábra_chart'!$F$8</c:f>
              <c:strCache>
                <c:ptCount val="1"/>
                <c:pt idx="0">
                  <c:v>Volume of non-performing project loans</c:v>
                </c:pt>
              </c:strCache>
            </c:strRef>
          </c:tx>
          <c:spPr>
            <a:solidFill>
              <a:srgbClr val="FF4F4F"/>
            </a:solidFill>
            <a:ln>
              <a:solidFill>
                <a:schemeClr val="tx1"/>
              </a:solidFill>
            </a:ln>
          </c:spPr>
          <c:invertIfNegative val="0"/>
          <c:cat>
            <c:strRef>
              <c:f>'46_ábra_chart'!$D$10:$D$39</c:f>
              <c:strCache>
                <c:ptCount val="3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strCache>
            </c:strRef>
          </c:cat>
          <c:val>
            <c:numRef>
              <c:f>'46_ábra_chart'!$F$10:$F$39</c:f>
              <c:numCache>
                <c:formatCode>0.0</c:formatCode>
                <c:ptCount val="30"/>
                <c:pt idx="0">
                  <c:v>461.92168700000002</c:v>
                </c:pt>
                <c:pt idx="1">
                  <c:v>522.59265900000003</c:v>
                </c:pt>
                <c:pt idx="2">
                  <c:v>548.30163100000004</c:v>
                </c:pt>
                <c:pt idx="3">
                  <c:v>539.16259000000002</c:v>
                </c:pt>
                <c:pt idx="4">
                  <c:v>533.52476899999999</c:v>
                </c:pt>
                <c:pt idx="5">
                  <c:v>513.21283099999994</c:v>
                </c:pt>
                <c:pt idx="6">
                  <c:v>530.852935</c:v>
                </c:pt>
                <c:pt idx="7">
                  <c:v>498.232079</c:v>
                </c:pt>
                <c:pt idx="8">
                  <c:v>518.00448599999993</c:v>
                </c:pt>
                <c:pt idx="9">
                  <c:v>508.21899399999995</c:v>
                </c:pt>
                <c:pt idx="10">
                  <c:v>470.02585599999998</c:v>
                </c:pt>
                <c:pt idx="11">
                  <c:v>414.53924000000001</c:v>
                </c:pt>
                <c:pt idx="12">
                  <c:v>786.44960100000003</c:v>
                </c:pt>
                <c:pt idx="13">
                  <c:v>741.33795299999997</c:v>
                </c:pt>
                <c:pt idx="14">
                  <c:v>718.98048700000004</c:v>
                </c:pt>
                <c:pt idx="15">
                  <c:v>587.56644600000004</c:v>
                </c:pt>
                <c:pt idx="16">
                  <c:v>540.05412799999999</c:v>
                </c:pt>
                <c:pt idx="17">
                  <c:v>493.81980499999997</c:v>
                </c:pt>
                <c:pt idx="18">
                  <c:v>407.55052499999999</c:v>
                </c:pt>
                <c:pt idx="19">
                  <c:v>376.82728599999996</c:v>
                </c:pt>
                <c:pt idx="20">
                  <c:v>265.13160669399997</c:v>
                </c:pt>
                <c:pt idx="21">
                  <c:v>227.11227658626402</c:v>
                </c:pt>
                <c:pt idx="22">
                  <c:v>198.95795547107997</c:v>
                </c:pt>
                <c:pt idx="23">
                  <c:v>190.4555652821762</c:v>
                </c:pt>
                <c:pt idx="24">
                  <c:v>167.57576440371332</c:v>
                </c:pt>
                <c:pt idx="25">
                  <c:v>203.6848178942586</c:v>
                </c:pt>
                <c:pt idx="26">
                  <c:v>177.48445825862791</c:v>
                </c:pt>
                <c:pt idx="27">
                  <c:v>169.30755133351249</c:v>
                </c:pt>
                <c:pt idx="28">
                  <c:v>149.00225165459341</c:v>
                </c:pt>
                <c:pt idx="29">
                  <c:v>143.97326150118761</c:v>
                </c:pt>
              </c:numCache>
            </c:numRef>
          </c:val>
          <c:extLst>
            <c:ext xmlns:c16="http://schemas.microsoft.com/office/drawing/2014/chart" uri="{C3380CC4-5D6E-409C-BE32-E72D297353CC}">
              <c16:uniqueId val="{00000000-3799-46B0-9BB6-E982683AE264}"/>
            </c:ext>
          </c:extLst>
        </c:ser>
        <c:ser>
          <c:idx val="1"/>
          <c:order val="1"/>
          <c:tx>
            <c:strRef>
              <c:f>'46_ábra_chart'!$G$8</c:f>
              <c:strCache>
                <c:ptCount val="1"/>
                <c:pt idx="0">
                  <c:v>Volume of non-performing other loans</c:v>
                </c:pt>
              </c:strCache>
            </c:strRef>
          </c:tx>
          <c:spPr>
            <a:solidFill>
              <a:srgbClr val="009EE0"/>
            </a:solidFill>
            <a:ln>
              <a:solidFill>
                <a:schemeClr val="tx1"/>
              </a:solidFill>
            </a:ln>
          </c:spPr>
          <c:invertIfNegative val="0"/>
          <c:cat>
            <c:strRef>
              <c:f>'46_ábra_chart'!$D$10:$D$39</c:f>
              <c:strCache>
                <c:ptCount val="3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strCache>
            </c:strRef>
          </c:cat>
          <c:val>
            <c:numRef>
              <c:f>'46_ábra_chart'!$G$10:$G$39</c:f>
              <c:numCache>
                <c:formatCode>0.0</c:formatCode>
                <c:ptCount val="30"/>
                <c:pt idx="0">
                  <c:v>740.62909799999989</c:v>
                </c:pt>
                <c:pt idx="1">
                  <c:v>778.28156000000001</c:v>
                </c:pt>
                <c:pt idx="2">
                  <c:v>771.0429059999999</c:v>
                </c:pt>
                <c:pt idx="3">
                  <c:v>707.7759299999999</c:v>
                </c:pt>
                <c:pt idx="4">
                  <c:v>695.36907499999995</c:v>
                </c:pt>
                <c:pt idx="5">
                  <c:v>701.45381600000007</c:v>
                </c:pt>
                <c:pt idx="6">
                  <c:v>674.2392450000001</c:v>
                </c:pt>
                <c:pt idx="7">
                  <c:v>596.17298100000005</c:v>
                </c:pt>
                <c:pt idx="8">
                  <c:v>607.06648400000029</c:v>
                </c:pt>
                <c:pt idx="9">
                  <c:v>607.8843149999999</c:v>
                </c:pt>
                <c:pt idx="10">
                  <c:v>579.45865800000001</c:v>
                </c:pt>
                <c:pt idx="11">
                  <c:v>518.81261399999994</c:v>
                </c:pt>
                <c:pt idx="12">
                  <c:v>678.84185800000012</c:v>
                </c:pt>
                <c:pt idx="13">
                  <c:v>682.2443760000001</c:v>
                </c:pt>
                <c:pt idx="14">
                  <c:v>623.96286300000008</c:v>
                </c:pt>
                <c:pt idx="15">
                  <c:v>540.35828000000004</c:v>
                </c:pt>
                <c:pt idx="16">
                  <c:v>493.747973</c:v>
                </c:pt>
                <c:pt idx="17">
                  <c:v>461.46705100000003</c:v>
                </c:pt>
                <c:pt idx="18">
                  <c:v>433.27677600000004</c:v>
                </c:pt>
                <c:pt idx="19">
                  <c:v>402.84777699999995</c:v>
                </c:pt>
                <c:pt idx="20">
                  <c:v>354.2284192231881</c:v>
                </c:pt>
                <c:pt idx="21">
                  <c:v>317.08247514746648</c:v>
                </c:pt>
                <c:pt idx="22">
                  <c:v>295.67490171165178</c:v>
                </c:pt>
                <c:pt idx="23">
                  <c:v>269.29301607240194</c:v>
                </c:pt>
                <c:pt idx="24">
                  <c:v>242.71489305073416</c:v>
                </c:pt>
                <c:pt idx="25">
                  <c:v>233.76844415109719</c:v>
                </c:pt>
                <c:pt idx="26">
                  <c:v>239.69573500169543</c:v>
                </c:pt>
                <c:pt idx="27">
                  <c:v>237.75511863752359</c:v>
                </c:pt>
                <c:pt idx="28">
                  <c:v>227.8349380454282</c:v>
                </c:pt>
                <c:pt idx="29">
                  <c:v>230.74451304237638</c:v>
                </c:pt>
              </c:numCache>
            </c:numRef>
          </c:val>
          <c:extLst>
            <c:ext xmlns:c16="http://schemas.microsoft.com/office/drawing/2014/chart" uri="{C3380CC4-5D6E-409C-BE32-E72D297353CC}">
              <c16:uniqueId val="{00000001-3799-46B0-9BB6-E982683AE264}"/>
            </c:ext>
          </c:extLst>
        </c:ser>
        <c:dLbls>
          <c:showLegendKey val="0"/>
          <c:showVal val="0"/>
          <c:showCatName val="0"/>
          <c:showSerName val="0"/>
          <c:showPercent val="0"/>
          <c:showBubbleSize val="0"/>
        </c:dLbls>
        <c:gapWidth val="150"/>
        <c:overlap val="100"/>
        <c:axId val="322392832"/>
        <c:axId val="322394368"/>
      </c:barChart>
      <c:lineChart>
        <c:grouping val="standard"/>
        <c:varyColors val="0"/>
        <c:ser>
          <c:idx val="2"/>
          <c:order val="2"/>
          <c:tx>
            <c:strRef>
              <c:f>'46_ábra_chart'!$H$8</c:f>
              <c:strCache>
                <c:ptCount val="1"/>
                <c:pt idx="0">
                  <c:v>Ratio of non-performing project loans (RHS)</c:v>
                </c:pt>
              </c:strCache>
            </c:strRef>
          </c:tx>
          <c:spPr>
            <a:ln>
              <a:solidFill>
                <a:schemeClr val="tx1"/>
              </a:solidFill>
            </a:ln>
          </c:spPr>
          <c:marker>
            <c:symbol val="none"/>
          </c:marker>
          <c:cat>
            <c:strRef>
              <c:f>'46_ábra_chart'!$D$10:$D$39</c:f>
              <c:strCache>
                <c:ptCount val="3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strCache>
            </c:strRef>
          </c:cat>
          <c:val>
            <c:numRef>
              <c:f>'46_ábra_chart'!$H$10:$H$39</c:f>
              <c:numCache>
                <c:formatCode>0.0</c:formatCode>
                <c:ptCount val="30"/>
                <c:pt idx="12">
                  <c:v>47.50940721324789</c:v>
                </c:pt>
                <c:pt idx="13">
                  <c:v>44.878890851260635</c:v>
                </c:pt>
                <c:pt idx="14">
                  <c:v>44.95469047902175</c:v>
                </c:pt>
                <c:pt idx="15">
                  <c:v>43.863089108861764</c:v>
                </c:pt>
                <c:pt idx="16">
                  <c:v>39.513470121314406</c:v>
                </c:pt>
                <c:pt idx="17">
                  <c:v>37.261543083098587</c:v>
                </c:pt>
                <c:pt idx="18">
                  <c:v>30.65131860791233</c:v>
                </c:pt>
                <c:pt idx="19">
                  <c:v>28.827988269122162</c:v>
                </c:pt>
                <c:pt idx="20">
                  <c:v>20.613522485432483</c:v>
                </c:pt>
                <c:pt idx="21">
                  <c:v>17.551231442017048</c:v>
                </c:pt>
                <c:pt idx="22">
                  <c:v>15.44559395645971</c:v>
                </c:pt>
                <c:pt idx="23">
                  <c:v>14.239544681455135</c:v>
                </c:pt>
                <c:pt idx="24">
                  <c:v>11.821835992734483</c:v>
                </c:pt>
                <c:pt idx="25">
                  <c:v>13.046756139453459</c:v>
                </c:pt>
                <c:pt idx="26">
                  <c:v>11.343803531093572</c:v>
                </c:pt>
                <c:pt idx="27">
                  <c:v>11.25352375086824</c:v>
                </c:pt>
                <c:pt idx="28">
                  <c:v>9.7912856903537815</c:v>
                </c:pt>
                <c:pt idx="29">
                  <c:v>8.5924009958556109</c:v>
                </c:pt>
              </c:numCache>
            </c:numRef>
          </c:val>
          <c:smooth val="0"/>
          <c:extLst>
            <c:ext xmlns:c16="http://schemas.microsoft.com/office/drawing/2014/chart" uri="{C3380CC4-5D6E-409C-BE32-E72D297353CC}">
              <c16:uniqueId val="{00000002-3799-46B0-9BB6-E982683AE264}"/>
            </c:ext>
          </c:extLst>
        </c:ser>
        <c:ser>
          <c:idx val="3"/>
          <c:order val="3"/>
          <c:tx>
            <c:strRef>
              <c:f>'46_ábra_chart'!$I$8</c:f>
              <c:strCache>
                <c:ptCount val="1"/>
                <c:pt idx="0">
                  <c:v>Ratio of non-performing other loans (RHS)</c:v>
                </c:pt>
              </c:strCache>
            </c:strRef>
          </c:tx>
          <c:spPr>
            <a:ln w="28575">
              <a:solidFill>
                <a:schemeClr val="tx1"/>
              </a:solidFill>
              <a:prstDash val="lgDashDot"/>
            </a:ln>
          </c:spPr>
          <c:marker>
            <c:symbol val="none"/>
          </c:marker>
          <c:cat>
            <c:strRef>
              <c:f>'46_ábra_chart'!$D$10:$D$39</c:f>
              <c:strCache>
                <c:ptCount val="3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strCache>
            </c:strRef>
          </c:cat>
          <c:val>
            <c:numRef>
              <c:f>'46_ábra_chart'!$I$10:$I$39</c:f>
              <c:numCache>
                <c:formatCode>0.0</c:formatCode>
                <c:ptCount val="30"/>
                <c:pt idx="12">
                  <c:v>14.195238905394636</c:v>
                </c:pt>
                <c:pt idx="13">
                  <c:v>14.648683556734959</c:v>
                </c:pt>
                <c:pt idx="14">
                  <c:v>13.405032165056943</c:v>
                </c:pt>
                <c:pt idx="15">
                  <c:v>11.675055097804899</c:v>
                </c:pt>
                <c:pt idx="16">
                  <c:v>10.574274693547052</c:v>
                </c:pt>
                <c:pt idx="17">
                  <c:v>9.9082487532368262</c:v>
                </c:pt>
                <c:pt idx="18">
                  <c:v>9.3388316107816323</c:v>
                </c:pt>
                <c:pt idx="19">
                  <c:v>8.5755478707966866</c:v>
                </c:pt>
                <c:pt idx="20">
                  <c:v>7.3128129707933907</c:v>
                </c:pt>
                <c:pt idx="21">
                  <c:v>6.4360937128560014</c:v>
                </c:pt>
                <c:pt idx="22">
                  <c:v>5.7664466352308077</c:v>
                </c:pt>
                <c:pt idx="23">
                  <c:v>5.1435201560919168</c:v>
                </c:pt>
                <c:pt idx="24">
                  <c:v>4.5828456952193291</c:v>
                </c:pt>
                <c:pt idx="25">
                  <c:v>4.2001934682935342</c:v>
                </c:pt>
                <c:pt idx="26">
                  <c:v>4.1054526749613274</c:v>
                </c:pt>
                <c:pt idx="27">
                  <c:v>3.9395503086729171</c:v>
                </c:pt>
                <c:pt idx="28">
                  <c:v>3.6826159616180965</c:v>
                </c:pt>
                <c:pt idx="29">
                  <c:v>3.5525050164493615</c:v>
                </c:pt>
              </c:numCache>
            </c:numRef>
          </c:val>
          <c:smooth val="0"/>
          <c:extLst>
            <c:ext xmlns:c16="http://schemas.microsoft.com/office/drawing/2014/chart" uri="{C3380CC4-5D6E-409C-BE32-E72D297353CC}">
              <c16:uniqueId val="{00000003-3799-46B0-9BB6-E982683AE264}"/>
            </c:ext>
          </c:extLst>
        </c:ser>
        <c:ser>
          <c:idx val="4"/>
          <c:order val="4"/>
          <c:tx>
            <c:strRef>
              <c:f>'46_ábra_chart'!$J$8</c:f>
              <c:strCache>
                <c:ptCount val="1"/>
                <c:pt idx="0">
                  <c:v>Ratio of project loans more than 90 days overdue (RHS)</c:v>
                </c:pt>
              </c:strCache>
            </c:strRef>
          </c:tx>
          <c:spPr>
            <a:ln w="31750">
              <a:solidFill>
                <a:schemeClr val="tx1"/>
              </a:solidFill>
              <a:prstDash val="sysDot"/>
            </a:ln>
          </c:spPr>
          <c:marker>
            <c:symbol val="none"/>
          </c:marker>
          <c:cat>
            <c:strRef>
              <c:f>'46_ábra_chart'!$D$10:$D$39</c:f>
              <c:strCache>
                <c:ptCount val="3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strCache>
            </c:strRef>
          </c:cat>
          <c:val>
            <c:numRef>
              <c:f>'46_ábra_chart'!$J$10:$J$39</c:f>
              <c:numCache>
                <c:formatCode>0.0</c:formatCode>
                <c:ptCount val="30"/>
                <c:pt idx="0">
                  <c:v>22.986278964346159</c:v>
                </c:pt>
                <c:pt idx="1">
                  <c:v>27.367649431955094</c:v>
                </c:pt>
                <c:pt idx="2">
                  <c:v>29.660509255223605</c:v>
                </c:pt>
                <c:pt idx="3">
                  <c:v>28.460380727943598</c:v>
                </c:pt>
                <c:pt idx="4">
                  <c:v>27.301736522707685</c:v>
                </c:pt>
                <c:pt idx="5">
                  <c:v>27.167604544327627</c:v>
                </c:pt>
                <c:pt idx="6">
                  <c:v>28.838003751012316</c:v>
                </c:pt>
                <c:pt idx="7">
                  <c:v>27.389086478975265</c:v>
                </c:pt>
                <c:pt idx="8">
                  <c:v>28.745275814487197</c:v>
                </c:pt>
                <c:pt idx="9">
                  <c:v>28.533378510729346</c:v>
                </c:pt>
                <c:pt idx="10">
                  <c:v>27.339832213523124</c:v>
                </c:pt>
                <c:pt idx="11">
                  <c:v>25.541894680025418</c:v>
                </c:pt>
                <c:pt idx="12">
                  <c:v>26.493589398598399</c:v>
                </c:pt>
                <c:pt idx="13">
                  <c:v>25.987819947748857</c:v>
                </c:pt>
                <c:pt idx="14">
                  <c:v>25.353139353548055</c:v>
                </c:pt>
                <c:pt idx="15">
                  <c:v>19.800941069878583</c:v>
                </c:pt>
                <c:pt idx="16">
                  <c:v>18.676746634251074</c:v>
                </c:pt>
                <c:pt idx="17">
                  <c:v>13.122763834933753</c:v>
                </c:pt>
                <c:pt idx="18">
                  <c:v>10.932055880776787</c:v>
                </c:pt>
                <c:pt idx="19">
                  <c:v>8.2204431022767714</c:v>
                </c:pt>
                <c:pt idx="20">
                  <c:v>7.5782755111066855</c:v>
                </c:pt>
                <c:pt idx="21">
                  <c:v>6.5933512041980658</c:v>
                </c:pt>
                <c:pt idx="22">
                  <c:v>5.8785171620319989</c:v>
                </c:pt>
                <c:pt idx="23">
                  <c:v>5.1772331102015281</c:v>
                </c:pt>
                <c:pt idx="24">
                  <c:v>5.1607227490107697</c:v>
                </c:pt>
                <c:pt idx="25">
                  <c:v>4.708900755517722</c:v>
                </c:pt>
                <c:pt idx="26">
                  <c:v>4.2909608525343899</c:v>
                </c:pt>
                <c:pt idx="27">
                  <c:v>3.4885465240942182</c:v>
                </c:pt>
                <c:pt idx="28">
                  <c:v>3.4649766695350617</c:v>
                </c:pt>
                <c:pt idx="29">
                  <c:v>2.7074453559088911</c:v>
                </c:pt>
              </c:numCache>
            </c:numRef>
          </c:val>
          <c:smooth val="0"/>
          <c:extLst>
            <c:ext xmlns:c16="http://schemas.microsoft.com/office/drawing/2014/chart" uri="{C3380CC4-5D6E-409C-BE32-E72D297353CC}">
              <c16:uniqueId val="{00000004-3799-46B0-9BB6-E982683AE264}"/>
            </c:ext>
          </c:extLst>
        </c:ser>
        <c:ser>
          <c:idx val="5"/>
          <c:order val="5"/>
          <c:tx>
            <c:strRef>
              <c:f>'46_ábra_chart'!$K$8</c:f>
              <c:strCache>
                <c:ptCount val="1"/>
                <c:pt idx="0">
                  <c:v>Ratio of other loans more than 90 days overdue (RHS)</c:v>
                </c:pt>
              </c:strCache>
            </c:strRef>
          </c:tx>
          <c:spPr>
            <a:ln w="28575">
              <a:solidFill>
                <a:schemeClr val="tx1"/>
              </a:solidFill>
              <a:prstDash val="dash"/>
            </a:ln>
          </c:spPr>
          <c:marker>
            <c:symbol val="none"/>
          </c:marker>
          <c:cat>
            <c:strRef>
              <c:f>'46_ábra_chart'!$D$10:$D$39</c:f>
              <c:strCache>
                <c:ptCount val="30"/>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strCache>
            </c:strRef>
          </c:cat>
          <c:val>
            <c:numRef>
              <c:f>'46_ábra_chart'!$K$10:$K$39</c:f>
              <c:numCache>
                <c:formatCode>0.0</c:formatCode>
                <c:ptCount val="30"/>
                <c:pt idx="0">
                  <c:v>13.555125575899257</c:v>
                </c:pt>
                <c:pt idx="1">
                  <c:v>14.582774681832699</c:v>
                </c:pt>
                <c:pt idx="2">
                  <c:v>14.694886853992442</c:v>
                </c:pt>
                <c:pt idx="3">
                  <c:v>13.763315960797149</c:v>
                </c:pt>
                <c:pt idx="4">
                  <c:v>13.473240114716237</c:v>
                </c:pt>
                <c:pt idx="5">
                  <c:v>14.043555498163585</c:v>
                </c:pt>
                <c:pt idx="6">
                  <c:v>12.788361300106683</c:v>
                </c:pt>
                <c:pt idx="7">
                  <c:v>11.991737433509545</c:v>
                </c:pt>
                <c:pt idx="8">
                  <c:v>12.249374241853591</c:v>
                </c:pt>
                <c:pt idx="9">
                  <c:v>12.326339402564317</c:v>
                </c:pt>
                <c:pt idx="10">
                  <c:v>11.454093548046545</c:v>
                </c:pt>
                <c:pt idx="11">
                  <c:v>9.9525588153682367</c:v>
                </c:pt>
                <c:pt idx="12">
                  <c:v>9.025911182194065</c:v>
                </c:pt>
                <c:pt idx="13">
                  <c:v>9.065206455702489</c:v>
                </c:pt>
                <c:pt idx="14">
                  <c:v>8.5583633845458227</c:v>
                </c:pt>
                <c:pt idx="15">
                  <c:v>6.552762852452104</c:v>
                </c:pt>
                <c:pt idx="16">
                  <c:v>6.1974156722063913</c:v>
                </c:pt>
                <c:pt idx="17">
                  <c:v>5.9423932651376727</c:v>
                </c:pt>
                <c:pt idx="18">
                  <c:v>5.5964811979372611</c:v>
                </c:pt>
                <c:pt idx="19">
                  <c:v>4.5237764118965496</c:v>
                </c:pt>
                <c:pt idx="20">
                  <c:v>4.1558263433551659</c:v>
                </c:pt>
                <c:pt idx="21">
                  <c:v>3.5961009910820492</c:v>
                </c:pt>
                <c:pt idx="22">
                  <c:v>3.211137632219732</c:v>
                </c:pt>
                <c:pt idx="23">
                  <c:v>2.6819084894560756</c:v>
                </c:pt>
                <c:pt idx="24">
                  <c:v>2.5151325929185955</c:v>
                </c:pt>
                <c:pt idx="25">
                  <c:v>2.3571916350687507</c:v>
                </c:pt>
                <c:pt idx="26">
                  <c:v>2.2584135977835036</c:v>
                </c:pt>
                <c:pt idx="27">
                  <c:v>1.9979882808045639</c:v>
                </c:pt>
                <c:pt idx="28">
                  <c:v>1.9177762071769962</c:v>
                </c:pt>
                <c:pt idx="29">
                  <c:v>1.7972332192858289</c:v>
                </c:pt>
              </c:numCache>
            </c:numRef>
          </c:val>
          <c:smooth val="0"/>
          <c:extLst>
            <c:ext xmlns:c16="http://schemas.microsoft.com/office/drawing/2014/chart" uri="{C3380CC4-5D6E-409C-BE32-E72D297353CC}">
              <c16:uniqueId val="{00000005-3799-46B0-9BB6-E982683AE264}"/>
            </c:ext>
          </c:extLst>
        </c:ser>
        <c:dLbls>
          <c:showLegendKey val="0"/>
          <c:showVal val="0"/>
          <c:showCatName val="0"/>
          <c:showSerName val="0"/>
          <c:showPercent val="0"/>
          <c:showBubbleSize val="0"/>
        </c:dLbls>
        <c:marker val="1"/>
        <c:smooth val="0"/>
        <c:axId val="322402560"/>
        <c:axId val="322400640"/>
      </c:lineChart>
      <c:catAx>
        <c:axId val="322392832"/>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a:pPr>
            <a:endParaRPr lang="hu-HU"/>
          </a:p>
        </c:txPr>
        <c:crossAx val="322394368"/>
        <c:crosses val="autoZero"/>
        <c:auto val="1"/>
        <c:lblAlgn val="ctr"/>
        <c:lblOffset val="100"/>
        <c:tickLblSkip val="1"/>
        <c:noMultiLvlLbl val="0"/>
      </c:catAx>
      <c:valAx>
        <c:axId val="322394368"/>
        <c:scaling>
          <c:orientation val="minMax"/>
          <c:max val="1800"/>
        </c:scaling>
        <c:delete val="0"/>
        <c:axPos val="l"/>
        <c:majorGridlines>
          <c:spPr>
            <a:ln w="3175">
              <a:solidFill>
                <a:schemeClr val="bg1">
                  <a:lumMod val="85000"/>
                </a:schemeClr>
              </a:solidFill>
              <a:prstDash val="dash"/>
            </a:ln>
          </c:spPr>
        </c:majorGridlines>
        <c:title>
          <c:tx>
            <c:rich>
              <a:bodyPr rot="0" vert="horz"/>
              <a:lstStyle/>
              <a:p>
                <a:pPr>
                  <a:defRPr/>
                </a:pPr>
                <a:r>
                  <a:rPr lang="hu-HU" b="0"/>
                  <a:t>HUF bn</a:t>
                </a:r>
              </a:p>
            </c:rich>
          </c:tx>
          <c:layout>
            <c:manualLayout>
              <c:xMode val="edge"/>
              <c:yMode val="edge"/>
              <c:x val="9.7934166666666669E-2"/>
              <c:y val="2.0459259259259259E-3"/>
            </c:manualLayout>
          </c:layout>
          <c:overlay val="0"/>
        </c:title>
        <c:numFmt formatCode="#,##0" sourceLinked="0"/>
        <c:majorTickMark val="out"/>
        <c:minorTickMark val="none"/>
        <c:tickLblPos val="nextTo"/>
        <c:spPr>
          <a:ln w="9525">
            <a:solidFill>
              <a:schemeClr val="tx1"/>
            </a:solidFill>
            <a:prstDash val="solid"/>
          </a:ln>
        </c:spPr>
        <c:crossAx val="322392832"/>
        <c:crosses val="autoZero"/>
        <c:crossBetween val="between"/>
      </c:valAx>
      <c:valAx>
        <c:axId val="322400640"/>
        <c:scaling>
          <c:orientation val="minMax"/>
          <c:max val="54"/>
          <c:min val="0"/>
        </c:scaling>
        <c:delete val="0"/>
        <c:axPos val="r"/>
        <c:title>
          <c:tx>
            <c:rich>
              <a:bodyPr rot="0" vert="horz"/>
              <a:lstStyle/>
              <a:p>
                <a:pPr>
                  <a:defRPr/>
                </a:pPr>
                <a:r>
                  <a:rPr lang="hu-HU" b="0"/>
                  <a:t>per</a:t>
                </a:r>
                <a:r>
                  <a:rPr lang="hu-HU" b="0" baseline="0"/>
                  <a:t> cent</a:t>
                </a:r>
                <a:endParaRPr lang="hu-HU" b="0"/>
              </a:p>
            </c:rich>
          </c:tx>
          <c:layout>
            <c:manualLayout>
              <c:xMode val="edge"/>
              <c:yMode val="edge"/>
              <c:x val="0.83441194444444444"/>
              <c:y val="2.4377777777777774E-3"/>
            </c:manualLayout>
          </c:layout>
          <c:overlay val="0"/>
        </c:title>
        <c:numFmt formatCode="0" sourceLinked="0"/>
        <c:majorTickMark val="out"/>
        <c:minorTickMark val="none"/>
        <c:tickLblPos val="nextTo"/>
        <c:spPr>
          <a:ln w="9525">
            <a:solidFill>
              <a:schemeClr val="tx1"/>
            </a:solidFill>
            <a:prstDash val="solid"/>
          </a:ln>
        </c:spPr>
        <c:crossAx val="322402560"/>
        <c:crosses val="max"/>
        <c:crossBetween val="between"/>
        <c:majorUnit val="6"/>
      </c:valAx>
      <c:catAx>
        <c:axId val="322402560"/>
        <c:scaling>
          <c:orientation val="minMax"/>
        </c:scaling>
        <c:delete val="1"/>
        <c:axPos val="b"/>
        <c:numFmt formatCode="General" sourceLinked="1"/>
        <c:majorTickMark val="out"/>
        <c:minorTickMark val="none"/>
        <c:tickLblPos val="nextTo"/>
        <c:crossAx val="322400640"/>
        <c:crosses val="autoZero"/>
        <c:auto val="1"/>
        <c:lblAlgn val="ctr"/>
        <c:lblOffset val="100"/>
        <c:noMultiLvlLbl val="0"/>
      </c:catAx>
      <c:spPr>
        <a:noFill/>
        <a:ln>
          <a:solidFill>
            <a:schemeClr val="tx1"/>
          </a:solidFill>
        </a:ln>
      </c:spPr>
    </c:plotArea>
    <c:legend>
      <c:legendPos val="b"/>
      <c:layout>
        <c:manualLayout>
          <c:xMode val="edge"/>
          <c:yMode val="edge"/>
          <c:x val="8.3988268344189501E-2"/>
          <c:y val="0.73417974749547632"/>
          <c:w val="0.84694479677667078"/>
          <c:h val="0.26024718700874294"/>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93333333333335E-2"/>
          <c:y val="5.0070925925925928E-2"/>
          <c:w val="0.88022"/>
          <c:h val="0.53935685185185189"/>
        </c:manualLayout>
      </c:layout>
      <c:barChart>
        <c:barDir val="col"/>
        <c:grouping val="stacked"/>
        <c:varyColors val="0"/>
        <c:ser>
          <c:idx val="0"/>
          <c:order val="0"/>
          <c:tx>
            <c:strRef>
              <c:f>'47_ábra_chart'!$F$10</c:f>
              <c:strCache>
                <c:ptCount val="1"/>
                <c:pt idx="0">
                  <c:v>Állományi  komponens</c:v>
                </c:pt>
              </c:strCache>
            </c:strRef>
          </c:tx>
          <c:spPr>
            <a:solidFill>
              <a:srgbClr val="C6D9F1"/>
            </a:solidFill>
            <a:ln>
              <a:solidFill>
                <a:prstClr val="black"/>
              </a:solidFill>
            </a:ln>
          </c:spPr>
          <c:invertIfNegative val="0"/>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'47_ábra_chart'!$F$11:$F$44</c:f>
              <c:numCache>
                <c:formatCode>#,##0.00</c:formatCode>
                <c:ptCount val="34"/>
                <c:pt idx="0">
                  <c:v>0.22240596448623723</c:v>
                </c:pt>
                <c:pt idx="1">
                  <c:v>9.0132200486657543E-2</c:v>
                </c:pt>
                <c:pt idx="2">
                  <c:v>-1.2535516323383677E-2</c:v>
                </c:pt>
                <c:pt idx="3">
                  <c:v>0.25029159586456018</c:v>
                </c:pt>
                <c:pt idx="4">
                  <c:v>0.31259307329160602</c:v>
                </c:pt>
                <c:pt idx="5">
                  <c:v>0.29031735787371227</c:v>
                </c:pt>
                <c:pt idx="6">
                  <c:v>0.25292111848425891</c:v>
                </c:pt>
                <c:pt idx="7">
                  <c:v>0.43026029034080593</c:v>
                </c:pt>
                <c:pt idx="8">
                  <c:v>0.22709708057109257</c:v>
                </c:pt>
                <c:pt idx="9">
                  <c:v>0.25498369419049149</c:v>
                </c:pt>
                <c:pt idx="10">
                  <c:v>-0.33982474122366269</c:v>
                </c:pt>
                <c:pt idx="11">
                  <c:v>0.77193613097379377</c:v>
                </c:pt>
                <c:pt idx="12">
                  <c:v>0.37063114485008652</c:v>
                </c:pt>
                <c:pt idx="13">
                  <c:v>0.1891519909025835</c:v>
                </c:pt>
                <c:pt idx="14">
                  <c:v>-0.1252137611126275</c:v>
                </c:pt>
                <c:pt idx="15">
                  <c:v>1.0540497204039601E-2</c:v>
                </c:pt>
                <c:pt idx="16">
                  <c:v>0.65134643491356892</c:v>
                </c:pt>
                <c:pt idx="17">
                  <c:v>1.0367971910412082</c:v>
                </c:pt>
                <c:pt idx="18">
                  <c:v>7.4000231436854857E-2</c:v>
                </c:pt>
                <c:pt idx="19">
                  <c:v>1.0545433018087498</c:v>
                </c:pt>
                <c:pt idx="20">
                  <c:v>-0.20520959575494324</c:v>
                </c:pt>
                <c:pt idx="21">
                  <c:v>0.21047981924738057</c:v>
                </c:pt>
                <c:pt idx="22">
                  <c:v>-0.10955681741376955</c:v>
                </c:pt>
                <c:pt idx="23">
                  <c:v>-3.3387632445924798E-2</c:v>
                </c:pt>
                <c:pt idx="24">
                  <c:v>-0.25952677026478965</c:v>
                </c:pt>
                <c:pt idx="25">
                  <c:v>-0.16713081437180893</c:v>
                </c:pt>
                <c:pt idx="26">
                  <c:v>-0.25123399724108902</c:v>
                </c:pt>
                <c:pt idx="27">
                  <c:v>-0.2054488356068071</c:v>
                </c:pt>
                <c:pt idx="28">
                  <c:v>-0.12405616788857821</c:v>
                </c:pt>
                <c:pt idx="29">
                  <c:v>-0.22462071272982415</c:v>
                </c:pt>
                <c:pt idx="30">
                  <c:v>-0.26727488690731771</c:v>
                </c:pt>
                <c:pt idx="31">
                  <c:v>-0.11803956034522542</c:v>
                </c:pt>
                <c:pt idx="32">
                  <c:v>-0.12170784745457533</c:v>
                </c:pt>
                <c:pt idx="33">
                  <c:v>-0.25557636917207038</c:v>
                </c:pt>
              </c:numCache>
            </c:numRef>
          </c:val>
          <c:extLst>
            <c:ext xmlns:c16="http://schemas.microsoft.com/office/drawing/2014/chart" uri="{C3380CC4-5D6E-409C-BE32-E72D297353CC}">
              <c16:uniqueId val="{00000000-23FC-41C9-B64F-AA7D7BFE1CBD}"/>
            </c:ext>
          </c:extLst>
        </c:ser>
        <c:ser>
          <c:idx val="1"/>
          <c:order val="1"/>
          <c:tx>
            <c:strRef>
              <c:f>'47_ábra_chart'!$G$10</c:f>
              <c:strCache>
                <c:ptCount val="1"/>
                <c:pt idx="0">
                  <c:v>Tisztítási komponens</c:v>
                </c:pt>
              </c:strCache>
            </c:strRef>
          </c:tx>
          <c:spPr>
            <a:solidFill>
              <a:srgbClr val="FDEADA"/>
            </a:solidFill>
            <a:ln>
              <a:solidFill>
                <a:prstClr val="black"/>
              </a:solidFill>
            </a:ln>
          </c:spPr>
          <c:invertIfNegative val="0"/>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'47_ábra_chart'!$G$11:$G$44</c:f>
              <c:numCache>
                <c:formatCode>#,##0.00</c:formatCode>
                <c:ptCount val="34"/>
                <c:pt idx="0">
                  <c:v>-0.29317991905446317</c:v>
                </c:pt>
                <c:pt idx="1">
                  <c:v>-0.40659913530788239</c:v>
                </c:pt>
                <c:pt idx="2">
                  <c:v>-0.17610649029373057</c:v>
                </c:pt>
                <c:pt idx="3">
                  <c:v>-0.97183197159916546</c:v>
                </c:pt>
                <c:pt idx="4">
                  <c:v>-0.3834358023094579</c:v>
                </c:pt>
                <c:pt idx="5">
                  <c:v>-0.16750293432923696</c:v>
                </c:pt>
                <c:pt idx="6">
                  <c:v>-0.40228205009292556</c:v>
                </c:pt>
                <c:pt idx="7">
                  <c:v>-1.2218069187818517</c:v>
                </c:pt>
                <c:pt idx="8">
                  <c:v>-0.61665573225224013</c:v>
                </c:pt>
                <c:pt idx="9">
                  <c:v>-0.58287997094780175</c:v>
                </c:pt>
                <c:pt idx="10">
                  <c:v>-0.72100682992550713</c:v>
                </c:pt>
                <c:pt idx="11">
                  <c:v>-1.4475896481388755</c:v>
                </c:pt>
                <c:pt idx="12">
                  <c:v>-0.41922645475568332</c:v>
                </c:pt>
                <c:pt idx="13">
                  <c:v>-0.69753215150623304</c:v>
                </c:pt>
                <c:pt idx="14">
                  <c:v>-0.73465265565416105</c:v>
                </c:pt>
                <c:pt idx="15">
                  <c:v>-2.3552042412937233</c:v>
                </c:pt>
                <c:pt idx="16">
                  <c:v>-0.7330479492062425</c:v>
                </c:pt>
                <c:pt idx="17">
                  <c:v>-1.1860415186739475</c:v>
                </c:pt>
                <c:pt idx="18">
                  <c:v>-0.57374430550174671</c:v>
                </c:pt>
                <c:pt idx="19">
                  <c:v>-2.9452874323484655</c:v>
                </c:pt>
                <c:pt idx="20">
                  <c:v>-1.3736068311303296</c:v>
                </c:pt>
                <c:pt idx="21">
                  <c:v>-1.4060027743827277</c:v>
                </c:pt>
                <c:pt idx="22">
                  <c:v>-1.1102566654819297</c:v>
                </c:pt>
                <c:pt idx="23">
                  <c:v>-1.4818880661273157</c:v>
                </c:pt>
                <c:pt idx="24">
                  <c:v>-0.35802358808560808</c:v>
                </c:pt>
                <c:pt idx="25">
                  <c:v>-0.54287782026432518</c:v>
                </c:pt>
                <c:pt idx="26">
                  <c:v>-0.51036543155987346</c:v>
                </c:pt>
                <c:pt idx="27">
                  <c:v>-0.34385077169853129</c:v>
                </c:pt>
                <c:pt idx="28">
                  <c:v>-0.44420868741804942</c:v>
                </c:pt>
                <c:pt idx="29">
                  <c:v>-0.18324938610544675</c:v>
                </c:pt>
                <c:pt idx="30">
                  <c:v>-0.11341495990447815</c:v>
                </c:pt>
                <c:pt idx="31">
                  <c:v>-0.51283195144216132</c:v>
                </c:pt>
                <c:pt idx="32">
                  <c:v>-0.11285059396454339</c:v>
                </c:pt>
                <c:pt idx="33">
                  <c:v>-0.26966950780979282</c:v>
                </c:pt>
              </c:numCache>
            </c:numRef>
          </c:val>
          <c:extLst>
            <c:ext xmlns:c16="http://schemas.microsoft.com/office/drawing/2014/chart" uri="{C3380CC4-5D6E-409C-BE32-E72D297353CC}">
              <c16:uniqueId val="{00000001-23FC-41C9-B64F-AA7D7BFE1CBD}"/>
            </c:ext>
          </c:extLst>
        </c:ser>
        <c:ser>
          <c:idx val="2"/>
          <c:order val="2"/>
          <c:tx>
            <c:strRef>
              <c:f>'47_ábra_chart'!$I$10</c:f>
              <c:strCache>
                <c:ptCount val="1"/>
                <c:pt idx="0">
                  <c:v>Portfólióromlás/-gyógyulás és -átsorolás komponens (90 napon túli késedelem)</c:v>
                </c:pt>
              </c:strCache>
            </c:strRef>
          </c:tx>
          <c:spPr>
            <a:solidFill>
              <a:srgbClr val="C00000"/>
            </a:solidFill>
            <a:ln>
              <a:solidFill>
                <a:prstClr val="black"/>
              </a:solidFill>
            </a:ln>
          </c:spPr>
          <c:invertIfNegative val="0"/>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'47_ábra_chart'!$I$11:$I$44</c:f>
              <c:numCache>
                <c:formatCode>#,##0.00</c:formatCode>
                <c:ptCount val="34"/>
                <c:pt idx="0">
                  <c:v>0.65720917714753369</c:v>
                </c:pt>
                <c:pt idx="1">
                  <c:v>2.6407296014099351</c:v>
                </c:pt>
                <c:pt idx="2">
                  <c:v>1.2021335535451194</c:v>
                </c:pt>
                <c:pt idx="3">
                  <c:v>1.278368690124621</c:v>
                </c:pt>
                <c:pt idx="4">
                  <c:v>1.7335209574290438</c:v>
                </c:pt>
                <c:pt idx="5">
                  <c:v>1.7777267365476459</c:v>
                </c:pt>
                <c:pt idx="6">
                  <c:v>0.84997010178024135</c:v>
                </c:pt>
                <c:pt idx="7">
                  <c:v>-9.1555347141349497E-2</c:v>
                </c:pt>
                <c:pt idx="8">
                  <c:v>-8.8313046339132617E-2</c:v>
                </c:pt>
                <c:pt idx="9">
                  <c:v>0.72998147546598957</c:v>
                </c:pt>
                <c:pt idx="10">
                  <c:v>0.46381418113167849</c:v>
                </c:pt>
                <c:pt idx="11">
                  <c:v>-0.13251054671102414</c:v>
                </c:pt>
                <c:pt idx="12">
                  <c:v>0.59365828854146219</c:v>
                </c:pt>
                <c:pt idx="13">
                  <c:v>0.4513232999104837</c:v>
                </c:pt>
                <c:pt idx="14">
                  <c:v>-0.30653538760853205</c:v>
                </c:pt>
                <c:pt idx="15">
                  <c:v>0.43406822461317318</c:v>
                </c:pt>
                <c:pt idx="16">
                  <c:v>-0.25997078836186871</c:v>
                </c:pt>
                <c:pt idx="17">
                  <c:v>0.51251782159350678</c:v>
                </c:pt>
                <c:pt idx="18">
                  <c:v>-1.4925061653920824E-2</c:v>
                </c:pt>
                <c:pt idx="19">
                  <c:v>-1.0176087175628883</c:v>
                </c:pt>
                <c:pt idx="20">
                  <c:v>0.98309215189323806</c:v>
                </c:pt>
                <c:pt idx="21">
                  <c:v>-0.20084847569124487</c:v>
                </c:pt>
                <c:pt idx="22">
                  <c:v>0.41750051371142899</c:v>
                </c:pt>
                <c:pt idx="23">
                  <c:v>3.9940295407228099E-2</c:v>
                </c:pt>
                <c:pt idx="24">
                  <c:v>3.852213753992173E-2</c:v>
                </c:pt>
                <c:pt idx="25">
                  <c:v>-4.5356501452822245E-2</c:v>
                </c:pt>
                <c:pt idx="26">
                  <c:v>0.15294578871193923</c:v>
                </c:pt>
                <c:pt idx="27">
                  <c:v>-0.11639683630888864</c:v>
                </c:pt>
                <c:pt idx="28">
                  <c:v>0.38373580458039525</c:v>
                </c:pt>
                <c:pt idx="29">
                  <c:v>0.1033704978879348</c:v>
                </c:pt>
                <c:pt idx="30">
                  <c:v>5.1917994716899049E-2</c:v>
                </c:pt>
                <c:pt idx="31">
                  <c:v>0.16061078028124615</c:v>
                </c:pt>
                <c:pt idx="32">
                  <c:v>-7.8089484863962944E-3</c:v>
                </c:pt>
                <c:pt idx="33">
                  <c:v>0.25811104595009515</c:v>
                </c:pt>
              </c:numCache>
            </c:numRef>
          </c:val>
          <c:extLst>
            <c:ext xmlns:c16="http://schemas.microsoft.com/office/drawing/2014/chart" uri="{C3380CC4-5D6E-409C-BE32-E72D297353CC}">
              <c16:uniqueId val="{00000002-23FC-41C9-B64F-AA7D7BFE1CBD}"/>
            </c:ext>
          </c:extLst>
        </c:ser>
        <c:ser>
          <c:idx val="4"/>
          <c:order val="4"/>
          <c:tx>
            <c:strRef>
              <c:f>'47_ábra_chart'!$J$10</c:f>
              <c:strCache>
                <c:ptCount val="1"/>
                <c:pt idx="0">
                  <c:v>Portfólióromlás/-gyógyulás és -átsorolás komponens (NPL, de 90 napnál kisebb késedelem)</c:v>
                </c:pt>
              </c:strCache>
            </c:strRef>
          </c:tx>
          <c:spPr>
            <a:solidFill>
              <a:srgbClr val="D99694"/>
            </a:solidFill>
            <a:ln>
              <a:solidFill>
                <a:schemeClr val="tx1"/>
              </a:solidFill>
            </a:ln>
          </c:spPr>
          <c:invertIfNegative val="0"/>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'47_ábra_chart'!$J$11:$J$44</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9.3369612397397841</c:v>
                </c:pt>
                <c:pt idx="17">
                  <c:v>-0.72131139737953964</c:v>
                </c:pt>
                <c:pt idx="18">
                  <c:v>-0.41536868013491723</c:v>
                </c:pt>
                <c:pt idx="19">
                  <c:v>0.33753776378293132</c:v>
                </c:pt>
                <c:pt idx="20">
                  <c:v>-1.1808877339042234</c:v>
                </c:pt>
                <c:pt idx="21">
                  <c:v>0.21798875196119338</c:v>
                </c:pt>
                <c:pt idx="22">
                  <c:v>-1.0595280201594397</c:v>
                </c:pt>
                <c:pt idx="23">
                  <c:v>0.37709337748804161</c:v>
                </c:pt>
                <c:pt idx="24">
                  <c:v>-2.2418359084185764</c:v>
                </c:pt>
                <c:pt idx="25">
                  <c:v>-0.64038565875274511</c:v>
                </c:pt>
                <c:pt idx="26">
                  <c:v>-0.45320126663931215</c:v>
                </c:pt>
                <c:pt idx="27">
                  <c:v>-5.8140892684330481E-2</c:v>
                </c:pt>
                <c:pt idx="28">
                  <c:v>-0.70550359002685881</c:v>
                </c:pt>
                <c:pt idx="29">
                  <c:v>0.32308115170870261</c:v>
                </c:pt>
                <c:pt idx="30">
                  <c:v>-0.16816884938545207</c:v>
                </c:pt>
                <c:pt idx="31">
                  <c:v>0.22264250308314443</c:v>
                </c:pt>
                <c:pt idx="32">
                  <c:v>-0.36639467031495848</c:v>
                </c:pt>
                <c:pt idx="33">
                  <c:v>7.373570961332887E-2</c:v>
                </c:pt>
              </c:numCache>
            </c:numRef>
          </c:val>
          <c:extLst>
            <c:ext xmlns:c16="http://schemas.microsoft.com/office/drawing/2014/chart" uri="{C3380CC4-5D6E-409C-BE32-E72D297353CC}">
              <c16:uniqueId val="{00000003-23FC-41C9-B64F-AA7D7BFE1CBD}"/>
            </c:ext>
          </c:extLst>
        </c:ser>
        <c:dLbls>
          <c:showLegendKey val="0"/>
          <c:showVal val="0"/>
          <c:showCatName val="0"/>
          <c:showSerName val="0"/>
          <c:showPercent val="0"/>
          <c:showBubbleSize val="0"/>
        </c:dLbls>
        <c:gapWidth val="80"/>
        <c:overlap val="100"/>
        <c:axId val="323977216"/>
        <c:axId val="323978752"/>
      </c:barChart>
      <c:lineChart>
        <c:grouping val="standard"/>
        <c:varyColors val="0"/>
        <c:ser>
          <c:idx val="3"/>
          <c:order val="3"/>
          <c:tx>
            <c:strRef>
              <c:f>'47_ábra_chart'!$K$10</c:f>
              <c:strCache>
                <c:ptCount val="1"/>
                <c:pt idx="0">
                  <c:v>Az NPL arányának változása</c:v>
                </c:pt>
              </c:strCache>
            </c:strRef>
          </c:tx>
          <c:spPr>
            <a:ln>
              <a:solidFill>
                <a:sysClr val="windowText" lastClr="000000"/>
              </a:solidFill>
            </a:ln>
          </c:spPr>
          <c:marker>
            <c:symbol val="none"/>
          </c:marker>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'47_ábra_chart'!$K$11:$K$44</c:f>
              <c:numCache>
                <c:formatCode>General</c:formatCode>
                <c:ptCount val="34"/>
                <c:pt idx="16" formatCode="#,##0.00">
                  <c:v>8.9952889370852418</c:v>
                </c:pt>
                <c:pt idx="17" formatCode="#,##0.00">
                  <c:v>-0.35803790341877217</c:v>
                </c:pt>
                <c:pt idx="18" formatCode="#,##0.00">
                  <c:v>-0.93003781585372991</c:v>
                </c:pt>
                <c:pt idx="19" formatCode="#,##0.00">
                  <c:v>-2.5708150843196726</c:v>
                </c:pt>
                <c:pt idx="20" formatCode="#,##0.00">
                  <c:v>-1.776612008896258</c:v>
                </c:pt>
                <c:pt idx="21" formatCode="#,##0.00">
                  <c:v>-1.1783826788653986</c:v>
                </c:pt>
                <c:pt idx="22" formatCode="#,##0.00">
                  <c:v>-1.86184098934371</c:v>
                </c:pt>
                <c:pt idx="23" formatCode="#,##0.00">
                  <c:v>-1.0982420256779708</c:v>
                </c:pt>
                <c:pt idx="24" formatCode="#,##0.00">
                  <c:v>-2.8208641292290526</c:v>
                </c:pt>
                <c:pt idx="25" formatCode="#,##0.00">
                  <c:v>-1.3957507948417014</c:v>
                </c:pt>
                <c:pt idx="26" formatCode="#,##0.00">
                  <c:v>-1.0618549067283354</c:v>
                </c:pt>
                <c:pt idx="27" formatCode="#,##0.00">
                  <c:v>-0.72383733629855751</c:v>
                </c:pt>
                <c:pt idx="28" formatCode="#,##0.00">
                  <c:v>-0.89003264075309119</c:v>
                </c:pt>
                <c:pt idx="29" formatCode="#,##0.00">
                  <c:v>1.8581550761366472E-2</c:v>
                </c:pt>
                <c:pt idx="30" formatCode="#,##0.00">
                  <c:v>-0.49694070148034886</c:v>
                </c:pt>
                <c:pt idx="31" formatCode="#,##0.00">
                  <c:v>-0.24761822842299619</c:v>
                </c:pt>
                <c:pt idx="32" formatCode="#,##0.00">
                  <c:v>-0.60876206022047352</c:v>
                </c:pt>
                <c:pt idx="33" formatCode="#,##0.00">
                  <c:v>-0.19339912141843918</c:v>
                </c:pt>
              </c:numCache>
            </c:numRef>
          </c:val>
          <c:smooth val="0"/>
          <c:extLst>
            <c:ext xmlns:c16="http://schemas.microsoft.com/office/drawing/2014/chart" uri="{C3380CC4-5D6E-409C-BE32-E72D297353CC}">
              <c16:uniqueId val="{00000004-23FC-41C9-B64F-AA7D7BFE1CBD}"/>
            </c:ext>
          </c:extLst>
        </c:ser>
        <c:ser>
          <c:idx val="5"/>
          <c:order val="5"/>
          <c:tx>
            <c:strRef>
              <c:f>'47_ábra_chart'!$L$10</c:f>
              <c:strCache>
                <c:ptCount val="1"/>
                <c:pt idx="0">
                  <c:v>A 90 napon túl késedelmes hitelek arányának változása</c:v>
                </c:pt>
              </c:strCache>
            </c:strRef>
          </c:tx>
          <c:spPr>
            <a:ln>
              <a:solidFill>
                <a:schemeClr val="tx1"/>
              </a:solidFill>
              <a:prstDash val="sysDash"/>
            </a:ln>
          </c:spPr>
          <c:marker>
            <c:symbol val="none"/>
          </c:marker>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'47_ábra_chart'!$L$11:$L$44</c:f>
              <c:numCache>
                <c:formatCode>#,##0.00</c:formatCode>
                <c:ptCount val="34"/>
                <c:pt idx="0">
                  <c:v>0.58643522257930769</c:v>
                </c:pt>
                <c:pt idx="1">
                  <c:v>2.3242626665887105</c:v>
                </c:pt>
                <c:pt idx="2">
                  <c:v>1.0134915469280052</c:v>
                </c:pt>
                <c:pt idx="3">
                  <c:v>0.55682831439001568</c:v>
                </c:pt>
                <c:pt idx="4">
                  <c:v>1.6626782284111918</c:v>
                </c:pt>
                <c:pt idx="5">
                  <c:v>1.9005411600921214</c:v>
                </c:pt>
                <c:pt idx="6">
                  <c:v>0.70060917017157465</c:v>
                </c:pt>
                <c:pt idx="7">
                  <c:v>-0.88310197558239523</c:v>
                </c:pt>
                <c:pt idx="8">
                  <c:v>-0.47787169802028018</c:v>
                </c:pt>
                <c:pt idx="9">
                  <c:v>0.40208519870867931</c:v>
                </c:pt>
                <c:pt idx="10">
                  <c:v>-0.59701739001749132</c:v>
                </c:pt>
                <c:pt idx="11">
                  <c:v>-0.80816406387610584</c:v>
                </c:pt>
                <c:pt idx="12">
                  <c:v>0.54506297863586539</c:v>
                </c:pt>
                <c:pt idx="13">
                  <c:v>-5.7056860693165845E-2</c:v>
                </c:pt>
                <c:pt idx="14">
                  <c:v>-1.1664018043753206</c:v>
                </c:pt>
                <c:pt idx="15">
                  <c:v>-1.9105955194765105</c:v>
                </c:pt>
              </c:numCache>
            </c:numRef>
          </c:val>
          <c:smooth val="0"/>
          <c:extLst>
            <c:ext xmlns:c16="http://schemas.microsoft.com/office/drawing/2014/chart" uri="{C3380CC4-5D6E-409C-BE32-E72D297353CC}">
              <c16:uniqueId val="{00000005-23FC-41C9-B64F-AA7D7BFE1CBD}"/>
            </c:ext>
          </c:extLst>
        </c:ser>
        <c:dLbls>
          <c:showLegendKey val="0"/>
          <c:showVal val="0"/>
          <c:showCatName val="0"/>
          <c:showSerName val="0"/>
          <c:showPercent val="0"/>
          <c:showBubbleSize val="0"/>
        </c:dLbls>
        <c:marker val="1"/>
        <c:smooth val="0"/>
        <c:axId val="323991040"/>
        <c:axId val="323980672"/>
      </c:lineChart>
      <c:catAx>
        <c:axId val="32397721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23978752"/>
        <c:crosses val="autoZero"/>
        <c:auto val="0"/>
        <c:lblAlgn val="ctr"/>
        <c:lblOffset val="100"/>
        <c:tickLblSkip val="1"/>
        <c:noMultiLvlLbl val="0"/>
      </c:catAx>
      <c:valAx>
        <c:axId val="323978752"/>
        <c:scaling>
          <c:orientation val="minMax"/>
          <c:max val="4"/>
          <c:min val="-5"/>
        </c:scaling>
        <c:delete val="0"/>
        <c:axPos val="l"/>
        <c:majorGridlines>
          <c:spPr>
            <a:ln w="3175">
              <a:solidFill>
                <a:schemeClr val="bg1">
                  <a:lumMod val="85000"/>
                </a:schemeClr>
              </a:solidFill>
              <a:prstDash val="dash"/>
            </a:ln>
          </c:spPr>
        </c:majorGridlines>
        <c:title>
          <c:tx>
            <c:rich>
              <a:bodyPr rot="0" vert="horz"/>
              <a:lstStyle/>
              <a:p>
                <a:pPr>
                  <a:defRPr/>
                </a:pPr>
                <a:r>
                  <a:rPr lang="hu-HU"/>
                  <a:t>százalékpont</a:t>
                </a:r>
              </a:p>
            </c:rich>
          </c:tx>
          <c:layout>
            <c:manualLayout>
              <c:xMode val="edge"/>
              <c:yMode val="edge"/>
              <c:x val="7.0602083333333329E-2"/>
              <c:y val="1.8285185185185186E-3"/>
            </c:manualLayout>
          </c:layout>
          <c:overlay val="0"/>
        </c:title>
        <c:numFmt formatCode="#,##0" sourceLinked="0"/>
        <c:majorTickMark val="out"/>
        <c:minorTickMark val="none"/>
        <c:tickLblPos val="nextTo"/>
        <c:spPr>
          <a:ln w="9525">
            <a:solidFill>
              <a:schemeClr val="tx1"/>
            </a:solidFill>
            <a:prstDash val="solid"/>
          </a:ln>
        </c:spPr>
        <c:crossAx val="323977216"/>
        <c:crosses val="autoZero"/>
        <c:crossBetween val="between"/>
        <c:majorUnit val="1"/>
      </c:valAx>
      <c:valAx>
        <c:axId val="323980672"/>
        <c:scaling>
          <c:orientation val="minMax"/>
          <c:max val="4"/>
          <c:min val="-5"/>
        </c:scaling>
        <c:delete val="0"/>
        <c:axPos val="r"/>
        <c:title>
          <c:tx>
            <c:rich>
              <a:bodyPr rot="0" vert="horz"/>
              <a:lstStyle/>
              <a:p>
                <a:pPr algn="ctr" rtl="0">
                  <a:defRPr/>
                </a:pPr>
                <a:r>
                  <a:rPr lang="hu-HU"/>
                  <a:t>százalékpont</a:t>
                </a:r>
              </a:p>
            </c:rich>
          </c:tx>
          <c:layout>
            <c:manualLayout>
              <c:xMode val="edge"/>
              <c:yMode val="edge"/>
              <c:x val="0.78699402777777794"/>
              <c:y val="1.2407407407407406E-3"/>
            </c:manualLayout>
          </c:layout>
          <c:overlay val="0"/>
        </c:title>
        <c:numFmt formatCode="#,##0" sourceLinked="0"/>
        <c:majorTickMark val="out"/>
        <c:minorTickMark val="none"/>
        <c:tickLblPos val="nextTo"/>
        <c:spPr>
          <a:ln w="9525">
            <a:solidFill>
              <a:schemeClr val="tx1"/>
            </a:solidFill>
            <a:prstDash val="solid"/>
          </a:ln>
        </c:spPr>
        <c:crossAx val="323991040"/>
        <c:crosses val="max"/>
        <c:crossBetween val="between"/>
        <c:majorUnit val="1"/>
      </c:valAx>
      <c:catAx>
        <c:axId val="323991040"/>
        <c:scaling>
          <c:orientation val="minMax"/>
        </c:scaling>
        <c:delete val="1"/>
        <c:axPos val="b"/>
        <c:numFmt formatCode="General" sourceLinked="1"/>
        <c:majorTickMark val="out"/>
        <c:minorTickMark val="none"/>
        <c:tickLblPos val="none"/>
        <c:crossAx val="323980672"/>
        <c:crosses val="autoZero"/>
        <c:auto val="0"/>
        <c:lblAlgn val="ctr"/>
        <c:lblOffset val="100"/>
        <c:noMultiLvlLbl val="0"/>
      </c:catAx>
      <c:spPr>
        <a:noFill/>
        <a:ln>
          <a:solidFill>
            <a:schemeClr val="tx1"/>
          </a:solidFill>
        </a:ln>
      </c:spPr>
    </c:plotArea>
    <c:legend>
      <c:legendPos val="b"/>
      <c:layout>
        <c:manualLayout>
          <c:xMode val="edge"/>
          <c:yMode val="edge"/>
          <c:x val="1.3344166666666667E-2"/>
          <c:y val="0.73543240740740745"/>
          <c:w val="0.97484569444444458"/>
          <c:h val="0.25562391975308646"/>
        </c:manualLayout>
      </c:layout>
      <c:overlay val="0"/>
      <c:spPr>
        <a:noFill/>
        <a:ln>
          <a:solidFill>
            <a:schemeClr val="tx1"/>
          </a:solidFill>
        </a:ln>
      </c:spPr>
      <c:txPr>
        <a:bodyPr/>
        <a:lstStyle/>
        <a:p>
          <a:pPr>
            <a:defRPr sz="1400"/>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1" l="0.70000000000000062" r="0.70000000000000062" t="0.7500000000000111" header="0.30000000000000032" footer="0.30000000000000032"/>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73888888888886E-2"/>
          <c:y val="5.7126481481481479E-2"/>
          <c:w val="0.8837477777777778"/>
          <c:h val="0.50015944444444449"/>
        </c:manualLayout>
      </c:layout>
      <c:barChart>
        <c:barDir val="col"/>
        <c:grouping val="stacked"/>
        <c:varyColors val="0"/>
        <c:ser>
          <c:idx val="0"/>
          <c:order val="0"/>
          <c:tx>
            <c:strRef>
              <c:f>'47_ábra_chart'!$F$9</c:f>
              <c:strCache>
                <c:ptCount val="1"/>
                <c:pt idx="0">
                  <c:v>Stock component</c:v>
                </c:pt>
              </c:strCache>
            </c:strRef>
          </c:tx>
          <c:spPr>
            <a:solidFill>
              <a:srgbClr val="C6D9F1"/>
            </a:solidFill>
            <a:ln>
              <a:solidFill>
                <a:prstClr val="black"/>
              </a:solidFill>
            </a:ln>
          </c:spPr>
          <c:invertIfNegative val="0"/>
          <c:cat>
            <c:strRef>
              <c:f>'47_ábra_chart'!$D$11:$D$44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'47_ábra_chart'!$F$11:$F$44</c:f>
              <c:numCache>
                <c:formatCode>#,##0.00</c:formatCode>
                <c:ptCount val="34"/>
                <c:pt idx="0">
                  <c:v>0.22240596448623723</c:v>
                </c:pt>
                <c:pt idx="1">
                  <c:v>9.0132200486657543E-2</c:v>
                </c:pt>
                <c:pt idx="2">
                  <c:v>-1.2535516323383677E-2</c:v>
                </c:pt>
                <c:pt idx="3">
                  <c:v>0.25029159586456018</c:v>
                </c:pt>
                <c:pt idx="4">
                  <c:v>0.31259307329160602</c:v>
                </c:pt>
                <c:pt idx="5">
                  <c:v>0.29031735787371227</c:v>
                </c:pt>
                <c:pt idx="6">
                  <c:v>0.25292111848425891</c:v>
                </c:pt>
                <c:pt idx="7">
                  <c:v>0.43026029034080593</c:v>
                </c:pt>
                <c:pt idx="8">
                  <c:v>0.22709708057109257</c:v>
                </c:pt>
                <c:pt idx="9">
                  <c:v>0.25498369419049149</c:v>
                </c:pt>
                <c:pt idx="10">
                  <c:v>-0.33982474122366269</c:v>
                </c:pt>
                <c:pt idx="11">
                  <c:v>0.77193613097379377</c:v>
                </c:pt>
                <c:pt idx="12">
                  <c:v>0.37063114485008652</c:v>
                </c:pt>
                <c:pt idx="13">
                  <c:v>0.1891519909025835</c:v>
                </c:pt>
                <c:pt idx="14">
                  <c:v>-0.1252137611126275</c:v>
                </c:pt>
                <c:pt idx="15">
                  <c:v>1.0540497204039601E-2</c:v>
                </c:pt>
                <c:pt idx="16">
                  <c:v>0.65134643491356892</c:v>
                </c:pt>
                <c:pt idx="17">
                  <c:v>1.0367971910412082</c:v>
                </c:pt>
                <c:pt idx="18">
                  <c:v>7.4000231436854857E-2</c:v>
                </c:pt>
                <c:pt idx="19">
                  <c:v>1.0545433018087498</c:v>
                </c:pt>
                <c:pt idx="20">
                  <c:v>-0.20520959575494324</c:v>
                </c:pt>
                <c:pt idx="21">
                  <c:v>0.21047981924738057</c:v>
                </c:pt>
                <c:pt idx="22">
                  <c:v>-0.10955681741376955</c:v>
                </c:pt>
                <c:pt idx="23">
                  <c:v>-3.3387632445924798E-2</c:v>
                </c:pt>
                <c:pt idx="24">
                  <c:v>-0.25952677026478965</c:v>
                </c:pt>
                <c:pt idx="25">
                  <c:v>-0.16713081437180893</c:v>
                </c:pt>
                <c:pt idx="26">
                  <c:v>-0.25123399724108902</c:v>
                </c:pt>
                <c:pt idx="27">
                  <c:v>-0.2054488356068071</c:v>
                </c:pt>
                <c:pt idx="28">
                  <c:v>-0.12405616788857821</c:v>
                </c:pt>
                <c:pt idx="29">
                  <c:v>-0.22462071272982415</c:v>
                </c:pt>
                <c:pt idx="30">
                  <c:v>-0.26727488690731771</c:v>
                </c:pt>
                <c:pt idx="31">
                  <c:v>-0.11803956034522542</c:v>
                </c:pt>
                <c:pt idx="32">
                  <c:v>-0.12170784745457533</c:v>
                </c:pt>
                <c:pt idx="33">
                  <c:v>-0.25557636917207038</c:v>
                </c:pt>
              </c:numCache>
            </c:numRef>
          </c:val>
          <c:extLst>
            <c:ext xmlns:c16="http://schemas.microsoft.com/office/drawing/2014/chart" uri="{C3380CC4-5D6E-409C-BE32-E72D297353CC}">
              <c16:uniqueId val="{00000000-175D-4580-82EB-AD6725A76B8A}"/>
            </c:ext>
          </c:extLst>
        </c:ser>
        <c:ser>
          <c:idx val="1"/>
          <c:order val="1"/>
          <c:tx>
            <c:strRef>
              <c:f>'47_ábra_chart'!$G$9</c:f>
              <c:strCache>
                <c:ptCount val="1"/>
                <c:pt idx="0">
                  <c:v>Portfolio cleaning component</c:v>
                </c:pt>
              </c:strCache>
            </c:strRef>
          </c:tx>
          <c:spPr>
            <a:solidFill>
              <a:srgbClr val="FDEADA"/>
            </a:solidFill>
            <a:ln>
              <a:solidFill>
                <a:prstClr val="black"/>
              </a:solidFill>
            </a:ln>
          </c:spPr>
          <c:invertIfNegative val="0"/>
          <c:cat>
            <c:strRef>
              <c:f>'47_ábra_chart'!$D$11:$D$44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'47_ábra_chart'!$G$11:$G$44</c:f>
              <c:numCache>
                <c:formatCode>#,##0.00</c:formatCode>
                <c:ptCount val="34"/>
                <c:pt idx="0">
                  <c:v>-0.29317991905446317</c:v>
                </c:pt>
                <c:pt idx="1">
                  <c:v>-0.40659913530788239</c:v>
                </c:pt>
                <c:pt idx="2">
                  <c:v>-0.17610649029373057</c:v>
                </c:pt>
                <c:pt idx="3">
                  <c:v>-0.97183197159916546</c:v>
                </c:pt>
                <c:pt idx="4">
                  <c:v>-0.3834358023094579</c:v>
                </c:pt>
                <c:pt idx="5">
                  <c:v>-0.16750293432923696</c:v>
                </c:pt>
                <c:pt idx="6">
                  <c:v>-0.40228205009292556</c:v>
                </c:pt>
                <c:pt idx="7">
                  <c:v>-1.2218069187818517</c:v>
                </c:pt>
                <c:pt idx="8">
                  <c:v>-0.61665573225224013</c:v>
                </c:pt>
                <c:pt idx="9">
                  <c:v>-0.58287997094780175</c:v>
                </c:pt>
                <c:pt idx="10">
                  <c:v>-0.72100682992550713</c:v>
                </c:pt>
                <c:pt idx="11">
                  <c:v>-1.4475896481388755</c:v>
                </c:pt>
                <c:pt idx="12">
                  <c:v>-0.41922645475568332</c:v>
                </c:pt>
                <c:pt idx="13">
                  <c:v>-0.69753215150623304</c:v>
                </c:pt>
                <c:pt idx="14">
                  <c:v>-0.73465265565416105</c:v>
                </c:pt>
                <c:pt idx="15">
                  <c:v>-2.3552042412937233</c:v>
                </c:pt>
                <c:pt idx="16">
                  <c:v>-0.7330479492062425</c:v>
                </c:pt>
                <c:pt idx="17">
                  <c:v>-1.1860415186739475</c:v>
                </c:pt>
                <c:pt idx="18">
                  <c:v>-0.57374430550174671</c:v>
                </c:pt>
                <c:pt idx="19">
                  <c:v>-2.9452874323484655</c:v>
                </c:pt>
                <c:pt idx="20">
                  <c:v>-1.3736068311303296</c:v>
                </c:pt>
                <c:pt idx="21">
                  <c:v>-1.4060027743827277</c:v>
                </c:pt>
                <c:pt idx="22">
                  <c:v>-1.1102566654819297</c:v>
                </c:pt>
                <c:pt idx="23">
                  <c:v>-1.4818880661273157</c:v>
                </c:pt>
                <c:pt idx="24">
                  <c:v>-0.35802358808560808</c:v>
                </c:pt>
                <c:pt idx="25">
                  <c:v>-0.54287782026432518</c:v>
                </c:pt>
                <c:pt idx="26">
                  <c:v>-0.51036543155987346</c:v>
                </c:pt>
                <c:pt idx="27">
                  <c:v>-0.34385077169853129</c:v>
                </c:pt>
                <c:pt idx="28">
                  <c:v>-0.44420868741804942</c:v>
                </c:pt>
                <c:pt idx="29">
                  <c:v>-0.18324938610544675</c:v>
                </c:pt>
                <c:pt idx="30">
                  <c:v>-0.11341495990447815</c:v>
                </c:pt>
                <c:pt idx="31">
                  <c:v>-0.51283195144216132</c:v>
                </c:pt>
                <c:pt idx="32">
                  <c:v>-0.11285059396454339</c:v>
                </c:pt>
                <c:pt idx="33">
                  <c:v>-0.26966950780979282</c:v>
                </c:pt>
              </c:numCache>
            </c:numRef>
          </c:val>
          <c:extLst>
            <c:ext xmlns:c16="http://schemas.microsoft.com/office/drawing/2014/chart" uri="{C3380CC4-5D6E-409C-BE32-E72D297353CC}">
              <c16:uniqueId val="{00000001-175D-4580-82EB-AD6725A76B8A}"/>
            </c:ext>
          </c:extLst>
        </c:ser>
        <c:ser>
          <c:idx val="2"/>
          <c:order val="2"/>
          <c:tx>
            <c:strRef>
              <c:f>'47_ábra_chart'!$I$9</c:f>
              <c:strCache>
                <c:ptCount val="1"/>
                <c:pt idx="0">
                  <c:v>Portfolio impairment/improvement and reclassification component (90+ days loans)</c:v>
                </c:pt>
              </c:strCache>
            </c:strRef>
          </c:tx>
          <c:spPr>
            <a:solidFill>
              <a:srgbClr val="C00000"/>
            </a:solidFill>
            <a:ln>
              <a:solidFill>
                <a:prstClr val="black"/>
              </a:solidFill>
            </a:ln>
          </c:spPr>
          <c:invertIfNegative val="0"/>
          <c:cat>
            <c:strRef>
              <c:f>'47_ábra_chart'!$D$11:$D$44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'47_ábra_chart'!$I$11:$I$44</c:f>
              <c:numCache>
                <c:formatCode>#,##0.00</c:formatCode>
                <c:ptCount val="34"/>
                <c:pt idx="0">
                  <c:v>0.65720917714753369</c:v>
                </c:pt>
                <c:pt idx="1">
                  <c:v>2.6407296014099351</c:v>
                </c:pt>
                <c:pt idx="2">
                  <c:v>1.2021335535451194</c:v>
                </c:pt>
                <c:pt idx="3">
                  <c:v>1.278368690124621</c:v>
                </c:pt>
                <c:pt idx="4">
                  <c:v>1.7335209574290438</c:v>
                </c:pt>
                <c:pt idx="5">
                  <c:v>1.7777267365476459</c:v>
                </c:pt>
                <c:pt idx="6">
                  <c:v>0.84997010178024135</c:v>
                </c:pt>
                <c:pt idx="7">
                  <c:v>-9.1555347141349497E-2</c:v>
                </c:pt>
                <c:pt idx="8">
                  <c:v>-8.8313046339132617E-2</c:v>
                </c:pt>
                <c:pt idx="9">
                  <c:v>0.72998147546598957</c:v>
                </c:pt>
                <c:pt idx="10">
                  <c:v>0.46381418113167849</c:v>
                </c:pt>
                <c:pt idx="11">
                  <c:v>-0.13251054671102414</c:v>
                </c:pt>
                <c:pt idx="12">
                  <c:v>0.59365828854146219</c:v>
                </c:pt>
                <c:pt idx="13">
                  <c:v>0.4513232999104837</c:v>
                </c:pt>
                <c:pt idx="14">
                  <c:v>-0.30653538760853205</c:v>
                </c:pt>
                <c:pt idx="15">
                  <c:v>0.43406822461317318</c:v>
                </c:pt>
                <c:pt idx="16">
                  <c:v>-0.25997078836186871</c:v>
                </c:pt>
                <c:pt idx="17">
                  <c:v>0.51251782159350678</c:v>
                </c:pt>
                <c:pt idx="18">
                  <c:v>-1.4925061653920824E-2</c:v>
                </c:pt>
                <c:pt idx="19">
                  <c:v>-1.0176087175628883</c:v>
                </c:pt>
                <c:pt idx="20">
                  <c:v>0.98309215189323806</c:v>
                </c:pt>
                <c:pt idx="21">
                  <c:v>-0.20084847569124487</c:v>
                </c:pt>
                <c:pt idx="22">
                  <c:v>0.41750051371142899</c:v>
                </c:pt>
                <c:pt idx="23">
                  <c:v>3.9940295407228099E-2</c:v>
                </c:pt>
                <c:pt idx="24">
                  <c:v>3.852213753992173E-2</c:v>
                </c:pt>
                <c:pt idx="25">
                  <c:v>-4.5356501452822245E-2</c:v>
                </c:pt>
                <c:pt idx="26">
                  <c:v>0.15294578871193923</c:v>
                </c:pt>
                <c:pt idx="27">
                  <c:v>-0.11639683630888864</c:v>
                </c:pt>
                <c:pt idx="28">
                  <c:v>0.38373580458039525</c:v>
                </c:pt>
                <c:pt idx="29">
                  <c:v>0.1033704978879348</c:v>
                </c:pt>
                <c:pt idx="30">
                  <c:v>5.1917994716899049E-2</c:v>
                </c:pt>
                <c:pt idx="31">
                  <c:v>0.16061078028124615</c:v>
                </c:pt>
                <c:pt idx="32">
                  <c:v>-7.8089484863962944E-3</c:v>
                </c:pt>
                <c:pt idx="33">
                  <c:v>0.25811104595009515</c:v>
                </c:pt>
              </c:numCache>
            </c:numRef>
          </c:val>
          <c:extLst>
            <c:ext xmlns:c16="http://schemas.microsoft.com/office/drawing/2014/chart" uri="{C3380CC4-5D6E-409C-BE32-E72D297353CC}">
              <c16:uniqueId val="{00000002-175D-4580-82EB-AD6725A76B8A}"/>
            </c:ext>
          </c:extLst>
        </c:ser>
        <c:ser>
          <c:idx val="4"/>
          <c:order val="4"/>
          <c:tx>
            <c:strRef>
              <c:f>'47_ábra_chart'!$J$9</c:f>
              <c:strCache>
                <c:ptCount val="1"/>
                <c:pt idx="0">
                  <c:v>Portfolio impairment/improvement and reclassification (NPL but less than 90 days overdue)</c:v>
                </c:pt>
              </c:strCache>
            </c:strRef>
          </c:tx>
          <c:spPr>
            <a:solidFill>
              <a:srgbClr val="D99694"/>
            </a:solidFill>
            <a:ln>
              <a:solidFill>
                <a:schemeClr val="tx1"/>
              </a:solidFill>
            </a:ln>
          </c:spPr>
          <c:invertIfNegative val="0"/>
          <c:cat>
            <c:strRef>
              <c:f>'47_ábra_chart'!$D$11:$D$44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'47_ábra_chart'!$J$11:$J$44</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9.3369612397397841</c:v>
                </c:pt>
                <c:pt idx="17">
                  <c:v>-0.72131139737953964</c:v>
                </c:pt>
                <c:pt idx="18">
                  <c:v>-0.41536868013491723</c:v>
                </c:pt>
                <c:pt idx="19">
                  <c:v>0.33753776378293132</c:v>
                </c:pt>
                <c:pt idx="20">
                  <c:v>-1.1808877339042234</c:v>
                </c:pt>
                <c:pt idx="21">
                  <c:v>0.21798875196119338</c:v>
                </c:pt>
                <c:pt idx="22">
                  <c:v>-1.0595280201594397</c:v>
                </c:pt>
                <c:pt idx="23">
                  <c:v>0.37709337748804161</c:v>
                </c:pt>
                <c:pt idx="24">
                  <c:v>-2.2418359084185764</c:v>
                </c:pt>
                <c:pt idx="25">
                  <c:v>-0.64038565875274511</c:v>
                </c:pt>
                <c:pt idx="26">
                  <c:v>-0.45320126663931215</c:v>
                </c:pt>
                <c:pt idx="27">
                  <c:v>-5.8140892684330481E-2</c:v>
                </c:pt>
                <c:pt idx="28">
                  <c:v>-0.70550359002685881</c:v>
                </c:pt>
                <c:pt idx="29">
                  <c:v>0.32308115170870261</c:v>
                </c:pt>
                <c:pt idx="30">
                  <c:v>-0.16816884938545207</c:v>
                </c:pt>
                <c:pt idx="31">
                  <c:v>0.22264250308314443</c:v>
                </c:pt>
                <c:pt idx="32">
                  <c:v>-0.36639467031495848</c:v>
                </c:pt>
                <c:pt idx="33">
                  <c:v>7.373570961332887E-2</c:v>
                </c:pt>
              </c:numCache>
            </c:numRef>
          </c:val>
          <c:extLst>
            <c:ext xmlns:c16="http://schemas.microsoft.com/office/drawing/2014/chart" uri="{C3380CC4-5D6E-409C-BE32-E72D297353CC}">
              <c16:uniqueId val="{00000003-175D-4580-82EB-AD6725A76B8A}"/>
            </c:ext>
          </c:extLst>
        </c:ser>
        <c:dLbls>
          <c:showLegendKey val="0"/>
          <c:showVal val="0"/>
          <c:showCatName val="0"/>
          <c:showSerName val="0"/>
          <c:showPercent val="0"/>
          <c:showBubbleSize val="0"/>
        </c:dLbls>
        <c:gapWidth val="80"/>
        <c:overlap val="100"/>
        <c:axId val="323656704"/>
        <c:axId val="323674880"/>
      </c:barChart>
      <c:lineChart>
        <c:grouping val="standard"/>
        <c:varyColors val="0"/>
        <c:ser>
          <c:idx val="3"/>
          <c:order val="3"/>
          <c:tx>
            <c:strRef>
              <c:f>'47_ábra_chart'!$K$9</c:f>
              <c:strCache>
                <c:ptCount val="1"/>
                <c:pt idx="0">
                  <c:v>Change in NPL ratio</c:v>
                </c:pt>
              </c:strCache>
            </c:strRef>
          </c:tx>
          <c:spPr>
            <a:ln>
              <a:solidFill>
                <a:sysClr val="windowText" lastClr="000000"/>
              </a:solidFill>
            </a:ln>
          </c:spPr>
          <c:marker>
            <c:symbol val="none"/>
          </c:marker>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'47_ábra_chart'!$K$11:$K$44</c:f>
              <c:numCache>
                <c:formatCode>General</c:formatCode>
                <c:ptCount val="34"/>
                <c:pt idx="16" formatCode="#,##0.00">
                  <c:v>8.9952889370852418</c:v>
                </c:pt>
                <c:pt idx="17" formatCode="#,##0.00">
                  <c:v>-0.35803790341877217</c:v>
                </c:pt>
                <c:pt idx="18" formatCode="#,##0.00">
                  <c:v>-0.93003781585372991</c:v>
                </c:pt>
                <c:pt idx="19" formatCode="#,##0.00">
                  <c:v>-2.5708150843196726</c:v>
                </c:pt>
                <c:pt idx="20" formatCode="#,##0.00">
                  <c:v>-1.776612008896258</c:v>
                </c:pt>
                <c:pt idx="21" formatCode="#,##0.00">
                  <c:v>-1.1783826788653986</c:v>
                </c:pt>
                <c:pt idx="22" formatCode="#,##0.00">
                  <c:v>-1.86184098934371</c:v>
                </c:pt>
                <c:pt idx="23" formatCode="#,##0.00">
                  <c:v>-1.0982420256779708</c:v>
                </c:pt>
                <c:pt idx="24" formatCode="#,##0.00">
                  <c:v>-2.8208641292290526</c:v>
                </c:pt>
                <c:pt idx="25" formatCode="#,##0.00">
                  <c:v>-1.3957507948417014</c:v>
                </c:pt>
                <c:pt idx="26" formatCode="#,##0.00">
                  <c:v>-1.0618549067283354</c:v>
                </c:pt>
                <c:pt idx="27" formatCode="#,##0.00">
                  <c:v>-0.72383733629855751</c:v>
                </c:pt>
                <c:pt idx="28" formatCode="#,##0.00">
                  <c:v>-0.89003264075309119</c:v>
                </c:pt>
                <c:pt idx="29" formatCode="#,##0.00">
                  <c:v>1.8581550761366472E-2</c:v>
                </c:pt>
                <c:pt idx="30" formatCode="#,##0.00">
                  <c:v>-0.49694070148034886</c:v>
                </c:pt>
                <c:pt idx="31" formatCode="#,##0.00">
                  <c:v>-0.24761822842299619</c:v>
                </c:pt>
                <c:pt idx="32" formatCode="#,##0.00">
                  <c:v>-0.60876206022047352</c:v>
                </c:pt>
                <c:pt idx="33" formatCode="#,##0.00">
                  <c:v>-0.19339912141843918</c:v>
                </c:pt>
              </c:numCache>
            </c:numRef>
          </c:val>
          <c:smooth val="0"/>
          <c:extLst>
            <c:ext xmlns:c16="http://schemas.microsoft.com/office/drawing/2014/chart" uri="{C3380CC4-5D6E-409C-BE32-E72D297353CC}">
              <c16:uniqueId val="{00000004-175D-4580-82EB-AD6725A76B8A}"/>
            </c:ext>
          </c:extLst>
        </c:ser>
        <c:ser>
          <c:idx val="5"/>
          <c:order val="5"/>
          <c:tx>
            <c:strRef>
              <c:f>'47_ábra_chart'!$L$9</c:f>
              <c:strCache>
                <c:ptCount val="1"/>
                <c:pt idx="0">
                  <c:v>Change in the ratio of 90 days overdue loans</c:v>
                </c:pt>
              </c:strCache>
            </c:strRef>
          </c:tx>
          <c:spPr>
            <a:ln>
              <a:solidFill>
                <a:schemeClr val="tx1"/>
              </a:solidFill>
              <a:prstDash val="sysDash"/>
            </a:ln>
          </c:spPr>
          <c:marker>
            <c:symbol val="none"/>
          </c:marker>
          <c:cat>
            <c:strRef>
              <c:f>'47_ábra_chart'!$E$11:$E$44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 </c:v>
                </c:pt>
                <c:pt idx="29">
                  <c:v>II.</c:v>
                </c:pt>
                <c:pt idx="30">
                  <c:v>III.</c:v>
                </c:pt>
                <c:pt idx="31">
                  <c:v>IV.</c:v>
                </c:pt>
                <c:pt idx="32">
                  <c:v>2019. I.</c:v>
                </c:pt>
                <c:pt idx="33">
                  <c:v>II.</c:v>
                </c:pt>
              </c:strCache>
            </c:strRef>
          </c:cat>
          <c:val>
            <c:numRef>
              <c:f>'47_ábra_chart'!$L$11:$L$44</c:f>
              <c:numCache>
                <c:formatCode>#,##0.00</c:formatCode>
                <c:ptCount val="34"/>
                <c:pt idx="0">
                  <c:v>0.58643522257930769</c:v>
                </c:pt>
                <c:pt idx="1">
                  <c:v>2.3242626665887105</c:v>
                </c:pt>
                <c:pt idx="2">
                  <c:v>1.0134915469280052</c:v>
                </c:pt>
                <c:pt idx="3">
                  <c:v>0.55682831439001568</c:v>
                </c:pt>
                <c:pt idx="4">
                  <c:v>1.6626782284111918</c:v>
                </c:pt>
                <c:pt idx="5">
                  <c:v>1.9005411600921214</c:v>
                </c:pt>
                <c:pt idx="6">
                  <c:v>0.70060917017157465</c:v>
                </c:pt>
                <c:pt idx="7">
                  <c:v>-0.88310197558239523</c:v>
                </c:pt>
                <c:pt idx="8">
                  <c:v>-0.47787169802028018</c:v>
                </c:pt>
                <c:pt idx="9">
                  <c:v>0.40208519870867931</c:v>
                </c:pt>
                <c:pt idx="10">
                  <c:v>-0.59701739001749132</c:v>
                </c:pt>
                <c:pt idx="11">
                  <c:v>-0.80816406387610584</c:v>
                </c:pt>
                <c:pt idx="12">
                  <c:v>0.54506297863586539</c:v>
                </c:pt>
                <c:pt idx="13">
                  <c:v>-5.7056860693165845E-2</c:v>
                </c:pt>
                <c:pt idx="14">
                  <c:v>-1.1664018043753206</c:v>
                </c:pt>
                <c:pt idx="15">
                  <c:v>-1.9105955194765105</c:v>
                </c:pt>
              </c:numCache>
            </c:numRef>
          </c:val>
          <c:smooth val="0"/>
          <c:extLst>
            <c:ext xmlns:c16="http://schemas.microsoft.com/office/drawing/2014/chart" uri="{C3380CC4-5D6E-409C-BE32-E72D297353CC}">
              <c16:uniqueId val="{00000005-175D-4580-82EB-AD6725A76B8A}"/>
            </c:ext>
          </c:extLst>
        </c:ser>
        <c:dLbls>
          <c:showLegendKey val="0"/>
          <c:showVal val="0"/>
          <c:showCatName val="0"/>
          <c:showSerName val="0"/>
          <c:showPercent val="0"/>
          <c:showBubbleSize val="0"/>
        </c:dLbls>
        <c:marker val="1"/>
        <c:smooth val="0"/>
        <c:axId val="323682304"/>
        <c:axId val="323676416"/>
      </c:lineChart>
      <c:catAx>
        <c:axId val="323656704"/>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23674880"/>
        <c:crosses val="autoZero"/>
        <c:auto val="0"/>
        <c:lblAlgn val="ctr"/>
        <c:lblOffset val="100"/>
        <c:tickLblSkip val="1"/>
        <c:noMultiLvlLbl val="0"/>
      </c:catAx>
      <c:valAx>
        <c:axId val="323674880"/>
        <c:scaling>
          <c:orientation val="minMax"/>
          <c:max val="4"/>
          <c:min val="-5"/>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w="9525">
            <a:solidFill>
              <a:schemeClr val="tx1"/>
            </a:solidFill>
            <a:prstDash val="solid"/>
          </a:ln>
        </c:spPr>
        <c:crossAx val="323656704"/>
        <c:crosses val="autoZero"/>
        <c:crossBetween val="between"/>
        <c:majorUnit val="1"/>
      </c:valAx>
      <c:valAx>
        <c:axId val="323676416"/>
        <c:scaling>
          <c:orientation val="minMax"/>
          <c:max val="4"/>
          <c:min val="-5"/>
        </c:scaling>
        <c:delete val="0"/>
        <c:axPos val="r"/>
        <c:numFmt formatCode="#,##0" sourceLinked="0"/>
        <c:majorTickMark val="out"/>
        <c:minorTickMark val="none"/>
        <c:tickLblPos val="nextTo"/>
        <c:spPr>
          <a:ln w="9525">
            <a:solidFill>
              <a:schemeClr val="tx1"/>
            </a:solidFill>
            <a:prstDash val="solid"/>
          </a:ln>
        </c:spPr>
        <c:crossAx val="323682304"/>
        <c:crosses val="max"/>
        <c:crossBetween val="between"/>
        <c:majorUnit val="1"/>
      </c:valAx>
      <c:catAx>
        <c:axId val="323682304"/>
        <c:scaling>
          <c:orientation val="minMax"/>
        </c:scaling>
        <c:delete val="1"/>
        <c:axPos val="b"/>
        <c:numFmt formatCode="General" sourceLinked="1"/>
        <c:majorTickMark val="out"/>
        <c:minorTickMark val="none"/>
        <c:tickLblPos val="none"/>
        <c:crossAx val="323676416"/>
        <c:crosses val="autoZero"/>
        <c:auto val="0"/>
        <c:lblAlgn val="ctr"/>
        <c:lblOffset val="100"/>
        <c:noMultiLvlLbl val="0"/>
      </c:catAx>
      <c:spPr>
        <a:noFill/>
        <a:ln>
          <a:solidFill>
            <a:schemeClr val="tx1"/>
          </a:solidFill>
        </a:ln>
      </c:spPr>
    </c:plotArea>
    <c:legend>
      <c:legendPos val="b"/>
      <c:layout>
        <c:manualLayout>
          <c:xMode val="edge"/>
          <c:yMode val="edge"/>
          <c:x val="1.2305833333333334E-2"/>
          <c:y val="0.73337277777777776"/>
          <c:w val="0.98327944444444426"/>
          <c:h val="0.26380555555555563"/>
        </c:manualLayout>
      </c:layout>
      <c:overlay val="0"/>
      <c:spPr>
        <a:noFill/>
        <a:ln>
          <a:solidFill>
            <a:schemeClr val="tx1"/>
          </a:solidFill>
        </a:ln>
      </c:spPr>
      <c:txPr>
        <a:bodyPr/>
        <a:lstStyle/>
        <a:p>
          <a:pPr>
            <a:defRPr sz="1400"/>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1" l="0.70000000000000062" r="0.70000000000000062" t="0.7500000000000111"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439680555555547"/>
          <c:y val="0.1062725925925926"/>
          <c:w val="0.48847180555555558"/>
          <c:h val="0.7449944444444444"/>
        </c:manualLayout>
      </c:layout>
      <c:barChart>
        <c:barDir val="bar"/>
        <c:grouping val="stacked"/>
        <c:varyColors val="0"/>
        <c:ser>
          <c:idx val="0"/>
          <c:order val="0"/>
          <c:spPr>
            <a:noFill/>
            <a:ln>
              <a:noFill/>
            </a:ln>
            <a:effectLst/>
          </c:spPr>
          <c:invertIfNegative val="0"/>
          <c:cat>
            <c:strRef>
              <c:f>'48_ábra_chart'!$E$12:$E$17</c:f>
              <c:strCache>
                <c:ptCount val="6"/>
                <c:pt idx="0">
                  <c:v>Értékvesztés vállalati hitelek - 2019. II.</c:v>
                </c:pt>
                <c:pt idx="1">
                  <c:v>Keletkeztetés és vásárlás miatti változás</c:v>
                </c:pt>
                <c:pt idx="2">
                  <c:v>Egyéb változás</c:v>
                </c:pt>
                <c:pt idx="3">
                  <c:v>Hitelkockázat miatti változás</c:v>
                </c:pt>
                <c:pt idx="4">
                  <c:v>Kivezetés/leírás miatti változás</c:v>
                </c:pt>
                <c:pt idx="5">
                  <c:v>Értékvesztés vállalati hitelek - 2018. IV.</c:v>
                </c:pt>
              </c:strCache>
            </c:strRef>
          </c:cat>
          <c:val>
            <c:numRef>
              <c:f>'48_ábra_chart'!$F$12:$F$17</c:f>
              <c:numCache>
                <c:formatCode>#,##0</c:formatCode>
                <c:ptCount val="6"/>
                <c:pt idx="0">
                  <c:v>0</c:v>
                </c:pt>
                <c:pt idx="1">
                  <c:v>222.16351354428753</c:v>
                </c:pt>
                <c:pt idx="2">
                  <c:v>205.92944547118441</c:v>
                </c:pt>
                <c:pt idx="3">
                  <c:v>205.92944547118441</c:v>
                </c:pt>
                <c:pt idx="4">
                  <c:v>243.16969391646109</c:v>
                </c:pt>
                <c:pt idx="5">
                  <c:v>0</c:v>
                </c:pt>
              </c:numCache>
            </c:numRef>
          </c:val>
          <c:extLst>
            <c:ext xmlns:c16="http://schemas.microsoft.com/office/drawing/2014/chart" uri="{C3380CC4-5D6E-409C-BE32-E72D297353CC}">
              <c16:uniqueId val="{00000000-396C-4D9E-9EB4-810552DB8B2E}"/>
            </c:ext>
          </c:extLst>
        </c:ser>
        <c:ser>
          <c:idx val="1"/>
          <c:order val="1"/>
          <c:spPr>
            <a:solidFill>
              <a:schemeClr val="accent2"/>
            </a:solidFill>
            <a:ln>
              <a:solidFill>
                <a:schemeClr val="tx1"/>
              </a:solidFill>
            </a:ln>
            <a:effectLst/>
          </c:spPr>
          <c:invertIfNegative val="0"/>
          <c:dPt>
            <c:idx val="0"/>
            <c:invertIfNegative val="0"/>
            <c:bubble3D val="0"/>
            <c:spPr>
              <a:solidFill>
                <a:schemeClr val="accent5"/>
              </a:solidFill>
              <a:ln>
                <a:solidFill>
                  <a:schemeClr val="tx1"/>
                </a:solidFill>
              </a:ln>
              <a:effectLst/>
            </c:spPr>
            <c:extLst>
              <c:ext xmlns:c16="http://schemas.microsoft.com/office/drawing/2014/chart" uri="{C3380CC4-5D6E-409C-BE32-E72D297353CC}">
                <c16:uniqueId val="{00000002-396C-4D9E-9EB4-810552DB8B2E}"/>
              </c:ext>
            </c:extLst>
          </c:dPt>
          <c:dPt>
            <c:idx val="1"/>
            <c:invertIfNegative val="0"/>
            <c:bubble3D val="0"/>
            <c:spPr>
              <a:solidFill>
                <a:srgbClr val="C00000"/>
              </a:solidFill>
              <a:ln>
                <a:solidFill>
                  <a:schemeClr val="tx1"/>
                </a:solidFill>
              </a:ln>
              <a:effectLst/>
            </c:spPr>
            <c:extLst>
              <c:ext xmlns:c16="http://schemas.microsoft.com/office/drawing/2014/chart" uri="{C3380CC4-5D6E-409C-BE32-E72D297353CC}">
                <c16:uniqueId val="{00000004-396C-4D9E-9EB4-810552DB8B2E}"/>
              </c:ext>
            </c:extLst>
          </c:dPt>
          <c:dPt>
            <c:idx val="2"/>
            <c:invertIfNegative val="0"/>
            <c:bubble3D val="0"/>
            <c:spPr>
              <a:solidFill>
                <a:srgbClr val="C00000"/>
              </a:solidFill>
              <a:ln>
                <a:solidFill>
                  <a:schemeClr val="tx1"/>
                </a:solidFill>
              </a:ln>
              <a:effectLst/>
            </c:spPr>
            <c:extLst>
              <c:ext xmlns:c16="http://schemas.microsoft.com/office/drawing/2014/chart" uri="{C3380CC4-5D6E-409C-BE32-E72D297353CC}">
                <c16:uniqueId val="{00000006-396C-4D9E-9EB4-810552DB8B2E}"/>
              </c:ext>
            </c:extLst>
          </c:dPt>
          <c:dPt>
            <c:idx val="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8-396C-4D9E-9EB4-810552DB8B2E}"/>
              </c:ext>
            </c:extLst>
          </c:dPt>
          <c:dPt>
            <c:idx val="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A-396C-4D9E-9EB4-810552DB8B2E}"/>
              </c:ext>
            </c:extLst>
          </c:dPt>
          <c:dPt>
            <c:idx val="5"/>
            <c:invertIfNegative val="0"/>
            <c:bubble3D val="0"/>
            <c:spPr>
              <a:solidFill>
                <a:schemeClr val="accent5"/>
              </a:solidFill>
              <a:ln>
                <a:solidFill>
                  <a:schemeClr val="tx1"/>
                </a:solidFill>
              </a:ln>
              <a:effectLst/>
            </c:spPr>
            <c:extLst>
              <c:ext xmlns:c16="http://schemas.microsoft.com/office/drawing/2014/chart" uri="{C3380CC4-5D6E-409C-BE32-E72D297353CC}">
                <c16:uniqueId val="{0000000C-396C-4D9E-9EB4-810552DB8B2E}"/>
              </c:ext>
            </c:extLst>
          </c:dPt>
          <c:dLbls>
            <c:dLbl>
              <c:idx val="0"/>
              <c:tx>
                <c:rich>
                  <a:bodyPr/>
                  <a:lstStyle/>
                  <a:p>
                    <a:fld id="{93B3F2CC-6AEB-4BEE-AC35-5AB08DC5AD1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96C-4D9E-9EB4-810552DB8B2E}"/>
                </c:ext>
              </c:extLst>
            </c:dLbl>
            <c:dLbl>
              <c:idx val="1"/>
              <c:tx>
                <c:rich>
                  <a:bodyPr/>
                  <a:lstStyle/>
                  <a:p>
                    <a:fld id="{FAE00729-B3F9-47B5-84DE-1F5E36724F8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6C-4D9E-9EB4-810552DB8B2E}"/>
                </c:ext>
              </c:extLst>
            </c:dLbl>
            <c:dLbl>
              <c:idx val="2"/>
              <c:tx>
                <c:rich>
                  <a:bodyPr/>
                  <a:lstStyle/>
                  <a:p>
                    <a:fld id="{F999F443-4E9D-4A46-BAC8-448C113A93A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6C-4D9E-9EB4-810552DB8B2E}"/>
                </c:ext>
              </c:extLst>
            </c:dLbl>
            <c:dLbl>
              <c:idx val="3"/>
              <c:tx>
                <c:rich>
                  <a:bodyPr/>
                  <a:lstStyle/>
                  <a:p>
                    <a:fld id="{060CD96B-DB45-4F10-B306-DAE083DC6DC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6C-4D9E-9EB4-810552DB8B2E}"/>
                </c:ext>
              </c:extLst>
            </c:dLbl>
            <c:dLbl>
              <c:idx val="4"/>
              <c:tx>
                <c:rich>
                  <a:bodyPr/>
                  <a:lstStyle/>
                  <a:p>
                    <a:fld id="{00006CF3-F53D-4A84-93CE-69D31305BF3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96C-4D9E-9EB4-810552DB8B2E}"/>
                </c:ext>
              </c:extLst>
            </c:dLbl>
            <c:dLbl>
              <c:idx val="5"/>
              <c:tx>
                <c:rich>
                  <a:bodyPr/>
                  <a:lstStyle/>
                  <a:p>
                    <a:fld id="{0B0708D9-5007-4258-97C5-6130EE83A7A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96C-4D9E-9EB4-810552DB8B2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'48_ábra_chart'!$E$12:$E$17</c:f>
              <c:strCache>
                <c:ptCount val="6"/>
                <c:pt idx="0">
                  <c:v>Értékvesztés vállalati hitelek - 2019. II.</c:v>
                </c:pt>
                <c:pt idx="1">
                  <c:v>Keletkeztetés és vásárlás miatti változás</c:v>
                </c:pt>
                <c:pt idx="2">
                  <c:v>Egyéb változás</c:v>
                </c:pt>
                <c:pt idx="3">
                  <c:v>Hitelkockázat miatti változás</c:v>
                </c:pt>
                <c:pt idx="4">
                  <c:v>Kivezetés/leírás miatti változás</c:v>
                </c:pt>
                <c:pt idx="5">
                  <c:v>Értékvesztés vállalati hitelek - 2018. IV.</c:v>
                </c:pt>
              </c:strCache>
            </c:strRef>
          </c:cat>
          <c:val>
            <c:numRef>
              <c:f>'48_ábra_chart'!$G$12:$G$17</c:f>
              <c:numCache>
                <c:formatCode>#,##0</c:formatCode>
                <c:ptCount val="6"/>
                <c:pt idx="0">
                  <c:v>0</c:v>
                </c:pt>
                <c:pt idx="1">
                  <c:v>37.178630042267265</c:v>
                </c:pt>
                <c:pt idx="2">
                  <c:v>16.234068073103131</c:v>
                </c:pt>
                <c:pt idx="3">
                  <c:v>37.24024844527667</c:v>
                </c:pt>
                <c:pt idx="4">
                  <c:v>41.038228545988204</c:v>
                </c:pt>
                <c:pt idx="5">
                  <c:v>0</c:v>
                </c:pt>
              </c:numCache>
            </c:numRef>
          </c:val>
          <c:extLst>
            <c:ext xmlns:c15="http://schemas.microsoft.com/office/drawing/2012/chart" uri="{02D57815-91ED-43cb-92C2-25804820EDAC}">
              <c15:datalabelsRange>
                <c15:f>'48_ábra_chart'!$K$12:$K$17</c15:f>
                <c15:dlblRangeCache>
                  <c:ptCount val="6"/>
                  <c:pt idx="1">
                    <c:v>37</c:v>
                  </c:pt>
                  <c:pt idx="2">
                    <c:v>16</c:v>
                  </c:pt>
                  <c:pt idx="3">
                    <c:v>-37</c:v>
                  </c:pt>
                  <c:pt idx="4">
                    <c:v>-41</c:v>
                  </c:pt>
                </c15:dlblRangeCache>
              </c15:datalabelsRange>
            </c:ext>
            <c:ext xmlns:c16="http://schemas.microsoft.com/office/drawing/2014/chart" uri="{C3380CC4-5D6E-409C-BE32-E72D297353CC}">
              <c16:uniqueId val="{0000000D-396C-4D9E-9EB4-810552DB8B2E}"/>
            </c:ext>
          </c:extLst>
        </c:ser>
        <c:ser>
          <c:idx val="2"/>
          <c:order val="2"/>
          <c:tx>
            <c:strRef>
              <c:f>'48_ábra_chart'!$H$11</c:f>
              <c:strCache>
                <c:ptCount val="1"/>
                <c:pt idx="0">
                  <c:v>Stage 1</c:v>
                </c:pt>
              </c:strCache>
            </c:strRef>
          </c:tx>
          <c:spPr>
            <a:solidFill>
              <a:srgbClr val="A5A5A5"/>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'48_ábra_chart'!$E$12:$E$17</c:f>
              <c:strCache>
                <c:ptCount val="6"/>
                <c:pt idx="0">
                  <c:v>Értékvesztés vállalati hitelek - 2019. II.</c:v>
                </c:pt>
                <c:pt idx="1">
                  <c:v>Keletkeztetés és vásárlás miatti változás</c:v>
                </c:pt>
                <c:pt idx="2">
                  <c:v>Egyéb változás</c:v>
                </c:pt>
                <c:pt idx="3">
                  <c:v>Hitelkockázat miatti változás</c:v>
                </c:pt>
                <c:pt idx="4">
                  <c:v>Kivezetés/leírás miatti változás</c:v>
                </c:pt>
                <c:pt idx="5">
                  <c:v>Értékvesztés vállalati hitelek - 2018. IV.</c:v>
                </c:pt>
              </c:strCache>
            </c:strRef>
          </c:cat>
          <c:val>
            <c:numRef>
              <c:f>'48_ábra_chart'!$H$12:$H$17</c:f>
              <c:numCache>
                <c:formatCode>General</c:formatCode>
                <c:ptCount val="6"/>
                <c:pt idx="0" formatCode="#,##0">
                  <c:v>33.938835758831701</c:v>
                </c:pt>
                <c:pt idx="5" formatCode="#,##0">
                  <c:v>35.271969656024503</c:v>
                </c:pt>
              </c:numCache>
            </c:numRef>
          </c:val>
          <c:extLst>
            <c:ext xmlns:c16="http://schemas.microsoft.com/office/drawing/2014/chart" uri="{C3380CC4-5D6E-409C-BE32-E72D297353CC}">
              <c16:uniqueId val="{0000000E-396C-4D9E-9EB4-810552DB8B2E}"/>
            </c:ext>
          </c:extLst>
        </c:ser>
        <c:ser>
          <c:idx val="3"/>
          <c:order val="3"/>
          <c:tx>
            <c:strRef>
              <c:f>'48_ábra_chart'!$I$11</c:f>
              <c:strCache>
                <c:ptCount val="1"/>
                <c:pt idx="0">
                  <c:v>Stage 2</c:v>
                </c:pt>
              </c:strCache>
            </c:strRef>
          </c:tx>
          <c:spPr>
            <a:solidFill>
              <a:srgbClr val="FFC000"/>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'48_ábra_chart'!$E$12:$E$17</c:f>
              <c:strCache>
                <c:ptCount val="6"/>
                <c:pt idx="0">
                  <c:v>Értékvesztés vállalati hitelek - 2019. II.</c:v>
                </c:pt>
                <c:pt idx="1">
                  <c:v>Keletkeztetés és vásárlás miatti változás</c:v>
                </c:pt>
                <c:pt idx="2">
                  <c:v>Egyéb változás</c:v>
                </c:pt>
                <c:pt idx="3">
                  <c:v>Hitelkockázat miatti változás</c:v>
                </c:pt>
                <c:pt idx="4">
                  <c:v>Kivezetés/leírás miatti változás</c:v>
                </c:pt>
                <c:pt idx="5">
                  <c:v>Értékvesztés vállalati hitelek - 2018. IV.</c:v>
                </c:pt>
              </c:strCache>
            </c:strRef>
          </c:cat>
          <c:val>
            <c:numRef>
              <c:f>'48_ábra_chart'!$I$12:$I$17</c:f>
              <c:numCache>
                <c:formatCode>General</c:formatCode>
                <c:ptCount val="6"/>
                <c:pt idx="0" formatCode="#,##0">
                  <c:v>28.3743572200441</c:v>
                </c:pt>
                <c:pt idx="5" formatCode="#,##0">
                  <c:v>25.820034610443798</c:v>
                </c:pt>
              </c:numCache>
            </c:numRef>
          </c:val>
          <c:extLst>
            <c:ext xmlns:c16="http://schemas.microsoft.com/office/drawing/2014/chart" uri="{C3380CC4-5D6E-409C-BE32-E72D297353CC}">
              <c16:uniqueId val="{0000000F-396C-4D9E-9EB4-810552DB8B2E}"/>
            </c:ext>
          </c:extLst>
        </c:ser>
        <c:ser>
          <c:idx val="4"/>
          <c:order val="4"/>
          <c:tx>
            <c:strRef>
              <c:f>'48_ábra_chart'!$J$11</c:f>
              <c:strCache>
                <c:ptCount val="1"/>
                <c:pt idx="0">
                  <c:v>Stage 3</c:v>
                </c:pt>
              </c:strCache>
            </c:strRef>
          </c:tx>
          <c:spPr>
            <a:solidFill>
              <a:srgbClr val="5B9BD5"/>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'48_ábra_chart'!$E$12:$E$17</c:f>
              <c:strCache>
                <c:ptCount val="6"/>
                <c:pt idx="0">
                  <c:v>Értékvesztés vállalati hitelek - 2019. II.</c:v>
                </c:pt>
                <c:pt idx="1">
                  <c:v>Keletkeztetés és vásárlás miatti változás</c:v>
                </c:pt>
                <c:pt idx="2">
                  <c:v>Egyéb változás</c:v>
                </c:pt>
                <c:pt idx="3">
                  <c:v>Hitelkockázat miatti változás</c:v>
                </c:pt>
                <c:pt idx="4">
                  <c:v>Kivezetés/leírás miatti változás</c:v>
                </c:pt>
                <c:pt idx="5">
                  <c:v>Értékvesztés vállalati hitelek - 2018. IV.</c:v>
                </c:pt>
              </c:strCache>
            </c:strRef>
          </c:cat>
          <c:val>
            <c:numRef>
              <c:f>'48_ábra_chart'!$J$12:$J$17</c:f>
              <c:numCache>
                <c:formatCode>General</c:formatCode>
                <c:ptCount val="6"/>
                <c:pt idx="0" formatCode="#,##0">
                  <c:v>197.02895060767901</c:v>
                </c:pt>
                <c:pt idx="5" formatCode="#,##0">
                  <c:v>223.11591819598101</c:v>
                </c:pt>
              </c:numCache>
            </c:numRef>
          </c:val>
          <c:extLst>
            <c:ext xmlns:c16="http://schemas.microsoft.com/office/drawing/2014/chart" uri="{C3380CC4-5D6E-409C-BE32-E72D297353CC}">
              <c16:uniqueId val="{00000010-396C-4D9E-9EB4-810552DB8B2E}"/>
            </c:ext>
          </c:extLst>
        </c:ser>
        <c:dLbls>
          <c:showLegendKey val="0"/>
          <c:showVal val="0"/>
          <c:showCatName val="0"/>
          <c:showSerName val="0"/>
          <c:showPercent val="0"/>
          <c:showBubbleSize val="0"/>
        </c:dLbls>
        <c:gapWidth val="150"/>
        <c:overlap val="100"/>
        <c:axId val="797266608"/>
        <c:axId val="797266936"/>
      </c:barChart>
      <c:barChart>
        <c:barDir val="bar"/>
        <c:grouping val="stacked"/>
        <c:varyColors val="0"/>
        <c:ser>
          <c:idx val="5"/>
          <c:order val="5"/>
          <c:tx>
            <c:v>fikt</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11-396C-4D9E-9EB4-810552DB8B2E}"/>
            </c:ext>
          </c:extLst>
        </c:ser>
        <c:dLbls>
          <c:showLegendKey val="0"/>
          <c:showVal val="0"/>
          <c:showCatName val="0"/>
          <c:showSerName val="0"/>
          <c:showPercent val="0"/>
          <c:showBubbleSize val="0"/>
        </c:dLbls>
        <c:gapWidth val="150"/>
        <c:overlap val="100"/>
        <c:axId val="984059952"/>
        <c:axId val="984043224"/>
      </c:barChart>
      <c:catAx>
        <c:axId val="797266608"/>
        <c:scaling>
          <c:orientation val="minMax"/>
        </c:scaling>
        <c:delete val="0"/>
        <c:axPos val="l"/>
        <c:numFmt formatCode="General" sourceLinked="1"/>
        <c:majorTickMark val="out"/>
        <c:minorTickMark val="none"/>
        <c:tickLblPos val="low"/>
        <c:spPr>
          <a:noFill/>
          <a:ln w="9525" cap="flat" cmpd="sng" algn="ctr">
            <a:no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7266936"/>
        <c:crosses val="autoZero"/>
        <c:auto val="1"/>
        <c:lblAlgn val="ctr"/>
        <c:lblOffset val="100"/>
        <c:noMultiLvlLbl val="0"/>
      </c:catAx>
      <c:valAx>
        <c:axId val="797266936"/>
        <c:scaling>
          <c:orientation val="minMax"/>
          <c:max val="300"/>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90663888888888888"/>
              <c:y val="0.10818518518518519"/>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7266608"/>
        <c:crosses val="autoZero"/>
        <c:crossBetween val="between"/>
        <c:majorUnit val="50"/>
      </c:valAx>
      <c:valAx>
        <c:axId val="984043224"/>
        <c:scaling>
          <c:orientation val="minMax"/>
          <c:max val="300"/>
        </c:scaling>
        <c:delete val="0"/>
        <c:axPos val="t"/>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4059952"/>
        <c:crosses val="max"/>
        <c:crossBetween val="between"/>
        <c:majorUnit val="50"/>
      </c:valAx>
      <c:catAx>
        <c:axId val="984059952"/>
        <c:scaling>
          <c:orientation val="minMax"/>
        </c:scaling>
        <c:delete val="1"/>
        <c:axPos val="l"/>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Mrd Ft</a:t>
                </a:r>
              </a:p>
            </c:rich>
          </c:tx>
          <c:layout>
            <c:manualLayout>
              <c:xMode val="edge"/>
              <c:yMode val="edge"/>
              <c:x val="0.90487499999999998"/>
              <c:y val="0.80387796296296299"/>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majorTickMark val="out"/>
        <c:minorTickMark val="none"/>
        <c:tickLblPos val="nextTo"/>
        <c:crossAx val="984043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5"/>
        <c:delete val="1"/>
      </c:legendEntry>
      <c:layout>
        <c:manualLayout>
          <c:xMode val="edge"/>
          <c:yMode val="edge"/>
          <c:x val="0.4148027777777778"/>
          <c:y val="0.92395370370370355"/>
          <c:w val="0.48789430555555557"/>
          <c:h val="5.9583333333333335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439680555555547"/>
          <c:y val="0.1062725925925926"/>
          <c:w val="0.48847180555555558"/>
          <c:h val="0.7449944444444444"/>
        </c:manualLayout>
      </c:layout>
      <c:barChart>
        <c:barDir val="bar"/>
        <c:grouping val="stacked"/>
        <c:varyColors val="0"/>
        <c:ser>
          <c:idx val="0"/>
          <c:order val="0"/>
          <c:spPr>
            <a:noFill/>
            <a:ln>
              <a:noFill/>
            </a:ln>
            <a:effectLst/>
          </c:spPr>
          <c:invertIfNegative val="0"/>
          <c:cat>
            <c:strRef>
              <c:f>'48_ábra_chart'!$D$12:$D$17</c:f>
              <c:strCache>
                <c:ptCount val="6"/>
                <c:pt idx="0">
                  <c:v>Loan loss provision of corporate loans - 2019 Q2</c:v>
                </c:pt>
                <c:pt idx="1">
                  <c:v>Change due to origination and purchase</c:v>
                </c:pt>
                <c:pt idx="2">
                  <c:v>Other changes</c:v>
                </c:pt>
                <c:pt idx="3">
                  <c:v>Change due to credit risk</c:v>
                </c:pt>
                <c:pt idx="4">
                  <c:v>Change due to phasing out/write-off</c:v>
                </c:pt>
                <c:pt idx="5">
                  <c:v>Loan loss provision of corporate loans - 2018 Q4</c:v>
                </c:pt>
              </c:strCache>
            </c:strRef>
          </c:cat>
          <c:val>
            <c:numRef>
              <c:f>'48_ábra_chart'!$F$12:$F$17</c:f>
              <c:numCache>
                <c:formatCode>#,##0</c:formatCode>
                <c:ptCount val="6"/>
                <c:pt idx="0">
                  <c:v>0</c:v>
                </c:pt>
                <c:pt idx="1">
                  <c:v>222.16351354428753</c:v>
                </c:pt>
                <c:pt idx="2">
                  <c:v>205.92944547118441</c:v>
                </c:pt>
                <c:pt idx="3">
                  <c:v>205.92944547118441</c:v>
                </c:pt>
                <c:pt idx="4">
                  <c:v>243.16969391646109</c:v>
                </c:pt>
                <c:pt idx="5">
                  <c:v>0</c:v>
                </c:pt>
              </c:numCache>
            </c:numRef>
          </c:val>
          <c:extLst>
            <c:ext xmlns:c16="http://schemas.microsoft.com/office/drawing/2014/chart" uri="{C3380CC4-5D6E-409C-BE32-E72D297353CC}">
              <c16:uniqueId val="{00000000-1309-48B7-9F3D-F7AC79F6DD06}"/>
            </c:ext>
          </c:extLst>
        </c:ser>
        <c:ser>
          <c:idx val="1"/>
          <c:order val="1"/>
          <c:spPr>
            <a:solidFill>
              <a:schemeClr val="accent2"/>
            </a:solidFill>
            <a:ln>
              <a:solidFill>
                <a:schemeClr val="tx1"/>
              </a:solidFill>
            </a:ln>
            <a:effectLst/>
          </c:spPr>
          <c:invertIfNegative val="0"/>
          <c:dPt>
            <c:idx val="0"/>
            <c:invertIfNegative val="0"/>
            <c:bubble3D val="0"/>
            <c:spPr>
              <a:solidFill>
                <a:schemeClr val="accent5"/>
              </a:solidFill>
              <a:ln>
                <a:solidFill>
                  <a:schemeClr val="tx1"/>
                </a:solidFill>
              </a:ln>
              <a:effectLst/>
            </c:spPr>
            <c:extLst>
              <c:ext xmlns:c16="http://schemas.microsoft.com/office/drawing/2014/chart" uri="{C3380CC4-5D6E-409C-BE32-E72D297353CC}">
                <c16:uniqueId val="{00000002-1309-48B7-9F3D-F7AC79F6DD06}"/>
              </c:ext>
            </c:extLst>
          </c:dPt>
          <c:dPt>
            <c:idx val="1"/>
            <c:invertIfNegative val="0"/>
            <c:bubble3D val="0"/>
            <c:spPr>
              <a:solidFill>
                <a:srgbClr val="C00000"/>
              </a:solidFill>
              <a:ln>
                <a:solidFill>
                  <a:schemeClr val="tx1"/>
                </a:solidFill>
              </a:ln>
              <a:effectLst/>
            </c:spPr>
            <c:extLst>
              <c:ext xmlns:c16="http://schemas.microsoft.com/office/drawing/2014/chart" uri="{C3380CC4-5D6E-409C-BE32-E72D297353CC}">
                <c16:uniqueId val="{00000004-1309-48B7-9F3D-F7AC79F6DD06}"/>
              </c:ext>
            </c:extLst>
          </c:dPt>
          <c:dPt>
            <c:idx val="2"/>
            <c:invertIfNegative val="0"/>
            <c:bubble3D val="0"/>
            <c:spPr>
              <a:solidFill>
                <a:srgbClr val="C00000"/>
              </a:solidFill>
              <a:ln>
                <a:solidFill>
                  <a:schemeClr val="tx1"/>
                </a:solidFill>
              </a:ln>
              <a:effectLst/>
            </c:spPr>
            <c:extLst>
              <c:ext xmlns:c16="http://schemas.microsoft.com/office/drawing/2014/chart" uri="{C3380CC4-5D6E-409C-BE32-E72D297353CC}">
                <c16:uniqueId val="{00000006-1309-48B7-9F3D-F7AC79F6DD06}"/>
              </c:ext>
            </c:extLst>
          </c:dPt>
          <c:dPt>
            <c:idx val="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8-1309-48B7-9F3D-F7AC79F6DD06}"/>
              </c:ext>
            </c:extLst>
          </c:dPt>
          <c:dPt>
            <c:idx val="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A-1309-48B7-9F3D-F7AC79F6DD06}"/>
              </c:ext>
            </c:extLst>
          </c:dPt>
          <c:dPt>
            <c:idx val="5"/>
            <c:invertIfNegative val="0"/>
            <c:bubble3D val="0"/>
            <c:spPr>
              <a:solidFill>
                <a:schemeClr val="accent5"/>
              </a:solidFill>
              <a:ln>
                <a:solidFill>
                  <a:schemeClr val="tx1"/>
                </a:solidFill>
              </a:ln>
              <a:effectLst/>
            </c:spPr>
            <c:extLst>
              <c:ext xmlns:c16="http://schemas.microsoft.com/office/drawing/2014/chart" uri="{C3380CC4-5D6E-409C-BE32-E72D297353CC}">
                <c16:uniqueId val="{0000000C-1309-48B7-9F3D-F7AC79F6DD06}"/>
              </c:ext>
            </c:extLst>
          </c:dPt>
          <c:dLbls>
            <c:dLbl>
              <c:idx val="0"/>
              <c:tx>
                <c:rich>
                  <a:bodyPr/>
                  <a:lstStyle/>
                  <a:p>
                    <a:fld id="{E1B344C3-2C91-418D-B634-7FE97482804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309-48B7-9F3D-F7AC79F6DD06}"/>
                </c:ext>
              </c:extLst>
            </c:dLbl>
            <c:dLbl>
              <c:idx val="1"/>
              <c:tx>
                <c:rich>
                  <a:bodyPr/>
                  <a:lstStyle/>
                  <a:p>
                    <a:fld id="{A7C2D616-3956-4B3B-B252-2BF0E3ADF54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309-48B7-9F3D-F7AC79F6DD06}"/>
                </c:ext>
              </c:extLst>
            </c:dLbl>
            <c:dLbl>
              <c:idx val="2"/>
              <c:tx>
                <c:rich>
                  <a:bodyPr/>
                  <a:lstStyle/>
                  <a:p>
                    <a:fld id="{0C351CAD-A0BB-47A5-8558-9E61378E249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309-48B7-9F3D-F7AC79F6DD06}"/>
                </c:ext>
              </c:extLst>
            </c:dLbl>
            <c:dLbl>
              <c:idx val="3"/>
              <c:tx>
                <c:rich>
                  <a:bodyPr/>
                  <a:lstStyle/>
                  <a:p>
                    <a:fld id="{5ADF656A-8689-4C18-AFF0-8ABB88AEACF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309-48B7-9F3D-F7AC79F6DD06}"/>
                </c:ext>
              </c:extLst>
            </c:dLbl>
            <c:dLbl>
              <c:idx val="4"/>
              <c:tx>
                <c:rich>
                  <a:bodyPr/>
                  <a:lstStyle/>
                  <a:p>
                    <a:fld id="{1943FB73-0CA9-4E82-A03F-2AEC1471321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309-48B7-9F3D-F7AC79F6DD06}"/>
                </c:ext>
              </c:extLst>
            </c:dLbl>
            <c:dLbl>
              <c:idx val="5"/>
              <c:tx>
                <c:rich>
                  <a:bodyPr/>
                  <a:lstStyle/>
                  <a:p>
                    <a:fld id="{2EBE55CA-9E1D-4070-B831-08C4824533D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309-48B7-9F3D-F7AC79F6DD0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'48_ábra_chart'!$D$12:$D$17</c:f>
              <c:strCache>
                <c:ptCount val="6"/>
                <c:pt idx="0">
                  <c:v>Loan loss provision of corporate loans - 2019 Q2</c:v>
                </c:pt>
                <c:pt idx="1">
                  <c:v>Change due to origination and purchase</c:v>
                </c:pt>
                <c:pt idx="2">
                  <c:v>Other changes</c:v>
                </c:pt>
                <c:pt idx="3">
                  <c:v>Change due to credit risk</c:v>
                </c:pt>
                <c:pt idx="4">
                  <c:v>Change due to phasing out/write-off</c:v>
                </c:pt>
                <c:pt idx="5">
                  <c:v>Loan loss provision of corporate loans - 2018 Q4</c:v>
                </c:pt>
              </c:strCache>
            </c:strRef>
          </c:cat>
          <c:val>
            <c:numRef>
              <c:f>'48_ábra_chart'!$G$12:$G$17</c:f>
              <c:numCache>
                <c:formatCode>#,##0</c:formatCode>
                <c:ptCount val="6"/>
                <c:pt idx="0">
                  <c:v>0</c:v>
                </c:pt>
                <c:pt idx="1">
                  <c:v>37.178630042267265</c:v>
                </c:pt>
                <c:pt idx="2">
                  <c:v>16.234068073103131</c:v>
                </c:pt>
                <c:pt idx="3">
                  <c:v>37.24024844527667</c:v>
                </c:pt>
                <c:pt idx="4">
                  <c:v>41.038228545988204</c:v>
                </c:pt>
                <c:pt idx="5">
                  <c:v>0</c:v>
                </c:pt>
              </c:numCache>
            </c:numRef>
          </c:val>
          <c:extLst>
            <c:ext xmlns:c15="http://schemas.microsoft.com/office/drawing/2012/chart" uri="{02D57815-91ED-43cb-92C2-25804820EDAC}">
              <c15:datalabelsRange>
                <c15:f>'48_ábra_chart'!$K$12:$K$17</c15:f>
                <c15:dlblRangeCache>
                  <c:ptCount val="6"/>
                  <c:pt idx="1">
                    <c:v>37</c:v>
                  </c:pt>
                  <c:pt idx="2">
                    <c:v>16</c:v>
                  </c:pt>
                  <c:pt idx="3">
                    <c:v>-37</c:v>
                  </c:pt>
                  <c:pt idx="4">
                    <c:v>-41</c:v>
                  </c:pt>
                </c15:dlblRangeCache>
              </c15:datalabelsRange>
            </c:ext>
            <c:ext xmlns:c16="http://schemas.microsoft.com/office/drawing/2014/chart" uri="{C3380CC4-5D6E-409C-BE32-E72D297353CC}">
              <c16:uniqueId val="{0000000D-1309-48B7-9F3D-F7AC79F6DD06}"/>
            </c:ext>
          </c:extLst>
        </c:ser>
        <c:ser>
          <c:idx val="2"/>
          <c:order val="2"/>
          <c:tx>
            <c:strRef>
              <c:f>'48_ábra_chart'!$H$11</c:f>
              <c:strCache>
                <c:ptCount val="1"/>
                <c:pt idx="0">
                  <c:v>Stage 1</c:v>
                </c:pt>
              </c:strCache>
            </c:strRef>
          </c:tx>
          <c:spPr>
            <a:solidFill>
              <a:srgbClr val="A5A5A5"/>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'48_ábra_chart'!$D$12:$D$17</c:f>
              <c:strCache>
                <c:ptCount val="6"/>
                <c:pt idx="0">
                  <c:v>Loan loss provision of corporate loans - 2019 Q2</c:v>
                </c:pt>
                <c:pt idx="1">
                  <c:v>Change due to origination and purchase</c:v>
                </c:pt>
                <c:pt idx="2">
                  <c:v>Other changes</c:v>
                </c:pt>
                <c:pt idx="3">
                  <c:v>Change due to credit risk</c:v>
                </c:pt>
                <c:pt idx="4">
                  <c:v>Change due to phasing out/write-off</c:v>
                </c:pt>
                <c:pt idx="5">
                  <c:v>Loan loss provision of corporate loans - 2018 Q4</c:v>
                </c:pt>
              </c:strCache>
            </c:strRef>
          </c:cat>
          <c:val>
            <c:numRef>
              <c:f>'48_ábra_chart'!$H$12:$H$17</c:f>
              <c:numCache>
                <c:formatCode>General</c:formatCode>
                <c:ptCount val="6"/>
                <c:pt idx="0" formatCode="#,##0">
                  <c:v>33.938835758831701</c:v>
                </c:pt>
                <c:pt idx="5" formatCode="#,##0">
                  <c:v>35.271969656024503</c:v>
                </c:pt>
              </c:numCache>
            </c:numRef>
          </c:val>
          <c:extLst>
            <c:ext xmlns:c16="http://schemas.microsoft.com/office/drawing/2014/chart" uri="{C3380CC4-5D6E-409C-BE32-E72D297353CC}">
              <c16:uniqueId val="{0000000E-1309-48B7-9F3D-F7AC79F6DD06}"/>
            </c:ext>
          </c:extLst>
        </c:ser>
        <c:ser>
          <c:idx val="3"/>
          <c:order val="3"/>
          <c:tx>
            <c:strRef>
              <c:f>'48_ábra_chart'!$I$11</c:f>
              <c:strCache>
                <c:ptCount val="1"/>
                <c:pt idx="0">
                  <c:v>Stage 2</c:v>
                </c:pt>
              </c:strCache>
            </c:strRef>
          </c:tx>
          <c:spPr>
            <a:solidFill>
              <a:srgbClr val="FFC000"/>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'48_ábra_chart'!$D$12:$D$17</c:f>
              <c:strCache>
                <c:ptCount val="6"/>
                <c:pt idx="0">
                  <c:v>Loan loss provision of corporate loans - 2019 Q2</c:v>
                </c:pt>
                <c:pt idx="1">
                  <c:v>Change due to origination and purchase</c:v>
                </c:pt>
                <c:pt idx="2">
                  <c:v>Other changes</c:v>
                </c:pt>
                <c:pt idx="3">
                  <c:v>Change due to credit risk</c:v>
                </c:pt>
                <c:pt idx="4">
                  <c:v>Change due to phasing out/write-off</c:v>
                </c:pt>
                <c:pt idx="5">
                  <c:v>Loan loss provision of corporate loans - 2018 Q4</c:v>
                </c:pt>
              </c:strCache>
            </c:strRef>
          </c:cat>
          <c:val>
            <c:numRef>
              <c:f>'48_ábra_chart'!$I$12:$I$17</c:f>
              <c:numCache>
                <c:formatCode>General</c:formatCode>
                <c:ptCount val="6"/>
                <c:pt idx="0" formatCode="#,##0">
                  <c:v>28.3743572200441</c:v>
                </c:pt>
                <c:pt idx="5" formatCode="#,##0">
                  <c:v>25.820034610443798</c:v>
                </c:pt>
              </c:numCache>
            </c:numRef>
          </c:val>
          <c:extLst>
            <c:ext xmlns:c16="http://schemas.microsoft.com/office/drawing/2014/chart" uri="{C3380CC4-5D6E-409C-BE32-E72D297353CC}">
              <c16:uniqueId val="{0000000F-1309-48B7-9F3D-F7AC79F6DD06}"/>
            </c:ext>
          </c:extLst>
        </c:ser>
        <c:ser>
          <c:idx val="4"/>
          <c:order val="4"/>
          <c:tx>
            <c:strRef>
              <c:f>'48_ábra_chart'!$J$11</c:f>
              <c:strCache>
                <c:ptCount val="1"/>
                <c:pt idx="0">
                  <c:v>Stage 3</c:v>
                </c:pt>
              </c:strCache>
            </c:strRef>
          </c:tx>
          <c:spPr>
            <a:solidFill>
              <a:srgbClr val="5B9BD5"/>
            </a:solidFill>
            <a:ln>
              <a:solidFill>
                <a:sysClr val="windowText" lastClr="000000">
                  <a:lumMod val="100000"/>
                </a:sysClr>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'48_ábra_chart'!$D$12:$D$17</c:f>
              <c:strCache>
                <c:ptCount val="6"/>
                <c:pt idx="0">
                  <c:v>Loan loss provision of corporate loans - 2019 Q2</c:v>
                </c:pt>
                <c:pt idx="1">
                  <c:v>Change due to origination and purchase</c:v>
                </c:pt>
                <c:pt idx="2">
                  <c:v>Other changes</c:v>
                </c:pt>
                <c:pt idx="3">
                  <c:v>Change due to credit risk</c:v>
                </c:pt>
                <c:pt idx="4">
                  <c:v>Change due to phasing out/write-off</c:v>
                </c:pt>
                <c:pt idx="5">
                  <c:v>Loan loss provision of corporate loans - 2018 Q4</c:v>
                </c:pt>
              </c:strCache>
            </c:strRef>
          </c:cat>
          <c:val>
            <c:numRef>
              <c:f>'48_ábra_chart'!$J$12:$J$17</c:f>
              <c:numCache>
                <c:formatCode>General</c:formatCode>
                <c:ptCount val="6"/>
                <c:pt idx="0" formatCode="#,##0">
                  <c:v>197.02895060767901</c:v>
                </c:pt>
                <c:pt idx="5" formatCode="#,##0">
                  <c:v>223.11591819598101</c:v>
                </c:pt>
              </c:numCache>
            </c:numRef>
          </c:val>
          <c:extLst>
            <c:ext xmlns:c16="http://schemas.microsoft.com/office/drawing/2014/chart" uri="{C3380CC4-5D6E-409C-BE32-E72D297353CC}">
              <c16:uniqueId val="{00000010-1309-48B7-9F3D-F7AC79F6DD06}"/>
            </c:ext>
          </c:extLst>
        </c:ser>
        <c:dLbls>
          <c:showLegendKey val="0"/>
          <c:showVal val="0"/>
          <c:showCatName val="0"/>
          <c:showSerName val="0"/>
          <c:showPercent val="0"/>
          <c:showBubbleSize val="0"/>
        </c:dLbls>
        <c:gapWidth val="150"/>
        <c:overlap val="100"/>
        <c:axId val="797266608"/>
        <c:axId val="797266936"/>
      </c:barChart>
      <c:barChart>
        <c:barDir val="bar"/>
        <c:grouping val="stacked"/>
        <c:varyColors val="0"/>
        <c:ser>
          <c:idx val="5"/>
          <c:order val="5"/>
          <c:tx>
            <c:v>fikt</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11-1309-48B7-9F3D-F7AC79F6DD06}"/>
            </c:ext>
          </c:extLst>
        </c:ser>
        <c:dLbls>
          <c:showLegendKey val="0"/>
          <c:showVal val="0"/>
          <c:showCatName val="0"/>
          <c:showSerName val="0"/>
          <c:showPercent val="0"/>
          <c:showBubbleSize val="0"/>
        </c:dLbls>
        <c:gapWidth val="150"/>
        <c:overlap val="100"/>
        <c:axId val="984059952"/>
        <c:axId val="984043224"/>
      </c:barChart>
      <c:catAx>
        <c:axId val="797266608"/>
        <c:scaling>
          <c:orientation val="minMax"/>
        </c:scaling>
        <c:delete val="0"/>
        <c:axPos val="l"/>
        <c:numFmt formatCode="General" sourceLinked="1"/>
        <c:majorTickMark val="out"/>
        <c:minorTickMark val="none"/>
        <c:tickLblPos val="low"/>
        <c:spPr>
          <a:noFill/>
          <a:ln w="9525" cap="flat" cmpd="sng" algn="ctr">
            <a:no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7266936"/>
        <c:crosses val="autoZero"/>
        <c:auto val="1"/>
        <c:lblAlgn val="ctr"/>
        <c:lblOffset val="100"/>
        <c:noMultiLvlLbl val="0"/>
      </c:catAx>
      <c:valAx>
        <c:axId val="797266936"/>
        <c:scaling>
          <c:orientation val="minMax"/>
          <c:max val="300"/>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90663888888888888"/>
              <c:y val="0.10818518518518519"/>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7266608"/>
        <c:crosses val="autoZero"/>
        <c:crossBetween val="between"/>
        <c:majorUnit val="50"/>
      </c:valAx>
      <c:valAx>
        <c:axId val="984043224"/>
        <c:scaling>
          <c:orientation val="minMax"/>
          <c:max val="300"/>
        </c:scaling>
        <c:delete val="0"/>
        <c:axPos val="t"/>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4059952"/>
        <c:crosses val="max"/>
        <c:crossBetween val="between"/>
        <c:majorUnit val="50"/>
      </c:valAx>
      <c:catAx>
        <c:axId val="984059952"/>
        <c:scaling>
          <c:orientation val="minMax"/>
        </c:scaling>
        <c:delete val="1"/>
        <c:axPos val="l"/>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bn</a:t>
                </a:r>
              </a:p>
            </c:rich>
          </c:tx>
          <c:layout>
            <c:manualLayout>
              <c:xMode val="edge"/>
              <c:yMode val="edge"/>
              <c:x val="0.90487499999999998"/>
              <c:y val="0.80387796296296299"/>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majorTickMark val="out"/>
        <c:minorTickMark val="none"/>
        <c:tickLblPos val="nextTo"/>
        <c:crossAx val="984043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5"/>
        <c:delete val="1"/>
      </c:legendEntry>
      <c:layout>
        <c:manualLayout>
          <c:xMode val="edge"/>
          <c:yMode val="edge"/>
          <c:x val="0.4130388888888889"/>
          <c:y val="0.9357129629629628"/>
          <c:w val="0.49318597222222221"/>
          <c:h val="5.9583333333333335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8098833333333333"/>
        </c:manualLayout>
      </c:layout>
      <c:barChart>
        <c:barDir val="col"/>
        <c:grouping val="stacked"/>
        <c:varyColors val="0"/>
        <c:ser>
          <c:idx val="3"/>
          <c:order val="2"/>
          <c:tx>
            <c:strRef>
              <c:f>'49_ábra_chart'!$H$9</c:f>
              <c:strCache>
                <c:ptCount val="1"/>
                <c:pt idx="0">
                  <c:v>90 napon túl késedelmes állomány</c:v>
                </c:pt>
              </c:strCache>
            </c:strRef>
          </c:tx>
          <c:spPr>
            <a:solidFill>
              <a:srgbClr val="D99694"/>
            </a:solidFill>
            <a:ln w="9525">
              <a:solidFill>
                <a:schemeClr val="tx1"/>
              </a:solidFill>
            </a:ln>
          </c:spPr>
          <c:invertIfNegative val="0"/>
          <c:cat>
            <c:strRef>
              <c:f>'49_ábra_chart'!$E$10:$E$59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'49_ábra_chart'!$H$10:$H$59</c:f>
              <c:numCache>
                <c:formatCode>#\ ##0.0</c:formatCode>
                <c:ptCount val="50"/>
                <c:pt idx="0">
                  <c:v>137.42699999999999</c:v>
                </c:pt>
                <c:pt idx="1">
                  <c:v>145.35300000000001</c:v>
                </c:pt>
                <c:pt idx="2">
                  <c:v>165.59299999999999</c:v>
                </c:pt>
                <c:pt idx="3">
                  <c:v>189.972678</c:v>
                </c:pt>
                <c:pt idx="4">
                  <c:v>235.072</c:v>
                </c:pt>
                <c:pt idx="5">
                  <c:v>191.982</c:v>
                </c:pt>
                <c:pt idx="6">
                  <c:v>221.28200000000001</c:v>
                </c:pt>
                <c:pt idx="7">
                  <c:v>295.56642873099997</c:v>
                </c:pt>
                <c:pt idx="8">
                  <c:v>359.18099999999998</c:v>
                </c:pt>
                <c:pt idx="9">
                  <c:v>422.73099999999999</c:v>
                </c:pt>
                <c:pt idx="10">
                  <c:v>501.69400000000002</c:v>
                </c:pt>
                <c:pt idx="11">
                  <c:v>583.72974600000009</c:v>
                </c:pt>
                <c:pt idx="12">
                  <c:v>626.01199999999994</c:v>
                </c:pt>
                <c:pt idx="13">
                  <c:v>786.60210900000004</c:v>
                </c:pt>
                <c:pt idx="14">
                  <c:v>785.86</c:v>
                </c:pt>
                <c:pt idx="15">
                  <c:v>908.37080900000001</c:v>
                </c:pt>
                <c:pt idx="16">
                  <c:v>935.23476899999991</c:v>
                </c:pt>
                <c:pt idx="17">
                  <c:v>1006.411578</c:v>
                </c:pt>
                <c:pt idx="18">
                  <c:v>1106.4020929999999</c:v>
                </c:pt>
                <c:pt idx="19">
                  <c:v>1186.043246</c:v>
                </c:pt>
                <c:pt idx="20">
                  <c:v>1199.758167</c:v>
                </c:pt>
                <c:pt idx="21">
                  <c:v>1250.6270730000001</c:v>
                </c:pt>
                <c:pt idx="22">
                  <c:v>1203.389508</c:v>
                </c:pt>
                <c:pt idx="23">
                  <c:v>1234.318029</c:v>
                </c:pt>
                <c:pt idx="24">
                  <c:v>1355.714479</c:v>
                </c:pt>
                <c:pt idx="25">
                  <c:v>1329.483399</c:v>
                </c:pt>
                <c:pt idx="26">
                  <c:v>1359.7081920000001</c:v>
                </c:pt>
                <c:pt idx="27">
                  <c:v>1322.3157749999998</c:v>
                </c:pt>
                <c:pt idx="28">
                  <c:v>1356.0620840000001</c:v>
                </c:pt>
                <c:pt idx="29">
                  <c:v>1325.5753990000001</c:v>
                </c:pt>
                <c:pt idx="30">
                  <c:v>1361.451607</c:v>
                </c:pt>
                <c:pt idx="31">
                  <c:v>1321.926901</c:v>
                </c:pt>
                <c:pt idx="32">
                  <c:v>981.640716</c:v>
                </c:pt>
                <c:pt idx="33">
                  <c:v>991.76253100000008</c:v>
                </c:pt>
                <c:pt idx="34">
                  <c:v>1095.185743</c:v>
                </c:pt>
                <c:pt idx="35">
                  <c:v>1037.1770060000001</c:v>
                </c:pt>
                <c:pt idx="36">
                  <c:v>1005.5643250000001</c:v>
                </c:pt>
                <c:pt idx="37">
                  <c:v>972.3390599999999</c:v>
                </c:pt>
                <c:pt idx="38">
                  <c:v>911.52786600000002</c:v>
                </c:pt>
                <c:pt idx="39">
                  <c:v>724.89987599999995</c:v>
                </c:pt>
                <c:pt idx="40">
                  <c:v>577.54445510207506</c:v>
                </c:pt>
                <c:pt idx="41">
                  <c:v>522.554175927252</c:v>
                </c:pt>
                <c:pt idx="42">
                  <c:v>488.26662712023904</c:v>
                </c:pt>
                <c:pt idx="43">
                  <c:v>434.482466250095</c:v>
                </c:pt>
                <c:pt idx="44">
                  <c:v>354.32777434982</c:v>
                </c:pt>
                <c:pt idx="45">
                  <c:v>327.42283718107899</c:v>
                </c:pt>
                <c:pt idx="46">
                  <c:v>309.80078287299699</c:v>
                </c:pt>
                <c:pt idx="47">
                  <c:v>283.302955734097</c:v>
                </c:pt>
                <c:pt idx="48">
                  <c:v>282.23457658452901</c:v>
                </c:pt>
                <c:pt idx="49">
                  <c:v>245.92288787498799</c:v>
                </c:pt>
              </c:numCache>
            </c:numRef>
          </c:val>
          <c:extLst>
            <c:ext xmlns:c16="http://schemas.microsoft.com/office/drawing/2014/chart" uri="{C3380CC4-5D6E-409C-BE32-E72D297353CC}">
              <c16:uniqueId val="{00000000-3E43-4B5D-8106-596D332961B7}"/>
            </c:ext>
          </c:extLst>
        </c:ser>
        <c:ser>
          <c:idx val="0"/>
          <c:order val="3"/>
          <c:tx>
            <c:strRef>
              <c:f>'49_ábra_chart'!$I$9</c:f>
              <c:strCache>
                <c:ptCount val="1"/>
                <c:pt idx="0">
                  <c:v>90 napon túl nem késedelmes, de nemteljesítő állomány</c:v>
                </c:pt>
              </c:strCache>
            </c:strRef>
          </c:tx>
          <c:spPr>
            <a:solidFill>
              <a:srgbClr val="EEECE1"/>
            </a:solidFill>
            <a:ln>
              <a:solidFill>
                <a:sysClr val="windowText" lastClr="000000"/>
              </a:solidFill>
            </a:ln>
          </c:spPr>
          <c:invertIfNegative val="0"/>
          <c:cat>
            <c:strRef>
              <c:f>'49_ábra_chart'!$E$10:$E$59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'49_ábra_chart'!$I$10:$I$59</c:f>
              <c:numCache>
                <c:formatCode>#\ ##0.0</c:formatCode>
                <c:ptCount val="50"/>
                <c:pt idx="32">
                  <c:v>372.39954299999999</c:v>
                </c:pt>
                <c:pt idx="33">
                  <c:v>355.84273999999999</c:v>
                </c:pt>
                <c:pt idx="34">
                  <c:v>279.17864800000001</c:v>
                </c:pt>
                <c:pt idx="35">
                  <c:v>272.18195499999996</c:v>
                </c:pt>
                <c:pt idx="36">
                  <c:v>272.60601499999996</c:v>
                </c:pt>
                <c:pt idx="37">
                  <c:v>233.07482499999998</c:v>
                </c:pt>
                <c:pt idx="38">
                  <c:v>221.80231600000002</c:v>
                </c:pt>
                <c:pt idx="39">
                  <c:v>223.87867400000002</c:v>
                </c:pt>
                <c:pt idx="40">
                  <c:v>239.33521720252799</c:v>
                </c:pt>
                <c:pt idx="41">
                  <c:v>206.61222289138811</c:v>
                </c:pt>
                <c:pt idx="42">
                  <c:v>202.82795230793272</c:v>
                </c:pt>
                <c:pt idx="43">
                  <c:v>192.82301721921812</c:v>
                </c:pt>
                <c:pt idx="44">
                  <c:v>179.86781602736173</c:v>
                </c:pt>
                <c:pt idx="45">
                  <c:v>173.60909122521252</c:v>
                </c:pt>
                <c:pt idx="46">
                  <c:v>157.74202905335727</c:v>
                </c:pt>
                <c:pt idx="47">
                  <c:v>152.28215400937955</c:v>
                </c:pt>
                <c:pt idx="48">
                  <c:v>133.20589022855913</c:v>
                </c:pt>
                <c:pt idx="49">
                  <c:v>122.10346998942491</c:v>
                </c:pt>
              </c:numCache>
            </c:numRef>
          </c:val>
          <c:extLst>
            <c:ext xmlns:c16="http://schemas.microsoft.com/office/drawing/2014/chart" uri="{C3380CC4-5D6E-409C-BE32-E72D297353CC}">
              <c16:uniqueId val="{00000001-3E43-4B5D-8106-596D332961B7}"/>
            </c:ext>
          </c:extLst>
        </c:ser>
        <c:dLbls>
          <c:showLegendKey val="0"/>
          <c:showVal val="0"/>
          <c:showCatName val="0"/>
          <c:showSerName val="0"/>
          <c:showPercent val="0"/>
          <c:showBubbleSize val="0"/>
        </c:dLbls>
        <c:gapWidth val="67"/>
        <c:overlap val="100"/>
        <c:axId val="650389376"/>
        <c:axId val="653824000"/>
      </c:barChart>
      <c:lineChart>
        <c:grouping val="standard"/>
        <c:varyColors val="0"/>
        <c:ser>
          <c:idx val="2"/>
          <c:order val="0"/>
          <c:tx>
            <c:strRef>
              <c:f>'49_ábra_chart'!$F$9</c:f>
              <c:strCache>
                <c:ptCount val="1"/>
                <c:pt idx="0">
                  <c:v>31-90 napon belül lejárt hitelek aránya (jobb skála)</c:v>
                </c:pt>
              </c:strCache>
            </c:strRef>
          </c:tx>
          <c:spPr>
            <a:ln>
              <a:solidFill>
                <a:sysClr val="windowText" lastClr="000000"/>
              </a:solidFill>
              <a:prstDash val="sysDash"/>
            </a:ln>
          </c:spPr>
          <c:marker>
            <c:symbol val="none"/>
          </c:marker>
          <c:cat>
            <c:strRef>
              <c:f>'49_ábra_chart'!$E$10:$E$59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'49_ábra_chart'!$F$10:$F$59</c:f>
              <c:numCache>
                <c:formatCode>#\ ##0.0</c:formatCode>
                <c:ptCount val="50"/>
                <c:pt idx="0">
                  <c:v>2.0959473376409492</c:v>
                </c:pt>
                <c:pt idx="1">
                  <c:v>2.1687149502824679</c:v>
                </c:pt>
                <c:pt idx="2">
                  <c:v>2.2272095748591698</c:v>
                </c:pt>
                <c:pt idx="3">
                  <c:v>2.2950863876184777</c:v>
                </c:pt>
                <c:pt idx="4">
                  <c:v>2.4655775229646166</c:v>
                </c:pt>
                <c:pt idx="5">
                  <c:v>2.2618181941455617</c:v>
                </c:pt>
                <c:pt idx="6">
                  <c:v>2.4788885065959203</c:v>
                </c:pt>
                <c:pt idx="7">
                  <c:v>2.9093884609378127</c:v>
                </c:pt>
                <c:pt idx="8">
                  <c:v>3.8823478059458738</c:v>
                </c:pt>
                <c:pt idx="9">
                  <c:v>3.4695005180987373</c:v>
                </c:pt>
                <c:pt idx="10">
                  <c:v>3.537383046989472</c:v>
                </c:pt>
                <c:pt idx="11">
                  <c:v>3.686882730521627</c:v>
                </c:pt>
                <c:pt idx="12">
                  <c:v>4.1842898540307223</c:v>
                </c:pt>
                <c:pt idx="13">
                  <c:v>4.288330956982529</c:v>
                </c:pt>
                <c:pt idx="14">
                  <c:v>4.179546855188752</c:v>
                </c:pt>
                <c:pt idx="15">
                  <c:v>4.5631122497985839</c:v>
                </c:pt>
                <c:pt idx="16">
                  <c:v>5.0056198560071143</c:v>
                </c:pt>
                <c:pt idx="17">
                  <c:v>4.5874749297748423</c:v>
                </c:pt>
                <c:pt idx="18">
                  <c:v>4.5379860515001207</c:v>
                </c:pt>
                <c:pt idx="19">
                  <c:v>4.6463390343287063</c:v>
                </c:pt>
                <c:pt idx="20">
                  <c:v>5.4418673076136344</c:v>
                </c:pt>
                <c:pt idx="21">
                  <c:v>5.1118219651939194</c:v>
                </c:pt>
                <c:pt idx="22">
                  <c:v>4.9387624215045092</c:v>
                </c:pt>
                <c:pt idx="23">
                  <c:v>4.6005434404014309</c:v>
                </c:pt>
                <c:pt idx="24">
                  <c:v>5.0243998471960563</c:v>
                </c:pt>
                <c:pt idx="25">
                  <c:v>4.3509168781198708</c:v>
                </c:pt>
                <c:pt idx="26">
                  <c:v>4.2293726744138977</c:v>
                </c:pt>
                <c:pt idx="27">
                  <c:v>3.947791667872945</c:v>
                </c:pt>
                <c:pt idx="28">
                  <c:v>4.0647044042009837</c:v>
                </c:pt>
                <c:pt idx="29">
                  <c:v>3.7738371698785924</c:v>
                </c:pt>
                <c:pt idx="30">
                  <c:v>3.4569978853509342</c:v>
                </c:pt>
                <c:pt idx="31">
                  <c:v>2.8425921252179651</c:v>
                </c:pt>
                <c:pt idx="32">
                  <c:v>1.3013924834456716</c:v>
                </c:pt>
                <c:pt idx="33">
                  <c:v>4.7340280221318656</c:v>
                </c:pt>
                <c:pt idx="34">
                  <c:v>2.7488957252435058</c:v>
                </c:pt>
                <c:pt idx="35">
                  <c:v>2.1382288782947709</c:v>
                </c:pt>
                <c:pt idx="36">
                  <c:v>2.3604754356226012</c:v>
                </c:pt>
                <c:pt idx="37">
                  <c:v>2.1447768898938855</c:v>
                </c:pt>
                <c:pt idx="38">
                  <c:v>2.0208294209079711</c:v>
                </c:pt>
                <c:pt idx="39">
                  <c:v>2.0547822183169262</c:v>
                </c:pt>
                <c:pt idx="40">
                  <c:v>1.9109500220783202</c:v>
                </c:pt>
                <c:pt idx="41">
                  <c:v>1.7224909831851389</c:v>
                </c:pt>
                <c:pt idx="42">
                  <c:v>1.5716396220402562</c:v>
                </c:pt>
                <c:pt idx="43">
                  <c:v>1.477261327302033</c:v>
                </c:pt>
                <c:pt idx="44">
                  <c:v>1.4906624329107208</c:v>
                </c:pt>
                <c:pt idx="45">
                  <c:v>1.3791421808910886</c:v>
                </c:pt>
                <c:pt idx="46">
                  <c:v>1.24102580850119</c:v>
                </c:pt>
                <c:pt idx="47">
                  <c:v>1.1516974994507572</c:v>
                </c:pt>
                <c:pt idx="48">
                  <c:v>1.1732852115236003</c:v>
                </c:pt>
                <c:pt idx="49">
                  <c:v>1.1200654274844226</c:v>
                </c:pt>
              </c:numCache>
            </c:numRef>
          </c:val>
          <c:smooth val="0"/>
          <c:extLst>
            <c:ext xmlns:c16="http://schemas.microsoft.com/office/drawing/2014/chart" uri="{C3380CC4-5D6E-409C-BE32-E72D297353CC}">
              <c16:uniqueId val="{00000002-3E43-4B5D-8106-596D332961B7}"/>
            </c:ext>
          </c:extLst>
        </c:ser>
        <c:ser>
          <c:idx val="1"/>
          <c:order val="1"/>
          <c:tx>
            <c:strRef>
              <c:f>'49_ábra_chart'!$G$9</c:f>
              <c:strCache>
                <c:ptCount val="1"/>
                <c:pt idx="0">
                  <c:v>90 napon túl lejárt hitelek aránya (jobb skála)</c:v>
                </c:pt>
              </c:strCache>
            </c:strRef>
          </c:tx>
          <c:spPr>
            <a:ln>
              <a:solidFill>
                <a:sysClr val="windowText" lastClr="000000"/>
              </a:solidFill>
            </a:ln>
          </c:spPr>
          <c:marker>
            <c:symbol val="none"/>
          </c:marker>
          <c:cat>
            <c:strRef>
              <c:f>'49_ábra_chart'!$E$10:$E$59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'49_ábra_chart'!$G$10:$G$59</c:f>
              <c:numCache>
                <c:formatCode>#\ ##0.0</c:formatCode>
                <c:ptCount val="50"/>
                <c:pt idx="0">
                  <c:v>2.8013163861196695</c:v>
                </c:pt>
                <c:pt idx="1">
                  <c:v>2.8099303302468051</c:v>
                </c:pt>
                <c:pt idx="2">
                  <c:v>2.9754765238374703</c:v>
                </c:pt>
                <c:pt idx="3">
                  <c:v>3.213339538690474</c:v>
                </c:pt>
                <c:pt idx="4">
                  <c:v>3.6480081539189713</c:v>
                </c:pt>
                <c:pt idx="5">
                  <c:v>3.02006788482799</c:v>
                </c:pt>
                <c:pt idx="6">
                  <c:v>3.2166764784466979</c:v>
                </c:pt>
                <c:pt idx="7">
                  <c:v>3.8278466022244153</c:v>
                </c:pt>
                <c:pt idx="8">
                  <c:v>4.2228635849270635</c:v>
                </c:pt>
                <c:pt idx="9">
                  <c:v>5.427691700126184</c:v>
                </c:pt>
                <c:pt idx="10">
                  <c:v>6.4174348482732642</c:v>
                </c:pt>
                <c:pt idx="11">
                  <c:v>7.4411031331726472</c:v>
                </c:pt>
                <c:pt idx="12">
                  <c:v>7.9363485867466155</c:v>
                </c:pt>
                <c:pt idx="13">
                  <c:v>9.0958886156100771</c:v>
                </c:pt>
                <c:pt idx="14">
                  <c:v>9.402610461461439</c:v>
                </c:pt>
                <c:pt idx="15">
                  <c:v>10.587834661680699</c:v>
                </c:pt>
                <c:pt idx="16">
                  <c:v>11.663597547854254</c:v>
                </c:pt>
                <c:pt idx="17">
                  <c:v>12.133066402658198</c:v>
                </c:pt>
                <c:pt idx="18">
                  <c:v>12.728722356407667</c:v>
                </c:pt>
                <c:pt idx="19">
                  <c:v>13.953243021422496</c:v>
                </c:pt>
                <c:pt idx="20">
                  <c:v>15.605182380040116</c:v>
                </c:pt>
                <c:pt idx="21">
                  <c:v>16.668506018123917</c:v>
                </c:pt>
                <c:pt idx="22">
                  <c:v>16.508948563722932</c:v>
                </c:pt>
                <c:pt idx="23">
                  <c:v>17.064775006146927</c:v>
                </c:pt>
                <c:pt idx="24">
                  <c:v>18.423300678965752</c:v>
                </c:pt>
                <c:pt idx="25">
                  <c:v>18.823111128638097</c:v>
                </c:pt>
                <c:pt idx="26">
                  <c:v>19.332437489852442</c:v>
                </c:pt>
                <c:pt idx="27">
                  <c:v>19.32893294708779</c:v>
                </c:pt>
                <c:pt idx="28">
                  <c:v>19.767552041351706</c:v>
                </c:pt>
                <c:pt idx="29">
                  <c:v>19.488852197297483</c:v>
                </c:pt>
                <c:pt idx="30">
                  <c:v>20.063293755563055</c:v>
                </c:pt>
                <c:pt idx="31">
                  <c:v>19.658596157267311</c:v>
                </c:pt>
                <c:pt idx="32">
                  <c:v>15.798483904918555</c:v>
                </c:pt>
                <c:pt idx="33">
                  <c:v>16.190681971294307</c:v>
                </c:pt>
                <c:pt idx="34">
                  <c:v>18.163333193042757</c:v>
                </c:pt>
                <c:pt idx="35">
                  <c:v>17.626316314756139</c:v>
                </c:pt>
                <c:pt idx="36">
                  <c:v>17.354590513181588</c:v>
                </c:pt>
                <c:pt idx="37">
                  <c:v>16.863614287856823</c:v>
                </c:pt>
                <c:pt idx="38">
                  <c:v>15.767753295476803</c:v>
                </c:pt>
                <c:pt idx="39">
                  <c:v>12.731863784585729</c:v>
                </c:pt>
                <c:pt idx="40">
                  <c:v>10.27465013815347</c:v>
                </c:pt>
                <c:pt idx="41">
                  <c:v>9.2005535319303284</c:v>
                </c:pt>
                <c:pt idx="42">
                  <c:v>8.4742496230571902</c:v>
                </c:pt>
                <c:pt idx="43">
                  <c:v>7.5542411069809301</c:v>
                </c:pt>
                <c:pt idx="44">
                  <c:v>6.193937479011991</c:v>
                </c:pt>
                <c:pt idx="45">
                  <c:v>5.5616968325945022</c:v>
                </c:pt>
                <c:pt idx="46">
                  <c:v>5.1356342167393079</c:v>
                </c:pt>
                <c:pt idx="47">
                  <c:v>4.6223857474601058</c:v>
                </c:pt>
                <c:pt idx="48">
                  <c:v>4.5343908447942525</c:v>
                </c:pt>
                <c:pt idx="49">
                  <c:v>3.8507497982121892</c:v>
                </c:pt>
              </c:numCache>
            </c:numRef>
          </c:val>
          <c:smooth val="0"/>
          <c:extLst>
            <c:ext xmlns:c16="http://schemas.microsoft.com/office/drawing/2014/chart" uri="{C3380CC4-5D6E-409C-BE32-E72D297353CC}">
              <c16:uniqueId val="{00000003-3E43-4B5D-8106-596D332961B7}"/>
            </c:ext>
          </c:extLst>
        </c:ser>
        <c:ser>
          <c:idx val="4"/>
          <c:order val="4"/>
          <c:tx>
            <c:strRef>
              <c:f>'49_ábra_chart'!$J$9</c:f>
              <c:strCache>
                <c:ptCount val="1"/>
                <c:pt idx="0">
                  <c:v>Nemteljesítő hitelek aránya (jobb skála)</c:v>
                </c:pt>
              </c:strCache>
            </c:strRef>
          </c:tx>
          <c:spPr>
            <a:ln w="41275">
              <a:solidFill>
                <a:sysClr val="windowText" lastClr="000000"/>
              </a:solidFill>
              <a:prstDash val="sysDot"/>
            </a:ln>
          </c:spPr>
          <c:marker>
            <c:symbol val="none"/>
          </c:marker>
          <c:cat>
            <c:strRef>
              <c:f>'49_ábra_chart'!$E$10:$E$59</c:f>
              <c:strCache>
                <c:ptCount val="50"/>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strCache>
            </c:strRef>
          </c:cat>
          <c:val>
            <c:numRef>
              <c:f>'49_ábra_chart'!$J$10:$J$59</c:f>
              <c:numCache>
                <c:formatCode>#\ ##0.0</c:formatCode>
                <c:ptCount val="50"/>
                <c:pt idx="32">
                  <c:v>21.791866300728351</c:v>
                </c:pt>
                <c:pt idx="33">
                  <c:v>21.999871626125064</c:v>
                </c:pt>
                <c:pt idx="34">
                  <c:v>22.793428897280936</c:v>
                </c:pt>
                <c:pt idx="35">
                  <c:v>22.251915615786846</c:v>
                </c:pt>
                <c:pt idx="36">
                  <c:v>22.059377312131755</c:v>
                </c:pt>
                <c:pt idx="37">
                  <c:v>20.905911991098048</c:v>
                </c:pt>
                <c:pt idx="38">
                  <c:v>19.60452486275809</c:v>
                </c:pt>
                <c:pt idx="39">
                  <c:v>16.628482625639229</c:v>
                </c:pt>
                <c:pt idx="40">
                  <c:v>14.532479298785489</c:v>
                </c:pt>
                <c:pt idx="41">
                  <c:v>12.838352069642099</c:v>
                </c:pt>
                <c:pt idx="42">
                  <c:v>11.994487548242461</c:v>
                </c:pt>
                <c:pt idx="43">
                  <c:v>10.909717508595644</c:v>
                </c:pt>
                <c:pt idx="44">
                  <c:v>9.3127657706361546</c:v>
                </c:pt>
                <c:pt idx="45">
                  <c:v>8.5106699130607204</c:v>
                </c:pt>
                <c:pt idx="46">
                  <c:v>7.7505577631281772</c:v>
                </c:pt>
                <c:pt idx="47">
                  <c:v>7.0074694820372301</c:v>
                </c:pt>
                <c:pt idx="48">
                  <c:v>6.6744814617358763</c:v>
                </c:pt>
                <c:pt idx="49">
                  <c:v>5.7626902299698122</c:v>
                </c:pt>
              </c:numCache>
            </c:numRef>
          </c:val>
          <c:smooth val="0"/>
          <c:extLst>
            <c:ext xmlns:c16="http://schemas.microsoft.com/office/drawing/2014/chart" uri="{C3380CC4-5D6E-409C-BE32-E72D297353CC}">
              <c16:uniqueId val="{00000004-3E43-4B5D-8106-596D332961B7}"/>
            </c:ext>
          </c:extLst>
        </c:ser>
        <c:dLbls>
          <c:showLegendKey val="0"/>
          <c:showVal val="0"/>
          <c:showCatName val="0"/>
          <c:showSerName val="0"/>
          <c:showPercent val="0"/>
          <c:showBubbleSize val="0"/>
        </c:dLbls>
        <c:marker val="1"/>
        <c:smooth val="0"/>
        <c:axId val="653828096"/>
        <c:axId val="653825920"/>
      </c:lineChart>
      <c:catAx>
        <c:axId val="650389376"/>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53824000"/>
        <c:crosses val="autoZero"/>
        <c:auto val="1"/>
        <c:lblAlgn val="ctr"/>
        <c:lblOffset val="100"/>
        <c:tickLblSkip val="2"/>
        <c:noMultiLvlLbl val="0"/>
      </c:catAx>
      <c:valAx>
        <c:axId val="653824000"/>
        <c:scaling>
          <c:orientation val="minMax"/>
          <c:max val="1500"/>
          <c:min val="0"/>
        </c:scaling>
        <c:delete val="0"/>
        <c:axPos val="l"/>
        <c:majorGridlines>
          <c:spPr>
            <a:ln w="3175">
              <a:solidFill>
                <a:schemeClr val="bg1">
                  <a:lumMod val="85000"/>
                </a:schemeClr>
              </a:solidFill>
              <a:prstDash val="dash"/>
            </a:ln>
          </c:spPr>
        </c:majorGridlines>
        <c:title>
          <c:tx>
            <c:rich>
              <a:bodyPr rot="0" vert="horz"/>
              <a:lstStyle/>
              <a:p>
                <a:pPr>
                  <a:defRPr/>
                </a:pPr>
                <a:r>
                  <a:rPr lang="hu-HU"/>
                  <a:t>Mrd Ft</a:t>
                </a:r>
                <a:endParaRPr lang="en-US"/>
              </a:p>
            </c:rich>
          </c:tx>
          <c:layout>
            <c:manualLayout>
              <c:xMode val="edge"/>
              <c:yMode val="edge"/>
              <c:x val="9.5856250000000004E-2"/>
              <c:y val="8.562962962962963E-4"/>
            </c:manualLayout>
          </c:layout>
          <c:overlay val="0"/>
        </c:title>
        <c:numFmt formatCode="#,##0" sourceLinked="0"/>
        <c:majorTickMark val="out"/>
        <c:minorTickMark val="none"/>
        <c:tickLblPos val="nextTo"/>
        <c:spPr>
          <a:ln>
            <a:solidFill>
              <a:sysClr val="windowText" lastClr="000000"/>
            </a:solidFill>
          </a:ln>
        </c:spPr>
        <c:crossAx val="650389376"/>
        <c:crosses val="autoZero"/>
        <c:crossBetween val="between"/>
        <c:majorUnit val="150"/>
      </c:valAx>
      <c:valAx>
        <c:axId val="653825920"/>
        <c:scaling>
          <c:orientation val="minMax"/>
          <c:max val="25"/>
          <c:min val="0"/>
        </c:scaling>
        <c:delete val="0"/>
        <c:axPos val="r"/>
        <c:title>
          <c:tx>
            <c:rich>
              <a:bodyPr rot="0" vert="horz"/>
              <a:lstStyle/>
              <a:p>
                <a:pPr>
                  <a:defRPr/>
                </a:pPr>
                <a:r>
                  <a:rPr lang="hu-HU"/>
                  <a:t>%</a:t>
                </a:r>
                <a:endParaRPr lang="en-US"/>
              </a:p>
            </c:rich>
          </c:tx>
          <c:layout>
            <c:manualLayout>
              <c:xMode val="edge"/>
              <c:yMode val="edge"/>
              <c:x val="0.88575291666666656"/>
              <c:y val="1.0748148148148149E-3"/>
            </c:manualLayout>
          </c:layout>
          <c:overlay val="0"/>
        </c:title>
        <c:numFmt formatCode="#,##0.0" sourceLinked="0"/>
        <c:majorTickMark val="out"/>
        <c:minorTickMark val="none"/>
        <c:tickLblPos val="nextTo"/>
        <c:spPr>
          <a:ln>
            <a:solidFill>
              <a:sysClr val="windowText" lastClr="000000"/>
            </a:solidFill>
          </a:ln>
        </c:spPr>
        <c:crossAx val="653828096"/>
        <c:crosses val="max"/>
        <c:crossBetween val="between"/>
        <c:majorUnit val="2.5"/>
      </c:valAx>
      <c:catAx>
        <c:axId val="653828096"/>
        <c:scaling>
          <c:orientation val="minMax"/>
        </c:scaling>
        <c:delete val="1"/>
        <c:axPos val="b"/>
        <c:numFmt formatCode="General" sourceLinked="1"/>
        <c:majorTickMark val="out"/>
        <c:minorTickMark val="none"/>
        <c:tickLblPos val="none"/>
        <c:crossAx val="653825920"/>
        <c:crosses val="autoZero"/>
        <c:auto val="1"/>
        <c:lblAlgn val="ctr"/>
        <c:lblOffset val="100"/>
        <c:noMultiLvlLbl val="0"/>
      </c:catAx>
      <c:spPr>
        <a:noFill/>
        <a:ln>
          <a:solidFill>
            <a:sysClr val="windowText" lastClr="000000"/>
          </a:solidFill>
        </a:ln>
      </c:spPr>
    </c:plotArea>
    <c:legend>
      <c:legendPos val="b"/>
      <c:layout>
        <c:manualLayout>
          <c:xMode val="edge"/>
          <c:yMode val="edge"/>
          <c:x val="8.4692361111111114E-2"/>
          <c:y val="0.788712962962963"/>
          <c:w val="0.84487944444444441"/>
          <c:h val="0.20658333333333334"/>
        </c:manualLayout>
      </c:layout>
      <c:overlay val="0"/>
      <c:spPr>
        <a:noFill/>
        <a:ln>
          <a:solidFill>
            <a:sysClr val="windowText" lastClr="000000"/>
          </a:solidFill>
        </a:ln>
      </c:spPr>
      <c:txPr>
        <a:bodyPr/>
        <a:lstStyle/>
        <a:p>
          <a:pPr>
            <a:defRPr sz="160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55911549996E-2"/>
          <c:y val="5.3398333333333332E-2"/>
          <c:w val="0.91408019806300467"/>
          <c:h val="0.57158092592592591"/>
        </c:manualLayout>
      </c:layout>
      <c:barChart>
        <c:barDir val="col"/>
        <c:grouping val="stacked"/>
        <c:varyColors val="0"/>
        <c:ser>
          <c:idx val="3"/>
          <c:order val="2"/>
          <c:tx>
            <c:strRef>
              <c:f>'49_ábra_chart'!$H$8</c:f>
              <c:strCache>
                <c:ptCount val="1"/>
                <c:pt idx="0">
                  <c:v>Loans with 90+ days delinquency</c:v>
                </c:pt>
              </c:strCache>
            </c:strRef>
          </c:tx>
          <c:spPr>
            <a:solidFill>
              <a:srgbClr val="D99694"/>
            </a:solidFill>
            <a:ln w="9525">
              <a:solidFill>
                <a:schemeClr val="tx1"/>
              </a:solidFill>
            </a:ln>
          </c:spPr>
          <c:invertIfNegative val="0"/>
          <c:cat>
            <c:strRef>
              <c:f>'49_ábra_chart'!$D$10:$D$59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'49_ábra_chart'!$H$10:$H$59</c:f>
              <c:numCache>
                <c:formatCode>#\ ##0.0</c:formatCode>
                <c:ptCount val="50"/>
                <c:pt idx="0">
                  <c:v>137.42699999999999</c:v>
                </c:pt>
                <c:pt idx="1">
                  <c:v>145.35300000000001</c:v>
                </c:pt>
                <c:pt idx="2">
                  <c:v>165.59299999999999</c:v>
                </c:pt>
                <c:pt idx="3">
                  <c:v>189.972678</c:v>
                </c:pt>
                <c:pt idx="4">
                  <c:v>235.072</c:v>
                </c:pt>
                <c:pt idx="5">
                  <c:v>191.982</c:v>
                </c:pt>
                <c:pt idx="6">
                  <c:v>221.28200000000001</c:v>
                </c:pt>
                <c:pt idx="7">
                  <c:v>295.56642873099997</c:v>
                </c:pt>
                <c:pt idx="8">
                  <c:v>359.18099999999998</c:v>
                </c:pt>
                <c:pt idx="9">
                  <c:v>422.73099999999999</c:v>
                </c:pt>
                <c:pt idx="10">
                  <c:v>501.69400000000002</c:v>
                </c:pt>
                <c:pt idx="11">
                  <c:v>583.72974600000009</c:v>
                </c:pt>
                <c:pt idx="12">
                  <c:v>626.01199999999994</c:v>
                </c:pt>
                <c:pt idx="13">
                  <c:v>786.60210900000004</c:v>
                </c:pt>
                <c:pt idx="14">
                  <c:v>785.86</c:v>
                </c:pt>
                <c:pt idx="15">
                  <c:v>908.37080900000001</c:v>
                </c:pt>
                <c:pt idx="16">
                  <c:v>935.23476899999991</c:v>
                </c:pt>
                <c:pt idx="17">
                  <c:v>1006.411578</c:v>
                </c:pt>
                <c:pt idx="18">
                  <c:v>1106.4020929999999</c:v>
                </c:pt>
                <c:pt idx="19">
                  <c:v>1186.043246</c:v>
                </c:pt>
                <c:pt idx="20">
                  <c:v>1199.758167</c:v>
                </c:pt>
                <c:pt idx="21">
                  <c:v>1250.6270730000001</c:v>
                </c:pt>
                <c:pt idx="22">
                  <c:v>1203.389508</c:v>
                </c:pt>
                <c:pt idx="23">
                  <c:v>1234.318029</c:v>
                </c:pt>
                <c:pt idx="24">
                  <c:v>1355.714479</c:v>
                </c:pt>
                <c:pt idx="25">
                  <c:v>1329.483399</c:v>
                </c:pt>
                <c:pt idx="26">
                  <c:v>1359.7081920000001</c:v>
                </c:pt>
                <c:pt idx="27">
                  <c:v>1322.3157749999998</c:v>
                </c:pt>
                <c:pt idx="28">
                  <c:v>1356.0620840000001</c:v>
                </c:pt>
                <c:pt idx="29">
                  <c:v>1325.5753990000001</c:v>
                </c:pt>
                <c:pt idx="30">
                  <c:v>1361.451607</c:v>
                </c:pt>
                <c:pt idx="31">
                  <c:v>1321.926901</c:v>
                </c:pt>
                <c:pt idx="32">
                  <c:v>981.640716</c:v>
                </c:pt>
                <c:pt idx="33">
                  <c:v>991.76253100000008</c:v>
                </c:pt>
                <c:pt idx="34">
                  <c:v>1095.185743</c:v>
                </c:pt>
                <c:pt idx="35">
                  <c:v>1037.1770060000001</c:v>
                </c:pt>
                <c:pt idx="36">
                  <c:v>1005.5643250000001</c:v>
                </c:pt>
                <c:pt idx="37">
                  <c:v>972.3390599999999</c:v>
                </c:pt>
                <c:pt idx="38">
                  <c:v>911.52786600000002</c:v>
                </c:pt>
                <c:pt idx="39">
                  <c:v>724.89987599999995</c:v>
                </c:pt>
                <c:pt idx="40">
                  <c:v>577.54445510207506</c:v>
                </c:pt>
                <c:pt idx="41">
                  <c:v>522.554175927252</c:v>
                </c:pt>
                <c:pt idx="42">
                  <c:v>488.26662712023904</c:v>
                </c:pt>
                <c:pt idx="43">
                  <c:v>434.482466250095</c:v>
                </c:pt>
                <c:pt idx="44">
                  <c:v>354.32777434982</c:v>
                </c:pt>
                <c:pt idx="45">
                  <c:v>327.42283718107899</c:v>
                </c:pt>
                <c:pt idx="46">
                  <c:v>309.80078287299699</c:v>
                </c:pt>
                <c:pt idx="47">
                  <c:v>283.302955734097</c:v>
                </c:pt>
                <c:pt idx="48">
                  <c:v>282.23457658452901</c:v>
                </c:pt>
                <c:pt idx="49">
                  <c:v>245.92288787498799</c:v>
                </c:pt>
              </c:numCache>
            </c:numRef>
          </c:val>
          <c:extLst>
            <c:ext xmlns:c16="http://schemas.microsoft.com/office/drawing/2014/chart" uri="{C3380CC4-5D6E-409C-BE32-E72D297353CC}">
              <c16:uniqueId val="{00000000-1A5B-4621-860A-25817F4E9EC5}"/>
            </c:ext>
          </c:extLst>
        </c:ser>
        <c:ser>
          <c:idx val="0"/>
          <c:order val="3"/>
          <c:tx>
            <c:strRef>
              <c:f>'49_ábra_chart'!$I$8</c:f>
              <c:strCache>
                <c:ptCount val="1"/>
                <c:pt idx="0">
                  <c:v>Non-performing loans not more than 90 days past due</c:v>
                </c:pt>
              </c:strCache>
            </c:strRef>
          </c:tx>
          <c:spPr>
            <a:solidFill>
              <a:srgbClr val="EEECE1"/>
            </a:solidFill>
            <a:ln>
              <a:solidFill>
                <a:sysClr val="windowText" lastClr="000000"/>
              </a:solidFill>
            </a:ln>
          </c:spPr>
          <c:invertIfNegative val="0"/>
          <c:cat>
            <c:strRef>
              <c:f>'49_ábra_chart'!$D$10:$D$59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'49_ábra_chart'!$I$10:$I$59</c:f>
              <c:numCache>
                <c:formatCode>#\ ##0.0</c:formatCode>
                <c:ptCount val="50"/>
                <c:pt idx="32">
                  <c:v>372.39954299999999</c:v>
                </c:pt>
                <c:pt idx="33">
                  <c:v>355.84273999999999</c:v>
                </c:pt>
                <c:pt idx="34">
                  <c:v>279.17864800000001</c:v>
                </c:pt>
                <c:pt idx="35">
                  <c:v>272.18195499999996</c:v>
                </c:pt>
                <c:pt idx="36">
                  <c:v>272.60601499999996</c:v>
                </c:pt>
                <c:pt idx="37">
                  <c:v>233.07482499999998</c:v>
                </c:pt>
                <c:pt idx="38">
                  <c:v>221.80231600000002</c:v>
                </c:pt>
                <c:pt idx="39">
                  <c:v>223.87867400000002</c:v>
                </c:pt>
                <c:pt idx="40">
                  <c:v>239.33521720252799</c:v>
                </c:pt>
                <c:pt idx="41">
                  <c:v>206.61222289138811</c:v>
                </c:pt>
                <c:pt idx="42">
                  <c:v>202.82795230793272</c:v>
                </c:pt>
                <c:pt idx="43">
                  <c:v>192.82301721921812</c:v>
                </c:pt>
                <c:pt idx="44">
                  <c:v>179.86781602736173</c:v>
                </c:pt>
                <c:pt idx="45">
                  <c:v>173.60909122521252</c:v>
                </c:pt>
                <c:pt idx="46">
                  <c:v>157.74202905335727</c:v>
                </c:pt>
                <c:pt idx="47">
                  <c:v>152.28215400937955</c:v>
                </c:pt>
                <c:pt idx="48">
                  <c:v>133.20589022855913</c:v>
                </c:pt>
                <c:pt idx="49">
                  <c:v>122.10346998942491</c:v>
                </c:pt>
              </c:numCache>
            </c:numRef>
          </c:val>
          <c:extLst>
            <c:ext xmlns:c16="http://schemas.microsoft.com/office/drawing/2014/chart" uri="{C3380CC4-5D6E-409C-BE32-E72D297353CC}">
              <c16:uniqueId val="{00000001-1A5B-4621-860A-25817F4E9EC5}"/>
            </c:ext>
          </c:extLst>
        </c:ser>
        <c:dLbls>
          <c:showLegendKey val="0"/>
          <c:showVal val="0"/>
          <c:showCatName val="0"/>
          <c:showSerName val="0"/>
          <c:showPercent val="0"/>
          <c:showBubbleSize val="0"/>
        </c:dLbls>
        <c:gapWidth val="67"/>
        <c:overlap val="100"/>
        <c:axId val="650389376"/>
        <c:axId val="653824000"/>
      </c:barChart>
      <c:lineChart>
        <c:grouping val="standard"/>
        <c:varyColors val="0"/>
        <c:ser>
          <c:idx val="2"/>
          <c:order val="0"/>
          <c:tx>
            <c:strRef>
              <c:f>'49_ábra_chart'!$F$8</c:f>
              <c:strCache>
                <c:ptCount val="1"/>
                <c:pt idx="0">
                  <c:v>31-90 days delinquency ratio (RHS)</c:v>
                </c:pt>
              </c:strCache>
            </c:strRef>
          </c:tx>
          <c:spPr>
            <a:ln>
              <a:solidFill>
                <a:sysClr val="windowText" lastClr="000000"/>
              </a:solidFill>
              <a:prstDash val="sysDash"/>
            </a:ln>
          </c:spPr>
          <c:marker>
            <c:symbol val="none"/>
          </c:marker>
          <c:cat>
            <c:strRef>
              <c:f>'49_ábra_chart'!$D$10:$D$59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'49_ábra_chart'!$F$10:$F$59</c:f>
              <c:numCache>
                <c:formatCode>#\ ##0.0</c:formatCode>
                <c:ptCount val="50"/>
                <c:pt idx="0">
                  <c:v>2.0959473376409492</c:v>
                </c:pt>
                <c:pt idx="1">
                  <c:v>2.1687149502824679</c:v>
                </c:pt>
                <c:pt idx="2">
                  <c:v>2.2272095748591698</c:v>
                </c:pt>
                <c:pt idx="3">
                  <c:v>2.2950863876184777</c:v>
                </c:pt>
                <c:pt idx="4">
                  <c:v>2.4655775229646166</c:v>
                </c:pt>
                <c:pt idx="5">
                  <c:v>2.2618181941455617</c:v>
                </c:pt>
                <c:pt idx="6">
                  <c:v>2.4788885065959203</c:v>
                </c:pt>
                <c:pt idx="7">
                  <c:v>2.9093884609378127</c:v>
                </c:pt>
                <c:pt idx="8">
                  <c:v>3.8823478059458738</c:v>
                </c:pt>
                <c:pt idx="9">
                  <c:v>3.4695005180987373</c:v>
                </c:pt>
                <c:pt idx="10">
                  <c:v>3.537383046989472</c:v>
                </c:pt>
                <c:pt idx="11">
                  <c:v>3.686882730521627</c:v>
                </c:pt>
                <c:pt idx="12">
                  <c:v>4.1842898540307223</c:v>
                </c:pt>
                <c:pt idx="13">
                  <c:v>4.288330956982529</c:v>
                </c:pt>
                <c:pt idx="14">
                  <c:v>4.179546855188752</c:v>
                </c:pt>
                <c:pt idx="15">
                  <c:v>4.5631122497985839</c:v>
                </c:pt>
                <c:pt idx="16">
                  <c:v>5.0056198560071143</c:v>
                </c:pt>
                <c:pt idx="17">
                  <c:v>4.5874749297748423</c:v>
                </c:pt>
                <c:pt idx="18">
                  <c:v>4.5379860515001207</c:v>
                </c:pt>
                <c:pt idx="19">
                  <c:v>4.6463390343287063</c:v>
                </c:pt>
                <c:pt idx="20">
                  <c:v>5.4418673076136344</c:v>
                </c:pt>
                <c:pt idx="21">
                  <c:v>5.1118219651939194</c:v>
                </c:pt>
                <c:pt idx="22">
                  <c:v>4.9387624215045092</c:v>
                </c:pt>
                <c:pt idx="23">
                  <c:v>4.6005434404014309</c:v>
                </c:pt>
                <c:pt idx="24">
                  <c:v>5.0243998471960563</c:v>
                </c:pt>
                <c:pt idx="25">
                  <c:v>4.3509168781198708</c:v>
                </c:pt>
                <c:pt idx="26">
                  <c:v>4.2293726744138977</c:v>
                </c:pt>
                <c:pt idx="27">
                  <c:v>3.947791667872945</c:v>
                </c:pt>
                <c:pt idx="28">
                  <c:v>4.0647044042009837</c:v>
                </c:pt>
                <c:pt idx="29">
                  <c:v>3.7738371698785924</c:v>
                </c:pt>
                <c:pt idx="30">
                  <c:v>3.4569978853509342</c:v>
                </c:pt>
                <c:pt idx="31">
                  <c:v>2.8425921252179651</c:v>
                </c:pt>
                <c:pt idx="32">
                  <c:v>1.3013924834456716</c:v>
                </c:pt>
                <c:pt idx="33">
                  <c:v>4.7340280221318656</c:v>
                </c:pt>
                <c:pt idx="34">
                  <c:v>2.7488957252435058</c:v>
                </c:pt>
                <c:pt idx="35">
                  <c:v>2.1382288782947709</c:v>
                </c:pt>
                <c:pt idx="36">
                  <c:v>2.3604754356226012</c:v>
                </c:pt>
                <c:pt idx="37">
                  <c:v>2.1447768898938855</c:v>
                </c:pt>
                <c:pt idx="38">
                  <c:v>2.0208294209079711</c:v>
                </c:pt>
                <c:pt idx="39">
                  <c:v>2.0547822183169262</c:v>
                </c:pt>
                <c:pt idx="40">
                  <c:v>1.9109500220783202</c:v>
                </c:pt>
                <c:pt idx="41">
                  <c:v>1.7224909831851389</c:v>
                </c:pt>
                <c:pt idx="42">
                  <c:v>1.5716396220402562</c:v>
                </c:pt>
                <c:pt idx="43">
                  <c:v>1.477261327302033</c:v>
                </c:pt>
                <c:pt idx="44">
                  <c:v>1.4906624329107208</c:v>
                </c:pt>
                <c:pt idx="45">
                  <c:v>1.3791421808910886</c:v>
                </c:pt>
                <c:pt idx="46">
                  <c:v>1.24102580850119</c:v>
                </c:pt>
                <c:pt idx="47">
                  <c:v>1.1516974994507572</c:v>
                </c:pt>
                <c:pt idx="48">
                  <c:v>1.1732852115236003</c:v>
                </c:pt>
                <c:pt idx="49">
                  <c:v>1.1200654274844226</c:v>
                </c:pt>
              </c:numCache>
            </c:numRef>
          </c:val>
          <c:smooth val="0"/>
          <c:extLst>
            <c:ext xmlns:c16="http://schemas.microsoft.com/office/drawing/2014/chart" uri="{C3380CC4-5D6E-409C-BE32-E72D297353CC}">
              <c16:uniqueId val="{00000002-1A5B-4621-860A-25817F4E9EC5}"/>
            </c:ext>
          </c:extLst>
        </c:ser>
        <c:ser>
          <c:idx val="1"/>
          <c:order val="1"/>
          <c:tx>
            <c:strRef>
              <c:f>'49_ábra_chart'!$G$8</c:f>
              <c:strCache>
                <c:ptCount val="1"/>
                <c:pt idx="0">
                  <c:v>90+ days delinquency ratio (RHS)</c:v>
                </c:pt>
              </c:strCache>
            </c:strRef>
          </c:tx>
          <c:spPr>
            <a:ln>
              <a:solidFill>
                <a:sysClr val="windowText" lastClr="000000"/>
              </a:solidFill>
            </a:ln>
          </c:spPr>
          <c:marker>
            <c:symbol val="none"/>
          </c:marker>
          <c:cat>
            <c:strRef>
              <c:f>'49_ábra_chart'!$D$10:$D$59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'49_ábra_chart'!$G$10:$G$59</c:f>
              <c:numCache>
                <c:formatCode>#\ ##0.0</c:formatCode>
                <c:ptCount val="50"/>
                <c:pt idx="0">
                  <c:v>2.8013163861196695</c:v>
                </c:pt>
                <c:pt idx="1">
                  <c:v>2.8099303302468051</c:v>
                </c:pt>
                <c:pt idx="2">
                  <c:v>2.9754765238374703</c:v>
                </c:pt>
                <c:pt idx="3">
                  <c:v>3.213339538690474</c:v>
                </c:pt>
                <c:pt idx="4">
                  <c:v>3.6480081539189713</c:v>
                </c:pt>
                <c:pt idx="5">
                  <c:v>3.02006788482799</c:v>
                </c:pt>
                <c:pt idx="6">
                  <c:v>3.2166764784466979</c:v>
                </c:pt>
                <c:pt idx="7">
                  <c:v>3.8278466022244153</c:v>
                </c:pt>
                <c:pt idx="8">
                  <c:v>4.2228635849270635</c:v>
                </c:pt>
                <c:pt idx="9">
                  <c:v>5.427691700126184</c:v>
                </c:pt>
                <c:pt idx="10">
                  <c:v>6.4174348482732642</c:v>
                </c:pt>
                <c:pt idx="11">
                  <c:v>7.4411031331726472</c:v>
                </c:pt>
                <c:pt idx="12">
                  <c:v>7.9363485867466155</c:v>
                </c:pt>
                <c:pt idx="13">
                  <c:v>9.0958886156100771</c:v>
                </c:pt>
                <c:pt idx="14">
                  <c:v>9.402610461461439</c:v>
                </c:pt>
                <c:pt idx="15">
                  <c:v>10.587834661680699</c:v>
                </c:pt>
                <c:pt idx="16">
                  <c:v>11.663597547854254</c:v>
                </c:pt>
                <c:pt idx="17">
                  <c:v>12.133066402658198</c:v>
                </c:pt>
                <c:pt idx="18">
                  <c:v>12.728722356407667</c:v>
                </c:pt>
                <c:pt idx="19">
                  <c:v>13.953243021422496</c:v>
                </c:pt>
                <c:pt idx="20">
                  <c:v>15.605182380040116</c:v>
                </c:pt>
                <c:pt idx="21">
                  <c:v>16.668506018123917</c:v>
                </c:pt>
                <c:pt idx="22">
                  <c:v>16.508948563722932</c:v>
                </c:pt>
                <c:pt idx="23">
                  <c:v>17.064775006146927</c:v>
                </c:pt>
                <c:pt idx="24">
                  <c:v>18.423300678965752</c:v>
                </c:pt>
                <c:pt idx="25">
                  <c:v>18.823111128638097</c:v>
                </c:pt>
                <c:pt idx="26">
                  <c:v>19.332437489852442</c:v>
                </c:pt>
                <c:pt idx="27">
                  <c:v>19.32893294708779</c:v>
                </c:pt>
                <c:pt idx="28">
                  <c:v>19.767552041351706</c:v>
                </c:pt>
                <c:pt idx="29">
                  <c:v>19.488852197297483</c:v>
                </c:pt>
                <c:pt idx="30">
                  <c:v>20.063293755563055</c:v>
                </c:pt>
                <c:pt idx="31">
                  <c:v>19.658596157267311</c:v>
                </c:pt>
                <c:pt idx="32">
                  <c:v>15.798483904918555</c:v>
                </c:pt>
                <c:pt idx="33">
                  <c:v>16.190681971294307</c:v>
                </c:pt>
                <c:pt idx="34">
                  <c:v>18.163333193042757</c:v>
                </c:pt>
                <c:pt idx="35">
                  <c:v>17.626316314756139</c:v>
                </c:pt>
                <c:pt idx="36">
                  <c:v>17.354590513181588</c:v>
                </c:pt>
                <c:pt idx="37">
                  <c:v>16.863614287856823</c:v>
                </c:pt>
                <c:pt idx="38">
                  <c:v>15.767753295476803</c:v>
                </c:pt>
                <c:pt idx="39">
                  <c:v>12.731863784585729</c:v>
                </c:pt>
                <c:pt idx="40">
                  <c:v>10.27465013815347</c:v>
                </c:pt>
                <c:pt idx="41">
                  <c:v>9.2005535319303284</c:v>
                </c:pt>
                <c:pt idx="42">
                  <c:v>8.4742496230571902</c:v>
                </c:pt>
                <c:pt idx="43">
                  <c:v>7.5542411069809301</c:v>
                </c:pt>
                <c:pt idx="44">
                  <c:v>6.193937479011991</c:v>
                </c:pt>
                <c:pt idx="45">
                  <c:v>5.5616968325945022</c:v>
                </c:pt>
                <c:pt idx="46">
                  <c:v>5.1356342167393079</c:v>
                </c:pt>
                <c:pt idx="47">
                  <c:v>4.6223857474601058</c:v>
                </c:pt>
                <c:pt idx="48">
                  <c:v>4.5343908447942525</c:v>
                </c:pt>
                <c:pt idx="49">
                  <c:v>3.8507497982121892</c:v>
                </c:pt>
              </c:numCache>
            </c:numRef>
          </c:val>
          <c:smooth val="0"/>
          <c:extLst>
            <c:ext xmlns:c16="http://schemas.microsoft.com/office/drawing/2014/chart" uri="{C3380CC4-5D6E-409C-BE32-E72D297353CC}">
              <c16:uniqueId val="{00000003-1A5B-4621-860A-25817F4E9EC5}"/>
            </c:ext>
          </c:extLst>
        </c:ser>
        <c:ser>
          <c:idx val="4"/>
          <c:order val="4"/>
          <c:tx>
            <c:strRef>
              <c:f>'49_ábra_chart'!$J$8</c:f>
              <c:strCache>
                <c:ptCount val="1"/>
                <c:pt idx="0">
                  <c:v>Non-performing loan ratio (RHS)</c:v>
                </c:pt>
              </c:strCache>
            </c:strRef>
          </c:tx>
          <c:spPr>
            <a:ln w="41275">
              <a:solidFill>
                <a:sysClr val="windowText" lastClr="000000"/>
              </a:solidFill>
              <a:prstDash val="sysDot"/>
            </a:ln>
          </c:spPr>
          <c:marker>
            <c:symbol val="none"/>
          </c:marker>
          <c:cat>
            <c:strRef>
              <c:f>'49_ábra_chart'!$D$10:$D$59</c:f>
              <c:strCache>
                <c:ptCount val="50"/>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strCache>
            </c:strRef>
          </c:cat>
          <c:val>
            <c:numRef>
              <c:f>'49_ábra_chart'!$J$10:$J$59</c:f>
              <c:numCache>
                <c:formatCode>#\ ##0.0</c:formatCode>
                <c:ptCount val="50"/>
                <c:pt idx="32">
                  <c:v>21.791866300728351</c:v>
                </c:pt>
                <c:pt idx="33">
                  <c:v>21.999871626125064</c:v>
                </c:pt>
                <c:pt idx="34">
                  <c:v>22.793428897280936</c:v>
                </c:pt>
                <c:pt idx="35">
                  <c:v>22.251915615786846</c:v>
                </c:pt>
                <c:pt idx="36">
                  <c:v>22.059377312131755</c:v>
                </c:pt>
                <c:pt idx="37">
                  <c:v>20.905911991098048</c:v>
                </c:pt>
                <c:pt idx="38">
                  <c:v>19.60452486275809</c:v>
                </c:pt>
                <c:pt idx="39">
                  <c:v>16.628482625639229</c:v>
                </c:pt>
                <c:pt idx="40">
                  <c:v>14.532479298785489</c:v>
                </c:pt>
                <c:pt idx="41">
                  <c:v>12.838352069642099</c:v>
                </c:pt>
                <c:pt idx="42">
                  <c:v>11.994487548242461</c:v>
                </c:pt>
                <c:pt idx="43">
                  <c:v>10.909717508595644</c:v>
                </c:pt>
                <c:pt idx="44">
                  <c:v>9.3127657706361546</c:v>
                </c:pt>
                <c:pt idx="45">
                  <c:v>8.5106699130607204</c:v>
                </c:pt>
                <c:pt idx="46">
                  <c:v>7.7505577631281772</c:v>
                </c:pt>
                <c:pt idx="47">
                  <c:v>7.0074694820372301</c:v>
                </c:pt>
                <c:pt idx="48">
                  <c:v>6.6744814617358763</c:v>
                </c:pt>
                <c:pt idx="49">
                  <c:v>5.7626902299698122</c:v>
                </c:pt>
              </c:numCache>
            </c:numRef>
          </c:val>
          <c:smooth val="0"/>
          <c:extLst>
            <c:ext xmlns:c16="http://schemas.microsoft.com/office/drawing/2014/chart" uri="{C3380CC4-5D6E-409C-BE32-E72D297353CC}">
              <c16:uniqueId val="{00000004-1A5B-4621-860A-25817F4E9EC5}"/>
            </c:ext>
          </c:extLst>
        </c:ser>
        <c:dLbls>
          <c:showLegendKey val="0"/>
          <c:showVal val="0"/>
          <c:showCatName val="0"/>
          <c:showSerName val="0"/>
          <c:showPercent val="0"/>
          <c:showBubbleSize val="0"/>
        </c:dLbls>
        <c:marker val="1"/>
        <c:smooth val="0"/>
        <c:axId val="653828096"/>
        <c:axId val="653825920"/>
      </c:lineChart>
      <c:catAx>
        <c:axId val="650389376"/>
        <c:scaling>
          <c:orientation val="minMax"/>
        </c:scaling>
        <c:delete val="0"/>
        <c:axPos val="b"/>
        <c:numFmt formatCode="#,##0.0" sourceLinked="0"/>
        <c:majorTickMark val="out"/>
        <c:minorTickMark val="none"/>
        <c:tickLblPos val="low"/>
        <c:spPr>
          <a:ln>
            <a:solidFill>
              <a:sysClr val="windowText" lastClr="000000"/>
            </a:solidFill>
          </a:ln>
        </c:spPr>
        <c:txPr>
          <a:bodyPr rot="-5400000" vert="horz"/>
          <a:lstStyle/>
          <a:p>
            <a:pPr>
              <a:defRPr/>
            </a:pPr>
            <a:endParaRPr lang="hu-HU"/>
          </a:p>
        </c:txPr>
        <c:crossAx val="653824000"/>
        <c:crosses val="autoZero"/>
        <c:auto val="1"/>
        <c:lblAlgn val="ctr"/>
        <c:lblOffset val="100"/>
        <c:tickLblSkip val="2"/>
        <c:noMultiLvlLbl val="0"/>
      </c:catAx>
      <c:valAx>
        <c:axId val="653824000"/>
        <c:scaling>
          <c:orientation val="minMax"/>
          <c:max val="1500"/>
          <c:min val="0"/>
        </c:scaling>
        <c:delete val="0"/>
        <c:axPos val="l"/>
        <c:majorGridlines>
          <c:spPr>
            <a:ln w="3175">
              <a:solidFill>
                <a:schemeClr val="bg1">
                  <a:lumMod val="85000"/>
                </a:schemeClr>
              </a:solidFill>
              <a:prstDash val="dash"/>
            </a:ln>
          </c:spPr>
        </c:majorGridlines>
        <c:title>
          <c:tx>
            <c:rich>
              <a:bodyPr rot="0" vert="horz"/>
              <a:lstStyle/>
              <a:p>
                <a:pPr>
                  <a:defRPr/>
                </a:pPr>
                <a:r>
                  <a:rPr lang="hu-HU"/>
                  <a:t>HUF bn</a:t>
                </a:r>
                <a:endParaRPr lang="en-US"/>
              </a:p>
            </c:rich>
          </c:tx>
          <c:layout>
            <c:manualLayout>
              <c:xMode val="edge"/>
              <c:yMode val="edge"/>
              <c:x val="9.4092361111111106E-2"/>
              <c:y val="8.5629629629629608E-4"/>
            </c:manualLayout>
          </c:layout>
          <c:overlay val="0"/>
        </c:title>
        <c:numFmt formatCode="#,##0" sourceLinked="0"/>
        <c:majorTickMark val="out"/>
        <c:minorTickMark val="none"/>
        <c:tickLblPos val="nextTo"/>
        <c:spPr>
          <a:ln>
            <a:solidFill>
              <a:sysClr val="windowText" lastClr="000000"/>
            </a:solidFill>
          </a:ln>
        </c:spPr>
        <c:crossAx val="650389376"/>
        <c:crosses val="autoZero"/>
        <c:crossBetween val="between"/>
        <c:majorUnit val="150"/>
      </c:valAx>
      <c:valAx>
        <c:axId val="653825920"/>
        <c:scaling>
          <c:orientation val="minMax"/>
          <c:max val="25"/>
          <c:min val="0"/>
        </c:scaling>
        <c:delete val="0"/>
        <c:axPos val="r"/>
        <c:title>
          <c:tx>
            <c:rich>
              <a:bodyPr rot="0" vert="horz"/>
              <a:lstStyle/>
              <a:p>
                <a:pPr>
                  <a:defRPr/>
                </a:pPr>
                <a:r>
                  <a:rPr lang="hu-HU"/>
                  <a:t>per cent</a:t>
                </a:r>
                <a:endParaRPr lang="en-US"/>
              </a:p>
            </c:rich>
          </c:tx>
          <c:layout>
            <c:manualLayout>
              <c:xMode val="edge"/>
              <c:yMode val="edge"/>
              <c:x val="0.81696124999999997"/>
              <c:y val="3.4266666666666668E-3"/>
            </c:manualLayout>
          </c:layout>
          <c:overlay val="0"/>
        </c:title>
        <c:numFmt formatCode="#,##0.0" sourceLinked="0"/>
        <c:majorTickMark val="out"/>
        <c:minorTickMark val="none"/>
        <c:tickLblPos val="nextTo"/>
        <c:spPr>
          <a:ln>
            <a:solidFill>
              <a:sysClr val="windowText" lastClr="000000"/>
            </a:solidFill>
          </a:ln>
        </c:spPr>
        <c:crossAx val="653828096"/>
        <c:crosses val="max"/>
        <c:crossBetween val="between"/>
        <c:majorUnit val="2.5"/>
      </c:valAx>
      <c:catAx>
        <c:axId val="653828096"/>
        <c:scaling>
          <c:orientation val="minMax"/>
        </c:scaling>
        <c:delete val="1"/>
        <c:axPos val="b"/>
        <c:numFmt formatCode="General" sourceLinked="1"/>
        <c:majorTickMark val="out"/>
        <c:minorTickMark val="none"/>
        <c:tickLblPos val="none"/>
        <c:crossAx val="653825920"/>
        <c:crosses val="autoZero"/>
        <c:auto val="1"/>
        <c:lblAlgn val="ctr"/>
        <c:lblOffset val="100"/>
        <c:noMultiLvlLbl val="0"/>
      </c:catAx>
      <c:spPr>
        <a:noFill/>
        <a:ln>
          <a:solidFill>
            <a:sysClr val="windowText" lastClr="000000"/>
          </a:solidFill>
        </a:ln>
      </c:spPr>
    </c:plotArea>
    <c:legend>
      <c:legendPos val="b"/>
      <c:layout>
        <c:manualLayout>
          <c:xMode val="edge"/>
          <c:yMode val="edge"/>
          <c:x val="8.4692361111111114E-2"/>
          <c:y val="0.79106481481481483"/>
          <c:w val="0.82900444444444443"/>
          <c:h val="0.20423148148148149"/>
        </c:manualLayout>
      </c:layout>
      <c:overlay val="0"/>
      <c:spPr>
        <a:noFill/>
        <a:ln>
          <a:solidFill>
            <a:sysClr val="windowText" lastClr="000000"/>
          </a:solidFill>
        </a:ln>
      </c:spPr>
      <c:txPr>
        <a:bodyPr/>
        <a:lstStyle/>
        <a:p>
          <a:pPr>
            <a:defRPr sz="1600"/>
          </a:pPr>
          <a:endParaRPr lang="hu-HU"/>
        </a:p>
      </c:txPr>
    </c:legend>
    <c:plotVisOnly val="1"/>
    <c:dispBlanksAs val="gap"/>
    <c:showDLblsOverMax val="0"/>
  </c:chart>
  <c:spPr>
    <a:noFill/>
    <a:ln>
      <a:noFill/>
    </a:ln>
  </c:spPr>
  <c:txPr>
    <a:bodyPr/>
    <a:lstStyle/>
    <a:p>
      <a:pPr>
        <a:defRPr sz="1600" b="0">
          <a:latin typeface="+mn-lt"/>
        </a:defRPr>
      </a:pPr>
      <a:endParaRPr lang="hu-HU"/>
    </a:p>
  </c:txPr>
  <c:printSettings>
    <c:headerFooter/>
    <c:pageMargins b="0.75000000000001277" l="0.70000000000000062" r="0.70000000000000062" t="0.7500000000000127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0510550646465"/>
          <c:y val="3.4976804429942589E-2"/>
          <c:w val="0.84417647828671094"/>
          <c:h val="0.78599309842850318"/>
        </c:manualLayout>
      </c:layout>
      <c:scatterChart>
        <c:scatterStyle val="lineMarker"/>
        <c:varyColors val="0"/>
        <c:ser>
          <c:idx val="0"/>
          <c:order val="0"/>
          <c:spPr>
            <a:ln w="28575">
              <a:noFill/>
            </a:ln>
          </c:spPr>
          <c:marker>
            <c:symbol val="diamond"/>
            <c:size val="12"/>
            <c:spPr>
              <a:solidFill>
                <a:srgbClr val="00B0F0"/>
              </a:solidFill>
              <a:ln>
                <a:noFill/>
              </a:ln>
            </c:spPr>
          </c:marker>
          <c:dPt>
            <c:idx val="0"/>
            <c:bubble3D val="0"/>
            <c:extLst>
              <c:ext xmlns:c16="http://schemas.microsoft.com/office/drawing/2014/chart" uri="{C3380CC4-5D6E-409C-BE32-E72D297353CC}">
                <c16:uniqueId val="{00000000-79AB-4C0B-AEAB-7D08A3E1160D}"/>
              </c:ext>
            </c:extLst>
          </c:dPt>
          <c:dPt>
            <c:idx val="13"/>
            <c:bubble3D val="0"/>
            <c:extLst>
              <c:ext xmlns:c16="http://schemas.microsoft.com/office/drawing/2014/chart" uri="{C3380CC4-5D6E-409C-BE32-E72D297353CC}">
                <c16:uniqueId val="{00000001-79AB-4C0B-AEAB-7D08A3E1160D}"/>
              </c:ext>
            </c:extLst>
          </c:dPt>
          <c:dPt>
            <c:idx val="14"/>
            <c:bubble3D val="0"/>
            <c:extLst>
              <c:ext xmlns:c16="http://schemas.microsoft.com/office/drawing/2014/chart" uri="{C3380CC4-5D6E-409C-BE32-E72D297353CC}">
                <c16:uniqueId val="{00000002-79AB-4C0B-AEAB-7D08A3E1160D}"/>
              </c:ext>
            </c:extLst>
          </c:dPt>
          <c:dLbls>
            <c:dLbl>
              <c:idx val="0"/>
              <c:layout>
                <c:manualLayout>
                  <c:x val="-2.6464444444444575E-2"/>
                  <c:y val="-3.5567407407407409E-2"/>
                </c:manualLayout>
              </c:layout>
              <c:tx>
                <c:rich>
                  <a:bodyPr/>
                  <a:lstStyle/>
                  <a:p>
                    <a:fld id="{BC6C70CB-028D-4309-9B25-C20CB698BD3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9AB-4C0B-AEAB-7D08A3E1160D}"/>
                </c:ext>
              </c:extLst>
            </c:dLbl>
            <c:dLbl>
              <c:idx val="1"/>
              <c:tx>
                <c:rich>
                  <a:bodyPr/>
                  <a:lstStyle/>
                  <a:p>
                    <a:fld id="{0C59CBBD-2957-45E5-BCFC-C84EEE18D86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9AB-4C0B-AEAB-7D08A3E1160D}"/>
                </c:ext>
              </c:extLst>
            </c:dLbl>
            <c:dLbl>
              <c:idx val="2"/>
              <c:layout>
                <c:manualLayout>
                  <c:x val="-6.1775025638912802E-2"/>
                  <c:y val="2.5978367957463624E-2"/>
                </c:manualLayout>
              </c:layout>
              <c:tx>
                <c:rich>
                  <a:bodyPr/>
                  <a:lstStyle/>
                  <a:p>
                    <a:fld id="{F49257A5-43E5-4526-A71E-D224B083496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9AB-4C0B-AEAB-7D08A3E1160D}"/>
                </c:ext>
              </c:extLst>
            </c:dLbl>
            <c:dLbl>
              <c:idx val="3"/>
              <c:layout>
                <c:manualLayout>
                  <c:x val="-2.1315406759221781E-2"/>
                  <c:y val="-3.0414897146618412E-2"/>
                </c:manualLayout>
              </c:layout>
              <c:tx>
                <c:rich>
                  <a:bodyPr/>
                  <a:lstStyle/>
                  <a:p>
                    <a:fld id="{1BD8BD73-7ABD-444C-AE8B-7E0249727F1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9AB-4C0B-AEAB-7D08A3E1160D}"/>
                </c:ext>
              </c:extLst>
            </c:dLbl>
            <c:dLbl>
              <c:idx val="4"/>
              <c:tx>
                <c:rich>
                  <a:bodyPr/>
                  <a:lstStyle/>
                  <a:p>
                    <a:fld id="{DC99B168-860F-47BA-97C6-0E1C0F2391E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AB-4C0B-AEAB-7D08A3E1160D}"/>
                </c:ext>
              </c:extLst>
            </c:dLbl>
            <c:dLbl>
              <c:idx val="5"/>
              <c:tx>
                <c:rich>
                  <a:bodyPr/>
                  <a:lstStyle/>
                  <a:p>
                    <a:fld id="{CE632F97-2C24-4DDE-A9F5-EF60841A3A2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9AB-4C0B-AEAB-7D08A3E1160D}"/>
                </c:ext>
              </c:extLst>
            </c:dLbl>
            <c:dLbl>
              <c:idx val="6"/>
              <c:layout>
                <c:manualLayout>
                  <c:x val="-7.0577532615017065E-3"/>
                  <c:y val="-2.3688934078173111E-3"/>
                </c:manualLayout>
              </c:layout>
              <c:tx>
                <c:rich>
                  <a:bodyPr/>
                  <a:lstStyle/>
                  <a:p>
                    <a:fld id="{9A1DFF31-D0E8-4BDC-A7E4-E19CA255E04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9AB-4C0B-AEAB-7D08A3E1160D}"/>
                </c:ext>
              </c:extLst>
            </c:dLbl>
            <c:dLbl>
              <c:idx val="7"/>
              <c:layout>
                <c:manualLayout>
                  <c:x val="-6.5639740218051329E-2"/>
                  <c:y val="0"/>
                </c:manualLayout>
              </c:layout>
              <c:tx>
                <c:rich>
                  <a:bodyPr/>
                  <a:lstStyle/>
                  <a:p>
                    <a:fld id="{CB333FE1-8D9E-45C4-A806-B9BDFA1BD1B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9AB-4C0B-AEAB-7D08A3E1160D}"/>
                </c:ext>
              </c:extLst>
            </c:dLbl>
            <c:dLbl>
              <c:idx val="8"/>
              <c:layout>
                <c:manualLayout>
                  <c:x val="-1.4204243202888989E-2"/>
                  <c:y val="-2.1277799321629192E-2"/>
                </c:manualLayout>
              </c:layout>
              <c:tx>
                <c:rich>
                  <a:bodyPr/>
                  <a:lstStyle/>
                  <a:p>
                    <a:fld id="{A16DC79E-8FE2-46E1-B99D-13AB1CA60CD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9AB-4C0B-AEAB-7D08A3E1160D}"/>
                </c:ext>
              </c:extLst>
            </c:dLbl>
            <c:dLbl>
              <c:idx val="9"/>
              <c:layout>
                <c:manualLayout>
                  <c:x val="-1.9444048133897548E-2"/>
                  <c:y val="-2.5862907218499827E-2"/>
                </c:manualLayout>
              </c:layout>
              <c:tx>
                <c:rich>
                  <a:bodyPr/>
                  <a:lstStyle/>
                  <a:p>
                    <a:fld id="{91918848-A31C-4414-B69E-F5F7ACE7F85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9AB-4C0B-AEAB-7D08A3E1160D}"/>
                </c:ext>
              </c:extLst>
            </c:dLbl>
            <c:dLbl>
              <c:idx val="10"/>
              <c:layout>
                <c:manualLayout>
                  <c:x val="-3.0035617791173076E-2"/>
                  <c:y val="2.6045691160828343E-2"/>
                </c:manualLayout>
              </c:layout>
              <c:tx>
                <c:rich>
                  <a:bodyPr/>
                  <a:lstStyle/>
                  <a:p>
                    <a:fld id="{4FE16F85-7456-4CF4-A2C4-900CD6CF595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9AB-4C0B-AEAB-7D08A3E1160D}"/>
                </c:ext>
              </c:extLst>
            </c:dLbl>
            <c:dLbl>
              <c:idx val="11"/>
              <c:layout>
                <c:manualLayout>
                  <c:x val="-1.5905519004444049E-2"/>
                  <c:y val="2.1171029133870624E-2"/>
                </c:manualLayout>
              </c:layout>
              <c:tx>
                <c:rich>
                  <a:bodyPr/>
                  <a:lstStyle/>
                  <a:p>
                    <a:fld id="{10EFCD6E-B30F-4D7C-88DF-CAD63F4F374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9AB-4C0B-AEAB-7D08A3E1160D}"/>
                </c:ext>
              </c:extLst>
            </c:dLbl>
            <c:dLbl>
              <c:idx val="12"/>
              <c:layout>
                <c:manualLayout>
                  <c:x val="-7.3052091823580731E-2"/>
                  <c:y val="-3.4855849766790091E-2"/>
                </c:manualLayout>
              </c:layout>
              <c:tx>
                <c:rich>
                  <a:bodyPr/>
                  <a:lstStyle/>
                  <a:p>
                    <a:fld id="{38718B29-CD99-4F4D-80A5-B153F456602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9AB-4C0B-AEAB-7D08A3E1160D}"/>
                </c:ext>
              </c:extLst>
            </c:dLbl>
            <c:dLbl>
              <c:idx val="13"/>
              <c:tx>
                <c:rich>
                  <a:bodyPr/>
                  <a:lstStyle/>
                  <a:p>
                    <a:fld id="{0F348D79-8500-4C1E-843E-469F8FBB2E5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9AB-4C0B-AEAB-7D08A3E1160D}"/>
                </c:ext>
              </c:extLst>
            </c:dLbl>
            <c:dLbl>
              <c:idx val="14"/>
              <c:layout>
                <c:manualLayout>
                  <c:x val="-1.7701752410930444E-2"/>
                  <c:y val="3.0531227662317709E-2"/>
                </c:manualLayout>
              </c:layout>
              <c:tx>
                <c:rich>
                  <a:bodyPr/>
                  <a:lstStyle/>
                  <a:p>
                    <a:fld id="{53EE48FC-F691-468A-ACD4-B11BFDCF63A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9AB-4C0B-AEAB-7D08A3E1160D}"/>
                </c:ext>
              </c:extLst>
            </c:dLbl>
            <c:dLbl>
              <c:idx val="19"/>
              <c:delete val="1"/>
              <c:extLst>
                <c:ext xmlns:c15="http://schemas.microsoft.com/office/drawing/2012/chart" uri="{CE6537A1-D6FC-4f65-9D91-7224C49458BB}"/>
                <c:ext xmlns:c16="http://schemas.microsoft.com/office/drawing/2014/chart" uri="{C3380CC4-5D6E-409C-BE32-E72D297353CC}">
                  <c16:uniqueId val="{0000000F-79AB-4C0B-AEAB-7D08A3E1160D}"/>
                </c:ext>
              </c:extLst>
            </c:dLbl>
            <c:dLbl>
              <c:idx val="23"/>
              <c:delete val="1"/>
              <c:extLst>
                <c:ext xmlns:c15="http://schemas.microsoft.com/office/drawing/2012/chart" uri="{CE6537A1-D6FC-4f65-9D91-7224C49458BB}"/>
                <c:ext xmlns:c16="http://schemas.microsoft.com/office/drawing/2014/chart" uri="{C3380CC4-5D6E-409C-BE32-E72D297353CC}">
                  <c16:uniqueId val="{00000010-79AB-4C0B-AEAB-7D08A3E1160D}"/>
                </c:ext>
              </c:extLst>
            </c:dLbl>
            <c:dLbl>
              <c:idx val="24"/>
              <c:delete val="1"/>
              <c:extLst>
                <c:ext xmlns:c15="http://schemas.microsoft.com/office/drawing/2012/chart" uri="{CE6537A1-D6FC-4f65-9D91-7224C49458BB}"/>
                <c:ext xmlns:c16="http://schemas.microsoft.com/office/drawing/2014/chart" uri="{C3380CC4-5D6E-409C-BE32-E72D297353CC}">
                  <c16:uniqueId val="{00000011-79AB-4C0B-AEAB-7D08A3E1160D}"/>
                </c:ext>
              </c:extLst>
            </c:dLbl>
            <c:dLbl>
              <c:idx val="26"/>
              <c:delete val="1"/>
              <c:extLst>
                <c:ext xmlns:c15="http://schemas.microsoft.com/office/drawing/2012/chart" uri="{CE6537A1-D6FC-4f65-9D91-7224C49458BB}"/>
                <c:ext xmlns:c16="http://schemas.microsoft.com/office/drawing/2014/chart" uri="{C3380CC4-5D6E-409C-BE32-E72D297353CC}">
                  <c16:uniqueId val="{00000012-79AB-4C0B-AEAB-7D08A3E1160D}"/>
                </c:ext>
              </c:extLst>
            </c:dLbl>
            <c:dLbl>
              <c:idx val="27"/>
              <c:delete val="1"/>
              <c:extLst>
                <c:ext xmlns:c15="http://schemas.microsoft.com/office/drawing/2012/chart" uri="{CE6537A1-D6FC-4f65-9D91-7224C49458BB}"/>
                <c:ext xmlns:c16="http://schemas.microsoft.com/office/drawing/2014/chart" uri="{C3380CC4-5D6E-409C-BE32-E72D297353CC}">
                  <c16:uniqueId val="{00000013-79AB-4C0B-AEAB-7D08A3E1160D}"/>
                </c:ext>
              </c:extLst>
            </c:dLbl>
            <c:dLbl>
              <c:idx val="29"/>
              <c:delete val="1"/>
              <c:extLst>
                <c:ext xmlns:c15="http://schemas.microsoft.com/office/drawing/2012/chart" uri="{CE6537A1-D6FC-4f65-9D91-7224C49458BB}"/>
                <c:ext xmlns:c16="http://schemas.microsoft.com/office/drawing/2014/chart" uri="{C3380CC4-5D6E-409C-BE32-E72D297353CC}">
                  <c16:uniqueId val="{00000014-79AB-4C0B-AEAB-7D08A3E1160D}"/>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'6_ábra_chart'!$I$12:$I$26</c:f>
              <c:numCache>
                <c:formatCode>General</c:formatCode>
                <c:ptCount val="15"/>
                <c:pt idx="0" formatCode="0.00">
                  <c:v>37.245277405919964</c:v>
                </c:pt>
                <c:pt idx="1">
                  <c:v>14.189999999999998</c:v>
                </c:pt>
                <c:pt idx="2">
                  <c:v>13.959999999999994</c:v>
                </c:pt>
                <c:pt idx="3">
                  <c:v>16.39</c:v>
                </c:pt>
                <c:pt idx="4">
                  <c:v>29.589999999999989</c:v>
                </c:pt>
                <c:pt idx="5">
                  <c:v>-11.439999999999998</c:v>
                </c:pt>
                <c:pt idx="6">
                  <c:v>45.660000000000004</c:v>
                </c:pt>
                <c:pt idx="7">
                  <c:v>25.689999999999998</c:v>
                </c:pt>
                <c:pt idx="8">
                  <c:v>5.6000000000000085</c:v>
                </c:pt>
                <c:pt idx="9">
                  <c:v>25.200000000000003</c:v>
                </c:pt>
                <c:pt idx="10">
                  <c:v>3.1099999999999994</c:v>
                </c:pt>
                <c:pt idx="11">
                  <c:v>30.160000000000011</c:v>
                </c:pt>
                <c:pt idx="12">
                  <c:v>45.81</c:v>
                </c:pt>
                <c:pt idx="13" formatCode="0.00">
                  <c:v>10.600599546566229</c:v>
                </c:pt>
                <c:pt idx="14">
                  <c:v>6.0600000000000023</c:v>
                </c:pt>
              </c:numCache>
            </c:numRef>
          </c:xVal>
          <c:yVal>
            <c:numRef>
              <c:f>'6_ábra_chart'!$G$12:$G$26</c:f>
              <c:numCache>
                <c:formatCode>0.00</c:formatCode>
                <c:ptCount val="15"/>
                <c:pt idx="0">
                  <c:v>27.701053629260198</c:v>
                </c:pt>
                <c:pt idx="1">
                  <c:v>31.698948033771273</c:v>
                </c:pt>
                <c:pt idx="2">
                  <c:v>103.16632416212241</c:v>
                </c:pt>
                <c:pt idx="3">
                  <c:v>43.63420206070213</c:v>
                </c:pt>
                <c:pt idx="4">
                  <c:v>47.681476232492173</c:v>
                </c:pt>
                <c:pt idx="5">
                  <c:v>59.612898086680445</c:v>
                </c:pt>
                <c:pt idx="6">
                  <c:v>63.856697930434748</c:v>
                </c:pt>
                <c:pt idx="7">
                  <c:v>53.395876078564598</c:v>
                </c:pt>
                <c:pt idx="8">
                  <c:v>21.883398315443397</c:v>
                </c:pt>
                <c:pt idx="9">
                  <c:v>35.385301434309397</c:v>
                </c:pt>
                <c:pt idx="10">
                  <c:v>41.086278562942866</c:v>
                </c:pt>
                <c:pt idx="11">
                  <c:v>56.7</c:v>
                </c:pt>
                <c:pt idx="12">
                  <c:v>72.301472234380014</c:v>
                </c:pt>
                <c:pt idx="13">
                  <c:v>8.4938926277555975</c:v>
                </c:pt>
                <c:pt idx="14">
                  <c:v>40.562584632472777</c:v>
                </c:pt>
              </c:numCache>
            </c:numRef>
          </c:yVal>
          <c:smooth val="0"/>
          <c:extLst>
            <c:ext xmlns:c15="http://schemas.microsoft.com/office/drawing/2012/chart" uri="{02D57815-91ED-43cb-92C2-25804820EDAC}">
              <c15:filteredSeriesTitle>
                <c15:tx>
                  <c:strRef>
                    <c:extLst>
                      <c:ext uri="{02D57815-91ED-43cb-92C2-25804820EDAC}">
                        <c15:formulaRef>
                          <c15:sqref>'6_ábra_chart'!#REF!</c15:sqref>
                        </c15:formulaRef>
                      </c:ext>
                    </c:extLst>
                    <c:strCache>
                      <c:ptCount val="1"/>
                      <c:pt idx="0">
                        <c:v>#REF!</c:v>
                      </c:pt>
                    </c:strCache>
                  </c:strRef>
                </c15:tx>
              </c15:filteredSeriesTitle>
            </c:ext>
            <c:ext xmlns:c15="http://schemas.microsoft.com/office/drawing/2012/chart" uri="{02D57815-91ED-43cb-92C2-25804820EDAC}">
              <c15:datalabelsRange>
                <c15:f>'6_ábra_chart'!$D$12:$D$26</c15:f>
                <c15:dlblRangeCache>
                  <c:ptCount val="15"/>
                  <c:pt idx="0">
                    <c:v>AT</c:v>
                  </c:pt>
                  <c:pt idx="1">
                    <c:v>BE</c:v>
                  </c:pt>
                  <c:pt idx="2">
                    <c:v>DK</c:v>
                  </c:pt>
                  <c:pt idx="3">
                    <c:v>FI</c:v>
                  </c:pt>
                  <c:pt idx="4">
                    <c:v>LU</c:v>
                  </c:pt>
                  <c:pt idx="5">
                    <c:v>NL</c:v>
                  </c:pt>
                  <c:pt idx="6">
                    <c:v>SE</c:v>
                  </c:pt>
                  <c:pt idx="7">
                    <c:v>UK</c:v>
                  </c:pt>
                  <c:pt idx="8">
                    <c:v>CZ</c:v>
                  </c:pt>
                  <c:pt idx="9">
                    <c:v>DE</c:v>
                  </c:pt>
                  <c:pt idx="10">
                    <c:v>FR</c:v>
                  </c:pt>
                  <c:pt idx="11">
                    <c:v>IS</c:v>
                  </c:pt>
                  <c:pt idx="12">
                    <c:v>NO</c:v>
                  </c:pt>
                  <c:pt idx="13">
                    <c:v>HU</c:v>
                  </c:pt>
                  <c:pt idx="14">
                    <c:v>EU</c:v>
                  </c:pt>
                </c15:dlblRangeCache>
              </c15:datalabelsRange>
            </c:ext>
            <c:ext xmlns:c16="http://schemas.microsoft.com/office/drawing/2014/chart" uri="{C3380CC4-5D6E-409C-BE32-E72D297353CC}">
              <c16:uniqueId val="{00000015-79AB-4C0B-AEAB-7D08A3E1160D}"/>
            </c:ext>
          </c:extLst>
        </c:ser>
        <c:ser>
          <c:idx val="1"/>
          <c:order val="1"/>
          <c:spPr>
            <a:ln w="28575">
              <a:noFill/>
            </a:ln>
          </c:spPr>
          <c:marker>
            <c:symbol val="diamond"/>
            <c:size val="12"/>
            <c:spPr>
              <a:solidFill>
                <a:srgbClr val="002060"/>
              </a:solidFill>
              <a:ln>
                <a:solidFill>
                  <a:srgbClr val="002060"/>
                </a:solidFill>
              </a:ln>
            </c:spPr>
          </c:marker>
          <c:dPt>
            <c:idx val="13"/>
            <c:bubble3D val="0"/>
            <c:extLst>
              <c:ext xmlns:c16="http://schemas.microsoft.com/office/drawing/2014/chart" uri="{C3380CC4-5D6E-409C-BE32-E72D297353CC}">
                <c16:uniqueId val="{00000016-79AB-4C0B-AEAB-7D08A3E1160D}"/>
              </c:ext>
            </c:extLst>
          </c:dPt>
          <c:dPt>
            <c:idx val="14"/>
            <c:bubble3D val="0"/>
            <c:extLst>
              <c:ext xmlns:c16="http://schemas.microsoft.com/office/drawing/2014/chart" uri="{C3380CC4-5D6E-409C-BE32-E72D297353CC}">
                <c16:uniqueId val="{00000017-79AB-4C0B-AEAB-7D08A3E1160D}"/>
              </c:ext>
            </c:extLst>
          </c:dPt>
          <c:dLbls>
            <c:dLbl>
              <c:idx val="0"/>
              <c:layout>
                <c:manualLayout>
                  <c:x val="3.5706483707019024E-3"/>
                  <c:y val="-8.4788277033947863E-17"/>
                </c:manualLayout>
              </c:layout>
              <c:tx>
                <c:rich>
                  <a:bodyPr/>
                  <a:lstStyle/>
                  <a:p>
                    <a:fld id="{C22D4464-A736-4C25-A7AF-EC7004B491F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79AB-4C0B-AEAB-7D08A3E1160D}"/>
                </c:ext>
              </c:extLst>
            </c:dLbl>
            <c:dLbl>
              <c:idx val="1"/>
              <c:layout>
                <c:manualLayout>
                  <c:x val="-1.4165260881225465E-2"/>
                  <c:y val="2.6549964750137579E-2"/>
                </c:manualLayout>
              </c:layout>
              <c:tx>
                <c:rich>
                  <a:bodyPr/>
                  <a:lstStyle/>
                  <a:p>
                    <a:fld id="{6A8AF7CD-1DBF-42AA-ACB1-A9C581F3F2C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9AB-4C0B-AEAB-7D08A3E1160D}"/>
                </c:ext>
              </c:extLst>
            </c:dLbl>
            <c:dLbl>
              <c:idx val="2"/>
              <c:tx>
                <c:rich>
                  <a:bodyPr/>
                  <a:lstStyle/>
                  <a:p>
                    <a:fld id="{B7AB500F-FC24-44E4-89C2-02CAFC16284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9AB-4C0B-AEAB-7D08A3E1160D}"/>
                </c:ext>
              </c:extLst>
            </c:dLbl>
            <c:dLbl>
              <c:idx val="3"/>
              <c:layout>
                <c:manualLayout>
                  <c:x val="-1.7762838966018802E-3"/>
                  <c:y val="-1.6377252309717691E-2"/>
                </c:manualLayout>
              </c:layout>
              <c:tx>
                <c:rich>
                  <a:bodyPr/>
                  <a:lstStyle/>
                  <a:p>
                    <a:fld id="{91DA4C68-9F65-4449-8936-64A550760FB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79AB-4C0B-AEAB-7D08A3E1160D}"/>
                </c:ext>
              </c:extLst>
            </c:dLbl>
            <c:dLbl>
              <c:idx val="4"/>
              <c:tx>
                <c:rich>
                  <a:bodyPr/>
                  <a:lstStyle/>
                  <a:p>
                    <a:fld id="{3F249C44-2E6D-4EF2-963F-959B58468B4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9AB-4C0B-AEAB-7D08A3E1160D}"/>
                </c:ext>
              </c:extLst>
            </c:dLbl>
            <c:dLbl>
              <c:idx val="5"/>
              <c:tx>
                <c:rich>
                  <a:bodyPr/>
                  <a:lstStyle/>
                  <a:p>
                    <a:fld id="{CF6E5B68-D768-42AF-8AD8-06830FFCE27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9AB-4C0B-AEAB-7D08A3E1160D}"/>
                </c:ext>
              </c:extLst>
            </c:dLbl>
            <c:dLbl>
              <c:idx val="6"/>
              <c:layout>
                <c:manualLayout>
                  <c:x val="-7.0921391734587768E-3"/>
                  <c:y val="3.0662139369270969E-2"/>
                </c:manualLayout>
              </c:layout>
              <c:tx>
                <c:rich>
                  <a:bodyPr/>
                  <a:lstStyle/>
                  <a:p>
                    <a:fld id="{E8EDC361-5639-4761-8799-EB40F20A0BA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79AB-4C0B-AEAB-7D08A3E1160D}"/>
                </c:ext>
              </c:extLst>
            </c:dLbl>
            <c:dLbl>
              <c:idx val="7"/>
              <c:layout>
                <c:manualLayout>
                  <c:x val="5.3559725560527226E-3"/>
                  <c:y val="4.2394138516973931E-17"/>
                </c:manualLayout>
              </c:layout>
              <c:tx>
                <c:rich>
                  <a:bodyPr/>
                  <a:lstStyle/>
                  <a:p>
                    <a:fld id="{80E4432C-5427-48F1-AE20-E642B903F98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79AB-4C0B-AEAB-7D08A3E1160D}"/>
                </c:ext>
              </c:extLst>
            </c:dLbl>
            <c:dLbl>
              <c:idx val="8"/>
              <c:layout>
                <c:manualLayout>
                  <c:x val="5.3083940060010028E-3"/>
                  <c:y val="2.3567066675869949E-3"/>
                </c:manualLayout>
              </c:layout>
              <c:tx>
                <c:rich>
                  <a:bodyPr/>
                  <a:lstStyle/>
                  <a:p>
                    <a:fld id="{23BB22FA-6341-4221-AE02-08FB6F0FF3D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79AB-4C0B-AEAB-7D08A3E1160D}"/>
                </c:ext>
              </c:extLst>
            </c:dLbl>
            <c:dLbl>
              <c:idx val="9"/>
              <c:layout>
                <c:manualLayout>
                  <c:x val="-3.7158758042008057E-2"/>
                  <c:y val="-5.1847546686915789E-2"/>
                </c:manualLayout>
              </c:layout>
              <c:tx>
                <c:rich>
                  <a:bodyPr/>
                  <a:lstStyle/>
                  <a:p>
                    <a:fld id="{28368E49-136F-4948-8675-934B34F80DD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9AB-4C0B-AEAB-7D08A3E1160D}"/>
                </c:ext>
              </c:extLst>
            </c:dLbl>
            <c:dLbl>
              <c:idx val="10"/>
              <c:layout>
                <c:manualLayout>
                  <c:x val="3.5706483707019024E-3"/>
                  <c:y val="-2.7749211223208538E-2"/>
                </c:manualLayout>
              </c:layout>
              <c:tx>
                <c:rich>
                  <a:bodyPr/>
                  <a:lstStyle/>
                  <a:p>
                    <a:fld id="{23023315-C7F2-4467-9DD9-DC1FBD277F8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9AB-4C0B-AEAB-7D08A3E1160D}"/>
                </c:ext>
              </c:extLst>
            </c:dLbl>
            <c:dLbl>
              <c:idx val="11"/>
              <c:layout>
                <c:manualLayout>
                  <c:x val="-3.0080899367339882E-2"/>
                  <c:y val="-4.9490840019328707E-2"/>
                </c:manualLayout>
              </c:layout>
              <c:tx>
                <c:rich>
                  <a:bodyPr/>
                  <a:lstStyle/>
                  <a:p>
                    <a:fld id="{A28BD9EF-D8AB-4EDE-85FD-4E9697A5FC8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79AB-4C0B-AEAB-7D08A3E1160D}"/>
                </c:ext>
              </c:extLst>
            </c:dLbl>
            <c:dLbl>
              <c:idx val="12"/>
              <c:layout>
                <c:manualLayout>
                  <c:x val="4.7409411626803564E-3"/>
                  <c:y val="-2.2426099420661812E-2"/>
                </c:manualLayout>
              </c:layout>
              <c:tx>
                <c:rich>
                  <a:bodyPr/>
                  <a:lstStyle/>
                  <a:p>
                    <a:fld id="{D9D84C8F-6B60-4A34-9C6D-F8E0BA4720A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79AB-4C0B-AEAB-7D08A3E1160D}"/>
                </c:ext>
              </c:extLst>
            </c:dLbl>
            <c:dLbl>
              <c:idx val="13"/>
              <c:tx>
                <c:rich>
                  <a:bodyPr/>
                  <a:lstStyle/>
                  <a:p>
                    <a:fld id="{AC7C5601-4F7B-49B7-BA1F-4617BB2574B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9AB-4C0B-AEAB-7D08A3E1160D}"/>
                </c:ext>
              </c:extLst>
            </c:dLbl>
            <c:dLbl>
              <c:idx val="14"/>
              <c:layout>
                <c:manualLayout>
                  <c:x val="-1.0657703379610955E-2"/>
                  <c:y val="1.8716859782534408E-2"/>
                </c:manualLayout>
              </c:layout>
              <c:tx>
                <c:rich>
                  <a:bodyPr/>
                  <a:lstStyle/>
                  <a:p>
                    <a:fld id="{EA437FD0-0181-4C64-916C-A078B197D4B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79AB-4C0B-AEAB-7D08A3E1160D}"/>
                </c:ext>
              </c:extLst>
            </c:dLbl>
            <c:spPr>
              <a:noFill/>
              <a:ln>
                <a:noFill/>
              </a:ln>
              <a:effectLst/>
            </c:spPr>
            <c:txPr>
              <a:bodyPr wrap="square" lIns="38100" tIns="19050" rIns="38100" bIns="19050" anchor="ctr">
                <a:spAutoFit/>
              </a:bodyPr>
              <a:lstStyle/>
              <a:p>
                <a:pPr>
                  <a:defRPr sz="1600"/>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'6_ábra_chart'!$J$12:$J$26</c:f>
              <c:numCache>
                <c:formatCode>General</c:formatCode>
                <c:ptCount val="15"/>
                <c:pt idx="0" formatCode="0.00">
                  <c:v>52.530230551836965</c:v>
                </c:pt>
                <c:pt idx="1">
                  <c:v>21.399999999999991</c:v>
                </c:pt>
                <c:pt idx="2">
                  <c:v>23.099999999999994</c:v>
                </c:pt>
                <c:pt idx="3">
                  <c:v>18.22</c:v>
                </c:pt>
                <c:pt idx="4">
                  <c:v>47.529999999999987</c:v>
                </c:pt>
                <c:pt idx="5">
                  <c:v>12.120000000000005</c:v>
                </c:pt>
                <c:pt idx="6">
                  <c:v>51.279999999999994</c:v>
                </c:pt>
                <c:pt idx="7">
                  <c:v>32.090000000000003</c:v>
                </c:pt>
                <c:pt idx="8">
                  <c:v>34.599999999999994</c:v>
                </c:pt>
                <c:pt idx="9">
                  <c:v>42.400000000000006</c:v>
                </c:pt>
                <c:pt idx="10">
                  <c:v>9.2400000000000091</c:v>
                </c:pt>
                <c:pt idx="11">
                  <c:v>65.59</c:v>
                </c:pt>
                <c:pt idx="12">
                  <c:v>54.480000000000004</c:v>
                </c:pt>
                <c:pt idx="13" formatCode="0.00">
                  <c:v>63.20963907108306</c:v>
                </c:pt>
                <c:pt idx="14">
                  <c:v>17.379999999999995</c:v>
                </c:pt>
              </c:numCache>
            </c:numRef>
          </c:xVal>
          <c:yVal>
            <c:numRef>
              <c:f>'6_ábra_chart'!$H$12:$H$26</c:f>
              <c:numCache>
                <c:formatCode>0.00</c:formatCode>
                <c:ptCount val="15"/>
                <c:pt idx="0">
                  <c:v>28.533728528416187</c:v>
                </c:pt>
                <c:pt idx="1">
                  <c:v>35.039271114011918</c:v>
                </c:pt>
                <c:pt idx="2">
                  <c:v>98.27415788573127</c:v>
                </c:pt>
                <c:pt idx="3">
                  <c:v>41.866310983429948</c:v>
                </c:pt>
                <c:pt idx="4">
                  <c:v>52.091863055408503</c:v>
                </c:pt>
                <c:pt idx="5">
                  <c:v>61.450597759758722</c:v>
                </c:pt>
                <c:pt idx="6">
                  <c:v>68.15801244268674</c:v>
                </c:pt>
                <c:pt idx="7">
                  <c:v>60.384681973492164</c:v>
                </c:pt>
                <c:pt idx="8">
                  <c:v>23.270449888068299</c:v>
                </c:pt>
                <c:pt idx="9">
                  <c:v>36.280537357746596</c:v>
                </c:pt>
                <c:pt idx="10">
                  <c:v>44.439543409438805</c:v>
                </c:pt>
                <c:pt idx="11">
                  <c:v>58.7</c:v>
                </c:pt>
                <c:pt idx="12">
                  <c:v>70.536382637657681</c:v>
                </c:pt>
                <c:pt idx="13">
                  <c:v>7.8751056691592449</c:v>
                </c:pt>
                <c:pt idx="14">
                  <c:v>41.331888735660378</c:v>
                </c:pt>
              </c:numCache>
            </c:numRef>
          </c:yVal>
          <c:smooth val="0"/>
          <c:extLst>
            <c:ext xmlns:c15="http://schemas.microsoft.com/office/drawing/2012/chart" uri="{02D57815-91ED-43cb-92C2-25804820EDAC}">
              <c15:datalabelsRange>
                <c15:f>'6_ábra_chart'!$D$12:$D$26</c15:f>
                <c15:dlblRangeCache>
                  <c:ptCount val="15"/>
                  <c:pt idx="0">
                    <c:v>AT</c:v>
                  </c:pt>
                  <c:pt idx="1">
                    <c:v>BE</c:v>
                  </c:pt>
                  <c:pt idx="2">
                    <c:v>DK</c:v>
                  </c:pt>
                  <c:pt idx="3">
                    <c:v>FI</c:v>
                  </c:pt>
                  <c:pt idx="4">
                    <c:v>LU</c:v>
                  </c:pt>
                  <c:pt idx="5">
                    <c:v>NL</c:v>
                  </c:pt>
                  <c:pt idx="6">
                    <c:v>SE</c:v>
                  </c:pt>
                  <c:pt idx="7">
                    <c:v>UK</c:v>
                  </c:pt>
                  <c:pt idx="8">
                    <c:v>CZ</c:v>
                  </c:pt>
                  <c:pt idx="9">
                    <c:v>DE</c:v>
                  </c:pt>
                  <c:pt idx="10">
                    <c:v>FR</c:v>
                  </c:pt>
                  <c:pt idx="11">
                    <c:v>IS</c:v>
                  </c:pt>
                  <c:pt idx="12">
                    <c:v>NO</c:v>
                  </c:pt>
                  <c:pt idx="13">
                    <c:v>HU</c:v>
                  </c:pt>
                  <c:pt idx="14">
                    <c:v>EU</c:v>
                  </c:pt>
                </c15:dlblRangeCache>
              </c15:datalabelsRange>
            </c:ext>
            <c:ext xmlns:c16="http://schemas.microsoft.com/office/drawing/2014/chart" uri="{C3380CC4-5D6E-409C-BE32-E72D297353CC}">
              <c16:uniqueId val="{00000025-79AB-4C0B-AEAB-7D08A3E1160D}"/>
            </c:ext>
          </c:extLst>
        </c:ser>
        <c:dLbls>
          <c:showLegendKey val="0"/>
          <c:showVal val="0"/>
          <c:showCatName val="0"/>
          <c:showSerName val="0"/>
          <c:showPercent val="0"/>
          <c:showBubbleSize val="0"/>
        </c:dLbls>
        <c:axId val="670265728"/>
        <c:axId val="670267648"/>
      </c:scatterChart>
      <c:valAx>
        <c:axId val="670265728"/>
        <c:scaling>
          <c:orientation val="minMax"/>
          <c:max val="70"/>
          <c:min val="-20"/>
        </c:scaling>
        <c:delete val="0"/>
        <c:axPos val="b"/>
        <c:majorGridlines>
          <c:spPr>
            <a:ln w="3175">
              <a:solidFill>
                <a:schemeClr val="bg1">
                  <a:lumMod val="85000"/>
                </a:schemeClr>
              </a:solidFill>
              <a:prstDash val="dash"/>
            </a:ln>
          </c:spPr>
        </c:majorGridlines>
        <c:title>
          <c:tx>
            <c:rich>
              <a:bodyPr/>
              <a:lstStyle/>
              <a:p>
                <a:pPr>
                  <a:defRPr i="1"/>
                </a:pPr>
                <a:br>
                  <a:rPr lang="hu-HU" sz="1600" b="1" i="1" u="none" strike="noStrike" baseline="0"/>
                </a:br>
                <a:r>
                  <a:rPr lang="hu-HU" sz="1600" b="0" i="0" u="none" strike="noStrike" baseline="0">
                    <a:effectLst/>
                  </a:rPr>
                  <a:t>Changes in house prices (compared to 2008 Q4, %)</a:t>
                </a:r>
                <a:endParaRPr lang="hu-HU" b="0" i="1"/>
              </a:p>
            </c:rich>
          </c:tx>
          <c:layout>
            <c:manualLayout>
              <c:xMode val="edge"/>
              <c:yMode val="edge"/>
              <c:x val="0.25468722901722507"/>
              <c:y val="0.91003648362795275"/>
            </c:manualLayout>
          </c:layout>
          <c:overlay val="0"/>
        </c:title>
        <c:numFmt formatCode="0" sourceLinked="0"/>
        <c:majorTickMark val="out"/>
        <c:minorTickMark val="none"/>
        <c:tickLblPos val="low"/>
        <c:spPr>
          <a:ln w="9525">
            <a:solidFill>
              <a:schemeClr val="tx1"/>
            </a:solidFill>
          </a:ln>
        </c:spPr>
        <c:crossAx val="670267648"/>
        <c:crosses val="autoZero"/>
        <c:crossBetween val="midCat"/>
        <c:majorUnit val="10"/>
      </c:valAx>
      <c:valAx>
        <c:axId val="670267648"/>
        <c:scaling>
          <c:orientation val="minMax"/>
          <c:max val="110"/>
          <c:min val="0"/>
        </c:scaling>
        <c:delete val="0"/>
        <c:axPos val="l"/>
        <c:majorGridlines>
          <c:spPr>
            <a:ln w="3175">
              <a:solidFill>
                <a:schemeClr val="bg1">
                  <a:lumMod val="85000"/>
                </a:schemeClr>
              </a:solidFill>
              <a:prstDash val="dash"/>
            </a:ln>
          </c:spPr>
        </c:majorGridlines>
        <c:title>
          <c:tx>
            <c:rich>
              <a:bodyPr rot="-5400000" vert="horz"/>
              <a:lstStyle/>
              <a:p>
                <a:pPr>
                  <a:defRPr i="1"/>
                </a:pPr>
                <a:r>
                  <a:rPr lang="hu-HU" sz="1600" b="0" i="1" baseline="0">
                    <a:effectLst/>
                    <a:latin typeface="+mn-lt"/>
                  </a:rPr>
                  <a:t>Housing loan / GDP (per cent)</a:t>
                </a:r>
                <a:endParaRPr lang="hu-HU" sz="1600" i="1">
                  <a:effectLst/>
                  <a:latin typeface="+mn-lt"/>
                </a:endParaRPr>
              </a:p>
            </c:rich>
          </c:tx>
          <c:layout>
            <c:manualLayout>
              <c:xMode val="edge"/>
              <c:yMode val="edge"/>
              <c:x val="1.2334639935528337E-2"/>
              <c:y val="0.3093482304955209"/>
            </c:manualLayout>
          </c:layout>
          <c:overlay val="0"/>
        </c:title>
        <c:numFmt formatCode="0" sourceLinked="0"/>
        <c:majorTickMark val="out"/>
        <c:minorTickMark val="none"/>
        <c:tickLblPos val="low"/>
        <c:spPr>
          <a:ln w="9525">
            <a:solidFill>
              <a:schemeClr val="tx1"/>
            </a:solidFill>
          </a:ln>
        </c:spPr>
        <c:crossAx val="670265728"/>
        <c:crosses val="autoZero"/>
        <c:crossBetween val="midCat"/>
      </c:valAx>
      <c:spPr>
        <a:noFill/>
        <a:ln>
          <a:solidFill>
            <a:srgbClr val="002060"/>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47372512815533E-2"/>
          <c:y val="5.5891851851851852E-2"/>
          <c:w val="0.83822397762097967"/>
          <c:h val="0.52553148148148143"/>
        </c:manualLayout>
      </c:layout>
      <c:barChart>
        <c:barDir val="col"/>
        <c:grouping val="clustered"/>
        <c:varyColors val="0"/>
        <c:ser>
          <c:idx val="0"/>
          <c:order val="0"/>
          <c:tx>
            <c:strRef>
              <c:f>'50_ábra_chart'!$I$8</c:f>
              <c:strCache>
                <c:ptCount val="1"/>
                <c:pt idx="0">
                  <c:v>NPL állomány</c:v>
                </c:pt>
              </c:strCache>
            </c:strRef>
          </c:tx>
          <c:spPr>
            <a:solidFill>
              <a:srgbClr val="4F81BD"/>
            </a:solidFill>
            <a:ln w="9525" cap="flat" cmpd="sng" algn="ctr">
              <a:solidFill>
                <a:sysClr val="windowText" lastClr="000000">
                  <a:lumMod val="100000"/>
                </a:sysClr>
              </a:solidFill>
              <a:prstDash val="solid"/>
              <a:round/>
              <a:headEnd type="none" w="med" len="med"/>
              <a:tailEnd type="none" w="med" len="med"/>
            </a:ln>
          </c:spPr>
          <c:invertIfNegative val="0"/>
          <c:dPt>
            <c:idx val="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1-DF78-4BAE-A6E8-9A418662663D}"/>
              </c:ext>
            </c:extLst>
          </c:dPt>
          <c:dPt>
            <c:idx val="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3-DF78-4BAE-A6E8-9A418662663D}"/>
              </c:ext>
            </c:extLst>
          </c:dPt>
          <c:dPt>
            <c:idx val="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5-DF78-4BAE-A6E8-9A418662663D}"/>
              </c:ext>
            </c:extLst>
          </c:dPt>
          <c:dPt>
            <c:idx val="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7-DF78-4BAE-A6E8-9A418662663D}"/>
              </c:ext>
            </c:extLst>
          </c:dPt>
          <c:dPt>
            <c:idx val="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9-DF78-4BAE-A6E8-9A418662663D}"/>
              </c:ext>
            </c:extLst>
          </c:dPt>
          <c:dPt>
            <c:idx val="1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B-DF78-4BAE-A6E8-9A418662663D}"/>
              </c:ext>
            </c:extLst>
          </c:dPt>
          <c:dPt>
            <c:idx val="1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D-DF78-4BAE-A6E8-9A418662663D}"/>
              </c:ext>
            </c:extLst>
          </c:dPt>
          <c:dPt>
            <c:idx val="1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F-DF78-4BAE-A6E8-9A418662663D}"/>
              </c:ext>
            </c:extLst>
          </c:dPt>
          <c:dPt>
            <c:idx val="1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1-DF78-4BAE-A6E8-9A418662663D}"/>
              </c:ext>
            </c:extLst>
          </c:dPt>
          <c:dPt>
            <c:idx val="1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3-DF78-4BAE-A6E8-9A418662663D}"/>
              </c:ext>
            </c:extLst>
          </c:dPt>
          <c:dPt>
            <c:idx val="2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5-DF78-4BAE-A6E8-9A418662663D}"/>
              </c:ext>
            </c:extLst>
          </c:dPt>
          <c:dPt>
            <c:idx val="2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7-DF78-4BAE-A6E8-9A418662663D}"/>
              </c:ext>
            </c:extLst>
          </c:dPt>
          <c:dPt>
            <c:idx val="2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9-DF78-4BAE-A6E8-9A418662663D}"/>
              </c:ext>
            </c:extLst>
          </c:dPt>
          <c:dPt>
            <c:idx val="2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B-DF78-4BAE-A6E8-9A418662663D}"/>
              </c:ext>
            </c:extLst>
          </c:dPt>
          <c:dPt>
            <c:idx val="2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D-DF78-4BAE-A6E8-9A418662663D}"/>
              </c:ext>
            </c:extLst>
          </c:dPt>
          <c:cat>
            <c:multiLvlStrRef>
              <c:f>'50_ábra_chart'!$F$9:$G$38</c:f>
              <c:multiLvlStrCache>
                <c:ptCount val="30"/>
                <c:lvl>
                  <c:pt idx="0">
                    <c:v>2015. II.</c:v>
                  </c:pt>
                  <c:pt idx="1">
                    <c:v>2016. II.</c:v>
                  </c:pt>
                  <c:pt idx="2">
                    <c:v>2017. II.</c:v>
                  </c:pt>
                  <c:pt idx="3">
                    <c:v>2018. II.</c:v>
                  </c:pt>
                  <c:pt idx="4">
                    <c:v>2019. II.</c:v>
                  </c:pt>
                  <c:pt idx="5">
                    <c:v>2015. II.</c:v>
                  </c:pt>
                  <c:pt idx="6">
                    <c:v>2016. II.</c:v>
                  </c:pt>
                  <c:pt idx="7">
                    <c:v>2017. II.</c:v>
                  </c:pt>
                  <c:pt idx="8">
                    <c:v>2018. II.</c:v>
                  </c:pt>
                  <c:pt idx="9">
                    <c:v>2019. II.</c:v>
                  </c:pt>
                  <c:pt idx="10">
                    <c:v>2015. II.</c:v>
                  </c:pt>
                  <c:pt idx="11">
                    <c:v>2016. II.</c:v>
                  </c:pt>
                  <c:pt idx="12">
                    <c:v>2017. II.</c:v>
                  </c:pt>
                  <c:pt idx="13">
                    <c:v>2018. II.</c:v>
                  </c:pt>
                  <c:pt idx="14">
                    <c:v>2019. II.</c:v>
                  </c:pt>
                  <c:pt idx="15">
                    <c:v>2015. II.</c:v>
                  </c:pt>
                  <c:pt idx="16">
                    <c:v>2016. II.</c:v>
                  </c:pt>
                  <c:pt idx="17">
                    <c:v>2017. II.</c:v>
                  </c:pt>
                  <c:pt idx="18">
                    <c:v>2018. II.</c:v>
                  </c:pt>
                  <c:pt idx="19">
                    <c:v>2019. II.</c:v>
                  </c:pt>
                  <c:pt idx="20">
                    <c:v>2015. II.</c:v>
                  </c:pt>
                  <c:pt idx="21">
                    <c:v>2016. II.</c:v>
                  </c:pt>
                  <c:pt idx="22">
                    <c:v>2017. II.</c:v>
                  </c:pt>
                  <c:pt idx="23">
                    <c:v>2018. II.</c:v>
                  </c:pt>
                  <c:pt idx="24">
                    <c:v>2019. II.</c:v>
                  </c:pt>
                  <c:pt idx="25">
                    <c:v>2015. II.</c:v>
                  </c:pt>
                  <c:pt idx="26">
                    <c:v>2016. II.</c:v>
                  </c:pt>
                  <c:pt idx="27">
                    <c:v>2017. II.</c:v>
                  </c:pt>
                  <c:pt idx="28">
                    <c:v>2018. II.</c:v>
                  </c:pt>
                  <c:pt idx="29">
                    <c:v>2019. II.</c:v>
                  </c:pt>
                </c:lvl>
                <c:lvl>
                  <c:pt idx="0">
                    <c:v>Lakás
- piaci</c:v>
                  </c:pt>
                  <c:pt idx="5">
                    <c:v>Lakás -
támogatott</c:v>
                  </c:pt>
                  <c:pt idx="10">
                    <c:v>Szabad
felhaszn.
jelzálog</c:v>
                  </c:pt>
                  <c:pt idx="15">
                    <c:v>Személyi
és áruhitel</c:v>
                  </c:pt>
                  <c:pt idx="20">
                    <c:v>Gépjármű</c:v>
                  </c:pt>
                  <c:pt idx="25">
                    <c:v>Folyósz.</c:v>
                  </c:pt>
                </c:lvl>
              </c:multiLvlStrCache>
            </c:multiLvlStrRef>
          </c:cat>
          <c:val>
            <c:numRef>
              <c:f>'50_ábra_chart'!$I$9:$I$38</c:f>
              <c:numCache>
                <c:formatCode>0.0</c:formatCode>
                <c:ptCount val="30"/>
                <c:pt idx="0">
                  <c:v>309.678</c:v>
                </c:pt>
                <c:pt idx="1">
                  <c:v>309.10599999999999</c:v>
                </c:pt>
                <c:pt idx="2">
                  <c:v>143.66907873426001</c:v>
                </c:pt>
                <c:pt idx="3">
                  <c:v>76.34988569532149</c:v>
                </c:pt>
                <c:pt idx="4">
                  <c:v>55.017944581973531</c:v>
                </c:pt>
                <c:pt idx="5">
                  <c:v>29.300000000000004</c:v>
                </c:pt>
                <c:pt idx="6">
                  <c:v>26.470000000000002</c:v>
                </c:pt>
                <c:pt idx="7">
                  <c:v>19.094654898120002</c:v>
                </c:pt>
                <c:pt idx="8">
                  <c:v>15.441084392369998</c:v>
                </c:pt>
                <c:pt idx="9">
                  <c:v>11.97736942957</c:v>
                </c:pt>
                <c:pt idx="10">
                  <c:v>477.05599999999998</c:v>
                </c:pt>
                <c:pt idx="11">
                  <c:v>480.10799999999995</c:v>
                </c:pt>
                <c:pt idx="12">
                  <c:v>233.69245997335</c:v>
                </c:pt>
                <c:pt idx="13">
                  <c:v>137.650448839006</c:v>
                </c:pt>
                <c:pt idx="14">
                  <c:v>95.531587580370612</c:v>
                </c:pt>
                <c:pt idx="15">
                  <c:v>46.506999999999998</c:v>
                </c:pt>
                <c:pt idx="16">
                  <c:v>32.855000000000004</c:v>
                </c:pt>
                <c:pt idx="17">
                  <c:v>28.760372700629997</c:v>
                </c:pt>
                <c:pt idx="18">
                  <c:v>24.765538360057</c:v>
                </c:pt>
                <c:pt idx="19">
                  <c:v>23.39480043204</c:v>
                </c:pt>
                <c:pt idx="20">
                  <c:v>40.233999999999995</c:v>
                </c:pt>
                <c:pt idx="21">
                  <c:v>41.199999999999996</c:v>
                </c:pt>
                <c:pt idx="22">
                  <c:v>54.825396490999999</c:v>
                </c:pt>
                <c:pt idx="23">
                  <c:v>38.305384448426004</c:v>
                </c:pt>
                <c:pt idx="24">
                  <c:v>33.142442138</c:v>
                </c:pt>
                <c:pt idx="25">
                  <c:v>34.366</c:v>
                </c:pt>
                <c:pt idx="26">
                  <c:v>32.356000000000002</c:v>
                </c:pt>
                <c:pt idx="27">
                  <c:v>27.276019582622101</c:v>
                </c:pt>
                <c:pt idx="28">
                  <c:v>22.784056045077698</c:v>
                </c:pt>
                <c:pt idx="29">
                  <c:v>20.326237127103795</c:v>
                </c:pt>
              </c:numCache>
            </c:numRef>
          </c:val>
          <c:extLst>
            <c:ext xmlns:c16="http://schemas.microsoft.com/office/drawing/2014/chart" uri="{C3380CC4-5D6E-409C-BE32-E72D297353CC}">
              <c16:uniqueId val="{0000001E-DF78-4BAE-A6E8-9A418662663D}"/>
            </c:ext>
          </c:extLst>
        </c:ser>
        <c:dLbls>
          <c:showLegendKey val="0"/>
          <c:showVal val="0"/>
          <c:showCatName val="0"/>
          <c:showSerName val="0"/>
          <c:showPercent val="0"/>
          <c:showBubbleSize val="0"/>
        </c:dLbls>
        <c:gapWidth val="100"/>
        <c:axId val="556052480"/>
        <c:axId val="556054016"/>
      </c:barChart>
      <c:lineChart>
        <c:grouping val="standard"/>
        <c:varyColors val="0"/>
        <c:ser>
          <c:idx val="1"/>
          <c:order val="1"/>
          <c:tx>
            <c:strRef>
              <c:f>'50_ábra_chart'!$H$8</c:f>
              <c:strCache>
                <c:ptCount val="1"/>
                <c:pt idx="0">
                  <c:v>NPL arány (jobb skála)</c:v>
                </c:pt>
              </c:strCache>
            </c:strRef>
          </c:tx>
          <c:spPr>
            <a:ln w="25400" cap="flat" cmpd="sng" algn="ctr">
              <a:solidFill>
                <a:srgbClr val="C00000"/>
              </a:solidFill>
              <a:prstDash val="solid"/>
              <a:round/>
              <a:headEnd type="none" w="med" len="med"/>
              <a:tailEnd type="none" w="med" len="med"/>
            </a:ln>
          </c:spPr>
          <c:marker>
            <c:symbol val="none"/>
          </c:marker>
          <c:dPt>
            <c:idx val="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0-DF78-4BAE-A6E8-9A418662663D}"/>
              </c:ext>
            </c:extLst>
          </c:dPt>
          <c:dPt>
            <c:idx val="10"/>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2-DF78-4BAE-A6E8-9A418662663D}"/>
              </c:ext>
            </c:extLst>
          </c:dPt>
          <c:dPt>
            <c:idx val="1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4-DF78-4BAE-A6E8-9A418662663D}"/>
              </c:ext>
            </c:extLst>
          </c:dPt>
          <c:dPt>
            <c:idx val="20"/>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6-DF78-4BAE-A6E8-9A418662663D}"/>
              </c:ext>
            </c:extLst>
          </c:dPt>
          <c:dPt>
            <c:idx val="2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8-DF78-4BAE-A6E8-9A418662663D}"/>
              </c:ext>
            </c:extLst>
          </c:dPt>
          <c:cat>
            <c:multiLvlStrRef>
              <c:f>'50_ábra_chart'!$F$9:$G$38</c:f>
              <c:multiLvlStrCache>
                <c:ptCount val="30"/>
                <c:lvl>
                  <c:pt idx="0">
                    <c:v>2015. II.</c:v>
                  </c:pt>
                  <c:pt idx="1">
                    <c:v>2016. II.</c:v>
                  </c:pt>
                  <c:pt idx="2">
                    <c:v>2017. II.</c:v>
                  </c:pt>
                  <c:pt idx="3">
                    <c:v>2018. II.</c:v>
                  </c:pt>
                  <c:pt idx="4">
                    <c:v>2019. II.</c:v>
                  </c:pt>
                  <c:pt idx="5">
                    <c:v>2015. II.</c:v>
                  </c:pt>
                  <c:pt idx="6">
                    <c:v>2016. II.</c:v>
                  </c:pt>
                  <c:pt idx="7">
                    <c:v>2017. II.</c:v>
                  </c:pt>
                  <c:pt idx="8">
                    <c:v>2018. II.</c:v>
                  </c:pt>
                  <c:pt idx="9">
                    <c:v>2019. II.</c:v>
                  </c:pt>
                  <c:pt idx="10">
                    <c:v>2015. II.</c:v>
                  </c:pt>
                  <c:pt idx="11">
                    <c:v>2016. II.</c:v>
                  </c:pt>
                  <c:pt idx="12">
                    <c:v>2017. II.</c:v>
                  </c:pt>
                  <c:pt idx="13">
                    <c:v>2018. II.</c:v>
                  </c:pt>
                  <c:pt idx="14">
                    <c:v>2019. II.</c:v>
                  </c:pt>
                  <c:pt idx="15">
                    <c:v>2015. II.</c:v>
                  </c:pt>
                  <c:pt idx="16">
                    <c:v>2016. II.</c:v>
                  </c:pt>
                  <c:pt idx="17">
                    <c:v>2017. II.</c:v>
                  </c:pt>
                  <c:pt idx="18">
                    <c:v>2018. II.</c:v>
                  </c:pt>
                  <c:pt idx="19">
                    <c:v>2019. II.</c:v>
                  </c:pt>
                  <c:pt idx="20">
                    <c:v>2015. II.</c:v>
                  </c:pt>
                  <c:pt idx="21">
                    <c:v>2016. II.</c:v>
                  </c:pt>
                  <c:pt idx="22">
                    <c:v>2017. II.</c:v>
                  </c:pt>
                  <c:pt idx="23">
                    <c:v>2018. II.</c:v>
                  </c:pt>
                  <c:pt idx="24">
                    <c:v>2019. II.</c:v>
                  </c:pt>
                  <c:pt idx="25">
                    <c:v>2015. II.</c:v>
                  </c:pt>
                  <c:pt idx="26">
                    <c:v>2016. II.</c:v>
                  </c:pt>
                  <c:pt idx="27">
                    <c:v>2017. II.</c:v>
                  </c:pt>
                  <c:pt idx="28">
                    <c:v>2018. II.</c:v>
                  </c:pt>
                  <c:pt idx="29">
                    <c:v>2019. II.</c:v>
                  </c:pt>
                </c:lvl>
                <c:lvl>
                  <c:pt idx="0">
                    <c:v>Lakás
- piaci</c:v>
                  </c:pt>
                  <c:pt idx="5">
                    <c:v>Lakás -
támogatott</c:v>
                  </c:pt>
                  <c:pt idx="10">
                    <c:v>Szabad
felhaszn.
jelzálog</c:v>
                  </c:pt>
                  <c:pt idx="15">
                    <c:v>Személyi
és áruhitel</c:v>
                  </c:pt>
                  <c:pt idx="20">
                    <c:v>Gépjármű</c:v>
                  </c:pt>
                  <c:pt idx="25">
                    <c:v>Folyósz.</c:v>
                  </c:pt>
                </c:lvl>
              </c:multiLvlStrCache>
            </c:multiLvlStrRef>
          </c:cat>
          <c:val>
            <c:numRef>
              <c:f>'50_ábra_chart'!$H$9:$H$38</c:f>
              <c:numCache>
                <c:formatCode>0.0</c:formatCode>
                <c:ptCount val="30"/>
                <c:pt idx="0">
                  <c:v>13.768502879053093</c:v>
                </c:pt>
                <c:pt idx="1">
                  <c:v>14.07412196667808</c:v>
                </c:pt>
                <c:pt idx="2">
                  <c:v>6.3812216398081612</c:v>
                </c:pt>
                <c:pt idx="3">
                  <c:v>3.0203074180602707</c:v>
                </c:pt>
                <c:pt idx="4">
                  <c:v>1.8746226387272982</c:v>
                </c:pt>
                <c:pt idx="5">
                  <c:v>3.9281826323381939</c:v>
                </c:pt>
                <c:pt idx="6">
                  <c:v>3.8965034512098007</c:v>
                </c:pt>
                <c:pt idx="7">
                  <c:v>2.8975568148366309</c:v>
                </c:pt>
                <c:pt idx="8">
                  <c:v>2.4640083524755467</c:v>
                </c:pt>
                <c:pt idx="9">
                  <c:v>2.074956703167413</c:v>
                </c:pt>
                <c:pt idx="10">
                  <c:v>27.403482993166016</c:v>
                </c:pt>
                <c:pt idx="11">
                  <c:v>31.422264080061623</c:v>
                </c:pt>
                <c:pt idx="12">
                  <c:v>19.149159013936291</c:v>
                </c:pt>
                <c:pt idx="13">
                  <c:v>13.320473378671164</c:v>
                </c:pt>
                <c:pt idx="14">
                  <c:v>10.280832206652853</c:v>
                </c:pt>
                <c:pt idx="15">
                  <c:v>15.21855795598081</c:v>
                </c:pt>
                <c:pt idx="16">
                  <c:v>10.169307911353226</c:v>
                </c:pt>
                <c:pt idx="17">
                  <c:v>4.8655087713218705</c:v>
                </c:pt>
                <c:pt idx="18">
                  <c:v>3.1834781352952133</c:v>
                </c:pt>
                <c:pt idx="19">
                  <c:v>2.280042380434367</c:v>
                </c:pt>
                <c:pt idx="20">
                  <c:v>18.930083748941374</c:v>
                </c:pt>
                <c:pt idx="21">
                  <c:v>24.598483491551733</c:v>
                </c:pt>
                <c:pt idx="22">
                  <c:v>29.453640136708064</c:v>
                </c:pt>
                <c:pt idx="23">
                  <c:v>22.529803493975685</c:v>
                </c:pt>
                <c:pt idx="24">
                  <c:v>19.473695326918335</c:v>
                </c:pt>
                <c:pt idx="25">
                  <c:v>8.7107501698249035</c:v>
                </c:pt>
                <c:pt idx="26">
                  <c:v>8.7636712296116528</c:v>
                </c:pt>
                <c:pt idx="27">
                  <c:v>7.2523667559186693</c:v>
                </c:pt>
                <c:pt idx="28">
                  <c:v>6.1028210541925683</c:v>
                </c:pt>
                <c:pt idx="29">
                  <c:v>5.502883323992295</c:v>
                </c:pt>
              </c:numCache>
            </c:numRef>
          </c:val>
          <c:smooth val="0"/>
          <c:extLst>
            <c:ext xmlns:c16="http://schemas.microsoft.com/office/drawing/2014/chart" uri="{C3380CC4-5D6E-409C-BE32-E72D297353CC}">
              <c16:uniqueId val="{00000029-DF78-4BAE-A6E8-9A418662663D}"/>
            </c:ext>
          </c:extLst>
        </c:ser>
        <c:dLbls>
          <c:showLegendKey val="0"/>
          <c:showVal val="0"/>
          <c:showCatName val="0"/>
          <c:showSerName val="0"/>
          <c:showPercent val="0"/>
          <c:showBubbleSize val="0"/>
        </c:dLbls>
        <c:marker val="1"/>
        <c:smooth val="0"/>
        <c:axId val="556058112"/>
        <c:axId val="556055936"/>
      </c:lineChart>
      <c:catAx>
        <c:axId val="55605248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556054016"/>
        <c:crosses val="autoZero"/>
        <c:auto val="1"/>
        <c:lblAlgn val="ctr"/>
        <c:lblOffset val="100"/>
        <c:tickLblSkip val="1"/>
        <c:noMultiLvlLbl val="0"/>
      </c:catAx>
      <c:valAx>
        <c:axId val="556054016"/>
        <c:scaling>
          <c:orientation val="minMax"/>
          <c:max val="7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0.10226046153258805"/>
              <c:y val="0"/>
            </c:manualLayout>
          </c:layout>
          <c:overlay val="0"/>
        </c:title>
        <c:numFmt formatCode="#\ ##0" sourceLinked="0"/>
        <c:majorTickMark val="out"/>
        <c:minorTickMark val="none"/>
        <c:tickLblPos val="nextTo"/>
        <c:spPr>
          <a:ln>
            <a:solidFill>
              <a:sysClr val="windowText" lastClr="000000">
                <a:lumMod val="100000"/>
              </a:sysClr>
            </a:solidFill>
          </a:ln>
        </c:spPr>
        <c:crossAx val="556052480"/>
        <c:crosses val="autoZero"/>
        <c:crossBetween val="between"/>
      </c:valAx>
      <c:valAx>
        <c:axId val="556055936"/>
        <c:scaling>
          <c:orientation val="minMax"/>
          <c:max val="35"/>
          <c:min val="0"/>
        </c:scaling>
        <c:delete val="0"/>
        <c:axPos val="r"/>
        <c:title>
          <c:tx>
            <c:rich>
              <a:bodyPr rot="0" vert="horz"/>
              <a:lstStyle/>
              <a:p>
                <a:pPr>
                  <a:defRPr b="0"/>
                </a:pPr>
                <a:r>
                  <a:rPr lang="hu-HU" b="0"/>
                  <a:t>%</a:t>
                </a:r>
              </a:p>
            </c:rich>
          </c:tx>
          <c:layout>
            <c:manualLayout>
              <c:xMode val="edge"/>
              <c:yMode val="edge"/>
              <c:x val="0.89389513888888894"/>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556058112"/>
        <c:crosses val="max"/>
        <c:crossBetween val="between"/>
        <c:majorUnit val="5"/>
      </c:valAx>
      <c:catAx>
        <c:axId val="556058112"/>
        <c:scaling>
          <c:orientation val="minMax"/>
        </c:scaling>
        <c:delete val="1"/>
        <c:axPos val="b"/>
        <c:numFmt formatCode="General" sourceLinked="1"/>
        <c:majorTickMark val="out"/>
        <c:minorTickMark val="none"/>
        <c:tickLblPos val="nextTo"/>
        <c:crossAx val="55605593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6371388888888895E-2"/>
          <c:y val="0.9263055555555556"/>
          <c:w val="0.83371638888888888"/>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47372512815533E-2"/>
          <c:y val="5.5891851851851852E-2"/>
          <c:w val="0.83822397762097967"/>
          <c:h val="0.47849444444444444"/>
        </c:manualLayout>
      </c:layout>
      <c:barChart>
        <c:barDir val="col"/>
        <c:grouping val="clustered"/>
        <c:varyColors val="0"/>
        <c:ser>
          <c:idx val="0"/>
          <c:order val="0"/>
          <c:tx>
            <c:strRef>
              <c:f>'50_ábra_chart'!$I$7</c:f>
              <c:strCache>
                <c:ptCount val="1"/>
                <c:pt idx="0">
                  <c:v>NPL stock</c:v>
                </c:pt>
              </c:strCache>
            </c:strRef>
          </c:tx>
          <c:spPr>
            <a:solidFill>
              <a:srgbClr val="4F81BD"/>
            </a:solidFill>
            <a:ln w="9525" cap="flat" cmpd="sng" algn="ctr">
              <a:solidFill>
                <a:sysClr val="windowText" lastClr="000000">
                  <a:lumMod val="100000"/>
                </a:sysClr>
              </a:solidFill>
              <a:prstDash val="solid"/>
              <a:round/>
              <a:headEnd type="none" w="med" len="med"/>
              <a:tailEnd type="none" w="med" len="med"/>
            </a:ln>
          </c:spPr>
          <c:invertIfNegative val="0"/>
          <c:dPt>
            <c:idx val="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1-6E98-4519-B065-60644AB5F1DE}"/>
              </c:ext>
            </c:extLst>
          </c:dPt>
          <c:dPt>
            <c:idx val="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3-6E98-4519-B065-60644AB5F1DE}"/>
              </c:ext>
            </c:extLst>
          </c:dPt>
          <c:dPt>
            <c:idx val="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5-6E98-4519-B065-60644AB5F1DE}"/>
              </c:ext>
            </c:extLst>
          </c:dPt>
          <c:dPt>
            <c:idx val="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7-6E98-4519-B065-60644AB5F1DE}"/>
              </c:ext>
            </c:extLst>
          </c:dPt>
          <c:dPt>
            <c:idx val="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9-6E98-4519-B065-60644AB5F1DE}"/>
              </c:ext>
            </c:extLst>
          </c:dPt>
          <c:dPt>
            <c:idx val="1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B-6E98-4519-B065-60644AB5F1DE}"/>
              </c:ext>
            </c:extLst>
          </c:dPt>
          <c:dPt>
            <c:idx val="1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D-6E98-4519-B065-60644AB5F1DE}"/>
              </c:ext>
            </c:extLst>
          </c:dPt>
          <c:dPt>
            <c:idx val="1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0F-6E98-4519-B065-60644AB5F1DE}"/>
              </c:ext>
            </c:extLst>
          </c:dPt>
          <c:dPt>
            <c:idx val="1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1-6E98-4519-B065-60644AB5F1DE}"/>
              </c:ext>
            </c:extLst>
          </c:dPt>
          <c:dPt>
            <c:idx val="1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3-6E98-4519-B065-60644AB5F1DE}"/>
              </c:ext>
            </c:extLst>
          </c:dPt>
          <c:dPt>
            <c:idx val="2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5-6E98-4519-B065-60644AB5F1DE}"/>
              </c:ext>
            </c:extLst>
          </c:dPt>
          <c:dPt>
            <c:idx val="26"/>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7-6E98-4519-B065-60644AB5F1DE}"/>
              </c:ext>
            </c:extLst>
          </c:dPt>
          <c:dPt>
            <c:idx val="2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9-6E98-4519-B065-60644AB5F1DE}"/>
              </c:ext>
            </c:extLst>
          </c:dPt>
          <c:dPt>
            <c:idx val="2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B-6E98-4519-B065-60644AB5F1DE}"/>
              </c:ext>
            </c:extLst>
          </c:dPt>
          <c:dPt>
            <c:idx val="29"/>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c:spPr>
            <c:extLst>
              <c:ext xmlns:c16="http://schemas.microsoft.com/office/drawing/2014/chart" uri="{C3380CC4-5D6E-409C-BE32-E72D297353CC}">
                <c16:uniqueId val="{0000001D-6E98-4519-B065-60644AB5F1DE}"/>
              </c:ext>
            </c:extLst>
          </c:dPt>
          <c:cat>
            <c:multiLvlStrRef>
              <c:f>'50_ábra_chart'!$D$9:$E$38</c:f>
              <c:multiLvlStrCache>
                <c:ptCount val="30"/>
                <c:lvl>
                  <c:pt idx="0">
                    <c:v>2015 Q2</c:v>
                  </c:pt>
                  <c:pt idx="1">
                    <c:v>2016 Q2</c:v>
                  </c:pt>
                  <c:pt idx="2">
                    <c:v>2017 Q2</c:v>
                  </c:pt>
                  <c:pt idx="3">
                    <c:v>2018 Q2</c:v>
                  </c:pt>
                  <c:pt idx="4">
                    <c:v>2019 Q2</c:v>
                  </c:pt>
                  <c:pt idx="5">
                    <c:v>2015 Q2</c:v>
                  </c:pt>
                  <c:pt idx="6">
                    <c:v>2016 Q2</c:v>
                  </c:pt>
                  <c:pt idx="7">
                    <c:v>2017 Q2</c:v>
                  </c:pt>
                  <c:pt idx="8">
                    <c:v>2018 Q2</c:v>
                  </c:pt>
                  <c:pt idx="9">
                    <c:v>2019 Q2</c:v>
                  </c:pt>
                  <c:pt idx="10">
                    <c:v>2015 Q2</c:v>
                  </c:pt>
                  <c:pt idx="11">
                    <c:v>2016 Q2</c:v>
                  </c:pt>
                  <c:pt idx="12">
                    <c:v>2017 Q2</c:v>
                  </c:pt>
                  <c:pt idx="13">
                    <c:v>2018 Q2</c:v>
                  </c:pt>
                  <c:pt idx="14">
                    <c:v>2019 Q2</c:v>
                  </c:pt>
                  <c:pt idx="15">
                    <c:v>2015 Q2</c:v>
                  </c:pt>
                  <c:pt idx="16">
                    <c:v>2016 Q2</c:v>
                  </c:pt>
                  <c:pt idx="17">
                    <c:v>2017 Q2</c:v>
                  </c:pt>
                  <c:pt idx="18">
                    <c:v>2018 Q2</c:v>
                  </c:pt>
                  <c:pt idx="19">
                    <c:v>2019 Q2</c:v>
                  </c:pt>
                  <c:pt idx="20">
                    <c:v>2015 Q2</c:v>
                  </c:pt>
                  <c:pt idx="21">
                    <c:v>2016 Q2</c:v>
                  </c:pt>
                  <c:pt idx="22">
                    <c:v>2017 Q2</c:v>
                  </c:pt>
                  <c:pt idx="23">
                    <c:v>2018 Q2</c:v>
                  </c:pt>
                  <c:pt idx="24">
                    <c:v>2019 Q2</c:v>
                  </c:pt>
                  <c:pt idx="25">
                    <c:v>2015 Q2</c:v>
                  </c:pt>
                  <c:pt idx="26">
                    <c:v>2016 Q2</c:v>
                  </c:pt>
                  <c:pt idx="27">
                    <c:v>2017 Q2</c:v>
                  </c:pt>
                  <c:pt idx="28">
                    <c:v>2018 Q2</c:v>
                  </c:pt>
                  <c:pt idx="29">
                    <c:v>2019 Q2</c:v>
                  </c:pt>
                </c:lvl>
                <c:lvl>
                  <c:pt idx="0">
                    <c:v>Housing 
loan -
market</c:v>
                  </c:pt>
                  <c:pt idx="5">
                    <c:v>Housing 
loan -
subsidised</c:v>
                  </c:pt>
                  <c:pt idx="10">
                    <c:v>Home
equity
loan</c:v>
                  </c:pt>
                  <c:pt idx="15">
                    <c:v>Personal
and hire 
purchase 
loan</c:v>
                  </c:pt>
                  <c:pt idx="20">
                    <c:v>Loan 
for car 
purchase</c:v>
                  </c:pt>
                  <c:pt idx="25">
                    <c:v>Overdraft</c:v>
                  </c:pt>
                </c:lvl>
              </c:multiLvlStrCache>
            </c:multiLvlStrRef>
          </c:cat>
          <c:val>
            <c:numRef>
              <c:f>'50_ábra_chart'!$I$9:$I$38</c:f>
              <c:numCache>
                <c:formatCode>0.0</c:formatCode>
                <c:ptCount val="30"/>
                <c:pt idx="0">
                  <c:v>309.678</c:v>
                </c:pt>
                <c:pt idx="1">
                  <c:v>309.10599999999999</c:v>
                </c:pt>
                <c:pt idx="2">
                  <c:v>143.66907873426001</c:v>
                </c:pt>
                <c:pt idx="3">
                  <c:v>76.34988569532149</c:v>
                </c:pt>
                <c:pt idx="4">
                  <c:v>55.017944581973531</c:v>
                </c:pt>
                <c:pt idx="5">
                  <c:v>29.300000000000004</c:v>
                </c:pt>
                <c:pt idx="6">
                  <c:v>26.470000000000002</c:v>
                </c:pt>
                <c:pt idx="7">
                  <c:v>19.094654898120002</c:v>
                </c:pt>
                <c:pt idx="8">
                  <c:v>15.441084392369998</c:v>
                </c:pt>
                <c:pt idx="9">
                  <c:v>11.97736942957</c:v>
                </c:pt>
                <c:pt idx="10">
                  <c:v>477.05599999999998</c:v>
                </c:pt>
                <c:pt idx="11">
                  <c:v>480.10799999999995</c:v>
                </c:pt>
                <c:pt idx="12">
                  <c:v>233.69245997335</c:v>
                </c:pt>
                <c:pt idx="13">
                  <c:v>137.650448839006</c:v>
                </c:pt>
                <c:pt idx="14">
                  <c:v>95.531587580370612</c:v>
                </c:pt>
                <c:pt idx="15">
                  <c:v>46.506999999999998</c:v>
                </c:pt>
                <c:pt idx="16">
                  <c:v>32.855000000000004</c:v>
                </c:pt>
                <c:pt idx="17">
                  <c:v>28.760372700629997</c:v>
                </c:pt>
                <c:pt idx="18">
                  <c:v>24.765538360057</c:v>
                </c:pt>
                <c:pt idx="19">
                  <c:v>23.39480043204</c:v>
                </c:pt>
                <c:pt idx="20">
                  <c:v>40.233999999999995</c:v>
                </c:pt>
                <c:pt idx="21">
                  <c:v>41.199999999999996</c:v>
                </c:pt>
                <c:pt idx="22">
                  <c:v>54.825396490999999</c:v>
                </c:pt>
                <c:pt idx="23">
                  <c:v>38.305384448426004</c:v>
                </c:pt>
                <c:pt idx="24">
                  <c:v>33.142442138</c:v>
                </c:pt>
                <c:pt idx="25">
                  <c:v>34.366</c:v>
                </c:pt>
                <c:pt idx="26">
                  <c:v>32.356000000000002</c:v>
                </c:pt>
                <c:pt idx="27">
                  <c:v>27.276019582622101</c:v>
                </c:pt>
                <c:pt idx="28">
                  <c:v>22.784056045077698</c:v>
                </c:pt>
                <c:pt idx="29">
                  <c:v>20.326237127103795</c:v>
                </c:pt>
              </c:numCache>
            </c:numRef>
          </c:val>
          <c:extLst>
            <c:ext xmlns:c16="http://schemas.microsoft.com/office/drawing/2014/chart" uri="{C3380CC4-5D6E-409C-BE32-E72D297353CC}">
              <c16:uniqueId val="{0000001E-6E98-4519-B065-60644AB5F1DE}"/>
            </c:ext>
          </c:extLst>
        </c:ser>
        <c:dLbls>
          <c:showLegendKey val="0"/>
          <c:showVal val="0"/>
          <c:showCatName val="0"/>
          <c:showSerName val="0"/>
          <c:showPercent val="0"/>
          <c:showBubbleSize val="0"/>
        </c:dLbls>
        <c:gapWidth val="100"/>
        <c:axId val="556146688"/>
        <c:axId val="556148224"/>
      </c:barChart>
      <c:lineChart>
        <c:grouping val="standard"/>
        <c:varyColors val="0"/>
        <c:ser>
          <c:idx val="1"/>
          <c:order val="1"/>
          <c:tx>
            <c:strRef>
              <c:f>'50_ábra_chart'!$H$7</c:f>
              <c:strCache>
                <c:ptCount val="1"/>
                <c:pt idx="0">
                  <c:v>NPL ratio (RHS)</c:v>
                </c:pt>
              </c:strCache>
            </c:strRef>
          </c:tx>
          <c:spPr>
            <a:ln w="25400" cap="flat" cmpd="sng" algn="ctr">
              <a:solidFill>
                <a:srgbClr val="C00000"/>
              </a:solidFill>
              <a:prstDash val="solid"/>
              <a:round/>
              <a:headEnd type="none" w="med" len="med"/>
              <a:tailEnd type="none" w="med" len="med"/>
            </a:ln>
          </c:spPr>
          <c:marker>
            <c:symbol val="none"/>
          </c:marker>
          <c:dPt>
            <c:idx val="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0-6E98-4519-B065-60644AB5F1DE}"/>
              </c:ext>
            </c:extLst>
          </c:dPt>
          <c:dPt>
            <c:idx val="10"/>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2-6E98-4519-B065-60644AB5F1DE}"/>
              </c:ext>
            </c:extLst>
          </c:dPt>
          <c:dPt>
            <c:idx val="1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4-6E98-4519-B065-60644AB5F1DE}"/>
              </c:ext>
            </c:extLst>
          </c:dPt>
          <c:dPt>
            <c:idx val="20"/>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6-6E98-4519-B065-60644AB5F1DE}"/>
              </c:ext>
            </c:extLst>
          </c:dPt>
          <c:dPt>
            <c:idx val="25"/>
            <c:bubble3D val="0"/>
            <c:spPr>
              <a:ln w="25400" cap="flat" cmpd="sng" algn="ctr">
                <a:noFill/>
                <a:prstDash val="solid"/>
                <a:round/>
                <a:headEnd type="none" w="med" len="med"/>
                <a:tailEnd type="none" w="med" len="med"/>
              </a:ln>
            </c:spPr>
            <c:extLst>
              <c:ext xmlns:c16="http://schemas.microsoft.com/office/drawing/2014/chart" uri="{C3380CC4-5D6E-409C-BE32-E72D297353CC}">
                <c16:uniqueId val="{00000028-6E98-4519-B065-60644AB5F1DE}"/>
              </c:ext>
            </c:extLst>
          </c:dPt>
          <c:cat>
            <c:multiLvlStrRef>
              <c:f>'50_ábra_chart'!$D$9:$E$38</c:f>
              <c:multiLvlStrCache>
                <c:ptCount val="30"/>
                <c:lvl>
                  <c:pt idx="0">
                    <c:v>2015 Q2</c:v>
                  </c:pt>
                  <c:pt idx="1">
                    <c:v>2016 Q2</c:v>
                  </c:pt>
                  <c:pt idx="2">
                    <c:v>2017 Q2</c:v>
                  </c:pt>
                  <c:pt idx="3">
                    <c:v>2018 Q2</c:v>
                  </c:pt>
                  <c:pt idx="4">
                    <c:v>2019 Q2</c:v>
                  </c:pt>
                  <c:pt idx="5">
                    <c:v>2015 Q2</c:v>
                  </c:pt>
                  <c:pt idx="6">
                    <c:v>2016 Q2</c:v>
                  </c:pt>
                  <c:pt idx="7">
                    <c:v>2017 Q2</c:v>
                  </c:pt>
                  <c:pt idx="8">
                    <c:v>2018 Q2</c:v>
                  </c:pt>
                  <c:pt idx="9">
                    <c:v>2019 Q2</c:v>
                  </c:pt>
                  <c:pt idx="10">
                    <c:v>2015 Q2</c:v>
                  </c:pt>
                  <c:pt idx="11">
                    <c:v>2016 Q2</c:v>
                  </c:pt>
                  <c:pt idx="12">
                    <c:v>2017 Q2</c:v>
                  </c:pt>
                  <c:pt idx="13">
                    <c:v>2018 Q2</c:v>
                  </c:pt>
                  <c:pt idx="14">
                    <c:v>2019 Q2</c:v>
                  </c:pt>
                  <c:pt idx="15">
                    <c:v>2015 Q2</c:v>
                  </c:pt>
                  <c:pt idx="16">
                    <c:v>2016 Q2</c:v>
                  </c:pt>
                  <c:pt idx="17">
                    <c:v>2017 Q2</c:v>
                  </c:pt>
                  <c:pt idx="18">
                    <c:v>2018 Q2</c:v>
                  </c:pt>
                  <c:pt idx="19">
                    <c:v>2019 Q2</c:v>
                  </c:pt>
                  <c:pt idx="20">
                    <c:v>2015 Q2</c:v>
                  </c:pt>
                  <c:pt idx="21">
                    <c:v>2016 Q2</c:v>
                  </c:pt>
                  <c:pt idx="22">
                    <c:v>2017 Q2</c:v>
                  </c:pt>
                  <c:pt idx="23">
                    <c:v>2018 Q2</c:v>
                  </c:pt>
                  <c:pt idx="24">
                    <c:v>2019 Q2</c:v>
                  </c:pt>
                  <c:pt idx="25">
                    <c:v>2015 Q2</c:v>
                  </c:pt>
                  <c:pt idx="26">
                    <c:v>2016 Q2</c:v>
                  </c:pt>
                  <c:pt idx="27">
                    <c:v>2017 Q2</c:v>
                  </c:pt>
                  <c:pt idx="28">
                    <c:v>2018 Q2</c:v>
                  </c:pt>
                  <c:pt idx="29">
                    <c:v>2019 Q2</c:v>
                  </c:pt>
                </c:lvl>
                <c:lvl>
                  <c:pt idx="0">
                    <c:v>Housing 
loan -
market</c:v>
                  </c:pt>
                  <c:pt idx="5">
                    <c:v>Housing 
loan -
subsidised</c:v>
                  </c:pt>
                  <c:pt idx="10">
                    <c:v>Home
equity
loan</c:v>
                  </c:pt>
                  <c:pt idx="15">
                    <c:v>Personal
and hire 
purchase 
loan</c:v>
                  </c:pt>
                  <c:pt idx="20">
                    <c:v>Loan 
for car 
purchase</c:v>
                  </c:pt>
                  <c:pt idx="25">
                    <c:v>Overdraft</c:v>
                  </c:pt>
                </c:lvl>
              </c:multiLvlStrCache>
            </c:multiLvlStrRef>
          </c:cat>
          <c:val>
            <c:numRef>
              <c:f>'50_ábra_chart'!$H$9:$H$38</c:f>
              <c:numCache>
                <c:formatCode>0.0</c:formatCode>
                <c:ptCount val="30"/>
                <c:pt idx="0">
                  <c:v>13.768502879053093</c:v>
                </c:pt>
                <c:pt idx="1">
                  <c:v>14.07412196667808</c:v>
                </c:pt>
                <c:pt idx="2">
                  <c:v>6.3812216398081612</c:v>
                </c:pt>
                <c:pt idx="3">
                  <c:v>3.0203074180602707</c:v>
                </c:pt>
                <c:pt idx="4">
                  <c:v>1.8746226387272982</c:v>
                </c:pt>
                <c:pt idx="5">
                  <c:v>3.9281826323381939</c:v>
                </c:pt>
                <c:pt idx="6">
                  <c:v>3.8965034512098007</c:v>
                </c:pt>
                <c:pt idx="7">
                  <c:v>2.8975568148366309</c:v>
                </c:pt>
                <c:pt idx="8">
                  <c:v>2.4640083524755467</c:v>
                </c:pt>
                <c:pt idx="9">
                  <c:v>2.074956703167413</c:v>
                </c:pt>
                <c:pt idx="10">
                  <c:v>27.403482993166016</c:v>
                </c:pt>
                <c:pt idx="11">
                  <c:v>31.422264080061623</c:v>
                </c:pt>
                <c:pt idx="12">
                  <c:v>19.149159013936291</c:v>
                </c:pt>
                <c:pt idx="13">
                  <c:v>13.320473378671164</c:v>
                </c:pt>
                <c:pt idx="14">
                  <c:v>10.280832206652853</c:v>
                </c:pt>
                <c:pt idx="15">
                  <c:v>15.21855795598081</c:v>
                </c:pt>
                <c:pt idx="16">
                  <c:v>10.169307911353226</c:v>
                </c:pt>
                <c:pt idx="17">
                  <c:v>4.8655087713218705</c:v>
                </c:pt>
                <c:pt idx="18">
                  <c:v>3.1834781352952133</c:v>
                </c:pt>
                <c:pt idx="19">
                  <c:v>2.280042380434367</c:v>
                </c:pt>
                <c:pt idx="20">
                  <c:v>18.930083748941374</c:v>
                </c:pt>
                <c:pt idx="21">
                  <c:v>24.598483491551733</c:v>
                </c:pt>
                <c:pt idx="22">
                  <c:v>29.453640136708064</c:v>
                </c:pt>
                <c:pt idx="23">
                  <c:v>22.529803493975685</c:v>
                </c:pt>
                <c:pt idx="24">
                  <c:v>19.473695326918335</c:v>
                </c:pt>
                <c:pt idx="25">
                  <c:v>8.7107501698249035</c:v>
                </c:pt>
                <c:pt idx="26">
                  <c:v>8.7636712296116528</c:v>
                </c:pt>
                <c:pt idx="27">
                  <c:v>7.2523667559186693</c:v>
                </c:pt>
                <c:pt idx="28">
                  <c:v>6.1028210541925683</c:v>
                </c:pt>
                <c:pt idx="29">
                  <c:v>5.502883323992295</c:v>
                </c:pt>
              </c:numCache>
            </c:numRef>
          </c:val>
          <c:smooth val="0"/>
          <c:extLst>
            <c:ext xmlns:c16="http://schemas.microsoft.com/office/drawing/2014/chart" uri="{C3380CC4-5D6E-409C-BE32-E72D297353CC}">
              <c16:uniqueId val="{00000029-6E98-4519-B065-60644AB5F1DE}"/>
            </c:ext>
          </c:extLst>
        </c:ser>
        <c:dLbls>
          <c:showLegendKey val="0"/>
          <c:showVal val="0"/>
          <c:showCatName val="0"/>
          <c:showSerName val="0"/>
          <c:showPercent val="0"/>
          <c:showBubbleSize val="0"/>
        </c:dLbls>
        <c:marker val="1"/>
        <c:smooth val="0"/>
        <c:axId val="556152320"/>
        <c:axId val="556150144"/>
      </c:lineChart>
      <c:catAx>
        <c:axId val="55614668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556148224"/>
        <c:crosses val="autoZero"/>
        <c:auto val="1"/>
        <c:lblAlgn val="ctr"/>
        <c:lblOffset val="100"/>
        <c:tickLblSkip val="1"/>
        <c:noMultiLvlLbl val="0"/>
      </c:catAx>
      <c:valAx>
        <c:axId val="556148224"/>
        <c:scaling>
          <c:orientation val="minMax"/>
          <c:max val="7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0.10226046153258805"/>
              <c:y val="0"/>
            </c:manualLayout>
          </c:layout>
          <c:overlay val="0"/>
        </c:title>
        <c:numFmt formatCode="#\ ##0" sourceLinked="0"/>
        <c:majorTickMark val="out"/>
        <c:minorTickMark val="none"/>
        <c:tickLblPos val="nextTo"/>
        <c:spPr>
          <a:ln w="3175">
            <a:solidFill>
              <a:schemeClr val="tx1"/>
            </a:solidFill>
          </a:ln>
        </c:spPr>
        <c:crossAx val="556146688"/>
        <c:crosses val="autoZero"/>
        <c:crossBetween val="between"/>
      </c:valAx>
      <c:valAx>
        <c:axId val="556150144"/>
        <c:scaling>
          <c:orientation val="minMax"/>
          <c:max val="35"/>
          <c:min val="0"/>
        </c:scaling>
        <c:delete val="0"/>
        <c:axPos val="r"/>
        <c:title>
          <c:tx>
            <c:rich>
              <a:bodyPr rot="0" vert="horz"/>
              <a:lstStyle/>
              <a:p>
                <a:pPr>
                  <a:defRPr b="0"/>
                </a:pPr>
                <a:r>
                  <a:rPr lang="en-US" b="0"/>
                  <a:t>per cent</a:t>
                </a:r>
              </a:p>
            </c:rich>
          </c:tx>
          <c:layout>
            <c:manualLayout>
              <c:xMode val="edge"/>
              <c:yMode val="edge"/>
              <c:x val="0.82195944444444435"/>
              <c:y val="0"/>
            </c:manualLayout>
          </c:layout>
          <c:overlay val="0"/>
        </c:title>
        <c:numFmt formatCode="#\ ##0" sourceLinked="0"/>
        <c:majorTickMark val="out"/>
        <c:minorTickMark val="none"/>
        <c:tickLblPos val="nextTo"/>
        <c:spPr>
          <a:ln w="9525" cap="flat" cmpd="sng" algn="ctr">
            <a:solidFill>
              <a:schemeClr val="tx1"/>
            </a:solidFill>
            <a:prstDash val="solid"/>
            <a:round/>
            <a:headEnd type="none" w="med" len="med"/>
            <a:tailEnd type="none" w="med" len="med"/>
          </a:ln>
        </c:spPr>
        <c:crossAx val="556152320"/>
        <c:crosses val="max"/>
        <c:crossBetween val="between"/>
        <c:majorUnit val="5"/>
      </c:valAx>
      <c:catAx>
        <c:axId val="556152320"/>
        <c:scaling>
          <c:orientation val="minMax"/>
        </c:scaling>
        <c:delete val="1"/>
        <c:axPos val="b"/>
        <c:numFmt formatCode="General" sourceLinked="1"/>
        <c:majorTickMark val="out"/>
        <c:minorTickMark val="none"/>
        <c:tickLblPos val="nextTo"/>
        <c:crossAx val="5561501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9307638888888888E-2"/>
          <c:y val="0.9239630643643717"/>
          <c:w val="0.84253583333333337"/>
          <c:h val="6.6638888888888886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12778655399024E-2"/>
          <c:y val="4.7719074074074073E-2"/>
          <c:w val="0.86652844271955165"/>
          <c:h val="0.50721499999999997"/>
        </c:manualLayout>
      </c:layout>
      <c:barChart>
        <c:barDir val="col"/>
        <c:grouping val="stacked"/>
        <c:varyColors val="0"/>
        <c:ser>
          <c:idx val="0"/>
          <c:order val="0"/>
          <c:tx>
            <c:strRef>
              <c:f>'51_ábra_chart'!$F$10</c:f>
              <c:strCache>
                <c:ptCount val="1"/>
                <c:pt idx="0">
                  <c:v>Állományi  komponens</c:v>
                </c:pt>
              </c:strCache>
            </c:strRef>
          </c:tx>
          <c:spPr>
            <a:solidFill>
              <a:srgbClr val="C6D9F1"/>
            </a:solidFill>
            <a:ln>
              <a:solidFill>
                <a:prstClr val="black"/>
              </a:solidFill>
            </a:ln>
          </c:spPr>
          <c:invertIfNegative val="0"/>
          <c:cat>
            <c:strRef>
              <c:f>'51_ábra_chart'!$E$11:$E$44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'51_ábra_chart'!$F$11:$F$44</c:f>
              <c:numCache>
                <c:formatCode>#,##0.00</c:formatCode>
                <c:ptCount val="34"/>
                <c:pt idx="0">
                  <c:v>0.13208421579207347</c:v>
                </c:pt>
                <c:pt idx="1">
                  <c:v>0.11020978614036114</c:v>
                </c:pt>
                <c:pt idx="2">
                  <c:v>0.14118166765914736</c:v>
                </c:pt>
                <c:pt idx="3">
                  <c:v>0.83427037097236334</c:v>
                </c:pt>
                <c:pt idx="4">
                  <c:v>1.0368912569068633</c:v>
                </c:pt>
                <c:pt idx="5">
                  <c:v>0.20776880128341169</c:v>
                </c:pt>
                <c:pt idx="6">
                  <c:v>0.31733099764015282</c:v>
                </c:pt>
                <c:pt idx="7">
                  <c:v>0.34246465331110865</c:v>
                </c:pt>
                <c:pt idx="8">
                  <c:v>5.2540534798439786E-2</c:v>
                </c:pt>
                <c:pt idx="9">
                  <c:v>0.30963412916771016</c:v>
                </c:pt>
                <c:pt idx="10">
                  <c:v>0.29581228950099903</c:v>
                </c:pt>
                <c:pt idx="11">
                  <c:v>0.42420017554889167</c:v>
                </c:pt>
                <c:pt idx="12">
                  <c:v>0.3601048210783081</c:v>
                </c:pt>
                <c:pt idx="13">
                  <c:v>0.33213079921571576</c:v>
                </c:pt>
                <c:pt idx="14">
                  <c:v>0.13086284762768297</c:v>
                </c:pt>
                <c:pt idx="15">
                  <c:v>0.35892107528816553</c:v>
                </c:pt>
                <c:pt idx="16">
                  <c:v>2.7123086746408647</c:v>
                </c:pt>
                <c:pt idx="17">
                  <c:v>0.3667425671512542</c:v>
                </c:pt>
                <c:pt idx="18">
                  <c:v>0.31393131431065591</c:v>
                </c:pt>
                <c:pt idx="19">
                  <c:v>0.5741716000561975</c:v>
                </c:pt>
                <c:pt idx="20">
                  <c:v>0.34562241977480479</c:v>
                </c:pt>
                <c:pt idx="21">
                  <c:v>0.11042099229026103</c:v>
                </c:pt>
                <c:pt idx="22">
                  <c:v>-5.8245425747058266E-2</c:v>
                </c:pt>
                <c:pt idx="23">
                  <c:v>0.3054735202936476</c:v>
                </c:pt>
                <c:pt idx="24">
                  <c:v>-0.21922286202233354</c:v>
                </c:pt>
                <c:pt idx="25">
                  <c:v>-7.4649574540366914E-2</c:v>
                </c:pt>
                <c:pt idx="26">
                  <c:v>-0.14887800321925909</c:v>
                </c:pt>
                <c:pt idx="27">
                  <c:v>0.12093740310704509</c:v>
                </c:pt>
                <c:pt idx="28">
                  <c:v>8.1373234818327145E-2</c:v>
                </c:pt>
                <c:pt idx="29">
                  <c:v>-0.23863475712441323</c:v>
                </c:pt>
                <c:pt idx="30">
                  <c:v>-0.18901744384394598</c:v>
                </c:pt>
                <c:pt idx="31">
                  <c:v>-0.10881509529471894</c:v>
                </c:pt>
                <c:pt idx="32">
                  <c:v>-6.9374915649873803E-2</c:v>
                </c:pt>
                <c:pt idx="33">
                  <c:v>-0.16821290382477844</c:v>
                </c:pt>
              </c:numCache>
            </c:numRef>
          </c:val>
          <c:extLst>
            <c:ext xmlns:c16="http://schemas.microsoft.com/office/drawing/2014/chart" uri="{C3380CC4-5D6E-409C-BE32-E72D297353CC}">
              <c16:uniqueId val="{00000000-E269-485B-ADE7-CF4DF5A6A378}"/>
            </c:ext>
          </c:extLst>
        </c:ser>
        <c:ser>
          <c:idx val="1"/>
          <c:order val="1"/>
          <c:tx>
            <c:strRef>
              <c:f>'51_ábra_chart'!$G$10</c:f>
              <c:strCache>
                <c:ptCount val="1"/>
                <c:pt idx="0">
                  <c:v>Tisztítási komponens</c:v>
                </c:pt>
              </c:strCache>
            </c:strRef>
          </c:tx>
          <c:spPr>
            <a:solidFill>
              <a:srgbClr val="FDEADA"/>
            </a:solidFill>
            <a:ln>
              <a:solidFill>
                <a:prstClr val="black"/>
              </a:solidFill>
            </a:ln>
          </c:spPr>
          <c:invertIfNegative val="0"/>
          <c:cat>
            <c:strRef>
              <c:f>'51_ábra_chart'!$E$11:$E$44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'51_ábra_chart'!$G$11:$G$44</c:f>
              <c:numCache>
                <c:formatCode>#,##0.00</c:formatCode>
                <c:ptCount val="34"/>
                <c:pt idx="0">
                  <c:v>-0.3022519657316311</c:v>
                </c:pt>
                <c:pt idx="1">
                  <c:v>-0.28388835089348041</c:v>
                </c:pt>
                <c:pt idx="2">
                  <c:v>-0.34355970097394972</c:v>
                </c:pt>
                <c:pt idx="3">
                  <c:v>-0.64338459704442963</c:v>
                </c:pt>
                <c:pt idx="4">
                  <c:v>-0.6332659297305413</c:v>
                </c:pt>
                <c:pt idx="5">
                  <c:v>-0.42855742719069323</c:v>
                </c:pt>
                <c:pt idx="6">
                  <c:v>-0.78149662845603229</c:v>
                </c:pt>
                <c:pt idx="7">
                  <c:v>-0.60853852549350596</c:v>
                </c:pt>
                <c:pt idx="8">
                  <c:v>-0.56754250793137029</c:v>
                </c:pt>
                <c:pt idx="9">
                  <c:v>-0.71871291862971654</c:v>
                </c:pt>
                <c:pt idx="10">
                  <c:v>-0.66859008677798526</c:v>
                </c:pt>
                <c:pt idx="11">
                  <c:v>-0.71448485302909936</c:v>
                </c:pt>
                <c:pt idx="12">
                  <c:v>-0.46884618011980234</c:v>
                </c:pt>
                <c:pt idx="13">
                  <c:v>-0.77464057141416254</c:v>
                </c:pt>
                <c:pt idx="14">
                  <c:v>-0.18397672903648821</c:v>
                </c:pt>
                <c:pt idx="15">
                  <c:v>-0.55342664299301569</c:v>
                </c:pt>
                <c:pt idx="16">
                  <c:v>-0.2314959558069867</c:v>
                </c:pt>
                <c:pt idx="17">
                  <c:v>-0.46535220704234231</c:v>
                </c:pt>
                <c:pt idx="18">
                  <c:v>-0.48228569540307747</c:v>
                </c:pt>
                <c:pt idx="19">
                  <c:v>-1.0735076850189338</c:v>
                </c:pt>
                <c:pt idx="20">
                  <c:v>-0.75151064752162178</c:v>
                </c:pt>
                <c:pt idx="21">
                  <c:v>-0.6053726694310666</c:v>
                </c:pt>
                <c:pt idx="22">
                  <c:v>-0.83675486669173627</c:v>
                </c:pt>
                <c:pt idx="23">
                  <c:v>-2.3369973129993764</c:v>
                </c:pt>
                <c:pt idx="24">
                  <c:v>-1.0554181236786884</c:v>
                </c:pt>
                <c:pt idx="25">
                  <c:v>-1.065325081706614</c:v>
                </c:pt>
                <c:pt idx="26">
                  <c:v>-0.45093289626939104</c:v>
                </c:pt>
                <c:pt idx="27">
                  <c:v>-0.94852079585419613</c:v>
                </c:pt>
                <c:pt idx="28">
                  <c:v>-1.2493532037139967</c:v>
                </c:pt>
                <c:pt idx="29">
                  <c:v>-0.39122905568983068</c:v>
                </c:pt>
                <c:pt idx="30">
                  <c:v>-0.30078549255576653</c:v>
                </c:pt>
                <c:pt idx="31">
                  <c:v>-0.57829961009594111</c:v>
                </c:pt>
                <c:pt idx="32">
                  <c:v>-0.23591326332754675</c:v>
                </c:pt>
                <c:pt idx="33">
                  <c:v>-0.5879625108135268</c:v>
                </c:pt>
              </c:numCache>
            </c:numRef>
          </c:val>
          <c:extLst>
            <c:ext xmlns:c16="http://schemas.microsoft.com/office/drawing/2014/chart" uri="{C3380CC4-5D6E-409C-BE32-E72D297353CC}">
              <c16:uniqueId val="{00000001-E269-485B-ADE7-CF4DF5A6A378}"/>
            </c:ext>
          </c:extLst>
        </c:ser>
        <c:ser>
          <c:idx val="2"/>
          <c:order val="2"/>
          <c:tx>
            <c:strRef>
              <c:f>'51_ábra_chart'!$I$10</c:f>
              <c:strCache>
                <c:ptCount val="1"/>
                <c:pt idx="0">
                  <c:v>Portfólióromlás/-gyógyulás és -átsorolás komponens (90 napon túli késedelem)</c:v>
                </c:pt>
              </c:strCache>
            </c:strRef>
          </c:tx>
          <c:spPr>
            <a:solidFill>
              <a:srgbClr val="C00000"/>
            </a:solidFill>
            <a:ln>
              <a:solidFill>
                <a:prstClr val="black"/>
              </a:solidFill>
            </a:ln>
          </c:spPr>
          <c:invertIfNegative val="0"/>
          <c:cat>
            <c:strRef>
              <c:f>'51_ábra_chart'!$E$11:$E$44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'51_ábra_chart'!$I$11:$I$44</c:f>
              <c:numCache>
                <c:formatCode>#,##0.00</c:formatCode>
                <c:ptCount val="34"/>
                <c:pt idx="0">
                  <c:v>2.4910987646847071E-2</c:v>
                </c:pt>
                <c:pt idx="1">
                  <c:v>1.0771763736375983</c:v>
                </c:pt>
                <c:pt idx="2">
                  <c:v>0.94506714587111551</c:v>
                </c:pt>
                <c:pt idx="3">
                  <c:v>1.1229240138817709</c:v>
                </c:pt>
                <c:pt idx="4">
                  <c:v>2.3258424509355704</c:v>
                </c:pt>
                <c:pt idx="5">
                  <c:v>1.502758073943979</c:v>
                </c:pt>
                <c:pt idx="6">
                  <c:v>-4.3995054402633738E-2</c:v>
                </c:pt>
                <c:pt idx="7">
                  <c:v>0.70911483372772932</c:v>
                </c:pt>
                <c:pt idx="8">
                  <c:v>1.6146336237293237</c:v>
                </c:pt>
                <c:pt idx="9">
                  <c:v>0.9211498387238336</c:v>
                </c:pt>
                <c:pt idx="10">
                  <c:v>0.81268625714376463</c:v>
                </c:pt>
                <c:pt idx="11">
                  <c:v>0.63881142764594323</c:v>
                </c:pt>
                <c:pt idx="12">
                  <c:v>0.35306505441657754</c:v>
                </c:pt>
                <c:pt idx="13">
                  <c:v>4.0950271728904752E-2</c:v>
                </c:pt>
                <c:pt idx="14">
                  <c:v>0.6405956812301099</c:v>
                </c:pt>
                <c:pt idx="15">
                  <c:v>0.12640133297400036</c:v>
                </c:pt>
                <c:pt idx="16">
                  <c:v>-5.870391385018884</c:v>
                </c:pt>
                <c:pt idx="17">
                  <c:v>0.57909866143288502</c:v>
                </c:pt>
                <c:pt idx="18">
                  <c:v>2.2248164219179061</c:v>
                </c:pt>
                <c:pt idx="19">
                  <c:v>8.0979603256486565E-2</c:v>
                </c:pt>
                <c:pt idx="20">
                  <c:v>0.2067836651124173</c:v>
                </c:pt>
                <c:pt idx="21">
                  <c:v>2.6052046886374525E-2</c:v>
                </c:pt>
                <c:pt idx="22">
                  <c:v>-0.21039010212285914</c:v>
                </c:pt>
                <c:pt idx="23">
                  <c:v>-0.98012436860966301</c:v>
                </c:pt>
                <c:pt idx="24">
                  <c:v>-1.6538442322432481</c:v>
                </c:pt>
                <c:pt idx="25">
                  <c:v>0.13575236966889453</c:v>
                </c:pt>
                <c:pt idx="26">
                  <c:v>-0.12707501123289716</c:v>
                </c:pt>
                <c:pt idx="27">
                  <c:v>3.8310832769214875E-2</c:v>
                </c:pt>
                <c:pt idx="28">
                  <c:v>-0.16510795441466553</c:v>
                </c:pt>
                <c:pt idx="29">
                  <c:v>-2.9752152173287083E-2</c:v>
                </c:pt>
                <c:pt idx="30">
                  <c:v>1.9483318328213428E-2</c:v>
                </c:pt>
                <c:pt idx="31">
                  <c:v>6.7676669031611209E-2</c:v>
                </c:pt>
                <c:pt idx="32">
                  <c:v>0.32072977101711758</c:v>
                </c:pt>
                <c:pt idx="33">
                  <c:v>3.1430904943773846E-2</c:v>
                </c:pt>
              </c:numCache>
            </c:numRef>
          </c:val>
          <c:extLst>
            <c:ext xmlns:c16="http://schemas.microsoft.com/office/drawing/2014/chart" uri="{C3380CC4-5D6E-409C-BE32-E72D297353CC}">
              <c16:uniqueId val="{00000002-E269-485B-ADE7-CF4DF5A6A378}"/>
            </c:ext>
          </c:extLst>
        </c:ser>
        <c:ser>
          <c:idx val="4"/>
          <c:order val="4"/>
          <c:tx>
            <c:strRef>
              <c:f>'51_ábra_chart'!$J$10</c:f>
              <c:strCache>
                <c:ptCount val="1"/>
                <c:pt idx="0">
                  <c:v>Portfólióromlás/-gyógyulás és -átsorolás komponens (NPL, de 90 napnál kisebb késedelem)</c:v>
                </c:pt>
              </c:strCache>
            </c:strRef>
          </c:tx>
          <c:spPr>
            <a:solidFill>
              <a:srgbClr val="D99694"/>
            </a:solidFill>
            <a:ln>
              <a:solidFill>
                <a:schemeClr val="tx1"/>
              </a:solidFill>
            </a:ln>
          </c:spPr>
          <c:invertIfNegative val="0"/>
          <c:cat>
            <c:strRef>
              <c:f>'51_ábra_chart'!$E$11:$E$44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'51_ábra_chart'!$J$11:$J$44</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5.9981551378472027</c:v>
                </c:pt>
                <c:pt idx="17">
                  <c:v>-0.29490158720924298</c:v>
                </c:pt>
                <c:pt idx="18">
                  <c:v>-1.2530326792329496</c:v>
                </c:pt>
                <c:pt idx="19">
                  <c:v>-0.12517111012089677</c:v>
                </c:pt>
                <c:pt idx="20">
                  <c:v>7.4799148513555735E-3</c:v>
                </c:pt>
                <c:pt idx="21">
                  <c:v>-0.68608383920255567</c:v>
                </c:pt>
                <c:pt idx="22">
                  <c:v>-0.19455023033509877</c:v>
                </c:pt>
                <c:pt idx="23">
                  <c:v>3.6188075740166692E-2</c:v>
                </c:pt>
                <c:pt idx="24">
                  <c:v>0.24554835328577429</c:v>
                </c:pt>
                <c:pt idx="25">
                  <c:v>-0.56449791718322628</c:v>
                </c:pt>
                <c:pt idx="26">
                  <c:v>-6.1592979479577536E-2</c:v>
                </c:pt>
                <c:pt idx="27">
                  <c:v>-0.17328403336444459</c:v>
                </c:pt>
                <c:pt idx="28">
                  <c:v>-0.22517365003624923</c:v>
                </c:pt>
                <c:pt idx="29">
                  <c:v>-0.10984377291491515</c:v>
                </c:pt>
                <c:pt idx="30">
                  <c:v>-0.25781728002115906</c:v>
                </c:pt>
                <c:pt idx="31">
                  <c:v>-8.7410357138200973E-2</c:v>
                </c:pt>
                <c:pt idx="32">
                  <c:v>-0.2998296780386977</c:v>
                </c:pt>
                <c:pt idx="33">
                  <c:v>-0.17341613603216724</c:v>
                </c:pt>
              </c:numCache>
            </c:numRef>
          </c:val>
          <c:extLst>
            <c:ext xmlns:c16="http://schemas.microsoft.com/office/drawing/2014/chart" uri="{C3380CC4-5D6E-409C-BE32-E72D297353CC}">
              <c16:uniqueId val="{00000003-E269-485B-ADE7-CF4DF5A6A378}"/>
            </c:ext>
          </c:extLst>
        </c:ser>
        <c:dLbls>
          <c:showLegendKey val="0"/>
          <c:showVal val="0"/>
          <c:showCatName val="0"/>
          <c:showSerName val="0"/>
          <c:showPercent val="0"/>
          <c:showBubbleSize val="0"/>
        </c:dLbls>
        <c:gapWidth val="80"/>
        <c:overlap val="100"/>
        <c:axId val="323977216"/>
        <c:axId val="323978752"/>
      </c:barChart>
      <c:lineChart>
        <c:grouping val="standard"/>
        <c:varyColors val="0"/>
        <c:ser>
          <c:idx val="3"/>
          <c:order val="3"/>
          <c:tx>
            <c:strRef>
              <c:f>'51_ábra_chart'!$K$10</c:f>
              <c:strCache>
                <c:ptCount val="1"/>
                <c:pt idx="0">
                  <c:v>Az NPL arányának változása</c:v>
                </c:pt>
              </c:strCache>
            </c:strRef>
          </c:tx>
          <c:spPr>
            <a:ln>
              <a:solidFill>
                <a:sysClr val="windowText" lastClr="000000"/>
              </a:solidFill>
            </a:ln>
          </c:spPr>
          <c:marker>
            <c:symbol val="none"/>
          </c:marker>
          <c:cat>
            <c:strRef>
              <c:f>'51_ábra_chart'!$E$11:$E$44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'51_ábra_chart'!$K$11:$K$44</c:f>
              <c:numCache>
                <c:formatCode>General</c:formatCode>
                <c:ptCount val="34"/>
                <c:pt idx="16" formatCode="#,##0.00">
                  <c:v>2.6085764716621966</c:v>
                </c:pt>
                <c:pt idx="17" formatCode="#,##0.00">
                  <c:v>0.18558743433255387</c:v>
                </c:pt>
                <c:pt idx="18" formatCode="#,##0.00">
                  <c:v>0.80342936159253497</c:v>
                </c:pt>
                <c:pt idx="19" formatCode="#,##0.00">
                  <c:v>-0.54352759182714649</c:v>
                </c:pt>
                <c:pt idx="20" formatCode="#,##0.00">
                  <c:v>-0.19162464778304411</c:v>
                </c:pt>
                <c:pt idx="21" formatCode="#,##0.00">
                  <c:v>-1.1549834694569867</c:v>
                </c:pt>
                <c:pt idx="22" formatCode="#,##0.00">
                  <c:v>-1.2999406248967524</c:v>
                </c:pt>
                <c:pt idx="23" formatCode="#,##0.00">
                  <c:v>-2.9754600855752251</c:v>
                </c:pt>
                <c:pt idx="24" formatCode="#,##0.00">
                  <c:v>-2.6829368646584957</c:v>
                </c:pt>
                <c:pt idx="25" formatCode="#,##0.00">
                  <c:v>-1.5687202037613126</c:v>
                </c:pt>
                <c:pt idx="26" formatCode="#,##0.00">
                  <c:v>-0.78847889020112483</c:v>
                </c:pt>
                <c:pt idx="27" formatCode="#,##0.00">
                  <c:v>-0.96255659334238075</c:v>
                </c:pt>
                <c:pt idx="28" formatCode="#,##0.00">
                  <c:v>-1.5582615733465843</c:v>
                </c:pt>
                <c:pt idx="29" formatCode="#,##0.00">
                  <c:v>-0.76945973790244615</c:v>
                </c:pt>
                <c:pt idx="30" formatCode="#,##0.00">
                  <c:v>-0.72813689809265814</c:v>
                </c:pt>
                <c:pt idx="31" formatCode="#,##0.00">
                  <c:v>-0.70684839349724982</c:v>
                </c:pt>
                <c:pt idx="32" formatCode="#,##0.00">
                  <c:v>-0.28438808599900067</c:v>
                </c:pt>
                <c:pt idx="33" formatCode="#,##0.00">
                  <c:v>-0.89816064572669863</c:v>
                </c:pt>
              </c:numCache>
            </c:numRef>
          </c:val>
          <c:smooth val="0"/>
          <c:extLst>
            <c:ext xmlns:c16="http://schemas.microsoft.com/office/drawing/2014/chart" uri="{C3380CC4-5D6E-409C-BE32-E72D297353CC}">
              <c16:uniqueId val="{00000004-E269-485B-ADE7-CF4DF5A6A378}"/>
            </c:ext>
          </c:extLst>
        </c:ser>
        <c:ser>
          <c:idx val="5"/>
          <c:order val="5"/>
          <c:tx>
            <c:strRef>
              <c:f>'51_ábra_chart'!$L$10</c:f>
              <c:strCache>
                <c:ptCount val="1"/>
                <c:pt idx="0">
                  <c:v>A 90 napon túl késedelmes hitelek arányának változása</c:v>
                </c:pt>
              </c:strCache>
            </c:strRef>
          </c:tx>
          <c:spPr>
            <a:ln>
              <a:solidFill>
                <a:schemeClr val="tx1"/>
              </a:solidFill>
              <a:prstDash val="sysDash"/>
            </a:ln>
          </c:spPr>
          <c:marker>
            <c:symbol val="none"/>
          </c:marker>
          <c:cat>
            <c:strRef>
              <c:f>'51_ábra_chart'!$E$11:$E$44</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'51_ábra_chart'!$L$11:$L$44</c:f>
              <c:numCache>
                <c:formatCode>#,##0.00</c:formatCode>
                <c:ptCount val="34"/>
                <c:pt idx="0">
                  <c:v>-0.14525676229271056</c:v>
                </c:pt>
                <c:pt idx="1">
                  <c:v>0.90349780888447917</c:v>
                </c:pt>
                <c:pt idx="2">
                  <c:v>0.74268911255631309</c:v>
                </c:pt>
                <c:pt idx="3">
                  <c:v>1.3138097878097046</c:v>
                </c:pt>
                <c:pt idx="4">
                  <c:v>2.7294677781118928</c:v>
                </c:pt>
                <c:pt idx="5">
                  <c:v>1.2819694480366977</c:v>
                </c:pt>
                <c:pt idx="6">
                  <c:v>-0.50816068521851321</c:v>
                </c:pt>
                <c:pt idx="7">
                  <c:v>0.44304096154533212</c:v>
                </c:pt>
                <c:pt idx="8">
                  <c:v>1.0996316505963932</c:v>
                </c:pt>
                <c:pt idx="9">
                  <c:v>0.51207104926182723</c:v>
                </c:pt>
                <c:pt idx="10">
                  <c:v>0.4399084598667784</c:v>
                </c:pt>
                <c:pt idx="11">
                  <c:v>0.34852675016573542</c:v>
                </c:pt>
                <c:pt idx="12">
                  <c:v>0.24432369537508336</c:v>
                </c:pt>
                <c:pt idx="13">
                  <c:v>-0.40155950046954203</c:v>
                </c:pt>
                <c:pt idx="14">
                  <c:v>0.58748179982130466</c:v>
                </c:pt>
                <c:pt idx="15">
                  <c:v>-6.8104234730849811E-2</c:v>
                </c:pt>
              </c:numCache>
            </c:numRef>
          </c:val>
          <c:smooth val="0"/>
          <c:extLst>
            <c:ext xmlns:c16="http://schemas.microsoft.com/office/drawing/2014/chart" uri="{C3380CC4-5D6E-409C-BE32-E72D297353CC}">
              <c16:uniqueId val="{00000005-E269-485B-ADE7-CF4DF5A6A378}"/>
            </c:ext>
          </c:extLst>
        </c:ser>
        <c:dLbls>
          <c:showLegendKey val="0"/>
          <c:showVal val="0"/>
          <c:showCatName val="0"/>
          <c:showSerName val="0"/>
          <c:showPercent val="0"/>
          <c:showBubbleSize val="0"/>
        </c:dLbls>
        <c:marker val="1"/>
        <c:smooth val="0"/>
        <c:axId val="323991040"/>
        <c:axId val="323980672"/>
      </c:lineChart>
      <c:catAx>
        <c:axId val="32397721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23978752"/>
        <c:crosses val="autoZero"/>
        <c:auto val="0"/>
        <c:lblAlgn val="ctr"/>
        <c:lblOffset val="100"/>
        <c:tickLblSkip val="1"/>
        <c:noMultiLvlLbl val="0"/>
      </c:catAx>
      <c:valAx>
        <c:axId val="323978752"/>
        <c:scaling>
          <c:orientation val="minMax"/>
          <c:max val="3.5"/>
          <c:min val="-3.5"/>
        </c:scaling>
        <c:delete val="0"/>
        <c:axPos val="l"/>
        <c:majorGridlines>
          <c:spPr>
            <a:ln w="3175">
              <a:solidFill>
                <a:schemeClr val="bg1">
                  <a:lumMod val="85000"/>
                </a:schemeClr>
              </a:solidFill>
              <a:prstDash val="dash"/>
            </a:ln>
          </c:spPr>
        </c:majorGridlines>
        <c:title>
          <c:tx>
            <c:rich>
              <a:bodyPr rot="0" vert="horz"/>
              <a:lstStyle/>
              <a:p>
                <a:pPr>
                  <a:defRPr/>
                </a:pPr>
                <a:r>
                  <a:rPr lang="hu-HU"/>
                  <a:t>százalékpont</a:t>
                </a:r>
              </a:p>
            </c:rich>
          </c:tx>
          <c:layout>
            <c:manualLayout>
              <c:xMode val="edge"/>
              <c:yMode val="edge"/>
              <c:x val="7.5893749999999996E-2"/>
              <c:y val="1.8285185185185186E-3"/>
            </c:manualLayout>
          </c:layout>
          <c:overlay val="0"/>
        </c:title>
        <c:numFmt formatCode="#,##0.0" sourceLinked="0"/>
        <c:majorTickMark val="out"/>
        <c:minorTickMark val="none"/>
        <c:tickLblPos val="nextTo"/>
        <c:spPr>
          <a:ln>
            <a:solidFill>
              <a:schemeClr val="tx1"/>
            </a:solidFill>
          </a:ln>
        </c:spPr>
        <c:crossAx val="323977216"/>
        <c:crosses val="autoZero"/>
        <c:crossBetween val="between"/>
        <c:majorUnit val="1"/>
      </c:valAx>
      <c:valAx>
        <c:axId val="323980672"/>
        <c:scaling>
          <c:orientation val="minMax"/>
          <c:max val="3.5"/>
          <c:min val="-3.5"/>
        </c:scaling>
        <c:delete val="0"/>
        <c:axPos val="r"/>
        <c:title>
          <c:tx>
            <c:rich>
              <a:bodyPr rot="0" vert="horz"/>
              <a:lstStyle/>
              <a:p>
                <a:pPr algn="ctr" rtl="0">
                  <a:defRPr/>
                </a:pPr>
                <a:r>
                  <a:rPr lang="hu-HU"/>
                  <a:t>százalékpont</a:t>
                </a:r>
              </a:p>
            </c:rich>
          </c:tx>
          <c:layout>
            <c:manualLayout>
              <c:xMode val="edge"/>
              <c:yMode val="edge"/>
              <c:x val="0.76529055555555558"/>
              <c:y val="1.2407407407407406E-3"/>
            </c:manualLayout>
          </c:layout>
          <c:overlay val="0"/>
        </c:title>
        <c:numFmt formatCode="#,##0.0" sourceLinked="0"/>
        <c:majorTickMark val="out"/>
        <c:minorTickMark val="none"/>
        <c:tickLblPos val="nextTo"/>
        <c:spPr>
          <a:ln>
            <a:solidFill>
              <a:schemeClr val="tx1"/>
            </a:solidFill>
          </a:ln>
        </c:spPr>
        <c:crossAx val="323991040"/>
        <c:crosses val="max"/>
        <c:crossBetween val="between"/>
        <c:majorUnit val="1"/>
      </c:valAx>
      <c:catAx>
        <c:axId val="323991040"/>
        <c:scaling>
          <c:orientation val="minMax"/>
        </c:scaling>
        <c:delete val="1"/>
        <c:axPos val="b"/>
        <c:numFmt formatCode="General" sourceLinked="1"/>
        <c:majorTickMark val="out"/>
        <c:minorTickMark val="none"/>
        <c:tickLblPos val="none"/>
        <c:crossAx val="323980672"/>
        <c:crosses val="autoZero"/>
        <c:auto val="0"/>
        <c:lblAlgn val="ctr"/>
        <c:lblOffset val="100"/>
        <c:noMultiLvlLbl val="0"/>
      </c:catAx>
      <c:spPr>
        <a:noFill/>
        <a:ln>
          <a:solidFill>
            <a:schemeClr val="tx1"/>
          </a:solidFill>
        </a:ln>
      </c:spPr>
    </c:plotArea>
    <c:legend>
      <c:legendPos val="b"/>
      <c:layout>
        <c:manualLayout>
          <c:xMode val="edge"/>
          <c:yMode val="edge"/>
          <c:x val="1.6396527777777777E-2"/>
          <c:y val="0.71223407407407402"/>
          <c:w val="0.97422722222222224"/>
          <c:h val="0.28306222222222222"/>
        </c:manualLayout>
      </c:layout>
      <c:overlay val="0"/>
      <c:spPr>
        <a:noFill/>
        <a:ln>
          <a:solidFill>
            <a:schemeClr val="tx1"/>
          </a:solidFill>
        </a:ln>
      </c:spPr>
      <c:txPr>
        <a:bodyPr/>
        <a:lstStyle/>
        <a:p>
          <a:pPr>
            <a:defRPr sz="1400"/>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1" l="0.70000000000000062" r="0.70000000000000062" t="0.7500000000000111"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12778655399024E-2"/>
          <c:y val="4.7719074074074073E-2"/>
          <c:w val="0.86652844271955165"/>
          <c:h val="0.51191870370370374"/>
        </c:manualLayout>
      </c:layout>
      <c:barChart>
        <c:barDir val="col"/>
        <c:grouping val="stacked"/>
        <c:varyColors val="0"/>
        <c:ser>
          <c:idx val="0"/>
          <c:order val="0"/>
          <c:tx>
            <c:strRef>
              <c:f>'51_ábra_chart'!$F$9</c:f>
              <c:strCache>
                <c:ptCount val="1"/>
                <c:pt idx="0">
                  <c:v>Stock component</c:v>
                </c:pt>
              </c:strCache>
            </c:strRef>
          </c:tx>
          <c:spPr>
            <a:solidFill>
              <a:srgbClr val="C6D9F1"/>
            </a:solidFill>
            <a:ln>
              <a:solidFill>
                <a:prstClr val="black"/>
              </a:solidFill>
            </a:ln>
          </c:spPr>
          <c:invertIfNegative val="0"/>
          <c:cat>
            <c:strRef>
              <c:f>'51_ábra_chart'!$D$11:$D$44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'51_ábra_chart'!$F$11:$F$44</c:f>
              <c:numCache>
                <c:formatCode>#,##0.00</c:formatCode>
                <c:ptCount val="34"/>
                <c:pt idx="0">
                  <c:v>0.13208421579207347</c:v>
                </c:pt>
                <c:pt idx="1">
                  <c:v>0.11020978614036114</c:v>
                </c:pt>
                <c:pt idx="2">
                  <c:v>0.14118166765914736</c:v>
                </c:pt>
                <c:pt idx="3">
                  <c:v>0.83427037097236334</c:v>
                </c:pt>
                <c:pt idx="4">
                  <c:v>1.0368912569068633</c:v>
                </c:pt>
                <c:pt idx="5">
                  <c:v>0.20776880128341169</c:v>
                </c:pt>
                <c:pt idx="6">
                  <c:v>0.31733099764015282</c:v>
                </c:pt>
                <c:pt idx="7">
                  <c:v>0.34246465331110865</c:v>
                </c:pt>
                <c:pt idx="8">
                  <c:v>5.2540534798439786E-2</c:v>
                </c:pt>
                <c:pt idx="9">
                  <c:v>0.30963412916771016</c:v>
                </c:pt>
                <c:pt idx="10">
                  <c:v>0.29581228950099903</c:v>
                </c:pt>
                <c:pt idx="11">
                  <c:v>0.42420017554889167</c:v>
                </c:pt>
                <c:pt idx="12">
                  <c:v>0.3601048210783081</c:v>
                </c:pt>
                <c:pt idx="13">
                  <c:v>0.33213079921571576</c:v>
                </c:pt>
                <c:pt idx="14">
                  <c:v>0.13086284762768297</c:v>
                </c:pt>
                <c:pt idx="15">
                  <c:v>0.35892107528816553</c:v>
                </c:pt>
                <c:pt idx="16">
                  <c:v>2.7123086746408647</c:v>
                </c:pt>
                <c:pt idx="17">
                  <c:v>0.3667425671512542</c:v>
                </c:pt>
                <c:pt idx="18">
                  <c:v>0.31393131431065591</c:v>
                </c:pt>
                <c:pt idx="19">
                  <c:v>0.5741716000561975</c:v>
                </c:pt>
                <c:pt idx="20">
                  <c:v>0.34562241977480479</c:v>
                </c:pt>
                <c:pt idx="21">
                  <c:v>0.11042099229026103</c:v>
                </c:pt>
                <c:pt idx="22">
                  <c:v>-5.8245425747058266E-2</c:v>
                </c:pt>
                <c:pt idx="23">
                  <c:v>0.3054735202936476</c:v>
                </c:pt>
                <c:pt idx="24">
                  <c:v>-0.21922286202233354</c:v>
                </c:pt>
                <c:pt idx="25">
                  <c:v>-7.4649574540366914E-2</c:v>
                </c:pt>
                <c:pt idx="26">
                  <c:v>-0.14887800321925909</c:v>
                </c:pt>
                <c:pt idx="27">
                  <c:v>0.12093740310704509</c:v>
                </c:pt>
                <c:pt idx="28">
                  <c:v>8.1373234818327145E-2</c:v>
                </c:pt>
                <c:pt idx="29">
                  <c:v>-0.23863475712441323</c:v>
                </c:pt>
                <c:pt idx="30">
                  <c:v>-0.18901744384394598</c:v>
                </c:pt>
                <c:pt idx="31">
                  <c:v>-0.10881509529471894</c:v>
                </c:pt>
                <c:pt idx="32">
                  <c:v>-6.9374915649873803E-2</c:v>
                </c:pt>
                <c:pt idx="33">
                  <c:v>-0.16821290382477844</c:v>
                </c:pt>
              </c:numCache>
            </c:numRef>
          </c:val>
          <c:extLst>
            <c:ext xmlns:c16="http://schemas.microsoft.com/office/drawing/2014/chart" uri="{C3380CC4-5D6E-409C-BE32-E72D297353CC}">
              <c16:uniqueId val="{00000000-D342-44E9-9FC4-AFADF19E9675}"/>
            </c:ext>
          </c:extLst>
        </c:ser>
        <c:ser>
          <c:idx val="1"/>
          <c:order val="1"/>
          <c:tx>
            <c:strRef>
              <c:f>'51_ábra_chart'!$G$9</c:f>
              <c:strCache>
                <c:ptCount val="1"/>
                <c:pt idx="0">
                  <c:v>Portfolio cleaning component</c:v>
                </c:pt>
              </c:strCache>
            </c:strRef>
          </c:tx>
          <c:spPr>
            <a:solidFill>
              <a:srgbClr val="FDEADA"/>
            </a:solidFill>
            <a:ln>
              <a:solidFill>
                <a:prstClr val="black"/>
              </a:solidFill>
            </a:ln>
          </c:spPr>
          <c:invertIfNegative val="0"/>
          <c:cat>
            <c:strRef>
              <c:f>'51_ábra_chart'!$D$11:$D$44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'51_ábra_chart'!$G$11:$G$44</c:f>
              <c:numCache>
                <c:formatCode>#,##0.00</c:formatCode>
                <c:ptCount val="34"/>
                <c:pt idx="0">
                  <c:v>-0.3022519657316311</c:v>
                </c:pt>
                <c:pt idx="1">
                  <c:v>-0.28388835089348041</c:v>
                </c:pt>
                <c:pt idx="2">
                  <c:v>-0.34355970097394972</c:v>
                </c:pt>
                <c:pt idx="3">
                  <c:v>-0.64338459704442963</c:v>
                </c:pt>
                <c:pt idx="4">
                  <c:v>-0.6332659297305413</c:v>
                </c:pt>
                <c:pt idx="5">
                  <c:v>-0.42855742719069323</c:v>
                </c:pt>
                <c:pt idx="6">
                  <c:v>-0.78149662845603229</c:v>
                </c:pt>
                <c:pt idx="7">
                  <c:v>-0.60853852549350596</c:v>
                </c:pt>
                <c:pt idx="8">
                  <c:v>-0.56754250793137029</c:v>
                </c:pt>
                <c:pt idx="9">
                  <c:v>-0.71871291862971654</c:v>
                </c:pt>
                <c:pt idx="10">
                  <c:v>-0.66859008677798526</c:v>
                </c:pt>
                <c:pt idx="11">
                  <c:v>-0.71448485302909936</c:v>
                </c:pt>
                <c:pt idx="12">
                  <c:v>-0.46884618011980234</c:v>
                </c:pt>
                <c:pt idx="13">
                  <c:v>-0.77464057141416254</c:v>
                </c:pt>
                <c:pt idx="14">
                  <c:v>-0.18397672903648821</c:v>
                </c:pt>
                <c:pt idx="15">
                  <c:v>-0.55342664299301569</c:v>
                </c:pt>
                <c:pt idx="16">
                  <c:v>-0.2314959558069867</c:v>
                </c:pt>
                <c:pt idx="17">
                  <c:v>-0.46535220704234231</c:v>
                </c:pt>
                <c:pt idx="18">
                  <c:v>-0.48228569540307747</c:v>
                </c:pt>
                <c:pt idx="19">
                  <c:v>-1.0735076850189338</c:v>
                </c:pt>
                <c:pt idx="20">
                  <c:v>-0.75151064752162178</c:v>
                </c:pt>
                <c:pt idx="21">
                  <c:v>-0.6053726694310666</c:v>
                </c:pt>
                <c:pt idx="22">
                  <c:v>-0.83675486669173627</c:v>
                </c:pt>
                <c:pt idx="23">
                  <c:v>-2.3369973129993764</c:v>
                </c:pt>
                <c:pt idx="24">
                  <c:v>-1.0554181236786884</c:v>
                </c:pt>
                <c:pt idx="25">
                  <c:v>-1.065325081706614</c:v>
                </c:pt>
                <c:pt idx="26">
                  <c:v>-0.45093289626939104</c:v>
                </c:pt>
                <c:pt idx="27">
                  <c:v>-0.94852079585419613</c:v>
                </c:pt>
                <c:pt idx="28">
                  <c:v>-1.2493532037139967</c:v>
                </c:pt>
                <c:pt idx="29">
                  <c:v>-0.39122905568983068</c:v>
                </c:pt>
                <c:pt idx="30">
                  <c:v>-0.30078549255576653</c:v>
                </c:pt>
                <c:pt idx="31">
                  <c:v>-0.57829961009594111</c:v>
                </c:pt>
                <c:pt idx="32">
                  <c:v>-0.23591326332754675</c:v>
                </c:pt>
                <c:pt idx="33">
                  <c:v>-0.5879625108135268</c:v>
                </c:pt>
              </c:numCache>
            </c:numRef>
          </c:val>
          <c:extLst>
            <c:ext xmlns:c16="http://schemas.microsoft.com/office/drawing/2014/chart" uri="{C3380CC4-5D6E-409C-BE32-E72D297353CC}">
              <c16:uniqueId val="{00000001-D342-44E9-9FC4-AFADF19E9675}"/>
            </c:ext>
          </c:extLst>
        </c:ser>
        <c:ser>
          <c:idx val="2"/>
          <c:order val="2"/>
          <c:tx>
            <c:strRef>
              <c:f>'51_ábra_chart'!$I$9</c:f>
              <c:strCache>
                <c:ptCount val="1"/>
                <c:pt idx="0">
                  <c:v>Portfolio impairment/improvement and reclassification component (90+ days loans)</c:v>
                </c:pt>
              </c:strCache>
            </c:strRef>
          </c:tx>
          <c:spPr>
            <a:solidFill>
              <a:srgbClr val="C00000"/>
            </a:solidFill>
            <a:ln>
              <a:solidFill>
                <a:prstClr val="black"/>
              </a:solidFill>
            </a:ln>
          </c:spPr>
          <c:invertIfNegative val="0"/>
          <c:cat>
            <c:strRef>
              <c:f>'51_ábra_chart'!$D$11:$D$44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'51_ábra_chart'!$I$11:$I$44</c:f>
              <c:numCache>
                <c:formatCode>#,##0.00</c:formatCode>
                <c:ptCount val="34"/>
                <c:pt idx="0">
                  <c:v>2.4910987646847071E-2</c:v>
                </c:pt>
                <c:pt idx="1">
                  <c:v>1.0771763736375983</c:v>
                </c:pt>
                <c:pt idx="2">
                  <c:v>0.94506714587111551</c:v>
                </c:pt>
                <c:pt idx="3">
                  <c:v>1.1229240138817709</c:v>
                </c:pt>
                <c:pt idx="4">
                  <c:v>2.3258424509355704</c:v>
                </c:pt>
                <c:pt idx="5">
                  <c:v>1.502758073943979</c:v>
                </c:pt>
                <c:pt idx="6">
                  <c:v>-4.3995054402633738E-2</c:v>
                </c:pt>
                <c:pt idx="7">
                  <c:v>0.70911483372772932</c:v>
                </c:pt>
                <c:pt idx="8">
                  <c:v>1.6146336237293237</c:v>
                </c:pt>
                <c:pt idx="9">
                  <c:v>0.9211498387238336</c:v>
                </c:pt>
                <c:pt idx="10">
                  <c:v>0.81268625714376463</c:v>
                </c:pt>
                <c:pt idx="11">
                  <c:v>0.63881142764594323</c:v>
                </c:pt>
                <c:pt idx="12">
                  <c:v>0.35306505441657754</c:v>
                </c:pt>
                <c:pt idx="13">
                  <c:v>4.0950271728904752E-2</c:v>
                </c:pt>
                <c:pt idx="14">
                  <c:v>0.6405956812301099</c:v>
                </c:pt>
                <c:pt idx="15">
                  <c:v>0.12640133297400036</c:v>
                </c:pt>
                <c:pt idx="16">
                  <c:v>-5.870391385018884</c:v>
                </c:pt>
                <c:pt idx="17">
                  <c:v>0.57909866143288502</c:v>
                </c:pt>
                <c:pt idx="18">
                  <c:v>2.2248164219179061</c:v>
                </c:pt>
                <c:pt idx="19">
                  <c:v>8.0979603256486565E-2</c:v>
                </c:pt>
                <c:pt idx="20">
                  <c:v>0.2067836651124173</c:v>
                </c:pt>
                <c:pt idx="21">
                  <c:v>2.6052046886374525E-2</c:v>
                </c:pt>
                <c:pt idx="22">
                  <c:v>-0.21039010212285914</c:v>
                </c:pt>
                <c:pt idx="23">
                  <c:v>-0.98012436860966301</c:v>
                </c:pt>
                <c:pt idx="24">
                  <c:v>-1.6538442322432481</c:v>
                </c:pt>
                <c:pt idx="25">
                  <c:v>0.13575236966889453</c:v>
                </c:pt>
                <c:pt idx="26">
                  <c:v>-0.12707501123289716</c:v>
                </c:pt>
                <c:pt idx="27">
                  <c:v>3.8310832769214875E-2</c:v>
                </c:pt>
                <c:pt idx="28">
                  <c:v>-0.16510795441466553</c:v>
                </c:pt>
                <c:pt idx="29">
                  <c:v>-2.9752152173287083E-2</c:v>
                </c:pt>
                <c:pt idx="30">
                  <c:v>1.9483318328213428E-2</c:v>
                </c:pt>
                <c:pt idx="31">
                  <c:v>6.7676669031611209E-2</c:v>
                </c:pt>
                <c:pt idx="32">
                  <c:v>0.32072977101711758</c:v>
                </c:pt>
                <c:pt idx="33">
                  <c:v>3.1430904943773846E-2</c:v>
                </c:pt>
              </c:numCache>
            </c:numRef>
          </c:val>
          <c:extLst>
            <c:ext xmlns:c16="http://schemas.microsoft.com/office/drawing/2014/chart" uri="{C3380CC4-5D6E-409C-BE32-E72D297353CC}">
              <c16:uniqueId val="{00000002-D342-44E9-9FC4-AFADF19E9675}"/>
            </c:ext>
          </c:extLst>
        </c:ser>
        <c:ser>
          <c:idx val="4"/>
          <c:order val="4"/>
          <c:tx>
            <c:strRef>
              <c:f>'51_ábra_chart'!$J$9</c:f>
              <c:strCache>
                <c:ptCount val="1"/>
                <c:pt idx="0">
                  <c:v>Portfolio impairment/improvement and reclassification (NPL but less than 90 days overdue)</c:v>
                </c:pt>
              </c:strCache>
            </c:strRef>
          </c:tx>
          <c:spPr>
            <a:solidFill>
              <a:srgbClr val="D99694"/>
            </a:solidFill>
            <a:ln>
              <a:solidFill>
                <a:schemeClr val="tx1"/>
              </a:solidFill>
            </a:ln>
          </c:spPr>
          <c:invertIfNegative val="0"/>
          <c:cat>
            <c:strRef>
              <c:f>'51_ábra_chart'!$D$11:$D$44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'51_ábra_chart'!$J$11:$J$44</c:f>
              <c:numCache>
                <c:formatCode>#,##0.00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5.9981551378472027</c:v>
                </c:pt>
                <c:pt idx="17">
                  <c:v>-0.29490158720924298</c:v>
                </c:pt>
                <c:pt idx="18">
                  <c:v>-1.2530326792329496</c:v>
                </c:pt>
                <c:pt idx="19">
                  <c:v>-0.12517111012089677</c:v>
                </c:pt>
                <c:pt idx="20">
                  <c:v>7.4799148513555735E-3</c:v>
                </c:pt>
                <c:pt idx="21">
                  <c:v>-0.68608383920255567</c:v>
                </c:pt>
                <c:pt idx="22">
                  <c:v>-0.19455023033509877</c:v>
                </c:pt>
                <c:pt idx="23">
                  <c:v>3.6188075740166692E-2</c:v>
                </c:pt>
                <c:pt idx="24">
                  <c:v>0.24554835328577429</c:v>
                </c:pt>
                <c:pt idx="25">
                  <c:v>-0.56449791718322628</c:v>
                </c:pt>
                <c:pt idx="26">
                  <c:v>-6.1592979479577536E-2</c:v>
                </c:pt>
                <c:pt idx="27">
                  <c:v>-0.17328403336444459</c:v>
                </c:pt>
                <c:pt idx="28">
                  <c:v>-0.22517365003624923</c:v>
                </c:pt>
                <c:pt idx="29">
                  <c:v>-0.10984377291491515</c:v>
                </c:pt>
                <c:pt idx="30">
                  <c:v>-0.25781728002115906</c:v>
                </c:pt>
                <c:pt idx="31">
                  <c:v>-8.7410357138200973E-2</c:v>
                </c:pt>
                <c:pt idx="32">
                  <c:v>-0.2998296780386977</c:v>
                </c:pt>
                <c:pt idx="33">
                  <c:v>-0.17341613603216724</c:v>
                </c:pt>
              </c:numCache>
            </c:numRef>
          </c:val>
          <c:extLst>
            <c:ext xmlns:c16="http://schemas.microsoft.com/office/drawing/2014/chart" uri="{C3380CC4-5D6E-409C-BE32-E72D297353CC}">
              <c16:uniqueId val="{00000003-D342-44E9-9FC4-AFADF19E9675}"/>
            </c:ext>
          </c:extLst>
        </c:ser>
        <c:dLbls>
          <c:showLegendKey val="0"/>
          <c:showVal val="0"/>
          <c:showCatName val="0"/>
          <c:showSerName val="0"/>
          <c:showPercent val="0"/>
          <c:showBubbleSize val="0"/>
        </c:dLbls>
        <c:gapWidth val="80"/>
        <c:overlap val="100"/>
        <c:axId val="323656704"/>
        <c:axId val="323674880"/>
      </c:barChart>
      <c:lineChart>
        <c:grouping val="standard"/>
        <c:varyColors val="0"/>
        <c:ser>
          <c:idx val="3"/>
          <c:order val="3"/>
          <c:tx>
            <c:strRef>
              <c:f>'51_ábra_chart'!$K$9</c:f>
              <c:strCache>
                <c:ptCount val="1"/>
                <c:pt idx="0">
                  <c:v>Change in NPL ratio</c:v>
                </c:pt>
              </c:strCache>
            </c:strRef>
          </c:tx>
          <c:spPr>
            <a:ln>
              <a:solidFill>
                <a:sysClr val="windowText" lastClr="000000"/>
              </a:solidFill>
            </a:ln>
          </c:spPr>
          <c:marker>
            <c:symbol val="none"/>
          </c:marker>
          <c:cat>
            <c:strRef>
              <c:f>'51_ábra_chart'!$D$11:$D$44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'51_ábra_chart'!$K$11:$K$44</c:f>
              <c:numCache>
                <c:formatCode>General</c:formatCode>
                <c:ptCount val="34"/>
                <c:pt idx="16" formatCode="#,##0.00">
                  <c:v>2.6085764716621966</c:v>
                </c:pt>
                <c:pt idx="17" formatCode="#,##0.00">
                  <c:v>0.18558743433255387</c:v>
                </c:pt>
                <c:pt idx="18" formatCode="#,##0.00">
                  <c:v>0.80342936159253497</c:v>
                </c:pt>
                <c:pt idx="19" formatCode="#,##0.00">
                  <c:v>-0.54352759182714649</c:v>
                </c:pt>
                <c:pt idx="20" formatCode="#,##0.00">
                  <c:v>-0.19162464778304411</c:v>
                </c:pt>
                <c:pt idx="21" formatCode="#,##0.00">
                  <c:v>-1.1549834694569867</c:v>
                </c:pt>
                <c:pt idx="22" formatCode="#,##0.00">
                  <c:v>-1.2999406248967524</c:v>
                </c:pt>
                <c:pt idx="23" formatCode="#,##0.00">
                  <c:v>-2.9754600855752251</c:v>
                </c:pt>
                <c:pt idx="24" formatCode="#,##0.00">
                  <c:v>-2.6829368646584957</c:v>
                </c:pt>
                <c:pt idx="25" formatCode="#,##0.00">
                  <c:v>-1.5687202037613126</c:v>
                </c:pt>
                <c:pt idx="26" formatCode="#,##0.00">
                  <c:v>-0.78847889020112483</c:v>
                </c:pt>
                <c:pt idx="27" formatCode="#,##0.00">
                  <c:v>-0.96255659334238075</c:v>
                </c:pt>
                <c:pt idx="28" formatCode="#,##0.00">
                  <c:v>-1.5582615733465843</c:v>
                </c:pt>
                <c:pt idx="29" formatCode="#,##0.00">
                  <c:v>-0.76945973790244615</c:v>
                </c:pt>
                <c:pt idx="30" formatCode="#,##0.00">
                  <c:v>-0.72813689809265814</c:v>
                </c:pt>
                <c:pt idx="31" formatCode="#,##0.00">
                  <c:v>-0.70684839349724982</c:v>
                </c:pt>
                <c:pt idx="32" formatCode="#,##0.00">
                  <c:v>-0.28438808599900067</c:v>
                </c:pt>
                <c:pt idx="33" formatCode="#,##0.00">
                  <c:v>-0.89816064572669863</c:v>
                </c:pt>
              </c:numCache>
            </c:numRef>
          </c:val>
          <c:smooth val="0"/>
          <c:extLst>
            <c:ext xmlns:c16="http://schemas.microsoft.com/office/drawing/2014/chart" uri="{C3380CC4-5D6E-409C-BE32-E72D297353CC}">
              <c16:uniqueId val="{00000004-D342-44E9-9FC4-AFADF19E9675}"/>
            </c:ext>
          </c:extLst>
        </c:ser>
        <c:ser>
          <c:idx val="5"/>
          <c:order val="5"/>
          <c:tx>
            <c:strRef>
              <c:f>'51_ábra_chart'!$L$9</c:f>
              <c:strCache>
                <c:ptCount val="1"/>
                <c:pt idx="0">
                  <c:v>Change in the ratio of 90 days overdue loans</c:v>
                </c:pt>
              </c:strCache>
            </c:strRef>
          </c:tx>
          <c:spPr>
            <a:ln>
              <a:solidFill>
                <a:schemeClr val="tx1"/>
              </a:solidFill>
              <a:prstDash val="sysDash"/>
            </a:ln>
          </c:spPr>
          <c:marker>
            <c:symbol val="none"/>
          </c:marker>
          <c:cat>
            <c:strRef>
              <c:f>'51_ábra_chart'!$D$11:$D$44</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'51_ábra_chart'!$L$11:$L$44</c:f>
              <c:numCache>
                <c:formatCode>#,##0.00</c:formatCode>
                <c:ptCount val="34"/>
                <c:pt idx="0">
                  <c:v>-0.14525676229271056</c:v>
                </c:pt>
                <c:pt idx="1">
                  <c:v>0.90349780888447917</c:v>
                </c:pt>
                <c:pt idx="2">
                  <c:v>0.74268911255631309</c:v>
                </c:pt>
                <c:pt idx="3">
                  <c:v>1.3138097878097046</c:v>
                </c:pt>
                <c:pt idx="4">
                  <c:v>2.7294677781118928</c:v>
                </c:pt>
                <c:pt idx="5">
                  <c:v>1.2819694480366977</c:v>
                </c:pt>
                <c:pt idx="6">
                  <c:v>-0.50816068521851321</c:v>
                </c:pt>
                <c:pt idx="7">
                  <c:v>0.44304096154533212</c:v>
                </c:pt>
                <c:pt idx="8">
                  <c:v>1.0996316505963932</c:v>
                </c:pt>
                <c:pt idx="9">
                  <c:v>0.51207104926182723</c:v>
                </c:pt>
                <c:pt idx="10">
                  <c:v>0.4399084598667784</c:v>
                </c:pt>
                <c:pt idx="11">
                  <c:v>0.34852675016573542</c:v>
                </c:pt>
                <c:pt idx="12">
                  <c:v>0.24432369537508336</c:v>
                </c:pt>
                <c:pt idx="13">
                  <c:v>-0.40155950046954203</c:v>
                </c:pt>
                <c:pt idx="14">
                  <c:v>0.58748179982130466</c:v>
                </c:pt>
                <c:pt idx="15">
                  <c:v>-6.8104234730849811E-2</c:v>
                </c:pt>
              </c:numCache>
            </c:numRef>
          </c:val>
          <c:smooth val="0"/>
          <c:extLst>
            <c:ext xmlns:c16="http://schemas.microsoft.com/office/drawing/2014/chart" uri="{C3380CC4-5D6E-409C-BE32-E72D297353CC}">
              <c16:uniqueId val="{00000005-D342-44E9-9FC4-AFADF19E9675}"/>
            </c:ext>
          </c:extLst>
        </c:ser>
        <c:dLbls>
          <c:showLegendKey val="0"/>
          <c:showVal val="0"/>
          <c:showCatName val="0"/>
          <c:showSerName val="0"/>
          <c:showPercent val="0"/>
          <c:showBubbleSize val="0"/>
        </c:dLbls>
        <c:marker val="1"/>
        <c:smooth val="0"/>
        <c:axId val="323682304"/>
        <c:axId val="323676416"/>
      </c:lineChart>
      <c:catAx>
        <c:axId val="323656704"/>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23674880"/>
        <c:crosses val="autoZero"/>
        <c:auto val="0"/>
        <c:lblAlgn val="ctr"/>
        <c:lblOffset val="100"/>
        <c:tickLblSkip val="1"/>
        <c:noMultiLvlLbl val="0"/>
      </c:catAx>
      <c:valAx>
        <c:axId val="323674880"/>
        <c:scaling>
          <c:orientation val="minMax"/>
          <c:max val="3.5"/>
          <c:min val="-3.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23656704"/>
        <c:crosses val="autoZero"/>
        <c:crossBetween val="between"/>
        <c:majorUnit val="1"/>
      </c:valAx>
      <c:valAx>
        <c:axId val="323676416"/>
        <c:scaling>
          <c:orientation val="minMax"/>
          <c:max val="3.5"/>
          <c:min val="-3.5"/>
        </c:scaling>
        <c:delete val="0"/>
        <c:axPos val="r"/>
        <c:numFmt formatCode="#,##0.0" sourceLinked="0"/>
        <c:majorTickMark val="out"/>
        <c:minorTickMark val="none"/>
        <c:tickLblPos val="nextTo"/>
        <c:spPr>
          <a:ln>
            <a:solidFill>
              <a:schemeClr val="tx1"/>
            </a:solidFill>
          </a:ln>
        </c:spPr>
        <c:crossAx val="323682304"/>
        <c:crosses val="max"/>
        <c:crossBetween val="between"/>
        <c:majorUnit val="1"/>
      </c:valAx>
      <c:catAx>
        <c:axId val="323682304"/>
        <c:scaling>
          <c:orientation val="minMax"/>
        </c:scaling>
        <c:delete val="1"/>
        <c:axPos val="b"/>
        <c:numFmt formatCode="General" sourceLinked="1"/>
        <c:majorTickMark val="out"/>
        <c:minorTickMark val="none"/>
        <c:tickLblPos val="none"/>
        <c:crossAx val="323676416"/>
        <c:crosses val="autoZero"/>
        <c:auto val="0"/>
        <c:lblAlgn val="ctr"/>
        <c:lblOffset val="100"/>
        <c:noMultiLvlLbl val="0"/>
      </c:catAx>
      <c:spPr>
        <a:noFill/>
        <a:ln>
          <a:solidFill>
            <a:schemeClr val="tx1"/>
          </a:solidFill>
        </a:ln>
      </c:spPr>
    </c:plotArea>
    <c:legend>
      <c:legendPos val="b"/>
      <c:layout>
        <c:manualLayout>
          <c:xMode val="edge"/>
          <c:yMode val="edge"/>
          <c:x val="7.0555555555555554E-3"/>
          <c:y val="0.72913888888888878"/>
          <c:w val="0.98671638888888891"/>
          <c:h val="0.2661574074074074"/>
        </c:manualLayout>
      </c:layout>
      <c:overlay val="0"/>
      <c:spPr>
        <a:noFill/>
        <a:ln>
          <a:solidFill>
            <a:schemeClr val="tx1"/>
          </a:solidFill>
        </a:ln>
      </c:spPr>
      <c:txPr>
        <a:bodyPr/>
        <a:lstStyle/>
        <a:p>
          <a:pPr>
            <a:defRPr sz="1400"/>
          </a:pPr>
          <a:endParaRPr lang="hu-HU"/>
        </a:p>
      </c:txPr>
    </c:legend>
    <c:plotVisOnly val="1"/>
    <c:dispBlanksAs val="gap"/>
    <c:showDLblsOverMax val="0"/>
  </c:chart>
  <c:spPr>
    <a:noFill/>
    <a:ln>
      <a:noFill/>
    </a:ln>
  </c:spPr>
  <c:txPr>
    <a:bodyPr/>
    <a:lstStyle/>
    <a:p>
      <a:pPr>
        <a:defRPr sz="1600" b="0">
          <a:solidFill>
            <a:schemeClr val="tx1"/>
          </a:solidFill>
          <a:latin typeface="+mn-lt"/>
        </a:defRPr>
      </a:pPr>
      <a:endParaRPr lang="hu-HU"/>
    </a:p>
  </c:txPr>
  <c:printSettings>
    <c:headerFooter/>
    <c:pageMargins b="0.7500000000000111" l="0.70000000000000062" r="0.70000000000000062" t="0.7500000000000111" header="0.30000000000000032" footer="0.30000000000000032"/>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918805113389605"/>
          <c:y val="6.629111111111112E-2"/>
          <c:w val="0.45314500000000002"/>
          <c:h val="0.78027222222222226"/>
        </c:manualLayout>
      </c:layout>
      <c:barChart>
        <c:barDir val="bar"/>
        <c:grouping val="stacked"/>
        <c:varyColors val="0"/>
        <c:ser>
          <c:idx val="0"/>
          <c:order val="0"/>
          <c:spPr>
            <a:noFill/>
            <a:ln>
              <a:noFill/>
            </a:ln>
            <a:effectLst/>
          </c:spPr>
          <c:invertIfNegative val="0"/>
          <c:cat>
            <c:strRef>
              <c:f>'52_ábra_chart'!$E$12:$E$17</c:f>
              <c:strCache>
                <c:ptCount val="6"/>
                <c:pt idx="0">
                  <c:v>Értékvesztés háztartási hitelek - 2019. II.</c:v>
                </c:pt>
                <c:pt idx="1">
                  <c:v>Keletkeztetés és vásárlás miatti változás</c:v>
                </c:pt>
                <c:pt idx="2">
                  <c:v>Hitelkockázat miatti változás</c:v>
                </c:pt>
                <c:pt idx="3">
                  <c:v>Egyéb változás</c:v>
                </c:pt>
                <c:pt idx="4">
                  <c:v>Kivezetés/leírás miatti változás</c:v>
                </c:pt>
                <c:pt idx="5">
                  <c:v>Értékvesztés háztartási hitelek - 2018. IV.</c:v>
                </c:pt>
              </c:strCache>
            </c:strRef>
          </c:cat>
          <c:val>
            <c:numRef>
              <c:f>'52_ábra_chart'!$F$12:$F$17</c:f>
              <c:numCache>
                <c:formatCode>#,##0</c:formatCode>
                <c:ptCount val="6"/>
                <c:pt idx="0">
                  <c:v>0</c:v>
                </c:pt>
                <c:pt idx="1">
                  <c:v>242.43919311954809</c:v>
                </c:pt>
                <c:pt idx="2">
                  <c:v>242.43919311954809</c:v>
                </c:pt>
                <c:pt idx="3">
                  <c:v>245.55213927621449</c:v>
                </c:pt>
                <c:pt idx="4">
                  <c:v>248.89479563608862</c:v>
                </c:pt>
                <c:pt idx="5">
                  <c:v>0</c:v>
                </c:pt>
              </c:numCache>
            </c:numRef>
          </c:val>
          <c:extLst>
            <c:ext xmlns:c16="http://schemas.microsoft.com/office/drawing/2014/chart" uri="{C3380CC4-5D6E-409C-BE32-E72D297353CC}">
              <c16:uniqueId val="{00000000-B7C2-46CD-8CB6-9FE42875F51C}"/>
            </c:ext>
          </c:extLst>
        </c:ser>
        <c:ser>
          <c:idx val="1"/>
          <c:order val="1"/>
          <c:spPr>
            <a:solidFill>
              <a:schemeClr val="accent2"/>
            </a:solidFill>
            <a:ln>
              <a:solidFill>
                <a:schemeClr val="tx1"/>
              </a:solidFill>
            </a:ln>
            <a:effectLst/>
          </c:spPr>
          <c:invertIfNegative val="0"/>
          <c:dPt>
            <c:idx val="0"/>
            <c:invertIfNegative val="0"/>
            <c:bubble3D val="0"/>
            <c:spPr>
              <a:solidFill>
                <a:schemeClr val="accent5"/>
              </a:solidFill>
              <a:ln>
                <a:solidFill>
                  <a:schemeClr val="tx1"/>
                </a:solidFill>
              </a:ln>
              <a:effectLst/>
            </c:spPr>
            <c:extLst>
              <c:ext xmlns:c16="http://schemas.microsoft.com/office/drawing/2014/chart" uri="{C3380CC4-5D6E-409C-BE32-E72D297353CC}">
                <c16:uniqueId val="{00000002-B7C2-46CD-8CB6-9FE42875F51C}"/>
              </c:ext>
            </c:extLst>
          </c:dPt>
          <c:dPt>
            <c:idx val="1"/>
            <c:invertIfNegative val="0"/>
            <c:bubble3D val="0"/>
            <c:spPr>
              <a:solidFill>
                <a:srgbClr val="C00000"/>
              </a:solidFill>
              <a:ln>
                <a:solidFill>
                  <a:schemeClr val="tx1"/>
                </a:solidFill>
              </a:ln>
              <a:effectLst/>
            </c:spPr>
            <c:extLst>
              <c:ext xmlns:c16="http://schemas.microsoft.com/office/drawing/2014/chart" uri="{C3380CC4-5D6E-409C-BE32-E72D297353CC}">
                <c16:uniqueId val="{00000004-B7C2-46CD-8CB6-9FE42875F51C}"/>
              </c:ext>
            </c:extLst>
          </c:dPt>
          <c:dPt>
            <c:idx val="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6-B7C2-46CD-8CB6-9FE42875F51C}"/>
              </c:ext>
            </c:extLst>
          </c:dPt>
          <c:dPt>
            <c:idx val="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8-B7C2-46CD-8CB6-9FE42875F51C}"/>
              </c:ext>
            </c:extLst>
          </c:dPt>
          <c:dPt>
            <c:idx val="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A-B7C2-46CD-8CB6-9FE42875F51C}"/>
              </c:ext>
            </c:extLst>
          </c:dPt>
          <c:dPt>
            <c:idx val="5"/>
            <c:invertIfNegative val="0"/>
            <c:bubble3D val="0"/>
            <c:spPr>
              <a:solidFill>
                <a:schemeClr val="accent5"/>
              </a:solidFill>
              <a:ln>
                <a:solidFill>
                  <a:schemeClr val="tx1"/>
                </a:solidFill>
              </a:ln>
              <a:effectLst/>
            </c:spPr>
            <c:extLst>
              <c:ext xmlns:c16="http://schemas.microsoft.com/office/drawing/2014/chart" uri="{C3380CC4-5D6E-409C-BE32-E72D297353CC}">
                <c16:uniqueId val="{0000000C-B7C2-46CD-8CB6-9FE42875F51C}"/>
              </c:ext>
            </c:extLst>
          </c:dPt>
          <c:dLbls>
            <c:dLbl>
              <c:idx val="0"/>
              <c:tx>
                <c:rich>
                  <a:bodyPr/>
                  <a:lstStyle/>
                  <a:p>
                    <a:fld id="{6FA1D629-2AE3-4641-9297-56F02E08181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7C2-46CD-8CB6-9FE42875F51C}"/>
                </c:ext>
              </c:extLst>
            </c:dLbl>
            <c:dLbl>
              <c:idx val="1"/>
              <c:layout>
                <c:manualLayout>
                  <c:x val="3.1750334841206665E-2"/>
                  <c:y val="6.7437408940359099E-5"/>
                </c:manualLayout>
              </c:layout>
              <c:tx>
                <c:rich>
                  <a:bodyPr/>
                  <a:lstStyle/>
                  <a:p>
                    <a:fld id="{D9B8B50C-8081-4EF3-AD07-B2177AF5224F}" type="CELLRANGE">
                      <a:rPr lang="en-US">
                        <a:solidFill>
                          <a:sysClr val="windowText" lastClr="00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7C2-46CD-8CB6-9FE42875F51C}"/>
                </c:ext>
              </c:extLst>
            </c:dLbl>
            <c:dLbl>
              <c:idx val="2"/>
              <c:layout>
                <c:manualLayout>
                  <c:x val="2.2930997990674998E-2"/>
                  <c:y val="0"/>
                </c:manualLayout>
              </c:layout>
              <c:tx>
                <c:rich>
                  <a:bodyPr/>
                  <a:lstStyle/>
                  <a:p>
                    <a:fld id="{36DF7D9B-58A5-4475-BD53-50D0EC3E3168}" type="CELLRANGE">
                      <a:rPr lang="en-US">
                        <a:solidFill>
                          <a:sysClr val="windowText" lastClr="00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7C2-46CD-8CB6-9FE42875F51C}"/>
                </c:ext>
              </c:extLst>
            </c:dLbl>
            <c:dLbl>
              <c:idx val="3"/>
              <c:layout>
                <c:manualLayout>
                  <c:x val="2.2930997990674998E-2"/>
                  <c:y val="2.3519272620869175E-3"/>
                </c:manualLayout>
              </c:layout>
              <c:tx>
                <c:rich>
                  <a:bodyPr/>
                  <a:lstStyle/>
                  <a:p>
                    <a:fld id="{4CC87067-985C-4ABA-92FC-CDB915F6E132}" type="CELLRANGE">
                      <a:rPr lang="en-US">
                        <a:solidFill>
                          <a:sysClr val="windowText" lastClr="00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7C2-46CD-8CB6-9FE42875F51C}"/>
                </c:ext>
              </c:extLst>
            </c:dLbl>
            <c:dLbl>
              <c:idx val="4"/>
              <c:tx>
                <c:rich>
                  <a:bodyPr/>
                  <a:lstStyle/>
                  <a:p>
                    <a:fld id="{17E12000-C037-48D7-BF03-C07938993A5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7C2-46CD-8CB6-9FE42875F51C}"/>
                </c:ext>
              </c:extLst>
            </c:dLbl>
            <c:dLbl>
              <c:idx val="5"/>
              <c:tx>
                <c:rich>
                  <a:bodyPr/>
                  <a:lstStyle/>
                  <a:p>
                    <a:fld id="{D849FDCC-90EB-4106-A7E7-DF0294513C7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7C2-46CD-8CB6-9FE42875F51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'52_ábra_chart'!$E$12:$E$17</c:f>
              <c:strCache>
                <c:ptCount val="6"/>
                <c:pt idx="0">
                  <c:v>Értékvesztés háztartási hitelek - 2019. II.</c:v>
                </c:pt>
                <c:pt idx="1">
                  <c:v>Keletkeztetés és vásárlás miatti változás</c:v>
                </c:pt>
                <c:pt idx="2">
                  <c:v>Hitelkockázat miatti változás</c:v>
                </c:pt>
                <c:pt idx="3">
                  <c:v>Egyéb változás</c:v>
                </c:pt>
                <c:pt idx="4">
                  <c:v>Kivezetés/leírás miatti változás</c:v>
                </c:pt>
                <c:pt idx="5">
                  <c:v>Értékvesztés háztartási hitelek - 2018. IV.</c:v>
                </c:pt>
              </c:strCache>
            </c:strRef>
          </c:cat>
          <c:val>
            <c:numRef>
              <c:f>'52_ábra_chart'!$G$12:$G$17</c:f>
              <c:numCache>
                <c:formatCode>#,##0</c:formatCode>
                <c:ptCount val="6"/>
                <c:pt idx="0">
                  <c:v>0</c:v>
                </c:pt>
                <c:pt idx="1">
                  <c:v>13.053421942151221</c:v>
                </c:pt>
                <c:pt idx="2">
                  <c:v>3.1129461566664212</c:v>
                </c:pt>
                <c:pt idx="3">
                  <c:v>3.3426563598741157</c:v>
                </c:pt>
                <c:pt idx="4">
                  <c:v>52.353692455224895</c:v>
                </c:pt>
                <c:pt idx="5">
                  <c:v>0</c:v>
                </c:pt>
              </c:numCache>
            </c:numRef>
          </c:val>
          <c:extLst>
            <c:ext xmlns:c15="http://schemas.microsoft.com/office/drawing/2012/chart" uri="{02D57815-91ED-43cb-92C2-25804820EDAC}">
              <c15:datalabelsRange>
                <c15:f>'52_ábra_chart'!$K$12:$K$17</c15:f>
                <c15:dlblRangeCache>
                  <c:ptCount val="6"/>
                  <c:pt idx="1">
                    <c:v>13</c:v>
                  </c:pt>
                  <c:pt idx="2">
                    <c:v>-3</c:v>
                  </c:pt>
                  <c:pt idx="3">
                    <c:v>-3</c:v>
                  </c:pt>
                  <c:pt idx="4">
                    <c:v>-52</c:v>
                  </c:pt>
                </c15:dlblRangeCache>
              </c15:datalabelsRange>
            </c:ext>
            <c:ext xmlns:c16="http://schemas.microsoft.com/office/drawing/2014/chart" uri="{C3380CC4-5D6E-409C-BE32-E72D297353CC}">
              <c16:uniqueId val="{0000000D-B7C2-46CD-8CB6-9FE42875F51C}"/>
            </c:ext>
          </c:extLst>
        </c:ser>
        <c:ser>
          <c:idx val="2"/>
          <c:order val="2"/>
          <c:tx>
            <c:strRef>
              <c:f>'52_ábra_chart'!$H$11</c:f>
              <c:strCache>
                <c:ptCount val="1"/>
                <c:pt idx="0">
                  <c:v>Stage 1</c:v>
                </c:pt>
              </c:strCache>
            </c:strRef>
          </c:tx>
          <c:spPr>
            <a:solidFill>
              <a:srgbClr val="A5A5A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'52_ábra_chart'!$E$12:$E$17</c:f>
              <c:strCache>
                <c:ptCount val="6"/>
                <c:pt idx="0">
                  <c:v>Értékvesztés háztartási hitelek - 2019. II.</c:v>
                </c:pt>
                <c:pt idx="1">
                  <c:v>Keletkeztetés és vásárlás miatti változás</c:v>
                </c:pt>
                <c:pt idx="2">
                  <c:v>Hitelkockázat miatti változás</c:v>
                </c:pt>
                <c:pt idx="3">
                  <c:v>Egyéb változás</c:v>
                </c:pt>
                <c:pt idx="4">
                  <c:v>Kivezetés/leírás miatti változás</c:v>
                </c:pt>
                <c:pt idx="5">
                  <c:v>Értékvesztés háztartási hitelek - 2018. IV.</c:v>
                </c:pt>
              </c:strCache>
            </c:strRef>
          </c:cat>
          <c:val>
            <c:numRef>
              <c:f>'52_ábra_chart'!$H$12:$H$17</c:f>
              <c:numCache>
                <c:formatCode>#,##0</c:formatCode>
                <c:ptCount val="6"/>
                <c:pt idx="0" formatCode="0">
                  <c:v>28.847958814945599</c:v>
                </c:pt>
                <c:pt idx="5" formatCode="0">
                  <c:v>34.326982215907094</c:v>
                </c:pt>
              </c:numCache>
            </c:numRef>
          </c:val>
          <c:extLst>
            <c:ext xmlns:c16="http://schemas.microsoft.com/office/drawing/2014/chart" uri="{C3380CC4-5D6E-409C-BE32-E72D297353CC}">
              <c16:uniqueId val="{0000000E-B7C2-46CD-8CB6-9FE42875F51C}"/>
            </c:ext>
          </c:extLst>
        </c:ser>
        <c:ser>
          <c:idx val="3"/>
          <c:order val="3"/>
          <c:tx>
            <c:strRef>
              <c:f>'52_ábra_chart'!$I$11</c:f>
              <c:strCache>
                <c:ptCount val="1"/>
                <c:pt idx="0">
                  <c:v>Stage 2</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'52_ábra_chart'!$E$12:$E$17</c:f>
              <c:strCache>
                <c:ptCount val="6"/>
                <c:pt idx="0">
                  <c:v>Értékvesztés háztartási hitelek - 2019. II.</c:v>
                </c:pt>
                <c:pt idx="1">
                  <c:v>Keletkeztetés és vásárlás miatti változás</c:v>
                </c:pt>
                <c:pt idx="2">
                  <c:v>Hitelkockázat miatti változás</c:v>
                </c:pt>
                <c:pt idx="3">
                  <c:v>Egyéb változás</c:v>
                </c:pt>
                <c:pt idx="4">
                  <c:v>Kivezetés/leírás miatti változás</c:v>
                </c:pt>
                <c:pt idx="5">
                  <c:v>Értékvesztés háztartási hitelek - 2018. IV.</c:v>
                </c:pt>
              </c:strCache>
            </c:strRef>
          </c:cat>
          <c:val>
            <c:numRef>
              <c:f>'52_ábra_chart'!$I$12:$I$17</c:f>
              <c:numCache>
                <c:formatCode>#,##0</c:formatCode>
                <c:ptCount val="6"/>
                <c:pt idx="0" formatCode="0">
                  <c:v>33.672560688691703</c:v>
                </c:pt>
                <c:pt idx="5" formatCode="0">
                  <c:v>32.443427553580399</c:v>
                </c:pt>
              </c:numCache>
            </c:numRef>
          </c:val>
          <c:extLst>
            <c:ext xmlns:c16="http://schemas.microsoft.com/office/drawing/2014/chart" uri="{C3380CC4-5D6E-409C-BE32-E72D297353CC}">
              <c16:uniqueId val="{0000000F-B7C2-46CD-8CB6-9FE42875F51C}"/>
            </c:ext>
          </c:extLst>
        </c:ser>
        <c:ser>
          <c:idx val="4"/>
          <c:order val="4"/>
          <c:tx>
            <c:strRef>
              <c:f>'52_ábra_chart'!$J$11</c:f>
              <c:strCache>
                <c:ptCount val="1"/>
                <c:pt idx="0">
                  <c:v>Stage 3</c:v>
                </c:pt>
              </c:strCache>
            </c:strRef>
          </c:tx>
          <c:spPr>
            <a:solidFill>
              <a:srgbClr val="5B9BD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'52_ábra_chart'!$E$12:$E$17</c:f>
              <c:strCache>
                <c:ptCount val="6"/>
                <c:pt idx="0">
                  <c:v>Értékvesztés háztartási hitelek - 2019. II.</c:v>
                </c:pt>
                <c:pt idx="1">
                  <c:v>Keletkeztetés és vásárlás miatti változás</c:v>
                </c:pt>
                <c:pt idx="2">
                  <c:v>Hitelkockázat miatti változás</c:v>
                </c:pt>
                <c:pt idx="3">
                  <c:v>Egyéb változás</c:v>
                </c:pt>
                <c:pt idx="4">
                  <c:v>Kivezetés/leírás miatti változás</c:v>
                </c:pt>
                <c:pt idx="5">
                  <c:v>Értékvesztés háztartási hitelek - 2018. IV.</c:v>
                </c:pt>
              </c:strCache>
            </c:strRef>
          </c:cat>
          <c:val>
            <c:numRef>
              <c:f>'52_ábra_chart'!$J$12:$J$17</c:f>
              <c:numCache>
                <c:formatCode>#,##0</c:formatCode>
                <c:ptCount val="6"/>
                <c:pt idx="0" formatCode="0">
                  <c:v>192.97209555806199</c:v>
                </c:pt>
                <c:pt idx="5" formatCode="0">
                  <c:v>234.47807832182599</c:v>
                </c:pt>
              </c:numCache>
            </c:numRef>
          </c:val>
          <c:extLst>
            <c:ext xmlns:c16="http://schemas.microsoft.com/office/drawing/2014/chart" uri="{C3380CC4-5D6E-409C-BE32-E72D297353CC}">
              <c16:uniqueId val="{00000010-B7C2-46CD-8CB6-9FE42875F51C}"/>
            </c:ext>
          </c:extLst>
        </c:ser>
        <c:dLbls>
          <c:showLegendKey val="0"/>
          <c:showVal val="0"/>
          <c:showCatName val="0"/>
          <c:showSerName val="0"/>
          <c:showPercent val="0"/>
          <c:showBubbleSize val="0"/>
        </c:dLbls>
        <c:gapWidth val="150"/>
        <c:overlap val="100"/>
        <c:axId val="797266608"/>
        <c:axId val="797266936"/>
      </c:barChart>
      <c:barChart>
        <c:barDir val="bar"/>
        <c:grouping val="stacked"/>
        <c:varyColors val="0"/>
        <c:ser>
          <c:idx val="5"/>
          <c:order val="5"/>
          <c:tx>
            <c:v>fikt</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11-B7C2-46CD-8CB6-9FE42875F51C}"/>
            </c:ext>
          </c:extLst>
        </c:ser>
        <c:dLbls>
          <c:showLegendKey val="0"/>
          <c:showVal val="0"/>
          <c:showCatName val="0"/>
          <c:showSerName val="0"/>
          <c:showPercent val="0"/>
          <c:showBubbleSize val="0"/>
        </c:dLbls>
        <c:gapWidth val="150"/>
        <c:overlap val="100"/>
        <c:axId val="947996688"/>
        <c:axId val="848055528"/>
      </c:barChart>
      <c:catAx>
        <c:axId val="797266608"/>
        <c:scaling>
          <c:orientation val="minMax"/>
        </c:scaling>
        <c:delete val="0"/>
        <c:axPos val="l"/>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Mrd Ft</a:t>
                </a:r>
              </a:p>
            </c:rich>
          </c:tx>
          <c:layout>
            <c:manualLayout>
              <c:xMode val="edge"/>
              <c:yMode val="edge"/>
              <c:x val="0.9167267760594674"/>
              <c:y val="0.79641143694247518"/>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7266936"/>
        <c:crosses val="autoZero"/>
        <c:auto val="1"/>
        <c:lblAlgn val="ctr"/>
        <c:lblOffset val="100"/>
        <c:noMultiLvlLbl val="0"/>
      </c:catAx>
      <c:valAx>
        <c:axId val="79726693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91992421810583025"/>
              <c:y val="6.585188479347058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7266608"/>
        <c:crosses val="autoZero"/>
        <c:crossBetween val="between"/>
        <c:majorUnit val="50"/>
      </c:valAx>
      <c:valAx>
        <c:axId val="848055528"/>
        <c:scaling>
          <c:orientation val="minMax"/>
          <c:max val="350"/>
        </c:scaling>
        <c:delete val="0"/>
        <c:axPos val="t"/>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7996688"/>
        <c:crosses val="max"/>
        <c:crossBetween val="between"/>
      </c:valAx>
      <c:catAx>
        <c:axId val="947996688"/>
        <c:scaling>
          <c:orientation val="minMax"/>
        </c:scaling>
        <c:delete val="1"/>
        <c:axPos val="l"/>
        <c:majorTickMark val="out"/>
        <c:minorTickMark val="none"/>
        <c:tickLblPos val="nextTo"/>
        <c:crossAx val="848055528"/>
        <c:crosses val="autoZero"/>
        <c:auto val="1"/>
        <c:lblAlgn val="ctr"/>
        <c:lblOffset val="100"/>
        <c:noMultiLvlLbl val="0"/>
      </c:catAx>
      <c:spPr>
        <a:noFill/>
        <a:ln>
          <a:solidFill>
            <a:sysClr val="windowText" lastClr="000000">
              <a:lumMod val="100000"/>
            </a:sysClr>
          </a:solidFill>
        </a:ln>
        <a:effectLst/>
      </c:spPr>
    </c:plotArea>
    <c:legend>
      <c:legendPos val="b"/>
      <c:legendEntry>
        <c:idx val="0"/>
        <c:delete val="1"/>
      </c:legendEntry>
      <c:legendEntry>
        <c:idx val="1"/>
        <c:delete val="1"/>
      </c:legendEntry>
      <c:legendEntry>
        <c:idx val="5"/>
        <c:delete val="1"/>
      </c:legendEntry>
      <c:layout>
        <c:manualLayout>
          <c:xMode val="edge"/>
          <c:yMode val="edge"/>
          <c:x val="0.45360833333333328"/>
          <c:y val="0.9263055555555556"/>
          <c:w val="0.45967208333333331"/>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918805113389605"/>
          <c:y val="6.629111111111112E-2"/>
          <c:w val="0.44162361111111109"/>
          <c:h val="0.78027222222222226"/>
        </c:manualLayout>
      </c:layout>
      <c:barChart>
        <c:barDir val="bar"/>
        <c:grouping val="stacked"/>
        <c:varyColors val="0"/>
        <c:ser>
          <c:idx val="0"/>
          <c:order val="0"/>
          <c:spPr>
            <a:noFill/>
            <a:ln>
              <a:noFill/>
            </a:ln>
            <a:effectLst/>
          </c:spPr>
          <c:invertIfNegative val="0"/>
          <c:cat>
            <c:strRef>
              <c:f>'52_ábra_chart'!$D$12:$D$17</c:f>
              <c:strCache>
                <c:ptCount val="6"/>
                <c:pt idx="0">
                  <c:v>Loan loss provision of household loans - 2019 Q2</c:v>
                </c:pt>
                <c:pt idx="1">
                  <c:v>Change due to origination and purchase</c:v>
                </c:pt>
                <c:pt idx="2">
                  <c:v>Change due to credit risk</c:v>
                </c:pt>
                <c:pt idx="3">
                  <c:v>Other changes</c:v>
                </c:pt>
                <c:pt idx="4">
                  <c:v>Change due to phasing out/write-off</c:v>
                </c:pt>
                <c:pt idx="5">
                  <c:v>Loan loss provision of household loans - 2018 Q4</c:v>
                </c:pt>
              </c:strCache>
            </c:strRef>
          </c:cat>
          <c:val>
            <c:numRef>
              <c:f>'52_ábra_chart'!$F$12:$F$17</c:f>
              <c:numCache>
                <c:formatCode>#,##0</c:formatCode>
                <c:ptCount val="6"/>
                <c:pt idx="0">
                  <c:v>0</c:v>
                </c:pt>
                <c:pt idx="1">
                  <c:v>242.43919311954809</c:v>
                </c:pt>
                <c:pt idx="2">
                  <c:v>242.43919311954809</c:v>
                </c:pt>
                <c:pt idx="3">
                  <c:v>245.55213927621449</c:v>
                </c:pt>
                <c:pt idx="4">
                  <c:v>248.89479563608862</c:v>
                </c:pt>
                <c:pt idx="5">
                  <c:v>0</c:v>
                </c:pt>
              </c:numCache>
            </c:numRef>
          </c:val>
          <c:extLst>
            <c:ext xmlns:c16="http://schemas.microsoft.com/office/drawing/2014/chart" uri="{C3380CC4-5D6E-409C-BE32-E72D297353CC}">
              <c16:uniqueId val="{00000000-4ACD-4249-AA41-95DE77733E59}"/>
            </c:ext>
          </c:extLst>
        </c:ser>
        <c:ser>
          <c:idx val="1"/>
          <c:order val="1"/>
          <c:spPr>
            <a:solidFill>
              <a:schemeClr val="accent2"/>
            </a:solidFill>
            <a:ln>
              <a:solidFill>
                <a:schemeClr val="tx1"/>
              </a:solidFill>
            </a:ln>
            <a:effectLst/>
          </c:spPr>
          <c:invertIfNegative val="0"/>
          <c:dPt>
            <c:idx val="0"/>
            <c:invertIfNegative val="0"/>
            <c:bubble3D val="0"/>
            <c:spPr>
              <a:solidFill>
                <a:schemeClr val="accent5"/>
              </a:solidFill>
              <a:ln>
                <a:solidFill>
                  <a:schemeClr val="tx1"/>
                </a:solidFill>
              </a:ln>
              <a:effectLst/>
            </c:spPr>
            <c:extLst>
              <c:ext xmlns:c16="http://schemas.microsoft.com/office/drawing/2014/chart" uri="{C3380CC4-5D6E-409C-BE32-E72D297353CC}">
                <c16:uniqueId val="{00000002-4ACD-4249-AA41-95DE77733E59}"/>
              </c:ext>
            </c:extLst>
          </c:dPt>
          <c:dPt>
            <c:idx val="1"/>
            <c:invertIfNegative val="0"/>
            <c:bubble3D val="0"/>
            <c:spPr>
              <a:solidFill>
                <a:srgbClr val="C00000"/>
              </a:solidFill>
              <a:ln>
                <a:solidFill>
                  <a:schemeClr val="tx1"/>
                </a:solidFill>
              </a:ln>
              <a:effectLst/>
            </c:spPr>
            <c:extLst>
              <c:ext xmlns:c16="http://schemas.microsoft.com/office/drawing/2014/chart" uri="{C3380CC4-5D6E-409C-BE32-E72D297353CC}">
                <c16:uniqueId val="{00000004-4ACD-4249-AA41-95DE77733E59}"/>
              </c:ext>
            </c:extLst>
          </c:dPt>
          <c:dPt>
            <c:idx val="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6-4ACD-4249-AA41-95DE77733E59}"/>
              </c:ext>
            </c:extLst>
          </c:dPt>
          <c:dPt>
            <c:idx val="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8-4ACD-4249-AA41-95DE77733E59}"/>
              </c:ext>
            </c:extLst>
          </c:dPt>
          <c:dPt>
            <c:idx val="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A-4ACD-4249-AA41-95DE77733E59}"/>
              </c:ext>
            </c:extLst>
          </c:dPt>
          <c:dPt>
            <c:idx val="5"/>
            <c:invertIfNegative val="0"/>
            <c:bubble3D val="0"/>
            <c:spPr>
              <a:solidFill>
                <a:schemeClr val="accent5"/>
              </a:solidFill>
              <a:ln>
                <a:solidFill>
                  <a:schemeClr val="tx1"/>
                </a:solidFill>
              </a:ln>
              <a:effectLst/>
            </c:spPr>
            <c:extLst>
              <c:ext xmlns:c16="http://schemas.microsoft.com/office/drawing/2014/chart" uri="{C3380CC4-5D6E-409C-BE32-E72D297353CC}">
                <c16:uniqueId val="{0000000C-4ACD-4249-AA41-95DE77733E59}"/>
              </c:ext>
            </c:extLst>
          </c:dPt>
          <c:dLbls>
            <c:dLbl>
              <c:idx val="0"/>
              <c:tx>
                <c:rich>
                  <a:bodyPr/>
                  <a:lstStyle/>
                  <a:p>
                    <a:fld id="{D4CB9896-768E-4B59-894C-06CB854404A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ACD-4249-AA41-95DE77733E59}"/>
                </c:ext>
              </c:extLst>
            </c:dLbl>
            <c:dLbl>
              <c:idx val="1"/>
              <c:layout>
                <c:manualLayout>
                  <c:x val="3.175E-2"/>
                  <c:y val="-8.6233571723655416E-17"/>
                </c:manualLayout>
              </c:layout>
              <c:tx>
                <c:rich>
                  <a:bodyPr/>
                  <a:lstStyle/>
                  <a:p>
                    <a:fld id="{8BEDEF6F-B65D-491A-A739-CC8B72B10C85}" type="CELLRANGE">
                      <a:rPr lang="en-US">
                        <a:solidFill>
                          <a:sysClr val="windowText" lastClr="00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ACD-4249-AA41-95DE77733E59}"/>
                </c:ext>
              </c:extLst>
            </c:dLbl>
            <c:dLbl>
              <c:idx val="2"/>
              <c:layout>
                <c:manualLayout>
                  <c:x val="2.6458566074127814E-2"/>
                  <c:y val="-2.3517861755095616E-3"/>
                </c:manualLayout>
              </c:layout>
              <c:tx>
                <c:rich>
                  <a:bodyPr/>
                  <a:lstStyle/>
                  <a:p>
                    <a:fld id="{32A0027B-C19E-485A-8301-F148D0854679}" type="CELLRANGE">
                      <a:rPr lang="en-US">
                        <a:solidFill>
                          <a:sysClr val="windowText" lastClr="00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D-4249-AA41-95DE77733E59}"/>
                </c:ext>
              </c:extLst>
            </c:dLbl>
            <c:dLbl>
              <c:idx val="3"/>
              <c:layout>
                <c:manualLayout>
                  <c:x val="2.6458333333333334E-2"/>
                  <c:y val="2.3518518518518519E-3"/>
                </c:manualLayout>
              </c:layout>
              <c:tx>
                <c:rich>
                  <a:bodyPr/>
                  <a:lstStyle/>
                  <a:p>
                    <a:fld id="{C0D8D793-5461-4B84-8CAB-C0CD1738432F}" type="CELLRANGE">
                      <a:rPr lang="en-US">
                        <a:solidFill>
                          <a:sysClr val="windowText" lastClr="00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ACD-4249-AA41-95DE77733E59}"/>
                </c:ext>
              </c:extLst>
            </c:dLbl>
            <c:dLbl>
              <c:idx val="4"/>
              <c:tx>
                <c:rich>
                  <a:bodyPr/>
                  <a:lstStyle/>
                  <a:p>
                    <a:fld id="{751C0C34-BB86-47B1-A386-F8D8CC65487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ACD-4249-AA41-95DE77733E59}"/>
                </c:ext>
              </c:extLst>
            </c:dLbl>
            <c:dLbl>
              <c:idx val="5"/>
              <c:tx>
                <c:rich>
                  <a:bodyPr/>
                  <a:lstStyle/>
                  <a:p>
                    <a:fld id="{8BE862E4-9C9C-4873-8747-451C6385BC7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ACD-4249-AA41-95DE77733E5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'52_ábra_chart'!$D$12:$D$17</c:f>
              <c:strCache>
                <c:ptCount val="6"/>
                <c:pt idx="0">
                  <c:v>Loan loss provision of household loans - 2019 Q2</c:v>
                </c:pt>
                <c:pt idx="1">
                  <c:v>Change due to origination and purchase</c:v>
                </c:pt>
                <c:pt idx="2">
                  <c:v>Change due to credit risk</c:v>
                </c:pt>
                <c:pt idx="3">
                  <c:v>Other changes</c:v>
                </c:pt>
                <c:pt idx="4">
                  <c:v>Change due to phasing out/write-off</c:v>
                </c:pt>
                <c:pt idx="5">
                  <c:v>Loan loss provision of household loans - 2018 Q4</c:v>
                </c:pt>
              </c:strCache>
            </c:strRef>
          </c:cat>
          <c:val>
            <c:numRef>
              <c:f>'52_ábra_chart'!$G$12:$G$17</c:f>
              <c:numCache>
                <c:formatCode>#,##0</c:formatCode>
                <c:ptCount val="6"/>
                <c:pt idx="0">
                  <c:v>0</c:v>
                </c:pt>
                <c:pt idx="1">
                  <c:v>13.053421942151221</c:v>
                </c:pt>
                <c:pt idx="2">
                  <c:v>3.1129461566664212</c:v>
                </c:pt>
                <c:pt idx="3">
                  <c:v>3.3426563598741157</c:v>
                </c:pt>
                <c:pt idx="4">
                  <c:v>52.353692455224895</c:v>
                </c:pt>
                <c:pt idx="5">
                  <c:v>0</c:v>
                </c:pt>
              </c:numCache>
            </c:numRef>
          </c:val>
          <c:extLst>
            <c:ext xmlns:c15="http://schemas.microsoft.com/office/drawing/2012/chart" uri="{02D57815-91ED-43cb-92C2-25804820EDAC}">
              <c15:datalabelsRange>
                <c15:f>'52_ábra_chart'!$K$12:$K$17</c15:f>
                <c15:dlblRangeCache>
                  <c:ptCount val="6"/>
                  <c:pt idx="1">
                    <c:v>13</c:v>
                  </c:pt>
                  <c:pt idx="2">
                    <c:v>-3</c:v>
                  </c:pt>
                  <c:pt idx="3">
                    <c:v>-3</c:v>
                  </c:pt>
                  <c:pt idx="4">
                    <c:v>-52</c:v>
                  </c:pt>
                </c15:dlblRangeCache>
              </c15:datalabelsRange>
            </c:ext>
            <c:ext xmlns:c16="http://schemas.microsoft.com/office/drawing/2014/chart" uri="{C3380CC4-5D6E-409C-BE32-E72D297353CC}">
              <c16:uniqueId val="{0000000D-4ACD-4249-AA41-95DE77733E59}"/>
            </c:ext>
          </c:extLst>
        </c:ser>
        <c:ser>
          <c:idx val="2"/>
          <c:order val="2"/>
          <c:tx>
            <c:strRef>
              <c:f>'52_ábra_chart'!$H$11</c:f>
              <c:strCache>
                <c:ptCount val="1"/>
                <c:pt idx="0">
                  <c:v>Stage 1</c:v>
                </c:pt>
              </c:strCache>
            </c:strRef>
          </c:tx>
          <c:spPr>
            <a:solidFill>
              <a:srgbClr val="A5A5A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'52_ábra_chart'!$D$12:$D$17</c:f>
              <c:strCache>
                <c:ptCount val="6"/>
                <c:pt idx="0">
                  <c:v>Loan loss provision of household loans - 2019 Q2</c:v>
                </c:pt>
                <c:pt idx="1">
                  <c:v>Change due to origination and purchase</c:v>
                </c:pt>
                <c:pt idx="2">
                  <c:v>Change due to credit risk</c:v>
                </c:pt>
                <c:pt idx="3">
                  <c:v>Other changes</c:v>
                </c:pt>
                <c:pt idx="4">
                  <c:v>Change due to phasing out/write-off</c:v>
                </c:pt>
                <c:pt idx="5">
                  <c:v>Loan loss provision of household loans - 2018 Q4</c:v>
                </c:pt>
              </c:strCache>
            </c:strRef>
          </c:cat>
          <c:val>
            <c:numRef>
              <c:f>'52_ábra_chart'!$H$12:$H$17</c:f>
              <c:numCache>
                <c:formatCode>#,##0</c:formatCode>
                <c:ptCount val="6"/>
                <c:pt idx="0" formatCode="0">
                  <c:v>28.847958814945599</c:v>
                </c:pt>
                <c:pt idx="5" formatCode="0">
                  <c:v>34.326982215907094</c:v>
                </c:pt>
              </c:numCache>
            </c:numRef>
          </c:val>
          <c:extLst>
            <c:ext xmlns:c16="http://schemas.microsoft.com/office/drawing/2014/chart" uri="{C3380CC4-5D6E-409C-BE32-E72D297353CC}">
              <c16:uniqueId val="{0000000E-4ACD-4249-AA41-95DE77733E59}"/>
            </c:ext>
          </c:extLst>
        </c:ser>
        <c:ser>
          <c:idx val="3"/>
          <c:order val="3"/>
          <c:tx>
            <c:strRef>
              <c:f>'52_ábra_chart'!$I$11</c:f>
              <c:strCache>
                <c:ptCount val="1"/>
                <c:pt idx="0">
                  <c:v>Stage 2</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'52_ábra_chart'!$D$12:$D$17</c:f>
              <c:strCache>
                <c:ptCount val="6"/>
                <c:pt idx="0">
                  <c:v>Loan loss provision of household loans - 2019 Q2</c:v>
                </c:pt>
                <c:pt idx="1">
                  <c:v>Change due to origination and purchase</c:v>
                </c:pt>
                <c:pt idx="2">
                  <c:v>Change due to credit risk</c:v>
                </c:pt>
                <c:pt idx="3">
                  <c:v>Other changes</c:v>
                </c:pt>
                <c:pt idx="4">
                  <c:v>Change due to phasing out/write-off</c:v>
                </c:pt>
                <c:pt idx="5">
                  <c:v>Loan loss provision of household loans - 2018 Q4</c:v>
                </c:pt>
              </c:strCache>
            </c:strRef>
          </c:cat>
          <c:val>
            <c:numRef>
              <c:f>'52_ábra_chart'!$I$12:$I$17</c:f>
              <c:numCache>
                <c:formatCode>#,##0</c:formatCode>
                <c:ptCount val="6"/>
                <c:pt idx="0" formatCode="0">
                  <c:v>33.672560688691703</c:v>
                </c:pt>
                <c:pt idx="5" formatCode="0">
                  <c:v>32.443427553580399</c:v>
                </c:pt>
              </c:numCache>
            </c:numRef>
          </c:val>
          <c:extLst>
            <c:ext xmlns:c16="http://schemas.microsoft.com/office/drawing/2014/chart" uri="{C3380CC4-5D6E-409C-BE32-E72D297353CC}">
              <c16:uniqueId val="{0000000F-4ACD-4249-AA41-95DE77733E59}"/>
            </c:ext>
          </c:extLst>
        </c:ser>
        <c:ser>
          <c:idx val="4"/>
          <c:order val="4"/>
          <c:tx>
            <c:strRef>
              <c:f>'52_ábra_chart'!$J$11</c:f>
              <c:strCache>
                <c:ptCount val="1"/>
                <c:pt idx="0">
                  <c:v>Stage 3</c:v>
                </c:pt>
              </c:strCache>
            </c:strRef>
          </c:tx>
          <c:spPr>
            <a:solidFill>
              <a:srgbClr val="5B9BD5"/>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'52_ábra_chart'!$D$12:$D$17</c:f>
              <c:strCache>
                <c:ptCount val="6"/>
                <c:pt idx="0">
                  <c:v>Loan loss provision of household loans - 2019 Q2</c:v>
                </c:pt>
                <c:pt idx="1">
                  <c:v>Change due to origination and purchase</c:v>
                </c:pt>
                <c:pt idx="2">
                  <c:v>Change due to credit risk</c:v>
                </c:pt>
                <c:pt idx="3">
                  <c:v>Other changes</c:v>
                </c:pt>
                <c:pt idx="4">
                  <c:v>Change due to phasing out/write-off</c:v>
                </c:pt>
                <c:pt idx="5">
                  <c:v>Loan loss provision of household loans - 2018 Q4</c:v>
                </c:pt>
              </c:strCache>
            </c:strRef>
          </c:cat>
          <c:val>
            <c:numRef>
              <c:f>'52_ábra_chart'!$J$12:$J$17</c:f>
              <c:numCache>
                <c:formatCode>#,##0</c:formatCode>
                <c:ptCount val="6"/>
                <c:pt idx="0" formatCode="0">
                  <c:v>192.97209555806199</c:v>
                </c:pt>
                <c:pt idx="5" formatCode="0">
                  <c:v>234.47807832182599</c:v>
                </c:pt>
              </c:numCache>
            </c:numRef>
          </c:val>
          <c:extLst>
            <c:ext xmlns:c16="http://schemas.microsoft.com/office/drawing/2014/chart" uri="{C3380CC4-5D6E-409C-BE32-E72D297353CC}">
              <c16:uniqueId val="{00000010-4ACD-4249-AA41-95DE77733E59}"/>
            </c:ext>
          </c:extLst>
        </c:ser>
        <c:dLbls>
          <c:showLegendKey val="0"/>
          <c:showVal val="0"/>
          <c:showCatName val="0"/>
          <c:showSerName val="0"/>
          <c:showPercent val="0"/>
          <c:showBubbleSize val="0"/>
        </c:dLbls>
        <c:gapWidth val="150"/>
        <c:overlap val="100"/>
        <c:axId val="797266608"/>
        <c:axId val="797266936"/>
      </c:barChart>
      <c:barChart>
        <c:barDir val="bar"/>
        <c:grouping val="stacked"/>
        <c:varyColors val="0"/>
        <c:ser>
          <c:idx val="5"/>
          <c:order val="5"/>
          <c:tx>
            <c:v>fikt</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11-4ACD-4249-AA41-95DE77733E59}"/>
            </c:ext>
          </c:extLst>
        </c:ser>
        <c:dLbls>
          <c:showLegendKey val="0"/>
          <c:showVal val="0"/>
          <c:showCatName val="0"/>
          <c:showSerName val="0"/>
          <c:showPercent val="0"/>
          <c:showBubbleSize val="0"/>
        </c:dLbls>
        <c:gapWidth val="150"/>
        <c:overlap val="100"/>
        <c:axId val="947996688"/>
        <c:axId val="848055528"/>
      </c:barChart>
      <c:catAx>
        <c:axId val="797266608"/>
        <c:scaling>
          <c:orientation val="minMax"/>
        </c:scaling>
        <c:delete val="0"/>
        <c:axPos val="l"/>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bn</a:t>
                </a:r>
              </a:p>
            </c:rich>
          </c:tx>
          <c:layout>
            <c:manualLayout>
              <c:xMode val="edge"/>
              <c:yMode val="edge"/>
              <c:x val="0.9167267760594674"/>
              <c:y val="0.79641143694247518"/>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7266936"/>
        <c:crosses val="autoZero"/>
        <c:auto val="1"/>
        <c:lblAlgn val="ctr"/>
        <c:lblOffset val="100"/>
        <c:noMultiLvlLbl val="0"/>
      </c:catAx>
      <c:valAx>
        <c:axId val="79726693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91992421810583025"/>
              <c:y val="6.585188479347058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7266608"/>
        <c:crosses val="autoZero"/>
        <c:crossBetween val="between"/>
        <c:majorUnit val="50"/>
      </c:valAx>
      <c:valAx>
        <c:axId val="848055528"/>
        <c:scaling>
          <c:orientation val="minMax"/>
          <c:max val="350"/>
        </c:scaling>
        <c:delete val="0"/>
        <c:axPos val="t"/>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7996688"/>
        <c:crosses val="max"/>
        <c:crossBetween val="between"/>
      </c:valAx>
      <c:catAx>
        <c:axId val="947996688"/>
        <c:scaling>
          <c:orientation val="minMax"/>
        </c:scaling>
        <c:delete val="1"/>
        <c:axPos val="l"/>
        <c:majorTickMark val="out"/>
        <c:minorTickMark val="none"/>
        <c:tickLblPos val="nextTo"/>
        <c:crossAx val="848055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5"/>
        <c:delete val="1"/>
      </c:legendEntry>
      <c:layout>
        <c:manualLayout>
          <c:xMode val="edge"/>
          <c:yMode val="edge"/>
          <c:x val="0.45184444444444449"/>
          <c:y val="0.9357129629629628"/>
          <c:w val="0.44908874999999993"/>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47372512815533E-2"/>
          <c:y val="6.2365968168466561E-2"/>
          <c:w val="0.83822397762097967"/>
          <c:h val="0.51272370370370368"/>
        </c:manualLayout>
      </c:layout>
      <c:barChart>
        <c:barDir val="col"/>
        <c:grouping val="clustered"/>
        <c:varyColors val="0"/>
        <c:ser>
          <c:idx val="0"/>
          <c:order val="0"/>
          <c:tx>
            <c:strRef>
              <c:f>'53_ábra_chart'!$F$26</c:f>
              <c:strCache>
                <c:ptCount val="1"/>
                <c:pt idx="0">
                  <c:v>Number of sold properties</c:v>
                </c:pt>
              </c:strCache>
            </c:strRef>
          </c:tx>
          <c:spPr>
            <a:solidFill>
              <a:srgbClr val="4F81BD"/>
            </a:solidFill>
            <a:ln>
              <a:solidFill>
                <a:schemeClr val="tx1"/>
              </a:solidFill>
            </a:ln>
          </c:spPr>
          <c:invertIfNegative val="0"/>
          <c:dPt>
            <c:idx val="5"/>
            <c:invertIfNegative val="0"/>
            <c:bubble3D val="0"/>
            <c:extLst>
              <c:ext xmlns:c16="http://schemas.microsoft.com/office/drawing/2014/chart" uri="{C3380CC4-5D6E-409C-BE32-E72D297353CC}">
                <c16:uniqueId val="{00000000-DAF4-42C0-B638-9332F64DF659}"/>
              </c:ext>
            </c:extLst>
          </c:dPt>
          <c:dPt>
            <c:idx val="6"/>
            <c:invertIfNegative val="0"/>
            <c:bubble3D val="0"/>
            <c:extLst>
              <c:ext xmlns:c16="http://schemas.microsoft.com/office/drawing/2014/chart" uri="{C3380CC4-5D6E-409C-BE32-E72D297353CC}">
                <c16:uniqueId val="{00000001-DAF4-42C0-B638-9332F64DF659}"/>
              </c:ext>
            </c:extLst>
          </c:dPt>
          <c:dPt>
            <c:idx val="7"/>
            <c:invertIfNegative val="0"/>
            <c:bubble3D val="0"/>
            <c:extLst>
              <c:ext xmlns:c16="http://schemas.microsoft.com/office/drawing/2014/chart" uri="{C3380CC4-5D6E-409C-BE32-E72D297353CC}">
                <c16:uniqueId val="{00000002-DAF4-42C0-B638-9332F64DF659}"/>
              </c:ext>
            </c:extLst>
          </c:dPt>
          <c:dPt>
            <c:idx val="8"/>
            <c:invertIfNegative val="0"/>
            <c:bubble3D val="0"/>
            <c:extLst>
              <c:ext xmlns:c16="http://schemas.microsoft.com/office/drawing/2014/chart" uri="{C3380CC4-5D6E-409C-BE32-E72D297353CC}">
                <c16:uniqueId val="{00000003-DAF4-42C0-B638-9332F64DF659}"/>
              </c:ext>
            </c:extLst>
          </c:dPt>
          <c:dPt>
            <c:idx val="9"/>
            <c:invertIfNegative val="0"/>
            <c:bubble3D val="0"/>
            <c:extLst>
              <c:ext xmlns:c16="http://schemas.microsoft.com/office/drawing/2014/chart" uri="{C3380CC4-5D6E-409C-BE32-E72D297353CC}">
                <c16:uniqueId val="{00000004-DAF4-42C0-B638-9332F64DF659}"/>
              </c:ext>
            </c:extLst>
          </c:dPt>
          <c:dPt>
            <c:idx val="15"/>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6-DAF4-42C0-B638-9332F64DF659}"/>
              </c:ext>
            </c:extLst>
          </c:dPt>
          <c:dPt>
            <c:idx val="16"/>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8-DAF4-42C0-B638-9332F64DF659}"/>
              </c:ext>
            </c:extLst>
          </c:dPt>
          <c:dPt>
            <c:idx val="17"/>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A-DAF4-42C0-B638-9332F64DF659}"/>
              </c:ext>
            </c:extLst>
          </c:dPt>
          <c:dPt>
            <c:idx val="18"/>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C-DAF4-42C0-B638-9332F64DF659}"/>
              </c:ext>
            </c:extLst>
          </c:dPt>
          <c:dPt>
            <c:idx val="19"/>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E-DAF4-42C0-B638-9332F64DF659}"/>
              </c:ext>
            </c:extLst>
          </c:dPt>
          <c:dPt>
            <c:idx val="25"/>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0-DAF4-42C0-B638-9332F64DF659}"/>
              </c:ext>
            </c:extLst>
          </c:dPt>
          <c:dPt>
            <c:idx val="26"/>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2-DAF4-42C0-B638-9332F64DF659}"/>
              </c:ext>
            </c:extLst>
          </c:dPt>
          <c:dPt>
            <c:idx val="27"/>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4-DAF4-42C0-B638-9332F64DF659}"/>
              </c:ext>
            </c:extLst>
          </c:dPt>
          <c:dPt>
            <c:idx val="28"/>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6-DAF4-42C0-B638-9332F64DF659}"/>
              </c:ext>
            </c:extLst>
          </c:dPt>
          <c:dPt>
            <c:idx val="29"/>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18-DAF4-42C0-B638-9332F64DF659}"/>
              </c:ext>
            </c:extLst>
          </c:dPt>
          <c:cat>
            <c:multiLvlStrRef>
              <c:f>'53_ábra_chart'!$D$27:$E$41</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Voluntary sales</c:v>
                  </c:pt>
                  <c:pt idx="5">
                    <c:v>Enforcements</c:v>
                  </c:pt>
                  <c:pt idx="10">
                    <c:v>NET schemes</c:v>
                  </c:pt>
                </c:lvl>
              </c:multiLvlStrCache>
            </c:multiLvlStrRef>
          </c:cat>
          <c:val>
            <c:numRef>
              <c:f>'53_ábra_chart'!$F$27:$F$41</c:f>
              <c:numCache>
                <c:formatCode>General</c:formatCode>
                <c:ptCount val="15"/>
                <c:pt idx="0">
                  <c:v>2268</c:v>
                </c:pt>
                <c:pt idx="1">
                  <c:v>2734</c:v>
                </c:pt>
                <c:pt idx="2">
                  <c:v>1783</c:v>
                </c:pt>
                <c:pt idx="3">
                  <c:v>1293</c:v>
                </c:pt>
                <c:pt idx="4">
                  <c:v>414</c:v>
                </c:pt>
                <c:pt idx="5">
                  <c:v>226</c:v>
                </c:pt>
                <c:pt idx="6">
                  <c:v>1404</c:v>
                </c:pt>
                <c:pt idx="7">
                  <c:v>2489</c:v>
                </c:pt>
                <c:pt idx="8">
                  <c:v>2293</c:v>
                </c:pt>
                <c:pt idx="9">
                  <c:v>1004</c:v>
                </c:pt>
                <c:pt idx="10">
                  <c:v>6800</c:v>
                </c:pt>
                <c:pt idx="11">
                  <c:v>6155</c:v>
                </c:pt>
                <c:pt idx="12">
                  <c:v>6065</c:v>
                </c:pt>
                <c:pt idx="13">
                  <c:v>1251</c:v>
                </c:pt>
                <c:pt idx="14">
                  <c:v>352</c:v>
                </c:pt>
              </c:numCache>
            </c:numRef>
          </c:val>
          <c:extLst>
            <c:ext xmlns:c16="http://schemas.microsoft.com/office/drawing/2014/chart" uri="{C3380CC4-5D6E-409C-BE32-E72D297353CC}">
              <c16:uniqueId val="{00000019-DAF4-42C0-B638-9332F64DF659}"/>
            </c:ext>
          </c:extLst>
        </c:ser>
        <c:dLbls>
          <c:showLegendKey val="0"/>
          <c:showVal val="0"/>
          <c:showCatName val="0"/>
          <c:showSerName val="0"/>
          <c:showPercent val="0"/>
          <c:showBubbleSize val="0"/>
        </c:dLbls>
        <c:gapWidth val="100"/>
        <c:axId val="198902528"/>
        <c:axId val="198904064"/>
      </c:barChart>
      <c:lineChart>
        <c:grouping val="standard"/>
        <c:varyColors val="0"/>
        <c:ser>
          <c:idx val="1"/>
          <c:order val="1"/>
          <c:tx>
            <c:strRef>
              <c:f>'53_ábra_chart'!$G$26</c:f>
              <c:strCache>
                <c:ptCount val="1"/>
                <c:pt idx="0">
                  <c:v>Selling price/last collateral value (RHS)</c:v>
                </c:pt>
              </c:strCache>
            </c:strRef>
          </c:tx>
          <c:spPr>
            <a:ln w="25400">
              <a:solidFill>
                <a:srgbClr val="984807"/>
              </a:solidFill>
              <a:prstDash val="sysDash"/>
            </a:ln>
          </c:spPr>
          <c:marker>
            <c:symbol val="square"/>
            <c:size val="5"/>
            <c:spPr>
              <a:solidFill>
                <a:schemeClr val="bg1"/>
              </a:solidFill>
              <a:ln w="19050">
                <a:solidFill>
                  <a:srgbClr val="BE4B48"/>
                </a:solidFill>
              </a:ln>
            </c:spPr>
          </c:marker>
          <c:dPt>
            <c:idx val="5"/>
            <c:bubble3D val="0"/>
            <c:spPr>
              <a:ln w="25400">
                <a:noFill/>
                <a:prstDash val="sysDash"/>
              </a:ln>
            </c:spPr>
            <c:extLst>
              <c:ext xmlns:c16="http://schemas.microsoft.com/office/drawing/2014/chart" uri="{C3380CC4-5D6E-409C-BE32-E72D297353CC}">
                <c16:uniqueId val="{0000001B-DAF4-42C0-B638-9332F64DF659}"/>
              </c:ext>
            </c:extLst>
          </c:dPt>
          <c:dPt>
            <c:idx val="10"/>
            <c:bubble3D val="0"/>
            <c:spPr>
              <a:ln w="25400">
                <a:noFill/>
                <a:prstDash val="sysDash"/>
              </a:ln>
            </c:spPr>
            <c:extLst>
              <c:ext xmlns:c16="http://schemas.microsoft.com/office/drawing/2014/chart" uri="{C3380CC4-5D6E-409C-BE32-E72D297353CC}">
                <c16:uniqueId val="{0000001D-DAF4-42C0-B638-9332F64DF659}"/>
              </c:ext>
            </c:extLst>
          </c:dPt>
          <c:dPt>
            <c:idx val="15"/>
            <c:bubble3D val="0"/>
            <c:extLst>
              <c:ext xmlns:c16="http://schemas.microsoft.com/office/drawing/2014/chart" uri="{C3380CC4-5D6E-409C-BE32-E72D297353CC}">
                <c16:uniqueId val="{0000001E-DAF4-42C0-B638-9332F64DF659}"/>
              </c:ext>
            </c:extLst>
          </c:dPt>
          <c:dPt>
            <c:idx val="20"/>
            <c:bubble3D val="0"/>
            <c:extLst>
              <c:ext xmlns:c16="http://schemas.microsoft.com/office/drawing/2014/chart" uri="{C3380CC4-5D6E-409C-BE32-E72D297353CC}">
                <c16:uniqueId val="{0000001F-DAF4-42C0-B638-9332F64DF659}"/>
              </c:ext>
            </c:extLst>
          </c:dPt>
          <c:dPt>
            <c:idx val="25"/>
            <c:bubble3D val="0"/>
            <c:extLst>
              <c:ext xmlns:c16="http://schemas.microsoft.com/office/drawing/2014/chart" uri="{C3380CC4-5D6E-409C-BE32-E72D297353CC}">
                <c16:uniqueId val="{00000020-DAF4-42C0-B638-9332F64DF659}"/>
              </c:ext>
            </c:extLst>
          </c:dPt>
          <c:cat>
            <c:multiLvlStrRef>
              <c:f>'53_ábra_chart'!$D$27:$E$41</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Voluntary sales</c:v>
                  </c:pt>
                  <c:pt idx="5">
                    <c:v>Enforcements</c:v>
                  </c:pt>
                  <c:pt idx="10">
                    <c:v>NET schemes</c:v>
                  </c:pt>
                </c:lvl>
              </c:multiLvlStrCache>
            </c:multiLvlStrRef>
          </c:cat>
          <c:val>
            <c:numRef>
              <c:f>'53_ábra_chart'!$G$27:$G$41</c:f>
              <c:numCache>
                <c:formatCode>0</c:formatCode>
                <c:ptCount val="15"/>
                <c:pt idx="0">
                  <c:v>90.25475389319277</c:v>
                </c:pt>
                <c:pt idx="1">
                  <c:v>91.787732723119291</c:v>
                </c:pt>
                <c:pt idx="2">
                  <c:v>96.037125616516661</c:v>
                </c:pt>
                <c:pt idx="3">
                  <c:v>98.7926445933671</c:v>
                </c:pt>
                <c:pt idx="4">
                  <c:v>96.044378949734082</c:v>
                </c:pt>
                <c:pt idx="5">
                  <c:v>77.772886402765579</c:v>
                </c:pt>
                <c:pt idx="6">
                  <c:v>91.32733005705785</c:v>
                </c:pt>
                <c:pt idx="7">
                  <c:v>94.327454157476822</c:v>
                </c:pt>
                <c:pt idx="8">
                  <c:v>99.884690258334786</c:v>
                </c:pt>
                <c:pt idx="9">
                  <c:v>97.438160329038695</c:v>
                </c:pt>
                <c:pt idx="10">
                  <c:v>61.711723909175561</c:v>
                </c:pt>
                <c:pt idx="11">
                  <c:v>55.877746185537738</c:v>
                </c:pt>
                <c:pt idx="12">
                  <c:v>54.918767222924323</c:v>
                </c:pt>
                <c:pt idx="13">
                  <c:v>57.014654125804512</c:v>
                </c:pt>
                <c:pt idx="14">
                  <c:v>54.287240084346458</c:v>
                </c:pt>
              </c:numCache>
            </c:numRef>
          </c:val>
          <c:smooth val="0"/>
          <c:extLst>
            <c:ext xmlns:c16="http://schemas.microsoft.com/office/drawing/2014/chart" uri="{C3380CC4-5D6E-409C-BE32-E72D297353CC}">
              <c16:uniqueId val="{00000021-DAF4-42C0-B638-9332F64DF659}"/>
            </c:ext>
          </c:extLst>
        </c:ser>
        <c:ser>
          <c:idx val="2"/>
          <c:order val="2"/>
          <c:tx>
            <c:strRef>
              <c:f>'53_ábra_chart'!$H$26</c:f>
              <c:strCache>
                <c:ptCount val="1"/>
                <c:pt idx="0">
                  <c:v>Financing instituion's share of the selling price (RHS)</c:v>
                </c:pt>
              </c:strCache>
            </c:strRef>
          </c:tx>
          <c:spPr>
            <a:ln w="34925">
              <a:solidFill>
                <a:srgbClr val="002060"/>
              </a:solidFill>
              <a:prstDash val="sysDot"/>
            </a:ln>
          </c:spPr>
          <c:marker>
            <c:symbol val="circle"/>
            <c:size val="5"/>
            <c:spPr>
              <a:solidFill>
                <a:schemeClr val="bg1"/>
              </a:solidFill>
              <a:ln w="19050">
                <a:solidFill>
                  <a:srgbClr val="002060"/>
                </a:solidFill>
              </a:ln>
            </c:spPr>
          </c:marker>
          <c:dPt>
            <c:idx val="5"/>
            <c:bubble3D val="0"/>
            <c:spPr>
              <a:ln w="34925">
                <a:noFill/>
                <a:prstDash val="sysDot"/>
              </a:ln>
            </c:spPr>
            <c:extLst>
              <c:ext xmlns:c16="http://schemas.microsoft.com/office/drawing/2014/chart" uri="{C3380CC4-5D6E-409C-BE32-E72D297353CC}">
                <c16:uniqueId val="{00000023-DAF4-42C0-B638-9332F64DF659}"/>
              </c:ext>
            </c:extLst>
          </c:dPt>
          <c:dPt>
            <c:idx val="10"/>
            <c:bubble3D val="0"/>
            <c:spPr>
              <a:ln w="34925">
                <a:noFill/>
                <a:prstDash val="sysDot"/>
              </a:ln>
            </c:spPr>
            <c:extLst>
              <c:ext xmlns:c16="http://schemas.microsoft.com/office/drawing/2014/chart" uri="{C3380CC4-5D6E-409C-BE32-E72D297353CC}">
                <c16:uniqueId val="{00000025-DAF4-42C0-B638-9332F64DF659}"/>
              </c:ext>
            </c:extLst>
          </c:dPt>
          <c:cat>
            <c:multiLvlStrRef>
              <c:f>'53_ábra_chart'!$D$27:$E$41</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Voluntary sales</c:v>
                  </c:pt>
                  <c:pt idx="5">
                    <c:v>Enforcements</c:v>
                  </c:pt>
                  <c:pt idx="10">
                    <c:v>NET schemes</c:v>
                  </c:pt>
                </c:lvl>
              </c:multiLvlStrCache>
            </c:multiLvlStrRef>
          </c:cat>
          <c:val>
            <c:numRef>
              <c:f>'53_ábra_chart'!$H$27:$H$41</c:f>
              <c:numCache>
                <c:formatCode>0</c:formatCode>
                <c:ptCount val="15"/>
                <c:pt idx="0">
                  <c:v>96.25386247789973</c:v>
                </c:pt>
                <c:pt idx="1">
                  <c:v>97.472411250084278</c:v>
                </c:pt>
                <c:pt idx="2">
                  <c:v>93.533422766590377</c:v>
                </c:pt>
                <c:pt idx="3">
                  <c:v>93.101849844848289</c:v>
                </c:pt>
                <c:pt idx="4">
                  <c:v>93.308147909436556</c:v>
                </c:pt>
                <c:pt idx="5">
                  <c:v>74.582906280191395</c:v>
                </c:pt>
                <c:pt idx="6">
                  <c:v>79.572612345328807</c:v>
                </c:pt>
                <c:pt idx="7">
                  <c:v>79.250117404657047</c:v>
                </c:pt>
                <c:pt idx="8">
                  <c:v>77.938584133763115</c:v>
                </c:pt>
                <c:pt idx="9">
                  <c:v>76.102906427070621</c:v>
                </c:pt>
                <c:pt idx="10">
                  <c:v>99.228862912243784</c:v>
                </c:pt>
                <c:pt idx="11">
                  <c:v>91.659687774251381</c:v>
                </c:pt>
                <c:pt idx="12">
                  <c:v>95.116332810260374</c:v>
                </c:pt>
                <c:pt idx="13">
                  <c:v>99.265134150615395</c:v>
                </c:pt>
                <c:pt idx="14">
                  <c:v>78.961668601391608</c:v>
                </c:pt>
              </c:numCache>
            </c:numRef>
          </c:val>
          <c:smooth val="0"/>
          <c:extLst>
            <c:ext xmlns:c16="http://schemas.microsoft.com/office/drawing/2014/chart" uri="{C3380CC4-5D6E-409C-BE32-E72D297353CC}">
              <c16:uniqueId val="{00000026-DAF4-42C0-B638-9332F64DF659}"/>
            </c:ext>
          </c:extLst>
        </c:ser>
        <c:ser>
          <c:idx val="3"/>
          <c:order val="3"/>
          <c:tx>
            <c:strRef>
              <c:f>'53_ábra_chart'!$I$26</c:f>
              <c:strCache>
                <c:ptCount val="1"/>
                <c:pt idx="0">
                  <c:v>Recovery of creditor (RHS)</c:v>
                </c:pt>
              </c:strCache>
            </c:strRef>
          </c:tx>
          <c:spPr>
            <a:ln>
              <a:solidFill>
                <a:srgbClr val="4BACC6"/>
              </a:solidFill>
            </a:ln>
          </c:spPr>
          <c:marker>
            <c:symbol val="triangle"/>
            <c:size val="10"/>
            <c:spPr>
              <a:solidFill>
                <a:schemeClr val="bg1"/>
              </a:solidFill>
              <a:ln w="22225">
                <a:solidFill>
                  <a:srgbClr val="4BACC6"/>
                </a:solidFill>
              </a:ln>
            </c:spPr>
          </c:marker>
          <c:dPt>
            <c:idx val="5"/>
            <c:bubble3D val="0"/>
            <c:spPr>
              <a:ln>
                <a:noFill/>
              </a:ln>
            </c:spPr>
            <c:extLst>
              <c:ext xmlns:c16="http://schemas.microsoft.com/office/drawing/2014/chart" uri="{C3380CC4-5D6E-409C-BE32-E72D297353CC}">
                <c16:uniqueId val="{00000028-DAF4-42C0-B638-9332F64DF659}"/>
              </c:ext>
            </c:extLst>
          </c:dPt>
          <c:dPt>
            <c:idx val="10"/>
            <c:bubble3D val="0"/>
            <c:spPr>
              <a:ln>
                <a:noFill/>
              </a:ln>
            </c:spPr>
            <c:extLst>
              <c:ext xmlns:c16="http://schemas.microsoft.com/office/drawing/2014/chart" uri="{C3380CC4-5D6E-409C-BE32-E72D297353CC}">
                <c16:uniqueId val="{0000002A-DAF4-42C0-B638-9332F64DF659}"/>
              </c:ext>
            </c:extLst>
          </c:dPt>
          <c:cat>
            <c:multiLvlStrRef>
              <c:f>'53_ábra_chart'!$D$27:$E$41</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Voluntary sales</c:v>
                  </c:pt>
                  <c:pt idx="5">
                    <c:v>Enforcements</c:v>
                  </c:pt>
                  <c:pt idx="10">
                    <c:v>NET schemes</c:v>
                  </c:pt>
                </c:lvl>
              </c:multiLvlStrCache>
            </c:multiLvlStrRef>
          </c:cat>
          <c:val>
            <c:numRef>
              <c:f>'53_ábra_chart'!$I$27:$I$41</c:f>
              <c:numCache>
                <c:formatCode>0</c:formatCode>
                <c:ptCount val="15"/>
                <c:pt idx="0">
                  <c:v>52.890594740256304</c:v>
                </c:pt>
                <c:pt idx="1">
                  <c:v>55.293426290626883</c:v>
                </c:pt>
                <c:pt idx="2">
                  <c:v>55.671186229376623</c:v>
                </c:pt>
                <c:pt idx="3">
                  <c:v>56.927196727207921</c:v>
                </c:pt>
                <c:pt idx="4">
                  <c:v>56.85130690229164</c:v>
                </c:pt>
                <c:pt idx="5">
                  <c:v>40.492446381728733</c:v>
                </c:pt>
                <c:pt idx="6">
                  <c:v>40.883127388711749</c:v>
                </c:pt>
                <c:pt idx="7">
                  <c:v>42.649300602003578</c:v>
                </c:pt>
                <c:pt idx="8">
                  <c:v>44.383438982286904</c:v>
                </c:pt>
                <c:pt idx="9">
                  <c:v>45.224435096544752</c:v>
                </c:pt>
                <c:pt idx="10">
                  <c:v>41.195448960942734</c:v>
                </c:pt>
                <c:pt idx="11">
                  <c:v>36.808606091028565</c:v>
                </c:pt>
                <c:pt idx="12">
                  <c:v>37.49373649558752</c:v>
                </c:pt>
                <c:pt idx="13">
                  <c:v>38.949160616481656</c:v>
                </c:pt>
                <c:pt idx="14">
                  <c:v>25.293481289136178</c:v>
                </c:pt>
              </c:numCache>
            </c:numRef>
          </c:val>
          <c:smooth val="0"/>
          <c:extLst>
            <c:ext xmlns:c16="http://schemas.microsoft.com/office/drawing/2014/chart" uri="{C3380CC4-5D6E-409C-BE32-E72D297353CC}">
              <c16:uniqueId val="{0000002B-DAF4-42C0-B638-9332F64DF659}"/>
            </c:ext>
          </c:extLst>
        </c:ser>
        <c:dLbls>
          <c:showLegendKey val="0"/>
          <c:showVal val="0"/>
          <c:showCatName val="0"/>
          <c:showSerName val="0"/>
          <c:showPercent val="0"/>
          <c:showBubbleSize val="0"/>
        </c:dLbls>
        <c:marker val="1"/>
        <c:smooth val="0"/>
        <c:axId val="198908160"/>
        <c:axId val="198906240"/>
      </c:lineChart>
      <c:catAx>
        <c:axId val="19890252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98904064"/>
        <c:crosses val="autoZero"/>
        <c:auto val="1"/>
        <c:lblAlgn val="ctr"/>
        <c:lblOffset val="100"/>
        <c:tickLblSkip val="1"/>
        <c:noMultiLvlLbl val="0"/>
      </c:catAx>
      <c:valAx>
        <c:axId val="198904064"/>
        <c:scaling>
          <c:orientation val="minMax"/>
          <c:max val="70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pcs</a:t>
                </a:r>
              </a:p>
            </c:rich>
          </c:tx>
          <c:layout>
            <c:manualLayout>
              <c:xMode val="edge"/>
              <c:yMode val="edge"/>
              <c:x val="9.6950277777777774E-2"/>
              <c:y val="7.065925925925926E-3"/>
            </c:manualLayout>
          </c:layout>
          <c:overlay val="0"/>
        </c:title>
        <c:numFmt formatCode="#,##0" sourceLinked="0"/>
        <c:majorTickMark val="out"/>
        <c:minorTickMark val="none"/>
        <c:tickLblPos val="nextTo"/>
        <c:spPr>
          <a:ln>
            <a:solidFill>
              <a:sysClr val="windowText" lastClr="000000">
                <a:lumMod val="100000"/>
              </a:sysClr>
            </a:solidFill>
          </a:ln>
        </c:spPr>
        <c:crossAx val="198902528"/>
        <c:crosses val="autoZero"/>
        <c:crossBetween val="between"/>
        <c:majorUnit val="1000"/>
      </c:valAx>
      <c:valAx>
        <c:axId val="198906240"/>
        <c:scaling>
          <c:orientation val="minMax"/>
          <c:max val="140"/>
          <c:min val="0"/>
        </c:scaling>
        <c:delete val="0"/>
        <c:axPos val="r"/>
        <c:title>
          <c:tx>
            <c:rich>
              <a:bodyPr rot="0" vert="horz"/>
              <a:lstStyle/>
              <a:p>
                <a:pPr>
                  <a:defRPr b="0"/>
                </a:pPr>
                <a:r>
                  <a:rPr lang="hu-HU" b="0"/>
                  <a:t>per cent</a:t>
                </a:r>
              </a:p>
            </c:rich>
          </c:tx>
          <c:layout>
            <c:manualLayout>
              <c:xMode val="edge"/>
              <c:yMode val="edge"/>
              <c:x val="0.81471708333333337"/>
              <c:y val="9.4177777777777784E-3"/>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198908160"/>
        <c:crosses val="max"/>
        <c:crossBetween val="between"/>
        <c:majorUnit val="20"/>
      </c:valAx>
      <c:catAx>
        <c:axId val="198908160"/>
        <c:scaling>
          <c:orientation val="minMax"/>
        </c:scaling>
        <c:delete val="1"/>
        <c:axPos val="b"/>
        <c:numFmt formatCode="General" sourceLinked="1"/>
        <c:majorTickMark val="out"/>
        <c:minorTickMark val="none"/>
        <c:tickLblPos val="nextTo"/>
        <c:crossAx val="19890624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234722222222227E-2"/>
          <c:y val="0.82470648148148151"/>
          <c:w val="0.83420249999999996"/>
          <c:h val="0.1729864814814814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47372512815533E-2"/>
          <c:y val="6.2365968168466561E-2"/>
          <c:w val="0.83822397762097967"/>
          <c:h val="0.52833055555555553"/>
        </c:manualLayout>
      </c:layout>
      <c:barChart>
        <c:barDir val="col"/>
        <c:grouping val="clustered"/>
        <c:varyColors val="0"/>
        <c:ser>
          <c:idx val="0"/>
          <c:order val="0"/>
          <c:tx>
            <c:strRef>
              <c:f>'53_ábra_chart'!$F$8</c:f>
              <c:strCache>
                <c:ptCount val="1"/>
                <c:pt idx="0">
                  <c:v>Értékesített ingatlanok száma</c:v>
                </c:pt>
              </c:strCache>
            </c:strRef>
          </c:tx>
          <c:spPr>
            <a:solidFill>
              <a:srgbClr val="4F81BD"/>
            </a:solidFill>
            <a:ln w="9525" cap="flat" cmpd="sng" algn="ctr">
              <a:solidFill>
                <a:sysClr val="windowText" lastClr="000000">
                  <a:lumMod val="100000"/>
                </a:sysClr>
              </a:solidFill>
              <a:prstDash val="solid"/>
              <a:round/>
              <a:headEnd type="none" w="med" len="med"/>
              <a:tailEnd type="none" w="med" len="med"/>
            </a:ln>
          </c:spPr>
          <c:invertIfNegative val="0"/>
          <c:dPt>
            <c:idx val="4"/>
            <c:invertIfNegative val="0"/>
            <c:bubble3D val="0"/>
            <c:spPr>
              <a:solidFill>
                <a:srgbClr val="4F81BD"/>
              </a:solidFill>
              <a:ln w="9525" cap="flat" cmpd="sng" algn="ctr">
                <a:solidFill>
                  <a:schemeClr val="tx1"/>
                </a:solidFill>
                <a:prstDash val="solid"/>
                <a:round/>
                <a:headEnd type="none" w="med" len="med"/>
                <a:tailEnd type="none" w="med" len="med"/>
              </a:ln>
            </c:spPr>
            <c:extLst>
              <c:ext xmlns:c16="http://schemas.microsoft.com/office/drawing/2014/chart" uri="{C3380CC4-5D6E-409C-BE32-E72D297353CC}">
                <c16:uniqueId val="{00000001-2CF6-48D6-94E2-22E0950E6BC2}"/>
              </c:ext>
            </c:extLst>
          </c:dPt>
          <c:dPt>
            <c:idx val="5"/>
            <c:invertIfNegative val="0"/>
            <c:bubble3D val="0"/>
            <c:extLst>
              <c:ext xmlns:c16="http://schemas.microsoft.com/office/drawing/2014/chart" uri="{C3380CC4-5D6E-409C-BE32-E72D297353CC}">
                <c16:uniqueId val="{00000002-2CF6-48D6-94E2-22E0950E6BC2}"/>
              </c:ext>
            </c:extLst>
          </c:dPt>
          <c:dPt>
            <c:idx val="6"/>
            <c:invertIfNegative val="0"/>
            <c:bubble3D val="0"/>
            <c:extLst>
              <c:ext xmlns:c16="http://schemas.microsoft.com/office/drawing/2014/chart" uri="{C3380CC4-5D6E-409C-BE32-E72D297353CC}">
                <c16:uniqueId val="{00000003-2CF6-48D6-94E2-22E0950E6BC2}"/>
              </c:ext>
            </c:extLst>
          </c:dPt>
          <c:dPt>
            <c:idx val="7"/>
            <c:invertIfNegative val="0"/>
            <c:bubble3D val="0"/>
            <c:extLst>
              <c:ext xmlns:c16="http://schemas.microsoft.com/office/drawing/2014/chart" uri="{C3380CC4-5D6E-409C-BE32-E72D297353CC}">
                <c16:uniqueId val="{00000004-2CF6-48D6-94E2-22E0950E6BC2}"/>
              </c:ext>
            </c:extLst>
          </c:dPt>
          <c:dPt>
            <c:idx val="8"/>
            <c:invertIfNegative val="0"/>
            <c:bubble3D val="0"/>
            <c:extLst>
              <c:ext xmlns:c16="http://schemas.microsoft.com/office/drawing/2014/chart" uri="{C3380CC4-5D6E-409C-BE32-E72D297353CC}">
                <c16:uniqueId val="{00000005-2CF6-48D6-94E2-22E0950E6BC2}"/>
              </c:ext>
            </c:extLst>
          </c:dPt>
          <c:dPt>
            <c:idx val="9"/>
            <c:invertIfNegative val="0"/>
            <c:bubble3D val="0"/>
            <c:extLst>
              <c:ext xmlns:c16="http://schemas.microsoft.com/office/drawing/2014/chart" uri="{C3380CC4-5D6E-409C-BE32-E72D297353CC}">
                <c16:uniqueId val="{00000006-2CF6-48D6-94E2-22E0950E6BC2}"/>
              </c:ext>
            </c:extLst>
          </c:dPt>
          <c:dPt>
            <c:idx val="15"/>
            <c:invertIfNegative val="0"/>
            <c:bubble3D val="0"/>
            <c:extLst>
              <c:ext xmlns:c16="http://schemas.microsoft.com/office/drawing/2014/chart" uri="{C3380CC4-5D6E-409C-BE32-E72D297353CC}">
                <c16:uniqueId val="{00000007-2CF6-48D6-94E2-22E0950E6BC2}"/>
              </c:ext>
            </c:extLst>
          </c:dPt>
          <c:dPt>
            <c:idx val="16"/>
            <c:invertIfNegative val="0"/>
            <c:bubble3D val="0"/>
            <c:extLst>
              <c:ext xmlns:c16="http://schemas.microsoft.com/office/drawing/2014/chart" uri="{C3380CC4-5D6E-409C-BE32-E72D297353CC}">
                <c16:uniqueId val="{00000008-2CF6-48D6-94E2-22E0950E6BC2}"/>
              </c:ext>
            </c:extLst>
          </c:dPt>
          <c:dPt>
            <c:idx val="17"/>
            <c:invertIfNegative val="0"/>
            <c:bubble3D val="0"/>
            <c:extLst>
              <c:ext xmlns:c16="http://schemas.microsoft.com/office/drawing/2014/chart" uri="{C3380CC4-5D6E-409C-BE32-E72D297353CC}">
                <c16:uniqueId val="{00000009-2CF6-48D6-94E2-22E0950E6BC2}"/>
              </c:ext>
            </c:extLst>
          </c:dPt>
          <c:dPt>
            <c:idx val="18"/>
            <c:invertIfNegative val="0"/>
            <c:bubble3D val="0"/>
            <c:extLst>
              <c:ext xmlns:c16="http://schemas.microsoft.com/office/drawing/2014/chart" uri="{C3380CC4-5D6E-409C-BE32-E72D297353CC}">
                <c16:uniqueId val="{0000000A-2CF6-48D6-94E2-22E0950E6BC2}"/>
              </c:ext>
            </c:extLst>
          </c:dPt>
          <c:dPt>
            <c:idx val="19"/>
            <c:invertIfNegative val="0"/>
            <c:bubble3D val="0"/>
            <c:extLst>
              <c:ext xmlns:c16="http://schemas.microsoft.com/office/drawing/2014/chart" uri="{C3380CC4-5D6E-409C-BE32-E72D297353CC}">
                <c16:uniqueId val="{0000000B-2CF6-48D6-94E2-22E0950E6BC2}"/>
              </c:ext>
            </c:extLst>
          </c:dPt>
          <c:dPt>
            <c:idx val="25"/>
            <c:invertIfNegative val="0"/>
            <c:bubble3D val="0"/>
            <c:extLst>
              <c:ext xmlns:c16="http://schemas.microsoft.com/office/drawing/2014/chart" uri="{C3380CC4-5D6E-409C-BE32-E72D297353CC}">
                <c16:uniqueId val="{0000000C-2CF6-48D6-94E2-22E0950E6BC2}"/>
              </c:ext>
            </c:extLst>
          </c:dPt>
          <c:dPt>
            <c:idx val="26"/>
            <c:invertIfNegative val="0"/>
            <c:bubble3D val="0"/>
            <c:extLst>
              <c:ext xmlns:c16="http://schemas.microsoft.com/office/drawing/2014/chart" uri="{C3380CC4-5D6E-409C-BE32-E72D297353CC}">
                <c16:uniqueId val="{0000000D-2CF6-48D6-94E2-22E0950E6BC2}"/>
              </c:ext>
            </c:extLst>
          </c:dPt>
          <c:dPt>
            <c:idx val="27"/>
            <c:invertIfNegative val="0"/>
            <c:bubble3D val="0"/>
            <c:extLst>
              <c:ext xmlns:c16="http://schemas.microsoft.com/office/drawing/2014/chart" uri="{C3380CC4-5D6E-409C-BE32-E72D297353CC}">
                <c16:uniqueId val="{0000000E-2CF6-48D6-94E2-22E0950E6BC2}"/>
              </c:ext>
            </c:extLst>
          </c:dPt>
          <c:dPt>
            <c:idx val="28"/>
            <c:invertIfNegative val="0"/>
            <c:bubble3D val="0"/>
            <c:extLst>
              <c:ext xmlns:c16="http://schemas.microsoft.com/office/drawing/2014/chart" uri="{C3380CC4-5D6E-409C-BE32-E72D297353CC}">
                <c16:uniqueId val="{0000000F-2CF6-48D6-94E2-22E0950E6BC2}"/>
              </c:ext>
            </c:extLst>
          </c:dPt>
          <c:dPt>
            <c:idx val="29"/>
            <c:invertIfNegative val="0"/>
            <c:bubble3D val="0"/>
            <c:extLst>
              <c:ext xmlns:c16="http://schemas.microsoft.com/office/drawing/2014/chart" uri="{C3380CC4-5D6E-409C-BE32-E72D297353CC}">
                <c16:uniqueId val="{00000010-2CF6-48D6-94E2-22E0950E6BC2}"/>
              </c:ext>
            </c:extLst>
          </c:dPt>
          <c:cat>
            <c:multiLvlStrRef>
              <c:f>('53_ábra_chart'!$D$9:$E$13,'53_ábra_chart'!$D$14:$E$18,'53_ábra_chart'!$D$19:$E$23)</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Önkéntes értékesítés</c:v>
                  </c:pt>
                  <c:pt idx="5">
                    <c:v>Végrehajtás</c:v>
                  </c:pt>
                  <c:pt idx="10">
                    <c:v>NET program</c:v>
                  </c:pt>
                </c:lvl>
              </c:multiLvlStrCache>
            </c:multiLvlStrRef>
          </c:cat>
          <c:val>
            <c:numRef>
              <c:f>('53_ábra_chart'!$F$9:$F$13,'53_ábra_chart'!$F$14:$F$18,'53_ábra_chart'!$F$19:$F$23)</c:f>
              <c:numCache>
                <c:formatCode>General</c:formatCode>
                <c:ptCount val="15"/>
                <c:pt idx="0">
                  <c:v>2268</c:v>
                </c:pt>
                <c:pt idx="1">
                  <c:v>2734</c:v>
                </c:pt>
                <c:pt idx="2">
                  <c:v>1783</c:v>
                </c:pt>
                <c:pt idx="3">
                  <c:v>1293</c:v>
                </c:pt>
                <c:pt idx="4">
                  <c:v>414</c:v>
                </c:pt>
                <c:pt idx="5">
                  <c:v>226</c:v>
                </c:pt>
                <c:pt idx="6">
                  <c:v>1404</c:v>
                </c:pt>
                <c:pt idx="7">
                  <c:v>2489</c:v>
                </c:pt>
                <c:pt idx="8">
                  <c:v>2293</c:v>
                </c:pt>
                <c:pt idx="9">
                  <c:v>1004</c:v>
                </c:pt>
                <c:pt idx="10">
                  <c:v>6800</c:v>
                </c:pt>
                <c:pt idx="11">
                  <c:v>6155</c:v>
                </c:pt>
                <c:pt idx="12">
                  <c:v>6065</c:v>
                </c:pt>
                <c:pt idx="13">
                  <c:v>1251</c:v>
                </c:pt>
                <c:pt idx="14">
                  <c:v>352</c:v>
                </c:pt>
              </c:numCache>
            </c:numRef>
          </c:val>
          <c:extLst>
            <c:ext xmlns:c16="http://schemas.microsoft.com/office/drawing/2014/chart" uri="{C3380CC4-5D6E-409C-BE32-E72D297353CC}">
              <c16:uniqueId val="{00000011-2CF6-48D6-94E2-22E0950E6BC2}"/>
            </c:ext>
          </c:extLst>
        </c:ser>
        <c:dLbls>
          <c:showLegendKey val="0"/>
          <c:showVal val="0"/>
          <c:showCatName val="0"/>
          <c:showSerName val="0"/>
          <c:showPercent val="0"/>
          <c:showBubbleSize val="0"/>
        </c:dLbls>
        <c:gapWidth val="100"/>
        <c:axId val="198902528"/>
        <c:axId val="198904064"/>
      </c:barChart>
      <c:lineChart>
        <c:grouping val="standard"/>
        <c:varyColors val="0"/>
        <c:ser>
          <c:idx val="1"/>
          <c:order val="1"/>
          <c:tx>
            <c:strRef>
              <c:f>'53_ábra_chart'!$G$8</c:f>
              <c:strCache>
                <c:ptCount val="1"/>
                <c:pt idx="0">
                  <c:v>Eladási ár/utolsó fedezeti érték (jobb skála)</c:v>
                </c:pt>
              </c:strCache>
            </c:strRef>
          </c:tx>
          <c:spPr>
            <a:ln w="25400" cap="flat" cmpd="sng" algn="ctr">
              <a:solidFill>
                <a:srgbClr val="984807"/>
              </a:solidFill>
              <a:prstDash val="sysDash"/>
              <a:round/>
              <a:headEnd type="none" w="med" len="med"/>
              <a:tailEnd type="none" w="med" len="med"/>
            </a:ln>
          </c:spPr>
          <c:marker>
            <c:symbol val="square"/>
            <c:size val="5"/>
            <c:spPr>
              <a:solidFill>
                <a:schemeClr val="bg1"/>
              </a:solidFill>
              <a:ln w="19050">
                <a:solidFill>
                  <a:srgbClr val="BE4B48"/>
                </a:solidFill>
              </a:ln>
            </c:spPr>
          </c:marker>
          <c:dPt>
            <c:idx val="4"/>
            <c:bubble3D val="0"/>
            <c:extLst>
              <c:ext xmlns:c16="http://schemas.microsoft.com/office/drawing/2014/chart" uri="{C3380CC4-5D6E-409C-BE32-E72D297353CC}">
                <c16:uniqueId val="{00000012-2CF6-48D6-94E2-22E0950E6BC2}"/>
              </c:ext>
            </c:extLst>
          </c:dPt>
          <c:dPt>
            <c:idx val="5"/>
            <c:bubble3D val="0"/>
            <c:spPr>
              <a:ln w="25400" cap="flat" cmpd="sng" algn="ctr">
                <a:noFill/>
                <a:prstDash val="sysDash"/>
                <a:round/>
                <a:headEnd type="none" w="med" len="med"/>
                <a:tailEnd type="none" w="med" len="med"/>
              </a:ln>
            </c:spPr>
            <c:extLst>
              <c:ext xmlns:c16="http://schemas.microsoft.com/office/drawing/2014/chart" uri="{C3380CC4-5D6E-409C-BE32-E72D297353CC}">
                <c16:uniqueId val="{00000014-2CF6-48D6-94E2-22E0950E6BC2}"/>
              </c:ext>
            </c:extLst>
          </c:dPt>
          <c:dPt>
            <c:idx val="8"/>
            <c:bubble3D val="0"/>
            <c:extLst>
              <c:ext xmlns:c16="http://schemas.microsoft.com/office/drawing/2014/chart" uri="{C3380CC4-5D6E-409C-BE32-E72D297353CC}">
                <c16:uniqueId val="{00000015-2CF6-48D6-94E2-22E0950E6BC2}"/>
              </c:ext>
            </c:extLst>
          </c:dPt>
          <c:dPt>
            <c:idx val="10"/>
            <c:bubble3D val="0"/>
            <c:spPr>
              <a:ln w="25400" cap="flat" cmpd="sng" algn="ctr">
                <a:noFill/>
                <a:prstDash val="sysDash"/>
                <a:round/>
                <a:headEnd type="none" w="med" len="med"/>
                <a:tailEnd type="none" w="med" len="med"/>
              </a:ln>
            </c:spPr>
            <c:extLst>
              <c:ext xmlns:c16="http://schemas.microsoft.com/office/drawing/2014/chart" uri="{C3380CC4-5D6E-409C-BE32-E72D297353CC}">
                <c16:uniqueId val="{00000017-2CF6-48D6-94E2-22E0950E6BC2}"/>
              </c:ext>
            </c:extLst>
          </c:dPt>
          <c:dPt>
            <c:idx val="15"/>
            <c:bubble3D val="0"/>
            <c:extLst>
              <c:ext xmlns:c16="http://schemas.microsoft.com/office/drawing/2014/chart" uri="{C3380CC4-5D6E-409C-BE32-E72D297353CC}">
                <c16:uniqueId val="{00000018-2CF6-48D6-94E2-22E0950E6BC2}"/>
              </c:ext>
            </c:extLst>
          </c:dPt>
          <c:dPt>
            <c:idx val="20"/>
            <c:bubble3D val="0"/>
            <c:extLst>
              <c:ext xmlns:c16="http://schemas.microsoft.com/office/drawing/2014/chart" uri="{C3380CC4-5D6E-409C-BE32-E72D297353CC}">
                <c16:uniqueId val="{00000019-2CF6-48D6-94E2-22E0950E6BC2}"/>
              </c:ext>
            </c:extLst>
          </c:dPt>
          <c:dPt>
            <c:idx val="25"/>
            <c:bubble3D val="0"/>
            <c:extLst>
              <c:ext xmlns:c16="http://schemas.microsoft.com/office/drawing/2014/chart" uri="{C3380CC4-5D6E-409C-BE32-E72D297353CC}">
                <c16:uniqueId val="{0000001A-2CF6-48D6-94E2-22E0950E6BC2}"/>
              </c:ext>
            </c:extLst>
          </c:dPt>
          <c:cat>
            <c:multiLvlStrRef>
              <c:f>'53_ábra_chart'!$D$9:$E$23</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Önkéntes értékesítés</c:v>
                  </c:pt>
                  <c:pt idx="5">
                    <c:v>Végrehajtás</c:v>
                  </c:pt>
                  <c:pt idx="10">
                    <c:v>NET program</c:v>
                  </c:pt>
                </c:lvl>
              </c:multiLvlStrCache>
            </c:multiLvlStrRef>
          </c:cat>
          <c:val>
            <c:numRef>
              <c:f>('53_ábra_chart'!$G$9:$G$13,'53_ábra_chart'!$G$14:$G$18,'53_ábra_chart'!$G$19:$G$23)</c:f>
              <c:numCache>
                <c:formatCode>0</c:formatCode>
                <c:ptCount val="15"/>
                <c:pt idx="0">
                  <c:v>90.25475389319277</c:v>
                </c:pt>
                <c:pt idx="1">
                  <c:v>91.787732723119291</c:v>
                </c:pt>
                <c:pt idx="2">
                  <c:v>96.037125616516661</c:v>
                </c:pt>
                <c:pt idx="3">
                  <c:v>98.7926445933671</c:v>
                </c:pt>
                <c:pt idx="4">
                  <c:v>96.044378949734082</c:v>
                </c:pt>
                <c:pt idx="5">
                  <c:v>77.772886402765579</c:v>
                </c:pt>
                <c:pt idx="6">
                  <c:v>91.32733005705785</c:v>
                </c:pt>
                <c:pt idx="7">
                  <c:v>94.327454157476822</c:v>
                </c:pt>
                <c:pt idx="8">
                  <c:v>99.884690258334786</c:v>
                </c:pt>
                <c:pt idx="9">
                  <c:v>97.438160329038695</c:v>
                </c:pt>
                <c:pt idx="10">
                  <c:v>61.711723909175561</c:v>
                </c:pt>
                <c:pt idx="11">
                  <c:v>55.877746185537738</c:v>
                </c:pt>
                <c:pt idx="12">
                  <c:v>54.918767222924323</c:v>
                </c:pt>
                <c:pt idx="13">
                  <c:v>57.014654125804512</c:v>
                </c:pt>
                <c:pt idx="14">
                  <c:v>54.287240084346458</c:v>
                </c:pt>
              </c:numCache>
            </c:numRef>
          </c:val>
          <c:smooth val="0"/>
          <c:extLst>
            <c:ext xmlns:c16="http://schemas.microsoft.com/office/drawing/2014/chart" uri="{C3380CC4-5D6E-409C-BE32-E72D297353CC}">
              <c16:uniqueId val="{0000001B-2CF6-48D6-94E2-22E0950E6BC2}"/>
            </c:ext>
          </c:extLst>
        </c:ser>
        <c:ser>
          <c:idx val="2"/>
          <c:order val="2"/>
          <c:tx>
            <c:strRef>
              <c:f>'53_ábra_chart'!$H$8</c:f>
              <c:strCache>
                <c:ptCount val="1"/>
                <c:pt idx="0">
                  <c:v>Hitelező részesedése az eladási árból (jobb skála)</c:v>
                </c:pt>
              </c:strCache>
            </c:strRef>
          </c:tx>
          <c:spPr>
            <a:ln w="34925">
              <a:solidFill>
                <a:srgbClr val="002060"/>
              </a:solidFill>
              <a:prstDash val="sysDot"/>
            </a:ln>
          </c:spPr>
          <c:marker>
            <c:symbol val="circle"/>
            <c:size val="5"/>
            <c:spPr>
              <a:solidFill>
                <a:schemeClr val="bg1"/>
              </a:solidFill>
              <a:ln w="19050">
                <a:solidFill>
                  <a:srgbClr val="002060"/>
                </a:solidFill>
              </a:ln>
            </c:spPr>
          </c:marker>
          <c:dPt>
            <c:idx val="4"/>
            <c:bubble3D val="0"/>
            <c:extLst>
              <c:ext xmlns:c16="http://schemas.microsoft.com/office/drawing/2014/chart" uri="{C3380CC4-5D6E-409C-BE32-E72D297353CC}">
                <c16:uniqueId val="{0000001C-2CF6-48D6-94E2-22E0950E6BC2}"/>
              </c:ext>
            </c:extLst>
          </c:dPt>
          <c:dPt>
            <c:idx val="5"/>
            <c:bubble3D val="0"/>
            <c:spPr>
              <a:ln w="34925">
                <a:noFill/>
                <a:prstDash val="sysDot"/>
              </a:ln>
            </c:spPr>
            <c:extLst>
              <c:ext xmlns:c16="http://schemas.microsoft.com/office/drawing/2014/chart" uri="{C3380CC4-5D6E-409C-BE32-E72D297353CC}">
                <c16:uniqueId val="{0000001E-2CF6-48D6-94E2-22E0950E6BC2}"/>
              </c:ext>
            </c:extLst>
          </c:dPt>
          <c:dPt>
            <c:idx val="8"/>
            <c:bubble3D val="0"/>
            <c:extLst>
              <c:ext xmlns:c16="http://schemas.microsoft.com/office/drawing/2014/chart" uri="{C3380CC4-5D6E-409C-BE32-E72D297353CC}">
                <c16:uniqueId val="{0000001F-2CF6-48D6-94E2-22E0950E6BC2}"/>
              </c:ext>
            </c:extLst>
          </c:dPt>
          <c:dPt>
            <c:idx val="10"/>
            <c:bubble3D val="0"/>
            <c:spPr>
              <a:ln w="34925">
                <a:noFill/>
                <a:prstDash val="sysDot"/>
              </a:ln>
            </c:spPr>
            <c:extLst>
              <c:ext xmlns:c16="http://schemas.microsoft.com/office/drawing/2014/chart" uri="{C3380CC4-5D6E-409C-BE32-E72D297353CC}">
                <c16:uniqueId val="{00000021-2CF6-48D6-94E2-22E0950E6BC2}"/>
              </c:ext>
            </c:extLst>
          </c:dPt>
          <c:cat>
            <c:multiLvlStrRef>
              <c:f>'53_ábra_chart'!$D$9:$E$23</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Önkéntes értékesítés</c:v>
                  </c:pt>
                  <c:pt idx="5">
                    <c:v>Végrehajtás</c:v>
                  </c:pt>
                  <c:pt idx="10">
                    <c:v>NET program</c:v>
                  </c:pt>
                </c:lvl>
              </c:multiLvlStrCache>
            </c:multiLvlStrRef>
          </c:cat>
          <c:val>
            <c:numRef>
              <c:f>('53_ábra_chart'!$H$9:$H$13,'53_ábra_chart'!$H$14:$H$18,'53_ábra_chart'!$H$19:$H$23)</c:f>
              <c:numCache>
                <c:formatCode>0</c:formatCode>
                <c:ptCount val="15"/>
                <c:pt idx="0">
                  <c:v>96.25386247789973</c:v>
                </c:pt>
                <c:pt idx="1">
                  <c:v>97.472411250084278</c:v>
                </c:pt>
                <c:pt idx="2">
                  <c:v>93.533422766590377</c:v>
                </c:pt>
                <c:pt idx="3">
                  <c:v>93.101849844848289</c:v>
                </c:pt>
                <c:pt idx="4">
                  <c:v>93.308147909436556</c:v>
                </c:pt>
                <c:pt idx="5">
                  <c:v>74.582906280191395</c:v>
                </c:pt>
                <c:pt idx="6">
                  <c:v>79.572612345328807</c:v>
                </c:pt>
                <c:pt idx="7">
                  <c:v>79.250117404657047</c:v>
                </c:pt>
                <c:pt idx="8">
                  <c:v>77.938584133763115</c:v>
                </c:pt>
                <c:pt idx="9">
                  <c:v>76.102906427070621</c:v>
                </c:pt>
                <c:pt idx="10">
                  <c:v>99.228862912243784</c:v>
                </c:pt>
                <c:pt idx="11">
                  <c:v>91.659687774251381</c:v>
                </c:pt>
                <c:pt idx="12">
                  <c:v>95.116332810260374</c:v>
                </c:pt>
                <c:pt idx="13">
                  <c:v>99.265134150615395</c:v>
                </c:pt>
                <c:pt idx="14">
                  <c:v>78.961668601391608</c:v>
                </c:pt>
              </c:numCache>
            </c:numRef>
          </c:val>
          <c:smooth val="0"/>
          <c:extLst>
            <c:ext xmlns:c16="http://schemas.microsoft.com/office/drawing/2014/chart" uri="{C3380CC4-5D6E-409C-BE32-E72D297353CC}">
              <c16:uniqueId val="{00000022-2CF6-48D6-94E2-22E0950E6BC2}"/>
            </c:ext>
          </c:extLst>
        </c:ser>
        <c:ser>
          <c:idx val="3"/>
          <c:order val="3"/>
          <c:tx>
            <c:strRef>
              <c:f>'53_ábra_chart'!$I$8</c:f>
              <c:strCache>
                <c:ptCount val="1"/>
                <c:pt idx="0">
                  <c:v>Hitelező megtérülése (jobb skála)</c:v>
                </c:pt>
              </c:strCache>
            </c:strRef>
          </c:tx>
          <c:spPr>
            <a:ln w="28575">
              <a:solidFill>
                <a:srgbClr val="4BACC6"/>
              </a:solidFill>
            </a:ln>
          </c:spPr>
          <c:marker>
            <c:symbol val="triangle"/>
            <c:size val="10"/>
            <c:spPr>
              <a:solidFill>
                <a:schemeClr val="bg1"/>
              </a:solidFill>
              <a:ln w="22225">
                <a:solidFill>
                  <a:srgbClr val="4BACC6"/>
                </a:solidFill>
              </a:ln>
            </c:spPr>
          </c:marker>
          <c:dPt>
            <c:idx val="5"/>
            <c:bubble3D val="0"/>
            <c:spPr>
              <a:ln w="28575">
                <a:noFill/>
              </a:ln>
            </c:spPr>
            <c:extLst>
              <c:ext xmlns:c16="http://schemas.microsoft.com/office/drawing/2014/chart" uri="{C3380CC4-5D6E-409C-BE32-E72D297353CC}">
                <c16:uniqueId val="{00000024-2CF6-48D6-94E2-22E0950E6BC2}"/>
              </c:ext>
            </c:extLst>
          </c:dPt>
          <c:dPt>
            <c:idx val="10"/>
            <c:bubble3D val="0"/>
            <c:spPr>
              <a:ln w="28575">
                <a:noFill/>
              </a:ln>
            </c:spPr>
            <c:extLst>
              <c:ext xmlns:c16="http://schemas.microsoft.com/office/drawing/2014/chart" uri="{C3380CC4-5D6E-409C-BE32-E72D297353CC}">
                <c16:uniqueId val="{00000026-2CF6-48D6-94E2-22E0950E6BC2}"/>
              </c:ext>
            </c:extLst>
          </c:dPt>
          <c:cat>
            <c:multiLvlStrRef>
              <c:f>'53_ábra_chart'!$D$9:$E$23</c:f>
              <c:multiLvlStrCache>
                <c:ptCount val="15"/>
                <c:lvl>
                  <c:pt idx="0">
                    <c:v>2015</c:v>
                  </c:pt>
                  <c:pt idx="1">
                    <c:v>2016</c:v>
                  </c:pt>
                  <c:pt idx="2">
                    <c:v>2017</c:v>
                  </c:pt>
                  <c:pt idx="3">
                    <c:v>2018</c:v>
                  </c:pt>
                  <c:pt idx="4">
                    <c:v>2019. II.</c:v>
                  </c:pt>
                  <c:pt idx="5">
                    <c:v>2015</c:v>
                  </c:pt>
                  <c:pt idx="6">
                    <c:v>2016</c:v>
                  </c:pt>
                  <c:pt idx="7">
                    <c:v>2017</c:v>
                  </c:pt>
                  <c:pt idx="8">
                    <c:v>2018</c:v>
                  </c:pt>
                  <c:pt idx="9">
                    <c:v>2019. II.</c:v>
                  </c:pt>
                  <c:pt idx="10">
                    <c:v>2015</c:v>
                  </c:pt>
                  <c:pt idx="11">
                    <c:v>2016</c:v>
                  </c:pt>
                  <c:pt idx="12">
                    <c:v>2017</c:v>
                  </c:pt>
                  <c:pt idx="13">
                    <c:v>2018</c:v>
                  </c:pt>
                  <c:pt idx="14">
                    <c:v>2019. II.</c:v>
                  </c:pt>
                </c:lvl>
                <c:lvl>
                  <c:pt idx="0">
                    <c:v>Önkéntes értékesítés</c:v>
                  </c:pt>
                  <c:pt idx="5">
                    <c:v>Végrehajtás</c:v>
                  </c:pt>
                  <c:pt idx="10">
                    <c:v>NET program</c:v>
                  </c:pt>
                </c:lvl>
              </c:multiLvlStrCache>
            </c:multiLvlStrRef>
          </c:cat>
          <c:val>
            <c:numRef>
              <c:f>'53_ábra_chart'!$I$9:$I$23</c:f>
              <c:numCache>
                <c:formatCode>0</c:formatCode>
                <c:ptCount val="15"/>
                <c:pt idx="0">
                  <c:v>52.890594740256304</c:v>
                </c:pt>
                <c:pt idx="1">
                  <c:v>55.293426290626883</c:v>
                </c:pt>
                <c:pt idx="2">
                  <c:v>55.671186229376623</c:v>
                </c:pt>
                <c:pt idx="3">
                  <c:v>56.927196727207921</c:v>
                </c:pt>
                <c:pt idx="4">
                  <c:v>56.85130690229164</c:v>
                </c:pt>
                <c:pt idx="5">
                  <c:v>40.492446381728733</c:v>
                </c:pt>
                <c:pt idx="6">
                  <c:v>40.883127388711749</c:v>
                </c:pt>
                <c:pt idx="7">
                  <c:v>42.649300602003578</c:v>
                </c:pt>
                <c:pt idx="8">
                  <c:v>44.383438982286904</c:v>
                </c:pt>
                <c:pt idx="9">
                  <c:v>45.224435096544752</c:v>
                </c:pt>
                <c:pt idx="10">
                  <c:v>41.195448960942734</c:v>
                </c:pt>
                <c:pt idx="11">
                  <c:v>36.808606091028565</c:v>
                </c:pt>
                <c:pt idx="12">
                  <c:v>37.49373649558752</c:v>
                </c:pt>
                <c:pt idx="13">
                  <c:v>38.949160616481656</c:v>
                </c:pt>
                <c:pt idx="14">
                  <c:v>25.293481289136178</c:v>
                </c:pt>
              </c:numCache>
            </c:numRef>
          </c:val>
          <c:smooth val="0"/>
          <c:extLst>
            <c:ext xmlns:c16="http://schemas.microsoft.com/office/drawing/2014/chart" uri="{C3380CC4-5D6E-409C-BE32-E72D297353CC}">
              <c16:uniqueId val="{00000027-2CF6-48D6-94E2-22E0950E6BC2}"/>
            </c:ext>
          </c:extLst>
        </c:ser>
        <c:dLbls>
          <c:showLegendKey val="0"/>
          <c:showVal val="0"/>
          <c:showCatName val="0"/>
          <c:showSerName val="0"/>
          <c:showPercent val="0"/>
          <c:showBubbleSize val="0"/>
        </c:dLbls>
        <c:marker val="1"/>
        <c:smooth val="0"/>
        <c:axId val="198908160"/>
        <c:axId val="198906240"/>
      </c:lineChart>
      <c:catAx>
        <c:axId val="19890252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198904064"/>
        <c:crosses val="autoZero"/>
        <c:auto val="1"/>
        <c:lblAlgn val="ctr"/>
        <c:lblOffset val="100"/>
        <c:tickLblSkip val="1"/>
        <c:noMultiLvlLbl val="0"/>
      </c:catAx>
      <c:valAx>
        <c:axId val="198904064"/>
        <c:scaling>
          <c:orientation val="minMax"/>
          <c:max val="70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db</a:t>
                </a:r>
              </a:p>
            </c:rich>
          </c:tx>
          <c:layout>
            <c:manualLayout>
              <c:xMode val="edge"/>
              <c:yMode val="edge"/>
              <c:x val="0.10047805555555556"/>
              <c:y val="7.065925925925926E-3"/>
            </c:manualLayout>
          </c:layout>
          <c:overlay val="0"/>
        </c:title>
        <c:numFmt formatCode="#,##0" sourceLinked="0"/>
        <c:majorTickMark val="out"/>
        <c:minorTickMark val="none"/>
        <c:tickLblPos val="nextTo"/>
        <c:spPr>
          <a:ln>
            <a:solidFill>
              <a:sysClr val="windowText" lastClr="000000">
                <a:lumMod val="100000"/>
              </a:sysClr>
            </a:solidFill>
          </a:ln>
        </c:spPr>
        <c:crossAx val="198902528"/>
        <c:crosses val="autoZero"/>
        <c:crossBetween val="between"/>
        <c:majorUnit val="1000"/>
      </c:valAx>
      <c:valAx>
        <c:axId val="198906240"/>
        <c:scaling>
          <c:orientation val="minMax"/>
          <c:max val="140"/>
          <c:min val="0"/>
        </c:scaling>
        <c:delete val="0"/>
        <c:axPos val="r"/>
        <c:title>
          <c:tx>
            <c:rich>
              <a:bodyPr rot="0" vert="horz"/>
              <a:lstStyle/>
              <a:p>
                <a:pPr>
                  <a:defRPr b="0"/>
                </a:pPr>
                <a:r>
                  <a:rPr lang="hu-HU" b="0"/>
                  <a:t>%</a:t>
                </a:r>
              </a:p>
            </c:rich>
          </c:tx>
          <c:layout>
            <c:manualLayout>
              <c:xMode val="edge"/>
              <c:yMode val="edge"/>
              <c:x val="0.88333958333333329"/>
              <c:y val="7.065925925925926E-3"/>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198908160"/>
        <c:crosses val="max"/>
        <c:crossBetween val="between"/>
        <c:majorUnit val="20"/>
      </c:valAx>
      <c:catAx>
        <c:axId val="198908160"/>
        <c:scaling>
          <c:orientation val="minMax"/>
        </c:scaling>
        <c:delete val="1"/>
        <c:axPos val="b"/>
        <c:numFmt formatCode="General" sourceLinked="1"/>
        <c:majorTickMark val="out"/>
        <c:minorTickMark val="none"/>
        <c:tickLblPos val="nextTo"/>
        <c:crossAx val="19890624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0765972222222227E-2"/>
          <c:y val="0.82697074074074073"/>
          <c:w val="0.82978763888888873"/>
          <c:h val="0.1707255555555555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6854484814676124E-2"/>
          <c:w val="0.81919083333333331"/>
          <c:h val="0.67695111111111117"/>
        </c:manualLayout>
      </c:layout>
      <c:barChart>
        <c:barDir val="col"/>
        <c:grouping val="stacked"/>
        <c:varyColors val="0"/>
        <c:ser>
          <c:idx val="0"/>
          <c:order val="0"/>
          <c:tx>
            <c:strRef>
              <c:f>'54_ábra_chart'!$F$9</c:f>
              <c:strCache>
                <c:ptCount val="1"/>
                <c:pt idx="0">
                  <c:v>Hitelintézetnél levő követelés</c:v>
                </c:pt>
              </c:strCache>
            </c:strRef>
          </c:tx>
          <c:spPr>
            <a:solidFill>
              <a:srgbClr val="DA0000"/>
            </a:solidFill>
            <a:ln>
              <a:solidFill>
                <a:sysClr val="windowText" lastClr="000000"/>
              </a:solidFill>
            </a:ln>
            <a:effectLst/>
          </c:spPr>
          <c:invertIfNegative val="0"/>
          <c:cat>
            <c:strRef>
              <c:f>'54_ábra_chart'!$E$10:$E$16</c:f>
              <c:strCache>
                <c:ptCount val="7"/>
                <c:pt idx="0">
                  <c:v>2013</c:v>
                </c:pt>
                <c:pt idx="1">
                  <c:v>2014</c:v>
                </c:pt>
                <c:pt idx="2">
                  <c:v>2015</c:v>
                </c:pt>
                <c:pt idx="3">
                  <c:v>2016</c:v>
                </c:pt>
                <c:pt idx="4">
                  <c:v>2017</c:v>
                </c:pt>
                <c:pt idx="5">
                  <c:v>2018</c:v>
                </c:pt>
                <c:pt idx="6">
                  <c:v>2019. II.</c:v>
                </c:pt>
              </c:strCache>
            </c:strRef>
          </c:cat>
          <c:val>
            <c:numRef>
              <c:f>'54_ábra_chart'!$F$10:$F$16</c:f>
              <c:numCache>
                <c:formatCode>0.0</c:formatCode>
                <c:ptCount val="7"/>
                <c:pt idx="0">
                  <c:v>113.998</c:v>
                </c:pt>
                <c:pt idx="1">
                  <c:v>118.866</c:v>
                </c:pt>
                <c:pt idx="2">
                  <c:v>100.384</c:v>
                </c:pt>
                <c:pt idx="3">
                  <c:v>71.441999999999993</c:v>
                </c:pt>
                <c:pt idx="4">
                  <c:v>48.061999999999998</c:v>
                </c:pt>
                <c:pt idx="5">
                  <c:v>29.952000000000002</c:v>
                </c:pt>
                <c:pt idx="6">
                  <c:v>24.544</c:v>
                </c:pt>
              </c:numCache>
            </c:numRef>
          </c:val>
          <c:extLst>
            <c:ext xmlns:c16="http://schemas.microsoft.com/office/drawing/2014/chart" uri="{C3380CC4-5D6E-409C-BE32-E72D297353CC}">
              <c16:uniqueId val="{00000000-1B48-406B-A415-11F6FA99ACB4}"/>
            </c:ext>
          </c:extLst>
        </c:ser>
        <c:ser>
          <c:idx val="1"/>
          <c:order val="1"/>
          <c:tx>
            <c:strRef>
              <c:f>'54_ábra_chart'!$G$9</c:f>
              <c:strCache>
                <c:ptCount val="1"/>
                <c:pt idx="0">
                  <c:v>Pénzügyi vállakozásnál levő követelés</c:v>
                </c:pt>
              </c:strCache>
            </c:strRef>
          </c:tx>
          <c:spPr>
            <a:solidFill>
              <a:srgbClr val="0C2148"/>
            </a:solidFill>
            <a:ln>
              <a:solidFill>
                <a:sysClr val="windowText" lastClr="000000"/>
              </a:solidFill>
            </a:ln>
            <a:effectLst/>
          </c:spPr>
          <c:invertIfNegative val="0"/>
          <c:cat>
            <c:strRef>
              <c:f>'54_ábra_chart'!$E$10:$E$16</c:f>
              <c:strCache>
                <c:ptCount val="7"/>
                <c:pt idx="0">
                  <c:v>2013</c:v>
                </c:pt>
                <c:pt idx="1">
                  <c:v>2014</c:v>
                </c:pt>
                <c:pt idx="2">
                  <c:v>2015</c:v>
                </c:pt>
                <c:pt idx="3">
                  <c:v>2016</c:v>
                </c:pt>
                <c:pt idx="4">
                  <c:v>2017</c:v>
                </c:pt>
                <c:pt idx="5">
                  <c:v>2018</c:v>
                </c:pt>
                <c:pt idx="6">
                  <c:v>2019. II.</c:v>
                </c:pt>
              </c:strCache>
            </c:strRef>
          </c:cat>
          <c:val>
            <c:numRef>
              <c:f>'54_ábra_chart'!$G$10:$G$16</c:f>
              <c:numCache>
                <c:formatCode>0.0</c:formatCode>
                <c:ptCount val="7"/>
                <c:pt idx="0">
                  <c:v>50.154000000000003</c:v>
                </c:pt>
                <c:pt idx="1">
                  <c:v>50.941000000000003</c:v>
                </c:pt>
                <c:pt idx="2">
                  <c:v>48.78</c:v>
                </c:pt>
                <c:pt idx="3">
                  <c:v>65.113</c:v>
                </c:pt>
                <c:pt idx="4">
                  <c:v>72.581000000000003</c:v>
                </c:pt>
                <c:pt idx="5">
                  <c:v>79.5</c:v>
                </c:pt>
                <c:pt idx="6">
                  <c:v>80.23</c:v>
                </c:pt>
              </c:numCache>
            </c:numRef>
          </c:val>
          <c:extLst>
            <c:ext xmlns:c16="http://schemas.microsoft.com/office/drawing/2014/chart" uri="{C3380CC4-5D6E-409C-BE32-E72D297353CC}">
              <c16:uniqueId val="{00000001-1B48-406B-A415-11F6FA99ACB4}"/>
            </c:ext>
          </c:extLst>
        </c:ser>
        <c:dLbls>
          <c:showLegendKey val="0"/>
          <c:showVal val="0"/>
          <c:showCatName val="0"/>
          <c:showSerName val="0"/>
          <c:showPercent val="0"/>
          <c:showBubbleSize val="0"/>
        </c:dLbls>
        <c:gapWidth val="150"/>
        <c:overlap val="100"/>
        <c:axId val="289713200"/>
        <c:axId val="289712544"/>
      </c:barChart>
      <c:barChart>
        <c:barDir val="col"/>
        <c:grouping val="stacked"/>
        <c:varyColors val="0"/>
        <c:ser>
          <c:idx val="2"/>
          <c:order val="2"/>
          <c:tx>
            <c:v>fikt</c:v>
          </c:tx>
          <c:spPr>
            <a:solidFill>
              <a:schemeClr val="accent3"/>
            </a:solidFill>
            <a:ln>
              <a:noFill/>
            </a:ln>
            <a:effectLst/>
          </c:spPr>
          <c:invertIfNegative val="0"/>
          <c:cat>
            <c:numRef>
              <c:f>'54_ábra_chart'!$F$18:$K$18</c:f>
              <c:numCache>
                <c:formatCode>General</c:formatCode>
                <c:ptCount val="6"/>
              </c:numCache>
            </c:numRef>
          </c:cat>
          <c:extLst>
            <c:ext xmlns:c16="http://schemas.microsoft.com/office/drawing/2014/chart" uri="{C3380CC4-5D6E-409C-BE32-E72D297353CC}">
              <c16:uniqueId val="{00000002-1B48-406B-A415-11F6FA99ACB4}"/>
            </c:ext>
          </c:extLst>
        </c:ser>
        <c:dLbls>
          <c:showLegendKey val="0"/>
          <c:showVal val="0"/>
          <c:showCatName val="0"/>
          <c:showSerName val="0"/>
          <c:showPercent val="0"/>
          <c:showBubbleSize val="0"/>
        </c:dLbls>
        <c:gapWidth val="150"/>
        <c:overlap val="100"/>
        <c:axId val="289731568"/>
        <c:axId val="289699424"/>
      </c:barChart>
      <c:lineChart>
        <c:grouping val="standard"/>
        <c:varyColors val="0"/>
        <c:ser>
          <c:idx val="3"/>
          <c:order val="3"/>
          <c:tx>
            <c:strRef>
              <c:f>'54_ábra_chart'!$H$9</c:f>
              <c:strCache>
                <c:ptCount val="1"/>
                <c:pt idx="0">
                  <c:v>Pénzügyi vállakozások aránya (jobb skála)</c:v>
                </c:pt>
              </c:strCache>
            </c:strRef>
          </c:tx>
          <c:spPr>
            <a:ln w="25400" cap="rnd">
              <a:noFill/>
              <a:round/>
            </a:ln>
            <a:effectLst/>
          </c:spPr>
          <c:marker>
            <c:symbol val="triangle"/>
            <c:size val="11"/>
            <c:spPr>
              <a:solidFill>
                <a:srgbClr val="A9D08E"/>
              </a:solidFill>
              <a:ln w="9525">
                <a:solidFill>
                  <a:schemeClr val="tx1"/>
                </a:solidFill>
              </a:ln>
              <a:effectLst/>
            </c:spPr>
          </c:marker>
          <c:cat>
            <c:strRef>
              <c:f>'54_ábra_chart'!$E$10:$E$16</c:f>
              <c:strCache>
                <c:ptCount val="7"/>
                <c:pt idx="0">
                  <c:v>2013</c:v>
                </c:pt>
                <c:pt idx="1">
                  <c:v>2014</c:v>
                </c:pt>
                <c:pt idx="2">
                  <c:v>2015</c:v>
                </c:pt>
                <c:pt idx="3">
                  <c:v>2016</c:v>
                </c:pt>
                <c:pt idx="4">
                  <c:v>2017</c:v>
                </c:pt>
                <c:pt idx="5">
                  <c:v>2018</c:v>
                </c:pt>
                <c:pt idx="6">
                  <c:v>2019. II.</c:v>
                </c:pt>
              </c:strCache>
            </c:strRef>
          </c:cat>
          <c:val>
            <c:numRef>
              <c:f>'54_ábra_chart'!$H$10:$H$16</c:f>
              <c:numCache>
                <c:formatCode>0</c:formatCode>
                <c:ptCount val="7"/>
                <c:pt idx="0">
                  <c:v>30.553389541400655</c:v>
                </c:pt>
                <c:pt idx="1">
                  <c:v>29.999352205739456</c:v>
                </c:pt>
                <c:pt idx="2">
                  <c:v>32.702260599072162</c:v>
                </c:pt>
                <c:pt idx="3">
                  <c:v>47.682618725055839</c:v>
                </c:pt>
                <c:pt idx="4">
                  <c:v>60.161799689994446</c:v>
                </c:pt>
                <c:pt idx="5">
                  <c:v>72.652569299879474</c:v>
                </c:pt>
                <c:pt idx="6">
                  <c:v>76.574340962452524</c:v>
                </c:pt>
              </c:numCache>
            </c:numRef>
          </c:val>
          <c:smooth val="0"/>
          <c:extLst>
            <c:ext xmlns:c16="http://schemas.microsoft.com/office/drawing/2014/chart" uri="{C3380CC4-5D6E-409C-BE32-E72D297353CC}">
              <c16:uniqueId val="{00000003-1B48-406B-A415-11F6FA99ACB4}"/>
            </c:ext>
          </c:extLst>
        </c:ser>
        <c:dLbls>
          <c:showLegendKey val="0"/>
          <c:showVal val="0"/>
          <c:showCatName val="0"/>
          <c:showSerName val="0"/>
          <c:showPercent val="0"/>
          <c:showBubbleSize val="0"/>
        </c:dLbls>
        <c:marker val="1"/>
        <c:smooth val="0"/>
        <c:axId val="289731568"/>
        <c:axId val="289699424"/>
      </c:lineChart>
      <c:catAx>
        <c:axId val="28971320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89712544"/>
        <c:crosses val="autoZero"/>
        <c:auto val="1"/>
        <c:lblAlgn val="ctr"/>
        <c:lblOffset val="100"/>
        <c:noMultiLvlLbl val="0"/>
      </c:catAx>
      <c:valAx>
        <c:axId val="289712544"/>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darab</a:t>
                </a:r>
                <a:endParaRPr lang="hu-HU" b="0"/>
              </a:p>
            </c:rich>
          </c:tx>
          <c:layout>
            <c:manualLayout>
              <c:xMode val="edge"/>
              <c:yMode val="edge"/>
              <c:x val="9.3438476183737906E-2"/>
              <c:y val="8.2219893977338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9713200"/>
        <c:crosses val="autoZero"/>
        <c:crossBetween val="between"/>
      </c:valAx>
      <c:valAx>
        <c:axId val="289699424"/>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88948902908381"/>
              <c:y val="8.2219893977338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9731568"/>
        <c:crosses val="max"/>
        <c:crossBetween val="between"/>
      </c:valAx>
      <c:catAx>
        <c:axId val="289731568"/>
        <c:scaling>
          <c:orientation val="minMax"/>
        </c:scaling>
        <c:delete val="1"/>
        <c:axPos val="b"/>
        <c:numFmt formatCode="General" sourceLinked="1"/>
        <c:majorTickMark val="out"/>
        <c:minorTickMark val="none"/>
        <c:tickLblPos val="nextTo"/>
        <c:crossAx val="289699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6662500000000003E-2"/>
          <c:y val="0.83193757330464635"/>
          <c:w val="0.82239958333333329"/>
          <c:h val="0.159840437297619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6854484814676124E-2"/>
          <c:w val="0.81919083333333331"/>
          <c:h val="0.6957659259259259"/>
        </c:manualLayout>
      </c:layout>
      <c:barChart>
        <c:barDir val="col"/>
        <c:grouping val="stacked"/>
        <c:varyColors val="0"/>
        <c:ser>
          <c:idx val="0"/>
          <c:order val="0"/>
          <c:tx>
            <c:strRef>
              <c:f>'54_ábra_chart'!$F$8</c:f>
              <c:strCache>
                <c:ptCount val="1"/>
                <c:pt idx="0">
                  <c:v>Claims at credit institutions</c:v>
                </c:pt>
              </c:strCache>
            </c:strRef>
          </c:tx>
          <c:spPr>
            <a:solidFill>
              <a:srgbClr val="DA0000"/>
            </a:solidFill>
            <a:ln>
              <a:solidFill>
                <a:sysClr val="windowText" lastClr="000000"/>
              </a:solidFill>
            </a:ln>
            <a:effectLst/>
          </c:spPr>
          <c:invertIfNegative val="0"/>
          <c:cat>
            <c:strRef>
              <c:f>'54_ábra_chart'!$D$10:$D$16</c:f>
              <c:strCache>
                <c:ptCount val="7"/>
                <c:pt idx="0">
                  <c:v>2013</c:v>
                </c:pt>
                <c:pt idx="1">
                  <c:v>2014</c:v>
                </c:pt>
                <c:pt idx="2">
                  <c:v>2015</c:v>
                </c:pt>
                <c:pt idx="3">
                  <c:v>2016</c:v>
                </c:pt>
                <c:pt idx="4">
                  <c:v>2017</c:v>
                </c:pt>
                <c:pt idx="5">
                  <c:v>2018</c:v>
                </c:pt>
                <c:pt idx="6">
                  <c:v>2019 H1</c:v>
                </c:pt>
              </c:strCache>
            </c:strRef>
          </c:cat>
          <c:val>
            <c:numRef>
              <c:f>'54_ábra_chart'!$F$10:$F$16</c:f>
              <c:numCache>
                <c:formatCode>0.0</c:formatCode>
                <c:ptCount val="7"/>
                <c:pt idx="0">
                  <c:v>113.998</c:v>
                </c:pt>
                <c:pt idx="1">
                  <c:v>118.866</c:v>
                </c:pt>
                <c:pt idx="2">
                  <c:v>100.384</c:v>
                </c:pt>
                <c:pt idx="3">
                  <c:v>71.441999999999993</c:v>
                </c:pt>
                <c:pt idx="4">
                  <c:v>48.061999999999998</c:v>
                </c:pt>
                <c:pt idx="5">
                  <c:v>29.952000000000002</c:v>
                </c:pt>
                <c:pt idx="6">
                  <c:v>24.544</c:v>
                </c:pt>
              </c:numCache>
            </c:numRef>
          </c:val>
          <c:extLst>
            <c:ext xmlns:c16="http://schemas.microsoft.com/office/drawing/2014/chart" uri="{C3380CC4-5D6E-409C-BE32-E72D297353CC}">
              <c16:uniqueId val="{00000000-AB81-483A-9EF5-8E58FE383070}"/>
            </c:ext>
          </c:extLst>
        </c:ser>
        <c:ser>
          <c:idx val="1"/>
          <c:order val="1"/>
          <c:tx>
            <c:strRef>
              <c:f>'54_ábra_chart'!$G$8</c:f>
              <c:strCache>
                <c:ptCount val="1"/>
                <c:pt idx="0">
                  <c:v>Claims at financial enterprises</c:v>
                </c:pt>
              </c:strCache>
            </c:strRef>
          </c:tx>
          <c:spPr>
            <a:solidFill>
              <a:srgbClr val="0C2148"/>
            </a:solidFill>
            <a:ln>
              <a:solidFill>
                <a:sysClr val="windowText" lastClr="000000"/>
              </a:solidFill>
            </a:ln>
            <a:effectLst/>
          </c:spPr>
          <c:invertIfNegative val="0"/>
          <c:cat>
            <c:strRef>
              <c:f>'54_ábra_chart'!$D$10:$D$16</c:f>
              <c:strCache>
                <c:ptCount val="7"/>
                <c:pt idx="0">
                  <c:v>2013</c:v>
                </c:pt>
                <c:pt idx="1">
                  <c:v>2014</c:v>
                </c:pt>
                <c:pt idx="2">
                  <c:v>2015</c:v>
                </c:pt>
                <c:pt idx="3">
                  <c:v>2016</c:v>
                </c:pt>
                <c:pt idx="4">
                  <c:v>2017</c:v>
                </c:pt>
                <c:pt idx="5">
                  <c:v>2018</c:v>
                </c:pt>
                <c:pt idx="6">
                  <c:v>2019 H1</c:v>
                </c:pt>
              </c:strCache>
            </c:strRef>
          </c:cat>
          <c:val>
            <c:numRef>
              <c:f>'54_ábra_chart'!$G$10:$G$16</c:f>
              <c:numCache>
                <c:formatCode>0.0</c:formatCode>
                <c:ptCount val="7"/>
                <c:pt idx="0">
                  <c:v>50.154000000000003</c:v>
                </c:pt>
                <c:pt idx="1">
                  <c:v>50.941000000000003</c:v>
                </c:pt>
                <c:pt idx="2">
                  <c:v>48.78</c:v>
                </c:pt>
                <c:pt idx="3">
                  <c:v>65.113</c:v>
                </c:pt>
                <c:pt idx="4">
                  <c:v>72.581000000000003</c:v>
                </c:pt>
                <c:pt idx="5">
                  <c:v>79.5</c:v>
                </c:pt>
                <c:pt idx="6">
                  <c:v>80.23</c:v>
                </c:pt>
              </c:numCache>
            </c:numRef>
          </c:val>
          <c:extLst>
            <c:ext xmlns:c16="http://schemas.microsoft.com/office/drawing/2014/chart" uri="{C3380CC4-5D6E-409C-BE32-E72D297353CC}">
              <c16:uniqueId val="{00000001-AB81-483A-9EF5-8E58FE383070}"/>
            </c:ext>
          </c:extLst>
        </c:ser>
        <c:dLbls>
          <c:showLegendKey val="0"/>
          <c:showVal val="0"/>
          <c:showCatName val="0"/>
          <c:showSerName val="0"/>
          <c:showPercent val="0"/>
          <c:showBubbleSize val="0"/>
        </c:dLbls>
        <c:gapWidth val="150"/>
        <c:overlap val="100"/>
        <c:axId val="289713200"/>
        <c:axId val="289712544"/>
      </c:barChart>
      <c:barChart>
        <c:barDir val="col"/>
        <c:grouping val="stacked"/>
        <c:varyColors val="0"/>
        <c:ser>
          <c:idx val="2"/>
          <c:order val="2"/>
          <c:tx>
            <c:v>fikt</c:v>
          </c:tx>
          <c:spPr>
            <a:solidFill>
              <a:schemeClr val="accent3"/>
            </a:solidFill>
            <a:ln>
              <a:noFill/>
            </a:ln>
            <a:effectLst/>
          </c:spPr>
          <c:invertIfNegative val="0"/>
          <c:cat>
            <c:numRef>
              <c:f>'54_ábra_chart'!$F$18:$K$18</c:f>
              <c:numCache>
                <c:formatCode>General</c:formatCode>
                <c:ptCount val="6"/>
              </c:numCache>
            </c:numRef>
          </c:cat>
          <c:extLst>
            <c:ext xmlns:c16="http://schemas.microsoft.com/office/drawing/2014/chart" uri="{C3380CC4-5D6E-409C-BE32-E72D297353CC}">
              <c16:uniqueId val="{00000002-AB81-483A-9EF5-8E58FE383070}"/>
            </c:ext>
          </c:extLst>
        </c:ser>
        <c:dLbls>
          <c:showLegendKey val="0"/>
          <c:showVal val="0"/>
          <c:showCatName val="0"/>
          <c:showSerName val="0"/>
          <c:showPercent val="0"/>
          <c:showBubbleSize val="0"/>
        </c:dLbls>
        <c:gapWidth val="150"/>
        <c:overlap val="100"/>
        <c:axId val="289731568"/>
        <c:axId val="289699424"/>
      </c:barChart>
      <c:lineChart>
        <c:grouping val="standard"/>
        <c:varyColors val="0"/>
        <c:ser>
          <c:idx val="3"/>
          <c:order val="3"/>
          <c:tx>
            <c:strRef>
              <c:f>'54_ábra_chart'!$H$8</c:f>
              <c:strCache>
                <c:ptCount val="1"/>
                <c:pt idx="0">
                  <c:v>Ratio of financial enterprises (RHS)</c:v>
                </c:pt>
              </c:strCache>
            </c:strRef>
          </c:tx>
          <c:spPr>
            <a:ln w="25400" cap="rnd">
              <a:noFill/>
              <a:round/>
            </a:ln>
            <a:effectLst/>
          </c:spPr>
          <c:marker>
            <c:symbol val="triangle"/>
            <c:size val="11"/>
            <c:spPr>
              <a:solidFill>
                <a:srgbClr val="A9D08E"/>
              </a:solidFill>
              <a:ln w="9525">
                <a:solidFill>
                  <a:schemeClr val="tx1"/>
                </a:solidFill>
              </a:ln>
              <a:effectLst/>
            </c:spPr>
          </c:marker>
          <c:cat>
            <c:strRef>
              <c:f>'54_ábra_chart'!$D$10:$D$16</c:f>
              <c:strCache>
                <c:ptCount val="7"/>
                <c:pt idx="0">
                  <c:v>2013</c:v>
                </c:pt>
                <c:pt idx="1">
                  <c:v>2014</c:v>
                </c:pt>
                <c:pt idx="2">
                  <c:v>2015</c:v>
                </c:pt>
                <c:pt idx="3">
                  <c:v>2016</c:v>
                </c:pt>
                <c:pt idx="4">
                  <c:v>2017</c:v>
                </c:pt>
                <c:pt idx="5">
                  <c:v>2018</c:v>
                </c:pt>
                <c:pt idx="6">
                  <c:v>2019 H1</c:v>
                </c:pt>
              </c:strCache>
            </c:strRef>
          </c:cat>
          <c:val>
            <c:numRef>
              <c:f>'54_ábra_chart'!$H$10:$H$16</c:f>
              <c:numCache>
                <c:formatCode>0</c:formatCode>
                <c:ptCount val="7"/>
                <c:pt idx="0">
                  <c:v>30.553389541400655</c:v>
                </c:pt>
                <c:pt idx="1">
                  <c:v>29.999352205739456</c:v>
                </c:pt>
                <c:pt idx="2">
                  <c:v>32.702260599072162</c:v>
                </c:pt>
                <c:pt idx="3">
                  <c:v>47.682618725055839</c:v>
                </c:pt>
                <c:pt idx="4">
                  <c:v>60.161799689994446</c:v>
                </c:pt>
                <c:pt idx="5">
                  <c:v>72.652569299879474</c:v>
                </c:pt>
                <c:pt idx="6">
                  <c:v>76.574340962452524</c:v>
                </c:pt>
              </c:numCache>
            </c:numRef>
          </c:val>
          <c:smooth val="0"/>
          <c:extLst>
            <c:ext xmlns:c16="http://schemas.microsoft.com/office/drawing/2014/chart" uri="{C3380CC4-5D6E-409C-BE32-E72D297353CC}">
              <c16:uniqueId val="{00000003-AB81-483A-9EF5-8E58FE383070}"/>
            </c:ext>
          </c:extLst>
        </c:ser>
        <c:dLbls>
          <c:showLegendKey val="0"/>
          <c:showVal val="0"/>
          <c:showCatName val="0"/>
          <c:showSerName val="0"/>
          <c:showPercent val="0"/>
          <c:showBubbleSize val="0"/>
        </c:dLbls>
        <c:marker val="1"/>
        <c:smooth val="0"/>
        <c:axId val="289731568"/>
        <c:axId val="289699424"/>
      </c:lineChart>
      <c:catAx>
        <c:axId val="28971320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89712544"/>
        <c:crosses val="autoZero"/>
        <c:auto val="1"/>
        <c:lblAlgn val="ctr"/>
        <c:lblOffset val="100"/>
        <c:noMultiLvlLbl val="0"/>
      </c:catAx>
      <c:valAx>
        <c:axId val="289712544"/>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9.3438476183737906E-2"/>
              <c:y val="8.2219893977338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9713200"/>
        <c:crosses val="autoZero"/>
        <c:crossBetween val="between"/>
      </c:valAx>
      <c:valAx>
        <c:axId val="289699424"/>
        <c:scaling>
          <c:orientation val="minMax"/>
          <c:max val="9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980611111111111"/>
              <c:y val="8.22203703703703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89731568"/>
        <c:crosses val="max"/>
        <c:crossBetween val="between"/>
      </c:valAx>
      <c:catAx>
        <c:axId val="289731568"/>
        <c:scaling>
          <c:orientation val="minMax"/>
        </c:scaling>
        <c:delete val="1"/>
        <c:axPos val="b"/>
        <c:numFmt formatCode="General" sourceLinked="1"/>
        <c:majorTickMark val="out"/>
        <c:minorTickMark val="none"/>
        <c:tickLblPos val="nextTo"/>
        <c:crossAx val="289699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7.7843055555555554E-2"/>
          <c:y val="0.85075240740740743"/>
          <c:w val="0.82769124999999999"/>
          <c:h val="0.1410255555555555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18167231179259E-2"/>
          <c:y val="5.8711008340084539E-2"/>
          <c:w val="0.88089615165054547"/>
          <c:h val="0.73600493845944526"/>
        </c:manualLayout>
      </c:layout>
      <c:barChart>
        <c:barDir val="col"/>
        <c:grouping val="stacked"/>
        <c:varyColors val="0"/>
        <c:ser>
          <c:idx val="0"/>
          <c:order val="0"/>
          <c:tx>
            <c:strRef>
              <c:f>'8_ábra_chart'!$G$21</c:f>
              <c:strCache>
                <c:ptCount val="1"/>
                <c:pt idx="0">
                  <c:v>Box 1 </c:v>
                </c:pt>
              </c:strCache>
            </c:strRef>
          </c:tx>
          <c:spPr>
            <a:noFill/>
            <a:ln w="9525" cap="flat" cmpd="sng" algn="ctr">
              <a:noFill/>
              <a:prstDash val="solid"/>
              <a:round/>
              <a:headEnd type="none" w="med" len="med"/>
              <a:tailEnd type="none" w="med" len="med"/>
            </a:ln>
            <a:effectLst/>
          </c:spPr>
          <c:invertIfNegative val="0"/>
          <c:errBars>
            <c:errBarType val="minus"/>
            <c:errValType val="cust"/>
            <c:noEndCap val="0"/>
            <c:plus>
              <c:numRef>
                <c:f>'8_ábra_chart'!$I$25:$P$25</c:f>
                <c:numCache>
                  <c:formatCode>General</c:formatCode>
                  <c:ptCount val="8"/>
                  <c:pt idx="0">
                    <c:v>0.57999999999999996</c:v>
                  </c:pt>
                  <c:pt idx="1">
                    <c:v>0.57999999999999996</c:v>
                  </c:pt>
                  <c:pt idx="2">
                    <c:v>0.56000000000000005</c:v>
                  </c:pt>
                  <c:pt idx="3">
                    <c:v>0.63</c:v>
                  </c:pt>
                  <c:pt idx="4">
                    <c:v>0.65</c:v>
                  </c:pt>
                  <c:pt idx="5">
                    <c:v>0.66</c:v>
                  </c:pt>
                  <c:pt idx="6">
                    <c:v>0.51</c:v>
                  </c:pt>
                  <c:pt idx="7">
                    <c:v>0.57999999999999996</c:v>
                  </c:pt>
                </c:numCache>
              </c:numRef>
            </c:plus>
            <c:minus>
              <c:numRef>
                <c:f>'8_ábra_chart'!$I$25:$P$25</c:f>
                <c:numCache>
                  <c:formatCode>General</c:formatCode>
                  <c:ptCount val="8"/>
                  <c:pt idx="0">
                    <c:v>0.57999999999999996</c:v>
                  </c:pt>
                  <c:pt idx="1">
                    <c:v>0.57999999999999996</c:v>
                  </c:pt>
                  <c:pt idx="2">
                    <c:v>0.56000000000000005</c:v>
                  </c:pt>
                  <c:pt idx="3">
                    <c:v>0.63</c:v>
                  </c:pt>
                  <c:pt idx="4">
                    <c:v>0.65</c:v>
                  </c:pt>
                  <c:pt idx="5">
                    <c:v>0.66</c:v>
                  </c:pt>
                  <c:pt idx="6">
                    <c:v>0.51</c:v>
                  </c:pt>
                  <c:pt idx="7">
                    <c:v>0.57999999999999996</c:v>
                  </c:pt>
                </c:numCache>
              </c:numRef>
            </c:minus>
            <c:spPr>
              <a:noFill/>
              <a:ln w="9525" cap="flat" cmpd="sng" algn="ctr">
                <a:solidFill>
                  <a:schemeClr val="tx1">
                    <a:lumMod val="65000"/>
                    <a:lumOff val="35000"/>
                  </a:schemeClr>
                </a:solidFill>
                <a:round/>
              </a:ln>
              <a:effectLst/>
            </c:spPr>
          </c:errBars>
          <c:cat>
            <c:numRef>
              <c:f>'8_ábra_chart'!$I$15:$P$15</c:f>
              <c:numCache>
                <c:formatCode>General</c:formatCode>
                <c:ptCount val="8"/>
                <c:pt idx="0">
                  <c:v>2011</c:v>
                </c:pt>
                <c:pt idx="1">
                  <c:v>2012</c:v>
                </c:pt>
                <c:pt idx="2">
                  <c:v>2013</c:v>
                </c:pt>
                <c:pt idx="3">
                  <c:v>2014</c:v>
                </c:pt>
                <c:pt idx="4">
                  <c:v>2015</c:v>
                </c:pt>
                <c:pt idx="5">
                  <c:v>2016</c:v>
                </c:pt>
                <c:pt idx="6">
                  <c:v>2017</c:v>
                </c:pt>
                <c:pt idx="7">
                  <c:v>2018</c:v>
                </c:pt>
              </c:numCache>
            </c:numRef>
          </c:cat>
          <c:val>
            <c:numRef>
              <c:f>'8_ábra_chart'!$I$21:$P$21</c:f>
              <c:numCache>
                <c:formatCode>0.00</c:formatCode>
                <c:ptCount val="8"/>
                <c:pt idx="0">
                  <c:v>1.1299999999999999</c:v>
                </c:pt>
                <c:pt idx="1">
                  <c:v>1.1000000000000001</c:v>
                </c:pt>
                <c:pt idx="2">
                  <c:v>1.1499999999999999</c:v>
                </c:pt>
                <c:pt idx="3">
                  <c:v>1.23</c:v>
                </c:pt>
                <c:pt idx="4">
                  <c:v>1.26</c:v>
                </c:pt>
                <c:pt idx="5">
                  <c:v>1.26</c:v>
                </c:pt>
                <c:pt idx="6">
                  <c:v>1.22</c:v>
                </c:pt>
                <c:pt idx="7">
                  <c:v>1.28</c:v>
                </c:pt>
              </c:numCache>
            </c:numRef>
          </c:val>
          <c:extLst>
            <c:ext xmlns:c16="http://schemas.microsoft.com/office/drawing/2014/chart" uri="{C3380CC4-5D6E-409C-BE32-E72D297353CC}">
              <c16:uniqueId val="{00000000-5741-4CAF-8095-38FF9E8358B3}"/>
            </c:ext>
          </c:extLst>
        </c:ser>
        <c:ser>
          <c:idx val="1"/>
          <c:order val="1"/>
          <c:tx>
            <c:strRef>
              <c:f>'8_ábra_chart'!$G$22</c:f>
              <c:strCache>
                <c:ptCount val="1"/>
                <c:pt idx="0">
                  <c:v>Box 2</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'8_ábra_chart'!$I$15:$P$15</c:f>
              <c:numCache>
                <c:formatCode>General</c:formatCode>
                <c:ptCount val="8"/>
                <c:pt idx="0">
                  <c:v>2011</c:v>
                </c:pt>
                <c:pt idx="1">
                  <c:v>2012</c:v>
                </c:pt>
                <c:pt idx="2">
                  <c:v>2013</c:v>
                </c:pt>
                <c:pt idx="3">
                  <c:v>2014</c:v>
                </c:pt>
                <c:pt idx="4">
                  <c:v>2015</c:v>
                </c:pt>
                <c:pt idx="5">
                  <c:v>2016</c:v>
                </c:pt>
                <c:pt idx="6">
                  <c:v>2017</c:v>
                </c:pt>
                <c:pt idx="7">
                  <c:v>2018</c:v>
                </c:pt>
              </c:numCache>
            </c:numRef>
          </c:cat>
          <c:val>
            <c:numRef>
              <c:f>'8_ábra_chart'!$I$22:$P$22</c:f>
              <c:numCache>
                <c:formatCode>0.00</c:formatCode>
                <c:ptCount val="8"/>
                <c:pt idx="0">
                  <c:v>0.56999999999999995</c:v>
                </c:pt>
                <c:pt idx="1">
                  <c:v>0.56999999999999995</c:v>
                </c:pt>
                <c:pt idx="2">
                  <c:v>0.62</c:v>
                </c:pt>
                <c:pt idx="3">
                  <c:v>0.56000000000000005</c:v>
                </c:pt>
                <c:pt idx="4">
                  <c:v>0.52</c:v>
                </c:pt>
                <c:pt idx="5">
                  <c:v>0.41</c:v>
                </c:pt>
                <c:pt idx="6">
                  <c:v>0.46</c:v>
                </c:pt>
                <c:pt idx="7">
                  <c:v>0.39</c:v>
                </c:pt>
              </c:numCache>
            </c:numRef>
          </c:val>
          <c:extLst>
            <c:ext xmlns:c16="http://schemas.microsoft.com/office/drawing/2014/chart" uri="{C3380CC4-5D6E-409C-BE32-E72D297353CC}">
              <c16:uniqueId val="{00000001-5741-4CAF-8095-38FF9E8358B3}"/>
            </c:ext>
          </c:extLst>
        </c:ser>
        <c:ser>
          <c:idx val="2"/>
          <c:order val="2"/>
          <c:tx>
            <c:strRef>
              <c:f>'8_ábra_chart'!$E$16</c:f>
              <c:strCache>
                <c:ptCount val="1"/>
                <c:pt idx="0">
                  <c:v>Európai Unió</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'8_ábra_chart'!$I$24:$P$24</c:f>
                <c:numCache>
                  <c:formatCode>General</c:formatCode>
                  <c:ptCount val="8"/>
                  <c:pt idx="0">
                    <c:v>1.26</c:v>
                  </c:pt>
                  <c:pt idx="1">
                    <c:v>2</c:v>
                  </c:pt>
                  <c:pt idx="2">
                    <c:v>1.9</c:v>
                  </c:pt>
                  <c:pt idx="3">
                    <c:v>1.48</c:v>
                  </c:pt>
                  <c:pt idx="4">
                    <c:v>1.07</c:v>
                  </c:pt>
                  <c:pt idx="5">
                    <c:v>0.86</c:v>
                  </c:pt>
                  <c:pt idx="6">
                    <c:v>0.74</c:v>
                  </c:pt>
                  <c:pt idx="7">
                    <c:v>1.01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numRef>
              <c:f>'8_ábra_chart'!$I$15:$P$15</c:f>
              <c:numCache>
                <c:formatCode>General</c:formatCode>
                <c:ptCount val="8"/>
                <c:pt idx="0">
                  <c:v>2011</c:v>
                </c:pt>
                <c:pt idx="1">
                  <c:v>2012</c:v>
                </c:pt>
                <c:pt idx="2">
                  <c:v>2013</c:v>
                </c:pt>
                <c:pt idx="3">
                  <c:v>2014</c:v>
                </c:pt>
                <c:pt idx="4">
                  <c:v>2015</c:v>
                </c:pt>
                <c:pt idx="5">
                  <c:v>2016</c:v>
                </c:pt>
                <c:pt idx="6">
                  <c:v>2017</c:v>
                </c:pt>
                <c:pt idx="7">
                  <c:v>2018</c:v>
                </c:pt>
              </c:numCache>
            </c:numRef>
          </c:cat>
          <c:val>
            <c:numRef>
              <c:f>'8_ábra_chart'!$I$23:$P$23</c:f>
              <c:numCache>
                <c:formatCode>0.00</c:formatCode>
                <c:ptCount val="8"/>
                <c:pt idx="0">
                  <c:v>1.08</c:v>
                </c:pt>
                <c:pt idx="1">
                  <c:v>0.55000000000000004</c:v>
                </c:pt>
                <c:pt idx="2">
                  <c:v>0.61</c:v>
                </c:pt>
                <c:pt idx="3">
                  <c:v>0.7</c:v>
                </c:pt>
                <c:pt idx="4">
                  <c:v>0.54</c:v>
                </c:pt>
                <c:pt idx="5">
                  <c:v>0.7</c:v>
                </c:pt>
                <c:pt idx="6">
                  <c:v>0.52</c:v>
                </c:pt>
                <c:pt idx="7">
                  <c:v>0.47</c:v>
                </c:pt>
              </c:numCache>
            </c:numRef>
          </c:val>
          <c:extLst>
            <c:ext xmlns:c16="http://schemas.microsoft.com/office/drawing/2014/chart" uri="{C3380CC4-5D6E-409C-BE32-E72D297353CC}">
              <c16:uniqueId val="{00000002-5741-4CAF-8095-38FF9E8358B3}"/>
            </c:ext>
          </c:extLst>
        </c:ser>
        <c:ser>
          <c:idx val="3"/>
          <c:order val="3"/>
          <c:tx>
            <c:v>fikt</c:v>
          </c:tx>
          <c:spPr>
            <a:solidFill>
              <a:schemeClr val="accent4"/>
            </a:solidFill>
            <a:ln>
              <a:noFill/>
            </a:ln>
            <a:effectLst/>
          </c:spPr>
          <c:invertIfNegative val="0"/>
          <c:extLst>
            <c:ext xmlns:c16="http://schemas.microsoft.com/office/drawing/2014/chart" uri="{C3380CC4-5D6E-409C-BE32-E72D297353CC}">
              <c16:uniqueId val="{00000003-5741-4CAF-8095-38FF9E8358B3}"/>
            </c:ext>
          </c:extLst>
        </c:ser>
        <c:dLbls>
          <c:showLegendKey val="0"/>
          <c:showVal val="0"/>
          <c:showCatName val="0"/>
          <c:showSerName val="0"/>
          <c:showPercent val="0"/>
          <c:showBubbleSize val="0"/>
        </c:dLbls>
        <c:gapWidth val="150"/>
        <c:overlap val="100"/>
        <c:axId val="86738503"/>
        <c:axId val="86735223"/>
      </c:barChart>
      <c:lineChart>
        <c:grouping val="standard"/>
        <c:varyColors val="0"/>
        <c:ser>
          <c:idx val="4"/>
          <c:order val="4"/>
          <c:tx>
            <c:strRef>
              <c:f>'8_ábra_chart'!$E$26</c:f>
              <c:strCache>
                <c:ptCount val="1"/>
                <c:pt idx="0">
                  <c:v>Japán</c:v>
                </c:pt>
              </c:strCache>
            </c:strRef>
          </c:tx>
          <c:spPr>
            <a:ln w="28575" cap="rnd">
              <a:solidFill>
                <a:srgbClr val="C55A11"/>
              </a:solidFill>
              <a:round/>
            </a:ln>
            <a:effectLst/>
          </c:spPr>
          <c:marker>
            <c:symbol val="diamond"/>
            <c:size val="12"/>
            <c:spPr>
              <a:solidFill>
                <a:srgbClr val="C55A11"/>
              </a:solidFill>
              <a:ln w="9525">
                <a:solidFill>
                  <a:srgbClr val="C55A11"/>
                </a:solidFill>
              </a:ln>
              <a:effectLst/>
            </c:spPr>
          </c:marker>
          <c:val>
            <c:numRef>
              <c:f>'8_ábra_chart'!$I$26:$P$26</c:f>
              <c:numCache>
                <c:formatCode>0.00</c:formatCode>
                <c:ptCount val="8"/>
                <c:pt idx="0">
                  <c:v>0.97</c:v>
                </c:pt>
                <c:pt idx="1">
                  <c:v>0.9</c:v>
                </c:pt>
                <c:pt idx="2">
                  <c:v>0.87</c:v>
                </c:pt>
                <c:pt idx="3">
                  <c:v>0.87</c:v>
                </c:pt>
                <c:pt idx="4">
                  <c:v>0.79</c:v>
                </c:pt>
                <c:pt idx="5">
                  <c:v>0.73</c:v>
                </c:pt>
                <c:pt idx="6">
                  <c:v>0.69</c:v>
                </c:pt>
                <c:pt idx="7">
                  <c:v>0.66</c:v>
                </c:pt>
              </c:numCache>
            </c:numRef>
          </c:val>
          <c:smooth val="0"/>
          <c:extLst>
            <c:ext xmlns:c16="http://schemas.microsoft.com/office/drawing/2014/chart" uri="{C3380CC4-5D6E-409C-BE32-E72D297353CC}">
              <c16:uniqueId val="{00000004-5741-4CAF-8095-38FF9E8358B3}"/>
            </c:ext>
          </c:extLst>
        </c:ser>
        <c:ser>
          <c:idx val="5"/>
          <c:order val="5"/>
          <c:tx>
            <c:strRef>
              <c:f>'8_ábra_chart'!$E$27</c:f>
              <c:strCache>
                <c:ptCount val="1"/>
                <c:pt idx="0">
                  <c:v>Egyesült Államok</c:v>
                </c:pt>
              </c:strCache>
            </c:strRef>
          </c:tx>
          <c:spPr>
            <a:ln w="28575" cap="rnd">
              <a:solidFill>
                <a:schemeClr val="accent6"/>
              </a:solidFill>
              <a:round/>
            </a:ln>
            <a:effectLst/>
          </c:spPr>
          <c:marker>
            <c:symbol val="diamond"/>
            <c:size val="12"/>
            <c:spPr>
              <a:solidFill>
                <a:schemeClr val="accent6"/>
              </a:solidFill>
              <a:ln w="9525">
                <a:solidFill>
                  <a:schemeClr val="accent6"/>
                </a:solidFill>
              </a:ln>
              <a:effectLst/>
            </c:spPr>
          </c:marker>
          <c:val>
            <c:numRef>
              <c:f>'8_ábra_chart'!$I$27:$P$27</c:f>
              <c:numCache>
                <c:formatCode>0.00</c:formatCode>
                <c:ptCount val="8"/>
                <c:pt idx="0">
                  <c:v>3.55</c:v>
                </c:pt>
                <c:pt idx="1">
                  <c:v>3.41</c:v>
                </c:pt>
                <c:pt idx="2">
                  <c:v>3.2</c:v>
                </c:pt>
                <c:pt idx="3">
                  <c:v>3.1</c:v>
                </c:pt>
                <c:pt idx="4">
                  <c:v>2.98</c:v>
                </c:pt>
                <c:pt idx="5">
                  <c:v>3.03</c:v>
                </c:pt>
                <c:pt idx="6">
                  <c:v>3.14</c:v>
                </c:pt>
                <c:pt idx="7">
                  <c:v>3.3</c:v>
                </c:pt>
              </c:numCache>
            </c:numRef>
          </c:val>
          <c:smooth val="0"/>
          <c:extLst>
            <c:ext xmlns:c16="http://schemas.microsoft.com/office/drawing/2014/chart" uri="{C3380CC4-5D6E-409C-BE32-E72D297353CC}">
              <c16:uniqueId val="{00000005-5741-4CAF-8095-38FF9E8358B3}"/>
            </c:ext>
          </c:extLst>
        </c:ser>
        <c:dLbls>
          <c:showLegendKey val="0"/>
          <c:showVal val="0"/>
          <c:showCatName val="0"/>
          <c:showSerName val="0"/>
          <c:showPercent val="0"/>
          <c:showBubbleSize val="0"/>
        </c:dLbls>
        <c:marker val="1"/>
        <c:smooth val="0"/>
        <c:axId val="1719424176"/>
        <c:axId val="1719425160"/>
      </c:lineChart>
      <c:catAx>
        <c:axId val="86738503"/>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735223"/>
        <c:crosses val="autoZero"/>
        <c:auto val="1"/>
        <c:lblAlgn val="ctr"/>
        <c:lblOffset val="100"/>
        <c:noMultiLvlLbl val="0"/>
      </c:catAx>
      <c:valAx>
        <c:axId val="86735223"/>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6.4803457289222835E-2"/>
              <c:y val="6.19048457119369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738503"/>
        <c:crosses val="autoZero"/>
        <c:crossBetween val="between"/>
        <c:majorUnit val="1"/>
      </c:valAx>
      <c:valAx>
        <c:axId val="1719425160"/>
        <c:scaling>
          <c:orientation val="minMax"/>
          <c:max val="5"/>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19424176"/>
        <c:crosses val="max"/>
        <c:crossBetween val="between"/>
        <c:majorUnit val="1"/>
      </c:valAx>
      <c:catAx>
        <c:axId val="171942417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endParaRPr lang="en-US"/>
              </a:p>
            </c:rich>
          </c:tx>
          <c:layout>
            <c:manualLayout>
              <c:xMode val="edge"/>
              <c:yMode val="edge"/>
              <c:x val="0.89900879097632258"/>
              <c:y val="8.414835135201114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majorTickMark val="out"/>
        <c:minorTickMark val="none"/>
        <c:tickLblPos val="nextTo"/>
        <c:crossAx val="17194251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2"/>
        <c:delete val="1"/>
      </c:legendEntry>
      <c:legendEntry>
        <c:idx val="3"/>
        <c:delete val="1"/>
      </c:legendEntry>
      <c:layout>
        <c:manualLayout>
          <c:xMode val="edge"/>
          <c:yMode val="edge"/>
          <c:x val="5.2499583333333329E-2"/>
          <c:y val="0.91577405942463996"/>
          <c:w val="0.88781041666666671"/>
          <c:h val="7.53183192508892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2447297045051"/>
          <c:y val="9.8919058183323333E-2"/>
          <c:w val="0.69186269204644202"/>
          <c:h val="0.55524443099527965"/>
        </c:manualLayout>
      </c:layout>
      <c:barChart>
        <c:barDir val="bar"/>
        <c:grouping val="stacked"/>
        <c:varyColors val="0"/>
        <c:ser>
          <c:idx val="0"/>
          <c:order val="0"/>
          <c:tx>
            <c:strRef>
              <c:f>'55_ábra_chart'!$E$12</c:f>
              <c:strCache>
                <c:ptCount val="1"/>
                <c:pt idx="0">
                  <c:v>A követelés átütemezése</c:v>
                </c:pt>
              </c:strCache>
            </c:strRef>
          </c:tx>
          <c:spPr>
            <a:solidFill>
              <a:srgbClr val="4472C4"/>
            </a:solidFill>
            <a:ln>
              <a:solidFill>
                <a:sysClr val="windowText" lastClr="000000"/>
              </a:solid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Ref>
              <c:f>'55_ábra_chart'!$F$12:$I$12</c:f>
              <c:numCache>
                <c:formatCode>0.00</c:formatCode>
                <c:ptCount val="4"/>
                <c:pt idx="0">
                  <c:v>67.582417582417591</c:v>
                </c:pt>
                <c:pt idx="1">
                  <c:v>63.61031518624641</c:v>
                </c:pt>
                <c:pt idx="2">
                  <c:v>55.970198895762657</c:v>
                </c:pt>
                <c:pt idx="3">
                  <c:v>32.007581642482059</c:v>
                </c:pt>
              </c:numCache>
            </c:numRef>
          </c:val>
          <c:extLst>
            <c:ext xmlns:c16="http://schemas.microsoft.com/office/drawing/2014/chart" uri="{C3380CC4-5D6E-409C-BE32-E72D297353CC}">
              <c16:uniqueId val="{00000000-5AFA-4C6D-A4EA-6CA64E2D239E}"/>
            </c:ext>
          </c:extLst>
        </c:ser>
        <c:ser>
          <c:idx val="1"/>
          <c:order val="1"/>
          <c:tx>
            <c:strRef>
              <c:f>'55_ábra_chart'!$E$13</c:f>
              <c:strCache>
                <c:ptCount val="1"/>
                <c:pt idx="0">
                  <c:v>Adósságelengedés és egyösszegű visszafizetés</c:v>
                </c:pt>
              </c:strCache>
            </c:strRef>
          </c:tx>
          <c:spPr>
            <a:solidFill>
              <a:srgbClr val="ED7D31"/>
            </a:solidFill>
            <a:ln>
              <a:solidFill>
                <a:sysClr val="windowText" lastClr="000000"/>
              </a:solid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Ref>
              <c:f>'55_ábra_chart'!$F$13:$I$13</c:f>
              <c:numCache>
                <c:formatCode>0.00</c:formatCode>
                <c:ptCount val="4"/>
                <c:pt idx="0">
                  <c:v>22.344322344322347</c:v>
                </c:pt>
                <c:pt idx="1">
                  <c:v>17.724109701187064</c:v>
                </c:pt>
                <c:pt idx="2">
                  <c:v>10.476950708441429</c:v>
                </c:pt>
                <c:pt idx="3">
                  <c:v>5.5184414131684427</c:v>
                </c:pt>
              </c:numCache>
            </c:numRef>
          </c:val>
          <c:extLst>
            <c:ext xmlns:c16="http://schemas.microsoft.com/office/drawing/2014/chart" uri="{C3380CC4-5D6E-409C-BE32-E72D297353CC}">
              <c16:uniqueId val="{00000001-5AFA-4C6D-A4EA-6CA64E2D239E}"/>
            </c:ext>
          </c:extLst>
        </c:ser>
        <c:ser>
          <c:idx val="2"/>
          <c:order val="2"/>
          <c:tx>
            <c:strRef>
              <c:f>'55_ábra_chart'!$E$14</c:f>
              <c:strCache>
                <c:ptCount val="1"/>
                <c:pt idx="0">
                  <c:v>Ingatlanértékesítést követő elszámolás/lezárás</c:v>
                </c:pt>
              </c:strCache>
            </c:strRef>
          </c:tx>
          <c:spPr>
            <a:solidFill>
              <a:srgbClr val="FFC000"/>
            </a:solidFill>
            <a:ln>
              <a:solidFill>
                <a:sysClr val="windowText" lastClr="000000"/>
              </a:solid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Ref>
              <c:f>'55_ábra_chart'!$F$14:$I$14</c:f>
              <c:numCache>
                <c:formatCode>0.00</c:formatCode>
                <c:ptCount val="4"/>
                <c:pt idx="0">
                  <c:v>6.2271062271062272</c:v>
                </c:pt>
                <c:pt idx="1">
                  <c:v>8.4322554236594343</c:v>
                </c:pt>
                <c:pt idx="2">
                  <c:v>27.752278321027074</c:v>
                </c:pt>
                <c:pt idx="3">
                  <c:v>58.810552154864368</c:v>
                </c:pt>
              </c:numCache>
            </c:numRef>
          </c:val>
          <c:extLst>
            <c:ext xmlns:c16="http://schemas.microsoft.com/office/drawing/2014/chart" uri="{C3380CC4-5D6E-409C-BE32-E72D297353CC}">
              <c16:uniqueId val="{00000002-5AFA-4C6D-A4EA-6CA64E2D239E}"/>
            </c:ext>
          </c:extLst>
        </c:ser>
        <c:ser>
          <c:idx val="3"/>
          <c:order val="3"/>
          <c:tx>
            <c:strRef>
              <c:f>'55_ábra_chart'!$E$15</c:f>
              <c:strCache>
                <c:ptCount val="1"/>
                <c:pt idx="0">
                  <c:v>NET részére történő értékesítés</c:v>
                </c:pt>
              </c:strCache>
            </c:strRef>
          </c:tx>
          <c:spPr>
            <a:solidFill>
              <a:srgbClr val="5B9BD5"/>
            </a:solidFill>
            <a:ln>
              <a:solidFill>
                <a:sysClr val="windowText" lastClr="000000"/>
              </a:solid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Ref>
              <c:f>'55_ábra_chart'!$F$15:$I$15</c:f>
              <c:numCache>
                <c:formatCode>0.00</c:formatCode>
                <c:ptCount val="4"/>
                <c:pt idx="0">
                  <c:v>3.296703296703297</c:v>
                </c:pt>
                <c:pt idx="1">
                  <c:v>8.759721653704462</c:v>
                </c:pt>
                <c:pt idx="2">
                  <c:v>5.3282777888644981</c:v>
                </c:pt>
                <c:pt idx="3">
                  <c:v>3.2936643569586428</c:v>
                </c:pt>
              </c:numCache>
            </c:numRef>
          </c:val>
          <c:extLst>
            <c:ext xmlns:c16="http://schemas.microsoft.com/office/drawing/2014/chart" uri="{C3380CC4-5D6E-409C-BE32-E72D297353CC}">
              <c16:uniqueId val="{00000003-5AFA-4C6D-A4EA-6CA64E2D239E}"/>
            </c:ext>
          </c:extLst>
        </c:ser>
        <c:ser>
          <c:idx val="4"/>
          <c:order val="4"/>
          <c:tx>
            <c:strRef>
              <c:f>'55_ábra_chart'!$E$16</c:f>
              <c:strCache>
                <c:ptCount val="1"/>
                <c:pt idx="0">
                  <c:v>Adósságrendezési eljárás</c:v>
                </c:pt>
              </c:strCache>
            </c:strRef>
          </c:tx>
          <c:spPr>
            <a:solidFill>
              <a:srgbClr val="000000"/>
            </a:solidFill>
            <a:ln>
              <a:solidFill>
                <a:sysClr val="windowText" lastClr="000000"/>
              </a:solid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Ref>
              <c:f>'55_ábra_chart'!$F$16:$I$16</c:f>
              <c:numCache>
                <c:formatCode>0.00</c:formatCode>
                <c:ptCount val="4"/>
                <c:pt idx="0">
                  <c:v>0.5494505494505495</c:v>
                </c:pt>
                <c:pt idx="1">
                  <c:v>1.4735980352026197</c:v>
                </c:pt>
                <c:pt idx="2">
                  <c:v>0.43238209272932882</c:v>
                </c:pt>
                <c:pt idx="3">
                  <c:v>0.17400490942423019</c:v>
                </c:pt>
              </c:numCache>
            </c:numRef>
          </c:val>
          <c:extLst>
            <c:ext xmlns:c16="http://schemas.microsoft.com/office/drawing/2014/chart" uri="{C3380CC4-5D6E-409C-BE32-E72D297353CC}">
              <c16:uniqueId val="{00000004-5AFA-4C6D-A4EA-6CA64E2D239E}"/>
            </c:ext>
          </c:extLst>
        </c:ser>
        <c:ser>
          <c:idx val="5"/>
          <c:order val="5"/>
          <c:tx>
            <c:strRef>
              <c:f>'55_ábra_chart'!$E$17</c:f>
              <c:strCache>
                <c:ptCount val="1"/>
                <c:pt idx="0">
                  <c:v>Egyéb</c:v>
                </c:pt>
              </c:strCache>
            </c:strRef>
          </c:tx>
          <c:spPr>
            <a:solidFill>
              <a:schemeClr val="accent6"/>
            </a:solidFill>
            <a:ln>
              <a:solidFill>
                <a:schemeClr val="tx1"/>
              </a:solid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Ref>
              <c:f>'55_ábra_chart'!$F$17:$I$17</c:f>
              <c:numCache>
                <c:formatCode>0.00</c:formatCode>
                <c:ptCount val="4"/>
                <c:pt idx="0">
                  <c:v>0</c:v>
                </c:pt>
                <c:pt idx="1">
                  <c:v>0</c:v>
                </c:pt>
                <c:pt idx="2">
                  <c:v>3.9912193175014966E-2</c:v>
                </c:pt>
                <c:pt idx="3">
                  <c:v>0.19575552310225897</c:v>
                </c:pt>
              </c:numCache>
            </c:numRef>
          </c:val>
          <c:extLst>
            <c:ext xmlns:c16="http://schemas.microsoft.com/office/drawing/2014/chart" uri="{C3380CC4-5D6E-409C-BE32-E72D297353CC}">
              <c16:uniqueId val="{00000005-5AFA-4C6D-A4EA-6CA64E2D239E}"/>
            </c:ext>
          </c:extLst>
        </c:ser>
        <c:dLbls>
          <c:showLegendKey val="0"/>
          <c:showVal val="0"/>
          <c:showCatName val="0"/>
          <c:showSerName val="0"/>
          <c:showPercent val="0"/>
          <c:showBubbleSize val="0"/>
        </c:dLbls>
        <c:gapWidth val="150"/>
        <c:overlap val="100"/>
        <c:axId val="904978776"/>
        <c:axId val="904985992"/>
      </c:barChart>
      <c:barChart>
        <c:barDir val="bar"/>
        <c:grouping val="percentStacked"/>
        <c:varyColors val="0"/>
        <c:ser>
          <c:idx val="6"/>
          <c:order val="6"/>
          <c:tx>
            <c:v>fikt</c:v>
          </c:tx>
          <c:spPr>
            <a:solidFill>
              <a:schemeClr val="accent1">
                <a:lumMod val="60000"/>
              </a:schemeClr>
            </a:solidFill>
            <a:ln>
              <a:noFill/>
            </a:ln>
            <a:effectLst/>
          </c:spPr>
          <c:invertIfNegative val="0"/>
          <c:cat>
            <c:strRef>
              <c:f>'55_ábra_chart'!$F$11:$I$11</c:f>
              <c:strCache>
                <c:ptCount val="4"/>
                <c:pt idx="0">
                  <c:v>Éven belüli 
(az ügyletek 1,1%-a)</c:v>
                </c:pt>
                <c:pt idx="1">
                  <c:v>1-2 éven belüli 
(az ügyletek 4,9%-a)</c:v>
                </c:pt>
                <c:pt idx="2">
                  <c:v>2-5 éven belüli 
(az ügyletek 29,9%-a)</c:v>
                </c:pt>
                <c:pt idx="3">
                  <c:v>5 éven túli 
(az ügyletek 64,1%-a)</c:v>
                </c:pt>
              </c:strCache>
            </c:strRef>
          </c:cat>
          <c:val>
            <c:numLit>
              <c:formatCode>General</c:formatCode>
              <c:ptCount val="1"/>
              <c:pt idx="0">
                <c:v>0</c:v>
              </c:pt>
            </c:numLit>
          </c:val>
          <c:extLst>
            <c:ext xmlns:c16="http://schemas.microsoft.com/office/drawing/2014/chart" uri="{C3380CC4-5D6E-409C-BE32-E72D297353CC}">
              <c16:uniqueId val="{00000006-5AFA-4C6D-A4EA-6CA64E2D239E}"/>
            </c:ext>
          </c:extLst>
        </c:ser>
        <c:dLbls>
          <c:showLegendKey val="0"/>
          <c:showVal val="0"/>
          <c:showCatName val="0"/>
          <c:showSerName val="0"/>
          <c:showPercent val="0"/>
          <c:showBubbleSize val="0"/>
        </c:dLbls>
        <c:gapWidth val="150"/>
        <c:overlap val="100"/>
        <c:axId val="764264280"/>
        <c:axId val="764262968"/>
      </c:barChart>
      <c:catAx>
        <c:axId val="904978776"/>
        <c:scaling>
          <c:orientation val="minMax"/>
        </c:scaling>
        <c:delete val="0"/>
        <c:axPos val="l"/>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4985992"/>
        <c:crosses val="autoZero"/>
        <c:auto val="1"/>
        <c:lblAlgn val="ctr"/>
        <c:lblOffset val="100"/>
        <c:noMultiLvlLbl val="0"/>
      </c:catAx>
      <c:valAx>
        <c:axId val="904985992"/>
        <c:scaling>
          <c:orientation val="minMax"/>
          <c:max val="100"/>
        </c:scaling>
        <c:delete val="0"/>
        <c:axPos val="b"/>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6758236111111129"/>
              <c:y val="0.60545015530222468"/>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78776"/>
        <c:crosses val="autoZero"/>
        <c:crossBetween val="between"/>
        <c:majorUnit val="10"/>
      </c:valAx>
      <c:valAx>
        <c:axId val="764262968"/>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6824375000000018"/>
              <c:y val="9.8300945377183341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4264280"/>
        <c:crosses val="max"/>
        <c:crossBetween val="between"/>
        <c:majorUnit val="10"/>
      </c:valAx>
      <c:catAx>
        <c:axId val="764264280"/>
        <c:scaling>
          <c:orientation val="minMax"/>
        </c:scaling>
        <c:delete val="1"/>
        <c:axPos val="l"/>
        <c:numFmt formatCode="General" sourceLinked="1"/>
        <c:majorTickMark val="out"/>
        <c:minorTickMark val="none"/>
        <c:tickLblPos val="nextTo"/>
        <c:crossAx val="7642629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7669819444444443"/>
          <c:y val="0.7366868518518519"/>
          <c:w val="0.69178402777777781"/>
          <c:h val="0.2516220393152179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78638888888883"/>
          <c:y val="0.10499907529963455"/>
          <c:w val="0.62714791666666669"/>
          <c:h val="0.62671870370370364"/>
        </c:manualLayout>
      </c:layout>
      <c:barChart>
        <c:barDir val="bar"/>
        <c:grouping val="stacked"/>
        <c:varyColors val="0"/>
        <c:ser>
          <c:idx val="0"/>
          <c:order val="0"/>
          <c:tx>
            <c:strRef>
              <c:f>'55_ábra_chart'!$D$12</c:f>
              <c:strCache>
                <c:ptCount val="1"/>
                <c:pt idx="0">
                  <c:v>Debt restructuring</c:v>
                </c:pt>
              </c:strCache>
            </c:strRef>
          </c:tx>
          <c:spPr>
            <a:solidFill>
              <a:srgbClr val="4472C4"/>
            </a:solidFill>
            <a:ln>
              <a:solidFill>
                <a:sysClr val="windowText" lastClr="000000"/>
              </a:solid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Ref>
              <c:f>'55_ábra_chart'!$F$12:$I$12</c:f>
              <c:numCache>
                <c:formatCode>0.00</c:formatCode>
                <c:ptCount val="4"/>
                <c:pt idx="0">
                  <c:v>67.582417582417591</c:v>
                </c:pt>
                <c:pt idx="1">
                  <c:v>63.61031518624641</c:v>
                </c:pt>
                <c:pt idx="2">
                  <c:v>55.970198895762657</c:v>
                </c:pt>
                <c:pt idx="3">
                  <c:v>32.007581642482059</c:v>
                </c:pt>
              </c:numCache>
            </c:numRef>
          </c:val>
          <c:extLst>
            <c:ext xmlns:c16="http://schemas.microsoft.com/office/drawing/2014/chart" uri="{C3380CC4-5D6E-409C-BE32-E72D297353CC}">
              <c16:uniqueId val="{00000000-D4E9-4682-A9AE-B7738F633E6C}"/>
            </c:ext>
          </c:extLst>
        </c:ser>
        <c:ser>
          <c:idx val="1"/>
          <c:order val="1"/>
          <c:tx>
            <c:strRef>
              <c:f>'55_ábra_chart'!$D$13</c:f>
              <c:strCache>
                <c:ptCount val="1"/>
                <c:pt idx="0">
                  <c:v>Debt relief and lump-sum repayment</c:v>
                </c:pt>
              </c:strCache>
            </c:strRef>
          </c:tx>
          <c:spPr>
            <a:solidFill>
              <a:srgbClr val="ED7D31"/>
            </a:solidFill>
            <a:ln>
              <a:solidFill>
                <a:sysClr val="windowText" lastClr="000000"/>
              </a:solid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Ref>
              <c:f>'55_ábra_chart'!$F$13:$I$13</c:f>
              <c:numCache>
                <c:formatCode>0.00</c:formatCode>
                <c:ptCount val="4"/>
                <c:pt idx="0">
                  <c:v>22.344322344322347</c:v>
                </c:pt>
                <c:pt idx="1">
                  <c:v>17.724109701187064</c:v>
                </c:pt>
                <c:pt idx="2">
                  <c:v>10.476950708441429</c:v>
                </c:pt>
                <c:pt idx="3">
                  <c:v>5.5184414131684427</c:v>
                </c:pt>
              </c:numCache>
            </c:numRef>
          </c:val>
          <c:extLst>
            <c:ext xmlns:c16="http://schemas.microsoft.com/office/drawing/2014/chart" uri="{C3380CC4-5D6E-409C-BE32-E72D297353CC}">
              <c16:uniqueId val="{00000001-D4E9-4682-A9AE-B7738F633E6C}"/>
            </c:ext>
          </c:extLst>
        </c:ser>
        <c:ser>
          <c:idx val="2"/>
          <c:order val="2"/>
          <c:tx>
            <c:strRef>
              <c:f>'55_ábra_chart'!$D$14</c:f>
              <c:strCache>
                <c:ptCount val="1"/>
                <c:pt idx="0">
                  <c:v>Settlement after sale of property</c:v>
                </c:pt>
              </c:strCache>
            </c:strRef>
          </c:tx>
          <c:spPr>
            <a:solidFill>
              <a:srgbClr val="FFC000"/>
            </a:solidFill>
            <a:ln>
              <a:solidFill>
                <a:sysClr val="windowText" lastClr="000000"/>
              </a:solid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Ref>
              <c:f>'55_ábra_chart'!$F$14:$I$14</c:f>
              <c:numCache>
                <c:formatCode>0.00</c:formatCode>
                <c:ptCount val="4"/>
                <c:pt idx="0">
                  <c:v>6.2271062271062272</c:v>
                </c:pt>
                <c:pt idx="1">
                  <c:v>8.4322554236594343</c:v>
                </c:pt>
                <c:pt idx="2">
                  <c:v>27.752278321027074</c:v>
                </c:pt>
                <c:pt idx="3">
                  <c:v>58.810552154864368</c:v>
                </c:pt>
              </c:numCache>
            </c:numRef>
          </c:val>
          <c:extLst>
            <c:ext xmlns:c16="http://schemas.microsoft.com/office/drawing/2014/chart" uri="{C3380CC4-5D6E-409C-BE32-E72D297353CC}">
              <c16:uniqueId val="{00000002-D4E9-4682-A9AE-B7738F633E6C}"/>
            </c:ext>
          </c:extLst>
        </c:ser>
        <c:ser>
          <c:idx val="3"/>
          <c:order val="3"/>
          <c:tx>
            <c:strRef>
              <c:f>'55_ábra_chart'!$D$15</c:f>
              <c:strCache>
                <c:ptCount val="1"/>
                <c:pt idx="0">
                  <c:v>Sale to NAMA</c:v>
                </c:pt>
              </c:strCache>
            </c:strRef>
          </c:tx>
          <c:spPr>
            <a:solidFill>
              <a:srgbClr val="5B9BD5"/>
            </a:solidFill>
            <a:ln>
              <a:solidFill>
                <a:sysClr val="windowText" lastClr="000000"/>
              </a:solid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Ref>
              <c:f>'55_ábra_chart'!$F$15:$I$15</c:f>
              <c:numCache>
                <c:formatCode>0.00</c:formatCode>
                <c:ptCount val="4"/>
                <c:pt idx="0">
                  <c:v>3.296703296703297</c:v>
                </c:pt>
                <c:pt idx="1">
                  <c:v>8.759721653704462</c:v>
                </c:pt>
                <c:pt idx="2">
                  <c:v>5.3282777888644981</c:v>
                </c:pt>
                <c:pt idx="3">
                  <c:v>3.2936643569586428</c:v>
                </c:pt>
              </c:numCache>
            </c:numRef>
          </c:val>
          <c:extLst>
            <c:ext xmlns:c16="http://schemas.microsoft.com/office/drawing/2014/chart" uri="{C3380CC4-5D6E-409C-BE32-E72D297353CC}">
              <c16:uniqueId val="{00000003-D4E9-4682-A9AE-B7738F633E6C}"/>
            </c:ext>
          </c:extLst>
        </c:ser>
        <c:ser>
          <c:idx val="4"/>
          <c:order val="4"/>
          <c:tx>
            <c:strRef>
              <c:f>'55_ábra_chart'!$D$16</c:f>
              <c:strCache>
                <c:ptCount val="1"/>
                <c:pt idx="0">
                  <c:v>Debt settlement procedure</c:v>
                </c:pt>
              </c:strCache>
            </c:strRef>
          </c:tx>
          <c:spPr>
            <a:solidFill>
              <a:srgbClr val="000000"/>
            </a:solidFill>
            <a:ln>
              <a:solidFill>
                <a:sysClr val="windowText" lastClr="000000"/>
              </a:solid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Ref>
              <c:f>'55_ábra_chart'!$F$16:$I$16</c:f>
              <c:numCache>
                <c:formatCode>0.00</c:formatCode>
                <c:ptCount val="4"/>
                <c:pt idx="0">
                  <c:v>0.5494505494505495</c:v>
                </c:pt>
                <c:pt idx="1">
                  <c:v>1.4735980352026197</c:v>
                </c:pt>
                <c:pt idx="2">
                  <c:v>0.43238209272932882</c:v>
                </c:pt>
                <c:pt idx="3">
                  <c:v>0.17400490942423019</c:v>
                </c:pt>
              </c:numCache>
            </c:numRef>
          </c:val>
          <c:extLst>
            <c:ext xmlns:c16="http://schemas.microsoft.com/office/drawing/2014/chart" uri="{C3380CC4-5D6E-409C-BE32-E72D297353CC}">
              <c16:uniqueId val="{00000004-D4E9-4682-A9AE-B7738F633E6C}"/>
            </c:ext>
          </c:extLst>
        </c:ser>
        <c:ser>
          <c:idx val="5"/>
          <c:order val="5"/>
          <c:tx>
            <c:strRef>
              <c:f>'55_ábra_chart'!$D$17</c:f>
              <c:strCache>
                <c:ptCount val="1"/>
                <c:pt idx="0">
                  <c:v>Other</c:v>
                </c:pt>
              </c:strCache>
            </c:strRef>
          </c:tx>
          <c:spPr>
            <a:solidFill>
              <a:schemeClr val="accent6"/>
            </a:solidFill>
            <a:ln>
              <a:solidFill>
                <a:schemeClr val="tx1"/>
              </a:solid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Ref>
              <c:f>'55_ábra_chart'!$F$17:$I$17</c:f>
              <c:numCache>
                <c:formatCode>0.00</c:formatCode>
                <c:ptCount val="4"/>
                <c:pt idx="0">
                  <c:v>0</c:v>
                </c:pt>
                <c:pt idx="1">
                  <c:v>0</c:v>
                </c:pt>
                <c:pt idx="2">
                  <c:v>3.9912193175014966E-2</c:v>
                </c:pt>
                <c:pt idx="3">
                  <c:v>0.19575552310225897</c:v>
                </c:pt>
              </c:numCache>
            </c:numRef>
          </c:val>
          <c:extLst>
            <c:ext xmlns:c16="http://schemas.microsoft.com/office/drawing/2014/chart" uri="{C3380CC4-5D6E-409C-BE32-E72D297353CC}">
              <c16:uniqueId val="{00000005-D4E9-4682-A9AE-B7738F633E6C}"/>
            </c:ext>
          </c:extLst>
        </c:ser>
        <c:dLbls>
          <c:showLegendKey val="0"/>
          <c:showVal val="0"/>
          <c:showCatName val="0"/>
          <c:showSerName val="0"/>
          <c:showPercent val="0"/>
          <c:showBubbleSize val="0"/>
        </c:dLbls>
        <c:gapWidth val="150"/>
        <c:overlap val="100"/>
        <c:axId val="904978776"/>
        <c:axId val="904985992"/>
      </c:barChart>
      <c:barChart>
        <c:barDir val="bar"/>
        <c:grouping val="percentStacked"/>
        <c:varyColors val="0"/>
        <c:ser>
          <c:idx val="6"/>
          <c:order val="6"/>
          <c:tx>
            <c:v>fikt</c:v>
          </c:tx>
          <c:spPr>
            <a:solidFill>
              <a:schemeClr val="accent1">
                <a:lumMod val="60000"/>
              </a:schemeClr>
            </a:solidFill>
            <a:ln>
              <a:noFill/>
            </a:ln>
            <a:effectLst/>
          </c:spPr>
          <c:invertIfNegative val="0"/>
          <c:cat>
            <c:strRef>
              <c:f>'55_ábra_chart'!$F$10:$I$10</c:f>
              <c:strCache>
                <c:ptCount val="4"/>
                <c:pt idx="0">
                  <c:v>Within a year
(1.1% of the transactions)</c:v>
                </c:pt>
                <c:pt idx="1">
                  <c:v>Between 1-2 years 
(4.9% of the transactions)</c:v>
                </c:pt>
                <c:pt idx="2">
                  <c:v>Between 2-5 years
(29.9% of the transactions)</c:v>
                </c:pt>
                <c:pt idx="3">
                  <c:v>Beyond 5 years
(64.1% of the transactions)</c:v>
                </c:pt>
              </c:strCache>
            </c:strRef>
          </c:cat>
          <c:val>
            <c:numLit>
              <c:formatCode>General</c:formatCode>
              <c:ptCount val="1"/>
              <c:pt idx="0">
                <c:v>0</c:v>
              </c:pt>
            </c:numLit>
          </c:val>
          <c:extLst>
            <c:ext xmlns:c16="http://schemas.microsoft.com/office/drawing/2014/chart" uri="{C3380CC4-5D6E-409C-BE32-E72D297353CC}">
              <c16:uniqueId val="{00000006-D4E9-4682-A9AE-B7738F633E6C}"/>
            </c:ext>
          </c:extLst>
        </c:ser>
        <c:dLbls>
          <c:showLegendKey val="0"/>
          <c:showVal val="0"/>
          <c:showCatName val="0"/>
          <c:showSerName val="0"/>
          <c:showPercent val="0"/>
          <c:showBubbleSize val="0"/>
        </c:dLbls>
        <c:gapWidth val="150"/>
        <c:overlap val="100"/>
        <c:axId val="904986976"/>
        <c:axId val="904977464"/>
      </c:barChart>
      <c:catAx>
        <c:axId val="904978776"/>
        <c:scaling>
          <c:orientation val="minMax"/>
        </c:scaling>
        <c:delete val="0"/>
        <c:axPos val="l"/>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04985992"/>
        <c:crosses val="autoZero"/>
        <c:auto val="1"/>
        <c:lblAlgn val="ctr"/>
        <c:lblOffset val="100"/>
        <c:noMultiLvlLbl val="0"/>
      </c:catAx>
      <c:valAx>
        <c:axId val="904985992"/>
        <c:scaling>
          <c:orientation val="minMax"/>
          <c:max val="100"/>
        </c:scaling>
        <c:delete val="0"/>
        <c:axPos val="b"/>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90126951774713093"/>
              <c:y val="0.61432310630854026"/>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78776"/>
        <c:crosses val="autoZero"/>
        <c:crossBetween val="between"/>
        <c:majorUnit val="10"/>
      </c:valAx>
      <c:valAx>
        <c:axId val="904977464"/>
        <c:scaling>
          <c:orientation val="minMax"/>
          <c:max val="10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90213267715124124"/>
              <c:y val="0.1080312366388239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4986976"/>
        <c:crosses val="max"/>
        <c:crossBetween val="between"/>
        <c:majorUnit val="10"/>
      </c:valAx>
      <c:catAx>
        <c:axId val="904986976"/>
        <c:scaling>
          <c:orientation val="minMax"/>
        </c:scaling>
        <c:delete val="1"/>
        <c:axPos val="l"/>
        <c:numFmt formatCode="General" sourceLinked="1"/>
        <c:majorTickMark val="out"/>
        <c:minorTickMark val="none"/>
        <c:tickLblPos val="nextTo"/>
        <c:crossAx val="9049774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8954027777777783E-2"/>
          <c:y val="0.82623888888888886"/>
          <c:w val="0.92227541666666657"/>
          <c:h val="0.1548799999999999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52499999999999E-2"/>
          <c:y val="6.0595555555555555E-2"/>
          <c:w val="0.89609499999999997"/>
          <c:h val="0.72180777777777783"/>
        </c:manualLayout>
      </c:layout>
      <c:lineChart>
        <c:grouping val="standard"/>
        <c:varyColors val="0"/>
        <c:ser>
          <c:idx val="0"/>
          <c:order val="0"/>
          <c:tx>
            <c:strRef>
              <c:f>'56_ábra_chart'!$F$9</c:f>
              <c:strCache>
                <c:ptCount val="1"/>
                <c:pt idx="0">
                  <c:v>2010</c:v>
                </c:pt>
              </c:strCache>
            </c:strRef>
          </c:tx>
          <c:spPr>
            <a:ln w="28575" cap="rnd">
              <a:solidFill>
                <a:schemeClr val="accent1"/>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'56_ábra_chart'!$F$10:$F$111</c:f>
              <c:numCache>
                <c:formatCode>#,##0.00</c:formatCode>
                <c:ptCount val="102"/>
                <c:pt idx="0">
                  <c:v>0</c:v>
                </c:pt>
                <c:pt idx="1">
                  <c:v>0</c:v>
                </c:pt>
                <c:pt idx="2">
                  <c:v>0</c:v>
                </c:pt>
                <c:pt idx="3">
                  <c:v>1.346E-2</c:v>
                </c:pt>
                <c:pt idx="4">
                  <c:v>0.17358000000000001</c:v>
                </c:pt>
                <c:pt idx="5">
                  <c:v>0.39156000000000002</c:v>
                </c:pt>
                <c:pt idx="6">
                  <c:v>0.57590999999999992</c:v>
                </c:pt>
                <c:pt idx="7">
                  <c:v>0.77102000000000004</c:v>
                </c:pt>
                <c:pt idx="8">
                  <c:v>0.99170000000000003</c:v>
                </c:pt>
                <c:pt idx="9">
                  <c:v>1.2191000000000001</c:v>
                </c:pt>
                <c:pt idx="10">
                  <c:v>1.49091</c:v>
                </c:pt>
                <c:pt idx="11">
                  <c:v>1.7236999999999998</c:v>
                </c:pt>
                <c:pt idx="12">
                  <c:v>1.9458799999999998</c:v>
                </c:pt>
                <c:pt idx="13">
                  <c:v>2.17198</c:v>
                </c:pt>
                <c:pt idx="14">
                  <c:v>2.3576900000000003</c:v>
                </c:pt>
                <c:pt idx="15">
                  <c:v>2.5312899999999998</c:v>
                </c:pt>
                <c:pt idx="16">
                  <c:v>2.75075</c:v>
                </c:pt>
                <c:pt idx="17">
                  <c:v>2.9593799999999999</c:v>
                </c:pt>
                <c:pt idx="18">
                  <c:v>3.1387100000000001</c:v>
                </c:pt>
                <c:pt idx="19">
                  <c:v>3.31507</c:v>
                </c:pt>
                <c:pt idx="20">
                  <c:v>3.4957599999999998</c:v>
                </c:pt>
                <c:pt idx="21">
                  <c:v>3.6669599999999996</c:v>
                </c:pt>
                <c:pt idx="22">
                  <c:v>3.8838999999999997</c:v>
                </c:pt>
                <c:pt idx="23">
                  <c:v>4.0819599999999996</c:v>
                </c:pt>
                <c:pt idx="24">
                  <c:v>4.2242500000000005</c:v>
                </c:pt>
                <c:pt idx="25">
                  <c:v>4.4019000000000004</c:v>
                </c:pt>
                <c:pt idx="26">
                  <c:v>4.6051200000000003</c:v>
                </c:pt>
                <c:pt idx="27">
                  <c:v>4.8125499999999999</c:v>
                </c:pt>
                <c:pt idx="28">
                  <c:v>5.0483399999999996</c:v>
                </c:pt>
                <c:pt idx="29">
                  <c:v>5.2966600000000001</c:v>
                </c:pt>
                <c:pt idx="30">
                  <c:v>5.4965399999999995</c:v>
                </c:pt>
                <c:pt idx="31">
                  <c:v>5.7036000000000007</c:v>
                </c:pt>
                <c:pt idx="32">
                  <c:v>5.9510100000000001</c:v>
                </c:pt>
                <c:pt idx="33">
                  <c:v>6.1950099999999999</c:v>
                </c:pt>
                <c:pt idx="34">
                  <c:v>6.4294100000000007</c:v>
                </c:pt>
                <c:pt idx="35">
                  <c:v>6.6673</c:v>
                </c:pt>
                <c:pt idx="36">
                  <c:v>6.9337499999999999</c:v>
                </c:pt>
                <c:pt idx="37">
                  <c:v>7.1414799999999996</c:v>
                </c:pt>
                <c:pt idx="38">
                  <c:v>7.3532200000000003</c:v>
                </c:pt>
                <c:pt idx="39">
                  <c:v>7.5575600000000005</c:v>
                </c:pt>
                <c:pt idx="40">
                  <c:v>7.6882799999999998</c:v>
                </c:pt>
                <c:pt idx="41">
                  <c:v>7.8448699999999993</c:v>
                </c:pt>
                <c:pt idx="42">
                  <c:v>7.9865900000000005</c:v>
                </c:pt>
                <c:pt idx="43">
                  <c:v>8.1249400000000005</c:v>
                </c:pt>
                <c:pt idx="44">
                  <c:v>8.2827700000000011</c:v>
                </c:pt>
                <c:pt idx="45">
                  <c:v>8.3969699999999996</c:v>
                </c:pt>
                <c:pt idx="46">
                  <c:v>8.4891299999999994</c:v>
                </c:pt>
                <c:pt idx="47">
                  <c:v>8.5788399999999996</c:v>
                </c:pt>
                <c:pt idx="48">
                  <c:v>8.7105800000000002</c:v>
                </c:pt>
                <c:pt idx="49">
                  <c:v>8.8034499999999998</c:v>
                </c:pt>
                <c:pt idx="50">
                  <c:v>8.85731</c:v>
                </c:pt>
                <c:pt idx="51">
                  <c:v>8.9050799999999999</c:v>
                </c:pt>
                <c:pt idx="52">
                  <c:v>9.0104600000000001</c:v>
                </c:pt>
                <c:pt idx="53">
                  <c:v>9.0631699999999995</c:v>
                </c:pt>
                <c:pt idx="54">
                  <c:v>9.1229000000000013</c:v>
                </c:pt>
                <c:pt idx="55">
                  <c:v>9.1896400000000007</c:v>
                </c:pt>
                <c:pt idx="56">
                  <c:v>9.2491299999999992</c:v>
                </c:pt>
                <c:pt idx="57">
                  <c:v>9.3166700000000002</c:v>
                </c:pt>
                <c:pt idx="58">
                  <c:v>9.3667299999999987</c:v>
                </c:pt>
                <c:pt idx="59">
                  <c:v>9.4202300000000001</c:v>
                </c:pt>
                <c:pt idx="60">
                  <c:v>9.5529899999999994</c:v>
                </c:pt>
                <c:pt idx="61">
                  <c:v>9.6883800000000004</c:v>
                </c:pt>
                <c:pt idx="62">
                  <c:v>9.6397499999999994</c:v>
                </c:pt>
                <c:pt idx="63">
                  <c:v>9.6795500000000008</c:v>
                </c:pt>
                <c:pt idx="64">
                  <c:v>9.7045099999999991</c:v>
                </c:pt>
                <c:pt idx="65">
                  <c:v>9.7913100000000011</c:v>
                </c:pt>
                <c:pt idx="66">
                  <c:v>9.806420000000001</c:v>
                </c:pt>
                <c:pt idx="67">
                  <c:v>9.8575999999999997</c:v>
                </c:pt>
                <c:pt idx="68">
                  <c:v>9.8965899999999998</c:v>
                </c:pt>
                <c:pt idx="69">
                  <c:v>9.8792299999999997</c:v>
                </c:pt>
                <c:pt idx="70">
                  <c:v>9.809940000000001</c:v>
                </c:pt>
                <c:pt idx="71">
                  <c:v>9.7928999999999995</c:v>
                </c:pt>
                <c:pt idx="72">
                  <c:v>10.1214</c:v>
                </c:pt>
                <c:pt idx="73">
                  <c:v>10.24145</c:v>
                </c:pt>
                <c:pt idx="74">
                  <c:v>10.2279</c:v>
                </c:pt>
                <c:pt idx="75">
                  <c:v>10.115540000000001</c:v>
                </c:pt>
                <c:pt idx="76">
                  <c:v>10.05377</c:v>
                </c:pt>
                <c:pt idx="77">
                  <c:v>10.027290000000001</c:v>
                </c:pt>
                <c:pt idx="78">
                  <c:v>10.00187</c:v>
                </c:pt>
                <c:pt idx="79">
                  <c:v>9.9195799999999998</c:v>
                </c:pt>
                <c:pt idx="80">
                  <c:v>9.8424800000000001</c:v>
                </c:pt>
                <c:pt idx="81">
                  <c:v>9.7547999999999995</c:v>
                </c:pt>
                <c:pt idx="82">
                  <c:v>9.6933299999999996</c:v>
                </c:pt>
                <c:pt idx="83">
                  <c:v>9.6329499999999992</c:v>
                </c:pt>
                <c:pt idx="84">
                  <c:v>9.6903000000000006</c:v>
                </c:pt>
                <c:pt idx="85">
                  <c:v>9.6819500000000005</c:v>
                </c:pt>
                <c:pt idx="86">
                  <c:v>9.6191499999999994</c:v>
                </c:pt>
                <c:pt idx="87">
                  <c:v>9.531130000000001</c:v>
                </c:pt>
                <c:pt idx="88">
                  <c:v>9.4503400000000006</c:v>
                </c:pt>
                <c:pt idx="89">
                  <c:v>9.3851500000000012</c:v>
                </c:pt>
                <c:pt idx="90">
                  <c:v>9.3232700000000008</c:v>
                </c:pt>
                <c:pt idx="91">
                  <c:v>9.2456499999999995</c:v>
                </c:pt>
                <c:pt idx="92">
                  <c:v>9.1949699999999996</c:v>
                </c:pt>
                <c:pt idx="93">
                  <c:v>9.1420699999999986</c:v>
                </c:pt>
                <c:pt idx="94">
                  <c:v>9.0865000000000009</c:v>
                </c:pt>
                <c:pt idx="95">
                  <c:v>9.0642399999999999</c:v>
                </c:pt>
                <c:pt idx="96">
                  <c:v>9.0813100000000002</c:v>
                </c:pt>
                <c:pt idx="97">
                  <c:v>9.1068899999999999</c:v>
                </c:pt>
                <c:pt idx="98">
                  <c:v>9.0825600000000009</c:v>
                </c:pt>
                <c:pt idx="99">
                  <c:v>9.0249800000000011</c:v>
                </c:pt>
                <c:pt idx="100">
                  <c:v>8.9948200000000007</c:v>
                </c:pt>
                <c:pt idx="101">
                  <c:v>8.9487100000000002</c:v>
                </c:pt>
              </c:numCache>
            </c:numRef>
          </c:val>
          <c:smooth val="0"/>
          <c:extLst>
            <c:ext xmlns:c16="http://schemas.microsoft.com/office/drawing/2014/chart" uri="{C3380CC4-5D6E-409C-BE32-E72D297353CC}">
              <c16:uniqueId val="{00000000-433B-42AC-9F26-0D4135E04F53}"/>
            </c:ext>
          </c:extLst>
        </c:ser>
        <c:ser>
          <c:idx val="1"/>
          <c:order val="1"/>
          <c:tx>
            <c:strRef>
              <c:f>'56_ábra_chart'!$G$9</c:f>
              <c:strCache>
                <c:ptCount val="1"/>
                <c:pt idx="0">
                  <c:v>2011</c:v>
                </c:pt>
              </c:strCache>
            </c:strRef>
          </c:tx>
          <c:spPr>
            <a:ln w="28575" cap="rnd">
              <a:solidFill>
                <a:schemeClr val="accent2"/>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'56_ábra_chart'!$G$10:$G$99</c:f>
              <c:numCache>
                <c:formatCode>#,##0.00</c:formatCode>
                <c:ptCount val="90"/>
                <c:pt idx="0">
                  <c:v>0</c:v>
                </c:pt>
                <c:pt idx="1">
                  <c:v>0</c:v>
                </c:pt>
                <c:pt idx="2">
                  <c:v>0</c:v>
                </c:pt>
                <c:pt idx="3">
                  <c:v>1.3510000000000001E-2</c:v>
                </c:pt>
                <c:pt idx="4">
                  <c:v>0.32789000000000001</c:v>
                </c:pt>
                <c:pt idx="5">
                  <c:v>0.56498999999999999</c:v>
                </c:pt>
                <c:pt idx="6">
                  <c:v>0.70520000000000005</c:v>
                </c:pt>
                <c:pt idx="7">
                  <c:v>0.8369899999999999</c:v>
                </c:pt>
                <c:pt idx="8">
                  <c:v>0.98852999999999991</c:v>
                </c:pt>
                <c:pt idx="9">
                  <c:v>1.10063</c:v>
                </c:pt>
                <c:pt idx="10">
                  <c:v>1.2279</c:v>
                </c:pt>
                <c:pt idx="11">
                  <c:v>1.40462</c:v>
                </c:pt>
                <c:pt idx="12">
                  <c:v>1.55359</c:v>
                </c:pt>
                <c:pt idx="13">
                  <c:v>1.7048399999999999</c:v>
                </c:pt>
                <c:pt idx="14">
                  <c:v>1.8390799999999998</c:v>
                </c:pt>
                <c:pt idx="15">
                  <c:v>1.9958799999999999</c:v>
                </c:pt>
                <c:pt idx="16">
                  <c:v>2.14527</c:v>
                </c:pt>
                <c:pt idx="17">
                  <c:v>2.31725</c:v>
                </c:pt>
                <c:pt idx="18">
                  <c:v>2.4801199999999999</c:v>
                </c:pt>
                <c:pt idx="19">
                  <c:v>2.63076</c:v>
                </c:pt>
                <c:pt idx="20">
                  <c:v>2.8064100000000001</c:v>
                </c:pt>
                <c:pt idx="21">
                  <c:v>2.9571900000000002</c:v>
                </c:pt>
                <c:pt idx="22">
                  <c:v>3.1091699999999998</c:v>
                </c:pt>
                <c:pt idx="23">
                  <c:v>3.2804600000000002</c:v>
                </c:pt>
                <c:pt idx="24">
                  <c:v>3.4200399999999997</c:v>
                </c:pt>
                <c:pt idx="25">
                  <c:v>3.5449099999999998</c:v>
                </c:pt>
                <c:pt idx="26">
                  <c:v>3.7159400000000002</c:v>
                </c:pt>
                <c:pt idx="27">
                  <c:v>3.8429600000000002</c:v>
                </c:pt>
                <c:pt idx="28">
                  <c:v>3.9403300000000003</c:v>
                </c:pt>
                <c:pt idx="29">
                  <c:v>4.0027699999999999</c:v>
                </c:pt>
                <c:pt idx="30">
                  <c:v>4.0931500000000005</c:v>
                </c:pt>
                <c:pt idx="31">
                  <c:v>4.1487000000000007</c:v>
                </c:pt>
                <c:pt idx="32">
                  <c:v>4.2295999999999996</c:v>
                </c:pt>
                <c:pt idx="33">
                  <c:v>4.2791899999999998</c:v>
                </c:pt>
                <c:pt idx="34">
                  <c:v>4.3457299999999996</c:v>
                </c:pt>
                <c:pt idx="35">
                  <c:v>4.3979100000000004</c:v>
                </c:pt>
                <c:pt idx="36">
                  <c:v>4.4857399999999998</c:v>
                </c:pt>
                <c:pt idx="37">
                  <c:v>4.5555199999999996</c:v>
                </c:pt>
                <c:pt idx="38">
                  <c:v>4.5965199999999999</c:v>
                </c:pt>
                <c:pt idx="39">
                  <c:v>4.6362300000000003</c:v>
                </c:pt>
                <c:pt idx="40">
                  <c:v>4.6604899999999994</c:v>
                </c:pt>
                <c:pt idx="41">
                  <c:v>4.6711200000000002</c:v>
                </c:pt>
                <c:pt idx="42">
                  <c:v>4.7088299999999998</c:v>
                </c:pt>
                <c:pt idx="43">
                  <c:v>4.7448899999999998</c:v>
                </c:pt>
                <c:pt idx="44">
                  <c:v>4.7572900000000002</c:v>
                </c:pt>
                <c:pt idx="45">
                  <c:v>4.7666599999999999</c:v>
                </c:pt>
                <c:pt idx="46">
                  <c:v>4.8013000000000003</c:v>
                </c:pt>
                <c:pt idx="47">
                  <c:v>4.8060600000000004</c:v>
                </c:pt>
                <c:pt idx="48">
                  <c:v>4.8520899999999996</c:v>
                </c:pt>
                <c:pt idx="49">
                  <c:v>4.8903400000000001</c:v>
                </c:pt>
                <c:pt idx="50">
                  <c:v>4.8836900000000005</c:v>
                </c:pt>
                <c:pt idx="51">
                  <c:v>4.8919600000000001</c:v>
                </c:pt>
                <c:pt idx="52">
                  <c:v>4.8956200000000001</c:v>
                </c:pt>
                <c:pt idx="53">
                  <c:v>4.8986900000000002</c:v>
                </c:pt>
                <c:pt idx="54">
                  <c:v>4.9221399999999997</c:v>
                </c:pt>
                <c:pt idx="55">
                  <c:v>4.9265799999999995</c:v>
                </c:pt>
                <c:pt idx="56">
                  <c:v>4.9081600000000005</c:v>
                </c:pt>
                <c:pt idx="57">
                  <c:v>4.8883700000000001</c:v>
                </c:pt>
                <c:pt idx="58">
                  <c:v>4.8832000000000004</c:v>
                </c:pt>
                <c:pt idx="59">
                  <c:v>4.8766499999999997</c:v>
                </c:pt>
                <c:pt idx="60">
                  <c:v>4.98454</c:v>
                </c:pt>
                <c:pt idx="61">
                  <c:v>5.0426600000000006</c:v>
                </c:pt>
                <c:pt idx="62">
                  <c:v>5.0305999999999997</c:v>
                </c:pt>
                <c:pt idx="63">
                  <c:v>4.9950399999999995</c:v>
                </c:pt>
                <c:pt idx="64">
                  <c:v>5.0048500000000002</c:v>
                </c:pt>
                <c:pt idx="65">
                  <c:v>5.0004499999999998</c:v>
                </c:pt>
                <c:pt idx="66">
                  <c:v>5.0021200000000006</c:v>
                </c:pt>
                <c:pt idx="67">
                  <c:v>5.0076000000000001</c:v>
                </c:pt>
                <c:pt idx="68">
                  <c:v>4.98726</c:v>
                </c:pt>
                <c:pt idx="69">
                  <c:v>4.9490999999999996</c:v>
                </c:pt>
                <c:pt idx="70">
                  <c:v>4.9203999999999999</c:v>
                </c:pt>
                <c:pt idx="71">
                  <c:v>4.8948400000000003</c:v>
                </c:pt>
                <c:pt idx="72">
                  <c:v>5.0904800000000003</c:v>
                </c:pt>
                <c:pt idx="73">
                  <c:v>5.1589299999999998</c:v>
                </c:pt>
                <c:pt idx="74">
                  <c:v>5.1457299999999995</c:v>
                </c:pt>
                <c:pt idx="75">
                  <c:v>5.1022100000000004</c:v>
                </c:pt>
                <c:pt idx="76">
                  <c:v>5.0712700000000002</c:v>
                </c:pt>
                <c:pt idx="77">
                  <c:v>5.0585199999999997</c:v>
                </c:pt>
                <c:pt idx="78">
                  <c:v>5.0291899999999998</c:v>
                </c:pt>
                <c:pt idx="79">
                  <c:v>5.0140500000000001</c:v>
                </c:pt>
                <c:pt idx="80">
                  <c:v>4.9647899999999998</c:v>
                </c:pt>
                <c:pt idx="81">
                  <c:v>4.92997</c:v>
                </c:pt>
                <c:pt idx="82">
                  <c:v>4.9169700000000001</c:v>
                </c:pt>
                <c:pt idx="83">
                  <c:v>4.9004699999999994</c:v>
                </c:pt>
                <c:pt idx="84">
                  <c:v>4.9498599999999993</c:v>
                </c:pt>
                <c:pt idx="85">
                  <c:v>4.9551100000000003</c:v>
                </c:pt>
                <c:pt idx="86">
                  <c:v>4.9479299999999995</c:v>
                </c:pt>
                <c:pt idx="87">
                  <c:v>4.9447099999999997</c:v>
                </c:pt>
                <c:pt idx="88">
                  <c:v>4.9204999999999997</c:v>
                </c:pt>
                <c:pt idx="89">
                  <c:v>4.8829900000000004</c:v>
                </c:pt>
              </c:numCache>
            </c:numRef>
          </c:val>
          <c:smooth val="0"/>
          <c:extLst>
            <c:ext xmlns:c16="http://schemas.microsoft.com/office/drawing/2014/chart" uri="{C3380CC4-5D6E-409C-BE32-E72D297353CC}">
              <c16:uniqueId val="{00000001-433B-42AC-9F26-0D4135E04F53}"/>
            </c:ext>
          </c:extLst>
        </c:ser>
        <c:ser>
          <c:idx val="2"/>
          <c:order val="2"/>
          <c:tx>
            <c:strRef>
              <c:f>'56_ábra_chart'!$H$9</c:f>
              <c:strCache>
                <c:ptCount val="1"/>
                <c:pt idx="0">
                  <c:v>2012</c:v>
                </c:pt>
              </c:strCache>
            </c:strRef>
          </c:tx>
          <c:spPr>
            <a:ln w="28575" cap="rnd">
              <a:solidFill>
                <a:schemeClr val="accent3"/>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'56_ábra_chart'!$H$10:$H$87</c:f>
              <c:numCache>
                <c:formatCode>#,##0.00</c:formatCode>
                <c:ptCount val="78"/>
                <c:pt idx="0">
                  <c:v>0</c:v>
                </c:pt>
                <c:pt idx="1">
                  <c:v>0</c:v>
                </c:pt>
                <c:pt idx="2">
                  <c:v>0</c:v>
                </c:pt>
                <c:pt idx="3">
                  <c:v>9.3259999999999996E-2</c:v>
                </c:pt>
                <c:pt idx="4">
                  <c:v>0.17779</c:v>
                </c:pt>
                <c:pt idx="5">
                  <c:v>0.28322000000000003</c:v>
                </c:pt>
                <c:pt idx="6">
                  <c:v>0.51953000000000005</c:v>
                </c:pt>
                <c:pt idx="7">
                  <c:v>0.74885000000000002</c:v>
                </c:pt>
                <c:pt idx="8">
                  <c:v>0.88222999999999996</c:v>
                </c:pt>
                <c:pt idx="9">
                  <c:v>1.0714700000000001</c:v>
                </c:pt>
                <c:pt idx="10">
                  <c:v>1.23759</c:v>
                </c:pt>
                <c:pt idx="11">
                  <c:v>1.4359600000000001</c:v>
                </c:pt>
                <c:pt idx="12">
                  <c:v>1.5763400000000001</c:v>
                </c:pt>
                <c:pt idx="13">
                  <c:v>1.7105300000000001</c:v>
                </c:pt>
                <c:pt idx="14">
                  <c:v>1.8715599999999999</c:v>
                </c:pt>
                <c:pt idx="15">
                  <c:v>1.9999699999999998</c:v>
                </c:pt>
                <c:pt idx="16">
                  <c:v>2.0805400000000001</c:v>
                </c:pt>
                <c:pt idx="17">
                  <c:v>2.1577099999999998</c:v>
                </c:pt>
                <c:pt idx="18">
                  <c:v>2.2533000000000003</c:v>
                </c:pt>
                <c:pt idx="19">
                  <c:v>2.3294700000000002</c:v>
                </c:pt>
                <c:pt idx="20">
                  <c:v>2.3988200000000002</c:v>
                </c:pt>
                <c:pt idx="21">
                  <c:v>2.4914200000000002</c:v>
                </c:pt>
                <c:pt idx="22">
                  <c:v>2.58324</c:v>
                </c:pt>
                <c:pt idx="23">
                  <c:v>2.6653799999999999</c:v>
                </c:pt>
                <c:pt idx="24">
                  <c:v>2.7511799999999997</c:v>
                </c:pt>
                <c:pt idx="25">
                  <c:v>2.8187899999999999</c:v>
                </c:pt>
                <c:pt idx="26">
                  <c:v>2.8408200000000003</c:v>
                </c:pt>
                <c:pt idx="27">
                  <c:v>2.8715100000000002</c:v>
                </c:pt>
                <c:pt idx="28">
                  <c:v>2.9325700000000001</c:v>
                </c:pt>
                <c:pt idx="29">
                  <c:v>2.9905500000000003</c:v>
                </c:pt>
                <c:pt idx="30">
                  <c:v>3.0180599999999997</c:v>
                </c:pt>
                <c:pt idx="31">
                  <c:v>3.08081</c:v>
                </c:pt>
                <c:pt idx="32">
                  <c:v>3.1011299999999999</c:v>
                </c:pt>
                <c:pt idx="33">
                  <c:v>3.1187300000000002</c:v>
                </c:pt>
                <c:pt idx="34">
                  <c:v>3.1151499999999999</c:v>
                </c:pt>
                <c:pt idx="35">
                  <c:v>3.14392</c:v>
                </c:pt>
                <c:pt idx="36">
                  <c:v>3.1746799999999999</c:v>
                </c:pt>
                <c:pt idx="37">
                  <c:v>3.1913999999999998</c:v>
                </c:pt>
                <c:pt idx="38">
                  <c:v>3.2077300000000002</c:v>
                </c:pt>
                <c:pt idx="39">
                  <c:v>3.2060999999999997</c:v>
                </c:pt>
                <c:pt idx="40">
                  <c:v>3.2327000000000004</c:v>
                </c:pt>
                <c:pt idx="41">
                  <c:v>3.24824</c:v>
                </c:pt>
                <c:pt idx="42">
                  <c:v>3.27285</c:v>
                </c:pt>
                <c:pt idx="43">
                  <c:v>3.3049799999999996</c:v>
                </c:pt>
                <c:pt idx="44">
                  <c:v>3.2934100000000002</c:v>
                </c:pt>
                <c:pt idx="45">
                  <c:v>3.2907699999999998</c:v>
                </c:pt>
                <c:pt idx="46">
                  <c:v>3.2693100000000004</c:v>
                </c:pt>
                <c:pt idx="47">
                  <c:v>3.2472500000000002</c:v>
                </c:pt>
                <c:pt idx="48">
                  <c:v>3.2590699999999999</c:v>
                </c:pt>
                <c:pt idx="49">
                  <c:v>3.2711200000000002</c:v>
                </c:pt>
                <c:pt idx="50">
                  <c:v>3.2716799999999999</c:v>
                </c:pt>
                <c:pt idx="51">
                  <c:v>3.2455600000000002</c:v>
                </c:pt>
                <c:pt idx="52">
                  <c:v>3.2090700000000001</c:v>
                </c:pt>
                <c:pt idx="53">
                  <c:v>3.1891000000000003</c:v>
                </c:pt>
                <c:pt idx="54">
                  <c:v>3.1876799999999998</c:v>
                </c:pt>
                <c:pt idx="55">
                  <c:v>3.1784500000000002</c:v>
                </c:pt>
                <c:pt idx="56">
                  <c:v>3.1789299999999998</c:v>
                </c:pt>
                <c:pt idx="57">
                  <c:v>3.1736300000000002</c:v>
                </c:pt>
                <c:pt idx="58">
                  <c:v>3.1641400000000002</c:v>
                </c:pt>
                <c:pt idx="59">
                  <c:v>3.17666</c:v>
                </c:pt>
                <c:pt idx="60">
                  <c:v>3.2237399999999998</c:v>
                </c:pt>
                <c:pt idx="61">
                  <c:v>3.2289600000000003</c:v>
                </c:pt>
                <c:pt idx="62">
                  <c:v>3.2451800000000004</c:v>
                </c:pt>
                <c:pt idx="63">
                  <c:v>3.2505699999999997</c:v>
                </c:pt>
                <c:pt idx="64">
                  <c:v>3.2833800000000002</c:v>
                </c:pt>
                <c:pt idx="65">
                  <c:v>3.25536</c:v>
                </c:pt>
                <c:pt idx="66">
                  <c:v>3.2295400000000001</c:v>
                </c:pt>
                <c:pt idx="67">
                  <c:v>3.2295600000000002</c:v>
                </c:pt>
                <c:pt idx="68">
                  <c:v>3.2403099999999996</c:v>
                </c:pt>
                <c:pt idx="69">
                  <c:v>3.2227400000000004</c:v>
                </c:pt>
                <c:pt idx="70">
                  <c:v>3.2233999999999998</c:v>
                </c:pt>
                <c:pt idx="71">
                  <c:v>3.2212999999999998</c:v>
                </c:pt>
                <c:pt idx="72">
                  <c:v>3.3554300000000001</c:v>
                </c:pt>
                <c:pt idx="73">
                  <c:v>3.37364</c:v>
                </c:pt>
                <c:pt idx="74">
                  <c:v>3.38131</c:v>
                </c:pt>
                <c:pt idx="75">
                  <c:v>3.3833700000000002</c:v>
                </c:pt>
                <c:pt idx="76">
                  <c:v>3.3856799999999998</c:v>
                </c:pt>
                <c:pt idx="77">
                  <c:v>3.3870900000000002</c:v>
                </c:pt>
              </c:numCache>
            </c:numRef>
          </c:val>
          <c:smooth val="0"/>
          <c:extLst>
            <c:ext xmlns:c16="http://schemas.microsoft.com/office/drawing/2014/chart" uri="{C3380CC4-5D6E-409C-BE32-E72D297353CC}">
              <c16:uniqueId val="{00000002-433B-42AC-9F26-0D4135E04F53}"/>
            </c:ext>
          </c:extLst>
        </c:ser>
        <c:ser>
          <c:idx val="3"/>
          <c:order val="3"/>
          <c:tx>
            <c:strRef>
              <c:f>'56_ábra_chart'!$I$9</c:f>
              <c:strCache>
                <c:ptCount val="1"/>
                <c:pt idx="0">
                  <c:v>2013</c:v>
                </c:pt>
              </c:strCache>
            </c:strRef>
          </c:tx>
          <c:spPr>
            <a:ln w="28575" cap="rnd">
              <a:solidFill>
                <a:schemeClr val="accent4"/>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'56_ábra_chart'!$I$10:$I$75</c:f>
              <c:numCache>
                <c:formatCode>#,##0.00</c:formatCode>
                <c:ptCount val="66"/>
                <c:pt idx="0">
                  <c:v>0</c:v>
                </c:pt>
                <c:pt idx="1">
                  <c:v>0</c:v>
                </c:pt>
                <c:pt idx="2">
                  <c:v>0</c:v>
                </c:pt>
                <c:pt idx="3">
                  <c:v>3.0019999999999998E-2</c:v>
                </c:pt>
                <c:pt idx="4">
                  <c:v>9.8750000000000004E-2</c:v>
                </c:pt>
                <c:pt idx="5">
                  <c:v>0.19339999999999999</c:v>
                </c:pt>
                <c:pt idx="6">
                  <c:v>0.24321999999999999</c:v>
                </c:pt>
                <c:pt idx="7">
                  <c:v>0.28017999999999998</c:v>
                </c:pt>
                <c:pt idx="8">
                  <c:v>0.34106000000000003</c:v>
                </c:pt>
                <c:pt idx="9">
                  <c:v>0.41297</c:v>
                </c:pt>
                <c:pt idx="10">
                  <c:v>0.47435999999999995</c:v>
                </c:pt>
                <c:pt idx="11">
                  <c:v>0.53166999999999998</c:v>
                </c:pt>
                <c:pt idx="12">
                  <c:v>0.58754000000000006</c:v>
                </c:pt>
                <c:pt idx="13">
                  <c:v>0.64104000000000005</c:v>
                </c:pt>
                <c:pt idx="14">
                  <c:v>0.67723999999999995</c:v>
                </c:pt>
                <c:pt idx="15">
                  <c:v>0.71360000000000001</c:v>
                </c:pt>
                <c:pt idx="16">
                  <c:v>0.77217000000000002</c:v>
                </c:pt>
                <c:pt idx="17">
                  <c:v>0.81778000000000006</c:v>
                </c:pt>
                <c:pt idx="18">
                  <c:v>0.84595999999999993</c:v>
                </c:pt>
                <c:pt idx="19">
                  <c:v>0.89175000000000004</c:v>
                </c:pt>
                <c:pt idx="20">
                  <c:v>0.92487999999999992</c:v>
                </c:pt>
                <c:pt idx="21">
                  <c:v>0.95350000000000001</c:v>
                </c:pt>
                <c:pt idx="22">
                  <c:v>0.96691999999999989</c:v>
                </c:pt>
                <c:pt idx="23">
                  <c:v>0.99846000000000001</c:v>
                </c:pt>
                <c:pt idx="24">
                  <c:v>1.02878</c:v>
                </c:pt>
                <c:pt idx="25">
                  <c:v>1.05844</c:v>
                </c:pt>
                <c:pt idx="26">
                  <c:v>1.09304</c:v>
                </c:pt>
                <c:pt idx="27">
                  <c:v>1.1164000000000001</c:v>
                </c:pt>
                <c:pt idx="28">
                  <c:v>1.1203700000000001</c:v>
                </c:pt>
                <c:pt idx="29">
                  <c:v>1.1427400000000001</c:v>
                </c:pt>
                <c:pt idx="30">
                  <c:v>1.1283300000000001</c:v>
                </c:pt>
                <c:pt idx="31">
                  <c:v>1.1602400000000002</c:v>
                </c:pt>
                <c:pt idx="32">
                  <c:v>1.1964399999999999</c:v>
                </c:pt>
                <c:pt idx="33">
                  <c:v>1.2151500000000002</c:v>
                </c:pt>
                <c:pt idx="34">
                  <c:v>1.22417</c:v>
                </c:pt>
                <c:pt idx="35">
                  <c:v>1.2547900000000001</c:v>
                </c:pt>
                <c:pt idx="36">
                  <c:v>1.2870599999999999</c:v>
                </c:pt>
                <c:pt idx="37">
                  <c:v>1.3146800000000001</c:v>
                </c:pt>
                <c:pt idx="38">
                  <c:v>1.3271899999999999</c:v>
                </c:pt>
                <c:pt idx="39">
                  <c:v>1.34032</c:v>
                </c:pt>
                <c:pt idx="40">
                  <c:v>1.3665399999999999</c:v>
                </c:pt>
                <c:pt idx="41">
                  <c:v>1.3601699999999999</c:v>
                </c:pt>
                <c:pt idx="42">
                  <c:v>1.3497600000000001</c:v>
                </c:pt>
                <c:pt idx="43">
                  <c:v>1.3581599999999998</c:v>
                </c:pt>
                <c:pt idx="44">
                  <c:v>1.3666100000000001</c:v>
                </c:pt>
                <c:pt idx="45">
                  <c:v>1.37056</c:v>
                </c:pt>
                <c:pt idx="46">
                  <c:v>1.38026</c:v>
                </c:pt>
                <c:pt idx="47">
                  <c:v>1.38503</c:v>
                </c:pt>
                <c:pt idx="48">
                  <c:v>1.3799300000000001</c:v>
                </c:pt>
                <c:pt idx="49">
                  <c:v>1.3967800000000001</c:v>
                </c:pt>
                <c:pt idx="50">
                  <c:v>1.4184000000000001</c:v>
                </c:pt>
                <c:pt idx="51">
                  <c:v>1.4134600000000002</c:v>
                </c:pt>
                <c:pt idx="52">
                  <c:v>1.43245</c:v>
                </c:pt>
                <c:pt idx="53">
                  <c:v>1.4293099999999999</c:v>
                </c:pt>
                <c:pt idx="54">
                  <c:v>1.43177</c:v>
                </c:pt>
                <c:pt idx="55">
                  <c:v>1.4315</c:v>
                </c:pt>
                <c:pt idx="56">
                  <c:v>1.4478200000000001</c:v>
                </c:pt>
                <c:pt idx="57">
                  <c:v>1.4380199999999999</c:v>
                </c:pt>
                <c:pt idx="58">
                  <c:v>1.4371399999999999</c:v>
                </c:pt>
                <c:pt idx="59">
                  <c:v>1.4342600000000001</c:v>
                </c:pt>
                <c:pt idx="60">
                  <c:v>1.47133</c:v>
                </c:pt>
                <c:pt idx="61">
                  <c:v>1.4834399999999999</c:v>
                </c:pt>
                <c:pt idx="62">
                  <c:v>1.4932300000000001</c:v>
                </c:pt>
                <c:pt idx="63">
                  <c:v>1.4727399999999999</c:v>
                </c:pt>
                <c:pt idx="64">
                  <c:v>1.48251</c:v>
                </c:pt>
                <c:pt idx="65">
                  <c:v>1.51651</c:v>
                </c:pt>
              </c:numCache>
            </c:numRef>
          </c:val>
          <c:smooth val="0"/>
          <c:extLst>
            <c:ext xmlns:c16="http://schemas.microsoft.com/office/drawing/2014/chart" uri="{C3380CC4-5D6E-409C-BE32-E72D297353CC}">
              <c16:uniqueId val="{00000003-433B-42AC-9F26-0D4135E04F53}"/>
            </c:ext>
          </c:extLst>
        </c:ser>
        <c:ser>
          <c:idx val="4"/>
          <c:order val="4"/>
          <c:tx>
            <c:strRef>
              <c:f>'56_ábra_chart'!$J$9</c:f>
              <c:strCache>
                <c:ptCount val="1"/>
                <c:pt idx="0">
                  <c:v>2014</c:v>
                </c:pt>
              </c:strCache>
            </c:strRef>
          </c:tx>
          <c:spPr>
            <a:ln w="28575" cap="rnd">
              <a:solidFill>
                <a:schemeClr val="accent5"/>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'56_ábra_chart'!$J$10:$J$63</c:f>
              <c:numCache>
                <c:formatCode>#,##0.00</c:formatCode>
                <c:ptCount val="54"/>
                <c:pt idx="0">
                  <c:v>0</c:v>
                </c:pt>
                <c:pt idx="1">
                  <c:v>0</c:v>
                </c:pt>
                <c:pt idx="2">
                  <c:v>0</c:v>
                </c:pt>
                <c:pt idx="3">
                  <c:v>7.6590000000000005E-2</c:v>
                </c:pt>
                <c:pt idx="4">
                  <c:v>9.8820000000000005E-2</c:v>
                </c:pt>
                <c:pt idx="5">
                  <c:v>0.11939999999999999</c:v>
                </c:pt>
                <c:pt idx="6">
                  <c:v>0.13489999999999999</c:v>
                </c:pt>
                <c:pt idx="7">
                  <c:v>0.16241999999999998</c:v>
                </c:pt>
                <c:pt idx="8">
                  <c:v>0.20711000000000002</c:v>
                </c:pt>
                <c:pt idx="9">
                  <c:v>0.22799</c:v>
                </c:pt>
                <c:pt idx="10">
                  <c:v>0.26606000000000002</c:v>
                </c:pt>
                <c:pt idx="11">
                  <c:v>0.31115000000000004</c:v>
                </c:pt>
                <c:pt idx="12">
                  <c:v>0.33417999999999998</c:v>
                </c:pt>
                <c:pt idx="13">
                  <c:v>0.37279000000000001</c:v>
                </c:pt>
                <c:pt idx="14">
                  <c:v>0.40986</c:v>
                </c:pt>
                <c:pt idx="15">
                  <c:v>0.40895999999999999</c:v>
                </c:pt>
                <c:pt idx="16">
                  <c:v>0.43768000000000001</c:v>
                </c:pt>
                <c:pt idx="17">
                  <c:v>0.48053000000000001</c:v>
                </c:pt>
                <c:pt idx="18">
                  <c:v>0.52366000000000001</c:v>
                </c:pt>
                <c:pt idx="19">
                  <c:v>0.58635999999999999</c:v>
                </c:pt>
                <c:pt idx="20">
                  <c:v>0.64219999999999999</c:v>
                </c:pt>
                <c:pt idx="21">
                  <c:v>0.68253000000000008</c:v>
                </c:pt>
                <c:pt idx="22">
                  <c:v>0.74051999999999996</c:v>
                </c:pt>
                <c:pt idx="23">
                  <c:v>0.78476000000000001</c:v>
                </c:pt>
                <c:pt idx="24">
                  <c:v>0.83406000000000002</c:v>
                </c:pt>
                <c:pt idx="25">
                  <c:v>0.87752000000000008</c:v>
                </c:pt>
                <c:pt idx="26">
                  <c:v>0.89269999999999994</c:v>
                </c:pt>
                <c:pt idx="27">
                  <c:v>0.91482000000000008</c:v>
                </c:pt>
                <c:pt idx="28">
                  <c:v>0.93504999999999994</c:v>
                </c:pt>
                <c:pt idx="29">
                  <c:v>0.95247999999999999</c:v>
                </c:pt>
                <c:pt idx="30">
                  <c:v>0.96468000000000009</c:v>
                </c:pt>
                <c:pt idx="31">
                  <c:v>0.97109999999999996</c:v>
                </c:pt>
                <c:pt idx="32">
                  <c:v>1.00465</c:v>
                </c:pt>
                <c:pt idx="33">
                  <c:v>0.99311000000000005</c:v>
                </c:pt>
                <c:pt idx="34">
                  <c:v>0.99758999999999998</c:v>
                </c:pt>
                <c:pt idx="35">
                  <c:v>0.99965000000000004</c:v>
                </c:pt>
                <c:pt idx="36">
                  <c:v>1.02678</c:v>
                </c:pt>
                <c:pt idx="37">
                  <c:v>1.0318799999999999</c:v>
                </c:pt>
                <c:pt idx="38">
                  <c:v>1.0380800000000001</c:v>
                </c:pt>
                <c:pt idx="39">
                  <c:v>1.05155</c:v>
                </c:pt>
                <c:pt idx="40">
                  <c:v>1.04644</c:v>
                </c:pt>
                <c:pt idx="41">
                  <c:v>1.0650500000000001</c:v>
                </c:pt>
                <c:pt idx="42">
                  <c:v>1.0758000000000001</c:v>
                </c:pt>
                <c:pt idx="43">
                  <c:v>1.0759799999999999</c:v>
                </c:pt>
                <c:pt idx="44">
                  <c:v>1.0838699999999999</c:v>
                </c:pt>
                <c:pt idx="45">
                  <c:v>1.1060800000000002</c:v>
                </c:pt>
                <c:pt idx="46">
                  <c:v>1.111</c:v>
                </c:pt>
                <c:pt idx="47">
                  <c:v>1.1133900000000001</c:v>
                </c:pt>
                <c:pt idx="48">
                  <c:v>1.1162099999999999</c:v>
                </c:pt>
                <c:pt idx="49">
                  <c:v>1.1154600000000001</c:v>
                </c:pt>
                <c:pt idx="50">
                  <c:v>1.1113299999999999</c:v>
                </c:pt>
                <c:pt idx="51">
                  <c:v>1.11754</c:v>
                </c:pt>
                <c:pt idx="52">
                  <c:v>1.1255599999999999</c:v>
                </c:pt>
                <c:pt idx="53">
                  <c:v>1.12357</c:v>
                </c:pt>
              </c:numCache>
            </c:numRef>
          </c:val>
          <c:smooth val="0"/>
          <c:extLst>
            <c:ext xmlns:c16="http://schemas.microsoft.com/office/drawing/2014/chart" uri="{C3380CC4-5D6E-409C-BE32-E72D297353CC}">
              <c16:uniqueId val="{00000004-433B-42AC-9F26-0D4135E04F53}"/>
            </c:ext>
          </c:extLst>
        </c:ser>
        <c:ser>
          <c:idx val="5"/>
          <c:order val="5"/>
          <c:tx>
            <c:strRef>
              <c:f>'56_ábra_chart'!$K$9</c:f>
              <c:strCache>
                <c:ptCount val="1"/>
                <c:pt idx="0">
                  <c:v>2015</c:v>
                </c:pt>
              </c:strCache>
            </c:strRef>
          </c:tx>
          <c:spPr>
            <a:ln w="28575" cap="rnd">
              <a:solidFill>
                <a:schemeClr val="accent6"/>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'56_ábra_chart'!$K$10:$K$51</c:f>
              <c:numCache>
                <c:formatCode>#,##0.00</c:formatCode>
                <c:ptCount val="42"/>
                <c:pt idx="0">
                  <c:v>0</c:v>
                </c:pt>
                <c:pt idx="1">
                  <c:v>4.0000000000000001E-3</c:v>
                </c:pt>
                <c:pt idx="2">
                  <c:v>6.6800000000000002E-3</c:v>
                </c:pt>
                <c:pt idx="3">
                  <c:v>2.273E-2</c:v>
                </c:pt>
                <c:pt idx="4">
                  <c:v>2.6769999999999999E-2</c:v>
                </c:pt>
                <c:pt idx="5">
                  <c:v>2.8140000000000002E-2</c:v>
                </c:pt>
                <c:pt idx="6">
                  <c:v>3.7569999999999999E-2</c:v>
                </c:pt>
                <c:pt idx="7">
                  <c:v>4.4330000000000001E-2</c:v>
                </c:pt>
                <c:pt idx="8">
                  <c:v>4.5749999999999999E-2</c:v>
                </c:pt>
                <c:pt idx="9">
                  <c:v>5.6599999999999998E-2</c:v>
                </c:pt>
                <c:pt idx="10">
                  <c:v>6.479E-2</c:v>
                </c:pt>
                <c:pt idx="11">
                  <c:v>6.8949999999999997E-2</c:v>
                </c:pt>
                <c:pt idx="12">
                  <c:v>7.7189999999999995E-2</c:v>
                </c:pt>
                <c:pt idx="13">
                  <c:v>8.9539999999999995E-2</c:v>
                </c:pt>
                <c:pt idx="14">
                  <c:v>0.11277999999999999</c:v>
                </c:pt>
                <c:pt idx="15">
                  <c:v>0.13747999999999999</c:v>
                </c:pt>
                <c:pt idx="16">
                  <c:v>0.14862</c:v>
                </c:pt>
                <c:pt idx="17">
                  <c:v>0.15432000000000001</c:v>
                </c:pt>
                <c:pt idx="18">
                  <c:v>0.16417999999999999</c:v>
                </c:pt>
                <c:pt idx="19">
                  <c:v>0.17132</c:v>
                </c:pt>
                <c:pt idx="20">
                  <c:v>0.18129999999999999</c:v>
                </c:pt>
                <c:pt idx="21">
                  <c:v>0.18445</c:v>
                </c:pt>
                <c:pt idx="22">
                  <c:v>0.18903999999999999</c:v>
                </c:pt>
                <c:pt idx="23">
                  <c:v>0.19642000000000001</c:v>
                </c:pt>
                <c:pt idx="24">
                  <c:v>0.20663999999999999</c:v>
                </c:pt>
                <c:pt idx="25">
                  <c:v>0.21836</c:v>
                </c:pt>
                <c:pt idx="26">
                  <c:v>0.22162999999999999</c:v>
                </c:pt>
                <c:pt idx="27">
                  <c:v>0.22228000000000001</c:v>
                </c:pt>
                <c:pt idx="28">
                  <c:v>0.23272000000000001</c:v>
                </c:pt>
                <c:pt idx="29">
                  <c:v>0.23900000000000002</c:v>
                </c:pt>
                <c:pt idx="30">
                  <c:v>0.25379999999999997</c:v>
                </c:pt>
                <c:pt idx="31">
                  <c:v>0.26578999999999997</c:v>
                </c:pt>
                <c:pt idx="32">
                  <c:v>0.26240999999999998</c:v>
                </c:pt>
                <c:pt idx="33">
                  <c:v>0.26474999999999999</c:v>
                </c:pt>
                <c:pt idx="34">
                  <c:v>0.26141999999999999</c:v>
                </c:pt>
                <c:pt idx="35">
                  <c:v>0.26245999999999997</c:v>
                </c:pt>
                <c:pt idx="36">
                  <c:v>0.26724000000000003</c:v>
                </c:pt>
                <c:pt idx="37">
                  <c:v>0.27588000000000001</c:v>
                </c:pt>
                <c:pt idx="38">
                  <c:v>0.28000999999999998</c:v>
                </c:pt>
                <c:pt idx="39">
                  <c:v>0.27816000000000002</c:v>
                </c:pt>
                <c:pt idx="40">
                  <c:v>0.28078000000000003</c:v>
                </c:pt>
                <c:pt idx="41">
                  <c:v>0.29236000000000001</c:v>
                </c:pt>
              </c:numCache>
            </c:numRef>
          </c:val>
          <c:smooth val="0"/>
          <c:extLst>
            <c:ext xmlns:c16="http://schemas.microsoft.com/office/drawing/2014/chart" uri="{C3380CC4-5D6E-409C-BE32-E72D297353CC}">
              <c16:uniqueId val="{00000005-433B-42AC-9F26-0D4135E04F53}"/>
            </c:ext>
          </c:extLst>
        </c:ser>
        <c:ser>
          <c:idx val="6"/>
          <c:order val="6"/>
          <c:tx>
            <c:strRef>
              <c:f>'56_ábra_chart'!$L$9</c:f>
              <c:strCache>
                <c:ptCount val="1"/>
                <c:pt idx="0">
                  <c:v>2016</c:v>
                </c:pt>
              </c:strCache>
            </c:strRef>
          </c:tx>
          <c:spPr>
            <a:ln w="28575" cap="rnd">
              <a:solidFill>
                <a:schemeClr val="accent1">
                  <a:lumMod val="60000"/>
                </a:schemeClr>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'56_ábra_chart'!$L$10:$L$39</c:f>
              <c:numCache>
                <c:formatCode>#,##0.00</c:formatCode>
                <c:ptCount val="30"/>
                <c:pt idx="0">
                  <c:v>0</c:v>
                </c:pt>
                <c:pt idx="1">
                  <c:v>0</c:v>
                </c:pt>
                <c:pt idx="2">
                  <c:v>0</c:v>
                </c:pt>
                <c:pt idx="3">
                  <c:v>2.2040000000000001E-2</c:v>
                </c:pt>
                <c:pt idx="4">
                  <c:v>3.3090000000000001E-2</c:v>
                </c:pt>
                <c:pt idx="5">
                  <c:v>4.0479999999999995E-2</c:v>
                </c:pt>
                <c:pt idx="6">
                  <c:v>4.2970000000000001E-2</c:v>
                </c:pt>
                <c:pt idx="7">
                  <c:v>5.2859999999999997E-2</c:v>
                </c:pt>
                <c:pt idx="8">
                  <c:v>6.1550000000000007E-2</c:v>
                </c:pt>
                <c:pt idx="9">
                  <c:v>6.5329999999999999E-2</c:v>
                </c:pt>
                <c:pt idx="10">
                  <c:v>7.2819999999999996E-2</c:v>
                </c:pt>
                <c:pt idx="11">
                  <c:v>8.4070000000000006E-2</c:v>
                </c:pt>
                <c:pt idx="12">
                  <c:v>9.2869999999999994E-2</c:v>
                </c:pt>
                <c:pt idx="13">
                  <c:v>0.10170999999999999</c:v>
                </c:pt>
                <c:pt idx="14">
                  <c:v>0.10560000000000001</c:v>
                </c:pt>
                <c:pt idx="15">
                  <c:v>0.11701</c:v>
                </c:pt>
                <c:pt idx="16">
                  <c:v>0.12102</c:v>
                </c:pt>
                <c:pt idx="17">
                  <c:v>0.12002</c:v>
                </c:pt>
                <c:pt idx="18">
                  <c:v>0.13533000000000001</c:v>
                </c:pt>
                <c:pt idx="19">
                  <c:v>0.1419</c:v>
                </c:pt>
                <c:pt idx="20">
                  <c:v>0.14218</c:v>
                </c:pt>
                <c:pt idx="21">
                  <c:v>0.14250000000000002</c:v>
                </c:pt>
                <c:pt idx="22">
                  <c:v>0.14917</c:v>
                </c:pt>
                <c:pt idx="23">
                  <c:v>0.15331999999999998</c:v>
                </c:pt>
                <c:pt idx="24">
                  <c:v>0.16395999999999999</c:v>
                </c:pt>
                <c:pt idx="25">
                  <c:v>0.16448000000000002</c:v>
                </c:pt>
                <c:pt idx="26">
                  <c:v>0.17779</c:v>
                </c:pt>
                <c:pt idx="27">
                  <c:v>0.18473999999999999</c:v>
                </c:pt>
                <c:pt idx="28">
                  <c:v>0.18789</c:v>
                </c:pt>
                <c:pt idx="29">
                  <c:v>0.19624</c:v>
                </c:pt>
              </c:numCache>
            </c:numRef>
          </c:val>
          <c:smooth val="0"/>
          <c:extLst>
            <c:ext xmlns:c16="http://schemas.microsoft.com/office/drawing/2014/chart" uri="{C3380CC4-5D6E-409C-BE32-E72D297353CC}">
              <c16:uniqueId val="{00000006-433B-42AC-9F26-0D4135E04F53}"/>
            </c:ext>
          </c:extLst>
        </c:ser>
        <c:ser>
          <c:idx val="7"/>
          <c:order val="7"/>
          <c:tx>
            <c:strRef>
              <c:f>'56_ábra_chart'!$M$9</c:f>
              <c:strCache>
                <c:ptCount val="1"/>
                <c:pt idx="0">
                  <c:v>2017</c:v>
                </c:pt>
              </c:strCache>
            </c:strRef>
          </c:tx>
          <c:spPr>
            <a:ln w="28575" cap="rnd">
              <a:solidFill>
                <a:schemeClr val="accent2">
                  <a:lumMod val="60000"/>
                </a:schemeClr>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'56_ábra_chart'!$M$10:$M$27</c:f>
              <c:numCache>
                <c:formatCode>#,##0.00</c:formatCode>
                <c:ptCount val="18"/>
                <c:pt idx="0">
                  <c:v>0</c:v>
                </c:pt>
                <c:pt idx="1">
                  <c:v>0</c:v>
                </c:pt>
                <c:pt idx="2">
                  <c:v>0</c:v>
                </c:pt>
                <c:pt idx="3">
                  <c:v>3.3360000000000001E-2</c:v>
                </c:pt>
                <c:pt idx="4">
                  <c:v>4.5920000000000002E-2</c:v>
                </c:pt>
                <c:pt idx="5">
                  <c:v>4.5960000000000001E-2</c:v>
                </c:pt>
                <c:pt idx="6">
                  <c:v>4.9160000000000002E-2</c:v>
                </c:pt>
                <c:pt idx="7">
                  <c:v>6.0729999999999999E-2</c:v>
                </c:pt>
                <c:pt idx="8">
                  <c:v>6.5009999999999998E-2</c:v>
                </c:pt>
                <c:pt idx="9">
                  <c:v>7.4539999999999995E-2</c:v>
                </c:pt>
                <c:pt idx="10">
                  <c:v>7.5690000000000007E-2</c:v>
                </c:pt>
                <c:pt idx="11">
                  <c:v>7.8989999999999991E-2</c:v>
                </c:pt>
                <c:pt idx="12">
                  <c:v>8.4420000000000009E-2</c:v>
                </c:pt>
                <c:pt idx="13">
                  <c:v>8.5620000000000002E-2</c:v>
                </c:pt>
                <c:pt idx="14">
                  <c:v>9.11E-2</c:v>
                </c:pt>
                <c:pt idx="15">
                  <c:v>9.6599999999999991E-2</c:v>
                </c:pt>
                <c:pt idx="16">
                  <c:v>0.10847999999999999</c:v>
                </c:pt>
                <c:pt idx="17">
                  <c:v>0.11509999999999999</c:v>
                </c:pt>
              </c:numCache>
            </c:numRef>
          </c:val>
          <c:smooth val="0"/>
          <c:extLst>
            <c:ext xmlns:c16="http://schemas.microsoft.com/office/drawing/2014/chart" uri="{C3380CC4-5D6E-409C-BE32-E72D297353CC}">
              <c16:uniqueId val="{00000007-433B-42AC-9F26-0D4135E04F53}"/>
            </c:ext>
          </c:extLst>
        </c:ser>
        <c:ser>
          <c:idx val="8"/>
          <c:order val="8"/>
          <c:tx>
            <c:strRef>
              <c:f>'56_ábra_chart'!$N$9</c:f>
              <c:strCache>
                <c:ptCount val="1"/>
                <c:pt idx="0">
                  <c:v>2018</c:v>
                </c:pt>
              </c:strCache>
            </c:strRef>
          </c:tx>
          <c:spPr>
            <a:ln w="28575" cap="rnd">
              <a:solidFill>
                <a:schemeClr val="accent3">
                  <a:lumMod val="60000"/>
                </a:schemeClr>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'56_ábra_chart'!$N$10:$N$15</c:f>
              <c:numCache>
                <c:formatCode>#,##0.00</c:formatCode>
                <c:ptCount val="6"/>
                <c:pt idx="0">
                  <c:v>0</c:v>
                </c:pt>
                <c:pt idx="1">
                  <c:v>0</c:v>
                </c:pt>
                <c:pt idx="2">
                  <c:v>0</c:v>
                </c:pt>
                <c:pt idx="3">
                  <c:v>2.8999999999999998E-3</c:v>
                </c:pt>
                <c:pt idx="4">
                  <c:v>1.9400000000000001E-3</c:v>
                </c:pt>
                <c:pt idx="5">
                  <c:v>5.8199999999999997E-3</c:v>
                </c:pt>
              </c:numCache>
            </c:numRef>
          </c:val>
          <c:smooth val="0"/>
          <c:extLst>
            <c:ext xmlns:c16="http://schemas.microsoft.com/office/drawing/2014/chart" uri="{C3380CC4-5D6E-409C-BE32-E72D297353CC}">
              <c16:uniqueId val="{00000008-433B-42AC-9F26-0D4135E04F53}"/>
            </c:ext>
          </c:extLst>
        </c:ser>
        <c:dLbls>
          <c:showLegendKey val="0"/>
          <c:showVal val="0"/>
          <c:showCatName val="0"/>
          <c:showSerName val="0"/>
          <c:showPercent val="0"/>
          <c:showBubbleSize val="0"/>
        </c:dLbls>
        <c:marker val="1"/>
        <c:smooth val="0"/>
        <c:axId val="846243912"/>
        <c:axId val="846239976"/>
      </c:lineChart>
      <c:lineChart>
        <c:grouping val="standard"/>
        <c:varyColors val="0"/>
        <c:ser>
          <c:idx val="9"/>
          <c:order val="9"/>
          <c:tx>
            <c:v>fikt</c:v>
          </c:tx>
          <c:spPr>
            <a:ln w="28575" cap="rnd">
              <a:solidFill>
                <a:schemeClr val="accent4">
                  <a:lumMod val="60000"/>
                </a:schemeClr>
              </a:solidFill>
              <a:round/>
            </a:ln>
            <a:effectLst/>
          </c:spPr>
          <c:marker>
            <c:symbol val="none"/>
          </c:marker>
          <c:val>
            <c:numRef>
              <c:f>'56_ábra_chart'!$Q$10:$Q$15</c:f>
              <c:numCache>
                <c:formatCode>General</c:formatCode>
                <c:ptCount val="6"/>
              </c:numCache>
            </c:numRef>
          </c:val>
          <c:smooth val="0"/>
          <c:extLst>
            <c:ext xmlns:c16="http://schemas.microsoft.com/office/drawing/2014/chart" uri="{C3380CC4-5D6E-409C-BE32-E72D297353CC}">
              <c16:uniqueId val="{00000009-433B-42AC-9F26-0D4135E04F53}"/>
            </c:ext>
          </c:extLst>
        </c:ser>
        <c:dLbls>
          <c:showLegendKey val="0"/>
          <c:showVal val="0"/>
          <c:showCatName val="0"/>
          <c:showSerName val="0"/>
          <c:showPercent val="0"/>
          <c:showBubbleSize val="0"/>
        </c:dLbls>
        <c:marker val="1"/>
        <c:smooth val="0"/>
        <c:axId val="630362304"/>
        <c:axId val="630363288"/>
      </c:lineChart>
      <c:catAx>
        <c:axId val="8462439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7096249999999994E-2"/>
              <c:y val="9.083333333333274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239976"/>
        <c:crosses val="autoZero"/>
        <c:auto val="1"/>
        <c:lblAlgn val="ctr"/>
        <c:lblOffset val="100"/>
        <c:noMultiLvlLbl val="0"/>
      </c:catAx>
      <c:valAx>
        <c:axId val="846239976"/>
        <c:scaling>
          <c:orientation val="minMax"/>
        </c:scaling>
        <c:delete val="0"/>
        <c:axPos val="l"/>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243912"/>
        <c:crosses val="autoZero"/>
        <c:crossBetween val="between"/>
      </c:valAx>
      <c:valAx>
        <c:axId val="630363288"/>
        <c:scaling>
          <c:orientation val="minMax"/>
          <c:max val="12"/>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30362304"/>
        <c:crosses val="max"/>
        <c:crossBetween val="between"/>
      </c:valAx>
      <c:catAx>
        <c:axId val="63036230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76291666666653"/>
              <c:y val="4.3796296296296292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630363288"/>
        <c:crosses val="autoZero"/>
        <c:auto val="1"/>
        <c:lblAlgn val="ctr"/>
        <c:lblOffset val="100"/>
        <c:noMultiLvlLbl val="0"/>
      </c:catAx>
      <c:spPr>
        <a:noFill/>
        <a:ln>
          <a:solidFill>
            <a:schemeClr val="tx1"/>
          </a:solidFill>
        </a:ln>
        <a:effectLst/>
      </c:spPr>
    </c:plotArea>
    <c:legend>
      <c:legendPos val="b"/>
      <c:legendEntry>
        <c:idx val="9"/>
        <c:delete val="1"/>
      </c:legendEntry>
      <c:layout>
        <c:manualLayout>
          <c:xMode val="edge"/>
          <c:yMode val="edge"/>
          <c:x val="0.05"/>
          <c:y val="0.9263055555555556"/>
          <c:w val="0.89823611111111101"/>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52499999999999E-2"/>
          <c:y val="6.0595555555555555E-2"/>
          <c:w val="0.89609499999999997"/>
          <c:h val="0.72651148148148148"/>
        </c:manualLayout>
      </c:layout>
      <c:lineChart>
        <c:grouping val="standard"/>
        <c:varyColors val="0"/>
        <c:ser>
          <c:idx val="0"/>
          <c:order val="0"/>
          <c:tx>
            <c:strRef>
              <c:f>'56_ábra_chart'!$F$9</c:f>
              <c:strCache>
                <c:ptCount val="1"/>
                <c:pt idx="0">
                  <c:v>2010</c:v>
                </c:pt>
              </c:strCache>
            </c:strRef>
          </c:tx>
          <c:spPr>
            <a:ln w="28575" cap="rnd">
              <a:solidFill>
                <a:schemeClr val="accent1"/>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'56_ábra_chart'!$F$10:$F$111</c:f>
              <c:numCache>
                <c:formatCode>#,##0.00</c:formatCode>
                <c:ptCount val="102"/>
                <c:pt idx="0">
                  <c:v>0</c:v>
                </c:pt>
                <c:pt idx="1">
                  <c:v>0</c:v>
                </c:pt>
                <c:pt idx="2">
                  <c:v>0</c:v>
                </c:pt>
                <c:pt idx="3">
                  <c:v>1.346E-2</c:v>
                </c:pt>
                <c:pt idx="4">
                  <c:v>0.17358000000000001</c:v>
                </c:pt>
                <c:pt idx="5">
                  <c:v>0.39156000000000002</c:v>
                </c:pt>
                <c:pt idx="6">
                  <c:v>0.57590999999999992</c:v>
                </c:pt>
                <c:pt idx="7">
                  <c:v>0.77102000000000004</c:v>
                </c:pt>
                <c:pt idx="8">
                  <c:v>0.99170000000000003</c:v>
                </c:pt>
                <c:pt idx="9">
                  <c:v>1.2191000000000001</c:v>
                </c:pt>
                <c:pt idx="10">
                  <c:v>1.49091</c:v>
                </c:pt>
                <c:pt idx="11">
                  <c:v>1.7236999999999998</c:v>
                </c:pt>
                <c:pt idx="12">
                  <c:v>1.9458799999999998</c:v>
                </c:pt>
                <c:pt idx="13">
                  <c:v>2.17198</c:v>
                </c:pt>
                <c:pt idx="14">
                  <c:v>2.3576900000000003</c:v>
                </c:pt>
                <c:pt idx="15">
                  <c:v>2.5312899999999998</c:v>
                </c:pt>
                <c:pt idx="16">
                  <c:v>2.75075</c:v>
                </c:pt>
                <c:pt idx="17">
                  <c:v>2.9593799999999999</c:v>
                </c:pt>
                <c:pt idx="18">
                  <c:v>3.1387100000000001</c:v>
                </c:pt>
                <c:pt idx="19">
                  <c:v>3.31507</c:v>
                </c:pt>
                <c:pt idx="20">
                  <c:v>3.4957599999999998</c:v>
                </c:pt>
                <c:pt idx="21">
                  <c:v>3.6669599999999996</c:v>
                </c:pt>
                <c:pt idx="22">
                  <c:v>3.8838999999999997</c:v>
                </c:pt>
                <c:pt idx="23">
                  <c:v>4.0819599999999996</c:v>
                </c:pt>
                <c:pt idx="24">
                  <c:v>4.2242500000000005</c:v>
                </c:pt>
                <c:pt idx="25">
                  <c:v>4.4019000000000004</c:v>
                </c:pt>
                <c:pt idx="26">
                  <c:v>4.6051200000000003</c:v>
                </c:pt>
                <c:pt idx="27">
                  <c:v>4.8125499999999999</c:v>
                </c:pt>
                <c:pt idx="28">
                  <c:v>5.0483399999999996</c:v>
                </c:pt>
                <c:pt idx="29">
                  <c:v>5.2966600000000001</c:v>
                </c:pt>
                <c:pt idx="30">
                  <c:v>5.4965399999999995</c:v>
                </c:pt>
                <c:pt idx="31">
                  <c:v>5.7036000000000007</c:v>
                </c:pt>
                <c:pt idx="32">
                  <c:v>5.9510100000000001</c:v>
                </c:pt>
                <c:pt idx="33">
                  <c:v>6.1950099999999999</c:v>
                </c:pt>
                <c:pt idx="34">
                  <c:v>6.4294100000000007</c:v>
                </c:pt>
                <c:pt idx="35">
                  <c:v>6.6673</c:v>
                </c:pt>
                <c:pt idx="36">
                  <c:v>6.9337499999999999</c:v>
                </c:pt>
                <c:pt idx="37">
                  <c:v>7.1414799999999996</c:v>
                </c:pt>
                <c:pt idx="38">
                  <c:v>7.3532200000000003</c:v>
                </c:pt>
                <c:pt idx="39">
                  <c:v>7.5575600000000005</c:v>
                </c:pt>
                <c:pt idx="40">
                  <c:v>7.6882799999999998</c:v>
                </c:pt>
                <c:pt idx="41">
                  <c:v>7.8448699999999993</c:v>
                </c:pt>
                <c:pt idx="42">
                  <c:v>7.9865900000000005</c:v>
                </c:pt>
                <c:pt idx="43">
                  <c:v>8.1249400000000005</c:v>
                </c:pt>
                <c:pt idx="44">
                  <c:v>8.2827700000000011</c:v>
                </c:pt>
                <c:pt idx="45">
                  <c:v>8.3969699999999996</c:v>
                </c:pt>
                <c:pt idx="46">
                  <c:v>8.4891299999999994</c:v>
                </c:pt>
                <c:pt idx="47">
                  <c:v>8.5788399999999996</c:v>
                </c:pt>
                <c:pt idx="48">
                  <c:v>8.7105800000000002</c:v>
                </c:pt>
                <c:pt idx="49">
                  <c:v>8.8034499999999998</c:v>
                </c:pt>
                <c:pt idx="50">
                  <c:v>8.85731</c:v>
                </c:pt>
                <c:pt idx="51">
                  <c:v>8.9050799999999999</c:v>
                </c:pt>
                <c:pt idx="52">
                  <c:v>9.0104600000000001</c:v>
                </c:pt>
                <c:pt idx="53">
                  <c:v>9.0631699999999995</c:v>
                </c:pt>
                <c:pt idx="54">
                  <c:v>9.1229000000000013</c:v>
                </c:pt>
                <c:pt idx="55">
                  <c:v>9.1896400000000007</c:v>
                </c:pt>
                <c:pt idx="56">
                  <c:v>9.2491299999999992</c:v>
                </c:pt>
                <c:pt idx="57">
                  <c:v>9.3166700000000002</c:v>
                </c:pt>
                <c:pt idx="58">
                  <c:v>9.3667299999999987</c:v>
                </c:pt>
                <c:pt idx="59">
                  <c:v>9.4202300000000001</c:v>
                </c:pt>
                <c:pt idx="60">
                  <c:v>9.5529899999999994</c:v>
                </c:pt>
                <c:pt idx="61">
                  <c:v>9.6883800000000004</c:v>
                </c:pt>
                <c:pt idx="62">
                  <c:v>9.6397499999999994</c:v>
                </c:pt>
                <c:pt idx="63">
                  <c:v>9.6795500000000008</c:v>
                </c:pt>
                <c:pt idx="64">
                  <c:v>9.7045099999999991</c:v>
                </c:pt>
                <c:pt idx="65">
                  <c:v>9.7913100000000011</c:v>
                </c:pt>
                <c:pt idx="66">
                  <c:v>9.806420000000001</c:v>
                </c:pt>
                <c:pt idx="67">
                  <c:v>9.8575999999999997</c:v>
                </c:pt>
                <c:pt idx="68">
                  <c:v>9.8965899999999998</c:v>
                </c:pt>
                <c:pt idx="69">
                  <c:v>9.8792299999999997</c:v>
                </c:pt>
                <c:pt idx="70">
                  <c:v>9.809940000000001</c:v>
                </c:pt>
                <c:pt idx="71">
                  <c:v>9.7928999999999995</c:v>
                </c:pt>
                <c:pt idx="72">
                  <c:v>10.1214</c:v>
                </c:pt>
                <c:pt idx="73">
                  <c:v>10.24145</c:v>
                </c:pt>
                <c:pt idx="74">
                  <c:v>10.2279</c:v>
                </c:pt>
                <c:pt idx="75">
                  <c:v>10.115540000000001</c:v>
                </c:pt>
                <c:pt idx="76">
                  <c:v>10.05377</c:v>
                </c:pt>
                <c:pt idx="77">
                  <c:v>10.027290000000001</c:v>
                </c:pt>
                <c:pt idx="78">
                  <c:v>10.00187</c:v>
                </c:pt>
                <c:pt idx="79">
                  <c:v>9.9195799999999998</c:v>
                </c:pt>
                <c:pt idx="80">
                  <c:v>9.8424800000000001</c:v>
                </c:pt>
                <c:pt idx="81">
                  <c:v>9.7547999999999995</c:v>
                </c:pt>
                <c:pt idx="82">
                  <c:v>9.6933299999999996</c:v>
                </c:pt>
                <c:pt idx="83">
                  <c:v>9.6329499999999992</c:v>
                </c:pt>
                <c:pt idx="84">
                  <c:v>9.6903000000000006</c:v>
                </c:pt>
                <c:pt idx="85">
                  <c:v>9.6819500000000005</c:v>
                </c:pt>
                <c:pt idx="86">
                  <c:v>9.6191499999999994</c:v>
                </c:pt>
                <c:pt idx="87">
                  <c:v>9.531130000000001</c:v>
                </c:pt>
                <c:pt idx="88">
                  <c:v>9.4503400000000006</c:v>
                </c:pt>
                <c:pt idx="89">
                  <c:v>9.3851500000000012</c:v>
                </c:pt>
                <c:pt idx="90">
                  <c:v>9.3232700000000008</c:v>
                </c:pt>
                <c:pt idx="91">
                  <c:v>9.2456499999999995</c:v>
                </c:pt>
                <c:pt idx="92">
                  <c:v>9.1949699999999996</c:v>
                </c:pt>
                <c:pt idx="93">
                  <c:v>9.1420699999999986</c:v>
                </c:pt>
                <c:pt idx="94">
                  <c:v>9.0865000000000009</c:v>
                </c:pt>
                <c:pt idx="95">
                  <c:v>9.0642399999999999</c:v>
                </c:pt>
                <c:pt idx="96">
                  <c:v>9.0813100000000002</c:v>
                </c:pt>
                <c:pt idx="97">
                  <c:v>9.1068899999999999</c:v>
                </c:pt>
                <c:pt idx="98">
                  <c:v>9.0825600000000009</c:v>
                </c:pt>
                <c:pt idx="99">
                  <c:v>9.0249800000000011</c:v>
                </c:pt>
                <c:pt idx="100">
                  <c:v>8.9948200000000007</c:v>
                </c:pt>
                <c:pt idx="101">
                  <c:v>8.9487100000000002</c:v>
                </c:pt>
              </c:numCache>
            </c:numRef>
          </c:val>
          <c:smooth val="0"/>
          <c:extLst>
            <c:ext xmlns:c16="http://schemas.microsoft.com/office/drawing/2014/chart" uri="{C3380CC4-5D6E-409C-BE32-E72D297353CC}">
              <c16:uniqueId val="{00000000-BAFA-4A99-BCC8-0D0742ED0FA9}"/>
            </c:ext>
          </c:extLst>
        </c:ser>
        <c:ser>
          <c:idx val="1"/>
          <c:order val="1"/>
          <c:tx>
            <c:strRef>
              <c:f>'56_ábra_chart'!$G$9</c:f>
              <c:strCache>
                <c:ptCount val="1"/>
                <c:pt idx="0">
                  <c:v>2011</c:v>
                </c:pt>
              </c:strCache>
            </c:strRef>
          </c:tx>
          <c:spPr>
            <a:ln w="28575" cap="rnd">
              <a:solidFill>
                <a:schemeClr val="accent2"/>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'56_ábra_chart'!$G$10:$G$99</c:f>
              <c:numCache>
                <c:formatCode>#,##0.00</c:formatCode>
                <c:ptCount val="90"/>
                <c:pt idx="0">
                  <c:v>0</c:v>
                </c:pt>
                <c:pt idx="1">
                  <c:v>0</c:v>
                </c:pt>
                <c:pt idx="2">
                  <c:v>0</c:v>
                </c:pt>
                <c:pt idx="3">
                  <c:v>1.3510000000000001E-2</c:v>
                </c:pt>
                <c:pt idx="4">
                  <c:v>0.32789000000000001</c:v>
                </c:pt>
                <c:pt idx="5">
                  <c:v>0.56498999999999999</c:v>
                </c:pt>
                <c:pt idx="6">
                  <c:v>0.70520000000000005</c:v>
                </c:pt>
                <c:pt idx="7">
                  <c:v>0.8369899999999999</c:v>
                </c:pt>
                <c:pt idx="8">
                  <c:v>0.98852999999999991</c:v>
                </c:pt>
                <c:pt idx="9">
                  <c:v>1.10063</c:v>
                </c:pt>
                <c:pt idx="10">
                  <c:v>1.2279</c:v>
                </c:pt>
                <c:pt idx="11">
                  <c:v>1.40462</c:v>
                </c:pt>
                <c:pt idx="12">
                  <c:v>1.55359</c:v>
                </c:pt>
                <c:pt idx="13">
                  <c:v>1.7048399999999999</c:v>
                </c:pt>
                <c:pt idx="14">
                  <c:v>1.8390799999999998</c:v>
                </c:pt>
                <c:pt idx="15">
                  <c:v>1.9958799999999999</c:v>
                </c:pt>
                <c:pt idx="16">
                  <c:v>2.14527</c:v>
                </c:pt>
                <c:pt idx="17">
                  <c:v>2.31725</c:v>
                </c:pt>
                <c:pt idx="18">
                  <c:v>2.4801199999999999</c:v>
                </c:pt>
                <c:pt idx="19">
                  <c:v>2.63076</c:v>
                </c:pt>
                <c:pt idx="20">
                  <c:v>2.8064100000000001</c:v>
                </c:pt>
                <c:pt idx="21">
                  <c:v>2.9571900000000002</c:v>
                </c:pt>
                <c:pt idx="22">
                  <c:v>3.1091699999999998</c:v>
                </c:pt>
                <c:pt idx="23">
                  <c:v>3.2804600000000002</c:v>
                </c:pt>
                <c:pt idx="24">
                  <c:v>3.4200399999999997</c:v>
                </c:pt>
                <c:pt idx="25">
                  <c:v>3.5449099999999998</c:v>
                </c:pt>
                <c:pt idx="26">
                  <c:v>3.7159400000000002</c:v>
                </c:pt>
                <c:pt idx="27">
                  <c:v>3.8429600000000002</c:v>
                </c:pt>
                <c:pt idx="28">
                  <c:v>3.9403300000000003</c:v>
                </c:pt>
                <c:pt idx="29">
                  <c:v>4.0027699999999999</c:v>
                </c:pt>
                <c:pt idx="30">
                  <c:v>4.0931500000000005</c:v>
                </c:pt>
                <c:pt idx="31">
                  <c:v>4.1487000000000007</c:v>
                </c:pt>
                <c:pt idx="32">
                  <c:v>4.2295999999999996</c:v>
                </c:pt>
                <c:pt idx="33">
                  <c:v>4.2791899999999998</c:v>
                </c:pt>
                <c:pt idx="34">
                  <c:v>4.3457299999999996</c:v>
                </c:pt>
                <c:pt idx="35">
                  <c:v>4.3979100000000004</c:v>
                </c:pt>
                <c:pt idx="36">
                  <c:v>4.4857399999999998</c:v>
                </c:pt>
                <c:pt idx="37">
                  <c:v>4.5555199999999996</c:v>
                </c:pt>
                <c:pt idx="38">
                  <c:v>4.5965199999999999</c:v>
                </c:pt>
                <c:pt idx="39">
                  <c:v>4.6362300000000003</c:v>
                </c:pt>
                <c:pt idx="40">
                  <c:v>4.6604899999999994</c:v>
                </c:pt>
                <c:pt idx="41">
                  <c:v>4.6711200000000002</c:v>
                </c:pt>
                <c:pt idx="42">
                  <c:v>4.7088299999999998</c:v>
                </c:pt>
                <c:pt idx="43">
                  <c:v>4.7448899999999998</c:v>
                </c:pt>
                <c:pt idx="44">
                  <c:v>4.7572900000000002</c:v>
                </c:pt>
                <c:pt idx="45">
                  <c:v>4.7666599999999999</c:v>
                </c:pt>
                <c:pt idx="46">
                  <c:v>4.8013000000000003</c:v>
                </c:pt>
                <c:pt idx="47">
                  <c:v>4.8060600000000004</c:v>
                </c:pt>
                <c:pt idx="48">
                  <c:v>4.8520899999999996</c:v>
                </c:pt>
                <c:pt idx="49">
                  <c:v>4.8903400000000001</c:v>
                </c:pt>
                <c:pt idx="50">
                  <c:v>4.8836900000000005</c:v>
                </c:pt>
                <c:pt idx="51">
                  <c:v>4.8919600000000001</c:v>
                </c:pt>
                <c:pt idx="52">
                  <c:v>4.8956200000000001</c:v>
                </c:pt>
                <c:pt idx="53">
                  <c:v>4.8986900000000002</c:v>
                </c:pt>
                <c:pt idx="54">
                  <c:v>4.9221399999999997</c:v>
                </c:pt>
                <c:pt idx="55">
                  <c:v>4.9265799999999995</c:v>
                </c:pt>
                <c:pt idx="56">
                  <c:v>4.9081600000000005</c:v>
                </c:pt>
                <c:pt idx="57">
                  <c:v>4.8883700000000001</c:v>
                </c:pt>
                <c:pt idx="58">
                  <c:v>4.8832000000000004</c:v>
                </c:pt>
                <c:pt idx="59">
                  <c:v>4.8766499999999997</c:v>
                </c:pt>
                <c:pt idx="60">
                  <c:v>4.98454</c:v>
                </c:pt>
                <c:pt idx="61">
                  <c:v>5.0426600000000006</c:v>
                </c:pt>
                <c:pt idx="62">
                  <c:v>5.0305999999999997</c:v>
                </c:pt>
                <c:pt idx="63">
                  <c:v>4.9950399999999995</c:v>
                </c:pt>
                <c:pt idx="64">
                  <c:v>5.0048500000000002</c:v>
                </c:pt>
                <c:pt idx="65">
                  <c:v>5.0004499999999998</c:v>
                </c:pt>
                <c:pt idx="66">
                  <c:v>5.0021200000000006</c:v>
                </c:pt>
                <c:pt idx="67">
                  <c:v>5.0076000000000001</c:v>
                </c:pt>
                <c:pt idx="68">
                  <c:v>4.98726</c:v>
                </c:pt>
                <c:pt idx="69">
                  <c:v>4.9490999999999996</c:v>
                </c:pt>
                <c:pt idx="70">
                  <c:v>4.9203999999999999</c:v>
                </c:pt>
                <c:pt idx="71">
                  <c:v>4.8948400000000003</c:v>
                </c:pt>
                <c:pt idx="72">
                  <c:v>5.0904800000000003</c:v>
                </c:pt>
                <c:pt idx="73">
                  <c:v>5.1589299999999998</c:v>
                </c:pt>
                <c:pt idx="74">
                  <c:v>5.1457299999999995</c:v>
                </c:pt>
                <c:pt idx="75">
                  <c:v>5.1022100000000004</c:v>
                </c:pt>
                <c:pt idx="76">
                  <c:v>5.0712700000000002</c:v>
                </c:pt>
                <c:pt idx="77">
                  <c:v>5.0585199999999997</c:v>
                </c:pt>
                <c:pt idx="78">
                  <c:v>5.0291899999999998</c:v>
                </c:pt>
                <c:pt idx="79">
                  <c:v>5.0140500000000001</c:v>
                </c:pt>
                <c:pt idx="80">
                  <c:v>4.9647899999999998</c:v>
                </c:pt>
                <c:pt idx="81">
                  <c:v>4.92997</c:v>
                </c:pt>
                <c:pt idx="82">
                  <c:v>4.9169700000000001</c:v>
                </c:pt>
                <c:pt idx="83">
                  <c:v>4.9004699999999994</c:v>
                </c:pt>
                <c:pt idx="84">
                  <c:v>4.9498599999999993</c:v>
                </c:pt>
                <c:pt idx="85">
                  <c:v>4.9551100000000003</c:v>
                </c:pt>
                <c:pt idx="86">
                  <c:v>4.9479299999999995</c:v>
                </c:pt>
                <c:pt idx="87">
                  <c:v>4.9447099999999997</c:v>
                </c:pt>
                <c:pt idx="88">
                  <c:v>4.9204999999999997</c:v>
                </c:pt>
                <c:pt idx="89">
                  <c:v>4.8829900000000004</c:v>
                </c:pt>
              </c:numCache>
            </c:numRef>
          </c:val>
          <c:smooth val="0"/>
          <c:extLst>
            <c:ext xmlns:c16="http://schemas.microsoft.com/office/drawing/2014/chart" uri="{C3380CC4-5D6E-409C-BE32-E72D297353CC}">
              <c16:uniqueId val="{00000001-BAFA-4A99-BCC8-0D0742ED0FA9}"/>
            </c:ext>
          </c:extLst>
        </c:ser>
        <c:ser>
          <c:idx val="2"/>
          <c:order val="2"/>
          <c:tx>
            <c:strRef>
              <c:f>'56_ábra_chart'!$H$9</c:f>
              <c:strCache>
                <c:ptCount val="1"/>
                <c:pt idx="0">
                  <c:v>2012</c:v>
                </c:pt>
              </c:strCache>
            </c:strRef>
          </c:tx>
          <c:spPr>
            <a:ln w="28575" cap="rnd">
              <a:solidFill>
                <a:schemeClr val="accent3"/>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'56_ábra_chart'!$H$10:$H$87</c:f>
              <c:numCache>
                <c:formatCode>#,##0.00</c:formatCode>
                <c:ptCount val="78"/>
                <c:pt idx="0">
                  <c:v>0</c:v>
                </c:pt>
                <c:pt idx="1">
                  <c:v>0</c:v>
                </c:pt>
                <c:pt idx="2">
                  <c:v>0</c:v>
                </c:pt>
                <c:pt idx="3">
                  <c:v>9.3259999999999996E-2</c:v>
                </c:pt>
                <c:pt idx="4">
                  <c:v>0.17779</c:v>
                </c:pt>
                <c:pt idx="5">
                  <c:v>0.28322000000000003</c:v>
                </c:pt>
                <c:pt idx="6">
                  <c:v>0.51953000000000005</c:v>
                </c:pt>
                <c:pt idx="7">
                  <c:v>0.74885000000000002</c:v>
                </c:pt>
                <c:pt idx="8">
                  <c:v>0.88222999999999996</c:v>
                </c:pt>
                <c:pt idx="9">
                  <c:v>1.0714700000000001</c:v>
                </c:pt>
                <c:pt idx="10">
                  <c:v>1.23759</c:v>
                </c:pt>
                <c:pt idx="11">
                  <c:v>1.4359600000000001</c:v>
                </c:pt>
                <c:pt idx="12">
                  <c:v>1.5763400000000001</c:v>
                </c:pt>
                <c:pt idx="13">
                  <c:v>1.7105300000000001</c:v>
                </c:pt>
                <c:pt idx="14">
                  <c:v>1.8715599999999999</c:v>
                </c:pt>
                <c:pt idx="15">
                  <c:v>1.9999699999999998</c:v>
                </c:pt>
                <c:pt idx="16">
                  <c:v>2.0805400000000001</c:v>
                </c:pt>
                <c:pt idx="17">
                  <c:v>2.1577099999999998</c:v>
                </c:pt>
                <c:pt idx="18">
                  <c:v>2.2533000000000003</c:v>
                </c:pt>
                <c:pt idx="19">
                  <c:v>2.3294700000000002</c:v>
                </c:pt>
                <c:pt idx="20">
                  <c:v>2.3988200000000002</c:v>
                </c:pt>
                <c:pt idx="21">
                  <c:v>2.4914200000000002</c:v>
                </c:pt>
                <c:pt idx="22">
                  <c:v>2.58324</c:v>
                </c:pt>
                <c:pt idx="23">
                  <c:v>2.6653799999999999</c:v>
                </c:pt>
                <c:pt idx="24">
                  <c:v>2.7511799999999997</c:v>
                </c:pt>
                <c:pt idx="25">
                  <c:v>2.8187899999999999</c:v>
                </c:pt>
                <c:pt idx="26">
                  <c:v>2.8408200000000003</c:v>
                </c:pt>
                <c:pt idx="27">
                  <c:v>2.8715100000000002</c:v>
                </c:pt>
                <c:pt idx="28">
                  <c:v>2.9325700000000001</c:v>
                </c:pt>
                <c:pt idx="29">
                  <c:v>2.9905500000000003</c:v>
                </c:pt>
                <c:pt idx="30">
                  <c:v>3.0180599999999997</c:v>
                </c:pt>
                <c:pt idx="31">
                  <c:v>3.08081</c:v>
                </c:pt>
                <c:pt idx="32">
                  <c:v>3.1011299999999999</c:v>
                </c:pt>
                <c:pt idx="33">
                  <c:v>3.1187300000000002</c:v>
                </c:pt>
                <c:pt idx="34">
                  <c:v>3.1151499999999999</c:v>
                </c:pt>
                <c:pt idx="35">
                  <c:v>3.14392</c:v>
                </c:pt>
                <c:pt idx="36">
                  <c:v>3.1746799999999999</c:v>
                </c:pt>
                <c:pt idx="37">
                  <c:v>3.1913999999999998</c:v>
                </c:pt>
                <c:pt idx="38">
                  <c:v>3.2077300000000002</c:v>
                </c:pt>
                <c:pt idx="39">
                  <c:v>3.2060999999999997</c:v>
                </c:pt>
                <c:pt idx="40">
                  <c:v>3.2327000000000004</c:v>
                </c:pt>
                <c:pt idx="41">
                  <c:v>3.24824</c:v>
                </c:pt>
                <c:pt idx="42">
                  <c:v>3.27285</c:v>
                </c:pt>
                <c:pt idx="43">
                  <c:v>3.3049799999999996</c:v>
                </c:pt>
                <c:pt idx="44">
                  <c:v>3.2934100000000002</c:v>
                </c:pt>
                <c:pt idx="45">
                  <c:v>3.2907699999999998</c:v>
                </c:pt>
                <c:pt idx="46">
                  <c:v>3.2693100000000004</c:v>
                </c:pt>
                <c:pt idx="47">
                  <c:v>3.2472500000000002</c:v>
                </c:pt>
                <c:pt idx="48">
                  <c:v>3.2590699999999999</c:v>
                </c:pt>
                <c:pt idx="49">
                  <c:v>3.2711200000000002</c:v>
                </c:pt>
                <c:pt idx="50">
                  <c:v>3.2716799999999999</c:v>
                </c:pt>
                <c:pt idx="51">
                  <c:v>3.2455600000000002</c:v>
                </c:pt>
                <c:pt idx="52">
                  <c:v>3.2090700000000001</c:v>
                </c:pt>
                <c:pt idx="53">
                  <c:v>3.1891000000000003</c:v>
                </c:pt>
                <c:pt idx="54">
                  <c:v>3.1876799999999998</c:v>
                </c:pt>
                <c:pt idx="55">
                  <c:v>3.1784500000000002</c:v>
                </c:pt>
                <c:pt idx="56">
                  <c:v>3.1789299999999998</c:v>
                </c:pt>
                <c:pt idx="57">
                  <c:v>3.1736300000000002</c:v>
                </c:pt>
                <c:pt idx="58">
                  <c:v>3.1641400000000002</c:v>
                </c:pt>
                <c:pt idx="59">
                  <c:v>3.17666</c:v>
                </c:pt>
                <c:pt idx="60">
                  <c:v>3.2237399999999998</c:v>
                </c:pt>
                <c:pt idx="61">
                  <c:v>3.2289600000000003</c:v>
                </c:pt>
                <c:pt idx="62">
                  <c:v>3.2451800000000004</c:v>
                </c:pt>
                <c:pt idx="63">
                  <c:v>3.2505699999999997</c:v>
                </c:pt>
                <c:pt idx="64">
                  <c:v>3.2833800000000002</c:v>
                </c:pt>
                <c:pt idx="65">
                  <c:v>3.25536</c:v>
                </c:pt>
                <c:pt idx="66">
                  <c:v>3.2295400000000001</c:v>
                </c:pt>
                <c:pt idx="67">
                  <c:v>3.2295600000000002</c:v>
                </c:pt>
                <c:pt idx="68">
                  <c:v>3.2403099999999996</c:v>
                </c:pt>
                <c:pt idx="69">
                  <c:v>3.2227400000000004</c:v>
                </c:pt>
                <c:pt idx="70">
                  <c:v>3.2233999999999998</c:v>
                </c:pt>
                <c:pt idx="71">
                  <c:v>3.2212999999999998</c:v>
                </c:pt>
                <c:pt idx="72">
                  <c:v>3.3554300000000001</c:v>
                </c:pt>
                <c:pt idx="73">
                  <c:v>3.37364</c:v>
                </c:pt>
                <c:pt idx="74">
                  <c:v>3.38131</c:v>
                </c:pt>
                <c:pt idx="75">
                  <c:v>3.3833700000000002</c:v>
                </c:pt>
                <c:pt idx="76">
                  <c:v>3.3856799999999998</c:v>
                </c:pt>
                <c:pt idx="77">
                  <c:v>3.3870900000000002</c:v>
                </c:pt>
              </c:numCache>
            </c:numRef>
          </c:val>
          <c:smooth val="0"/>
          <c:extLst>
            <c:ext xmlns:c16="http://schemas.microsoft.com/office/drawing/2014/chart" uri="{C3380CC4-5D6E-409C-BE32-E72D297353CC}">
              <c16:uniqueId val="{00000002-BAFA-4A99-BCC8-0D0742ED0FA9}"/>
            </c:ext>
          </c:extLst>
        </c:ser>
        <c:ser>
          <c:idx val="3"/>
          <c:order val="3"/>
          <c:tx>
            <c:strRef>
              <c:f>'56_ábra_chart'!$I$9</c:f>
              <c:strCache>
                <c:ptCount val="1"/>
                <c:pt idx="0">
                  <c:v>2013</c:v>
                </c:pt>
              </c:strCache>
            </c:strRef>
          </c:tx>
          <c:spPr>
            <a:ln w="28575" cap="rnd">
              <a:solidFill>
                <a:schemeClr val="accent4"/>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'56_ábra_chart'!$I$10:$I$75</c:f>
              <c:numCache>
                <c:formatCode>#,##0.00</c:formatCode>
                <c:ptCount val="66"/>
                <c:pt idx="0">
                  <c:v>0</c:v>
                </c:pt>
                <c:pt idx="1">
                  <c:v>0</c:v>
                </c:pt>
                <c:pt idx="2">
                  <c:v>0</c:v>
                </c:pt>
                <c:pt idx="3">
                  <c:v>3.0019999999999998E-2</c:v>
                </c:pt>
                <c:pt idx="4">
                  <c:v>9.8750000000000004E-2</c:v>
                </c:pt>
                <c:pt idx="5">
                  <c:v>0.19339999999999999</c:v>
                </c:pt>
                <c:pt idx="6">
                  <c:v>0.24321999999999999</c:v>
                </c:pt>
                <c:pt idx="7">
                  <c:v>0.28017999999999998</c:v>
                </c:pt>
                <c:pt idx="8">
                  <c:v>0.34106000000000003</c:v>
                </c:pt>
                <c:pt idx="9">
                  <c:v>0.41297</c:v>
                </c:pt>
                <c:pt idx="10">
                  <c:v>0.47435999999999995</c:v>
                </c:pt>
                <c:pt idx="11">
                  <c:v>0.53166999999999998</c:v>
                </c:pt>
                <c:pt idx="12">
                  <c:v>0.58754000000000006</c:v>
                </c:pt>
                <c:pt idx="13">
                  <c:v>0.64104000000000005</c:v>
                </c:pt>
                <c:pt idx="14">
                  <c:v>0.67723999999999995</c:v>
                </c:pt>
                <c:pt idx="15">
                  <c:v>0.71360000000000001</c:v>
                </c:pt>
                <c:pt idx="16">
                  <c:v>0.77217000000000002</c:v>
                </c:pt>
                <c:pt idx="17">
                  <c:v>0.81778000000000006</c:v>
                </c:pt>
                <c:pt idx="18">
                  <c:v>0.84595999999999993</c:v>
                </c:pt>
                <c:pt idx="19">
                  <c:v>0.89175000000000004</c:v>
                </c:pt>
                <c:pt idx="20">
                  <c:v>0.92487999999999992</c:v>
                </c:pt>
                <c:pt idx="21">
                  <c:v>0.95350000000000001</c:v>
                </c:pt>
                <c:pt idx="22">
                  <c:v>0.96691999999999989</c:v>
                </c:pt>
                <c:pt idx="23">
                  <c:v>0.99846000000000001</c:v>
                </c:pt>
                <c:pt idx="24">
                  <c:v>1.02878</c:v>
                </c:pt>
                <c:pt idx="25">
                  <c:v>1.05844</c:v>
                </c:pt>
                <c:pt idx="26">
                  <c:v>1.09304</c:v>
                </c:pt>
                <c:pt idx="27">
                  <c:v>1.1164000000000001</c:v>
                </c:pt>
                <c:pt idx="28">
                  <c:v>1.1203700000000001</c:v>
                </c:pt>
                <c:pt idx="29">
                  <c:v>1.1427400000000001</c:v>
                </c:pt>
                <c:pt idx="30">
                  <c:v>1.1283300000000001</c:v>
                </c:pt>
                <c:pt idx="31">
                  <c:v>1.1602400000000002</c:v>
                </c:pt>
                <c:pt idx="32">
                  <c:v>1.1964399999999999</c:v>
                </c:pt>
                <c:pt idx="33">
                  <c:v>1.2151500000000002</c:v>
                </c:pt>
                <c:pt idx="34">
                  <c:v>1.22417</c:v>
                </c:pt>
                <c:pt idx="35">
                  <c:v>1.2547900000000001</c:v>
                </c:pt>
                <c:pt idx="36">
                  <c:v>1.2870599999999999</c:v>
                </c:pt>
                <c:pt idx="37">
                  <c:v>1.3146800000000001</c:v>
                </c:pt>
                <c:pt idx="38">
                  <c:v>1.3271899999999999</c:v>
                </c:pt>
                <c:pt idx="39">
                  <c:v>1.34032</c:v>
                </c:pt>
                <c:pt idx="40">
                  <c:v>1.3665399999999999</c:v>
                </c:pt>
                <c:pt idx="41">
                  <c:v>1.3601699999999999</c:v>
                </c:pt>
                <c:pt idx="42">
                  <c:v>1.3497600000000001</c:v>
                </c:pt>
                <c:pt idx="43">
                  <c:v>1.3581599999999998</c:v>
                </c:pt>
                <c:pt idx="44">
                  <c:v>1.3666100000000001</c:v>
                </c:pt>
                <c:pt idx="45">
                  <c:v>1.37056</c:v>
                </c:pt>
                <c:pt idx="46">
                  <c:v>1.38026</c:v>
                </c:pt>
                <c:pt idx="47">
                  <c:v>1.38503</c:v>
                </c:pt>
                <c:pt idx="48">
                  <c:v>1.3799300000000001</c:v>
                </c:pt>
                <c:pt idx="49">
                  <c:v>1.3967800000000001</c:v>
                </c:pt>
                <c:pt idx="50">
                  <c:v>1.4184000000000001</c:v>
                </c:pt>
                <c:pt idx="51">
                  <c:v>1.4134600000000002</c:v>
                </c:pt>
                <c:pt idx="52">
                  <c:v>1.43245</c:v>
                </c:pt>
                <c:pt idx="53">
                  <c:v>1.4293099999999999</c:v>
                </c:pt>
                <c:pt idx="54">
                  <c:v>1.43177</c:v>
                </c:pt>
                <c:pt idx="55">
                  <c:v>1.4315</c:v>
                </c:pt>
                <c:pt idx="56">
                  <c:v>1.4478200000000001</c:v>
                </c:pt>
                <c:pt idx="57">
                  <c:v>1.4380199999999999</c:v>
                </c:pt>
                <c:pt idx="58">
                  <c:v>1.4371399999999999</c:v>
                </c:pt>
                <c:pt idx="59">
                  <c:v>1.4342600000000001</c:v>
                </c:pt>
                <c:pt idx="60">
                  <c:v>1.47133</c:v>
                </c:pt>
                <c:pt idx="61">
                  <c:v>1.4834399999999999</c:v>
                </c:pt>
                <c:pt idx="62">
                  <c:v>1.4932300000000001</c:v>
                </c:pt>
                <c:pt idx="63">
                  <c:v>1.4727399999999999</c:v>
                </c:pt>
                <c:pt idx="64">
                  <c:v>1.48251</c:v>
                </c:pt>
                <c:pt idx="65">
                  <c:v>1.51651</c:v>
                </c:pt>
              </c:numCache>
            </c:numRef>
          </c:val>
          <c:smooth val="0"/>
          <c:extLst>
            <c:ext xmlns:c16="http://schemas.microsoft.com/office/drawing/2014/chart" uri="{C3380CC4-5D6E-409C-BE32-E72D297353CC}">
              <c16:uniqueId val="{00000003-BAFA-4A99-BCC8-0D0742ED0FA9}"/>
            </c:ext>
          </c:extLst>
        </c:ser>
        <c:ser>
          <c:idx val="4"/>
          <c:order val="4"/>
          <c:tx>
            <c:strRef>
              <c:f>'56_ábra_chart'!$J$9</c:f>
              <c:strCache>
                <c:ptCount val="1"/>
                <c:pt idx="0">
                  <c:v>2014</c:v>
                </c:pt>
              </c:strCache>
            </c:strRef>
          </c:tx>
          <c:spPr>
            <a:ln w="28575" cap="rnd">
              <a:solidFill>
                <a:schemeClr val="accent5"/>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'56_ábra_chart'!$J$10:$J$63</c:f>
              <c:numCache>
                <c:formatCode>#,##0.00</c:formatCode>
                <c:ptCount val="54"/>
                <c:pt idx="0">
                  <c:v>0</c:v>
                </c:pt>
                <c:pt idx="1">
                  <c:v>0</c:v>
                </c:pt>
                <c:pt idx="2">
                  <c:v>0</c:v>
                </c:pt>
                <c:pt idx="3">
                  <c:v>7.6590000000000005E-2</c:v>
                </c:pt>
                <c:pt idx="4">
                  <c:v>9.8820000000000005E-2</c:v>
                </c:pt>
                <c:pt idx="5">
                  <c:v>0.11939999999999999</c:v>
                </c:pt>
                <c:pt idx="6">
                  <c:v>0.13489999999999999</c:v>
                </c:pt>
                <c:pt idx="7">
                  <c:v>0.16241999999999998</c:v>
                </c:pt>
                <c:pt idx="8">
                  <c:v>0.20711000000000002</c:v>
                </c:pt>
                <c:pt idx="9">
                  <c:v>0.22799</c:v>
                </c:pt>
                <c:pt idx="10">
                  <c:v>0.26606000000000002</c:v>
                </c:pt>
                <c:pt idx="11">
                  <c:v>0.31115000000000004</c:v>
                </c:pt>
                <c:pt idx="12">
                  <c:v>0.33417999999999998</c:v>
                </c:pt>
                <c:pt idx="13">
                  <c:v>0.37279000000000001</c:v>
                </c:pt>
                <c:pt idx="14">
                  <c:v>0.40986</c:v>
                </c:pt>
                <c:pt idx="15">
                  <c:v>0.40895999999999999</c:v>
                </c:pt>
                <c:pt idx="16">
                  <c:v>0.43768000000000001</c:v>
                </c:pt>
                <c:pt idx="17">
                  <c:v>0.48053000000000001</c:v>
                </c:pt>
                <c:pt idx="18">
                  <c:v>0.52366000000000001</c:v>
                </c:pt>
                <c:pt idx="19">
                  <c:v>0.58635999999999999</c:v>
                </c:pt>
                <c:pt idx="20">
                  <c:v>0.64219999999999999</c:v>
                </c:pt>
                <c:pt idx="21">
                  <c:v>0.68253000000000008</c:v>
                </c:pt>
                <c:pt idx="22">
                  <c:v>0.74051999999999996</c:v>
                </c:pt>
                <c:pt idx="23">
                  <c:v>0.78476000000000001</c:v>
                </c:pt>
                <c:pt idx="24">
                  <c:v>0.83406000000000002</c:v>
                </c:pt>
                <c:pt idx="25">
                  <c:v>0.87752000000000008</c:v>
                </c:pt>
                <c:pt idx="26">
                  <c:v>0.89269999999999994</c:v>
                </c:pt>
                <c:pt idx="27">
                  <c:v>0.91482000000000008</c:v>
                </c:pt>
                <c:pt idx="28">
                  <c:v>0.93504999999999994</c:v>
                </c:pt>
                <c:pt idx="29">
                  <c:v>0.95247999999999999</c:v>
                </c:pt>
                <c:pt idx="30">
                  <c:v>0.96468000000000009</c:v>
                </c:pt>
                <c:pt idx="31">
                  <c:v>0.97109999999999996</c:v>
                </c:pt>
                <c:pt idx="32">
                  <c:v>1.00465</c:v>
                </c:pt>
                <c:pt idx="33">
                  <c:v>0.99311000000000005</c:v>
                </c:pt>
                <c:pt idx="34">
                  <c:v>0.99758999999999998</c:v>
                </c:pt>
                <c:pt idx="35">
                  <c:v>0.99965000000000004</c:v>
                </c:pt>
                <c:pt idx="36">
                  <c:v>1.02678</c:v>
                </c:pt>
                <c:pt idx="37">
                  <c:v>1.0318799999999999</c:v>
                </c:pt>
                <c:pt idx="38">
                  <c:v>1.0380800000000001</c:v>
                </c:pt>
                <c:pt idx="39">
                  <c:v>1.05155</c:v>
                </c:pt>
                <c:pt idx="40">
                  <c:v>1.04644</c:v>
                </c:pt>
                <c:pt idx="41">
                  <c:v>1.0650500000000001</c:v>
                </c:pt>
                <c:pt idx="42">
                  <c:v>1.0758000000000001</c:v>
                </c:pt>
                <c:pt idx="43">
                  <c:v>1.0759799999999999</c:v>
                </c:pt>
                <c:pt idx="44">
                  <c:v>1.0838699999999999</c:v>
                </c:pt>
                <c:pt idx="45">
                  <c:v>1.1060800000000002</c:v>
                </c:pt>
                <c:pt idx="46">
                  <c:v>1.111</c:v>
                </c:pt>
                <c:pt idx="47">
                  <c:v>1.1133900000000001</c:v>
                </c:pt>
                <c:pt idx="48">
                  <c:v>1.1162099999999999</c:v>
                </c:pt>
                <c:pt idx="49">
                  <c:v>1.1154600000000001</c:v>
                </c:pt>
                <c:pt idx="50">
                  <c:v>1.1113299999999999</c:v>
                </c:pt>
                <c:pt idx="51">
                  <c:v>1.11754</c:v>
                </c:pt>
                <c:pt idx="52">
                  <c:v>1.1255599999999999</c:v>
                </c:pt>
                <c:pt idx="53">
                  <c:v>1.12357</c:v>
                </c:pt>
              </c:numCache>
            </c:numRef>
          </c:val>
          <c:smooth val="0"/>
          <c:extLst>
            <c:ext xmlns:c16="http://schemas.microsoft.com/office/drawing/2014/chart" uri="{C3380CC4-5D6E-409C-BE32-E72D297353CC}">
              <c16:uniqueId val="{00000004-BAFA-4A99-BCC8-0D0742ED0FA9}"/>
            </c:ext>
          </c:extLst>
        </c:ser>
        <c:ser>
          <c:idx val="5"/>
          <c:order val="5"/>
          <c:tx>
            <c:strRef>
              <c:f>'56_ábra_chart'!$K$9</c:f>
              <c:strCache>
                <c:ptCount val="1"/>
                <c:pt idx="0">
                  <c:v>2015</c:v>
                </c:pt>
              </c:strCache>
            </c:strRef>
          </c:tx>
          <c:spPr>
            <a:ln w="28575" cap="rnd">
              <a:solidFill>
                <a:schemeClr val="accent6"/>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'56_ábra_chart'!$K$10:$K$51</c:f>
              <c:numCache>
                <c:formatCode>#,##0.00</c:formatCode>
                <c:ptCount val="42"/>
                <c:pt idx="0">
                  <c:v>0</c:v>
                </c:pt>
                <c:pt idx="1">
                  <c:v>4.0000000000000001E-3</c:v>
                </c:pt>
                <c:pt idx="2">
                  <c:v>6.6800000000000002E-3</c:v>
                </c:pt>
                <c:pt idx="3">
                  <c:v>2.273E-2</c:v>
                </c:pt>
                <c:pt idx="4">
                  <c:v>2.6769999999999999E-2</c:v>
                </c:pt>
                <c:pt idx="5">
                  <c:v>2.8140000000000002E-2</c:v>
                </c:pt>
                <c:pt idx="6">
                  <c:v>3.7569999999999999E-2</c:v>
                </c:pt>
                <c:pt idx="7">
                  <c:v>4.4330000000000001E-2</c:v>
                </c:pt>
                <c:pt idx="8">
                  <c:v>4.5749999999999999E-2</c:v>
                </c:pt>
                <c:pt idx="9">
                  <c:v>5.6599999999999998E-2</c:v>
                </c:pt>
                <c:pt idx="10">
                  <c:v>6.479E-2</c:v>
                </c:pt>
                <c:pt idx="11">
                  <c:v>6.8949999999999997E-2</c:v>
                </c:pt>
                <c:pt idx="12">
                  <c:v>7.7189999999999995E-2</c:v>
                </c:pt>
                <c:pt idx="13">
                  <c:v>8.9539999999999995E-2</c:v>
                </c:pt>
                <c:pt idx="14">
                  <c:v>0.11277999999999999</c:v>
                </c:pt>
                <c:pt idx="15">
                  <c:v>0.13747999999999999</c:v>
                </c:pt>
                <c:pt idx="16">
                  <c:v>0.14862</c:v>
                </c:pt>
                <c:pt idx="17">
                  <c:v>0.15432000000000001</c:v>
                </c:pt>
                <c:pt idx="18">
                  <c:v>0.16417999999999999</c:v>
                </c:pt>
                <c:pt idx="19">
                  <c:v>0.17132</c:v>
                </c:pt>
                <c:pt idx="20">
                  <c:v>0.18129999999999999</c:v>
                </c:pt>
                <c:pt idx="21">
                  <c:v>0.18445</c:v>
                </c:pt>
                <c:pt idx="22">
                  <c:v>0.18903999999999999</c:v>
                </c:pt>
                <c:pt idx="23">
                  <c:v>0.19642000000000001</c:v>
                </c:pt>
                <c:pt idx="24">
                  <c:v>0.20663999999999999</c:v>
                </c:pt>
                <c:pt idx="25">
                  <c:v>0.21836</c:v>
                </c:pt>
                <c:pt idx="26">
                  <c:v>0.22162999999999999</c:v>
                </c:pt>
                <c:pt idx="27">
                  <c:v>0.22228000000000001</c:v>
                </c:pt>
                <c:pt idx="28">
                  <c:v>0.23272000000000001</c:v>
                </c:pt>
                <c:pt idx="29">
                  <c:v>0.23900000000000002</c:v>
                </c:pt>
                <c:pt idx="30">
                  <c:v>0.25379999999999997</c:v>
                </c:pt>
                <c:pt idx="31">
                  <c:v>0.26578999999999997</c:v>
                </c:pt>
                <c:pt idx="32">
                  <c:v>0.26240999999999998</c:v>
                </c:pt>
                <c:pt idx="33">
                  <c:v>0.26474999999999999</c:v>
                </c:pt>
                <c:pt idx="34">
                  <c:v>0.26141999999999999</c:v>
                </c:pt>
                <c:pt idx="35">
                  <c:v>0.26245999999999997</c:v>
                </c:pt>
                <c:pt idx="36">
                  <c:v>0.26724000000000003</c:v>
                </c:pt>
                <c:pt idx="37">
                  <c:v>0.27588000000000001</c:v>
                </c:pt>
                <c:pt idx="38">
                  <c:v>0.28000999999999998</c:v>
                </c:pt>
                <c:pt idx="39">
                  <c:v>0.27816000000000002</c:v>
                </c:pt>
                <c:pt idx="40">
                  <c:v>0.28078000000000003</c:v>
                </c:pt>
                <c:pt idx="41">
                  <c:v>0.29236000000000001</c:v>
                </c:pt>
              </c:numCache>
            </c:numRef>
          </c:val>
          <c:smooth val="0"/>
          <c:extLst>
            <c:ext xmlns:c16="http://schemas.microsoft.com/office/drawing/2014/chart" uri="{C3380CC4-5D6E-409C-BE32-E72D297353CC}">
              <c16:uniqueId val="{00000005-BAFA-4A99-BCC8-0D0742ED0FA9}"/>
            </c:ext>
          </c:extLst>
        </c:ser>
        <c:ser>
          <c:idx val="6"/>
          <c:order val="6"/>
          <c:tx>
            <c:strRef>
              <c:f>'56_ábra_chart'!$L$9</c:f>
              <c:strCache>
                <c:ptCount val="1"/>
                <c:pt idx="0">
                  <c:v>2016</c:v>
                </c:pt>
              </c:strCache>
            </c:strRef>
          </c:tx>
          <c:spPr>
            <a:ln w="28575" cap="rnd">
              <a:solidFill>
                <a:schemeClr val="accent1">
                  <a:lumMod val="60000"/>
                </a:schemeClr>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'56_ábra_chart'!$L$10:$L$39</c:f>
              <c:numCache>
                <c:formatCode>#,##0.00</c:formatCode>
                <c:ptCount val="30"/>
                <c:pt idx="0">
                  <c:v>0</c:v>
                </c:pt>
                <c:pt idx="1">
                  <c:v>0</c:v>
                </c:pt>
                <c:pt idx="2">
                  <c:v>0</c:v>
                </c:pt>
                <c:pt idx="3">
                  <c:v>2.2040000000000001E-2</c:v>
                </c:pt>
                <c:pt idx="4">
                  <c:v>3.3090000000000001E-2</c:v>
                </c:pt>
                <c:pt idx="5">
                  <c:v>4.0479999999999995E-2</c:v>
                </c:pt>
                <c:pt idx="6">
                  <c:v>4.2970000000000001E-2</c:v>
                </c:pt>
                <c:pt idx="7">
                  <c:v>5.2859999999999997E-2</c:v>
                </c:pt>
                <c:pt idx="8">
                  <c:v>6.1550000000000007E-2</c:v>
                </c:pt>
                <c:pt idx="9">
                  <c:v>6.5329999999999999E-2</c:v>
                </c:pt>
                <c:pt idx="10">
                  <c:v>7.2819999999999996E-2</c:v>
                </c:pt>
                <c:pt idx="11">
                  <c:v>8.4070000000000006E-2</c:v>
                </c:pt>
                <c:pt idx="12">
                  <c:v>9.2869999999999994E-2</c:v>
                </c:pt>
                <c:pt idx="13">
                  <c:v>0.10170999999999999</c:v>
                </c:pt>
                <c:pt idx="14">
                  <c:v>0.10560000000000001</c:v>
                </c:pt>
                <c:pt idx="15">
                  <c:v>0.11701</c:v>
                </c:pt>
                <c:pt idx="16">
                  <c:v>0.12102</c:v>
                </c:pt>
                <c:pt idx="17">
                  <c:v>0.12002</c:v>
                </c:pt>
                <c:pt idx="18">
                  <c:v>0.13533000000000001</c:v>
                </c:pt>
                <c:pt idx="19">
                  <c:v>0.1419</c:v>
                </c:pt>
                <c:pt idx="20">
                  <c:v>0.14218</c:v>
                </c:pt>
                <c:pt idx="21">
                  <c:v>0.14250000000000002</c:v>
                </c:pt>
                <c:pt idx="22">
                  <c:v>0.14917</c:v>
                </c:pt>
                <c:pt idx="23">
                  <c:v>0.15331999999999998</c:v>
                </c:pt>
                <c:pt idx="24">
                  <c:v>0.16395999999999999</c:v>
                </c:pt>
                <c:pt idx="25">
                  <c:v>0.16448000000000002</c:v>
                </c:pt>
                <c:pt idx="26">
                  <c:v>0.17779</c:v>
                </c:pt>
                <c:pt idx="27">
                  <c:v>0.18473999999999999</c:v>
                </c:pt>
                <c:pt idx="28">
                  <c:v>0.18789</c:v>
                </c:pt>
                <c:pt idx="29">
                  <c:v>0.19624</c:v>
                </c:pt>
              </c:numCache>
            </c:numRef>
          </c:val>
          <c:smooth val="0"/>
          <c:extLst>
            <c:ext xmlns:c16="http://schemas.microsoft.com/office/drawing/2014/chart" uri="{C3380CC4-5D6E-409C-BE32-E72D297353CC}">
              <c16:uniqueId val="{00000006-BAFA-4A99-BCC8-0D0742ED0FA9}"/>
            </c:ext>
          </c:extLst>
        </c:ser>
        <c:ser>
          <c:idx val="7"/>
          <c:order val="7"/>
          <c:tx>
            <c:strRef>
              <c:f>'56_ábra_chart'!$M$9</c:f>
              <c:strCache>
                <c:ptCount val="1"/>
                <c:pt idx="0">
                  <c:v>2017</c:v>
                </c:pt>
              </c:strCache>
            </c:strRef>
          </c:tx>
          <c:spPr>
            <a:ln w="28575" cap="rnd">
              <a:solidFill>
                <a:schemeClr val="accent2">
                  <a:lumMod val="60000"/>
                </a:schemeClr>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'56_ábra_chart'!$M$10:$M$27</c:f>
              <c:numCache>
                <c:formatCode>#,##0.00</c:formatCode>
                <c:ptCount val="18"/>
                <c:pt idx="0">
                  <c:v>0</c:v>
                </c:pt>
                <c:pt idx="1">
                  <c:v>0</c:v>
                </c:pt>
                <c:pt idx="2">
                  <c:v>0</c:v>
                </c:pt>
                <c:pt idx="3">
                  <c:v>3.3360000000000001E-2</c:v>
                </c:pt>
                <c:pt idx="4">
                  <c:v>4.5920000000000002E-2</c:v>
                </c:pt>
                <c:pt idx="5">
                  <c:v>4.5960000000000001E-2</c:v>
                </c:pt>
                <c:pt idx="6">
                  <c:v>4.9160000000000002E-2</c:v>
                </c:pt>
                <c:pt idx="7">
                  <c:v>6.0729999999999999E-2</c:v>
                </c:pt>
                <c:pt idx="8">
                  <c:v>6.5009999999999998E-2</c:v>
                </c:pt>
                <c:pt idx="9">
                  <c:v>7.4539999999999995E-2</c:v>
                </c:pt>
                <c:pt idx="10">
                  <c:v>7.5690000000000007E-2</c:v>
                </c:pt>
                <c:pt idx="11">
                  <c:v>7.8989999999999991E-2</c:v>
                </c:pt>
                <c:pt idx="12">
                  <c:v>8.4420000000000009E-2</c:v>
                </c:pt>
                <c:pt idx="13">
                  <c:v>8.5620000000000002E-2</c:v>
                </c:pt>
                <c:pt idx="14">
                  <c:v>9.11E-2</c:v>
                </c:pt>
                <c:pt idx="15">
                  <c:v>9.6599999999999991E-2</c:v>
                </c:pt>
                <c:pt idx="16">
                  <c:v>0.10847999999999999</c:v>
                </c:pt>
                <c:pt idx="17">
                  <c:v>0.11509999999999999</c:v>
                </c:pt>
              </c:numCache>
            </c:numRef>
          </c:val>
          <c:smooth val="0"/>
          <c:extLst>
            <c:ext xmlns:c16="http://schemas.microsoft.com/office/drawing/2014/chart" uri="{C3380CC4-5D6E-409C-BE32-E72D297353CC}">
              <c16:uniqueId val="{00000007-BAFA-4A99-BCC8-0D0742ED0FA9}"/>
            </c:ext>
          </c:extLst>
        </c:ser>
        <c:ser>
          <c:idx val="8"/>
          <c:order val="8"/>
          <c:tx>
            <c:strRef>
              <c:f>'56_ábra_chart'!$N$9</c:f>
              <c:strCache>
                <c:ptCount val="1"/>
                <c:pt idx="0">
                  <c:v>2018</c:v>
                </c:pt>
              </c:strCache>
            </c:strRef>
          </c:tx>
          <c:spPr>
            <a:ln w="28575" cap="rnd">
              <a:solidFill>
                <a:schemeClr val="accent3">
                  <a:lumMod val="60000"/>
                </a:schemeClr>
              </a:solidFill>
              <a:round/>
            </a:ln>
            <a:effectLst/>
          </c:spPr>
          <c:marker>
            <c:symbol val="none"/>
          </c:marker>
          <c:cat>
            <c:numRef>
              <c:f>'56_ábra_chart'!$D$10:$D$111</c:f>
              <c:numCache>
                <c:formatCode>General</c:formatCode>
                <c:ptCount val="102"/>
                <c:pt idx="0" formatCode="0">
                  <c:v>0</c:v>
                </c:pt>
                <c:pt idx="12">
                  <c:v>1</c:v>
                </c:pt>
                <c:pt idx="24">
                  <c:v>2</c:v>
                </c:pt>
                <c:pt idx="36" formatCode="0">
                  <c:v>3</c:v>
                </c:pt>
                <c:pt idx="48">
                  <c:v>4</c:v>
                </c:pt>
                <c:pt idx="60">
                  <c:v>5</c:v>
                </c:pt>
                <c:pt idx="72" formatCode="0">
                  <c:v>6</c:v>
                </c:pt>
                <c:pt idx="84">
                  <c:v>7</c:v>
                </c:pt>
                <c:pt idx="96">
                  <c:v>8</c:v>
                </c:pt>
              </c:numCache>
            </c:numRef>
          </c:cat>
          <c:val>
            <c:numRef>
              <c:f>'56_ábra_chart'!$N$10:$N$15</c:f>
              <c:numCache>
                <c:formatCode>#,##0.00</c:formatCode>
                <c:ptCount val="6"/>
                <c:pt idx="0">
                  <c:v>0</c:v>
                </c:pt>
                <c:pt idx="1">
                  <c:v>0</c:v>
                </c:pt>
                <c:pt idx="2">
                  <c:v>0</c:v>
                </c:pt>
                <c:pt idx="3">
                  <c:v>2.8999999999999998E-3</c:v>
                </c:pt>
                <c:pt idx="4">
                  <c:v>1.9400000000000001E-3</c:v>
                </c:pt>
                <c:pt idx="5">
                  <c:v>5.8199999999999997E-3</c:v>
                </c:pt>
              </c:numCache>
            </c:numRef>
          </c:val>
          <c:smooth val="0"/>
          <c:extLst>
            <c:ext xmlns:c16="http://schemas.microsoft.com/office/drawing/2014/chart" uri="{C3380CC4-5D6E-409C-BE32-E72D297353CC}">
              <c16:uniqueId val="{00000008-BAFA-4A99-BCC8-0D0742ED0FA9}"/>
            </c:ext>
          </c:extLst>
        </c:ser>
        <c:dLbls>
          <c:showLegendKey val="0"/>
          <c:showVal val="0"/>
          <c:showCatName val="0"/>
          <c:showSerName val="0"/>
          <c:showPercent val="0"/>
          <c:showBubbleSize val="0"/>
        </c:dLbls>
        <c:marker val="1"/>
        <c:smooth val="0"/>
        <c:axId val="846243912"/>
        <c:axId val="846239976"/>
      </c:lineChart>
      <c:lineChart>
        <c:grouping val="standard"/>
        <c:varyColors val="0"/>
        <c:ser>
          <c:idx val="9"/>
          <c:order val="9"/>
          <c:tx>
            <c:v>fikt</c:v>
          </c:tx>
          <c:spPr>
            <a:ln w="28575" cap="rnd">
              <a:solidFill>
                <a:schemeClr val="accent4">
                  <a:lumMod val="60000"/>
                </a:schemeClr>
              </a:solidFill>
              <a:round/>
            </a:ln>
            <a:effectLst/>
          </c:spPr>
          <c:marker>
            <c:symbol val="none"/>
          </c:marker>
          <c:val>
            <c:numRef>
              <c:f>'56_ábra_chart'!$Q$10:$Q$15</c:f>
              <c:numCache>
                <c:formatCode>General</c:formatCode>
                <c:ptCount val="6"/>
              </c:numCache>
            </c:numRef>
          </c:val>
          <c:smooth val="0"/>
          <c:extLst>
            <c:ext xmlns:c16="http://schemas.microsoft.com/office/drawing/2014/chart" uri="{C3380CC4-5D6E-409C-BE32-E72D297353CC}">
              <c16:uniqueId val="{00000009-BAFA-4A99-BCC8-0D0742ED0FA9}"/>
            </c:ext>
          </c:extLst>
        </c:ser>
        <c:dLbls>
          <c:showLegendKey val="0"/>
          <c:showVal val="0"/>
          <c:showCatName val="0"/>
          <c:showSerName val="0"/>
          <c:showPercent val="0"/>
          <c:showBubbleSize val="0"/>
        </c:dLbls>
        <c:marker val="1"/>
        <c:smooth val="0"/>
        <c:axId val="630362304"/>
        <c:axId val="630363288"/>
      </c:lineChart>
      <c:catAx>
        <c:axId val="8462439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5.7096249999999994E-2"/>
              <c:y val="9.083333333333274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239976"/>
        <c:crosses val="autoZero"/>
        <c:auto val="1"/>
        <c:lblAlgn val="ctr"/>
        <c:lblOffset val="100"/>
        <c:noMultiLvlLbl val="0"/>
      </c:catAx>
      <c:valAx>
        <c:axId val="846239976"/>
        <c:scaling>
          <c:orientation val="minMax"/>
        </c:scaling>
        <c:delete val="0"/>
        <c:axPos val="l"/>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46243912"/>
        <c:crosses val="autoZero"/>
        <c:crossBetween val="between"/>
      </c:valAx>
      <c:valAx>
        <c:axId val="630363288"/>
        <c:scaling>
          <c:orientation val="minMax"/>
          <c:max val="12"/>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30362304"/>
        <c:crosses val="max"/>
        <c:crossBetween val="between"/>
      </c:valAx>
      <c:catAx>
        <c:axId val="63036230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4142638888888888"/>
              <c:y val="4.37962962962963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630363288"/>
        <c:crosses val="autoZero"/>
        <c:auto val="1"/>
        <c:lblAlgn val="ctr"/>
        <c:lblOffset val="100"/>
        <c:noMultiLvlLbl val="0"/>
      </c:catAx>
      <c:spPr>
        <a:noFill/>
        <a:ln>
          <a:solidFill>
            <a:schemeClr val="tx1"/>
          </a:solidFill>
        </a:ln>
        <a:effectLst/>
      </c:spPr>
    </c:plotArea>
    <c:legend>
      <c:legendPos val="b"/>
      <c:legendEntry>
        <c:idx val="9"/>
        <c:delete val="1"/>
      </c:legendEntry>
      <c:layout>
        <c:manualLayout>
          <c:xMode val="edge"/>
          <c:yMode val="edge"/>
          <c:x val="0.05"/>
          <c:y val="0.9263055555555556"/>
          <c:w val="0.9123472222222220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24999999999993E-2"/>
          <c:y val="5.5891851851851852E-2"/>
          <c:w val="0.8483729166666667"/>
          <c:h val="0.67487158224238919"/>
        </c:manualLayout>
      </c:layout>
      <c:barChart>
        <c:barDir val="col"/>
        <c:grouping val="stacked"/>
        <c:varyColors val="0"/>
        <c:ser>
          <c:idx val="0"/>
          <c:order val="0"/>
          <c:tx>
            <c:v>Eredmény</c:v>
          </c:tx>
          <c:spPr>
            <a:solidFill>
              <a:srgbClr val="D9FFD9"/>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Lit>
              <c:formatCode>General</c:formatCode>
              <c:ptCount val="28"/>
            </c:numLit>
          </c:val>
          <c:extLst>
            <c:ext xmlns:c16="http://schemas.microsoft.com/office/drawing/2014/chart" uri="{C3380CC4-5D6E-409C-BE32-E72D297353CC}">
              <c16:uniqueId val="{00000000-E435-4629-8593-353A2D7AF69A}"/>
            </c:ext>
          </c:extLst>
        </c:ser>
        <c:ser>
          <c:idx val="12"/>
          <c:order val="1"/>
          <c:spPr>
            <a:solidFill>
              <a:srgbClr val="FFC2A3"/>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Lit>
              <c:formatCode>General</c:formatCode>
              <c:ptCount val="28"/>
            </c:numLit>
          </c:val>
          <c:extLst>
            <c:ext xmlns:c16="http://schemas.microsoft.com/office/drawing/2014/chart" uri="{C3380CC4-5D6E-409C-BE32-E72D297353CC}">
              <c16:uniqueId val="{00000001-E435-4629-8593-353A2D7AF69A}"/>
            </c:ext>
          </c:extLst>
        </c:ser>
        <c:ser>
          <c:idx val="13"/>
          <c:order val="2"/>
          <c:spPr>
            <a:solidFill>
              <a:srgbClr val="FFA679"/>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Lit>
              <c:formatCode>General</c:formatCode>
              <c:ptCount val="28"/>
            </c:numLit>
          </c:val>
          <c:extLst>
            <c:ext xmlns:c16="http://schemas.microsoft.com/office/drawing/2014/chart" uri="{C3380CC4-5D6E-409C-BE32-E72D297353CC}">
              <c16:uniqueId val="{00000002-E435-4629-8593-353A2D7AF69A}"/>
            </c:ext>
          </c:extLst>
        </c:ser>
        <c:ser>
          <c:idx val="14"/>
          <c:order val="3"/>
          <c:spPr>
            <a:solidFill>
              <a:srgbClr val="FF935D"/>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'57_ábra_chart'!$O$12:$O$39</c:f>
              <c:numCache>
                <c:formatCode>#,##0</c:formatCode>
                <c:ptCount val="28"/>
                <c:pt idx="0">
                  <c:v>-37.229999999999997</c:v>
                </c:pt>
                <c:pt idx="7">
                  <c:v>-116.1</c:v>
                </c:pt>
                <c:pt idx="14">
                  <c:v>-158.28299999999999</c:v>
                </c:pt>
                <c:pt idx="21">
                  <c:v>-180.767</c:v>
                </c:pt>
              </c:numCache>
            </c:numRef>
          </c:val>
          <c:extLst>
            <c:ext xmlns:c16="http://schemas.microsoft.com/office/drawing/2014/chart" uri="{C3380CC4-5D6E-409C-BE32-E72D297353CC}">
              <c16:uniqueId val="{00000003-E435-4629-8593-353A2D7AF69A}"/>
            </c:ext>
          </c:extLst>
        </c:ser>
        <c:ser>
          <c:idx val="15"/>
          <c:order val="4"/>
          <c:spPr>
            <a:solidFill>
              <a:srgbClr val="FF7A37"/>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'57_ábra_chart'!$P$12:$P$39</c:f>
              <c:numCache>
                <c:formatCode>#,##0</c:formatCode>
                <c:ptCount val="28"/>
                <c:pt idx="1">
                  <c:v>-18.696000000000002</c:v>
                </c:pt>
                <c:pt idx="8">
                  <c:v>-334.83100000000002</c:v>
                </c:pt>
                <c:pt idx="15">
                  <c:v>-403.84899999999999</c:v>
                </c:pt>
                <c:pt idx="22">
                  <c:v>-586.04300000000001</c:v>
                </c:pt>
              </c:numCache>
            </c:numRef>
          </c:val>
          <c:extLst>
            <c:ext xmlns:c16="http://schemas.microsoft.com/office/drawing/2014/chart" uri="{C3380CC4-5D6E-409C-BE32-E72D297353CC}">
              <c16:uniqueId val="{00000004-E435-4629-8593-353A2D7AF69A}"/>
            </c:ext>
          </c:extLst>
        </c:ser>
        <c:ser>
          <c:idx val="16"/>
          <c:order val="5"/>
          <c:tx>
            <c:strRef>
              <c:f>'57_ábra_chart'!$O$11</c:f>
              <c:strCache>
                <c:ptCount val="1"/>
                <c:pt idx="0">
                  <c:v>Veszteség</c:v>
                </c:pt>
              </c:strCache>
            </c:strRef>
          </c:tx>
          <c:spPr>
            <a:solidFill>
              <a:srgbClr val="FF5805"/>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'57_ábra_chart'!$Q$12:$Q$39</c:f>
              <c:numCache>
                <c:formatCode>#,##0</c:formatCode>
                <c:ptCount val="28"/>
                <c:pt idx="2">
                  <c:v>-49.639000000000003</c:v>
                </c:pt>
                <c:pt idx="9">
                  <c:v>-54.838999999999999</c:v>
                </c:pt>
                <c:pt idx="16">
                  <c:v>-103.544</c:v>
                </c:pt>
                <c:pt idx="23">
                  <c:v>-283.13400000000001</c:v>
                </c:pt>
              </c:numCache>
            </c:numRef>
          </c:val>
          <c:extLst>
            <c:ext xmlns:c16="http://schemas.microsoft.com/office/drawing/2014/chart" uri="{C3380CC4-5D6E-409C-BE32-E72D297353CC}">
              <c16:uniqueId val="{00000005-E435-4629-8593-353A2D7AF69A}"/>
            </c:ext>
          </c:extLst>
        </c:ser>
        <c:ser>
          <c:idx val="17"/>
          <c:order val="6"/>
          <c:spPr>
            <a:solidFill>
              <a:srgbClr val="DE4A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'57_ábra_chart'!$R$12:$R$39</c:f>
              <c:numCache>
                <c:formatCode>#,##0</c:formatCode>
                <c:ptCount val="28"/>
                <c:pt idx="3">
                  <c:v>-13.007999999999999</c:v>
                </c:pt>
                <c:pt idx="10">
                  <c:v>-5.5739999999999998</c:v>
                </c:pt>
                <c:pt idx="17">
                  <c:v>-10.558999999999999</c:v>
                </c:pt>
                <c:pt idx="24">
                  <c:v>-22.314</c:v>
                </c:pt>
              </c:numCache>
            </c:numRef>
          </c:val>
          <c:extLst>
            <c:ext xmlns:c16="http://schemas.microsoft.com/office/drawing/2014/chart" uri="{C3380CC4-5D6E-409C-BE32-E72D297353CC}">
              <c16:uniqueId val="{00000006-E435-4629-8593-353A2D7AF69A}"/>
            </c:ext>
          </c:extLst>
        </c:ser>
        <c:ser>
          <c:idx val="18"/>
          <c:order val="7"/>
          <c:spPr>
            <a:solidFill>
              <a:srgbClr val="B83D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'57_ábra_chart'!$S$12:$S$39</c:f>
              <c:numCache>
                <c:formatCode>#,##0</c:formatCode>
                <c:ptCount val="28"/>
                <c:pt idx="4">
                  <c:v>-2.7496545640000001</c:v>
                </c:pt>
                <c:pt idx="11">
                  <c:v>-2.6237672020000002</c:v>
                </c:pt>
                <c:pt idx="18">
                  <c:v>-5.3369905759999998</c:v>
                </c:pt>
                <c:pt idx="25">
                  <c:v>-10.996441244999998</c:v>
                </c:pt>
              </c:numCache>
            </c:numRef>
          </c:val>
          <c:extLst>
            <c:ext xmlns:c16="http://schemas.microsoft.com/office/drawing/2014/chart" uri="{C3380CC4-5D6E-409C-BE32-E72D297353CC}">
              <c16:uniqueId val="{00000007-E435-4629-8593-353A2D7AF69A}"/>
            </c:ext>
          </c:extLst>
        </c:ser>
        <c:ser>
          <c:idx val="19"/>
          <c:order val="8"/>
          <c:spPr>
            <a:solidFill>
              <a:srgbClr val="7025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'57_ábra_chart'!$T$12:$T$39</c:f>
              <c:numCache>
                <c:formatCode>#,##0</c:formatCode>
                <c:ptCount val="28"/>
                <c:pt idx="5">
                  <c:v>-1.1376186130000001</c:v>
                </c:pt>
                <c:pt idx="12">
                  <c:v>-0.52905373699999991</c:v>
                </c:pt>
                <c:pt idx="19">
                  <c:v>-0.49000629499999998</c:v>
                </c:pt>
                <c:pt idx="26">
                  <c:v>-0.37143105900000001</c:v>
                </c:pt>
              </c:numCache>
            </c:numRef>
          </c:val>
          <c:extLst>
            <c:ext xmlns:c16="http://schemas.microsoft.com/office/drawing/2014/chart" uri="{C3380CC4-5D6E-409C-BE32-E72D297353CC}">
              <c16:uniqueId val="{00000008-E435-4629-8593-353A2D7AF69A}"/>
            </c:ext>
          </c:extLst>
        </c:ser>
        <c:ser>
          <c:idx val="20"/>
          <c:order val="9"/>
          <c:spPr>
            <a:solidFill>
              <a:srgbClr val="C000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'57_ábra_chart'!$U$12:$U$39</c:f>
              <c:numCache>
                <c:formatCode>#,##0</c:formatCode>
                <c:ptCount val="28"/>
                <c:pt idx="6">
                  <c:v>-6.8212735069999999</c:v>
                </c:pt>
                <c:pt idx="13">
                  <c:v>-9.8435493309999984</c:v>
                </c:pt>
              </c:numCache>
            </c:numRef>
          </c:val>
          <c:extLst>
            <c:ext xmlns:c16="http://schemas.microsoft.com/office/drawing/2014/chart" uri="{C3380CC4-5D6E-409C-BE32-E72D297353CC}">
              <c16:uniqueId val="{00000009-E435-4629-8593-353A2D7AF69A}"/>
            </c:ext>
          </c:extLst>
        </c:ser>
        <c:ser>
          <c:idx val="21"/>
          <c:order val="10"/>
          <c:tx>
            <c:v>Eredmény</c:v>
          </c:tx>
          <c:spPr>
            <a:solidFill>
              <a:srgbClr val="FFE6D9"/>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Lit>
              <c:formatCode>General</c:formatCode>
              <c:ptCount val="28"/>
            </c:numLit>
          </c:val>
          <c:extLst>
            <c:ext xmlns:c16="http://schemas.microsoft.com/office/drawing/2014/chart" uri="{C3380CC4-5D6E-409C-BE32-E72D297353CC}">
              <c16:uniqueId val="{0000000A-E435-4629-8593-353A2D7AF69A}"/>
            </c:ext>
          </c:extLst>
        </c:ser>
        <c:ser>
          <c:idx val="22"/>
          <c:order val="11"/>
          <c:spPr>
            <a:solidFill>
              <a:srgbClr val="A3FFA3"/>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Lit>
              <c:formatCode>General</c:formatCode>
              <c:ptCount val="28"/>
            </c:numLit>
          </c:val>
          <c:extLst>
            <c:ext xmlns:c16="http://schemas.microsoft.com/office/drawing/2014/chart" uri="{C3380CC4-5D6E-409C-BE32-E72D297353CC}">
              <c16:uniqueId val="{0000000B-E435-4629-8593-353A2D7AF69A}"/>
            </c:ext>
          </c:extLst>
        </c:ser>
        <c:ser>
          <c:idx val="23"/>
          <c:order val="12"/>
          <c:spPr>
            <a:solidFill>
              <a:srgbClr val="79FF79"/>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Lit>
              <c:formatCode>General</c:formatCode>
              <c:ptCount val="28"/>
            </c:numLit>
          </c:val>
          <c:extLst>
            <c:ext xmlns:c16="http://schemas.microsoft.com/office/drawing/2014/chart" uri="{C3380CC4-5D6E-409C-BE32-E72D297353CC}">
              <c16:uniqueId val="{0000000C-E435-4629-8593-353A2D7AF69A}"/>
            </c:ext>
          </c:extLst>
        </c:ser>
        <c:ser>
          <c:idx val="24"/>
          <c:order val="13"/>
          <c:spPr>
            <a:solidFill>
              <a:srgbClr val="5DFF5D"/>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'57_ábra_chart'!$H$12:$H$39</c:f>
              <c:numCache>
                <c:formatCode>#,##0</c:formatCode>
                <c:ptCount val="28"/>
                <c:pt idx="0">
                  <c:v>123.614</c:v>
                </c:pt>
                <c:pt idx="7">
                  <c:v>157.15799999999999</c:v>
                </c:pt>
                <c:pt idx="14">
                  <c:v>216.07300000000001</c:v>
                </c:pt>
                <c:pt idx="21">
                  <c:v>215.24799999999999</c:v>
                </c:pt>
              </c:numCache>
            </c:numRef>
          </c:val>
          <c:extLst>
            <c:ext xmlns:c16="http://schemas.microsoft.com/office/drawing/2014/chart" uri="{C3380CC4-5D6E-409C-BE32-E72D297353CC}">
              <c16:uniqueId val="{0000000D-E435-4629-8593-353A2D7AF69A}"/>
            </c:ext>
          </c:extLst>
        </c:ser>
        <c:ser>
          <c:idx val="25"/>
          <c:order val="14"/>
          <c:spPr>
            <a:solidFill>
              <a:srgbClr val="37FF37"/>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'57_ábra_chart'!$I$12:$I$39</c:f>
              <c:numCache>
                <c:formatCode>#,##0</c:formatCode>
                <c:ptCount val="28"/>
                <c:pt idx="1">
                  <c:v>89.519000000000005</c:v>
                </c:pt>
                <c:pt idx="8">
                  <c:v>29.356000000000002</c:v>
                </c:pt>
                <c:pt idx="15">
                  <c:v>73.144999999999996</c:v>
                </c:pt>
                <c:pt idx="22">
                  <c:v>51.267000000000003</c:v>
                </c:pt>
              </c:numCache>
            </c:numRef>
          </c:val>
          <c:extLst>
            <c:ext xmlns:c16="http://schemas.microsoft.com/office/drawing/2014/chart" uri="{C3380CC4-5D6E-409C-BE32-E72D297353CC}">
              <c16:uniqueId val="{0000000E-E435-4629-8593-353A2D7AF69A}"/>
            </c:ext>
          </c:extLst>
        </c:ser>
        <c:ser>
          <c:idx val="26"/>
          <c:order val="15"/>
          <c:spPr>
            <a:solidFill>
              <a:srgbClr val="05FF05"/>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'57_ábra_chart'!$J$12:$J$39</c:f>
              <c:numCache>
                <c:formatCode>#,##0</c:formatCode>
                <c:ptCount val="28"/>
                <c:pt idx="2">
                  <c:v>113.857</c:v>
                </c:pt>
                <c:pt idx="9">
                  <c:v>193.70400000000001</c:v>
                </c:pt>
                <c:pt idx="16">
                  <c:v>232.18199999999999</c:v>
                </c:pt>
                <c:pt idx="23">
                  <c:v>254.96899999999999</c:v>
                </c:pt>
              </c:numCache>
            </c:numRef>
          </c:val>
          <c:extLst>
            <c:ext xmlns:c16="http://schemas.microsoft.com/office/drawing/2014/chart" uri="{C3380CC4-5D6E-409C-BE32-E72D297353CC}">
              <c16:uniqueId val="{0000000F-E435-4629-8593-353A2D7AF69A}"/>
            </c:ext>
          </c:extLst>
        </c:ser>
        <c:ser>
          <c:idx val="27"/>
          <c:order val="16"/>
          <c:spPr>
            <a:solidFill>
              <a:srgbClr val="00DE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'57_ábra_chart'!$K$12:$K$39</c:f>
              <c:numCache>
                <c:formatCode>#,##0</c:formatCode>
                <c:ptCount val="28"/>
                <c:pt idx="3">
                  <c:v>202.33712299999999</c:v>
                </c:pt>
                <c:pt idx="10">
                  <c:v>346.78364699999997</c:v>
                </c:pt>
                <c:pt idx="17">
                  <c:v>428.87615500000004</c:v>
                </c:pt>
                <c:pt idx="24">
                  <c:v>467.70488499999999</c:v>
                </c:pt>
              </c:numCache>
            </c:numRef>
          </c:val>
          <c:extLst>
            <c:ext xmlns:c16="http://schemas.microsoft.com/office/drawing/2014/chart" uri="{C3380CC4-5D6E-409C-BE32-E72D297353CC}">
              <c16:uniqueId val="{00000010-E435-4629-8593-353A2D7AF69A}"/>
            </c:ext>
          </c:extLst>
        </c:ser>
        <c:ser>
          <c:idx val="28"/>
          <c:order val="17"/>
          <c:tx>
            <c:strRef>
              <c:f>'57_ábra_chart'!$H$11</c:f>
              <c:strCache>
                <c:ptCount val="1"/>
                <c:pt idx="0">
                  <c:v>Nyereség</c:v>
                </c:pt>
              </c:strCache>
            </c:strRef>
          </c:tx>
          <c:spPr>
            <a:solidFill>
              <a:srgbClr val="00B8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'57_ábra_chart'!$L$12:$L$39</c:f>
              <c:numCache>
                <c:formatCode>#,##0</c:formatCode>
                <c:ptCount val="28"/>
                <c:pt idx="4">
                  <c:v>178.60668246400002</c:v>
                </c:pt>
                <c:pt idx="11">
                  <c:v>369.21911013499982</c:v>
                </c:pt>
                <c:pt idx="18">
                  <c:v>494.86301437499986</c:v>
                </c:pt>
                <c:pt idx="25">
                  <c:v>645.34145074299977</c:v>
                </c:pt>
              </c:numCache>
            </c:numRef>
          </c:val>
          <c:extLst>
            <c:ext xmlns:c16="http://schemas.microsoft.com/office/drawing/2014/chart" uri="{C3380CC4-5D6E-409C-BE32-E72D297353CC}">
              <c16:uniqueId val="{00000011-E435-4629-8593-353A2D7AF69A}"/>
            </c:ext>
          </c:extLst>
        </c:ser>
        <c:ser>
          <c:idx val="29"/>
          <c:order val="18"/>
          <c:spPr>
            <a:solidFill>
              <a:srgbClr val="0064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'57_ábra_chart'!$M$12:$M$39</c:f>
              <c:numCache>
                <c:formatCode>#,##0</c:formatCode>
                <c:ptCount val="28"/>
                <c:pt idx="5">
                  <c:v>162.14804722900001</c:v>
                </c:pt>
                <c:pt idx="12">
                  <c:v>301.91900016300008</c:v>
                </c:pt>
                <c:pt idx="19">
                  <c:v>427.83448213699995</c:v>
                </c:pt>
                <c:pt idx="26">
                  <c:v>530.21374176400002</c:v>
                </c:pt>
              </c:numCache>
            </c:numRef>
          </c:val>
          <c:extLst>
            <c:ext xmlns:c16="http://schemas.microsoft.com/office/drawing/2014/chart" uri="{C3380CC4-5D6E-409C-BE32-E72D297353CC}">
              <c16:uniqueId val="{00000012-E435-4629-8593-353A2D7AF69A}"/>
            </c:ext>
          </c:extLst>
        </c:ser>
        <c:ser>
          <c:idx val="30"/>
          <c:order val="19"/>
          <c:spPr>
            <a:solidFill>
              <a:srgbClr val="003200"/>
            </a:solidFill>
            <a:ln>
              <a:solidFill>
                <a:schemeClr val="tx1"/>
              </a:solidFill>
            </a:ln>
          </c:spPr>
          <c:invertIfNegative val="0"/>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'57_ábra_chart'!$N$12:$N$39</c:f>
              <c:numCache>
                <c:formatCode>#,##0</c:formatCode>
                <c:ptCount val="28"/>
                <c:pt idx="6">
                  <c:v>142.48299430599999</c:v>
                </c:pt>
                <c:pt idx="13">
                  <c:v>278.26327808500002</c:v>
                </c:pt>
              </c:numCache>
            </c:numRef>
          </c:val>
          <c:extLst>
            <c:ext xmlns:c16="http://schemas.microsoft.com/office/drawing/2014/chart" uri="{C3380CC4-5D6E-409C-BE32-E72D297353CC}">
              <c16:uniqueId val="{00000013-E435-4629-8593-353A2D7AF69A}"/>
            </c:ext>
          </c:extLst>
        </c:ser>
        <c:dLbls>
          <c:showLegendKey val="0"/>
          <c:showVal val="0"/>
          <c:showCatName val="0"/>
          <c:showSerName val="0"/>
          <c:showPercent val="0"/>
          <c:showBubbleSize val="0"/>
        </c:dLbls>
        <c:gapWidth val="100"/>
        <c:overlap val="100"/>
        <c:axId val="371356032"/>
        <c:axId val="371357568"/>
      </c:barChart>
      <c:lineChart>
        <c:grouping val="standard"/>
        <c:varyColors val="0"/>
        <c:ser>
          <c:idx val="4"/>
          <c:order val="20"/>
          <c:tx>
            <c:strRef>
              <c:f>'57_ábra_chart'!$V$11</c:f>
              <c:strCache>
                <c:ptCount val="1"/>
                <c:pt idx="0">
                  <c:v>Nettó eredmény</c:v>
                </c:pt>
              </c:strCache>
            </c:strRef>
          </c:tx>
          <c:spPr>
            <a:ln w="19050">
              <a:noFill/>
            </a:ln>
          </c:spPr>
          <c:marker>
            <c:symbol val="diamond"/>
            <c:size val="9"/>
            <c:spPr>
              <a:solidFill>
                <a:schemeClr val="bg1">
                  <a:alpha val="80000"/>
                </a:schemeClr>
              </a:solidFill>
              <a:ln>
                <a:solidFill>
                  <a:schemeClr val="tx1">
                    <a:alpha val="80000"/>
                  </a:schemeClr>
                </a:solidFill>
              </a:ln>
            </c:spPr>
          </c:marker>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'57_ábra_chart'!$V$12:$V$39</c:f>
              <c:numCache>
                <c:formatCode>#,##0</c:formatCode>
                <c:ptCount val="28"/>
                <c:pt idx="0">
                  <c:v>88.059194000000005</c:v>
                </c:pt>
                <c:pt idx="1">
                  <c:v>72.37730599999999</c:v>
                </c:pt>
                <c:pt idx="2">
                  <c:v>65.196407000000008</c:v>
                </c:pt>
                <c:pt idx="3">
                  <c:v>189.32912299999998</c:v>
                </c:pt>
                <c:pt idx="4">
                  <c:v>175.36692072199997</c:v>
                </c:pt>
                <c:pt idx="5">
                  <c:v>159.59906551</c:v>
                </c:pt>
                <c:pt idx="6">
                  <c:v>132.449753023</c:v>
                </c:pt>
              </c:numCache>
            </c:numRef>
          </c:val>
          <c:smooth val="0"/>
          <c:extLst>
            <c:ext xmlns:c16="http://schemas.microsoft.com/office/drawing/2014/chart" uri="{C3380CC4-5D6E-409C-BE32-E72D297353CC}">
              <c16:uniqueId val="{00000014-E435-4629-8593-353A2D7AF69A}"/>
            </c:ext>
          </c:extLst>
        </c:ser>
        <c:ser>
          <c:idx val="2"/>
          <c:order val="21"/>
          <c:spPr>
            <a:ln w="19050">
              <a:noFill/>
            </a:ln>
          </c:spPr>
          <c:marker>
            <c:symbol val="diamond"/>
            <c:size val="9"/>
            <c:spPr>
              <a:solidFill>
                <a:schemeClr val="bg1">
                  <a:alpha val="80000"/>
                </a:schemeClr>
              </a:solidFill>
              <a:ln>
                <a:solidFill>
                  <a:schemeClr val="tx1">
                    <a:alpha val="80000"/>
                  </a:schemeClr>
                </a:solidFill>
              </a:ln>
            </c:spPr>
          </c:marker>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'57_ábra_chart'!$W$12:$W$39</c:f>
              <c:numCache>
                <c:formatCode>#,##0</c:formatCode>
                <c:ptCount val="28"/>
                <c:pt idx="7">
                  <c:v>44.628910000000005</c:v>
                </c:pt>
                <c:pt idx="8">
                  <c:v>-302.88076799999999</c:v>
                </c:pt>
                <c:pt idx="9">
                  <c:v>140.088764</c:v>
                </c:pt>
                <c:pt idx="10">
                  <c:v>341.20964700000002</c:v>
                </c:pt>
                <c:pt idx="11">
                  <c:v>364.411399238</c:v>
                </c:pt>
                <c:pt idx="12">
                  <c:v>299.63807216599997</c:v>
                </c:pt>
                <c:pt idx="13">
                  <c:v>265.57008954200001</c:v>
                </c:pt>
              </c:numCache>
            </c:numRef>
          </c:val>
          <c:smooth val="0"/>
          <c:extLst>
            <c:ext xmlns:c16="http://schemas.microsoft.com/office/drawing/2014/chart" uri="{C3380CC4-5D6E-409C-BE32-E72D297353CC}">
              <c16:uniqueId val="{00000015-E435-4629-8593-353A2D7AF69A}"/>
            </c:ext>
          </c:extLst>
        </c:ser>
        <c:ser>
          <c:idx val="3"/>
          <c:order val="22"/>
          <c:spPr>
            <a:ln w="19050">
              <a:noFill/>
            </a:ln>
          </c:spPr>
          <c:marker>
            <c:symbol val="diamond"/>
            <c:size val="9"/>
            <c:spPr>
              <a:solidFill>
                <a:schemeClr val="bg1">
                  <a:alpha val="80000"/>
                </a:schemeClr>
              </a:solidFill>
              <a:ln>
                <a:solidFill>
                  <a:schemeClr val="tx1">
                    <a:alpha val="80000"/>
                  </a:schemeClr>
                </a:solidFill>
              </a:ln>
            </c:spPr>
          </c:marker>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'57_ábra_chart'!$X$12:$X$39</c:f>
              <c:numCache>
                <c:formatCode>#,##0</c:formatCode>
                <c:ptCount val="28"/>
                <c:pt idx="14">
                  <c:v>61.096682000000001</c:v>
                </c:pt>
                <c:pt idx="15">
                  <c:v>-328.91336700000005</c:v>
                </c:pt>
                <c:pt idx="16">
                  <c:v>128.60055800000001</c:v>
                </c:pt>
                <c:pt idx="17">
                  <c:v>418.31715500000001</c:v>
                </c:pt>
                <c:pt idx="18">
                  <c:v>485.33534504200003</c:v>
                </c:pt>
                <c:pt idx="19">
                  <c:v>425.69914078500005</c:v>
                </c:pt>
              </c:numCache>
            </c:numRef>
          </c:val>
          <c:smooth val="0"/>
          <c:extLst>
            <c:ext xmlns:c16="http://schemas.microsoft.com/office/drawing/2014/chart" uri="{C3380CC4-5D6E-409C-BE32-E72D297353CC}">
              <c16:uniqueId val="{00000016-E435-4629-8593-353A2D7AF69A}"/>
            </c:ext>
          </c:extLst>
        </c:ser>
        <c:ser>
          <c:idx val="5"/>
          <c:order val="23"/>
          <c:spPr>
            <a:ln w="19050">
              <a:noFill/>
            </a:ln>
          </c:spPr>
          <c:marker>
            <c:symbol val="diamond"/>
            <c:size val="9"/>
            <c:spPr>
              <a:solidFill>
                <a:schemeClr val="bg1">
                  <a:alpha val="80000"/>
                </a:schemeClr>
              </a:solidFill>
              <a:ln>
                <a:solidFill>
                  <a:schemeClr val="tx1">
                    <a:alpha val="80000"/>
                  </a:schemeClr>
                </a:solidFill>
              </a:ln>
            </c:spPr>
          </c:marker>
          <c:cat>
            <c:multiLvlStrRef>
              <c:f>'57_ábra_chart'!$F$12:$G$39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I.</c:v>
                  </c:pt>
                  <c:pt idx="7">
                    <c:v>II.</c:v>
                  </c:pt>
                  <c:pt idx="14">
                    <c:v>III.</c:v>
                  </c:pt>
                  <c:pt idx="21">
                    <c:v>IV.</c:v>
                  </c:pt>
                </c:lvl>
              </c:multiLvlStrCache>
            </c:multiLvlStrRef>
          </c:cat>
          <c:val>
            <c:numRef>
              <c:f>'57_ábra_chart'!$Y$12:$Y$39</c:f>
              <c:numCache>
                <c:formatCode>#,##0</c:formatCode>
                <c:ptCount val="28"/>
                <c:pt idx="21">
                  <c:v>31.216456999999998</c:v>
                </c:pt>
                <c:pt idx="22">
                  <c:v>-541.19869200000005</c:v>
                </c:pt>
                <c:pt idx="23">
                  <c:v>-29.202383000000001</c:v>
                </c:pt>
                <c:pt idx="24">
                  <c:v>445.85788500000001</c:v>
                </c:pt>
                <c:pt idx="25">
                  <c:v>630.25205968000012</c:v>
                </c:pt>
                <c:pt idx="26">
                  <c:v>528.73011326000005</c:v>
                </c:pt>
              </c:numCache>
            </c:numRef>
          </c:val>
          <c:smooth val="0"/>
          <c:extLst>
            <c:ext xmlns:c16="http://schemas.microsoft.com/office/drawing/2014/chart" uri="{C3380CC4-5D6E-409C-BE32-E72D297353CC}">
              <c16:uniqueId val="{00000017-E435-4629-8593-353A2D7AF69A}"/>
            </c:ext>
          </c:extLst>
        </c:ser>
        <c:dLbls>
          <c:showLegendKey val="0"/>
          <c:showVal val="0"/>
          <c:showCatName val="0"/>
          <c:showSerName val="0"/>
          <c:showPercent val="0"/>
          <c:showBubbleSize val="0"/>
        </c:dLbls>
        <c:marker val="1"/>
        <c:smooth val="0"/>
        <c:axId val="371369472"/>
        <c:axId val="371367936"/>
      </c:lineChart>
      <c:catAx>
        <c:axId val="371356032"/>
        <c:scaling>
          <c:orientation val="minMax"/>
        </c:scaling>
        <c:delete val="0"/>
        <c:axPos val="b"/>
        <c:numFmt formatCode="General" sourceLinked="0"/>
        <c:majorTickMark val="out"/>
        <c:minorTickMark val="none"/>
        <c:tickLblPos val="low"/>
        <c:spPr>
          <a:ln>
            <a:solidFill>
              <a:schemeClr val="tx1"/>
            </a:solidFill>
          </a:ln>
        </c:spPr>
        <c:txPr>
          <a:bodyPr/>
          <a:lstStyle/>
          <a:p>
            <a:pPr>
              <a:defRPr sz="1600"/>
            </a:pPr>
            <a:endParaRPr lang="hu-HU"/>
          </a:p>
        </c:txPr>
        <c:crossAx val="371357568"/>
        <c:crosses val="autoZero"/>
        <c:auto val="1"/>
        <c:lblAlgn val="ctr"/>
        <c:lblOffset val="100"/>
        <c:tickLblSkip val="1"/>
        <c:noMultiLvlLbl val="0"/>
      </c:catAx>
      <c:valAx>
        <c:axId val="371357568"/>
        <c:scaling>
          <c:orientation val="minMax"/>
          <c:max val="700"/>
          <c:min val="-600"/>
        </c:scaling>
        <c:delete val="0"/>
        <c:axPos val="l"/>
        <c:majorGridlines>
          <c:spPr>
            <a:ln w="3175">
              <a:solidFill>
                <a:schemeClr val="bg1">
                  <a:lumMod val="85000"/>
                </a:schemeClr>
              </a:solidFill>
              <a:prstDash val="dash"/>
            </a:ln>
          </c:spPr>
        </c:majorGridlines>
        <c:title>
          <c:tx>
            <c:rich>
              <a:bodyPr rot="0" vert="horz"/>
              <a:lstStyle/>
              <a:p>
                <a:pPr>
                  <a:defRPr/>
                </a:pPr>
                <a:r>
                  <a:rPr lang="hu-HU" b="0"/>
                  <a:t>Mrd</a:t>
                </a:r>
                <a:r>
                  <a:rPr lang="hu-HU" b="0" baseline="0"/>
                  <a:t> Ft</a:t>
                </a:r>
                <a:endParaRPr lang="hu-HU" b="0"/>
              </a:p>
            </c:rich>
          </c:tx>
          <c:layout>
            <c:manualLayout>
              <c:xMode val="edge"/>
              <c:yMode val="edge"/>
              <c:x val="8.1138888888888885E-2"/>
              <c:y val="2.255925925925926E-3"/>
            </c:manualLayout>
          </c:layout>
          <c:overlay val="0"/>
        </c:title>
        <c:numFmt formatCode="#,##0" sourceLinked="0"/>
        <c:majorTickMark val="out"/>
        <c:minorTickMark val="none"/>
        <c:tickLblPos val="nextTo"/>
        <c:spPr>
          <a:ln w="9525">
            <a:solidFill>
              <a:schemeClr val="tx1"/>
            </a:solidFill>
          </a:ln>
        </c:spPr>
        <c:crossAx val="371356032"/>
        <c:crosses val="autoZero"/>
        <c:crossBetween val="between"/>
        <c:majorUnit val="100"/>
      </c:valAx>
      <c:valAx>
        <c:axId val="371367936"/>
        <c:scaling>
          <c:orientation val="minMax"/>
          <c:max val="700"/>
          <c:min val="-600"/>
        </c:scaling>
        <c:delete val="0"/>
        <c:axPos val="r"/>
        <c:title>
          <c:tx>
            <c:rich>
              <a:bodyPr rot="0" vert="horz"/>
              <a:lstStyle/>
              <a:p>
                <a:pPr>
                  <a:defRPr b="0"/>
                </a:pPr>
                <a:r>
                  <a:rPr lang="en-US" b="0"/>
                  <a:t>Mrd Ft</a:t>
                </a:r>
              </a:p>
            </c:rich>
          </c:tx>
          <c:layout>
            <c:manualLayout>
              <c:xMode val="edge"/>
              <c:yMode val="edge"/>
              <c:x val="0.83033152777777786"/>
              <c:y val="2.2970370370370367E-3"/>
            </c:manualLayout>
          </c:layout>
          <c:overlay val="0"/>
        </c:title>
        <c:numFmt formatCode="#,##0" sourceLinked="1"/>
        <c:majorTickMark val="out"/>
        <c:minorTickMark val="none"/>
        <c:tickLblPos val="nextTo"/>
        <c:spPr>
          <a:ln w="9525">
            <a:solidFill>
              <a:schemeClr val="tx1"/>
            </a:solidFill>
          </a:ln>
        </c:spPr>
        <c:crossAx val="371369472"/>
        <c:crosses val="max"/>
        <c:crossBetween val="between"/>
        <c:majorUnit val="100"/>
      </c:valAx>
      <c:catAx>
        <c:axId val="371369472"/>
        <c:scaling>
          <c:orientation val="minMax"/>
        </c:scaling>
        <c:delete val="1"/>
        <c:axPos val="b"/>
        <c:numFmt formatCode="General" sourceLinked="1"/>
        <c:majorTickMark val="out"/>
        <c:minorTickMark val="none"/>
        <c:tickLblPos val="nextTo"/>
        <c:crossAx val="371367936"/>
        <c:crosses val="autoZero"/>
        <c:auto val="1"/>
        <c:lblAlgn val="ctr"/>
        <c:lblOffset val="100"/>
        <c:noMultiLvlLbl val="0"/>
      </c:catAx>
      <c:spPr>
        <a:noFill/>
        <a:ln>
          <a:solidFill>
            <a:sysClr val="windowText" lastClr="000000"/>
          </a:solid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8"/>
        <c:delete val="1"/>
      </c:legendEntry>
      <c:legendEntry>
        <c:idx val="19"/>
        <c:delete val="1"/>
      </c:legendEntry>
      <c:legendEntry>
        <c:idx val="21"/>
        <c:delete val="1"/>
      </c:legendEntry>
      <c:legendEntry>
        <c:idx val="22"/>
        <c:delete val="1"/>
      </c:legendEntry>
      <c:legendEntry>
        <c:idx val="23"/>
        <c:delete val="1"/>
      </c:legendEntry>
      <c:layout>
        <c:manualLayout>
          <c:xMode val="edge"/>
          <c:yMode val="edge"/>
          <c:x val="7.4023055555555536E-2"/>
          <c:y val="0.9263055555555556"/>
          <c:w val="0.84666208333333337"/>
          <c:h val="5.9583333333333335E-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24999999999993E-2"/>
          <c:y val="5.5891851851851852E-2"/>
          <c:w val="0.8483729166666667"/>
          <c:h val="0.67487158224238919"/>
        </c:manualLayout>
      </c:layout>
      <c:barChart>
        <c:barDir val="col"/>
        <c:grouping val="stacked"/>
        <c:varyColors val="0"/>
        <c:ser>
          <c:idx val="0"/>
          <c:order val="0"/>
          <c:tx>
            <c:v>Eredmény</c:v>
          </c:tx>
          <c:spPr>
            <a:solidFill>
              <a:srgbClr val="D9FFD9"/>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Lit>
              <c:formatCode>General</c:formatCode>
              <c:ptCount val="28"/>
            </c:numLit>
          </c:val>
          <c:extLst>
            <c:ext xmlns:c16="http://schemas.microsoft.com/office/drawing/2014/chart" uri="{C3380CC4-5D6E-409C-BE32-E72D297353CC}">
              <c16:uniqueId val="{00000000-C24E-470D-8A06-08702408285D}"/>
            </c:ext>
          </c:extLst>
        </c:ser>
        <c:ser>
          <c:idx val="12"/>
          <c:order val="1"/>
          <c:spPr>
            <a:solidFill>
              <a:srgbClr val="FFC2A3"/>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Lit>
              <c:formatCode>General</c:formatCode>
              <c:ptCount val="28"/>
            </c:numLit>
          </c:val>
          <c:extLst>
            <c:ext xmlns:c16="http://schemas.microsoft.com/office/drawing/2014/chart" uri="{C3380CC4-5D6E-409C-BE32-E72D297353CC}">
              <c16:uniqueId val="{00000001-C24E-470D-8A06-08702408285D}"/>
            </c:ext>
          </c:extLst>
        </c:ser>
        <c:ser>
          <c:idx val="13"/>
          <c:order val="2"/>
          <c:spPr>
            <a:solidFill>
              <a:srgbClr val="FFA679"/>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Lit>
              <c:formatCode>General</c:formatCode>
              <c:ptCount val="28"/>
            </c:numLit>
          </c:val>
          <c:extLst>
            <c:ext xmlns:c16="http://schemas.microsoft.com/office/drawing/2014/chart" uri="{C3380CC4-5D6E-409C-BE32-E72D297353CC}">
              <c16:uniqueId val="{00000002-C24E-470D-8A06-08702408285D}"/>
            </c:ext>
          </c:extLst>
        </c:ser>
        <c:ser>
          <c:idx val="14"/>
          <c:order val="3"/>
          <c:spPr>
            <a:solidFill>
              <a:srgbClr val="FF935D"/>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'57_ábra_chart'!$O$12:$O$39</c:f>
              <c:numCache>
                <c:formatCode>#,##0</c:formatCode>
                <c:ptCount val="28"/>
                <c:pt idx="0">
                  <c:v>-37.229999999999997</c:v>
                </c:pt>
                <c:pt idx="7">
                  <c:v>-116.1</c:v>
                </c:pt>
                <c:pt idx="14">
                  <c:v>-158.28299999999999</c:v>
                </c:pt>
                <c:pt idx="21">
                  <c:v>-180.767</c:v>
                </c:pt>
              </c:numCache>
            </c:numRef>
          </c:val>
          <c:extLst>
            <c:ext xmlns:c16="http://schemas.microsoft.com/office/drawing/2014/chart" uri="{C3380CC4-5D6E-409C-BE32-E72D297353CC}">
              <c16:uniqueId val="{00000003-C24E-470D-8A06-08702408285D}"/>
            </c:ext>
          </c:extLst>
        </c:ser>
        <c:ser>
          <c:idx val="15"/>
          <c:order val="4"/>
          <c:spPr>
            <a:solidFill>
              <a:srgbClr val="FF7A37"/>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'57_ábra_chart'!$P$12:$P$39</c:f>
              <c:numCache>
                <c:formatCode>#,##0</c:formatCode>
                <c:ptCount val="28"/>
                <c:pt idx="1">
                  <c:v>-18.696000000000002</c:v>
                </c:pt>
                <c:pt idx="8">
                  <c:v>-334.83100000000002</c:v>
                </c:pt>
                <c:pt idx="15">
                  <c:v>-403.84899999999999</c:v>
                </c:pt>
                <c:pt idx="22">
                  <c:v>-586.04300000000001</c:v>
                </c:pt>
              </c:numCache>
            </c:numRef>
          </c:val>
          <c:extLst>
            <c:ext xmlns:c16="http://schemas.microsoft.com/office/drawing/2014/chart" uri="{C3380CC4-5D6E-409C-BE32-E72D297353CC}">
              <c16:uniqueId val="{00000004-C24E-470D-8A06-08702408285D}"/>
            </c:ext>
          </c:extLst>
        </c:ser>
        <c:ser>
          <c:idx val="16"/>
          <c:order val="5"/>
          <c:tx>
            <c:strRef>
              <c:f>'57_ábra_chart'!$O$10</c:f>
              <c:strCache>
                <c:ptCount val="1"/>
                <c:pt idx="0">
                  <c:v>Loss</c:v>
                </c:pt>
              </c:strCache>
            </c:strRef>
          </c:tx>
          <c:spPr>
            <a:solidFill>
              <a:srgbClr val="FF5805"/>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'57_ábra_chart'!$Q$12:$Q$39</c:f>
              <c:numCache>
                <c:formatCode>#,##0</c:formatCode>
                <c:ptCount val="28"/>
                <c:pt idx="2">
                  <c:v>-49.639000000000003</c:v>
                </c:pt>
                <c:pt idx="9">
                  <c:v>-54.838999999999999</c:v>
                </c:pt>
                <c:pt idx="16">
                  <c:v>-103.544</c:v>
                </c:pt>
                <c:pt idx="23">
                  <c:v>-283.13400000000001</c:v>
                </c:pt>
              </c:numCache>
            </c:numRef>
          </c:val>
          <c:extLst>
            <c:ext xmlns:c16="http://schemas.microsoft.com/office/drawing/2014/chart" uri="{C3380CC4-5D6E-409C-BE32-E72D297353CC}">
              <c16:uniqueId val="{00000005-C24E-470D-8A06-08702408285D}"/>
            </c:ext>
          </c:extLst>
        </c:ser>
        <c:ser>
          <c:idx val="17"/>
          <c:order val="6"/>
          <c:spPr>
            <a:solidFill>
              <a:srgbClr val="DE4A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'57_ábra_chart'!$R$12:$R$39</c:f>
              <c:numCache>
                <c:formatCode>#,##0</c:formatCode>
                <c:ptCount val="28"/>
                <c:pt idx="3">
                  <c:v>-13.007999999999999</c:v>
                </c:pt>
                <c:pt idx="10">
                  <c:v>-5.5739999999999998</c:v>
                </c:pt>
                <c:pt idx="17">
                  <c:v>-10.558999999999999</c:v>
                </c:pt>
                <c:pt idx="24">
                  <c:v>-22.314</c:v>
                </c:pt>
              </c:numCache>
            </c:numRef>
          </c:val>
          <c:extLst>
            <c:ext xmlns:c16="http://schemas.microsoft.com/office/drawing/2014/chart" uri="{C3380CC4-5D6E-409C-BE32-E72D297353CC}">
              <c16:uniqueId val="{00000006-C24E-470D-8A06-08702408285D}"/>
            </c:ext>
          </c:extLst>
        </c:ser>
        <c:ser>
          <c:idx val="18"/>
          <c:order val="7"/>
          <c:spPr>
            <a:solidFill>
              <a:srgbClr val="B83D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'57_ábra_chart'!$S$12:$S$39</c:f>
              <c:numCache>
                <c:formatCode>#,##0</c:formatCode>
                <c:ptCount val="28"/>
                <c:pt idx="4">
                  <c:v>-2.7496545640000001</c:v>
                </c:pt>
                <c:pt idx="11">
                  <c:v>-2.6237672020000002</c:v>
                </c:pt>
                <c:pt idx="18">
                  <c:v>-5.3369905759999998</c:v>
                </c:pt>
                <c:pt idx="25">
                  <c:v>-10.996441244999998</c:v>
                </c:pt>
              </c:numCache>
            </c:numRef>
          </c:val>
          <c:extLst>
            <c:ext xmlns:c16="http://schemas.microsoft.com/office/drawing/2014/chart" uri="{C3380CC4-5D6E-409C-BE32-E72D297353CC}">
              <c16:uniqueId val="{00000007-C24E-470D-8A06-08702408285D}"/>
            </c:ext>
          </c:extLst>
        </c:ser>
        <c:ser>
          <c:idx val="19"/>
          <c:order val="8"/>
          <c:spPr>
            <a:solidFill>
              <a:srgbClr val="7025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'57_ábra_chart'!$T$12:$T$39</c:f>
              <c:numCache>
                <c:formatCode>#,##0</c:formatCode>
                <c:ptCount val="28"/>
                <c:pt idx="5">
                  <c:v>-1.1376186130000001</c:v>
                </c:pt>
                <c:pt idx="12">
                  <c:v>-0.52905373699999991</c:v>
                </c:pt>
                <c:pt idx="19">
                  <c:v>-0.49000629499999998</c:v>
                </c:pt>
                <c:pt idx="26">
                  <c:v>-0.37143105900000001</c:v>
                </c:pt>
              </c:numCache>
            </c:numRef>
          </c:val>
          <c:extLst>
            <c:ext xmlns:c16="http://schemas.microsoft.com/office/drawing/2014/chart" uri="{C3380CC4-5D6E-409C-BE32-E72D297353CC}">
              <c16:uniqueId val="{00000008-C24E-470D-8A06-08702408285D}"/>
            </c:ext>
          </c:extLst>
        </c:ser>
        <c:ser>
          <c:idx val="20"/>
          <c:order val="9"/>
          <c:spPr>
            <a:solidFill>
              <a:srgbClr val="C000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'57_ábra_chart'!$U$12:$U$39</c:f>
              <c:numCache>
                <c:formatCode>#,##0</c:formatCode>
                <c:ptCount val="28"/>
                <c:pt idx="6">
                  <c:v>-6.8212735069999999</c:v>
                </c:pt>
                <c:pt idx="13">
                  <c:v>-9.8435493309999984</c:v>
                </c:pt>
              </c:numCache>
            </c:numRef>
          </c:val>
          <c:extLst>
            <c:ext xmlns:c16="http://schemas.microsoft.com/office/drawing/2014/chart" uri="{C3380CC4-5D6E-409C-BE32-E72D297353CC}">
              <c16:uniqueId val="{00000009-C24E-470D-8A06-08702408285D}"/>
            </c:ext>
          </c:extLst>
        </c:ser>
        <c:ser>
          <c:idx val="21"/>
          <c:order val="10"/>
          <c:tx>
            <c:v>Eredmény</c:v>
          </c:tx>
          <c:spPr>
            <a:solidFill>
              <a:srgbClr val="FFE6D9"/>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Lit>
              <c:formatCode>General</c:formatCode>
              <c:ptCount val="28"/>
            </c:numLit>
          </c:val>
          <c:extLst>
            <c:ext xmlns:c16="http://schemas.microsoft.com/office/drawing/2014/chart" uri="{C3380CC4-5D6E-409C-BE32-E72D297353CC}">
              <c16:uniqueId val="{0000000A-C24E-470D-8A06-08702408285D}"/>
            </c:ext>
          </c:extLst>
        </c:ser>
        <c:ser>
          <c:idx val="22"/>
          <c:order val="11"/>
          <c:spPr>
            <a:solidFill>
              <a:srgbClr val="A3FFA3"/>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Lit>
              <c:formatCode>General</c:formatCode>
              <c:ptCount val="28"/>
            </c:numLit>
          </c:val>
          <c:extLst>
            <c:ext xmlns:c16="http://schemas.microsoft.com/office/drawing/2014/chart" uri="{C3380CC4-5D6E-409C-BE32-E72D297353CC}">
              <c16:uniqueId val="{0000000B-C24E-470D-8A06-08702408285D}"/>
            </c:ext>
          </c:extLst>
        </c:ser>
        <c:ser>
          <c:idx val="23"/>
          <c:order val="12"/>
          <c:spPr>
            <a:solidFill>
              <a:srgbClr val="79FF79"/>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Lit>
              <c:formatCode>General</c:formatCode>
              <c:ptCount val="28"/>
            </c:numLit>
          </c:val>
          <c:extLst>
            <c:ext xmlns:c16="http://schemas.microsoft.com/office/drawing/2014/chart" uri="{C3380CC4-5D6E-409C-BE32-E72D297353CC}">
              <c16:uniqueId val="{0000000C-C24E-470D-8A06-08702408285D}"/>
            </c:ext>
          </c:extLst>
        </c:ser>
        <c:ser>
          <c:idx val="24"/>
          <c:order val="13"/>
          <c:spPr>
            <a:solidFill>
              <a:srgbClr val="5DFF5D"/>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'57_ábra_chart'!$H$12:$H$39</c:f>
              <c:numCache>
                <c:formatCode>#,##0</c:formatCode>
                <c:ptCount val="28"/>
                <c:pt idx="0">
                  <c:v>123.614</c:v>
                </c:pt>
                <c:pt idx="7">
                  <c:v>157.15799999999999</c:v>
                </c:pt>
                <c:pt idx="14">
                  <c:v>216.07300000000001</c:v>
                </c:pt>
                <c:pt idx="21">
                  <c:v>215.24799999999999</c:v>
                </c:pt>
              </c:numCache>
            </c:numRef>
          </c:val>
          <c:extLst>
            <c:ext xmlns:c16="http://schemas.microsoft.com/office/drawing/2014/chart" uri="{C3380CC4-5D6E-409C-BE32-E72D297353CC}">
              <c16:uniqueId val="{0000000D-C24E-470D-8A06-08702408285D}"/>
            </c:ext>
          </c:extLst>
        </c:ser>
        <c:ser>
          <c:idx val="25"/>
          <c:order val="14"/>
          <c:spPr>
            <a:solidFill>
              <a:srgbClr val="37FF37"/>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'57_ábra_chart'!$I$12:$I$39</c:f>
              <c:numCache>
                <c:formatCode>#,##0</c:formatCode>
                <c:ptCount val="28"/>
                <c:pt idx="1">
                  <c:v>89.519000000000005</c:v>
                </c:pt>
                <c:pt idx="8">
                  <c:v>29.356000000000002</c:v>
                </c:pt>
                <c:pt idx="15">
                  <c:v>73.144999999999996</c:v>
                </c:pt>
                <c:pt idx="22">
                  <c:v>51.267000000000003</c:v>
                </c:pt>
              </c:numCache>
            </c:numRef>
          </c:val>
          <c:extLst>
            <c:ext xmlns:c16="http://schemas.microsoft.com/office/drawing/2014/chart" uri="{C3380CC4-5D6E-409C-BE32-E72D297353CC}">
              <c16:uniqueId val="{0000000E-C24E-470D-8A06-08702408285D}"/>
            </c:ext>
          </c:extLst>
        </c:ser>
        <c:ser>
          <c:idx val="26"/>
          <c:order val="15"/>
          <c:spPr>
            <a:solidFill>
              <a:srgbClr val="05FF05"/>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'57_ábra_chart'!$J$12:$J$39</c:f>
              <c:numCache>
                <c:formatCode>#,##0</c:formatCode>
                <c:ptCount val="28"/>
                <c:pt idx="2">
                  <c:v>113.857</c:v>
                </c:pt>
                <c:pt idx="9">
                  <c:v>193.70400000000001</c:v>
                </c:pt>
                <c:pt idx="16">
                  <c:v>232.18199999999999</c:v>
                </c:pt>
                <c:pt idx="23">
                  <c:v>254.96899999999999</c:v>
                </c:pt>
              </c:numCache>
            </c:numRef>
          </c:val>
          <c:extLst>
            <c:ext xmlns:c16="http://schemas.microsoft.com/office/drawing/2014/chart" uri="{C3380CC4-5D6E-409C-BE32-E72D297353CC}">
              <c16:uniqueId val="{0000000F-C24E-470D-8A06-08702408285D}"/>
            </c:ext>
          </c:extLst>
        </c:ser>
        <c:ser>
          <c:idx val="27"/>
          <c:order val="16"/>
          <c:spPr>
            <a:solidFill>
              <a:srgbClr val="00DE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'57_ábra_chart'!$K$12:$K$39</c:f>
              <c:numCache>
                <c:formatCode>#,##0</c:formatCode>
                <c:ptCount val="28"/>
                <c:pt idx="3">
                  <c:v>202.33712299999999</c:v>
                </c:pt>
                <c:pt idx="10">
                  <c:v>346.78364699999997</c:v>
                </c:pt>
                <c:pt idx="17">
                  <c:v>428.87615500000004</c:v>
                </c:pt>
                <c:pt idx="24">
                  <c:v>467.70488499999999</c:v>
                </c:pt>
              </c:numCache>
            </c:numRef>
          </c:val>
          <c:extLst>
            <c:ext xmlns:c16="http://schemas.microsoft.com/office/drawing/2014/chart" uri="{C3380CC4-5D6E-409C-BE32-E72D297353CC}">
              <c16:uniqueId val="{00000010-C24E-470D-8A06-08702408285D}"/>
            </c:ext>
          </c:extLst>
        </c:ser>
        <c:ser>
          <c:idx val="28"/>
          <c:order val="17"/>
          <c:tx>
            <c:strRef>
              <c:f>'57_ábra_chart'!$H$10</c:f>
              <c:strCache>
                <c:ptCount val="1"/>
                <c:pt idx="0">
                  <c:v>Profit</c:v>
                </c:pt>
              </c:strCache>
            </c:strRef>
          </c:tx>
          <c:spPr>
            <a:solidFill>
              <a:srgbClr val="00B8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'57_ábra_chart'!$L$12:$L$39</c:f>
              <c:numCache>
                <c:formatCode>#,##0</c:formatCode>
                <c:ptCount val="28"/>
                <c:pt idx="4">
                  <c:v>178.60668246400002</c:v>
                </c:pt>
                <c:pt idx="11">
                  <c:v>369.21911013499982</c:v>
                </c:pt>
                <c:pt idx="18">
                  <c:v>494.86301437499986</c:v>
                </c:pt>
                <c:pt idx="25">
                  <c:v>645.34145074299977</c:v>
                </c:pt>
              </c:numCache>
            </c:numRef>
          </c:val>
          <c:extLst>
            <c:ext xmlns:c16="http://schemas.microsoft.com/office/drawing/2014/chart" uri="{C3380CC4-5D6E-409C-BE32-E72D297353CC}">
              <c16:uniqueId val="{00000011-C24E-470D-8A06-08702408285D}"/>
            </c:ext>
          </c:extLst>
        </c:ser>
        <c:ser>
          <c:idx val="29"/>
          <c:order val="18"/>
          <c:spPr>
            <a:solidFill>
              <a:srgbClr val="0064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'57_ábra_chart'!$M$12:$M$39</c:f>
              <c:numCache>
                <c:formatCode>#,##0</c:formatCode>
                <c:ptCount val="28"/>
                <c:pt idx="5">
                  <c:v>162.14804722900001</c:v>
                </c:pt>
                <c:pt idx="12">
                  <c:v>301.91900016300008</c:v>
                </c:pt>
                <c:pt idx="19">
                  <c:v>427.83448213699995</c:v>
                </c:pt>
                <c:pt idx="26">
                  <c:v>530.21374176400002</c:v>
                </c:pt>
              </c:numCache>
            </c:numRef>
          </c:val>
          <c:extLst>
            <c:ext xmlns:c16="http://schemas.microsoft.com/office/drawing/2014/chart" uri="{C3380CC4-5D6E-409C-BE32-E72D297353CC}">
              <c16:uniqueId val="{00000012-C24E-470D-8A06-08702408285D}"/>
            </c:ext>
          </c:extLst>
        </c:ser>
        <c:ser>
          <c:idx val="30"/>
          <c:order val="19"/>
          <c:spPr>
            <a:solidFill>
              <a:srgbClr val="003200"/>
            </a:solidFill>
            <a:ln>
              <a:solidFill>
                <a:schemeClr val="tx1"/>
              </a:solidFill>
            </a:ln>
          </c:spPr>
          <c:invertIfNegative val="0"/>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'57_ábra_chart'!$N$12:$N$39</c:f>
              <c:numCache>
                <c:formatCode>#,##0</c:formatCode>
                <c:ptCount val="28"/>
                <c:pt idx="6">
                  <c:v>142.48299430599999</c:v>
                </c:pt>
                <c:pt idx="13">
                  <c:v>278.26327808500002</c:v>
                </c:pt>
              </c:numCache>
            </c:numRef>
          </c:val>
          <c:extLst>
            <c:ext xmlns:c16="http://schemas.microsoft.com/office/drawing/2014/chart" uri="{C3380CC4-5D6E-409C-BE32-E72D297353CC}">
              <c16:uniqueId val="{00000013-C24E-470D-8A06-08702408285D}"/>
            </c:ext>
          </c:extLst>
        </c:ser>
        <c:dLbls>
          <c:showLegendKey val="0"/>
          <c:showVal val="0"/>
          <c:showCatName val="0"/>
          <c:showSerName val="0"/>
          <c:showPercent val="0"/>
          <c:showBubbleSize val="0"/>
        </c:dLbls>
        <c:gapWidth val="100"/>
        <c:overlap val="100"/>
        <c:axId val="371356032"/>
        <c:axId val="371357568"/>
      </c:barChart>
      <c:lineChart>
        <c:grouping val="standard"/>
        <c:varyColors val="0"/>
        <c:ser>
          <c:idx val="4"/>
          <c:order val="20"/>
          <c:tx>
            <c:strRef>
              <c:f>'57_ábra_chart'!$V$10</c:f>
              <c:strCache>
                <c:ptCount val="1"/>
                <c:pt idx="0">
                  <c:v>Net profit</c:v>
                </c:pt>
              </c:strCache>
            </c:strRef>
          </c:tx>
          <c:spPr>
            <a:ln w="19050">
              <a:noFill/>
            </a:ln>
          </c:spPr>
          <c:marker>
            <c:symbol val="diamond"/>
            <c:size val="9"/>
            <c:spPr>
              <a:solidFill>
                <a:schemeClr val="bg1">
                  <a:alpha val="80000"/>
                </a:schemeClr>
              </a:solidFill>
              <a:ln>
                <a:solidFill>
                  <a:schemeClr val="tx1">
                    <a:alpha val="80000"/>
                  </a:schemeClr>
                </a:solidFill>
              </a:ln>
            </c:spPr>
          </c:marker>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'57_ábra_chart'!$V$12:$V$39</c:f>
              <c:numCache>
                <c:formatCode>#,##0</c:formatCode>
                <c:ptCount val="28"/>
                <c:pt idx="0">
                  <c:v>88.059194000000005</c:v>
                </c:pt>
                <c:pt idx="1">
                  <c:v>72.37730599999999</c:v>
                </c:pt>
                <c:pt idx="2">
                  <c:v>65.196407000000008</c:v>
                </c:pt>
                <c:pt idx="3">
                  <c:v>189.32912299999998</c:v>
                </c:pt>
                <c:pt idx="4">
                  <c:v>175.36692072199997</c:v>
                </c:pt>
                <c:pt idx="5">
                  <c:v>159.59906551</c:v>
                </c:pt>
                <c:pt idx="6">
                  <c:v>132.449753023</c:v>
                </c:pt>
              </c:numCache>
            </c:numRef>
          </c:val>
          <c:smooth val="0"/>
          <c:extLst>
            <c:ext xmlns:c16="http://schemas.microsoft.com/office/drawing/2014/chart" uri="{C3380CC4-5D6E-409C-BE32-E72D297353CC}">
              <c16:uniqueId val="{00000014-C24E-470D-8A06-08702408285D}"/>
            </c:ext>
          </c:extLst>
        </c:ser>
        <c:ser>
          <c:idx val="2"/>
          <c:order val="21"/>
          <c:spPr>
            <a:ln w="19050">
              <a:noFill/>
            </a:ln>
          </c:spPr>
          <c:marker>
            <c:symbol val="diamond"/>
            <c:size val="9"/>
            <c:spPr>
              <a:solidFill>
                <a:schemeClr val="bg1">
                  <a:alpha val="80000"/>
                </a:schemeClr>
              </a:solidFill>
              <a:ln>
                <a:solidFill>
                  <a:schemeClr val="tx1">
                    <a:alpha val="80000"/>
                  </a:schemeClr>
                </a:solidFill>
              </a:ln>
            </c:spPr>
          </c:marker>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'57_ábra_chart'!$W$12:$W$39</c:f>
              <c:numCache>
                <c:formatCode>#,##0</c:formatCode>
                <c:ptCount val="28"/>
                <c:pt idx="7">
                  <c:v>44.628910000000005</c:v>
                </c:pt>
                <c:pt idx="8">
                  <c:v>-302.88076799999999</c:v>
                </c:pt>
                <c:pt idx="9">
                  <c:v>140.088764</c:v>
                </c:pt>
                <c:pt idx="10">
                  <c:v>341.20964700000002</c:v>
                </c:pt>
                <c:pt idx="11">
                  <c:v>364.411399238</c:v>
                </c:pt>
                <c:pt idx="12">
                  <c:v>299.63807216599997</c:v>
                </c:pt>
                <c:pt idx="13">
                  <c:v>265.57008954200001</c:v>
                </c:pt>
              </c:numCache>
            </c:numRef>
          </c:val>
          <c:smooth val="0"/>
          <c:extLst>
            <c:ext xmlns:c16="http://schemas.microsoft.com/office/drawing/2014/chart" uri="{C3380CC4-5D6E-409C-BE32-E72D297353CC}">
              <c16:uniqueId val="{00000015-C24E-470D-8A06-08702408285D}"/>
            </c:ext>
          </c:extLst>
        </c:ser>
        <c:ser>
          <c:idx val="3"/>
          <c:order val="22"/>
          <c:spPr>
            <a:ln w="19050">
              <a:noFill/>
            </a:ln>
          </c:spPr>
          <c:marker>
            <c:symbol val="diamond"/>
            <c:size val="9"/>
            <c:spPr>
              <a:solidFill>
                <a:schemeClr val="bg1">
                  <a:alpha val="80000"/>
                </a:schemeClr>
              </a:solidFill>
              <a:ln>
                <a:solidFill>
                  <a:schemeClr val="tx1">
                    <a:alpha val="80000"/>
                  </a:schemeClr>
                </a:solidFill>
              </a:ln>
            </c:spPr>
          </c:marker>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'57_ábra_chart'!$X$12:$X$39</c:f>
              <c:numCache>
                <c:formatCode>#,##0</c:formatCode>
                <c:ptCount val="28"/>
                <c:pt idx="14">
                  <c:v>61.096682000000001</c:v>
                </c:pt>
                <c:pt idx="15">
                  <c:v>-328.91336700000005</c:v>
                </c:pt>
                <c:pt idx="16">
                  <c:v>128.60055800000001</c:v>
                </c:pt>
                <c:pt idx="17">
                  <c:v>418.31715500000001</c:v>
                </c:pt>
                <c:pt idx="18">
                  <c:v>485.33534504200003</c:v>
                </c:pt>
                <c:pt idx="19">
                  <c:v>425.69914078500005</c:v>
                </c:pt>
              </c:numCache>
            </c:numRef>
          </c:val>
          <c:smooth val="0"/>
          <c:extLst>
            <c:ext xmlns:c16="http://schemas.microsoft.com/office/drawing/2014/chart" uri="{C3380CC4-5D6E-409C-BE32-E72D297353CC}">
              <c16:uniqueId val="{00000016-C24E-470D-8A06-08702408285D}"/>
            </c:ext>
          </c:extLst>
        </c:ser>
        <c:ser>
          <c:idx val="5"/>
          <c:order val="23"/>
          <c:spPr>
            <a:ln w="19050">
              <a:noFill/>
            </a:ln>
          </c:spPr>
          <c:marker>
            <c:symbol val="diamond"/>
            <c:size val="9"/>
            <c:spPr>
              <a:solidFill>
                <a:schemeClr val="bg1">
                  <a:alpha val="80000"/>
                </a:schemeClr>
              </a:solidFill>
              <a:ln>
                <a:solidFill>
                  <a:schemeClr val="tx1">
                    <a:alpha val="80000"/>
                  </a:schemeClr>
                </a:solidFill>
              </a:ln>
            </c:spPr>
          </c:marker>
          <c:cat>
            <c:multiLvlStrRef>
              <c:f>'57_ábra_chart'!$D$12:$E$39</c:f>
              <c:multiLvlStrCache>
                <c:ptCount val="28"/>
                <c:lvl>
                  <c:pt idx="0">
                    <c:v>2013</c:v>
                  </c:pt>
                  <c:pt idx="1">
                    <c:v>2014</c:v>
                  </c:pt>
                  <c:pt idx="2">
                    <c:v>2015</c:v>
                  </c:pt>
                  <c:pt idx="3">
                    <c:v>2016</c:v>
                  </c:pt>
                  <c:pt idx="4">
                    <c:v>2017</c:v>
                  </c:pt>
                  <c:pt idx="5">
                    <c:v>2018</c:v>
                  </c:pt>
                  <c:pt idx="6">
                    <c:v>2019</c:v>
                  </c:pt>
                  <c:pt idx="7">
                    <c:v>2013</c:v>
                  </c:pt>
                  <c:pt idx="8">
                    <c:v>2014</c:v>
                  </c:pt>
                  <c:pt idx="9">
                    <c:v>2015</c:v>
                  </c:pt>
                  <c:pt idx="10">
                    <c:v>2016</c:v>
                  </c:pt>
                  <c:pt idx="11">
                    <c:v>2017</c:v>
                  </c:pt>
                  <c:pt idx="12">
                    <c:v>2018</c:v>
                  </c:pt>
                  <c:pt idx="13">
                    <c:v>2019</c:v>
                  </c:pt>
                  <c:pt idx="14">
                    <c:v>2013</c:v>
                  </c:pt>
                  <c:pt idx="15">
                    <c:v>2014</c:v>
                  </c:pt>
                  <c:pt idx="16">
                    <c:v>2015</c:v>
                  </c:pt>
                  <c:pt idx="17">
                    <c:v>2016</c:v>
                  </c:pt>
                  <c:pt idx="18">
                    <c:v>2017</c:v>
                  </c:pt>
                  <c:pt idx="19">
                    <c:v>2018</c:v>
                  </c:pt>
                  <c:pt idx="20">
                    <c:v>2019</c:v>
                  </c:pt>
                  <c:pt idx="21">
                    <c:v>2013</c:v>
                  </c:pt>
                  <c:pt idx="22">
                    <c:v>2014</c:v>
                  </c:pt>
                  <c:pt idx="23">
                    <c:v>2015</c:v>
                  </c:pt>
                  <c:pt idx="24">
                    <c:v>2016</c:v>
                  </c:pt>
                  <c:pt idx="25">
                    <c:v>2017</c:v>
                  </c:pt>
                  <c:pt idx="26">
                    <c:v>2018</c:v>
                  </c:pt>
                  <c:pt idx="27">
                    <c:v>2019</c:v>
                  </c:pt>
                </c:lvl>
                <c:lvl>
                  <c:pt idx="0">
                    <c:v>Q1</c:v>
                  </c:pt>
                  <c:pt idx="7">
                    <c:v>Q2</c:v>
                  </c:pt>
                  <c:pt idx="14">
                    <c:v>Q3</c:v>
                  </c:pt>
                  <c:pt idx="21">
                    <c:v>Q4</c:v>
                  </c:pt>
                </c:lvl>
              </c:multiLvlStrCache>
            </c:multiLvlStrRef>
          </c:cat>
          <c:val>
            <c:numRef>
              <c:f>'57_ábra_chart'!$Y$12:$Y$39</c:f>
              <c:numCache>
                <c:formatCode>#,##0</c:formatCode>
                <c:ptCount val="28"/>
                <c:pt idx="21">
                  <c:v>31.216456999999998</c:v>
                </c:pt>
                <c:pt idx="22">
                  <c:v>-541.19869200000005</c:v>
                </c:pt>
                <c:pt idx="23">
                  <c:v>-29.202383000000001</c:v>
                </c:pt>
                <c:pt idx="24">
                  <c:v>445.85788500000001</c:v>
                </c:pt>
                <c:pt idx="25">
                  <c:v>630.25205968000012</c:v>
                </c:pt>
                <c:pt idx="26">
                  <c:v>528.73011326000005</c:v>
                </c:pt>
              </c:numCache>
            </c:numRef>
          </c:val>
          <c:smooth val="0"/>
          <c:extLst>
            <c:ext xmlns:c16="http://schemas.microsoft.com/office/drawing/2014/chart" uri="{C3380CC4-5D6E-409C-BE32-E72D297353CC}">
              <c16:uniqueId val="{00000017-C24E-470D-8A06-08702408285D}"/>
            </c:ext>
          </c:extLst>
        </c:ser>
        <c:dLbls>
          <c:showLegendKey val="0"/>
          <c:showVal val="0"/>
          <c:showCatName val="0"/>
          <c:showSerName val="0"/>
          <c:showPercent val="0"/>
          <c:showBubbleSize val="0"/>
        </c:dLbls>
        <c:marker val="1"/>
        <c:smooth val="0"/>
        <c:axId val="371369472"/>
        <c:axId val="371367936"/>
      </c:lineChart>
      <c:catAx>
        <c:axId val="371356032"/>
        <c:scaling>
          <c:orientation val="minMax"/>
        </c:scaling>
        <c:delete val="0"/>
        <c:axPos val="b"/>
        <c:numFmt formatCode="General" sourceLinked="0"/>
        <c:majorTickMark val="out"/>
        <c:minorTickMark val="none"/>
        <c:tickLblPos val="low"/>
        <c:spPr>
          <a:ln>
            <a:solidFill>
              <a:schemeClr val="tx1"/>
            </a:solidFill>
          </a:ln>
        </c:spPr>
        <c:txPr>
          <a:bodyPr/>
          <a:lstStyle/>
          <a:p>
            <a:pPr>
              <a:defRPr sz="1600"/>
            </a:pPr>
            <a:endParaRPr lang="hu-HU"/>
          </a:p>
        </c:txPr>
        <c:crossAx val="371357568"/>
        <c:crosses val="autoZero"/>
        <c:auto val="1"/>
        <c:lblAlgn val="ctr"/>
        <c:lblOffset val="100"/>
        <c:tickLblSkip val="1"/>
        <c:noMultiLvlLbl val="0"/>
      </c:catAx>
      <c:valAx>
        <c:axId val="371357568"/>
        <c:scaling>
          <c:orientation val="minMax"/>
          <c:max val="700"/>
          <c:min val="-600"/>
        </c:scaling>
        <c:delete val="0"/>
        <c:axPos val="l"/>
        <c:majorGridlines>
          <c:spPr>
            <a:ln w="3175">
              <a:solidFill>
                <a:schemeClr val="bg1">
                  <a:lumMod val="85000"/>
                </a:schemeClr>
              </a:solidFill>
              <a:prstDash val="dash"/>
            </a:ln>
          </c:spPr>
        </c:majorGridlines>
        <c:title>
          <c:tx>
            <c:rich>
              <a:bodyPr rot="0" vert="horz"/>
              <a:lstStyle/>
              <a:p>
                <a:pPr>
                  <a:defRPr/>
                </a:pPr>
                <a:r>
                  <a:rPr lang="hu-HU" b="0"/>
                  <a:t>HUF bn</a:t>
                </a:r>
              </a:p>
            </c:rich>
          </c:tx>
          <c:layout>
            <c:manualLayout>
              <c:xMode val="edge"/>
              <c:yMode val="edge"/>
              <c:x val="8.1138888888888885E-2"/>
              <c:y val="2.255925925925926E-3"/>
            </c:manualLayout>
          </c:layout>
          <c:overlay val="0"/>
        </c:title>
        <c:numFmt formatCode="#,##0" sourceLinked="0"/>
        <c:majorTickMark val="out"/>
        <c:minorTickMark val="none"/>
        <c:tickLblPos val="nextTo"/>
        <c:spPr>
          <a:ln w="9525">
            <a:solidFill>
              <a:schemeClr val="tx1"/>
            </a:solidFill>
          </a:ln>
        </c:spPr>
        <c:crossAx val="371356032"/>
        <c:crosses val="autoZero"/>
        <c:crossBetween val="between"/>
        <c:majorUnit val="100"/>
      </c:valAx>
      <c:valAx>
        <c:axId val="371367936"/>
        <c:scaling>
          <c:orientation val="minMax"/>
          <c:max val="700"/>
          <c:min val="-600"/>
        </c:scaling>
        <c:delete val="0"/>
        <c:axPos val="r"/>
        <c:title>
          <c:tx>
            <c:rich>
              <a:bodyPr rot="0" vert="horz"/>
              <a:lstStyle/>
              <a:p>
                <a:pPr>
                  <a:defRPr b="0"/>
                </a:pPr>
                <a:r>
                  <a:rPr lang="hu-HU" b="0"/>
                  <a:t>HUF bn</a:t>
                </a:r>
                <a:endParaRPr lang="en-US" b="0"/>
              </a:p>
            </c:rich>
          </c:tx>
          <c:layout>
            <c:manualLayout>
              <c:xMode val="edge"/>
              <c:yMode val="edge"/>
              <c:x val="0.83033152777777786"/>
              <c:y val="2.2970370370370367E-3"/>
            </c:manualLayout>
          </c:layout>
          <c:overlay val="0"/>
        </c:title>
        <c:numFmt formatCode="#,##0" sourceLinked="1"/>
        <c:majorTickMark val="out"/>
        <c:minorTickMark val="none"/>
        <c:tickLblPos val="nextTo"/>
        <c:spPr>
          <a:ln w="9525">
            <a:solidFill>
              <a:schemeClr val="tx1"/>
            </a:solidFill>
          </a:ln>
        </c:spPr>
        <c:crossAx val="371369472"/>
        <c:crosses val="max"/>
        <c:crossBetween val="between"/>
        <c:majorUnit val="100"/>
      </c:valAx>
      <c:catAx>
        <c:axId val="371369472"/>
        <c:scaling>
          <c:orientation val="minMax"/>
        </c:scaling>
        <c:delete val="1"/>
        <c:axPos val="b"/>
        <c:numFmt formatCode="General" sourceLinked="1"/>
        <c:majorTickMark val="out"/>
        <c:minorTickMark val="none"/>
        <c:tickLblPos val="nextTo"/>
        <c:crossAx val="371367936"/>
        <c:crosses val="autoZero"/>
        <c:auto val="1"/>
        <c:lblAlgn val="ctr"/>
        <c:lblOffset val="100"/>
        <c:noMultiLvlLbl val="0"/>
      </c:catAx>
      <c:spPr>
        <a:noFill/>
        <a:ln>
          <a:solidFill>
            <a:sysClr val="windowText" lastClr="000000"/>
          </a:solid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8"/>
        <c:delete val="1"/>
      </c:legendEntry>
      <c:legendEntry>
        <c:idx val="19"/>
        <c:delete val="1"/>
      </c:legendEntry>
      <c:legendEntry>
        <c:idx val="21"/>
        <c:delete val="1"/>
      </c:legendEntry>
      <c:legendEntry>
        <c:idx val="22"/>
        <c:delete val="1"/>
      </c:legendEntry>
      <c:legendEntry>
        <c:idx val="23"/>
        <c:delete val="1"/>
      </c:legendEntry>
      <c:layout>
        <c:manualLayout>
          <c:xMode val="edge"/>
          <c:yMode val="edge"/>
          <c:x val="7.6432499999999987E-2"/>
          <c:y val="0.9263055555555556"/>
          <c:w val="0.84360722222222218"/>
          <c:h val="5.9583333333333335E-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4268411419427E-2"/>
          <c:y val="5.2470657331581121E-2"/>
          <c:w val="0.85405324017809237"/>
          <c:h val="0.68385924023317335"/>
        </c:manualLayout>
      </c:layout>
      <c:lineChart>
        <c:grouping val="standard"/>
        <c:varyColors val="0"/>
        <c:ser>
          <c:idx val="4"/>
          <c:order val="0"/>
          <c:tx>
            <c:strRef>
              <c:f>'58_ábra_chart'!$F$8</c:f>
              <c:strCache>
                <c:ptCount val="1"/>
                <c:pt idx="0">
                  <c:v>Hitelintézeti szektor</c:v>
                </c:pt>
              </c:strCache>
            </c:strRef>
          </c:tx>
          <c:spPr>
            <a:ln w="28575" cap="rnd">
              <a:solidFill>
                <a:schemeClr val="tx1"/>
              </a:solidFill>
              <a:round/>
            </a:ln>
            <a:effectLst/>
          </c:spPr>
          <c:marker>
            <c:symbol val="none"/>
          </c:marker>
          <c:cat>
            <c:numRef>
              <c:f>'58_ábra_chart'!$E$9:$E$124</c:f>
              <c:numCache>
                <c:formatCode>mmm/</c:formatCode>
                <c:ptCount val="116"/>
                <c:pt idx="0" formatCode="yyyy/mmm/">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yyyy/mmm/">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formatCode="yyyy/mmm/">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formatCode="yyyy/mmm/">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yyyy/mmm/">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yyyy/mmm/">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yyyy/mmm/">
                  <c:v>43496</c:v>
                </c:pt>
                <c:pt idx="109">
                  <c:v>43524</c:v>
                </c:pt>
                <c:pt idx="110">
                  <c:v>43555</c:v>
                </c:pt>
                <c:pt idx="111">
                  <c:v>43585</c:v>
                </c:pt>
                <c:pt idx="112">
                  <c:v>43616</c:v>
                </c:pt>
                <c:pt idx="113">
                  <c:v>43646</c:v>
                </c:pt>
                <c:pt idx="114">
                  <c:v>43677</c:v>
                </c:pt>
                <c:pt idx="115">
                  <c:v>43708</c:v>
                </c:pt>
              </c:numCache>
            </c:numRef>
          </c:cat>
          <c:val>
            <c:numRef>
              <c:f>'58_ábra_chart'!$F$9:$F$124</c:f>
              <c:numCache>
                <c:formatCode>#\ ##0.0</c:formatCode>
                <c:ptCount val="116"/>
                <c:pt idx="0">
                  <c:v>9.7315792870812441</c:v>
                </c:pt>
                <c:pt idx="1">
                  <c:v>10.617956547787731</c:v>
                </c:pt>
                <c:pt idx="2">
                  <c:v>10.357955090412904</c:v>
                </c:pt>
                <c:pt idx="3">
                  <c:v>11.526444725570265</c:v>
                </c:pt>
                <c:pt idx="4">
                  <c:v>11.781064316758105</c:v>
                </c:pt>
                <c:pt idx="5">
                  <c:v>7.7148102273732491</c:v>
                </c:pt>
                <c:pt idx="6">
                  <c:v>6.6381196210185056</c:v>
                </c:pt>
                <c:pt idx="7">
                  <c:v>6.5389232194766205</c:v>
                </c:pt>
                <c:pt idx="8">
                  <c:v>2.4892559965298178</c:v>
                </c:pt>
                <c:pt idx="9">
                  <c:v>0.92946737411791303</c:v>
                </c:pt>
                <c:pt idx="10">
                  <c:v>1.3661828921623735</c:v>
                </c:pt>
                <c:pt idx="11">
                  <c:v>1.0763062428075466E-2</c:v>
                </c:pt>
                <c:pt idx="12">
                  <c:v>-0.95699423526046601</c:v>
                </c:pt>
                <c:pt idx="13">
                  <c:v>-1.4956905436357626</c:v>
                </c:pt>
                <c:pt idx="14">
                  <c:v>-2.2611737088083164</c:v>
                </c:pt>
                <c:pt idx="15">
                  <c:v>-3.7757945873130083</c:v>
                </c:pt>
                <c:pt idx="16">
                  <c:v>-4.1567203013220055</c:v>
                </c:pt>
                <c:pt idx="17">
                  <c:v>0.41090263661997078</c:v>
                </c:pt>
                <c:pt idx="18">
                  <c:v>1.6021822880215535</c:v>
                </c:pt>
                <c:pt idx="19">
                  <c:v>1.4947896664536504</c:v>
                </c:pt>
                <c:pt idx="20">
                  <c:v>0.34462246678867842</c:v>
                </c:pt>
                <c:pt idx="21">
                  <c:v>0.67230680271344367</c:v>
                </c:pt>
                <c:pt idx="22">
                  <c:v>-1.8261049370339055</c:v>
                </c:pt>
                <c:pt idx="23">
                  <c:v>-9.9006089857693809</c:v>
                </c:pt>
                <c:pt idx="24">
                  <c:v>-11.629186546977078</c:v>
                </c:pt>
                <c:pt idx="25">
                  <c:v>-11.090521644996464</c:v>
                </c:pt>
                <c:pt idx="26">
                  <c:v>-11.072553810962054</c:v>
                </c:pt>
                <c:pt idx="27">
                  <c:v>-11.21807800819929</c:v>
                </c:pt>
                <c:pt idx="28">
                  <c:v>-11.5170549690899</c:v>
                </c:pt>
                <c:pt idx="29">
                  <c:v>-15.459519930470181</c:v>
                </c:pt>
                <c:pt idx="30">
                  <c:v>-15.962621236664701</c:v>
                </c:pt>
                <c:pt idx="31">
                  <c:v>-15.787544164445713</c:v>
                </c:pt>
                <c:pt idx="32">
                  <c:v>-12.689904846329059</c:v>
                </c:pt>
                <c:pt idx="33">
                  <c:v>-11.950396174430901</c:v>
                </c:pt>
                <c:pt idx="34">
                  <c:v>-10.547568316083424</c:v>
                </c:pt>
                <c:pt idx="35">
                  <c:v>-5.6638859163674304</c:v>
                </c:pt>
                <c:pt idx="36">
                  <c:v>-3.8648275825850398</c:v>
                </c:pt>
                <c:pt idx="37">
                  <c:v>-4.4129936260014713</c:v>
                </c:pt>
                <c:pt idx="38">
                  <c:v>-4.0422234796108549</c:v>
                </c:pt>
                <c:pt idx="39">
                  <c:v>-3.486262209008153</c:v>
                </c:pt>
                <c:pt idx="40">
                  <c:v>-4.3335907433153995</c:v>
                </c:pt>
                <c:pt idx="41">
                  <c:v>-3.9626502231503347</c:v>
                </c:pt>
                <c:pt idx="42">
                  <c:v>-3.6807678474676586</c:v>
                </c:pt>
                <c:pt idx="43">
                  <c:v>-3.6721069658379082</c:v>
                </c:pt>
                <c:pt idx="44">
                  <c:v>-3.3136137689884251</c:v>
                </c:pt>
                <c:pt idx="45">
                  <c:v>-3.3162073078437255</c:v>
                </c:pt>
                <c:pt idx="46">
                  <c:v>-3.7539167410571213</c:v>
                </c:pt>
                <c:pt idx="47">
                  <c:v>1.0229672250847766</c:v>
                </c:pt>
                <c:pt idx="48">
                  <c:v>1.2633048536774221</c:v>
                </c:pt>
                <c:pt idx="49">
                  <c:v>1.1508737854691113</c:v>
                </c:pt>
                <c:pt idx="50">
                  <c:v>0.50076009341058503</c:v>
                </c:pt>
                <c:pt idx="51">
                  <c:v>0.96831963896697337</c:v>
                </c:pt>
                <c:pt idx="52">
                  <c:v>1.7825809973675215</c:v>
                </c:pt>
                <c:pt idx="53">
                  <c:v>-10.049074449521193</c:v>
                </c:pt>
                <c:pt idx="54">
                  <c:v>-9.9290691269956337</c:v>
                </c:pt>
                <c:pt idx="55">
                  <c:v>-10.268015145146716</c:v>
                </c:pt>
                <c:pt idx="56">
                  <c:v>-11.207308769999761</c:v>
                </c:pt>
                <c:pt idx="57">
                  <c:v>-11.299175671803866</c:v>
                </c:pt>
                <c:pt idx="58">
                  <c:v>-11.418427433676371</c:v>
                </c:pt>
                <c:pt idx="59">
                  <c:v>-16.600460098609318</c:v>
                </c:pt>
                <c:pt idx="60">
                  <c:v>-17.225540762759266</c:v>
                </c:pt>
                <c:pt idx="61">
                  <c:v>-17.592636456204076</c:v>
                </c:pt>
                <c:pt idx="62">
                  <c:v>-17.065525196969134</c:v>
                </c:pt>
                <c:pt idx="63">
                  <c:v>-17.11230964681215</c:v>
                </c:pt>
                <c:pt idx="64">
                  <c:v>-17.383835125379854</c:v>
                </c:pt>
                <c:pt idx="65">
                  <c:v>-3.1183417919630254</c:v>
                </c:pt>
                <c:pt idx="66">
                  <c:v>-3.8572406058668527</c:v>
                </c:pt>
                <c:pt idx="67">
                  <c:v>-3.9352967680952826</c:v>
                </c:pt>
                <c:pt idx="68">
                  <c:v>-2.7175187327864787</c:v>
                </c:pt>
                <c:pt idx="69">
                  <c:v>-2.6223288237709244</c:v>
                </c:pt>
                <c:pt idx="70">
                  <c:v>0.72752347475373602</c:v>
                </c:pt>
                <c:pt idx="71">
                  <c:v>-0.98329044905711582</c:v>
                </c:pt>
                <c:pt idx="72">
                  <c:v>-1.4545938560491234</c:v>
                </c:pt>
                <c:pt idx="73">
                  <c:v>8.3535515587402256E-2</c:v>
                </c:pt>
                <c:pt idx="74">
                  <c:v>3.1881628380770057</c:v>
                </c:pt>
                <c:pt idx="75">
                  <c:v>3.6676278439295711</c:v>
                </c:pt>
                <c:pt idx="76">
                  <c:v>3.9401367494608874</c:v>
                </c:pt>
                <c:pt idx="77">
                  <c:v>5.7554728329457818</c:v>
                </c:pt>
                <c:pt idx="78">
                  <c:v>6.5479492176704097</c:v>
                </c:pt>
                <c:pt idx="79">
                  <c:v>7.1979429666773713</c:v>
                </c:pt>
                <c:pt idx="80">
                  <c:v>8.6319464854082444</c:v>
                </c:pt>
                <c:pt idx="81">
                  <c:v>9.2897602466065603</c:v>
                </c:pt>
                <c:pt idx="82">
                  <c:v>6.9715928686111441</c:v>
                </c:pt>
                <c:pt idx="83">
                  <c:v>14.51926074024032</c:v>
                </c:pt>
                <c:pt idx="84">
                  <c:v>14.756995109006835</c:v>
                </c:pt>
                <c:pt idx="85">
                  <c:v>13.992164138507624</c:v>
                </c:pt>
                <c:pt idx="86">
                  <c:v>13.352892284177154</c:v>
                </c:pt>
                <c:pt idx="87">
                  <c:v>13.137271128415886</c:v>
                </c:pt>
                <c:pt idx="88">
                  <c:v>13.87471676977928</c:v>
                </c:pt>
                <c:pt idx="89">
                  <c:v>13.896112250329292</c:v>
                </c:pt>
                <c:pt idx="90">
                  <c:v>14.299634715764064</c:v>
                </c:pt>
                <c:pt idx="91">
                  <c:v>14.288982320906648</c:v>
                </c:pt>
                <c:pt idx="92">
                  <c:v>14.699776802831598</c:v>
                </c:pt>
                <c:pt idx="93">
                  <c:v>14.561578198264085</c:v>
                </c:pt>
                <c:pt idx="94">
                  <c:v>15.072502170219614</c:v>
                </c:pt>
                <c:pt idx="95">
                  <c:v>17.507482932751113</c:v>
                </c:pt>
                <c:pt idx="96">
                  <c:v>17.096908696279595</c:v>
                </c:pt>
                <c:pt idx="97">
                  <c:v>17.12528286025513</c:v>
                </c:pt>
                <c:pt idx="98">
                  <c:v>16.657283864963588</c:v>
                </c:pt>
                <c:pt idx="99">
                  <c:v>16.465882046700951</c:v>
                </c:pt>
                <c:pt idx="100">
                  <c:v>15.919531278976518</c:v>
                </c:pt>
                <c:pt idx="101">
                  <c:v>15.032904114081468</c:v>
                </c:pt>
                <c:pt idx="102">
                  <c:v>15.016093830758919</c:v>
                </c:pt>
                <c:pt idx="103">
                  <c:v>15.23081671059823</c:v>
                </c:pt>
                <c:pt idx="104">
                  <c:v>14.897479563509833</c:v>
                </c:pt>
                <c:pt idx="105">
                  <c:v>14.994863941692985</c:v>
                </c:pt>
                <c:pt idx="106">
                  <c:v>14.491181854775331</c:v>
                </c:pt>
                <c:pt idx="107">
                  <c:v>13.568388076895438</c:v>
                </c:pt>
                <c:pt idx="108">
                  <c:v>12.873415767717184</c:v>
                </c:pt>
                <c:pt idx="109">
                  <c:v>12.769343224345281</c:v>
                </c:pt>
                <c:pt idx="110">
                  <c:v>12.59587926491464</c:v>
                </c:pt>
                <c:pt idx="111">
                  <c:v>12.589503635301947</c:v>
                </c:pt>
                <c:pt idx="112">
                  <c:v>12.122663398269982</c:v>
                </c:pt>
                <c:pt idx="113">
                  <c:v>12.119219973001739</c:v>
                </c:pt>
                <c:pt idx="114">
                  <c:v>11.790464242718546</c:v>
                </c:pt>
                <c:pt idx="115">
                  <c:v>11.722062215196354</c:v>
                </c:pt>
              </c:numCache>
            </c:numRef>
          </c:val>
          <c:smooth val="0"/>
          <c:extLst>
            <c:ext xmlns:c16="http://schemas.microsoft.com/office/drawing/2014/chart" uri="{C3380CC4-5D6E-409C-BE32-E72D297353CC}">
              <c16:uniqueId val="{00000000-A3B4-41C1-89AD-357F1DB16DE2}"/>
            </c:ext>
          </c:extLst>
        </c:ser>
        <c:ser>
          <c:idx val="0"/>
          <c:order val="1"/>
          <c:tx>
            <c:strRef>
              <c:f>'58_ábra_chart'!$G$8</c:f>
              <c:strCache>
                <c:ptCount val="1"/>
                <c:pt idx="0">
                  <c:v>Nagybankok</c:v>
                </c:pt>
              </c:strCache>
            </c:strRef>
          </c:tx>
          <c:spPr>
            <a:ln w="28575" cap="rnd">
              <a:solidFill>
                <a:schemeClr val="accent6">
                  <a:lumMod val="50000"/>
                </a:schemeClr>
              </a:solidFill>
              <a:round/>
            </a:ln>
            <a:effectLst/>
          </c:spPr>
          <c:marker>
            <c:symbol val="none"/>
          </c:marker>
          <c:cat>
            <c:numRef>
              <c:f>'58_ábra_chart'!$E$9:$E$124</c:f>
              <c:numCache>
                <c:formatCode>mmm/</c:formatCode>
                <c:ptCount val="116"/>
                <c:pt idx="0" formatCode="yyyy/mmm/">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yyyy/mmm/">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formatCode="yyyy/mmm/">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formatCode="yyyy/mmm/">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yyyy/mmm/">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yyyy/mmm/">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yyyy/mmm/">
                  <c:v>43496</c:v>
                </c:pt>
                <c:pt idx="109">
                  <c:v>43524</c:v>
                </c:pt>
                <c:pt idx="110">
                  <c:v>43555</c:v>
                </c:pt>
                <c:pt idx="111">
                  <c:v>43585</c:v>
                </c:pt>
                <c:pt idx="112">
                  <c:v>43616</c:v>
                </c:pt>
                <c:pt idx="113">
                  <c:v>43646</c:v>
                </c:pt>
                <c:pt idx="114">
                  <c:v>43677</c:v>
                </c:pt>
                <c:pt idx="115">
                  <c:v>43708</c:v>
                </c:pt>
              </c:numCache>
            </c:numRef>
          </c:cat>
          <c:val>
            <c:numRef>
              <c:f>'58_ábra_chart'!$G$9:$G$124</c:f>
              <c:numCache>
                <c:formatCode>#\ ##0.0</c:formatCode>
                <c:ptCount val="116"/>
                <c:pt idx="0">
                  <c:v>10.715576692418672</c:v>
                </c:pt>
                <c:pt idx="1">
                  <c:v>11.958070710504673</c:v>
                </c:pt>
                <c:pt idx="2">
                  <c:v>11.555364193292851</c:v>
                </c:pt>
                <c:pt idx="3">
                  <c:v>13.202676362250235</c:v>
                </c:pt>
                <c:pt idx="4">
                  <c:v>13.814139868694733</c:v>
                </c:pt>
                <c:pt idx="5">
                  <c:v>8.8258895259968995</c:v>
                </c:pt>
                <c:pt idx="6">
                  <c:v>7.4683060874252041</c:v>
                </c:pt>
                <c:pt idx="7">
                  <c:v>7.6341467159458736</c:v>
                </c:pt>
                <c:pt idx="8">
                  <c:v>3.0805745762370949</c:v>
                </c:pt>
                <c:pt idx="9">
                  <c:v>1.1235123410887204</c:v>
                </c:pt>
                <c:pt idx="10">
                  <c:v>2.353456264582348</c:v>
                </c:pt>
                <c:pt idx="11">
                  <c:v>0.58699750737263823</c:v>
                </c:pt>
                <c:pt idx="12">
                  <c:v>-0.63092641819706541</c:v>
                </c:pt>
                <c:pt idx="13">
                  <c:v>-1.4799591682504949</c:v>
                </c:pt>
                <c:pt idx="14">
                  <c:v>-2.5469635012201737</c:v>
                </c:pt>
                <c:pt idx="15">
                  <c:v>-4.6440442298296523</c:v>
                </c:pt>
                <c:pt idx="16">
                  <c:v>-5.1301095911861845</c:v>
                </c:pt>
                <c:pt idx="17">
                  <c:v>0.46899690981398517</c:v>
                </c:pt>
                <c:pt idx="18">
                  <c:v>2.1341665866387243</c:v>
                </c:pt>
                <c:pt idx="19">
                  <c:v>1.691749288118743</c:v>
                </c:pt>
                <c:pt idx="20">
                  <c:v>3.5151985811759254E-2</c:v>
                </c:pt>
                <c:pt idx="21">
                  <c:v>0.88709420756137214</c:v>
                </c:pt>
                <c:pt idx="22">
                  <c:v>-2.1576695755600706</c:v>
                </c:pt>
                <c:pt idx="23">
                  <c:v>-9.7941473967095423</c:v>
                </c:pt>
                <c:pt idx="24">
                  <c:v>-12.307497200914549</c:v>
                </c:pt>
                <c:pt idx="25">
                  <c:v>-11.582141564958222</c:v>
                </c:pt>
                <c:pt idx="26">
                  <c:v>-11.250265000047182</c:v>
                </c:pt>
                <c:pt idx="27">
                  <c:v>-11.300606624598633</c:v>
                </c:pt>
                <c:pt idx="28">
                  <c:v>-11.088028476122789</c:v>
                </c:pt>
                <c:pt idx="29">
                  <c:v>-15.948968011904393</c:v>
                </c:pt>
                <c:pt idx="30">
                  <c:v>-16.715636285404724</c:v>
                </c:pt>
                <c:pt idx="31">
                  <c:v>-16.349517745700204</c:v>
                </c:pt>
                <c:pt idx="32">
                  <c:v>-12.804538898068355</c:v>
                </c:pt>
                <c:pt idx="33">
                  <c:v>-12.252647528620306</c:v>
                </c:pt>
                <c:pt idx="34">
                  <c:v>-11.030880431501137</c:v>
                </c:pt>
                <c:pt idx="35">
                  <c:v>-6.8245855069707702</c:v>
                </c:pt>
                <c:pt idx="36">
                  <c:v>-4.4176987820072364</c:v>
                </c:pt>
                <c:pt idx="37">
                  <c:v>-4.986924216563601</c:v>
                </c:pt>
                <c:pt idx="38">
                  <c:v>-4.7125154866454446</c:v>
                </c:pt>
                <c:pt idx="39">
                  <c:v>-4.0464388789205792</c:v>
                </c:pt>
                <c:pt idx="40">
                  <c:v>-5.917413907997723</c:v>
                </c:pt>
                <c:pt idx="41">
                  <c:v>-5.509477783552641</c:v>
                </c:pt>
                <c:pt idx="42">
                  <c:v>-5.1710906454160712</c:v>
                </c:pt>
                <c:pt idx="43">
                  <c:v>-5.1622291533757236</c:v>
                </c:pt>
                <c:pt idx="44">
                  <c:v>-4.7062519545477324</c:v>
                </c:pt>
                <c:pt idx="45">
                  <c:v>-4.6143404951548002</c:v>
                </c:pt>
                <c:pt idx="46">
                  <c:v>-5.1749039095353622</c:v>
                </c:pt>
                <c:pt idx="47">
                  <c:v>0.32380437140794815</c:v>
                </c:pt>
                <c:pt idx="48">
                  <c:v>0.81008478228171799</c:v>
                </c:pt>
                <c:pt idx="49">
                  <c:v>0.74695442537004264</c:v>
                </c:pt>
                <c:pt idx="50">
                  <c:v>7.8838975635334707E-2</c:v>
                </c:pt>
                <c:pt idx="51">
                  <c:v>0.74878763905084111</c:v>
                </c:pt>
                <c:pt idx="52">
                  <c:v>1.9268916008614498</c:v>
                </c:pt>
                <c:pt idx="53">
                  <c:v>-13.187983495218521</c:v>
                </c:pt>
                <c:pt idx="54">
                  <c:v>-12.737319606815609</c:v>
                </c:pt>
                <c:pt idx="55">
                  <c:v>-13.187541003926404</c:v>
                </c:pt>
                <c:pt idx="56">
                  <c:v>-13.902599121037598</c:v>
                </c:pt>
                <c:pt idx="57">
                  <c:v>-14.061125437555766</c:v>
                </c:pt>
                <c:pt idx="58">
                  <c:v>-13.73299720704903</c:v>
                </c:pt>
                <c:pt idx="59">
                  <c:v>-19.664227517073844</c:v>
                </c:pt>
                <c:pt idx="60">
                  <c:v>-19.32227504275923</c:v>
                </c:pt>
                <c:pt idx="61">
                  <c:v>-19.87244786890075</c:v>
                </c:pt>
                <c:pt idx="62">
                  <c:v>-19.12995873409821</c:v>
                </c:pt>
                <c:pt idx="63">
                  <c:v>-19.183012146839935</c:v>
                </c:pt>
                <c:pt idx="64">
                  <c:v>-19.477564914583738</c:v>
                </c:pt>
                <c:pt idx="65">
                  <c:v>-1.6921555370397035</c:v>
                </c:pt>
                <c:pt idx="66">
                  <c:v>-2.8042943660051236</c:v>
                </c:pt>
                <c:pt idx="67">
                  <c:v>-2.9064079007853554</c:v>
                </c:pt>
                <c:pt idx="68">
                  <c:v>-1.7465375594285626</c:v>
                </c:pt>
                <c:pt idx="69">
                  <c:v>-1.8825707880344105</c:v>
                </c:pt>
                <c:pt idx="70">
                  <c:v>1.9973439509751845</c:v>
                </c:pt>
                <c:pt idx="71">
                  <c:v>0.15141375275369051</c:v>
                </c:pt>
                <c:pt idx="72">
                  <c:v>-1.4704778886853986</c:v>
                </c:pt>
                <c:pt idx="73">
                  <c:v>0.47188391409020081</c:v>
                </c:pt>
                <c:pt idx="74">
                  <c:v>3.6757951876303459</c:v>
                </c:pt>
                <c:pt idx="75">
                  <c:v>4.2798466077635631</c:v>
                </c:pt>
                <c:pt idx="76">
                  <c:v>4.4930121319748961</c:v>
                </c:pt>
                <c:pt idx="77">
                  <c:v>6.4901948572829005</c:v>
                </c:pt>
                <c:pt idx="78">
                  <c:v>7.3403371962813893</c:v>
                </c:pt>
                <c:pt idx="79">
                  <c:v>8.2057780479107034</c:v>
                </c:pt>
                <c:pt idx="80">
                  <c:v>9.7302383714540781</c:v>
                </c:pt>
                <c:pt idx="81">
                  <c:v>10.823977835325573</c:v>
                </c:pt>
                <c:pt idx="82">
                  <c:v>7.4357083505006871</c:v>
                </c:pt>
                <c:pt idx="83">
                  <c:v>15.583747377890278</c:v>
                </c:pt>
                <c:pt idx="84">
                  <c:v>15.830275033684288</c:v>
                </c:pt>
                <c:pt idx="85">
                  <c:v>14.869176565011324</c:v>
                </c:pt>
                <c:pt idx="86">
                  <c:v>14.15374861021616</c:v>
                </c:pt>
                <c:pt idx="87">
                  <c:v>13.851632758117397</c:v>
                </c:pt>
                <c:pt idx="88">
                  <c:v>14.498164636354819</c:v>
                </c:pt>
                <c:pt idx="89">
                  <c:v>14.332013012375484</c:v>
                </c:pt>
                <c:pt idx="90">
                  <c:v>14.830129044518509</c:v>
                </c:pt>
                <c:pt idx="91">
                  <c:v>14.716603911380389</c:v>
                </c:pt>
                <c:pt idx="92">
                  <c:v>15.201244673248009</c:v>
                </c:pt>
                <c:pt idx="93">
                  <c:v>15.075065010151189</c:v>
                </c:pt>
                <c:pt idx="94">
                  <c:v>15.930264230321651</c:v>
                </c:pt>
                <c:pt idx="95">
                  <c:v>18.982283417201351</c:v>
                </c:pt>
                <c:pt idx="96">
                  <c:v>18.468743004567255</c:v>
                </c:pt>
                <c:pt idx="97">
                  <c:v>18.520996663789546</c:v>
                </c:pt>
                <c:pt idx="98">
                  <c:v>18.051930515986214</c:v>
                </c:pt>
                <c:pt idx="99">
                  <c:v>17.761423775760058</c:v>
                </c:pt>
                <c:pt idx="100">
                  <c:v>17.382293090838331</c:v>
                </c:pt>
                <c:pt idx="101">
                  <c:v>16.599203451878388</c:v>
                </c:pt>
                <c:pt idx="102">
                  <c:v>16.526515427277751</c:v>
                </c:pt>
                <c:pt idx="103">
                  <c:v>16.834674704326407</c:v>
                </c:pt>
                <c:pt idx="104">
                  <c:v>16.419066367279065</c:v>
                </c:pt>
                <c:pt idx="105">
                  <c:v>16.473740722896824</c:v>
                </c:pt>
                <c:pt idx="106">
                  <c:v>15.917323524178913</c:v>
                </c:pt>
                <c:pt idx="107">
                  <c:v>14.778277481829164</c:v>
                </c:pt>
                <c:pt idx="108">
                  <c:v>14.233963177585785</c:v>
                </c:pt>
                <c:pt idx="109">
                  <c:v>14.010766151181548</c:v>
                </c:pt>
                <c:pt idx="110">
                  <c:v>13.644086942952605</c:v>
                </c:pt>
                <c:pt idx="111">
                  <c:v>13.65297171168374</c:v>
                </c:pt>
                <c:pt idx="112">
                  <c:v>13.2251368397198</c:v>
                </c:pt>
                <c:pt idx="113">
                  <c:v>13.472979272005764</c:v>
                </c:pt>
                <c:pt idx="114">
                  <c:v>13.236241679387796</c:v>
                </c:pt>
                <c:pt idx="115">
                  <c:v>13.187504124190367</c:v>
                </c:pt>
              </c:numCache>
            </c:numRef>
          </c:val>
          <c:smooth val="0"/>
          <c:extLst>
            <c:ext xmlns:c16="http://schemas.microsoft.com/office/drawing/2014/chart" uri="{C3380CC4-5D6E-409C-BE32-E72D297353CC}">
              <c16:uniqueId val="{00000001-A3B4-41C1-89AD-357F1DB16DE2}"/>
            </c:ext>
          </c:extLst>
        </c:ser>
        <c:ser>
          <c:idx val="1"/>
          <c:order val="2"/>
          <c:tx>
            <c:strRef>
              <c:f>'58_ábra_chart'!$H$8</c:f>
              <c:strCache>
                <c:ptCount val="1"/>
                <c:pt idx="0">
                  <c:v>Közepes bankok</c:v>
                </c:pt>
              </c:strCache>
            </c:strRef>
          </c:tx>
          <c:spPr>
            <a:ln w="28575" cap="rnd">
              <a:solidFill>
                <a:schemeClr val="accent6">
                  <a:lumMod val="75000"/>
                </a:schemeClr>
              </a:solidFill>
              <a:round/>
            </a:ln>
            <a:effectLst/>
          </c:spPr>
          <c:marker>
            <c:symbol val="none"/>
          </c:marker>
          <c:cat>
            <c:numRef>
              <c:f>'58_ábra_chart'!$E$9:$E$124</c:f>
              <c:numCache>
                <c:formatCode>mmm/</c:formatCode>
                <c:ptCount val="116"/>
                <c:pt idx="0" formatCode="yyyy/mmm/">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yyyy/mmm/">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formatCode="yyyy/mmm/">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formatCode="yyyy/mmm/">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yyyy/mmm/">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yyyy/mmm/">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yyyy/mmm/">
                  <c:v>43496</c:v>
                </c:pt>
                <c:pt idx="109">
                  <c:v>43524</c:v>
                </c:pt>
                <c:pt idx="110">
                  <c:v>43555</c:v>
                </c:pt>
                <c:pt idx="111">
                  <c:v>43585</c:v>
                </c:pt>
                <c:pt idx="112">
                  <c:v>43616</c:v>
                </c:pt>
                <c:pt idx="113">
                  <c:v>43646</c:v>
                </c:pt>
                <c:pt idx="114">
                  <c:v>43677</c:v>
                </c:pt>
                <c:pt idx="115">
                  <c:v>43708</c:v>
                </c:pt>
              </c:numCache>
            </c:numRef>
          </c:cat>
          <c:val>
            <c:numRef>
              <c:f>'58_ábra_chart'!$H$9:$H$124</c:f>
              <c:numCache>
                <c:formatCode>#\ ##0.0</c:formatCode>
                <c:ptCount val="116"/>
                <c:pt idx="0">
                  <c:v>0.34709441631430749</c:v>
                </c:pt>
                <c:pt idx="1">
                  <c:v>-0.5212513072005438</c:v>
                </c:pt>
                <c:pt idx="2">
                  <c:v>3.845027179793401</c:v>
                </c:pt>
                <c:pt idx="3">
                  <c:v>3.4867601182670462</c:v>
                </c:pt>
                <c:pt idx="4">
                  <c:v>2.6627112608182855</c:v>
                </c:pt>
                <c:pt idx="5">
                  <c:v>4.3202633827539989</c:v>
                </c:pt>
                <c:pt idx="6">
                  <c:v>4.5125056318728696</c:v>
                </c:pt>
                <c:pt idx="7">
                  <c:v>4.2361070323482641</c:v>
                </c:pt>
                <c:pt idx="8">
                  <c:v>2.8033682047214681</c:v>
                </c:pt>
                <c:pt idx="9">
                  <c:v>3.5772574578122147</c:v>
                </c:pt>
                <c:pt idx="10">
                  <c:v>3.5449270495574567</c:v>
                </c:pt>
                <c:pt idx="11">
                  <c:v>0.69778247555179973</c:v>
                </c:pt>
                <c:pt idx="12">
                  <c:v>-0.63316511047886093</c:v>
                </c:pt>
                <c:pt idx="13">
                  <c:v>0.74698985117431171</c:v>
                </c:pt>
                <c:pt idx="14">
                  <c:v>0.8561098437567255</c:v>
                </c:pt>
                <c:pt idx="15">
                  <c:v>1.5972103004291847</c:v>
                </c:pt>
                <c:pt idx="16">
                  <c:v>2.5692740516167154</c:v>
                </c:pt>
                <c:pt idx="17">
                  <c:v>1.0248187953946175</c:v>
                </c:pt>
                <c:pt idx="18">
                  <c:v>-0.15133985469877653</c:v>
                </c:pt>
                <c:pt idx="19">
                  <c:v>0.82962303909590551</c:v>
                </c:pt>
                <c:pt idx="20">
                  <c:v>-2.0145765980985271</c:v>
                </c:pt>
                <c:pt idx="21">
                  <c:v>-4.1196817710134903</c:v>
                </c:pt>
                <c:pt idx="22">
                  <c:v>-5.7969627655785905</c:v>
                </c:pt>
                <c:pt idx="23">
                  <c:v>-11.38361383941746</c:v>
                </c:pt>
                <c:pt idx="24">
                  <c:v>-7.1390970791746566</c:v>
                </c:pt>
                <c:pt idx="25">
                  <c:v>-7.3327283446051119</c:v>
                </c:pt>
                <c:pt idx="26">
                  <c:v>-8.7112456013459862</c:v>
                </c:pt>
                <c:pt idx="27">
                  <c:v>-10.348732599538705</c:v>
                </c:pt>
                <c:pt idx="28">
                  <c:v>-11.282791988094161</c:v>
                </c:pt>
                <c:pt idx="29">
                  <c:v>-10.636263160439137</c:v>
                </c:pt>
                <c:pt idx="30">
                  <c:v>-9.6239030088424897</c:v>
                </c:pt>
                <c:pt idx="31">
                  <c:v>-10.225531767206309</c:v>
                </c:pt>
                <c:pt idx="32">
                  <c:v>-6.776507974373887</c:v>
                </c:pt>
                <c:pt idx="33">
                  <c:v>-5.1577071060583002</c:v>
                </c:pt>
                <c:pt idx="34">
                  <c:v>-3.8372307682342415</c:v>
                </c:pt>
                <c:pt idx="35">
                  <c:v>0.96023719723934486</c:v>
                </c:pt>
                <c:pt idx="36">
                  <c:v>-1.9640007493431306</c:v>
                </c:pt>
                <c:pt idx="37">
                  <c:v>-2.5178811957690743</c:v>
                </c:pt>
                <c:pt idx="38">
                  <c:v>-1.583821050389874</c:v>
                </c:pt>
                <c:pt idx="39">
                  <c:v>0.34072581255238737</c:v>
                </c:pt>
                <c:pt idx="40">
                  <c:v>1.3361161654001212</c:v>
                </c:pt>
                <c:pt idx="41">
                  <c:v>-0.52778728466092462</c:v>
                </c:pt>
                <c:pt idx="42">
                  <c:v>-0.5929362734960022</c:v>
                </c:pt>
                <c:pt idx="43">
                  <c:v>-0.60942384492639057</c:v>
                </c:pt>
                <c:pt idx="44">
                  <c:v>1.002342303401305</c:v>
                </c:pt>
                <c:pt idx="45">
                  <c:v>1.2351834842321656</c:v>
                </c:pt>
                <c:pt idx="46">
                  <c:v>2.8730985392668869</c:v>
                </c:pt>
                <c:pt idx="47">
                  <c:v>8.8870566071201722</c:v>
                </c:pt>
                <c:pt idx="48">
                  <c:v>8.1303186497999089</c:v>
                </c:pt>
                <c:pt idx="49">
                  <c:v>7.9122712381503755</c:v>
                </c:pt>
                <c:pt idx="50">
                  <c:v>7.0101532507031123</c:v>
                </c:pt>
                <c:pt idx="51">
                  <c:v>7.7912332629158279</c:v>
                </c:pt>
                <c:pt idx="52">
                  <c:v>4.7189427156531103</c:v>
                </c:pt>
                <c:pt idx="53">
                  <c:v>5.8808881097287662</c:v>
                </c:pt>
                <c:pt idx="54">
                  <c:v>5.7552020242806003</c:v>
                </c:pt>
                <c:pt idx="55">
                  <c:v>5.9055106323740292</c:v>
                </c:pt>
                <c:pt idx="56">
                  <c:v>5.1175250192761697</c:v>
                </c:pt>
                <c:pt idx="57">
                  <c:v>4.8691324148028041</c:v>
                </c:pt>
                <c:pt idx="58">
                  <c:v>4.1816675125293408</c:v>
                </c:pt>
                <c:pt idx="59">
                  <c:v>2.8769812234263932</c:v>
                </c:pt>
                <c:pt idx="60">
                  <c:v>1.8529597134825277</c:v>
                </c:pt>
                <c:pt idx="61">
                  <c:v>2.160610868582558</c:v>
                </c:pt>
                <c:pt idx="62">
                  <c:v>2.9989968893437222</c:v>
                </c:pt>
                <c:pt idx="63">
                  <c:v>2.1765640022238673</c:v>
                </c:pt>
                <c:pt idx="64">
                  <c:v>4.9703914610285134</c:v>
                </c:pt>
                <c:pt idx="65">
                  <c:v>5.0351302314820456</c:v>
                </c:pt>
                <c:pt idx="66">
                  <c:v>5.3561014632438484</c:v>
                </c:pt>
                <c:pt idx="67">
                  <c:v>4.6617462407742014</c:v>
                </c:pt>
                <c:pt idx="68">
                  <c:v>3.6188581068971946</c:v>
                </c:pt>
                <c:pt idx="69">
                  <c:v>3.4175281832822297</c:v>
                </c:pt>
                <c:pt idx="70">
                  <c:v>2.7699118043479962</c:v>
                </c:pt>
                <c:pt idx="71">
                  <c:v>0.503429985706636</c:v>
                </c:pt>
                <c:pt idx="72">
                  <c:v>1.3961723188305848</c:v>
                </c:pt>
                <c:pt idx="73">
                  <c:v>1.5919840211505849</c:v>
                </c:pt>
                <c:pt idx="74">
                  <c:v>3.2673367597539054</c:v>
                </c:pt>
                <c:pt idx="75">
                  <c:v>2.443371747511923</c:v>
                </c:pt>
                <c:pt idx="76">
                  <c:v>2.3870437629994421</c:v>
                </c:pt>
                <c:pt idx="77">
                  <c:v>4.1722140718943725</c:v>
                </c:pt>
                <c:pt idx="78">
                  <c:v>3.4503929402838556</c:v>
                </c:pt>
                <c:pt idx="79">
                  <c:v>3.9704606659254273</c:v>
                </c:pt>
                <c:pt idx="80">
                  <c:v>5.6740448360427411</c:v>
                </c:pt>
                <c:pt idx="81">
                  <c:v>5.4548908597921786</c:v>
                </c:pt>
                <c:pt idx="82">
                  <c:v>5.9156769004429366</c:v>
                </c:pt>
                <c:pt idx="83">
                  <c:v>9.8857003128663958</c:v>
                </c:pt>
                <c:pt idx="84">
                  <c:v>9.4332896966370061</c:v>
                </c:pt>
                <c:pt idx="85">
                  <c:v>9.6796171264685817</c:v>
                </c:pt>
                <c:pt idx="86">
                  <c:v>9.4961517178957617</c:v>
                </c:pt>
                <c:pt idx="87">
                  <c:v>9.6237255983232615</c:v>
                </c:pt>
                <c:pt idx="88">
                  <c:v>10.338558264776433</c:v>
                </c:pt>
                <c:pt idx="89">
                  <c:v>10.165483150299881</c:v>
                </c:pt>
                <c:pt idx="90">
                  <c:v>11.310343286131621</c:v>
                </c:pt>
                <c:pt idx="91">
                  <c:v>11.413599487453627</c:v>
                </c:pt>
                <c:pt idx="92">
                  <c:v>12.112236350192857</c:v>
                </c:pt>
                <c:pt idx="93">
                  <c:v>11.922192632219513</c:v>
                </c:pt>
                <c:pt idx="94">
                  <c:v>12.625453841589227</c:v>
                </c:pt>
                <c:pt idx="95">
                  <c:v>14.005535965297163</c:v>
                </c:pt>
                <c:pt idx="96">
                  <c:v>13.364001577483325</c:v>
                </c:pt>
                <c:pt idx="97">
                  <c:v>13.256465310273882</c:v>
                </c:pt>
                <c:pt idx="98">
                  <c:v>13.064802233407233</c:v>
                </c:pt>
                <c:pt idx="99">
                  <c:v>11.909820288279956</c:v>
                </c:pt>
                <c:pt idx="100">
                  <c:v>12.419472931527249</c:v>
                </c:pt>
                <c:pt idx="101">
                  <c:v>12.690608707364825</c:v>
                </c:pt>
                <c:pt idx="102">
                  <c:v>12.52280033234511</c:v>
                </c:pt>
                <c:pt idx="103">
                  <c:v>12.475255734485319</c:v>
                </c:pt>
                <c:pt idx="104">
                  <c:v>12.982365072304622</c:v>
                </c:pt>
                <c:pt idx="105">
                  <c:v>13.40755151953201</c:v>
                </c:pt>
                <c:pt idx="106">
                  <c:v>12.19321127522198</c:v>
                </c:pt>
                <c:pt idx="107">
                  <c:v>10.796657237854243</c:v>
                </c:pt>
                <c:pt idx="108">
                  <c:v>9.7243154029980037</c:v>
                </c:pt>
                <c:pt idx="109">
                  <c:v>10.251707121980248</c:v>
                </c:pt>
                <c:pt idx="110">
                  <c:v>9.7836310600639518</c:v>
                </c:pt>
                <c:pt idx="111">
                  <c:v>10.704255143035896</c:v>
                </c:pt>
                <c:pt idx="112">
                  <c:v>9.6225923948268335</c:v>
                </c:pt>
                <c:pt idx="113">
                  <c:v>9.0757272665826125</c:v>
                </c:pt>
                <c:pt idx="114">
                  <c:v>7.8924496036471563</c:v>
                </c:pt>
                <c:pt idx="115">
                  <c:v>7.8784413298128007</c:v>
                </c:pt>
              </c:numCache>
            </c:numRef>
          </c:val>
          <c:smooth val="0"/>
          <c:extLst>
            <c:ext xmlns:c16="http://schemas.microsoft.com/office/drawing/2014/chart" uri="{C3380CC4-5D6E-409C-BE32-E72D297353CC}">
              <c16:uniqueId val="{00000002-A3B4-41C1-89AD-357F1DB16DE2}"/>
            </c:ext>
          </c:extLst>
        </c:ser>
        <c:ser>
          <c:idx val="2"/>
          <c:order val="3"/>
          <c:tx>
            <c:strRef>
              <c:f>'58_ábra_chart'!$I$8</c:f>
              <c:strCache>
                <c:ptCount val="1"/>
                <c:pt idx="0">
                  <c:v>Kisbankok</c:v>
                </c:pt>
              </c:strCache>
            </c:strRef>
          </c:tx>
          <c:spPr>
            <a:ln w="28575" cap="rnd">
              <a:solidFill>
                <a:schemeClr val="accent6">
                  <a:lumMod val="60000"/>
                  <a:lumOff val="40000"/>
                </a:schemeClr>
              </a:solidFill>
              <a:round/>
            </a:ln>
            <a:effectLst/>
          </c:spPr>
          <c:marker>
            <c:symbol val="none"/>
          </c:marker>
          <c:cat>
            <c:numRef>
              <c:f>'58_ábra_chart'!$E$9:$E$124</c:f>
              <c:numCache>
                <c:formatCode>mmm/</c:formatCode>
                <c:ptCount val="116"/>
                <c:pt idx="0" formatCode="yyyy/mmm/">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yyyy/mmm/">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yyyy/mmm/">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formatCode="yyyy/mmm/">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yyyy/mmm/">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formatCode="yyyy/mmm/">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formatCode="yyyy/mmm/">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yyyy/mmm/">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yyyy/mmm/">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yyyy/mmm/">
                  <c:v>43496</c:v>
                </c:pt>
                <c:pt idx="109">
                  <c:v>43524</c:v>
                </c:pt>
                <c:pt idx="110">
                  <c:v>43555</c:v>
                </c:pt>
                <c:pt idx="111">
                  <c:v>43585</c:v>
                </c:pt>
                <c:pt idx="112">
                  <c:v>43616</c:v>
                </c:pt>
                <c:pt idx="113">
                  <c:v>43646</c:v>
                </c:pt>
                <c:pt idx="114">
                  <c:v>43677</c:v>
                </c:pt>
                <c:pt idx="115">
                  <c:v>43708</c:v>
                </c:pt>
              </c:numCache>
            </c:numRef>
          </c:cat>
          <c:val>
            <c:numRef>
              <c:f>'58_ábra_chart'!$I$9:$I$124</c:f>
              <c:numCache>
                <c:formatCode>#\ ##0.0</c:formatCode>
                <c:ptCount val="116"/>
                <c:pt idx="0">
                  <c:v>-3.783543530196122</c:v>
                </c:pt>
                <c:pt idx="1">
                  <c:v>-3.3818811888077822</c:v>
                </c:pt>
                <c:pt idx="2">
                  <c:v>-3.0806835720620995</c:v>
                </c:pt>
                <c:pt idx="3">
                  <c:v>-3.3330529149491044</c:v>
                </c:pt>
                <c:pt idx="4">
                  <c:v>-2.9155531461630657</c:v>
                </c:pt>
                <c:pt idx="5">
                  <c:v>-5.6841988645805666</c:v>
                </c:pt>
                <c:pt idx="6">
                  <c:v>-7.8695247613467965</c:v>
                </c:pt>
                <c:pt idx="7">
                  <c:v>-4.0900104224428002</c:v>
                </c:pt>
                <c:pt idx="8">
                  <c:v>-3.0504315140888947</c:v>
                </c:pt>
                <c:pt idx="9">
                  <c:v>-1.7928003695762904</c:v>
                </c:pt>
                <c:pt idx="10">
                  <c:v>-3.0991735537190084</c:v>
                </c:pt>
                <c:pt idx="11">
                  <c:v>-3.2579039080163552</c:v>
                </c:pt>
                <c:pt idx="12">
                  <c:v>-5.35550286623248</c:v>
                </c:pt>
                <c:pt idx="13">
                  <c:v>-2.515458080216368</c:v>
                </c:pt>
                <c:pt idx="14">
                  <c:v>-1.43989784875639</c:v>
                </c:pt>
                <c:pt idx="15">
                  <c:v>1.6434854064582889</c:v>
                </c:pt>
                <c:pt idx="16">
                  <c:v>-1.1140419929382628</c:v>
                </c:pt>
                <c:pt idx="17">
                  <c:v>0.52042755601953461</c:v>
                </c:pt>
                <c:pt idx="18">
                  <c:v>4.1587621016849559</c:v>
                </c:pt>
                <c:pt idx="19">
                  <c:v>0.36748884236179274</c:v>
                </c:pt>
                <c:pt idx="20">
                  <c:v>-0.45070422535211269</c:v>
                </c:pt>
                <c:pt idx="21">
                  <c:v>-0.39209543683777048</c:v>
                </c:pt>
                <c:pt idx="22">
                  <c:v>-1.3667214979048063</c:v>
                </c:pt>
                <c:pt idx="23">
                  <c:v>-3.3871333196330426</c:v>
                </c:pt>
                <c:pt idx="24">
                  <c:v>1.0555169609727988</c:v>
                </c:pt>
                <c:pt idx="25">
                  <c:v>-3.8327430469758115</c:v>
                </c:pt>
                <c:pt idx="26">
                  <c:v>-6.977916708682061</c:v>
                </c:pt>
                <c:pt idx="27">
                  <c:v>-9.3782803838013589</c:v>
                </c:pt>
                <c:pt idx="28">
                  <c:v>-5.6664288760664716</c:v>
                </c:pt>
                <c:pt idx="29">
                  <c:v>-8.7759083621472307</c:v>
                </c:pt>
                <c:pt idx="30">
                  <c:v>-9.6854931474384536</c:v>
                </c:pt>
                <c:pt idx="31">
                  <c:v>-9.0323895121871516</c:v>
                </c:pt>
                <c:pt idx="32">
                  <c:v>-9.592177164222031</c:v>
                </c:pt>
                <c:pt idx="33">
                  <c:v>-10.234923062219249</c:v>
                </c:pt>
                <c:pt idx="34">
                  <c:v>-8.9914875858244585</c:v>
                </c:pt>
                <c:pt idx="35">
                  <c:v>-5.1724432838629122</c:v>
                </c:pt>
                <c:pt idx="36">
                  <c:v>-5.5545689423060391</c:v>
                </c:pt>
                <c:pt idx="37">
                  <c:v>-4.4923079279852018</c:v>
                </c:pt>
                <c:pt idx="38">
                  <c:v>-5.1847399660879594</c:v>
                </c:pt>
                <c:pt idx="39">
                  <c:v>-5.2204544798313748</c:v>
                </c:pt>
                <c:pt idx="40">
                  <c:v>-7.3573100511633029</c:v>
                </c:pt>
                <c:pt idx="41">
                  <c:v>-4.1480023223891394</c:v>
                </c:pt>
                <c:pt idx="42">
                  <c:v>-4.4209662337272952</c:v>
                </c:pt>
                <c:pt idx="43">
                  <c:v>-3.7614873410780736</c:v>
                </c:pt>
                <c:pt idx="44">
                  <c:v>-3.2112006679297389</c:v>
                </c:pt>
                <c:pt idx="45">
                  <c:v>-2.7077467037966119</c:v>
                </c:pt>
                <c:pt idx="46">
                  <c:v>-2.5211254287408988</c:v>
                </c:pt>
                <c:pt idx="47">
                  <c:v>-4.0513111404222171</c:v>
                </c:pt>
                <c:pt idx="48">
                  <c:v>-3.8066581176731931</c:v>
                </c:pt>
                <c:pt idx="49">
                  <c:v>-3.6784943223956361</c:v>
                </c:pt>
                <c:pt idx="50">
                  <c:v>2.7273415517393662</c:v>
                </c:pt>
                <c:pt idx="51">
                  <c:v>-2.706040368038801</c:v>
                </c:pt>
                <c:pt idx="52">
                  <c:v>7.4500725121564502</c:v>
                </c:pt>
                <c:pt idx="53">
                  <c:v>6.8875038223983385</c:v>
                </c:pt>
                <c:pt idx="54">
                  <c:v>-5.1533947097599651</c:v>
                </c:pt>
                <c:pt idx="55">
                  <c:v>-8.0781236701872103</c:v>
                </c:pt>
                <c:pt idx="56">
                  <c:v>-13.059203076710274</c:v>
                </c:pt>
                <c:pt idx="57">
                  <c:v>-13.487478516566378</c:v>
                </c:pt>
                <c:pt idx="58">
                  <c:v>-11.060089993346027</c:v>
                </c:pt>
                <c:pt idx="59">
                  <c:v>-17.400531597057672</c:v>
                </c:pt>
                <c:pt idx="60">
                  <c:v>-18.504303942770939</c:v>
                </c:pt>
                <c:pt idx="61">
                  <c:v>-19.794637990778202</c:v>
                </c:pt>
                <c:pt idx="62">
                  <c:v>-25.714737095929291</c:v>
                </c:pt>
                <c:pt idx="63">
                  <c:v>-18.714234379593872</c:v>
                </c:pt>
                <c:pt idx="64">
                  <c:v>-30.525350692216008</c:v>
                </c:pt>
                <c:pt idx="65">
                  <c:v>-33.683135170131877</c:v>
                </c:pt>
                <c:pt idx="66">
                  <c:v>-20.855090881413737</c:v>
                </c:pt>
                <c:pt idx="67">
                  <c:v>-18.631907493188749</c:v>
                </c:pt>
                <c:pt idx="68">
                  <c:v>-12.561734040607281</c:v>
                </c:pt>
                <c:pt idx="69">
                  <c:v>-11.172087952026168</c:v>
                </c:pt>
                <c:pt idx="70">
                  <c:v>-15.73373278671292</c:v>
                </c:pt>
                <c:pt idx="71">
                  <c:v>-2.9268087551951556</c:v>
                </c:pt>
                <c:pt idx="72">
                  <c:v>-2.4605696347905979</c:v>
                </c:pt>
                <c:pt idx="73">
                  <c:v>1.8231653446177805</c:v>
                </c:pt>
                <c:pt idx="74">
                  <c:v>4.6969747411575025</c:v>
                </c:pt>
                <c:pt idx="75">
                  <c:v>1.4099280051944716</c:v>
                </c:pt>
                <c:pt idx="76">
                  <c:v>1.7009311650083589</c:v>
                </c:pt>
                <c:pt idx="77">
                  <c:v>3.3750823994726433</c:v>
                </c:pt>
                <c:pt idx="78">
                  <c:v>3.4149196822921613</c:v>
                </c:pt>
                <c:pt idx="79">
                  <c:v>4.1303935755597569</c:v>
                </c:pt>
                <c:pt idx="80">
                  <c:v>4.5709009061003059</c:v>
                </c:pt>
                <c:pt idx="81">
                  <c:v>1.7852529800346901</c:v>
                </c:pt>
                <c:pt idx="82">
                  <c:v>1.2885391154012391</c:v>
                </c:pt>
                <c:pt idx="83">
                  <c:v>4.62597893599784</c:v>
                </c:pt>
                <c:pt idx="84">
                  <c:v>5.0311942210159915</c:v>
                </c:pt>
                <c:pt idx="85">
                  <c:v>1.9162879770255663</c:v>
                </c:pt>
                <c:pt idx="86">
                  <c:v>-0.14202985082507061</c:v>
                </c:pt>
                <c:pt idx="87">
                  <c:v>-0.48086091014940163</c:v>
                </c:pt>
                <c:pt idx="88">
                  <c:v>0.40286855961207851</c:v>
                </c:pt>
                <c:pt idx="89">
                  <c:v>-0.70474710047529299</c:v>
                </c:pt>
                <c:pt idx="90">
                  <c:v>-0.88260955899166149</c:v>
                </c:pt>
                <c:pt idx="91">
                  <c:v>-0.84176238794250247</c:v>
                </c:pt>
                <c:pt idx="92">
                  <c:v>-2.0282288146419547</c:v>
                </c:pt>
                <c:pt idx="93">
                  <c:v>-0.81748527844481023</c:v>
                </c:pt>
                <c:pt idx="94">
                  <c:v>-0.72404087722663124</c:v>
                </c:pt>
                <c:pt idx="95">
                  <c:v>3.8143690167420337</c:v>
                </c:pt>
                <c:pt idx="96">
                  <c:v>3.9980333343118963</c:v>
                </c:pt>
                <c:pt idx="97">
                  <c:v>6.7148823583269612</c:v>
                </c:pt>
                <c:pt idx="98">
                  <c:v>7.0382989367666209</c:v>
                </c:pt>
                <c:pt idx="99">
                  <c:v>8.1013237175635044</c:v>
                </c:pt>
                <c:pt idx="100">
                  <c:v>6.4011916438679943</c:v>
                </c:pt>
                <c:pt idx="101">
                  <c:v>8.2384511182516444</c:v>
                </c:pt>
                <c:pt idx="102">
                  <c:v>6.3977864891980545</c:v>
                </c:pt>
                <c:pt idx="103">
                  <c:v>6.8588884441467215</c:v>
                </c:pt>
                <c:pt idx="104">
                  <c:v>6.1868382291054678</c:v>
                </c:pt>
                <c:pt idx="105">
                  <c:v>7.0149872258598949</c:v>
                </c:pt>
                <c:pt idx="106">
                  <c:v>10.452260271044784</c:v>
                </c:pt>
                <c:pt idx="107">
                  <c:v>2.6121269626747243</c:v>
                </c:pt>
                <c:pt idx="108">
                  <c:v>2.7284279831447189</c:v>
                </c:pt>
                <c:pt idx="109">
                  <c:v>-3.0443553994165042</c:v>
                </c:pt>
                <c:pt idx="110">
                  <c:v>-3.4971510992443937</c:v>
                </c:pt>
                <c:pt idx="111">
                  <c:v>0.54622281615430635</c:v>
                </c:pt>
                <c:pt idx="112">
                  <c:v>-2.7365930668571923</c:v>
                </c:pt>
                <c:pt idx="113">
                  <c:v>6.7325894019491989E-2</c:v>
                </c:pt>
                <c:pt idx="114">
                  <c:v>2.2990219275555881</c:v>
                </c:pt>
                <c:pt idx="115">
                  <c:v>2.0335776281365807</c:v>
                </c:pt>
              </c:numCache>
            </c:numRef>
          </c:val>
          <c:smooth val="0"/>
          <c:extLst>
            <c:ext xmlns:c16="http://schemas.microsoft.com/office/drawing/2014/chart" uri="{C3380CC4-5D6E-409C-BE32-E72D297353CC}">
              <c16:uniqueId val="{00000003-A3B4-41C1-89AD-357F1DB16DE2}"/>
            </c:ext>
          </c:extLst>
        </c:ser>
        <c:dLbls>
          <c:showLegendKey val="0"/>
          <c:showVal val="0"/>
          <c:showCatName val="0"/>
          <c:showSerName val="0"/>
          <c:showPercent val="0"/>
          <c:showBubbleSize val="0"/>
        </c:dLbls>
        <c:marker val="1"/>
        <c:smooth val="0"/>
        <c:axId val="1007407584"/>
        <c:axId val="1007410208"/>
      </c:lineChart>
      <c:lineChart>
        <c:grouping val="standard"/>
        <c:varyColors val="0"/>
        <c:ser>
          <c:idx val="3"/>
          <c:order val="4"/>
          <c:tx>
            <c:v>fikt</c:v>
          </c:tx>
          <c:spPr>
            <a:ln w="28575" cap="rnd">
              <a:solidFill>
                <a:schemeClr val="accent4"/>
              </a:solidFill>
              <a:round/>
            </a:ln>
            <a:effectLst/>
          </c:spPr>
          <c:marker>
            <c:symbol val="none"/>
          </c:marker>
          <c:val>
            <c:numLit>
              <c:formatCode>General</c:formatCode>
              <c:ptCount val="114"/>
              <c:pt idx="113">
                <c:v>14.686896133015317</c:v>
              </c:pt>
            </c:numLit>
          </c:val>
          <c:smooth val="0"/>
          <c:extLst>
            <c:ext xmlns:c16="http://schemas.microsoft.com/office/drawing/2014/chart" uri="{C3380CC4-5D6E-409C-BE32-E72D297353CC}">
              <c16:uniqueId val="{00000004-A3B4-41C1-89AD-357F1DB16DE2}"/>
            </c:ext>
          </c:extLst>
        </c:ser>
        <c:dLbls>
          <c:showLegendKey val="0"/>
          <c:showVal val="0"/>
          <c:showCatName val="0"/>
          <c:showSerName val="0"/>
          <c:showPercent val="0"/>
          <c:showBubbleSize val="0"/>
        </c:dLbls>
        <c:marker val="1"/>
        <c:smooth val="0"/>
        <c:axId val="994211888"/>
        <c:axId val="994211232"/>
      </c:lineChart>
      <c:catAx>
        <c:axId val="1007407584"/>
        <c:scaling>
          <c:orientation val="minMax"/>
        </c:scaling>
        <c:delete val="0"/>
        <c:axPos val="b"/>
        <c:numFmt formatCode="yyyy/mmm/"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7410208"/>
        <c:crossesAt val="0"/>
        <c:auto val="0"/>
        <c:lblAlgn val="ctr"/>
        <c:lblOffset val="100"/>
        <c:tickLblSkip val="6"/>
        <c:noMultiLvlLbl val="0"/>
      </c:catAx>
      <c:valAx>
        <c:axId val="1007410208"/>
        <c:scaling>
          <c:orientation val="minMax"/>
          <c:max val="20"/>
          <c:min val="-35"/>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236972355114807E-2"/>
              <c:y val="1.21450012158288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7407584"/>
        <c:crosses val="autoZero"/>
        <c:crossBetween val="between"/>
        <c:majorUnit val="5"/>
      </c:valAx>
      <c:valAx>
        <c:axId val="994211232"/>
        <c:scaling>
          <c:orientation val="minMax"/>
          <c:max val="20"/>
          <c:min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07990672308852"/>
              <c:y val="9.1115982863361527E-6"/>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4211888"/>
        <c:crosses val="max"/>
        <c:crossBetween val="between"/>
        <c:majorUnit val="5"/>
      </c:valAx>
      <c:catAx>
        <c:axId val="994211888"/>
        <c:scaling>
          <c:orientation val="minMax"/>
        </c:scaling>
        <c:delete val="1"/>
        <c:axPos val="b"/>
        <c:numFmt formatCode="yyyy/mmm" sourceLinked="1"/>
        <c:majorTickMark val="out"/>
        <c:minorTickMark val="none"/>
        <c:tickLblPos val="nextTo"/>
        <c:crossAx val="994211232"/>
        <c:crossesAt val="-2.5"/>
        <c:auto val="1"/>
        <c:lblAlgn val="ctr"/>
        <c:lblOffset val="100"/>
        <c:noMultiLvlLbl val="1"/>
      </c:catAx>
      <c:spPr>
        <a:noFill/>
        <a:ln>
          <a:solidFill>
            <a:schemeClr val="tx1"/>
          </a:solidFill>
        </a:ln>
        <a:effectLst/>
      </c:spPr>
    </c:plotArea>
    <c:legend>
      <c:legendPos val="b"/>
      <c:legendEntry>
        <c:idx val="4"/>
        <c:delete val="1"/>
      </c:legendEntry>
      <c:layout>
        <c:manualLayout>
          <c:xMode val="edge"/>
          <c:yMode val="edge"/>
          <c:x val="7.116666666666667E-2"/>
          <c:y val="0.9263055555555556"/>
          <c:w val="0.86295833333333338"/>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4268411419427E-2"/>
          <c:y val="5.7292211424767335E-2"/>
          <c:w val="0.85405324017809237"/>
          <c:h val="0.72002089593206997"/>
        </c:manualLayout>
      </c:layout>
      <c:lineChart>
        <c:grouping val="standard"/>
        <c:varyColors val="0"/>
        <c:ser>
          <c:idx val="4"/>
          <c:order val="0"/>
          <c:tx>
            <c:strRef>
              <c:f>'58_ábra_chart'!$F$7</c:f>
              <c:strCache>
                <c:ptCount val="1"/>
                <c:pt idx="0">
                  <c:v>Credit institutions sector</c:v>
                </c:pt>
              </c:strCache>
            </c:strRef>
          </c:tx>
          <c:spPr>
            <a:ln w="28575" cap="rnd">
              <a:solidFill>
                <a:schemeClr val="tx1"/>
              </a:solidFill>
              <a:round/>
            </a:ln>
            <a:effectLst/>
          </c:spPr>
          <c:marker>
            <c:symbol val="none"/>
          </c:marker>
          <c:cat>
            <c:numRef>
              <c:f>'58_ábra_chart'!$D$9:$D$124</c:f>
              <c:numCache>
                <c:formatCode>[$-409]mmm;@</c:formatCode>
                <c:ptCount val="116"/>
                <c:pt idx="0" formatCode="[$-409]mmm\-yy;@">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409]mmm\-yy;@">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409]mmm\-yy;@">
                  <c:v>40939</c:v>
                </c:pt>
                <c:pt idx="25">
                  <c:v>40967</c:v>
                </c:pt>
                <c:pt idx="26">
                  <c:v>40999</c:v>
                </c:pt>
                <c:pt idx="27">
                  <c:v>41029</c:v>
                </c:pt>
                <c:pt idx="28">
                  <c:v>41060</c:v>
                </c:pt>
                <c:pt idx="29">
                  <c:v>41090</c:v>
                </c:pt>
                <c:pt idx="30">
                  <c:v>41121</c:v>
                </c:pt>
                <c:pt idx="31">
                  <c:v>41152</c:v>
                </c:pt>
                <c:pt idx="32">
                  <c:v>41182</c:v>
                </c:pt>
                <c:pt idx="33">
                  <c:v>41213</c:v>
                </c:pt>
                <c:pt idx="34">
                  <c:v>41243</c:v>
                </c:pt>
                <c:pt idx="35">
                  <c:v>41274</c:v>
                </c:pt>
                <c:pt idx="36" formatCode="[$-409]mmm\-yy;@">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409]mmm\-yy;@">
                  <c:v>41670</c:v>
                </c:pt>
                <c:pt idx="49">
                  <c:v>41698</c:v>
                </c:pt>
                <c:pt idx="50">
                  <c:v>41729</c:v>
                </c:pt>
                <c:pt idx="51">
                  <c:v>41759</c:v>
                </c:pt>
                <c:pt idx="52">
                  <c:v>41790</c:v>
                </c:pt>
                <c:pt idx="53">
                  <c:v>41820</c:v>
                </c:pt>
                <c:pt idx="54">
                  <c:v>41851</c:v>
                </c:pt>
                <c:pt idx="55">
                  <c:v>41882</c:v>
                </c:pt>
                <c:pt idx="56">
                  <c:v>41912</c:v>
                </c:pt>
                <c:pt idx="57">
                  <c:v>41943</c:v>
                </c:pt>
                <c:pt idx="58">
                  <c:v>41973</c:v>
                </c:pt>
                <c:pt idx="59">
                  <c:v>41974</c:v>
                </c:pt>
                <c:pt idx="60" formatCode="[$-409]mmm\-yy;@">
                  <c:v>42035</c:v>
                </c:pt>
                <c:pt idx="61">
                  <c:v>40967</c:v>
                </c:pt>
                <c:pt idx="62">
                  <c:v>40999</c:v>
                </c:pt>
                <c:pt idx="63">
                  <c:v>41029</c:v>
                </c:pt>
                <c:pt idx="64">
                  <c:v>41060</c:v>
                </c:pt>
                <c:pt idx="65">
                  <c:v>42185</c:v>
                </c:pt>
                <c:pt idx="66">
                  <c:v>42216</c:v>
                </c:pt>
                <c:pt idx="67">
                  <c:v>42247</c:v>
                </c:pt>
                <c:pt idx="68">
                  <c:v>42277</c:v>
                </c:pt>
                <c:pt idx="69">
                  <c:v>42308</c:v>
                </c:pt>
                <c:pt idx="70">
                  <c:v>42338</c:v>
                </c:pt>
                <c:pt idx="71">
                  <c:v>42369</c:v>
                </c:pt>
                <c:pt idx="72" formatCode="[$-409]mmm\-yy;@">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409]mmm\-yy;@">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409]mmm\-yy;@">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409]mmm\-yy;@">
                  <c:v>43496</c:v>
                </c:pt>
                <c:pt idx="109">
                  <c:v>43524</c:v>
                </c:pt>
                <c:pt idx="110">
                  <c:v>43555</c:v>
                </c:pt>
                <c:pt idx="111">
                  <c:v>43585</c:v>
                </c:pt>
                <c:pt idx="112">
                  <c:v>43616</c:v>
                </c:pt>
                <c:pt idx="113">
                  <c:v>43646</c:v>
                </c:pt>
                <c:pt idx="114">
                  <c:v>43677</c:v>
                </c:pt>
                <c:pt idx="115">
                  <c:v>43708</c:v>
                </c:pt>
              </c:numCache>
            </c:numRef>
          </c:cat>
          <c:val>
            <c:numRef>
              <c:f>'58_ábra_chart'!$F$9:$F$124</c:f>
              <c:numCache>
                <c:formatCode>#\ ##0.0</c:formatCode>
                <c:ptCount val="116"/>
                <c:pt idx="0">
                  <c:v>9.7315792870812441</c:v>
                </c:pt>
                <c:pt idx="1">
                  <c:v>10.617956547787731</c:v>
                </c:pt>
                <c:pt idx="2">
                  <c:v>10.357955090412904</c:v>
                </c:pt>
                <c:pt idx="3">
                  <c:v>11.526444725570265</c:v>
                </c:pt>
                <c:pt idx="4">
                  <c:v>11.781064316758105</c:v>
                </c:pt>
                <c:pt idx="5">
                  <c:v>7.7148102273732491</c:v>
                </c:pt>
                <c:pt idx="6">
                  <c:v>6.6381196210185056</c:v>
                </c:pt>
                <c:pt idx="7">
                  <c:v>6.5389232194766205</c:v>
                </c:pt>
                <c:pt idx="8">
                  <c:v>2.4892559965298178</c:v>
                </c:pt>
                <c:pt idx="9">
                  <c:v>0.92946737411791303</c:v>
                </c:pt>
                <c:pt idx="10">
                  <c:v>1.3661828921623735</c:v>
                </c:pt>
                <c:pt idx="11">
                  <c:v>1.0763062428075466E-2</c:v>
                </c:pt>
                <c:pt idx="12">
                  <c:v>-0.95699423526046601</c:v>
                </c:pt>
                <c:pt idx="13">
                  <c:v>-1.4956905436357626</c:v>
                </c:pt>
                <c:pt idx="14">
                  <c:v>-2.2611737088083164</c:v>
                </c:pt>
                <c:pt idx="15">
                  <c:v>-3.7757945873130083</c:v>
                </c:pt>
                <c:pt idx="16">
                  <c:v>-4.1567203013220055</c:v>
                </c:pt>
                <c:pt idx="17">
                  <c:v>0.41090263661997078</c:v>
                </c:pt>
                <c:pt idx="18">
                  <c:v>1.6021822880215535</c:v>
                </c:pt>
                <c:pt idx="19">
                  <c:v>1.4947896664536504</c:v>
                </c:pt>
                <c:pt idx="20">
                  <c:v>0.34462246678867842</c:v>
                </c:pt>
                <c:pt idx="21">
                  <c:v>0.67230680271344367</c:v>
                </c:pt>
                <c:pt idx="22">
                  <c:v>-1.8261049370339055</c:v>
                </c:pt>
                <c:pt idx="23">
                  <c:v>-9.9006089857693809</c:v>
                </c:pt>
                <c:pt idx="24">
                  <c:v>-11.629186546977078</c:v>
                </c:pt>
                <c:pt idx="25">
                  <c:v>-11.090521644996464</c:v>
                </c:pt>
                <c:pt idx="26">
                  <c:v>-11.072553810962054</c:v>
                </c:pt>
                <c:pt idx="27">
                  <c:v>-11.21807800819929</c:v>
                </c:pt>
                <c:pt idx="28">
                  <c:v>-11.5170549690899</c:v>
                </c:pt>
                <c:pt idx="29">
                  <c:v>-15.459519930470181</c:v>
                </c:pt>
                <c:pt idx="30">
                  <c:v>-15.962621236664701</c:v>
                </c:pt>
                <c:pt idx="31">
                  <c:v>-15.787544164445713</c:v>
                </c:pt>
                <c:pt idx="32">
                  <c:v>-12.689904846329059</c:v>
                </c:pt>
                <c:pt idx="33">
                  <c:v>-11.950396174430901</c:v>
                </c:pt>
                <c:pt idx="34">
                  <c:v>-10.547568316083424</c:v>
                </c:pt>
                <c:pt idx="35">
                  <c:v>-5.6638859163674304</c:v>
                </c:pt>
                <c:pt idx="36">
                  <c:v>-3.8648275825850398</c:v>
                </c:pt>
                <c:pt idx="37">
                  <c:v>-4.4129936260014713</c:v>
                </c:pt>
                <c:pt idx="38">
                  <c:v>-4.0422234796108549</c:v>
                </c:pt>
                <c:pt idx="39">
                  <c:v>-3.486262209008153</c:v>
                </c:pt>
                <c:pt idx="40">
                  <c:v>-4.3335907433153995</c:v>
                </c:pt>
                <c:pt idx="41">
                  <c:v>-3.9626502231503347</c:v>
                </c:pt>
                <c:pt idx="42">
                  <c:v>-3.6807678474676586</c:v>
                </c:pt>
                <c:pt idx="43">
                  <c:v>-3.6721069658379082</c:v>
                </c:pt>
                <c:pt idx="44">
                  <c:v>-3.3136137689884251</c:v>
                </c:pt>
                <c:pt idx="45">
                  <c:v>-3.3162073078437255</c:v>
                </c:pt>
                <c:pt idx="46">
                  <c:v>-3.7539167410571213</c:v>
                </c:pt>
                <c:pt idx="47">
                  <c:v>1.0229672250847766</c:v>
                </c:pt>
                <c:pt idx="48">
                  <c:v>1.2633048536774221</c:v>
                </c:pt>
                <c:pt idx="49">
                  <c:v>1.1508737854691113</c:v>
                </c:pt>
                <c:pt idx="50">
                  <c:v>0.50076009341058503</c:v>
                </c:pt>
                <c:pt idx="51">
                  <c:v>0.96831963896697337</c:v>
                </c:pt>
                <c:pt idx="52">
                  <c:v>1.7825809973675215</c:v>
                </c:pt>
                <c:pt idx="53">
                  <c:v>-10.049074449521193</c:v>
                </c:pt>
                <c:pt idx="54">
                  <c:v>-9.9290691269956337</c:v>
                </c:pt>
                <c:pt idx="55">
                  <c:v>-10.268015145146716</c:v>
                </c:pt>
                <c:pt idx="56">
                  <c:v>-11.207308769999761</c:v>
                </c:pt>
                <c:pt idx="57">
                  <c:v>-11.299175671803866</c:v>
                </c:pt>
                <c:pt idx="58">
                  <c:v>-11.418427433676371</c:v>
                </c:pt>
                <c:pt idx="59">
                  <c:v>-16.600460098609318</c:v>
                </c:pt>
                <c:pt idx="60">
                  <c:v>-17.225540762759266</c:v>
                </c:pt>
                <c:pt idx="61">
                  <c:v>-17.592636456204076</c:v>
                </c:pt>
                <c:pt idx="62">
                  <c:v>-17.065525196969134</c:v>
                </c:pt>
                <c:pt idx="63">
                  <c:v>-17.11230964681215</c:v>
                </c:pt>
                <c:pt idx="64">
                  <c:v>-17.383835125379854</c:v>
                </c:pt>
                <c:pt idx="65">
                  <c:v>-3.1183417919630254</c:v>
                </c:pt>
                <c:pt idx="66">
                  <c:v>-3.8572406058668527</c:v>
                </c:pt>
                <c:pt idx="67">
                  <c:v>-3.9352967680952826</c:v>
                </c:pt>
                <c:pt idx="68">
                  <c:v>-2.7175187327864787</c:v>
                </c:pt>
                <c:pt idx="69">
                  <c:v>-2.6223288237709244</c:v>
                </c:pt>
                <c:pt idx="70">
                  <c:v>0.72752347475373602</c:v>
                </c:pt>
                <c:pt idx="71">
                  <c:v>-0.98329044905711582</c:v>
                </c:pt>
                <c:pt idx="72">
                  <c:v>-1.4545938560491234</c:v>
                </c:pt>
                <c:pt idx="73">
                  <c:v>8.3535515587402256E-2</c:v>
                </c:pt>
                <c:pt idx="74">
                  <c:v>3.1881628380770057</c:v>
                </c:pt>
                <c:pt idx="75">
                  <c:v>3.6676278439295711</c:v>
                </c:pt>
                <c:pt idx="76">
                  <c:v>3.9401367494608874</c:v>
                </c:pt>
                <c:pt idx="77">
                  <c:v>5.7554728329457818</c:v>
                </c:pt>
                <c:pt idx="78">
                  <c:v>6.5479492176704097</c:v>
                </c:pt>
                <c:pt idx="79">
                  <c:v>7.1979429666773713</c:v>
                </c:pt>
                <c:pt idx="80">
                  <c:v>8.6319464854082444</c:v>
                </c:pt>
                <c:pt idx="81">
                  <c:v>9.2897602466065603</c:v>
                </c:pt>
                <c:pt idx="82">
                  <c:v>6.9715928686111441</c:v>
                </c:pt>
                <c:pt idx="83">
                  <c:v>14.51926074024032</c:v>
                </c:pt>
                <c:pt idx="84">
                  <c:v>14.756995109006835</c:v>
                </c:pt>
                <c:pt idx="85">
                  <c:v>13.992164138507624</c:v>
                </c:pt>
                <c:pt idx="86">
                  <c:v>13.352892284177154</c:v>
                </c:pt>
                <c:pt idx="87">
                  <c:v>13.137271128415886</c:v>
                </c:pt>
                <c:pt idx="88">
                  <c:v>13.87471676977928</c:v>
                </c:pt>
                <c:pt idx="89">
                  <c:v>13.896112250329292</c:v>
                </c:pt>
                <c:pt idx="90">
                  <c:v>14.299634715764064</c:v>
                </c:pt>
                <c:pt idx="91">
                  <c:v>14.288982320906648</c:v>
                </c:pt>
                <c:pt idx="92">
                  <c:v>14.699776802831598</c:v>
                </c:pt>
                <c:pt idx="93">
                  <c:v>14.561578198264085</c:v>
                </c:pt>
                <c:pt idx="94">
                  <c:v>15.072502170219614</c:v>
                </c:pt>
                <c:pt idx="95">
                  <c:v>17.507482932751113</c:v>
                </c:pt>
                <c:pt idx="96">
                  <c:v>17.096908696279595</c:v>
                </c:pt>
                <c:pt idx="97">
                  <c:v>17.12528286025513</c:v>
                </c:pt>
                <c:pt idx="98">
                  <c:v>16.657283864963588</c:v>
                </c:pt>
                <c:pt idx="99">
                  <c:v>16.465882046700951</c:v>
                </c:pt>
                <c:pt idx="100">
                  <c:v>15.919531278976518</c:v>
                </c:pt>
                <c:pt idx="101">
                  <c:v>15.032904114081468</c:v>
                </c:pt>
                <c:pt idx="102">
                  <c:v>15.016093830758919</c:v>
                </c:pt>
                <c:pt idx="103">
                  <c:v>15.23081671059823</c:v>
                </c:pt>
                <c:pt idx="104">
                  <c:v>14.897479563509833</c:v>
                </c:pt>
                <c:pt idx="105">
                  <c:v>14.994863941692985</c:v>
                </c:pt>
                <c:pt idx="106">
                  <c:v>14.491181854775331</c:v>
                </c:pt>
                <c:pt idx="107">
                  <c:v>13.568388076895438</c:v>
                </c:pt>
                <c:pt idx="108">
                  <c:v>12.873415767717184</c:v>
                </c:pt>
                <c:pt idx="109">
                  <c:v>12.769343224345281</c:v>
                </c:pt>
                <c:pt idx="110">
                  <c:v>12.59587926491464</c:v>
                </c:pt>
                <c:pt idx="111">
                  <c:v>12.589503635301947</c:v>
                </c:pt>
                <c:pt idx="112">
                  <c:v>12.122663398269982</c:v>
                </c:pt>
                <c:pt idx="113">
                  <c:v>12.119219973001739</c:v>
                </c:pt>
                <c:pt idx="114">
                  <c:v>11.790464242718546</c:v>
                </c:pt>
                <c:pt idx="115">
                  <c:v>11.722062215196354</c:v>
                </c:pt>
              </c:numCache>
            </c:numRef>
          </c:val>
          <c:smooth val="0"/>
          <c:extLst>
            <c:ext xmlns:c16="http://schemas.microsoft.com/office/drawing/2014/chart" uri="{C3380CC4-5D6E-409C-BE32-E72D297353CC}">
              <c16:uniqueId val="{00000000-F3E1-495F-B134-751408C96539}"/>
            </c:ext>
          </c:extLst>
        </c:ser>
        <c:ser>
          <c:idx val="0"/>
          <c:order val="1"/>
          <c:tx>
            <c:strRef>
              <c:f>'58_ábra_chart'!$G$7</c:f>
              <c:strCache>
                <c:ptCount val="1"/>
                <c:pt idx="0">
                  <c:v>Large banks</c:v>
                </c:pt>
              </c:strCache>
            </c:strRef>
          </c:tx>
          <c:spPr>
            <a:ln w="28575" cap="rnd">
              <a:solidFill>
                <a:schemeClr val="accent6">
                  <a:lumMod val="50000"/>
                </a:schemeClr>
              </a:solidFill>
              <a:round/>
            </a:ln>
            <a:effectLst/>
          </c:spPr>
          <c:marker>
            <c:symbol val="none"/>
          </c:marker>
          <c:cat>
            <c:numRef>
              <c:f>'58_ábra_chart'!$D$9:$D$124</c:f>
              <c:numCache>
                <c:formatCode>[$-409]mmm;@</c:formatCode>
                <c:ptCount val="116"/>
                <c:pt idx="0" formatCode="[$-409]mmm\-yy;@">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409]mmm\-yy;@">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409]mmm\-yy;@">
                  <c:v>40939</c:v>
                </c:pt>
                <c:pt idx="25">
                  <c:v>40967</c:v>
                </c:pt>
                <c:pt idx="26">
                  <c:v>40999</c:v>
                </c:pt>
                <c:pt idx="27">
                  <c:v>41029</c:v>
                </c:pt>
                <c:pt idx="28">
                  <c:v>41060</c:v>
                </c:pt>
                <c:pt idx="29">
                  <c:v>41090</c:v>
                </c:pt>
                <c:pt idx="30">
                  <c:v>41121</c:v>
                </c:pt>
                <c:pt idx="31">
                  <c:v>41152</c:v>
                </c:pt>
                <c:pt idx="32">
                  <c:v>41182</c:v>
                </c:pt>
                <c:pt idx="33">
                  <c:v>41213</c:v>
                </c:pt>
                <c:pt idx="34">
                  <c:v>41243</c:v>
                </c:pt>
                <c:pt idx="35">
                  <c:v>41274</c:v>
                </c:pt>
                <c:pt idx="36" formatCode="[$-409]mmm\-yy;@">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409]mmm\-yy;@">
                  <c:v>41670</c:v>
                </c:pt>
                <c:pt idx="49">
                  <c:v>41698</c:v>
                </c:pt>
                <c:pt idx="50">
                  <c:v>41729</c:v>
                </c:pt>
                <c:pt idx="51">
                  <c:v>41759</c:v>
                </c:pt>
                <c:pt idx="52">
                  <c:v>41790</c:v>
                </c:pt>
                <c:pt idx="53">
                  <c:v>41820</c:v>
                </c:pt>
                <c:pt idx="54">
                  <c:v>41851</c:v>
                </c:pt>
                <c:pt idx="55">
                  <c:v>41882</c:v>
                </c:pt>
                <c:pt idx="56">
                  <c:v>41912</c:v>
                </c:pt>
                <c:pt idx="57">
                  <c:v>41943</c:v>
                </c:pt>
                <c:pt idx="58">
                  <c:v>41973</c:v>
                </c:pt>
                <c:pt idx="59">
                  <c:v>41974</c:v>
                </c:pt>
                <c:pt idx="60" formatCode="[$-409]mmm\-yy;@">
                  <c:v>42035</c:v>
                </c:pt>
                <c:pt idx="61">
                  <c:v>40967</c:v>
                </c:pt>
                <c:pt idx="62">
                  <c:v>40999</c:v>
                </c:pt>
                <c:pt idx="63">
                  <c:v>41029</c:v>
                </c:pt>
                <c:pt idx="64">
                  <c:v>41060</c:v>
                </c:pt>
                <c:pt idx="65">
                  <c:v>42185</c:v>
                </c:pt>
                <c:pt idx="66">
                  <c:v>42216</c:v>
                </c:pt>
                <c:pt idx="67">
                  <c:v>42247</c:v>
                </c:pt>
                <c:pt idx="68">
                  <c:v>42277</c:v>
                </c:pt>
                <c:pt idx="69">
                  <c:v>42308</c:v>
                </c:pt>
                <c:pt idx="70">
                  <c:v>42338</c:v>
                </c:pt>
                <c:pt idx="71">
                  <c:v>42369</c:v>
                </c:pt>
                <c:pt idx="72" formatCode="[$-409]mmm\-yy;@">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409]mmm\-yy;@">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409]mmm\-yy;@">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409]mmm\-yy;@">
                  <c:v>43496</c:v>
                </c:pt>
                <c:pt idx="109">
                  <c:v>43524</c:v>
                </c:pt>
                <c:pt idx="110">
                  <c:v>43555</c:v>
                </c:pt>
                <c:pt idx="111">
                  <c:v>43585</c:v>
                </c:pt>
                <c:pt idx="112">
                  <c:v>43616</c:v>
                </c:pt>
                <c:pt idx="113">
                  <c:v>43646</c:v>
                </c:pt>
                <c:pt idx="114">
                  <c:v>43677</c:v>
                </c:pt>
                <c:pt idx="115">
                  <c:v>43708</c:v>
                </c:pt>
              </c:numCache>
            </c:numRef>
          </c:cat>
          <c:val>
            <c:numRef>
              <c:f>'58_ábra_chart'!$G$9:$G$124</c:f>
              <c:numCache>
                <c:formatCode>#\ ##0.0</c:formatCode>
                <c:ptCount val="116"/>
                <c:pt idx="0">
                  <c:v>10.715576692418672</c:v>
                </c:pt>
                <c:pt idx="1">
                  <c:v>11.958070710504673</c:v>
                </c:pt>
                <c:pt idx="2">
                  <c:v>11.555364193292851</c:v>
                </c:pt>
                <c:pt idx="3">
                  <c:v>13.202676362250235</c:v>
                </c:pt>
                <c:pt idx="4">
                  <c:v>13.814139868694733</c:v>
                </c:pt>
                <c:pt idx="5">
                  <c:v>8.8258895259968995</c:v>
                </c:pt>
                <c:pt idx="6">
                  <c:v>7.4683060874252041</c:v>
                </c:pt>
                <c:pt idx="7">
                  <c:v>7.6341467159458736</c:v>
                </c:pt>
                <c:pt idx="8">
                  <c:v>3.0805745762370949</c:v>
                </c:pt>
                <c:pt idx="9">
                  <c:v>1.1235123410887204</c:v>
                </c:pt>
                <c:pt idx="10">
                  <c:v>2.353456264582348</c:v>
                </c:pt>
                <c:pt idx="11">
                  <c:v>0.58699750737263823</c:v>
                </c:pt>
                <c:pt idx="12">
                  <c:v>-0.63092641819706541</c:v>
                </c:pt>
                <c:pt idx="13">
                  <c:v>-1.4799591682504949</c:v>
                </c:pt>
                <c:pt idx="14">
                  <c:v>-2.5469635012201737</c:v>
                </c:pt>
                <c:pt idx="15">
                  <c:v>-4.6440442298296523</c:v>
                </c:pt>
                <c:pt idx="16">
                  <c:v>-5.1301095911861845</c:v>
                </c:pt>
                <c:pt idx="17">
                  <c:v>0.46899690981398517</c:v>
                </c:pt>
                <c:pt idx="18">
                  <c:v>2.1341665866387243</c:v>
                </c:pt>
                <c:pt idx="19">
                  <c:v>1.691749288118743</c:v>
                </c:pt>
                <c:pt idx="20">
                  <c:v>3.5151985811759254E-2</c:v>
                </c:pt>
                <c:pt idx="21">
                  <c:v>0.88709420756137214</c:v>
                </c:pt>
                <c:pt idx="22">
                  <c:v>-2.1576695755600706</c:v>
                </c:pt>
                <c:pt idx="23">
                  <c:v>-9.7941473967095423</c:v>
                </c:pt>
                <c:pt idx="24">
                  <c:v>-12.307497200914549</c:v>
                </c:pt>
                <c:pt idx="25">
                  <c:v>-11.582141564958222</c:v>
                </c:pt>
                <c:pt idx="26">
                  <c:v>-11.250265000047182</c:v>
                </c:pt>
                <c:pt idx="27">
                  <c:v>-11.300606624598633</c:v>
                </c:pt>
                <c:pt idx="28">
                  <c:v>-11.088028476122789</c:v>
                </c:pt>
                <c:pt idx="29">
                  <c:v>-15.948968011904393</c:v>
                </c:pt>
                <c:pt idx="30">
                  <c:v>-16.715636285404724</c:v>
                </c:pt>
                <c:pt idx="31">
                  <c:v>-16.349517745700204</c:v>
                </c:pt>
                <c:pt idx="32">
                  <c:v>-12.804538898068355</c:v>
                </c:pt>
                <c:pt idx="33">
                  <c:v>-12.252647528620306</c:v>
                </c:pt>
                <c:pt idx="34">
                  <c:v>-11.030880431501137</c:v>
                </c:pt>
                <c:pt idx="35">
                  <c:v>-6.8245855069707702</c:v>
                </c:pt>
                <c:pt idx="36">
                  <c:v>-4.4176987820072364</c:v>
                </c:pt>
                <c:pt idx="37">
                  <c:v>-4.986924216563601</c:v>
                </c:pt>
                <c:pt idx="38">
                  <c:v>-4.7125154866454446</c:v>
                </c:pt>
                <c:pt idx="39">
                  <c:v>-4.0464388789205792</c:v>
                </c:pt>
                <c:pt idx="40">
                  <c:v>-5.917413907997723</c:v>
                </c:pt>
                <c:pt idx="41">
                  <c:v>-5.509477783552641</c:v>
                </c:pt>
                <c:pt idx="42">
                  <c:v>-5.1710906454160712</c:v>
                </c:pt>
                <c:pt idx="43">
                  <c:v>-5.1622291533757236</c:v>
                </c:pt>
                <c:pt idx="44">
                  <c:v>-4.7062519545477324</c:v>
                </c:pt>
                <c:pt idx="45">
                  <c:v>-4.6143404951548002</c:v>
                </c:pt>
                <c:pt idx="46">
                  <c:v>-5.1749039095353622</c:v>
                </c:pt>
                <c:pt idx="47">
                  <c:v>0.32380437140794815</c:v>
                </c:pt>
                <c:pt idx="48">
                  <c:v>0.81008478228171799</c:v>
                </c:pt>
                <c:pt idx="49">
                  <c:v>0.74695442537004264</c:v>
                </c:pt>
                <c:pt idx="50">
                  <c:v>7.8838975635334707E-2</c:v>
                </c:pt>
                <c:pt idx="51">
                  <c:v>0.74878763905084111</c:v>
                </c:pt>
                <c:pt idx="52">
                  <c:v>1.9268916008614498</c:v>
                </c:pt>
                <c:pt idx="53">
                  <c:v>-13.187983495218521</c:v>
                </c:pt>
                <c:pt idx="54">
                  <c:v>-12.737319606815609</c:v>
                </c:pt>
                <c:pt idx="55">
                  <c:v>-13.187541003926404</c:v>
                </c:pt>
                <c:pt idx="56">
                  <c:v>-13.902599121037598</c:v>
                </c:pt>
                <c:pt idx="57">
                  <c:v>-14.061125437555766</c:v>
                </c:pt>
                <c:pt idx="58">
                  <c:v>-13.73299720704903</c:v>
                </c:pt>
                <c:pt idx="59">
                  <c:v>-19.664227517073844</c:v>
                </c:pt>
                <c:pt idx="60">
                  <c:v>-19.32227504275923</c:v>
                </c:pt>
                <c:pt idx="61">
                  <c:v>-19.87244786890075</c:v>
                </c:pt>
                <c:pt idx="62">
                  <c:v>-19.12995873409821</c:v>
                </c:pt>
                <c:pt idx="63">
                  <c:v>-19.183012146839935</c:v>
                </c:pt>
                <c:pt idx="64">
                  <c:v>-19.477564914583738</c:v>
                </c:pt>
                <c:pt idx="65">
                  <c:v>-1.6921555370397035</c:v>
                </c:pt>
                <c:pt idx="66">
                  <c:v>-2.8042943660051236</c:v>
                </c:pt>
                <c:pt idx="67">
                  <c:v>-2.9064079007853554</c:v>
                </c:pt>
                <c:pt idx="68">
                  <c:v>-1.7465375594285626</c:v>
                </c:pt>
                <c:pt idx="69">
                  <c:v>-1.8825707880344105</c:v>
                </c:pt>
                <c:pt idx="70">
                  <c:v>1.9973439509751845</c:v>
                </c:pt>
                <c:pt idx="71">
                  <c:v>0.15141375275369051</c:v>
                </c:pt>
                <c:pt idx="72">
                  <c:v>-1.4704778886853986</c:v>
                </c:pt>
                <c:pt idx="73">
                  <c:v>0.47188391409020081</c:v>
                </c:pt>
                <c:pt idx="74">
                  <c:v>3.6757951876303459</c:v>
                </c:pt>
                <c:pt idx="75">
                  <c:v>4.2798466077635631</c:v>
                </c:pt>
                <c:pt idx="76">
                  <c:v>4.4930121319748961</c:v>
                </c:pt>
                <c:pt idx="77">
                  <c:v>6.4901948572829005</c:v>
                </c:pt>
                <c:pt idx="78">
                  <c:v>7.3403371962813893</c:v>
                </c:pt>
                <c:pt idx="79">
                  <c:v>8.2057780479107034</c:v>
                </c:pt>
                <c:pt idx="80">
                  <c:v>9.7302383714540781</c:v>
                </c:pt>
                <c:pt idx="81">
                  <c:v>10.823977835325573</c:v>
                </c:pt>
                <c:pt idx="82">
                  <c:v>7.4357083505006871</c:v>
                </c:pt>
                <c:pt idx="83">
                  <c:v>15.583747377890278</c:v>
                </c:pt>
                <c:pt idx="84">
                  <c:v>15.830275033684288</c:v>
                </c:pt>
                <c:pt idx="85">
                  <c:v>14.869176565011324</c:v>
                </c:pt>
                <c:pt idx="86">
                  <c:v>14.15374861021616</c:v>
                </c:pt>
                <c:pt idx="87">
                  <c:v>13.851632758117397</c:v>
                </c:pt>
                <c:pt idx="88">
                  <c:v>14.498164636354819</c:v>
                </c:pt>
                <c:pt idx="89">
                  <c:v>14.332013012375484</c:v>
                </c:pt>
                <c:pt idx="90">
                  <c:v>14.830129044518509</c:v>
                </c:pt>
                <c:pt idx="91">
                  <c:v>14.716603911380389</c:v>
                </c:pt>
                <c:pt idx="92">
                  <c:v>15.201244673248009</c:v>
                </c:pt>
                <c:pt idx="93">
                  <c:v>15.075065010151189</c:v>
                </c:pt>
                <c:pt idx="94">
                  <c:v>15.930264230321651</c:v>
                </c:pt>
                <c:pt idx="95">
                  <c:v>18.982283417201351</c:v>
                </c:pt>
                <c:pt idx="96">
                  <c:v>18.468743004567255</c:v>
                </c:pt>
                <c:pt idx="97">
                  <c:v>18.520996663789546</c:v>
                </c:pt>
                <c:pt idx="98">
                  <c:v>18.051930515986214</c:v>
                </c:pt>
                <c:pt idx="99">
                  <c:v>17.761423775760058</c:v>
                </c:pt>
                <c:pt idx="100">
                  <c:v>17.382293090838331</c:v>
                </c:pt>
                <c:pt idx="101">
                  <c:v>16.599203451878388</c:v>
                </c:pt>
                <c:pt idx="102">
                  <c:v>16.526515427277751</c:v>
                </c:pt>
                <c:pt idx="103">
                  <c:v>16.834674704326407</c:v>
                </c:pt>
                <c:pt idx="104">
                  <c:v>16.419066367279065</c:v>
                </c:pt>
                <c:pt idx="105">
                  <c:v>16.473740722896824</c:v>
                </c:pt>
                <c:pt idx="106">
                  <c:v>15.917323524178913</c:v>
                </c:pt>
                <c:pt idx="107">
                  <c:v>14.778277481829164</c:v>
                </c:pt>
                <c:pt idx="108">
                  <c:v>14.233963177585785</c:v>
                </c:pt>
                <c:pt idx="109">
                  <c:v>14.010766151181548</c:v>
                </c:pt>
                <c:pt idx="110">
                  <c:v>13.644086942952605</c:v>
                </c:pt>
                <c:pt idx="111">
                  <c:v>13.65297171168374</c:v>
                </c:pt>
                <c:pt idx="112">
                  <c:v>13.2251368397198</c:v>
                </c:pt>
                <c:pt idx="113">
                  <c:v>13.472979272005764</c:v>
                </c:pt>
                <c:pt idx="114">
                  <c:v>13.236241679387796</c:v>
                </c:pt>
                <c:pt idx="115">
                  <c:v>13.187504124190367</c:v>
                </c:pt>
              </c:numCache>
            </c:numRef>
          </c:val>
          <c:smooth val="0"/>
          <c:extLst>
            <c:ext xmlns:c16="http://schemas.microsoft.com/office/drawing/2014/chart" uri="{C3380CC4-5D6E-409C-BE32-E72D297353CC}">
              <c16:uniqueId val="{00000001-F3E1-495F-B134-751408C96539}"/>
            </c:ext>
          </c:extLst>
        </c:ser>
        <c:ser>
          <c:idx val="1"/>
          <c:order val="2"/>
          <c:tx>
            <c:strRef>
              <c:f>'58_ábra_chart'!$H$7</c:f>
              <c:strCache>
                <c:ptCount val="1"/>
                <c:pt idx="0">
                  <c:v>Medium banks</c:v>
                </c:pt>
              </c:strCache>
            </c:strRef>
          </c:tx>
          <c:spPr>
            <a:ln w="28575" cap="rnd">
              <a:solidFill>
                <a:schemeClr val="accent6">
                  <a:lumMod val="75000"/>
                </a:schemeClr>
              </a:solidFill>
              <a:round/>
            </a:ln>
            <a:effectLst/>
          </c:spPr>
          <c:marker>
            <c:symbol val="none"/>
          </c:marker>
          <c:cat>
            <c:numRef>
              <c:f>'58_ábra_chart'!$D$9:$D$124</c:f>
              <c:numCache>
                <c:formatCode>[$-409]mmm;@</c:formatCode>
                <c:ptCount val="116"/>
                <c:pt idx="0" formatCode="[$-409]mmm\-yy;@">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409]mmm\-yy;@">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409]mmm\-yy;@">
                  <c:v>40939</c:v>
                </c:pt>
                <c:pt idx="25">
                  <c:v>40967</c:v>
                </c:pt>
                <c:pt idx="26">
                  <c:v>40999</c:v>
                </c:pt>
                <c:pt idx="27">
                  <c:v>41029</c:v>
                </c:pt>
                <c:pt idx="28">
                  <c:v>41060</c:v>
                </c:pt>
                <c:pt idx="29">
                  <c:v>41090</c:v>
                </c:pt>
                <c:pt idx="30">
                  <c:v>41121</c:v>
                </c:pt>
                <c:pt idx="31">
                  <c:v>41152</c:v>
                </c:pt>
                <c:pt idx="32">
                  <c:v>41182</c:v>
                </c:pt>
                <c:pt idx="33">
                  <c:v>41213</c:v>
                </c:pt>
                <c:pt idx="34">
                  <c:v>41243</c:v>
                </c:pt>
                <c:pt idx="35">
                  <c:v>41274</c:v>
                </c:pt>
                <c:pt idx="36" formatCode="[$-409]mmm\-yy;@">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409]mmm\-yy;@">
                  <c:v>41670</c:v>
                </c:pt>
                <c:pt idx="49">
                  <c:v>41698</c:v>
                </c:pt>
                <c:pt idx="50">
                  <c:v>41729</c:v>
                </c:pt>
                <c:pt idx="51">
                  <c:v>41759</c:v>
                </c:pt>
                <c:pt idx="52">
                  <c:v>41790</c:v>
                </c:pt>
                <c:pt idx="53">
                  <c:v>41820</c:v>
                </c:pt>
                <c:pt idx="54">
                  <c:v>41851</c:v>
                </c:pt>
                <c:pt idx="55">
                  <c:v>41882</c:v>
                </c:pt>
                <c:pt idx="56">
                  <c:v>41912</c:v>
                </c:pt>
                <c:pt idx="57">
                  <c:v>41943</c:v>
                </c:pt>
                <c:pt idx="58">
                  <c:v>41973</c:v>
                </c:pt>
                <c:pt idx="59">
                  <c:v>41974</c:v>
                </c:pt>
                <c:pt idx="60" formatCode="[$-409]mmm\-yy;@">
                  <c:v>42035</c:v>
                </c:pt>
                <c:pt idx="61">
                  <c:v>40967</c:v>
                </c:pt>
                <c:pt idx="62">
                  <c:v>40999</c:v>
                </c:pt>
                <c:pt idx="63">
                  <c:v>41029</c:v>
                </c:pt>
                <c:pt idx="64">
                  <c:v>41060</c:v>
                </c:pt>
                <c:pt idx="65">
                  <c:v>42185</c:v>
                </c:pt>
                <c:pt idx="66">
                  <c:v>42216</c:v>
                </c:pt>
                <c:pt idx="67">
                  <c:v>42247</c:v>
                </c:pt>
                <c:pt idx="68">
                  <c:v>42277</c:v>
                </c:pt>
                <c:pt idx="69">
                  <c:v>42308</c:v>
                </c:pt>
                <c:pt idx="70">
                  <c:v>42338</c:v>
                </c:pt>
                <c:pt idx="71">
                  <c:v>42369</c:v>
                </c:pt>
                <c:pt idx="72" formatCode="[$-409]mmm\-yy;@">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409]mmm\-yy;@">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409]mmm\-yy;@">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409]mmm\-yy;@">
                  <c:v>43496</c:v>
                </c:pt>
                <c:pt idx="109">
                  <c:v>43524</c:v>
                </c:pt>
                <c:pt idx="110">
                  <c:v>43555</c:v>
                </c:pt>
                <c:pt idx="111">
                  <c:v>43585</c:v>
                </c:pt>
                <c:pt idx="112">
                  <c:v>43616</c:v>
                </c:pt>
                <c:pt idx="113">
                  <c:v>43646</c:v>
                </c:pt>
                <c:pt idx="114">
                  <c:v>43677</c:v>
                </c:pt>
                <c:pt idx="115">
                  <c:v>43708</c:v>
                </c:pt>
              </c:numCache>
            </c:numRef>
          </c:cat>
          <c:val>
            <c:numRef>
              <c:f>'58_ábra_chart'!$H$9:$H$124</c:f>
              <c:numCache>
                <c:formatCode>#\ ##0.0</c:formatCode>
                <c:ptCount val="116"/>
                <c:pt idx="0">
                  <c:v>0.34709441631430749</c:v>
                </c:pt>
                <c:pt idx="1">
                  <c:v>-0.5212513072005438</c:v>
                </c:pt>
                <c:pt idx="2">
                  <c:v>3.845027179793401</c:v>
                </c:pt>
                <c:pt idx="3">
                  <c:v>3.4867601182670462</c:v>
                </c:pt>
                <c:pt idx="4">
                  <c:v>2.6627112608182855</c:v>
                </c:pt>
                <c:pt idx="5">
                  <c:v>4.3202633827539989</c:v>
                </c:pt>
                <c:pt idx="6">
                  <c:v>4.5125056318728696</c:v>
                </c:pt>
                <c:pt idx="7">
                  <c:v>4.2361070323482641</c:v>
                </c:pt>
                <c:pt idx="8">
                  <c:v>2.8033682047214681</c:v>
                </c:pt>
                <c:pt idx="9">
                  <c:v>3.5772574578122147</c:v>
                </c:pt>
                <c:pt idx="10">
                  <c:v>3.5449270495574567</c:v>
                </c:pt>
                <c:pt idx="11">
                  <c:v>0.69778247555179973</c:v>
                </c:pt>
                <c:pt idx="12">
                  <c:v>-0.63316511047886093</c:v>
                </c:pt>
                <c:pt idx="13">
                  <c:v>0.74698985117431171</c:v>
                </c:pt>
                <c:pt idx="14">
                  <c:v>0.8561098437567255</c:v>
                </c:pt>
                <c:pt idx="15">
                  <c:v>1.5972103004291847</c:v>
                </c:pt>
                <c:pt idx="16">
                  <c:v>2.5692740516167154</c:v>
                </c:pt>
                <c:pt idx="17">
                  <c:v>1.0248187953946175</c:v>
                </c:pt>
                <c:pt idx="18">
                  <c:v>-0.15133985469877653</c:v>
                </c:pt>
                <c:pt idx="19">
                  <c:v>0.82962303909590551</c:v>
                </c:pt>
                <c:pt idx="20">
                  <c:v>-2.0145765980985271</c:v>
                </c:pt>
                <c:pt idx="21">
                  <c:v>-4.1196817710134903</c:v>
                </c:pt>
                <c:pt idx="22">
                  <c:v>-5.7969627655785905</c:v>
                </c:pt>
                <c:pt idx="23">
                  <c:v>-11.38361383941746</c:v>
                </c:pt>
                <c:pt idx="24">
                  <c:v>-7.1390970791746566</c:v>
                </c:pt>
                <c:pt idx="25">
                  <c:v>-7.3327283446051119</c:v>
                </c:pt>
                <c:pt idx="26">
                  <c:v>-8.7112456013459862</c:v>
                </c:pt>
                <c:pt idx="27">
                  <c:v>-10.348732599538705</c:v>
                </c:pt>
                <c:pt idx="28">
                  <c:v>-11.282791988094161</c:v>
                </c:pt>
                <c:pt idx="29">
                  <c:v>-10.636263160439137</c:v>
                </c:pt>
                <c:pt idx="30">
                  <c:v>-9.6239030088424897</c:v>
                </c:pt>
                <c:pt idx="31">
                  <c:v>-10.225531767206309</c:v>
                </c:pt>
                <c:pt idx="32">
                  <c:v>-6.776507974373887</c:v>
                </c:pt>
                <c:pt idx="33">
                  <c:v>-5.1577071060583002</c:v>
                </c:pt>
                <c:pt idx="34">
                  <c:v>-3.8372307682342415</c:v>
                </c:pt>
                <c:pt idx="35">
                  <c:v>0.96023719723934486</c:v>
                </c:pt>
                <c:pt idx="36">
                  <c:v>-1.9640007493431306</c:v>
                </c:pt>
                <c:pt idx="37">
                  <c:v>-2.5178811957690743</c:v>
                </c:pt>
                <c:pt idx="38">
                  <c:v>-1.583821050389874</c:v>
                </c:pt>
                <c:pt idx="39">
                  <c:v>0.34072581255238737</c:v>
                </c:pt>
                <c:pt idx="40">
                  <c:v>1.3361161654001212</c:v>
                </c:pt>
                <c:pt idx="41">
                  <c:v>-0.52778728466092462</c:v>
                </c:pt>
                <c:pt idx="42">
                  <c:v>-0.5929362734960022</c:v>
                </c:pt>
                <c:pt idx="43">
                  <c:v>-0.60942384492639057</c:v>
                </c:pt>
                <c:pt idx="44">
                  <c:v>1.002342303401305</c:v>
                </c:pt>
                <c:pt idx="45">
                  <c:v>1.2351834842321656</c:v>
                </c:pt>
                <c:pt idx="46">
                  <c:v>2.8730985392668869</c:v>
                </c:pt>
                <c:pt idx="47">
                  <c:v>8.8870566071201722</c:v>
                </c:pt>
                <c:pt idx="48">
                  <c:v>8.1303186497999089</c:v>
                </c:pt>
                <c:pt idx="49">
                  <c:v>7.9122712381503755</c:v>
                </c:pt>
                <c:pt idx="50">
                  <c:v>7.0101532507031123</c:v>
                </c:pt>
                <c:pt idx="51">
                  <c:v>7.7912332629158279</c:v>
                </c:pt>
                <c:pt idx="52">
                  <c:v>4.7189427156531103</c:v>
                </c:pt>
                <c:pt idx="53">
                  <c:v>5.8808881097287662</c:v>
                </c:pt>
                <c:pt idx="54">
                  <c:v>5.7552020242806003</c:v>
                </c:pt>
                <c:pt idx="55">
                  <c:v>5.9055106323740292</c:v>
                </c:pt>
                <c:pt idx="56">
                  <c:v>5.1175250192761697</c:v>
                </c:pt>
                <c:pt idx="57">
                  <c:v>4.8691324148028041</c:v>
                </c:pt>
                <c:pt idx="58">
                  <c:v>4.1816675125293408</c:v>
                </c:pt>
                <c:pt idx="59">
                  <c:v>2.8769812234263932</c:v>
                </c:pt>
                <c:pt idx="60">
                  <c:v>1.8529597134825277</c:v>
                </c:pt>
                <c:pt idx="61">
                  <c:v>2.160610868582558</c:v>
                </c:pt>
                <c:pt idx="62">
                  <c:v>2.9989968893437222</c:v>
                </c:pt>
                <c:pt idx="63">
                  <c:v>2.1765640022238673</c:v>
                </c:pt>
                <c:pt idx="64">
                  <c:v>4.9703914610285134</c:v>
                </c:pt>
                <c:pt idx="65">
                  <c:v>5.0351302314820456</c:v>
                </c:pt>
                <c:pt idx="66">
                  <c:v>5.3561014632438484</c:v>
                </c:pt>
                <c:pt idx="67">
                  <c:v>4.6617462407742014</c:v>
                </c:pt>
                <c:pt idx="68">
                  <c:v>3.6188581068971946</c:v>
                </c:pt>
                <c:pt idx="69">
                  <c:v>3.4175281832822297</c:v>
                </c:pt>
                <c:pt idx="70">
                  <c:v>2.7699118043479962</c:v>
                </c:pt>
                <c:pt idx="71">
                  <c:v>0.503429985706636</c:v>
                </c:pt>
                <c:pt idx="72">
                  <c:v>1.3961723188305848</c:v>
                </c:pt>
                <c:pt idx="73">
                  <c:v>1.5919840211505849</c:v>
                </c:pt>
                <c:pt idx="74">
                  <c:v>3.2673367597539054</c:v>
                </c:pt>
                <c:pt idx="75">
                  <c:v>2.443371747511923</c:v>
                </c:pt>
                <c:pt idx="76">
                  <c:v>2.3870437629994421</c:v>
                </c:pt>
                <c:pt idx="77">
                  <c:v>4.1722140718943725</c:v>
                </c:pt>
                <c:pt idx="78">
                  <c:v>3.4503929402838556</c:v>
                </c:pt>
                <c:pt idx="79">
                  <c:v>3.9704606659254273</c:v>
                </c:pt>
                <c:pt idx="80">
                  <c:v>5.6740448360427411</c:v>
                </c:pt>
                <c:pt idx="81">
                  <c:v>5.4548908597921786</c:v>
                </c:pt>
                <c:pt idx="82">
                  <c:v>5.9156769004429366</c:v>
                </c:pt>
                <c:pt idx="83">
                  <c:v>9.8857003128663958</c:v>
                </c:pt>
                <c:pt idx="84">
                  <c:v>9.4332896966370061</c:v>
                </c:pt>
                <c:pt idx="85">
                  <c:v>9.6796171264685817</c:v>
                </c:pt>
                <c:pt idx="86">
                  <c:v>9.4961517178957617</c:v>
                </c:pt>
                <c:pt idx="87">
                  <c:v>9.6237255983232615</c:v>
                </c:pt>
                <c:pt idx="88">
                  <c:v>10.338558264776433</c:v>
                </c:pt>
                <c:pt idx="89">
                  <c:v>10.165483150299881</c:v>
                </c:pt>
                <c:pt idx="90">
                  <c:v>11.310343286131621</c:v>
                </c:pt>
                <c:pt idx="91">
                  <c:v>11.413599487453627</c:v>
                </c:pt>
                <c:pt idx="92">
                  <c:v>12.112236350192857</c:v>
                </c:pt>
                <c:pt idx="93">
                  <c:v>11.922192632219513</c:v>
                </c:pt>
                <c:pt idx="94">
                  <c:v>12.625453841589227</c:v>
                </c:pt>
                <c:pt idx="95">
                  <c:v>14.005535965297163</c:v>
                </c:pt>
                <c:pt idx="96">
                  <c:v>13.364001577483325</c:v>
                </c:pt>
                <c:pt idx="97">
                  <c:v>13.256465310273882</c:v>
                </c:pt>
                <c:pt idx="98">
                  <c:v>13.064802233407233</c:v>
                </c:pt>
                <c:pt idx="99">
                  <c:v>11.909820288279956</c:v>
                </c:pt>
                <c:pt idx="100">
                  <c:v>12.419472931527249</c:v>
                </c:pt>
                <c:pt idx="101">
                  <c:v>12.690608707364825</c:v>
                </c:pt>
                <c:pt idx="102">
                  <c:v>12.52280033234511</c:v>
                </c:pt>
                <c:pt idx="103">
                  <c:v>12.475255734485319</c:v>
                </c:pt>
                <c:pt idx="104">
                  <c:v>12.982365072304622</c:v>
                </c:pt>
                <c:pt idx="105">
                  <c:v>13.40755151953201</c:v>
                </c:pt>
                <c:pt idx="106">
                  <c:v>12.19321127522198</c:v>
                </c:pt>
                <c:pt idx="107">
                  <c:v>10.796657237854243</c:v>
                </c:pt>
                <c:pt idx="108">
                  <c:v>9.7243154029980037</c:v>
                </c:pt>
                <c:pt idx="109">
                  <c:v>10.251707121980248</c:v>
                </c:pt>
                <c:pt idx="110">
                  <c:v>9.7836310600639518</c:v>
                </c:pt>
                <c:pt idx="111">
                  <c:v>10.704255143035896</c:v>
                </c:pt>
                <c:pt idx="112">
                  <c:v>9.6225923948268335</c:v>
                </c:pt>
                <c:pt idx="113">
                  <c:v>9.0757272665826125</c:v>
                </c:pt>
                <c:pt idx="114">
                  <c:v>7.8924496036471563</c:v>
                </c:pt>
                <c:pt idx="115">
                  <c:v>7.8784413298128007</c:v>
                </c:pt>
              </c:numCache>
            </c:numRef>
          </c:val>
          <c:smooth val="0"/>
          <c:extLst>
            <c:ext xmlns:c16="http://schemas.microsoft.com/office/drawing/2014/chart" uri="{C3380CC4-5D6E-409C-BE32-E72D297353CC}">
              <c16:uniqueId val="{00000002-F3E1-495F-B134-751408C96539}"/>
            </c:ext>
          </c:extLst>
        </c:ser>
        <c:ser>
          <c:idx val="2"/>
          <c:order val="3"/>
          <c:tx>
            <c:strRef>
              <c:f>'58_ábra_chart'!$I$7</c:f>
              <c:strCache>
                <c:ptCount val="1"/>
                <c:pt idx="0">
                  <c:v>Small banks</c:v>
                </c:pt>
              </c:strCache>
            </c:strRef>
          </c:tx>
          <c:spPr>
            <a:ln w="28575" cap="rnd">
              <a:solidFill>
                <a:schemeClr val="accent6">
                  <a:lumMod val="60000"/>
                  <a:lumOff val="40000"/>
                </a:schemeClr>
              </a:solidFill>
              <a:round/>
            </a:ln>
            <a:effectLst/>
          </c:spPr>
          <c:marker>
            <c:symbol val="none"/>
          </c:marker>
          <c:cat>
            <c:numRef>
              <c:f>'58_ábra_chart'!$D$9:$D$124</c:f>
              <c:numCache>
                <c:formatCode>[$-409]mmm;@</c:formatCode>
                <c:ptCount val="116"/>
                <c:pt idx="0" formatCode="[$-409]mmm\-yy;@">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formatCode="[$-409]mmm\-yy;@">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formatCode="[$-409]mmm\-yy;@">
                  <c:v>40939</c:v>
                </c:pt>
                <c:pt idx="25">
                  <c:v>40967</c:v>
                </c:pt>
                <c:pt idx="26">
                  <c:v>40999</c:v>
                </c:pt>
                <c:pt idx="27">
                  <c:v>41029</c:v>
                </c:pt>
                <c:pt idx="28">
                  <c:v>41060</c:v>
                </c:pt>
                <c:pt idx="29">
                  <c:v>41090</c:v>
                </c:pt>
                <c:pt idx="30">
                  <c:v>41121</c:v>
                </c:pt>
                <c:pt idx="31">
                  <c:v>41152</c:v>
                </c:pt>
                <c:pt idx="32">
                  <c:v>41182</c:v>
                </c:pt>
                <c:pt idx="33">
                  <c:v>41213</c:v>
                </c:pt>
                <c:pt idx="34">
                  <c:v>41243</c:v>
                </c:pt>
                <c:pt idx="35">
                  <c:v>41274</c:v>
                </c:pt>
                <c:pt idx="36" formatCode="[$-409]mmm\-yy;@">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formatCode="[$-409]mmm\-yy;@">
                  <c:v>41670</c:v>
                </c:pt>
                <c:pt idx="49">
                  <c:v>41698</c:v>
                </c:pt>
                <c:pt idx="50">
                  <c:v>41729</c:v>
                </c:pt>
                <c:pt idx="51">
                  <c:v>41759</c:v>
                </c:pt>
                <c:pt idx="52">
                  <c:v>41790</c:v>
                </c:pt>
                <c:pt idx="53">
                  <c:v>41820</c:v>
                </c:pt>
                <c:pt idx="54">
                  <c:v>41851</c:v>
                </c:pt>
                <c:pt idx="55">
                  <c:v>41882</c:v>
                </c:pt>
                <c:pt idx="56">
                  <c:v>41912</c:v>
                </c:pt>
                <c:pt idx="57">
                  <c:v>41943</c:v>
                </c:pt>
                <c:pt idx="58">
                  <c:v>41973</c:v>
                </c:pt>
                <c:pt idx="59">
                  <c:v>41974</c:v>
                </c:pt>
                <c:pt idx="60" formatCode="[$-409]mmm\-yy;@">
                  <c:v>42035</c:v>
                </c:pt>
                <c:pt idx="61">
                  <c:v>40967</c:v>
                </c:pt>
                <c:pt idx="62">
                  <c:v>40999</c:v>
                </c:pt>
                <c:pt idx="63">
                  <c:v>41029</c:v>
                </c:pt>
                <c:pt idx="64">
                  <c:v>41060</c:v>
                </c:pt>
                <c:pt idx="65">
                  <c:v>42185</c:v>
                </c:pt>
                <c:pt idx="66">
                  <c:v>42216</c:v>
                </c:pt>
                <c:pt idx="67">
                  <c:v>42247</c:v>
                </c:pt>
                <c:pt idx="68">
                  <c:v>42277</c:v>
                </c:pt>
                <c:pt idx="69">
                  <c:v>42308</c:v>
                </c:pt>
                <c:pt idx="70">
                  <c:v>42338</c:v>
                </c:pt>
                <c:pt idx="71">
                  <c:v>42369</c:v>
                </c:pt>
                <c:pt idx="72" formatCode="[$-409]mmm\-yy;@">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formatCode="[$-409]mmm\-yy;@">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formatCode="[$-409]mmm\-yy;@">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formatCode="[$-409]mmm\-yy;@">
                  <c:v>43496</c:v>
                </c:pt>
                <c:pt idx="109">
                  <c:v>43524</c:v>
                </c:pt>
                <c:pt idx="110">
                  <c:v>43555</c:v>
                </c:pt>
                <c:pt idx="111">
                  <c:v>43585</c:v>
                </c:pt>
                <c:pt idx="112">
                  <c:v>43616</c:v>
                </c:pt>
                <c:pt idx="113">
                  <c:v>43646</c:v>
                </c:pt>
                <c:pt idx="114">
                  <c:v>43677</c:v>
                </c:pt>
                <c:pt idx="115">
                  <c:v>43708</c:v>
                </c:pt>
              </c:numCache>
            </c:numRef>
          </c:cat>
          <c:val>
            <c:numRef>
              <c:f>'58_ábra_chart'!$I$9:$I$124</c:f>
              <c:numCache>
                <c:formatCode>#\ ##0.0</c:formatCode>
                <c:ptCount val="116"/>
                <c:pt idx="0">
                  <c:v>-3.783543530196122</c:v>
                </c:pt>
                <c:pt idx="1">
                  <c:v>-3.3818811888077822</c:v>
                </c:pt>
                <c:pt idx="2">
                  <c:v>-3.0806835720620995</c:v>
                </c:pt>
                <c:pt idx="3">
                  <c:v>-3.3330529149491044</c:v>
                </c:pt>
                <c:pt idx="4">
                  <c:v>-2.9155531461630657</c:v>
                </c:pt>
                <c:pt idx="5">
                  <c:v>-5.6841988645805666</c:v>
                </c:pt>
                <c:pt idx="6">
                  <c:v>-7.8695247613467965</c:v>
                </c:pt>
                <c:pt idx="7">
                  <c:v>-4.0900104224428002</c:v>
                </c:pt>
                <c:pt idx="8">
                  <c:v>-3.0504315140888947</c:v>
                </c:pt>
                <c:pt idx="9">
                  <c:v>-1.7928003695762904</c:v>
                </c:pt>
                <c:pt idx="10">
                  <c:v>-3.0991735537190084</c:v>
                </c:pt>
                <c:pt idx="11">
                  <c:v>-3.2579039080163552</c:v>
                </c:pt>
                <c:pt idx="12">
                  <c:v>-5.35550286623248</c:v>
                </c:pt>
                <c:pt idx="13">
                  <c:v>-2.515458080216368</c:v>
                </c:pt>
                <c:pt idx="14">
                  <c:v>-1.43989784875639</c:v>
                </c:pt>
                <c:pt idx="15">
                  <c:v>1.6434854064582889</c:v>
                </c:pt>
                <c:pt idx="16">
                  <c:v>-1.1140419929382628</c:v>
                </c:pt>
                <c:pt idx="17">
                  <c:v>0.52042755601953461</c:v>
                </c:pt>
                <c:pt idx="18">
                  <c:v>4.1587621016849559</c:v>
                </c:pt>
                <c:pt idx="19">
                  <c:v>0.36748884236179274</c:v>
                </c:pt>
                <c:pt idx="20">
                  <c:v>-0.45070422535211269</c:v>
                </c:pt>
                <c:pt idx="21">
                  <c:v>-0.39209543683777048</c:v>
                </c:pt>
                <c:pt idx="22">
                  <c:v>-1.3667214979048063</c:v>
                </c:pt>
                <c:pt idx="23">
                  <c:v>-3.3871333196330426</c:v>
                </c:pt>
                <c:pt idx="24">
                  <c:v>1.0555169609727988</c:v>
                </c:pt>
                <c:pt idx="25">
                  <c:v>-3.8327430469758115</c:v>
                </c:pt>
                <c:pt idx="26">
                  <c:v>-6.977916708682061</c:v>
                </c:pt>
                <c:pt idx="27">
                  <c:v>-9.3782803838013589</c:v>
                </c:pt>
                <c:pt idx="28">
                  <c:v>-5.6664288760664716</c:v>
                </c:pt>
                <c:pt idx="29">
                  <c:v>-8.7759083621472307</c:v>
                </c:pt>
                <c:pt idx="30">
                  <c:v>-9.6854931474384536</c:v>
                </c:pt>
                <c:pt idx="31">
                  <c:v>-9.0323895121871516</c:v>
                </c:pt>
                <c:pt idx="32">
                  <c:v>-9.592177164222031</c:v>
                </c:pt>
                <c:pt idx="33">
                  <c:v>-10.234923062219249</c:v>
                </c:pt>
                <c:pt idx="34">
                  <c:v>-8.9914875858244585</c:v>
                </c:pt>
                <c:pt idx="35">
                  <c:v>-5.1724432838629122</c:v>
                </c:pt>
                <c:pt idx="36">
                  <c:v>-5.5545689423060391</c:v>
                </c:pt>
                <c:pt idx="37">
                  <c:v>-4.4923079279852018</c:v>
                </c:pt>
                <c:pt idx="38">
                  <c:v>-5.1847399660879594</c:v>
                </c:pt>
                <c:pt idx="39">
                  <c:v>-5.2204544798313748</c:v>
                </c:pt>
                <c:pt idx="40">
                  <c:v>-7.3573100511633029</c:v>
                </c:pt>
                <c:pt idx="41">
                  <c:v>-4.1480023223891394</c:v>
                </c:pt>
                <c:pt idx="42">
                  <c:v>-4.4209662337272952</c:v>
                </c:pt>
                <c:pt idx="43">
                  <c:v>-3.7614873410780736</c:v>
                </c:pt>
                <c:pt idx="44">
                  <c:v>-3.2112006679297389</c:v>
                </c:pt>
                <c:pt idx="45">
                  <c:v>-2.7077467037966119</c:v>
                </c:pt>
                <c:pt idx="46">
                  <c:v>-2.5211254287408988</c:v>
                </c:pt>
                <c:pt idx="47">
                  <c:v>-4.0513111404222171</c:v>
                </c:pt>
                <c:pt idx="48">
                  <c:v>-3.8066581176731931</c:v>
                </c:pt>
                <c:pt idx="49">
                  <c:v>-3.6784943223956361</c:v>
                </c:pt>
                <c:pt idx="50">
                  <c:v>2.7273415517393662</c:v>
                </c:pt>
                <c:pt idx="51">
                  <c:v>-2.706040368038801</c:v>
                </c:pt>
                <c:pt idx="52">
                  <c:v>7.4500725121564502</c:v>
                </c:pt>
                <c:pt idx="53">
                  <c:v>6.8875038223983385</c:v>
                </c:pt>
                <c:pt idx="54">
                  <c:v>-5.1533947097599651</c:v>
                </c:pt>
                <c:pt idx="55">
                  <c:v>-8.0781236701872103</c:v>
                </c:pt>
                <c:pt idx="56">
                  <c:v>-13.059203076710274</c:v>
                </c:pt>
                <c:pt idx="57">
                  <c:v>-13.487478516566378</c:v>
                </c:pt>
                <c:pt idx="58">
                  <c:v>-11.060089993346027</c:v>
                </c:pt>
                <c:pt idx="59">
                  <c:v>-17.400531597057672</c:v>
                </c:pt>
                <c:pt idx="60">
                  <c:v>-18.504303942770939</c:v>
                </c:pt>
                <c:pt idx="61">
                  <c:v>-19.794637990778202</c:v>
                </c:pt>
                <c:pt idx="62">
                  <c:v>-25.714737095929291</c:v>
                </c:pt>
                <c:pt idx="63">
                  <c:v>-18.714234379593872</c:v>
                </c:pt>
                <c:pt idx="64">
                  <c:v>-30.525350692216008</c:v>
                </c:pt>
                <c:pt idx="65">
                  <c:v>-33.683135170131877</c:v>
                </c:pt>
                <c:pt idx="66">
                  <c:v>-20.855090881413737</c:v>
                </c:pt>
                <c:pt idx="67">
                  <c:v>-18.631907493188749</c:v>
                </c:pt>
                <c:pt idx="68">
                  <c:v>-12.561734040607281</c:v>
                </c:pt>
                <c:pt idx="69">
                  <c:v>-11.172087952026168</c:v>
                </c:pt>
                <c:pt idx="70">
                  <c:v>-15.73373278671292</c:v>
                </c:pt>
                <c:pt idx="71">
                  <c:v>-2.9268087551951556</c:v>
                </c:pt>
                <c:pt idx="72">
                  <c:v>-2.4605696347905979</c:v>
                </c:pt>
                <c:pt idx="73">
                  <c:v>1.8231653446177805</c:v>
                </c:pt>
                <c:pt idx="74">
                  <c:v>4.6969747411575025</c:v>
                </c:pt>
                <c:pt idx="75">
                  <c:v>1.4099280051944716</c:v>
                </c:pt>
                <c:pt idx="76">
                  <c:v>1.7009311650083589</c:v>
                </c:pt>
                <c:pt idx="77">
                  <c:v>3.3750823994726433</c:v>
                </c:pt>
                <c:pt idx="78">
                  <c:v>3.4149196822921613</c:v>
                </c:pt>
                <c:pt idx="79">
                  <c:v>4.1303935755597569</c:v>
                </c:pt>
                <c:pt idx="80">
                  <c:v>4.5709009061003059</c:v>
                </c:pt>
                <c:pt idx="81">
                  <c:v>1.7852529800346901</c:v>
                </c:pt>
                <c:pt idx="82">
                  <c:v>1.2885391154012391</c:v>
                </c:pt>
                <c:pt idx="83">
                  <c:v>4.62597893599784</c:v>
                </c:pt>
                <c:pt idx="84">
                  <c:v>5.0311942210159915</c:v>
                </c:pt>
                <c:pt idx="85">
                  <c:v>1.9162879770255663</c:v>
                </c:pt>
                <c:pt idx="86">
                  <c:v>-0.14202985082507061</c:v>
                </c:pt>
                <c:pt idx="87">
                  <c:v>-0.48086091014940163</c:v>
                </c:pt>
                <c:pt idx="88">
                  <c:v>0.40286855961207851</c:v>
                </c:pt>
                <c:pt idx="89">
                  <c:v>-0.70474710047529299</c:v>
                </c:pt>
                <c:pt idx="90">
                  <c:v>-0.88260955899166149</c:v>
                </c:pt>
                <c:pt idx="91">
                  <c:v>-0.84176238794250247</c:v>
                </c:pt>
                <c:pt idx="92">
                  <c:v>-2.0282288146419547</c:v>
                </c:pt>
                <c:pt idx="93">
                  <c:v>-0.81748527844481023</c:v>
                </c:pt>
                <c:pt idx="94">
                  <c:v>-0.72404087722663124</c:v>
                </c:pt>
                <c:pt idx="95">
                  <c:v>3.8143690167420337</c:v>
                </c:pt>
                <c:pt idx="96">
                  <c:v>3.9980333343118963</c:v>
                </c:pt>
                <c:pt idx="97">
                  <c:v>6.7148823583269612</c:v>
                </c:pt>
                <c:pt idx="98">
                  <c:v>7.0382989367666209</c:v>
                </c:pt>
                <c:pt idx="99">
                  <c:v>8.1013237175635044</c:v>
                </c:pt>
                <c:pt idx="100">
                  <c:v>6.4011916438679943</c:v>
                </c:pt>
                <c:pt idx="101">
                  <c:v>8.2384511182516444</c:v>
                </c:pt>
                <c:pt idx="102">
                  <c:v>6.3977864891980545</c:v>
                </c:pt>
                <c:pt idx="103">
                  <c:v>6.8588884441467215</c:v>
                </c:pt>
                <c:pt idx="104">
                  <c:v>6.1868382291054678</c:v>
                </c:pt>
                <c:pt idx="105">
                  <c:v>7.0149872258598949</c:v>
                </c:pt>
                <c:pt idx="106">
                  <c:v>10.452260271044784</c:v>
                </c:pt>
                <c:pt idx="107">
                  <c:v>2.6121269626747243</c:v>
                </c:pt>
                <c:pt idx="108">
                  <c:v>2.7284279831447189</c:v>
                </c:pt>
                <c:pt idx="109">
                  <c:v>-3.0443553994165042</c:v>
                </c:pt>
                <c:pt idx="110">
                  <c:v>-3.4971510992443937</c:v>
                </c:pt>
                <c:pt idx="111">
                  <c:v>0.54622281615430635</c:v>
                </c:pt>
                <c:pt idx="112">
                  <c:v>-2.7365930668571923</c:v>
                </c:pt>
                <c:pt idx="113">
                  <c:v>6.7325894019491989E-2</c:v>
                </c:pt>
                <c:pt idx="114">
                  <c:v>2.2990219275555881</c:v>
                </c:pt>
                <c:pt idx="115">
                  <c:v>2.0335776281365807</c:v>
                </c:pt>
              </c:numCache>
            </c:numRef>
          </c:val>
          <c:smooth val="0"/>
          <c:extLst>
            <c:ext xmlns:c16="http://schemas.microsoft.com/office/drawing/2014/chart" uri="{C3380CC4-5D6E-409C-BE32-E72D297353CC}">
              <c16:uniqueId val="{00000003-F3E1-495F-B134-751408C96539}"/>
            </c:ext>
          </c:extLst>
        </c:ser>
        <c:dLbls>
          <c:showLegendKey val="0"/>
          <c:showVal val="0"/>
          <c:showCatName val="0"/>
          <c:showSerName val="0"/>
          <c:showPercent val="0"/>
          <c:showBubbleSize val="0"/>
        </c:dLbls>
        <c:marker val="1"/>
        <c:smooth val="0"/>
        <c:axId val="1007407584"/>
        <c:axId val="1007410208"/>
      </c:lineChart>
      <c:lineChart>
        <c:grouping val="standard"/>
        <c:varyColors val="0"/>
        <c:ser>
          <c:idx val="3"/>
          <c:order val="4"/>
          <c:tx>
            <c:v>fikt</c:v>
          </c:tx>
          <c:spPr>
            <a:ln w="28575" cap="rnd">
              <a:solidFill>
                <a:schemeClr val="accent4"/>
              </a:solidFill>
              <a:round/>
            </a:ln>
            <a:effectLst/>
          </c:spPr>
          <c:marker>
            <c:symbol val="none"/>
          </c:marker>
          <c:val>
            <c:numLit>
              <c:formatCode>General</c:formatCode>
              <c:ptCount val="114"/>
              <c:pt idx="113">
                <c:v>14.686896133015317</c:v>
              </c:pt>
            </c:numLit>
          </c:val>
          <c:smooth val="0"/>
          <c:extLst>
            <c:ext xmlns:c16="http://schemas.microsoft.com/office/drawing/2014/chart" uri="{C3380CC4-5D6E-409C-BE32-E72D297353CC}">
              <c16:uniqueId val="{00000004-F3E1-495F-B134-751408C96539}"/>
            </c:ext>
          </c:extLst>
        </c:ser>
        <c:dLbls>
          <c:showLegendKey val="0"/>
          <c:showVal val="0"/>
          <c:showCatName val="0"/>
          <c:showSerName val="0"/>
          <c:showPercent val="0"/>
          <c:showBubbleSize val="0"/>
        </c:dLbls>
        <c:marker val="1"/>
        <c:smooth val="0"/>
        <c:axId val="994211888"/>
        <c:axId val="994211232"/>
      </c:lineChart>
      <c:catAx>
        <c:axId val="1007407584"/>
        <c:scaling>
          <c:orientation val="minMax"/>
        </c:scaling>
        <c:delete val="0"/>
        <c:axPos val="b"/>
        <c:numFmt formatCode="[$-409]mmm\-yy;@"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7410208"/>
        <c:crossesAt val="0"/>
        <c:auto val="0"/>
        <c:lblAlgn val="ctr"/>
        <c:lblOffset val="100"/>
        <c:tickLblSkip val="6"/>
        <c:noMultiLvlLbl val="0"/>
      </c:catAx>
      <c:valAx>
        <c:axId val="1007410208"/>
        <c:scaling>
          <c:orientation val="minMax"/>
          <c:max val="20"/>
          <c:min val="-35"/>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1992896663992681E-2"/>
              <c:y val="1.21450012158288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7407584"/>
        <c:crosses val="autoZero"/>
        <c:crossBetween val="between"/>
        <c:majorUnit val="5"/>
      </c:valAx>
      <c:valAx>
        <c:axId val="994211232"/>
        <c:scaling>
          <c:orientation val="minMax"/>
          <c:max val="20"/>
          <c:min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407394349352614"/>
              <c:y val="9.1115982863361527E-6"/>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4211888"/>
        <c:crosses val="max"/>
        <c:crossBetween val="between"/>
        <c:majorUnit val="5"/>
      </c:valAx>
      <c:catAx>
        <c:axId val="994211888"/>
        <c:scaling>
          <c:orientation val="minMax"/>
        </c:scaling>
        <c:delete val="1"/>
        <c:axPos val="b"/>
        <c:numFmt formatCode="yyyy/mmm" sourceLinked="1"/>
        <c:majorTickMark val="out"/>
        <c:minorTickMark val="none"/>
        <c:tickLblPos val="nextTo"/>
        <c:crossAx val="994211232"/>
        <c:crossesAt val="-2.5"/>
        <c:auto val="1"/>
        <c:lblAlgn val="ctr"/>
        <c:lblOffset val="100"/>
        <c:noMultiLvlLbl val="1"/>
      </c:catAx>
      <c:spPr>
        <a:noFill/>
        <a:ln>
          <a:solidFill>
            <a:schemeClr val="tx1"/>
          </a:solidFill>
        </a:ln>
        <a:effectLst/>
      </c:spPr>
    </c:plotArea>
    <c:legend>
      <c:legendPos val="b"/>
      <c:legendEntry>
        <c:idx val="4"/>
        <c:delete val="1"/>
      </c:legendEntry>
      <c:layout>
        <c:manualLayout>
          <c:xMode val="edge"/>
          <c:yMode val="edge"/>
          <c:x val="3.4124999999999996E-2"/>
          <c:y val="0.9263055555555556"/>
          <c:w val="0.93174999999999986"/>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37564316827627E-2"/>
          <c:y val="4.9448703703703703E-2"/>
          <c:w val="0.86257757541781732"/>
          <c:h val="0.80038148148148147"/>
        </c:manualLayout>
      </c:layout>
      <c:lineChart>
        <c:grouping val="standard"/>
        <c:varyColors val="0"/>
        <c:ser>
          <c:idx val="5"/>
          <c:order val="0"/>
          <c:tx>
            <c:strRef>
              <c:f>'59_ábra_chart'!$D$9</c:f>
              <c:strCache>
                <c:ptCount val="1"/>
                <c:pt idx="0">
                  <c:v>Magyarország - konszolidált</c:v>
                </c:pt>
              </c:strCache>
            </c:strRef>
          </c:tx>
          <c:spPr>
            <a:ln w="0">
              <a:noFill/>
            </a:ln>
          </c:spPr>
          <c:marker>
            <c:symbol val="x"/>
            <c:size val="8"/>
            <c:spPr>
              <a:ln w="12700">
                <a:solidFill>
                  <a:schemeClr val="tx1"/>
                </a:solidFill>
              </a:ln>
            </c:spPr>
          </c:marker>
          <c:cat>
            <c:strRef>
              <c:f>'59_ábra_chart'!$E$8:$P$8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II.</c:v>
                </c:pt>
              </c:strCache>
            </c:strRef>
          </c:cat>
          <c:val>
            <c:numRef>
              <c:f>'59_ábra_chart'!$E$9:$P$9</c:f>
              <c:numCache>
                <c:formatCode>0.0</c:formatCode>
                <c:ptCount val="12"/>
                <c:pt idx="0">
                  <c:v>15.06048970627133</c:v>
                </c:pt>
                <c:pt idx="1">
                  <c:v>22.514919111539751</c:v>
                </c:pt>
                <c:pt idx="2">
                  <c:v>0.13390130576966192</c:v>
                </c:pt>
                <c:pt idx="3">
                  <c:v>-12.114894901174548</c:v>
                </c:pt>
                <c:pt idx="4">
                  <c:v>-5.0862972689295392</c:v>
                </c:pt>
                <c:pt idx="5">
                  <c:v>-3.7457119765287893E-2</c:v>
                </c:pt>
                <c:pt idx="6">
                  <c:v>-23.28407867086479</c:v>
                </c:pt>
                <c:pt idx="7">
                  <c:v>-1.0257646503943101</c:v>
                </c:pt>
                <c:pt idx="8">
                  <c:v>13.386788201120767</c:v>
                </c:pt>
                <c:pt idx="9">
                  <c:v>15.848311590116342</c:v>
                </c:pt>
                <c:pt idx="10">
                  <c:v>15.739512650727253</c:v>
                </c:pt>
                <c:pt idx="11">
                  <c:v>14.990759302547453</c:v>
                </c:pt>
              </c:numCache>
            </c:numRef>
          </c:val>
          <c:smooth val="0"/>
          <c:extLst>
            <c:ext xmlns:c16="http://schemas.microsoft.com/office/drawing/2014/chart" uri="{C3380CC4-5D6E-409C-BE32-E72D297353CC}">
              <c16:uniqueId val="{00000000-986A-4A27-AD59-0C9C75A7BE03}"/>
            </c:ext>
          </c:extLst>
        </c:ser>
        <c:dLbls>
          <c:showLegendKey val="0"/>
          <c:showVal val="0"/>
          <c:showCatName val="0"/>
          <c:showSerName val="0"/>
          <c:showPercent val="0"/>
          <c:showBubbleSize val="0"/>
        </c:dLbls>
        <c:marker val="1"/>
        <c:smooth val="0"/>
        <c:axId val="394526720"/>
        <c:axId val="394528256"/>
      </c:lineChart>
      <c:stockChart>
        <c:ser>
          <c:idx val="1"/>
          <c:order val="1"/>
          <c:spPr>
            <a:ln w="28575">
              <a:noFill/>
            </a:ln>
          </c:spPr>
          <c:marker>
            <c:symbol val="none"/>
          </c:marker>
          <c:val>
            <c:numRef>
              <c:f>'59_ábra_chart'!$E$10:$P$10</c:f>
              <c:numCache>
                <c:formatCode>0.0</c:formatCode>
                <c:ptCount val="12"/>
                <c:pt idx="0">
                  <c:v>3.0325831305201567</c:v>
                </c:pt>
                <c:pt idx="1">
                  <c:v>1.7348644847383194</c:v>
                </c:pt>
                <c:pt idx="2">
                  <c:v>4.0944806780011458</c:v>
                </c:pt>
                <c:pt idx="3">
                  <c:v>1.690948090345741</c:v>
                </c:pt>
                <c:pt idx="4">
                  <c:v>2.2424507537078129</c:v>
                </c:pt>
                <c:pt idx="5">
                  <c:v>2.8569351832706036</c:v>
                </c:pt>
                <c:pt idx="6">
                  <c:v>4.5895786358061414</c:v>
                </c:pt>
                <c:pt idx="7">
                  <c:v>6.9419827265781224</c:v>
                </c:pt>
                <c:pt idx="8">
                  <c:v>7.5892298199257473</c:v>
                </c:pt>
                <c:pt idx="9">
                  <c:v>7.2632148512422283</c:v>
                </c:pt>
                <c:pt idx="10">
                  <c:v>8.1386708827492136</c:v>
                </c:pt>
                <c:pt idx="11">
                  <c:v>7.6402130321784787</c:v>
                </c:pt>
              </c:numCache>
            </c:numRef>
          </c:val>
          <c:smooth val="0"/>
          <c:extLst>
            <c:ext xmlns:c16="http://schemas.microsoft.com/office/drawing/2014/chart" uri="{C3380CC4-5D6E-409C-BE32-E72D297353CC}">
              <c16:uniqueId val="{00000001-986A-4A27-AD59-0C9C75A7BE03}"/>
            </c:ext>
          </c:extLst>
        </c:ser>
        <c:ser>
          <c:idx val="2"/>
          <c:order val="2"/>
          <c:spPr>
            <a:ln w="28575">
              <a:noFill/>
            </a:ln>
          </c:spPr>
          <c:marker>
            <c:symbol val="none"/>
          </c:marker>
          <c:val>
            <c:numRef>
              <c:f>'59_ábra_chart'!$E$11:$P$11</c:f>
              <c:numCache>
                <c:formatCode>0.0</c:formatCode>
                <c:ptCount val="12"/>
                <c:pt idx="0">
                  <c:v>14.607936193518212</c:v>
                </c:pt>
                <c:pt idx="1">
                  <c:v>8.2102438489999585</c:v>
                </c:pt>
                <c:pt idx="2">
                  <c:v>8.8799758850378545</c:v>
                </c:pt>
                <c:pt idx="3">
                  <c:v>10.920247317701142</c:v>
                </c:pt>
                <c:pt idx="4">
                  <c:v>9.3374257668584821</c:v>
                </c:pt>
                <c:pt idx="5">
                  <c:v>9.6705313485186384</c:v>
                </c:pt>
                <c:pt idx="6">
                  <c:v>9.7351696918325707</c:v>
                </c:pt>
                <c:pt idx="7">
                  <c:v>10.414699718607208</c:v>
                </c:pt>
                <c:pt idx="8">
                  <c:v>11.94994275038313</c:v>
                </c:pt>
                <c:pt idx="9">
                  <c:v>11.231040019274795</c:v>
                </c:pt>
                <c:pt idx="10">
                  <c:v>13.211695442054545</c:v>
                </c:pt>
                <c:pt idx="11">
                  <c:v>13.145755373156074</c:v>
                </c:pt>
              </c:numCache>
            </c:numRef>
          </c:val>
          <c:smooth val="0"/>
          <c:extLst>
            <c:ext xmlns:c16="http://schemas.microsoft.com/office/drawing/2014/chart" uri="{C3380CC4-5D6E-409C-BE32-E72D297353CC}">
              <c16:uniqueId val="{00000002-986A-4A27-AD59-0C9C75A7BE03}"/>
            </c:ext>
          </c:extLst>
        </c:ser>
        <c:ser>
          <c:idx val="3"/>
          <c:order val="3"/>
          <c:spPr>
            <a:ln w="28575">
              <a:noFill/>
            </a:ln>
          </c:spPr>
          <c:marker>
            <c:symbol val="none"/>
          </c:marker>
          <c:val>
            <c:numRef>
              <c:f>'59_ábra_chart'!$E$12:$P$12</c:f>
              <c:numCache>
                <c:formatCode>0.0</c:formatCode>
                <c:ptCount val="12"/>
                <c:pt idx="0">
                  <c:v>-0.66392289353104417</c:v>
                </c:pt>
                <c:pt idx="1">
                  <c:v>-2.6535991526183467</c:v>
                </c:pt>
                <c:pt idx="2">
                  <c:v>-0.62819061170989432</c:v>
                </c:pt>
                <c:pt idx="3">
                  <c:v>-6.8924941089485738</c:v>
                </c:pt>
                <c:pt idx="4">
                  <c:v>-5.5540465187204813</c:v>
                </c:pt>
                <c:pt idx="5">
                  <c:v>-4.2087278538506174</c:v>
                </c:pt>
                <c:pt idx="6">
                  <c:v>-2.2778826395161622</c:v>
                </c:pt>
                <c:pt idx="7">
                  <c:v>0.93748831275261613</c:v>
                </c:pt>
                <c:pt idx="8">
                  <c:v>1.8120298348205073</c:v>
                </c:pt>
                <c:pt idx="9">
                  <c:v>5.1502481781743397</c:v>
                </c:pt>
                <c:pt idx="10">
                  <c:v>5.4451056185347984</c:v>
                </c:pt>
                <c:pt idx="11">
                  <c:v>5.6152588142459177</c:v>
                </c:pt>
              </c:numCache>
            </c:numRef>
          </c:val>
          <c:smooth val="0"/>
          <c:extLst>
            <c:ext xmlns:c16="http://schemas.microsoft.com/office/drawing/2014/chart" uri="{C3380CC4-5D6E-409C-BE32-E72D297353CC}">
              <c16:uniqueId val="{00000003-986A-4A27-AD59-0C9C75A7BE03}"/>
            </c:ext>
          </c:extLst>
        </c:ser>
        <c:ser>
          <c:idx val="4"/>
          <c:order val="4"/>
          <c:spPr>
            <a:ln w="28575">
              <a:noFill/>
            </a:ln>
          </c:spPr>
          <c:marker>
            <c:symbol val="none"/>
          </c:marker>
          <c:val>
            <c:numRef>
              <c:f>'59_ábra_chart'!$E$13:$P$13</c:f>
              <c:numCache>
                <c:formatCode>0.0</c:formatCode>
                <c:ptCount val="12"/>
                <c:pt idx="0">
                  <c:v>10.454039955070339</c:v>
                </c:pt>
                <c:pt idx="1">
                  <c:v>5.5417407970927721</c:v>
                </c:pt>
                <c:pt idx="2">
                  <c:v>6.7011874751222855</c:v>
                </c:pt>
                <c:pt idx="3">
                  <c:v>4.5148946866067474</c:v>
                </c:pt>
                <c:pt idx="4">
                  <c:v>4.8071875422461305</c:v>
                </c:pt>
                <c:pt idx="5">
                  <c:v>5.7419585113806946</c:v>
                </c:pt>
                <c:pt idx="6">
                  <c:v>7.8373631942061719</c:v>
                </c:pt>
                <c:pt idx="7">
                  <c:v>8.1889210572741966</c:v>
                </c:pt>
                <c:pt idx="8">
                  <c:v>9.2953417478818601</c:v>
                </c:pt>
                <c:pt idx="9">
                  <c:v>9.2125755629147896</c:v>
                </c:pt>
                <c:pt idx="10">
                  <c:v>8.9419797609927958</c:v>
                </c:pt>
                <c:pt idx="11">
                  <c:v>8.7988368270751138</c:v>
                </c:pt>
              </c:numCache>
            </c:numRef>
          </c:val>
          <c:smooth val="0"/>
          <c:extLst>
            <c:ext xmlns:c16="http://schemas.microsoft.com/office/drawing/2014/chart" uri="{C3380CC4-5D6E-409C-BE32-E72D297353CC}">
              <c16:uniqueId val="{00000004-986A-4A27-AD59-0C9C75A7BE03}"/>
            </c:ext>
          </c:extLst>
        </c:ser>
        <c:dLbls>
          <c:showLegendKey val="0"/>
          <c:showVal val="0"/>
          <c:showCatName val="0"/>
          <c:showSerName val="0"/>
          <c:showPercent val="0"/>
          <c:showBubbleSize val="0"/>
        </c:dLbls>
        <c:hiLowLines/>
        <c:upDownBars>
          <c:gapWidth val="150"/>
          <c:upBars>
            <c:spPr>
              <a:solidFill>
                <a:schemeClr val="bg2"/>
              </a:solidFill>
            </c:spPr>
          </c:upBars>
          <c:downBars/>
        </c:upDownBars>
        <c:axId val="394531584"/>
        <c:axId val="394529792"/>
      </c:stockChart>
      <c:catAx>
        <c:axId val="394526720"/>
        <c:scaling>
          <c:orientation val="minMax"/>
        </c:scaling>
        <c:delete val="0"/>
        <c:axPos val="b"/>
        <c:numFmt formatCode="General" sourceLinked="1"/>
        <c:majorTickMark val="out"/>
        <c:minorTickMark val="none"/>
        <c:tickLblPos val="low"/>
        <c:spPr>
          <a:ln w="12700">
            <a:solidFill>
              <a:schemeClr val="tx1"/>
            </a:solidFill>
          </a:ln>
        </c:spPr>
        <c:txPr>
          <a:bodyPr rot="-5400000" vert="horz"/>
          <a:lstStyle/>
          <a:p>
            <a:pPr>
              <a:defRPr/>
            </a:pPr>
            <a:endParaRPr lang="hu-HU"/>
          </a:p>
        </c:txPr>
        <c:crossAx val="394528256"/>
        <c:crosses val="autoZero"/>
        <c:auto val="1"/>
        <c:lblAlgn val="ctr"/>
        <c:lblOffset val="100"/>
        <c:tickLblSkip val="1"/>
        <c:noMultiLvlLbl val="0"/>
      </c:catAx>
      <c:valAx>
        <c:axId val="394528256"/>
        <c:scaling>
          <c:orientation val="minMax"/>
          <c:max val="25"/>
          <c:min val="-25"/>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7.0524456229371077E-2"/>
              <c:y val="5.068579753167862E-4"/>
            </c:manualLayout>
          </c:layout>
          <c:overlay val="0"/>
        </c:title>
        <c:numFmt formatCode="0" sourceLinked="0"/>
        <c:majorTickMark val="out"/>
        <c:minorTickMark val="none"/>
        <c:tickLblPos val="nextTo"/>
        <c:spPr>
          <a:ln w="9525">
            <a:solidFill>
              <a:schemeClr val="tx1"/>
            </a:solidFill>
          </a:ln>
        </c:spPr>
        <c:crossAx val="394526720"/>
        <c:crosses val="autoZero"/>
        <c:crossBetween val="between"/>
        <c:majorUnit val="5"/>
      </c:valAx>
      <c:valAx>
        <c:axId val="394529792"/>
        <c:scaling>
          <c:orientation val="minMax"/>
          <c:max val="25"/>
          <c:min val="-25"/>
        </c:scaling>
        <c:delete val="0"/>
        <c:axPos val="r"/>
        <c:title>
          <c:tx>
            <c:rich>
              <a:bodyPr rot="0" vert="horz"/>
              <a:lstStyle/>
              <a:p>
                <a:pPr>
                  <a:defRPr b="0"/>
                </a:pPr>
                <a:r>
                  <a:rPr lang="hu-HU" b="0"/>
                  <a:t>%</a:t>
                </a:r>
              </a:p>
            </c:rich>
          </c:tx>
          <c:layout>
            <c:manualLayout>
              <c:xMode val="edge"/>
              <c:yMode val="edge"/>
              <c:x val="0.89737803121540149"/>
              <c:y val="5.068579753167862E-4"/>
            </c:manualLayout>
          </c:layout>
          <c:overlay val="0"/>
        </c:title>
        <c:numFmt formatCode="0" sourceLinked="0"/>
        <c:majorTickMark val="out"/>
        <c:minorTickMark val="none"/>
        <c:tickLblPos val="nextTo"/>
        <c:spPr>
          <a:ln w="9525">
            <a:solidFill>
              <a:schemeClr val="tx1"/>
            </a:solidFill>
          </a:ln>
        </c:spPr>
        <c:crossAx val="394531584"/>
        <c:crosses val="max"/>
        <c:crossBetween val="between"/>
        <c:majorUnit val="5"/>
      </c:valAx>
      <c:catAx>
        <c:axId val="394531584"/>
        <c:scaling>
          <c:orientation val="minMax"/>
        </c:scaling>
        <c:delete val="1"/>
        <c:axPos val="b"/>
        <c:numFmt formatCode="General" sourceLinked="1"/>
        <c:majorTickMark val="out"/>
        <c:minorTickMark val="none"/>
        <c:tickLblPos val="none"/>
        <c:crossAx val="394529792"/>
        <c:crosses val="autoZero"/>
        <c:auto val="1"/>
        <c:lblAlgn val="ctr"/>
        <c:lblOffset val="100"/>
        <c:noMultiLvlLbl val="0"/>
      </c:catAx>
      <c:spPr>
        <a:noFill/>
        <a:ln w="12700">
          <a:solidFill>
            <a:schemeClr val="tx1"/>
          </a:solidFill>
        </a:ln>
      </c:spPr>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1124261111111111"/>
          <c:y val="0.73358851851851847"/>
          <c:w val="0.2192551201379947"/>
          <c:h val="0.1125801929578626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000000000000033" l="0.70000000000000029" r="0.70000000000000029" t="0.75000000000000033" header="0.30000000000000016" footer="0.30000000000000016"/>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37564316827627E-2"/>
          <c:y val="5.3539999999999997E-2"/>
          <c:w val="0.86257757541781732"/>
          <c:h val="0.78985777777777777"/>
        </c:manualLayout>
      </c:layout>
      <c:lineChart>
        <c:grouping val="standard"/>
        <c:varyColors val="0"/>
        <c:ser>
          <c:idx val="5"/>
          <c:order val="0"/>
          <c:tx>
            <c:strRef>
              <c:f>'59_ábra_chart'!$C$9</c:f>
              <c:strCache>
                <c:ptCount val="1"/>
                <c:pt idx="0">
                  <c:v>Hungary - consolidated </c:v>
                </c:pt>
              </c:strCache>
            </c:strRef>
          </c:tx>
          <c:spPr>
            <a:ln w="0">
              <a:noFill/>
            </a:ln>
          </c:spPr>
          <c:marker>
            <c:symbol val="x"/>
            <c:size val="8"/>
            <c:spPr>
              <a:ln w="12700">
                <a:solidFill>
                  <a:schemeClr val="tx1"/>
                </a:solidFill>
              </a:ln>
            </c:spPr>
          </c:marker>
          <c:cat>
            <c:strRef>
              <c:f>'59_ábra_chart'!$E$7:$P$7</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Q2</c:v>
                </c:pt>
              </c:strCache>
            </c:strRef>
          </c:cat>
          <c:val>
            <c:numRef>
              <c:f>'59_ábra_chart'!$E$9:$P$9</c:f>
              <c:numCache>
                <c:formatCode>0.0</c:formatCode>
                <c:ptCount val="12"/>
                <c:pt idx="0">
                  <c:v>15.06048970627133</c:v>
                </c:pt>
                <c:pt idx="1">
                  <c:v>22.514919111539751</c:v>
                </c:pt>
                <c:pt idx="2">
                  <c:v>0.13390130576966192</c:v>
                </c:pt>
                <c:pt idx="3">
                  <c:v>-12.114894901174548</c:v>
                </c:pt>
                <c:pt idx="4">
                  <c:v>-5.0862972689295392</c:v>
                </c:pt>
                <c:pt idx="5">
                  <c:v>-3.7457119765287893E-2</c:v>
                </c:pt>
                <c:pt idx="6">
                  <c:v>-23.28407867086479</c:v>
                </c:pt>
                <c:pt idx="7">
                  <c:v>-1.0257646503943101</c:v>
                </c:pt>
                <c:pt idx="8">
                  <c:v>13.386788201120767</c:v>
                </c:pt>
                <c:pt idx="9">
                  <c:v>15.848311590116342</c:v>
                </c:pt>
                <c:pt idx="10">
                  <c:v>15.739512650727253</c:v>
                </c:pt>
                <c:pt idx="11">
                  <c:v>14.990759302547453</c:v>
                </c:pt>
              </c:numCache>
            </c:numRef>
          </c:val>
          <c:smooth val="0"/>
          <c:extLst>
            <c:ext xmlns:c16="http://schemas.microsoft.com/office/drawing/2014/chart" uri="{C3380CC4-5D6E-409C-BE32-E72D297353CC}">
              <c16:uniqueId val="{00000000-EB51-4E61-976E-B54D1255F3DE}"/>
            </c:ext>
          </c:extLst>
        </c:ser>
        <c:dLbls>
          <c:showLegendKey val="0"/>
          <c:showVal val="0"/>
          <c:showCatName val="0"/>
          <c:showSerName val="0"/>
          <c:showPercent val="0"/>
          <c:showBubbleSize val="0"/>
        </c:dLbls>
        <c:marker val="1"/>
        <c:smooth val="0"/>
        <c:axId val="394526720"/>
        <c:axId val="394528256"/>
      </c:lineChart>
      <c:stockChart>
        <c:ser>
          <c:idx val="1"/>
          <c:order val="1"/>
          <c:spPr>
            <a:ln w="28575">
              <a:noFill/>
            </a:ln>
          </c:spPr>
          <c:marker>
            <c:symbol val="none"/>
          </c:marker>
          <c:val>
            <c:numRef>
              <c:f>'59_ábra_chart'!$E$10:$P$10</c:f>
              <c:numCache>
                <c:formatCode>0.0</c:formatCode>
                <c:ptCount val="12"/>
                <c:pt idx="0">
                  <c:v>3.0325831305201567</c:v>
                </c:pt>
                <c:pt idx="1">
                  <c:v>1.7348644847383194</c:v>
                </c:pt>
                <c:pt idx="2">
                  <c:v>4.0944806780011458</c:v>
                </c:pt>
                <c:pt idx="3">
                  <c:v>1.690948090345741</c:v>
                </c:pt>
                <c:pt idx="4">
                  <c:v>2.2424507537078129</c:v>
                </c:pt>
                <c:pt idx="5">
                  <c:v>2.8569351832706036</c:v>
                </c:pt>
                <c:pt idx="6">
                  <c:v>4.5895786358061414</c:v>
                </c:pt>
                <c:pt idx="7">
                  <c:v>6.9419827265781224</c:v>
                </c:pt>
                <c:pt idx="8">
                  <c:v>7.5892298199257473</c:v>
                </c:pt>
                <c:pt idx="9">
                  <c:v>7.2632148512422283</c:v>
                </c:pt>
                <c:pt idx="10">
                  <c:v>8.1386708827492136</c:v>
                </c:pt>
                <c:pt idx="11">
                  <c:v>7.6402130321784787</c:v>
                </c:pt>
              </c:numCache>
            </c:numRef>
          </c:val>
          <c:smooth val="0"/>
          <c:extLst>
            <c:ext xmlns:c16="http://schemas.microsoft.com/office/drawing/2014/chart" uri="{C3380CC4-5D6E-409C-BE32-E72D297353CC}">
              <c16:uniqueId val="{00000001-EB51-4E61-976E-B54D1255F3DE}"/>
            </c:ext>
          </c:extLst>
        </c:ser>
        <c:ser>
          <c:idx val="2"/>
          <c:order val="2"/>
          <c:spPr>
            <a:ln w="28575">
              <a:noFill/>
            </a:ln>
          </c:spPr>
          <c:marker>
            <c:symbol val="none"/>
          </c:marker>
          <c:val>
            <c:numRef>
              <c:f>'59_ábra_chart'!$E$11:$P$11</c:f>
              <c:numCache>
                <c:formatCode>0.0</c:formatCode>
                <c:ptCount val="12"/>
                <c:pt idx="0">
                  <c:v>14.607936193518212</c:v>
                </c:pt>
                <c:pt idx="1">
                  <c:v>8.2102438489999585</c:v>
                </c:pt>
                <c:pt idx="2">
                  <c:v>8.8799758850378545</c:v>
                </c:pt>
                <c:pt idx="3">
                  <c:v>10.920247317701142</c:v>
                </c:pt>
                <c:pt idx="4">
                  <c:v>9.3374257668584821</c:v>
                </c:pt>
                <c:pt idx="5">
                  <c:v>9.6705313485186384</c:v>
                </c:pt>
                <c:pt idx="6">
                  <c:v>9.7351696918325707</c:v>
                </c:pt>
                <c:pt idx="7">
                  <c:v>10.414699718607208</c:v>
                </c:pt>
                <c:pt idx="8">
                  <c:v>11.94994275038313</c:v>
                </c:pt>
                <c:pt idx="9">
                  <c:v>11.231040019274795</c:v>
                </c:pt>
                <c:pt idx="10">
                  <c:v>13.211695442054545</c:v>
                </c:pt>
                <c:pt idx="11">
                  <c:v>13.145755373156074</c:v>
                </c:pt>
              </c:numCache>
            </c:numRef>
          </c:val>
          <c:smooth val="0"/>
          <c:extLst>
            <c:ext xmlns:c16="http://schemas.microsoft.com/office/drawing/2014/chart" uri="{C3380CC4-5D6E-409C-BE32-E72D297353CC}">
              <c16:uniqueId val="{00000002-EB51-4E61-976E-B54D1255F3DE}"/>
            </c:ext>
          </c:extLst>
        </c:ser>
        <c:ser>
          <c:idx val="3"/>
          <c:order val="3"/>
          <c:spPr>
            <a:ln w="28575">
              <a:noFill/>
            </a:ln>
          </c:spPr>
          <c:marker>
            <c:symbol val="none"/>
          </c:marker>
          <c:val>
            <c:numRef>
              <c:f>'59_ábra_chart'!$E$12:$P$12</c:f>
              <c:numCache>
                <c:formatCode>0.0</c:formatCode>
                <c:ptCount val="12"/>
                <c:pt idx="0">
                  <c:v>-0.66392289353104417</c:v>
                </c:pt>
                <c:pt idx="1">
                  <c:v>-2.6535991526183467</c:v>
                </c:pt>
                <c:pt idx="2">
                  <c:v>-0.62819061170989432</c:v>
                </c:pt>
                <c:pt idx="3">
                  <c:v>-6.8924941089485738</c:v>
                </c:pt>
                <c:pt idx="4">
                  <c:v>-5.5540465187204813</c:v>
                </c:pt>
                <c:pt idx="5">
                  <c:v>-4.2087278538506174</c:v>
                </c:pt>
                <c:pt idx="6">
                  <c:v>-2.2778826395161622</c:v>
                </c:pt>
                <c:pt idx="7">
                  <c:v>0.93748831275261613</c:v>
                </c:pt>
                <c:pt idx="8">
                  <c:v>1.8120298348205073</c:v>
                </c:pt>
                <c:pt idx="9">
                  <c:v>5.1502481781743397</c:v>
                </c:pt>
                <c:pt idx="10">
                  <c:v>5.4451056185347984</c:v>
                </c:pt>
                <c:pt idx="11">
                  <c:v>5.6152588142459177</c:v>
                </c:pt>
              </c:numCache>
            </c:numRef>
          </c:val>
          <c:smooth val="0"/>
          <c:extLst>
            <c:ext xmlns:c16="http://schemas.microsoft.com/office/drawing/2014/chart" uri="{C3380CC4-5D6E-409C-BE32-E72D297353CC}">
              <c16:uniqueId val="{00000003-EB51-4E61-976E-B54D1255F3DE}"/>
            </c:ext>
          </c:extLst>
        </c:ser>
        <c:ser>
          <c:idx val="4"/>
          <c:order val="4"/>
          <c:spPr>
            <a:ln w="28575">
              <a:noFill/>
            </a:ln>
          </c:spPr>
          <c:marker>
            <c:symbol val="none"/>
          </c:marker>
          <c:val>
            <c:numRef>
              <c:f>'59_ábra_chart'!$E$13:$P$13</c:f>
              <c:numCache>
                <c:formatCode>0.0</c:formatCode>
                <c:ptCount val="12"/>
                <c:pt idx="0">
                  <c:v>10.454039955070339</c:v>
                </c:pt>
                <c:pt idx="1">
                  <c:v>5.5417407970927721</c:v>
                </c:pt>
                <c:pt idx="2">
                  <c:v>6.7011874751222855</c:v>
                </c:pt>
                <c:pt idx="3">
                  <c:v>4.5148946866067474</c:v>
                </c:pt>
                <c:pt idx="4">
                  <c:v>4.8071875422461305</c:v>
                </c:pt>
                <c:pt idx="5">
                  <c:v>5.7419585113806946</c:v>
                </c:pt>
                <c:pt idx="6">
                  <c:v>7.8373631942061719</c:v>
                </c:pt>
                <c:pt idx="7">
                  <c:v>8.1889210572741966</c:v>
                </c:pt>
                <c:pt idx="8">
                  <c:v>9.2953417478818601</c:v>
                </c:pt>
                <c:pt idx="9">
                  <c:v>9.2125755629147896</c:v>
                </c:pt>
                <c:pt idx="10">
                  <c:v>8.9419797609927958</c:v>
                </c:pt>
                <c:pt idx="11">
                  <c:v>8.7988368270751138</c:v>
                </c:pt>
              </c:numCache>
            </c:numRef>
          </c:val>
          <c:smooth val="0"/>
          <c:extLst>
            <c:ext xmlns:c16="http://schemas.microsoft.com/office/drawing/2014/chart" uri="{C3380CC4-5D6E-409C-BE32-E72D297353CC}">
              <c16:uniqueId val="{00000004-EB51-4E61-976E-B54D1255F3DE}"/>
            </c:ext>
          </c:extLst>
        </c:ser>
        <c:dLbls>
          <c:showLegendKey val="0"/>
          <c:showVal val="0"/>
          <c:showCatName val="0"/>
          <c:showSerName val="0"/>
          <c:showPercent val="0"/>
          <c:showBubbleSize val="0"/>
        </c:dLbls>
        <c:hiLowLines/>
        <c:upDownBars>
          <c:gapWidth val="150"/>
          <c:upBars>
            <c:spPr>
              <a:solidFill>
                <a:schemeClr val="bg2"/>
              </a:solidFill>
            </c:spPr>
          </c:upBars>
          <c:downBars/>
        </c:upDownBars>
        <c:axId val="394531584"/>
        <c:axId val="394529792"/>
      </c:stockChart>
      <c:catAx>
        <c:axId val="394526720"/>
        <c:scaling>
          <c:orientation val="minMax"/>
        </c:scaling>
        <c:delete val="0"/>
        <c:axPos val="b"/>
        <c:numFmt formatCode="General" sourceLinked="1"/>
        <c:majorTickMark val="out"/>
        <c:minorTickMark val="none"/>
        <c:tickLblPos val="low"/>
        <c:spPr>
          <a:ln w="12700">
            <a:solidFill>
              <a:schemeClr val="tx1"/>
            </a:solidFill>
          </a:ln>
        </c:spPr>
        <c:txPr>
          <a:bodyPr rot="-5400000" vert="horz"/>
          <a:lstStyle/>
          <a:p>
            <a:pPr>
              <a:defRPr/>
            </a:pPr>
            <a:endParaRPr lang="hu-HU"/>
          </a:p>
        </c:txPr>
        <c:crossAx val="394528256"/>
        <c:crosses val="autoZero"/>
        <c:auto val="1"/>
        <c:lblAlgn val="ctr"/>
        <c:lblOffset val="100"/>
        <c:tickLblSkip val="1"/>
        <c:noMultiLvlLbl val="0"/>
      </c:catAx>
      <c:valAx>
        <c:axId val="394528256"/>
        <c:scaling>
          <c:orientation val="minMax"/>
          <c:max val="25"/>
          <c:min val="-25"/>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endParaRPr lang="en-US" b="0"/>
              </a:p>
            </c:rich>
          </c:tx>
          <c:layout>
            <c:manualLayout>
              <c:xMode val="edge"/>
              <c:yMode val="edge"/>
              <c:x val="6.8761344823636786E-2"/>
              <c:y val="5.068579753167862E-4"/>
            </c:manualLayout>
          </c:layout>
          <c:overlay val="0"/>
        </c:title>
        <c:numFmt formatCode="0" sourceLinked="0"/>
        <c:majorTickMark val="out"/>
        <c:minorTickMark val="none"/>
        <c:tickLblPos val="nextTo"/>
        <c:spPr>
          <a:ln w="9525">
            <a:solidFill>
              <a:schemeClr val="tx1"/>
            </a:solidFill>
          </a:ln>
        </c:spPr>
        <c:crossAx val="394526720"/>
        <c:crosses val="autoZero"/>
        <c:crossBetween val="between"/>
        <c:majorUnit val="5"/>
      </c:valAx>
      <c:valAx>
        <c:axId val="394529792"/>
        <c:scaling>
          <c:orientation val="minMax"/>
          <c:max val="25"/>
          <c:min val="-25"/>
        </c:scaling>
        <c:delete val="0"/>
        <c:axPos val="r"/>
        <c:title>
          <c:tx>
            <c:rich>
              <a:bodyPr rot="0" vert="horz"/>
              <a:lstStyle/>
              <a:p>
                <a:pPr>
                  <a:defRPr b="0"/>
                </a:pPr>
                <a:r>
                  <a:rPr lang="hu-HU" b="0"/>
                  <a:t>per cent</a:t>
                </a:r>
              </a:p>
            </c:rich>
          </c:tx>
          <c:layout>
            <c:manualLayout>
              <c:xMode val="edge"/>
              <c:yMode val="edge"/>
              <c:x val="0.82033894775567706"/>
              <c:y val="5.068579753167862E-4"/>
            </c:manualLayout>
          </c:layout>
          <c:overlay val="0"/>
        </c:title>
        <c:numFmt formatCode="0" sourceLinked="0"/>
        <c:majorTickMark val="out"/>
        <c:minorTickMark val="none"/>
        <c:tickLblPos val="nextTo"/>
        <c:spPr>
          <a:ln w="9525">
            <a:solidFill>
              <a:schemeClr val="tx1"/>
            </a:solidFill>
          </a:ln>
        </c:spPr>
        <c:crossAx val="394531584"/>
        <c:crosses val="max"/>
        <c:crossBetween val="between"/>
        <c:majorUnit val="5"/>
      </c:valAx>
      <c:catAx>
        <c:axId val="394531584"/>
        <c:scaling>
          <c:orientation val="minMax"/>
        </c:scaling>
        <c:delete val="1"/>
        <c:axPos val="b"/>
        <c:numFmt formatCode="General" sourceLinked="1"/>
        <c:majorTickMark val="out"/>
        <c:minorTickMark val="none"/>
        <c:tickLblPos val="none"/>
        <c:crossAx val="394529792"/>
        <c:crosses val="autoZero"/>
        <c:auto val="1"/>
        <c:lblAlgn val="ctr"/>
        <c:lblOffset val="100"/>
        <c:noMultiLvlLbl val="0"/>
      </c:catAx>
      <c:spPr>
        <a:noFill/>
        <a:ln w="12700">
          <a:solidFill>
            <a:schemeClr val="tx1"/>
          </a:solidFill>
        </a:ln>
      </c:spPr>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11418833333333334"/>
          <c:y val="0.71940351851851858"/>
          <c:w val="0.20691334029785477"/>
          <c:h val="0.1079257487882869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000000000000033" l="0.70000000000000029" r="0.70000000000000029" t="0.75000000000000033" header="0.30000000000000016" footer="0.3000000000000001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218167231179259E-2"/>
          <c:y val="5.8711008340084539E-2"/>
          <c:w val="0.88089615165054547"/>
          <c:h val="0.73600493845944526"/>
        </c:manualLayout>
      </c:layout>
      <c:barChart>
        <c:barDir val="col"/>
        <c:grouping val="stacked"/>
        <c:varyColors val="0"/>
        <c:ser>
          <c:idx val="0"/>
          <c:order val="0"/>
          <c:tx>
            <c:strRef>
              <c:f>'8_ábra_chart'!$G$21</c:f>
              <c:strCache>
                <c:ptCount val="1"/>
                <c:pt idx="0">
                  <c:v>Box 1 </c:v>
                </c:pt>
              </c:strCache>
            </c:strRef>
          </c:tx>
          <c:spPr>
            <a:noFill/>
            <a:ln w="9525" cap="flat" cmpd="sng" algn="ctr">
              <a:noFill/>
              <a:prstDash val="solid"/>
              <a:round/>
              <a:headEnd type="none" w="med" len="med"/>
              <a:tailEnd type="none" w="med" len="med"/>
            </a:ln>
            <a:effectLst/>
          </c:spPr>
          <c:invertIfNegative val="0"/>
          <c:errBars>
            <c:errBarType val="minus"/>
            <c:errValType val="cust"/>
            <c:noEndCap val="0"/>
            <c:plus>
              <c:numRef>
                <c:f>'8_ábra_chart'!$I$25:$P$25</c:f>
                <c:numCache>
                  <c:formatCode>General</c:formatCode>
                  <c:ptCount val="8"/>
                  <c:pt idx="0">
                    <c:v>0.57999999999999996</c:v>
                  </c:pt>
                  <c:pt idx="1">
                    <c:v>0.57999999999999996</c:v>
                  </c:pt>
                  <c:pt idx="2">
                    <c:v>0.56000000000000005</c:v>
                  </c:pt>
                  <c:pt idx="3">
                    <c:v>0.63</c:v>
                  </c:pt>
                  <c:pt idx="4">
                    <c:v>0.65</c:v>
                  </c:pt>
                  <c:pt idx="5">
                    <c:v>0.66</c:v>
                  </c:pt>
                  <c:pt idx="6">
                    <c:v>0.51</c:v>
                  </c:pt>
                  <c:pt idx="7">
                    <c:v>0.57999999999999996</c:v>
                  </c:pt>
                </c:numCache>
              </c:numRef>
            </c:plus>
            <c:minus>
              <c:numRef>
                <c:f>'8_ábra_chart'!$I$25:$P$25</c:f>
                <c:numCache>
                  <c:formatCode>General</c:formatCode>
                  <c:ptCount val="8"/>
                  <c:pt idx="0">
                    <c:v>0.57999999999999996</c:v>
                  </c:pt>
                  <c:pt idx="1">
                    <c:v>0.57999999999999996</c:v>
                  </c:pt>
                  <c:pt idx="2">
                    <c:v>0.56000000000000005</c:v>
                  </c:pt>
                  <c:pt idx="3">
                    <c:v>0.63</c:v>
                  </c:pt>
                  <c:pt idx="4">
                    <c:v>0.65</c:v>
                  </c:pt>
                  <c:pt idx="5">
                    <c:v>0.66</c:v>
                  </c:pt>
                  <c:pt idx="6">
                    <c:v>0.51</c:v>
                  </c:pt>
                  <c:pt idx="7">
                    <c:v>0.57999999999999996</c:v>
                  </c:pt>
                </c:numCache>
              </c:numRef>
            </c:minus>
            <c:spPr>
              <a:noFill/>
              <a:ln w="9525" cap="flat" cmpd="sng" algn="ctr">
                <a:solidFill>
                  <a:schemeClr val="tx1">
                    <a:lumMod val="65000"/>
                    <a:lumOff val="35000"/>
                  </a:schemeClr>
                </a:solidFill>
                <a:round/>
              </a:ln>
              <a:effectLst/>
            </c:spPr>
          </c:errBars>
          <c:cat>
            <c:numRef>
              <c:f>'8_ábra_chart'!$I$15:$P$15</c:f>
              <c:numCache>
                <c:formatCode>General</c:formatCode>
                <c:ptCount val="8"/>
                <c:pt idx="0">
                  <c:v>2011</c:v>
                </c:pt>
                <c:pt idx="1">
                  <c:v>2012</c:v>
                </c:pt>
                <c:pt idx="2">
                  <c:v>2013</c:v>
                </c:pt>
                <c:pt idx="3">
                  <c:v>2014</c:v>
                </c:pt>
                <c:pt idx="4">
                  <c:v>2015</c:v>
                </c:pt>
                <c:pt idx="5">
                  <c:v>2016</c:v>
                </c:pt>
                <c:pt idx="6">
                  <c:v>2017</c:v>
                </c:pt>
                <c:pt idx="7">
                  <c:v>2018</c:v>
                </c:pt>
              </c:numCache>
            </c:numRef>
          </c:cat>
          <c:val>
            <c:numRef>
              <c:f>'8_ábra_chart'!$I$21:$P$21</c:f>
              <c:numCache>
                <c:formatCode>0.00</c:formatCode>
                <c:ptCount val="8"/>
                <c:pt idx="0">
                  <c:v>1.1299999999999999</c:v>
                </c:pt>
                <c:pt idx="1">
                  <c:v>1.1000000000000001</c:v>
                </c:pt>
                <c:pt idx="2">
                  <c:v>1.1499999999999999</c:v>
                </c:pt>
                <c:pt idx="3">
                  <c:v>1.23</c:v>
                </c:pt>
                <c:pt idx="4">
                  <c:v>1.26</c:v>
                </c:pt>
                <c:pt idx="5">
                  <c:v>1.26</c:v>
                </c:pt>
                <c:pt idx="6">
                  <c:v>1.22</c:v>
                </c:pt>
                <c:pt idx="7">
                  <c:v>1.28</c:v>
                </c:pt>
              </c:numCache>
            </c:numRef>
          </c:val>
          <c:extLst>
            <c:ext xmlns:c16="http://schemas.microsoft.com/office/drawing/2014/chart" uri="{C3380CC4-5D6E-409C-BE32-E72D297353CC}">
              <c16:uniqueId val="{00000000-2498-4916-B201-CB3B74E1D5C6}"/>
            </c:ext>
          </c:extLst>
        </c:ser>
        <c:ser>
          <c:idx val="1"/>
          <c:order val="1"/>
          <c:tx>
            <c:strRef>
              <c:f>'8_ábra_chart'!$G$22</c:f>
              <c:strCache>
                <c:ptCount val="1"/>
                <c:pt idx="0">
                  <c:v>Box 2</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'8_ábra_chart'!$I$15:$P$15</c:f>
              <c:numCache>
                <c:formatCode>General</c:formatCode>
                <c:ptCount val="8"/>
                <c:pt idx="0">
                  <c:v>2011</c:v>
                </c:pt>
                <c:pt idx="1">
                  <c:v>2012</c:v>
                </c:pt>
                <c:pt idx="2">
                  <c:v>2013</c:v>
                </c:pt>
                <c:pt idx="3">
                  <c:v>2014</c:v>
                </c:pt>
                <c:pt idx="4">
                  <c:v>2015</c:v>
                </c:pt>
                <c:pt idx="5">
                  <c:v>2016</c:v>
                </c:pt>
                <c:pt idx="6">
                  <c:v>2017</c:v>
                </c:pt>
                <c:pt idx="7">
                  <c:v>2018</c:v>
                </c:pt>
              </c:numCache>
            </c:numRef>
          </c:cat>
          <c:val>
            <c:numRef>
              <c:f>'8_ábra_chart'!$I$22:$P$22</c:f>
              <c:numCache>
                <c:formatCode>0.00</c:formatCode>
                <c:ptCount val="8"/>
                <c:pt idx="0">
                  <c:v>0.56999999999999995</c:v>
                </c:pt>
                <c:pt idx="1">
                  <c:v>0.56999999999999995</c:v>
                </c:pt>
                <c:pt idx="2">
                  <c:v>0.62</c:v>
                </c:pt>
                <c:pt idx="3">
                  <c:v>0.56000000000000005</c:v>
                </c:pt>
                <c:pt idx="4">
                  <c:v>0.52</c:v>
                </c:pt>
                <c:pt idx="5">
                  <c:v>0.41</c:v>
                </c:pt>
                <c:pt idx="6">
                  <c:v>0.46</c:v>
                </c:pt>
                <c:pt idx="7">
                  <c:v>0.39</c:v>
                </c:pt>
              </c:numCache>
            </c:numRef>
          </c:val>
          <c:extLst>
            <c:ext xmlns:c16="http://schemas.microsoft.com/office/drawing/2014/chart" uri="{C3380CC4-5D6E-409C-BE32-E72D297353CC}">
              <c16:uniqueId val="{00000001-2498-4916-B201-CB3B74E1D5C6}"/>
            </c:ext>
          </c:extLst>
        </c:ser>
        <c:ser>
          <c:idx val="2"/>
          <c:order val="2"/>
          <c:tx>
            <c:strRef>
              <c:f>'8_ábra_chart'!$F$16:$F$25</c:f>
              <c:strCache>
                <c:ptCount val="1"/>
                <c:pt idx="0">
                  <c:v>European Union</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'8_ábra_chart'!$I$24:$P$24</c:f>
                <c:numCache>
                  <c:formatCode>General</c:formatCode>
                  <c:ptCount val="8"/>
                  <c:pt idx="0">
                    <c:v>1.26</c:v>
                  </c:pt>
                  <c:pt idx="1">
                    <c:v>2</c:v>
                  </c:pt>
                  <c:pt idx="2">
                    <c:v>1.9</c:v>
                  </c:pt>
                  <c:pt idx="3">
                    <c:v>1.48</c:v>
                  </c:pt>
                  <c:pt idx="4">
                    <c:v>1.07</c:v>
                  </c:pt>
                  <c:pt idx="5">
                    <c:v>0.86</c:v>
                  </c:pt>
                  <c:pt idx="6">
                    <c:v>0.74</c:v>
                  </c:pt>
                  <c:pt idx="7">
                    <c:v>1.01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numRef>
              <c:f>'8_ábra_chart'!$I$15:$P$15</c:f>
              <c:numCache>
                <c:formatCode>General</c:formatCode>
                <c:ptCount val="8"/>
                <c:pt idx="0">
                  <c:v>2011</c:v>
                </c:pt>
                <c:pt idx="1">
                  <c:v>2012</c:v>
                </c:pt>
                <c:pt idx="2">
                  <c:v>2013</c:v>
                </c:pt>
                <c:pt idx="3">
                  <c:v>2014</c:v>
                </c:pt>
                <c:pt idx="4">
                  <c:v>2015</c:v>
                </c:pt>
                <c:pt idx="5">
                  <c:v>2016</c:v>
                </c:pt>
                <c:pt idx="6">
                  <c:v>2017</c:v>
                </c:pt>
                <c:pt idx="7">
                  <c:v>2018</c:v>
                </c:pt>
              </c:numCache>
            </c:numRef>
          </c:cat>
          <c:val>
            <c:numRef>
              <c:f>'8_ábra_chart'!$I$23:$P$23</c:f>
              <c:numCache>
                <c:formatCode>0.00</c:formatCode>
                <c:ptCount val="8"/>
                <c:pt idx="0">
                  <c:v>1.08</c:v>
                </c:pt>
                <c:pt idx="1">
                  <c:v>0.55000000000000004</c:v>
                </c:pt>
                <c:pt idx="2">
                  <c:v>0.61</c:v>
                </c:pt>
                <c:pt idx="3">
                  <c:v>0.7</c:v>
                </c:pt>
                <c:pt idx="4">
                  <c:v>0.54</c:v>
                </c:pt>
                <c:pt idx="5">
                  <c:v>0.7</c:v>
                </c:pt>
                <c:pt idx="6">
                  <c:v>0.52</c:v>
                </c:pt>
                <c:pt idx="7">
                  <c:v>0.47</c:v>
                </c:pt>
              </c:numCache>
            </c:numRef>
          </c:val>
          <c:extLst>
            <c:ext xmlns:c16="http://schemas.microsoft.com/office/drawing/2014/chart" uri="{C3380CC4-5D6E-409C-BE32-E72D297353CC}">
              <c16:uniqueId val="{00000002-2498-4916-B201-CB3B74E1D5C6}"/>
            </c:ext>
          </c:extLst>
        </c:ser>
        <c:ser>
          <c:idx val="3"/>
          <c:order val="3"/>
          <c:tx>
            <c:v>fikt</c:v>
          </c:tx>
          <c:spPr>
            <a:solidFill>
              <a:schemeClr val="accent4"/>
            </a:solidFill>
            <a:ln>
              <a:noFill/>
            </a:ln>
            <a:effectLst/>
          </c:spPr>
          <c:invertIfNegative val="0"/>
          <c:extLst>
            <c:ext xmlns:c16="http://schemas.microsoft.com/office/drawing/2014/chart" uri="{C3380CC4-5D6E-409C-BE32-E72D297353CC}">
              <c16:uniqueId val="{00000003-2498-4916-B201-CB3B74E1D5C6}"/>
            </c:ext>
          </c:extLst>
        </c:ser>
        <c:dLbls>
          <c:showLegendKey val="0"/>
          <c:showVal val="0"/>
          <c:showCatName val="0"/>
          <c:showSerName val="0"/>
          <c:showPercent val="0"/>
          <c:showBubbleSize val="0"/>
        </c:dLbls>
        <c:gapWidth val="150"/>
        <c:overlap val="100"/>
        <c:axId val="86738503"/>
        <c:axId val="86735223"/>
      </c:barChart>
      <c:lineChart>
        <c:grouping val="standard"/>
        <c:varyColors val="0"/>
        <c:ser>
          <c:idx val="4"/>
          <c:order val="4"/>
          <c:tx>
            <c:strRef>
              <c:f>'8_ábra_chart'!$F$26</c:f>
              <c:strCache>
                <c:ptCount val="1"/>
                <c:pt idx="0">
                  <c:v>Japan</c:v>
                </c:pt>
              </c:strCache>
            </c:strRef>
          </c:tx>
          <c:spPr>
            <a:ln w="28575" cap="rnd">
              <a:solidFill>
                <a:srgbClr val="C55A11"/>
              </a:solidFill>
              <a:round/>
            </a:ln>
            <a:effectLst/>
          </c:spPr>
          <c:marker>
            <c:symbol val="diamond"/>
            <c:size val="12"/>
            <c:spPr>
              <a:solidFill>
                <a:srgbClr val="C55A11"/>
              </a:solidFill>
              <a:ln w="9525">
                <a:solidFill>
                  <a:srgbClr val="C55A11"/>
                </a:solidFill>
              </a:ln>
              <a:effectLst/>
            </c:spPr>
          </c:marker>
          <c:val>
            <c:numRef>
              <c:f>'8_ábra_chart'!$I$26:$P$26</c:f>
              <c:numCache>
                <c:formatCode>0.00</c:formatCode>
                <c:ptCount val="8"/>
                <c:pt idx="0">
                  <c:v>0.97</c:v>
                </c:pt>
                <c:pt idx="1">
                  <c:v>0.9</c:v>
                </c:pt>
                <c:pt idx="2">
                  <c:v>0.87</c:v>
                </c:pt>
                <c:pt idx="3">
                  <c:v>0.87</c:v>
                </c:pt>
                <c:pt idx="4">
                  <c:v>0.79</c:v>
                </c:pt>
                <c:pt idx="5">
                  <c:v>0.73</c:v>
                </c:pt>
                <c:pt idx="6">
                  <c:v>0.69</c:v>
                </c:pt>
                <c:pt idx="7">
                  <c:v>0.66</c:v>
                </c:pt>
              </c:numCache>
            </c:numRef>
          </c:val>
          <c:smooth val="0"/>
          <c:extLst>
            <c:ext xmlns:c16="http://schemas.microsoft.com/office/drawing/2014/chart" uri="{C3380CC4-5D6E-409C-BE32-E72D297353CC}">
              <c16:uniqueId val="{00000004-2498-4916-B201-CB3B74E1D5C6}"/>
            </c:ext>
          </c:extLst>
        </c:ser>
        <c:ser>
          <c:idx val="5"/>
          <c:order val="5"/>
          <c:tx>
            <c:strRef>
              <c:f>'8_ábra_chart'!$F$27</c:f>
              <c:strCache>
                <c:ptCount val="1"/>
                <c:pt idx="0">
                  <c:v>United States</c:v>
                </c:pt>
              </c:strCache>
            </c:strRef>
          </c:tx>
          <c:spPr>
            <a:ln w="28575" cap="rnd">
              <a:solidFill>
                <a:schemeClr val="accent6"/>
              </a:solidFill>
              <a:round/>
            </a:ln>
            <a:effectLst/>
          </c:spPr>
          <c:marker>
            <c:symbol val="diamond"/>
            <c:size val="12"/>
            <c:spPr>
              <a:solidFill>
                <a:schemeClr val="accent6"/>
              </a:solidFill>
              <a:ln w="9525">
                <a:solidFill>
                  <a:schemeClr val="accent6"/>
                </a:solidFill>
              </a:ln>
              <a:effectLst/>
            </c:spPr>
          </c:marker>
          <c:val>
            <c:numRef>
              <c:f>'8_ábra_chart'!$I$27:$P$27</c:f>
              <c:numCache>
                <c:formatCode>0.00</c:formatCode>
                <c:ptCount val="8"/>
                <c:pt idx="0">
                  <c:v>3.55</c:v>
                </c:pt>
                <c:pt idx="1">
                  <c:v>3.41</c:v>
                </c:pt>
                <c:pt idx="2">
                  <c:v>3.2</c:v>
                </c:pt>
                <c:pt idx="3">
                  <c:v>3.1</c:v>
                </c:pt>
                <c:pt idx="4">
                  <c:v>2.98</c:v>
                </c:pt>
                <c:pt idx="5">
                  <c:v>3.03</c:v>
                </c:pt>
                <c:pt idx="6">
                  <c:v>3.14</c:v>
                </c:pt>
                <c:pt idx="7">
                  <c:v>3.3</c:v>
                </c:pt>
              </c:numCache>
            </c:numRef>
          </c:val>
          <c:smooth val="0"/>
          <c:extLst>
            <c:ext xmlns:c16="http://schemas.microsoft.com/office/drawing/2014/chart" uri="{C3380CC4-5D6E-409C-BE32-E72D297353CC}">
              <c16:uniqueId val="{00000005-2498-4916-B201-CB3B74E1D5C6}"/>
            </c:ext>
          </c:extLst>
        </c:ser>
        <c:dLbls>
          <c:showLegendKey val="0"/>
          <c:showVal val="0"/>
          <c:showCatName val="0"/>
          <c:showSerName val="0"/>
          <c:showPercent val="0"/>
          <c:showBubbleSize val="0"/>
        </c:dLbls>
        <c:marker val="1"/>
        <c:smooth val="0"/>
        <c:axId val="1719424176"/>
        <c:axId val="1719425160"/>
      </c:lineChart>
      <c:catAx>
        <c:axId val="86738503"/>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735223"/>
        <c:crosses val="autoZero"/>
        <c:auto val="1"/>
        <c:lblAlgn val="ctr"/>
        <c:lblOffset val="100"/>
        <c:noMultiLvlLbl val="0"/>
      </c:catAx>
      <c:valAx>
        <c:axId val="86735223"/>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6.4803457289222835E-2"/>
              <c:y val="6.19048457119369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738503"/>
        <c:crosses val="autoZero"/>
        <c:crossBetween val="between"/>
        <c:majorUnit val="1"/>
      </c:valAx>
      <c:valAx>
        <c:axId val="1719425160"/>
        <c:scaling>
          <c:orientation val="minMax"/>
          <c:max val="5"/>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719424176"/>
        <c:crosses val="max"/>
        <c:crossBetween val="between"/>
        <c:majorUnit val="1"/>
      </c:valAx>
      <c:catAx>
        <c:axId val="171942417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en-US"/>
              </a:p>
            </c:rich>
          </c:tx>
          <c:layout>
            <c:manualLayout>
              <c:xMode val="edge"/>
              <c:yMode val="edge"/>
              <c:x val="0.83623536197254178"/>
              <c:y val="1.2047148519805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majorTickMark val="out"/>
        <c:minorTickMark val="none"/>
        <c:tickLblPos val="nextTo"/>
        <c:crossAx val="17194251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2"/>
        <c:delete val="1"/>
      </c:legendEntry>
      <c:legendEntry>
        <c:idx val="3"/>
        <c:delete val="1"/>
      </c:legendEntry>
      <c:layout>
        <c:manualLayout>
          <c:xMode val="edge"/>
          <c:yMode val="edge"/>
          <c:x val="6.1319027777777764E-2"/>
          <c:y val="0.91577405942463996"/>
          <c:w val="0.88075486111111112"/>
          <c:h val="7.53183192508892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5891851851851852E-2"/>
          <c:w val="0.83887444444444448"/>
          <c:h val="0.68902526179585954"/>
        </c:manualLayout>
      </c:layout>
      <c:barChart>
        <c:barDir val="col"/>
        <c:grouping val="stacked"/>
        <c:varyColors val="0"/>
        <c:ser>
          <c:idx val="10"/>
          <c:order val="0"/>
          <c:tx>
            <c:strRef>
              <c:f>'60_ábra_chart'!$K$10</c:f>
              <c:strCache>
                <c:ptCount val="1"/>
                <c:pt idx="0">
                  <c:v> &lt; -0,2</c:v>
                </c:pt>
              </c:strCache>
            </c:strRef>
          </c:tx>
          <c:spPr>
            <a:solidFill>
              <a:srgbClr val="C00000"/>
            </a:solidFill>
            <a:ln>
              <a:solidFill>
                <a:schemeClr val="tx1"/>
              </a:solidFill>
            </a:ln>
            <a:effectLst/>
          </c:spPr>
          <c:invertIfNegative val="0"/>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'60_ábra_chart'!$K$11:$K$17</c:f>
              <c:numCache>
                <c:formatCode>#,##0.00</c:formatCode>
                <c:ptCount val="7"/>
                <c:pt idx="0">
                  <c:v>8.8344423848667972</c:v>
                </c:pt>
                <c:pt idx="1">
                  <c:v>7.1642309453797068</c:v>
                </c:pt>
                <c:pt idx="2">
                  <c:v>8.2189626840594787</c:v>
                </c:pt>
                <c:pt idx="3">
                  <c:v>8.2677302037285703</c:v>
                </c:pt>
                <c:pt idx="4">
                  <c:v>1.7079476633241559</c:v>
                </c:pt>
                <c:pt idx="5">
                  <c:v>0.3444593235077702</c:v>
                </c:pt>
                <c:pt idx="6">
                  <c:v>2.4686695409581643</c:v>
                </c:pt>
              </c:numCache>
            </c:numRef>
          </c:val>
          <c:extLst>
            <c:ext xmlns:c16="http://schemas.microsoft.com/office/drawing/2014/chart" uri="{C3380CC4-5D6E-409C-BE32-E72D297353CC}">
              <c16:uniqueId val="{00000000-6DE8-4492-AD18-68CBEBB6C909}"/>
            </c:ext>
          </c:extLst>
        </c:ser>
        <c:ser>
          <c:idx val="8"/>
          <c:order val="1"/>
          <c:tx>
            <c:strRef>
              <c:f>'60_ábra_chart'!$J$10</c:f>
              <c:strCache>
                <c:ptCount val="1"/>
                <c:pt idx="0">
                  <c:v> &lt; 0</c:v>
                </c:pt>
              </c:strCache>
            </c:strRef>
          </c:tx>
          <c:spPr>
            <a:solidFill>
              <a:srgbClr val="FF6969"/>
            </a:solidFill>
            <a:ln>
              <a:solidFill>
                <a:schemeClr val="tx1"/>
              </a:solidFill>
            </a:ln>
            <a:effectLst/>
          </c:spPr>
          <c:invertIfNegative val="0"/>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'60_ábra_chart'!$J$11:$J$17</c:f>
              <c:numCache>
                <c:formatCode>#,##0.00</c:formatCode>
                <c:ptCount val="7"/>
                <c:pt idx="0">
                  <c:v>24.139994392453605</c:v>
                </c:pt>
                <c:pt idx="1">
                  <c:v>13.96061890497907</c:v>
                </c:pt>
                <c:pt idx="2">
                  <c:v>14.753168367869746</c:v>
                </c:pt>
                <c:pt idx="3">
                  <c:v>6.2176320056297456</c:v>
                </c:pt>
                <c:pt idx="4">
                  <c:v>11.706479093635261</c:v>
                </c:pt>
                <c:pt idx="5">
                  <c:v>16.312297660920805</c:v>
                </c:pt>
                <c:pt idx="6">
                  <c:v>36.473782472859064</c:v>
                </c:pt>
              </c:numCache>
            </c:numRef>
          </c:val>
          <c:extLst>
            <c:ext xmlns:c16="http://schemas.microsoft.com/office/drawing/2014/chart" uri="{C3380CC4-5D6E-409C-BE32-E72D297353CC}">
              <c16:uniqueId val="{00000001-6DE8-4492-AD18-68CBEBB6C909}"/>
            </c:ext>
          </c:extLst>
        </c:ser>
        <c:ser>
          <c:idx val="5"/>
          <c:order val="2"/>
          <c:tx>
            <c:strRef>
              <c:f>'60_ábra_chart'!$I$10</c:f>
              <c:strCache>
                <c:ptCount val="1"/>
                <c:pt idx="0">
                  <c:v> &lt; 0,2</c:v>
                </c:pt>
              </c:strCache>
            </c:strRef>
          </c:tx>
          <c:spPr>
            <a:solidFill>
              <a:srgbClr val="D7E4BD"/>
            </a:solidFill>
            <a:ln>
              <a:solidFill>
                <a:schemeClr val="tx1"/>
              </a:solidFill>
            </a:ln>
            <a:effectLst/>
          </c:spPr>
          <c:invertIfNegative val="0"/>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'60_ábra_chart'!$I$11:$I$17</c:f>
              <c:numCache>
                <c:formatCode>#,##0.00</c:formatCode>
                <c:ptCount val="7"/>
                <c:pt idx="0">
                  <c:v>5.4121220760670194</c:v>
                </c:pt>
                <c:pt idx="1">
                  <c:v>16.147549604124549</c:v>
                </c:pt>
                <c:pt idx="2">
                  <c:v>26.807264883779741</c:v>
                </c:pt>
                <c:pt idx="3">
                  <c:v>27.405575377968241</c:v>
                </c:pt>
                <c:pt idx="4">
                  <c:v>56.738875185346714</c:v>
                </c:pt>
                <c:pt idx="5">
                  <c:v>55.023985267524189</c:v>
                </c:pt>
                <c:pt idx="6">
                  <c:v>34.263083065299767</c:v>
                </c:pt>
              </c:numCache>
            </c:numRef>
          </c:val>
          <c:extLst>
            <c:ext xmlns:c16="http://schemas.microsoft.com/office/drawing/2014/chart" uri="{C3380CC4-5D6E-409C-BE32-E72D297353CC}">
              <c16:uniqueId val="{00000002-6DE8-4492-AD18-68CBEBB6C909}"/>
            </c:ext>
          </c:extLst>
        </c:ser>
        <c:ser>
          <c:idx val="4"/>
          <c:order val="3"/>
          <c:tx>
            <c:strRef>
              <c:f>'60_ábra_chart'!$H$10</c:f>
              <c:strCache>
                <c:ptCount val="1"/>
                <c:pt idx="0">
                  <c:v> &lt; 0,5</c:v>
                </c:pt>
              </c:strCache>
            </c:strRef>
          </c:tx>
          <c:spPr>
            <a:solidFill>
              <a:srgbClr val="C3D69B"/>
            </a:solidFill>
            <a:ln>
              <a:solidFill>
                <a:schemeClr val="tx1"/>
              </a:solidFill>
            </a:ln>
            <a:effectLst/>
          </c:spPr>
          <c:invertIfNegative val="0"/>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'60_ábra_chart'!$H$11:$H$17</c:f>
              <c:numCache>
                <c:formatCode>#,##0.00</c:formatCode>
                <c:ptCount val="7"/>
                <c:pt idx="0">
                  <c:v>1.6872512223369582</c:v>
                </c:pt>
                <c:pt idx="1">
                  <c:v>9.3114106192915802</c:v>
                </c:pt>
                <c:pt idx="2">
                  <c:v>12.269107738551428</c:v>
                </c:pt>
                <c:pt idx="3">
                  <c:v>19.902611081327063</c:v>
                </c:pt>
                <c:pt idx="4">
                  <c:v>22.245715934202046</c:v>
                </c:pt>
                <c:pt idx="5">
                  <c:v>24.640621689284782</c:v>
                </c:pt>
                <c:pt idx="6">
                  <c:v>16.956510946297211</c:v>
                </c:pt>
              </c:numCache>
            </c:numRef>
          </c:val>
          <c:extLst>
            <c:ext xmlns:c16="http://schemas.microsoft.com/office/drawing/2014/chart" uri="{C3380CC4-5D6E-409C-BE32-E72D297353CC}">
              <c16:uniqueId val="{00000003-6DE8-4492-AD18-68CBEBB6C909}"/>
            </c:ext>
          </c:extLst>
        </c:ser>
        <c:ser>
          <c:idx val="2"/>
          <c:order val="4"/>
          <c:tx>
            <c:strRef>
              <c:f>'60_ábra_chart'!$G$10</c:f>
              <c:strCache>
                <c:ptCount val="1"/>
                <c:pt idx="0">
                  <c:v> &lt; 1,2</c:v>
                </c:pt>
              </c:strCache>
            </c:strRef>
          </c:tx>
          <c:spPr>
            <a:solidFill>
              <a:srgbClr val="4F6228"/>
            </a:solidFill>
            <a:ln>
              <a:solidFill>
                <a:schemeClr val="tx1"/>
              </a:solidFill>
            </a:ln>
            <a:effectLst/>
          </c:spPr>
          <c:invertIfNegative val="0"/>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'60_ábra_chart'!$G$11:$G$17</c:f>
              <c:numCache>
                <c:formatCode>#,##0.00</c:formatCode>
                <c:ptCount val="7"/>
                <c:pt idx="0">
                  <c:v>22.863275434304768</c:v>
                </c:pt>
                <c:pt idx="1">
                  <c:v>17.614352594020769</c:v>
                </c:pt>
                <c:pt idx="2">
                  <c:v>10.397684436766824</c:v>
                </c:pt>
                <c:pt idx="3">
                  <c:v>37.986414414650959</c:v>
                </c:pt>
                <c:pt idx="4">
                  <c:v>6.8857446324612717</c:v>
                </c:pt>
                <c:pt idx="5">
                  <c:v>2.9467740164243117</c:v>
                </c:pt>
                <c:pt idx="6">
                  <c:v>8.8556189781878665</c:v>
                </c:pt>
              </c:numCache>
            </c:numRef>
          </c:val>
          <c:extLst>
            <c:ext xmlns:c16="http://schemas.microsoft.com/office/drawing/2014/chart" uri="{C3380CC4-5D6E-409C-BE32-E72D297353CC}">
              <c16:uniqueId val="{00000004-6DE8-4492-AD18-68CBEBB6C909}"/>
            </c:ext>
          </c:extLst>
        </c:ser>
        <c:ser>
          <c:idx val="1"/>
          <c:order val="5"/>
          <c:tx>
            <c:strRef>
              <c:f>'60_ábra_chart'!$F$10</c:f>
              <c:strCache>
                <c:ptCount val="1"/>
                <c:pt idx="0">
                  <c:v> &lt; 3,8</c:v>
                </c:pt>
              </c:strCache>
            </c:strRef>
          </c:tx>
          <c:spPr>
            <a:solidFill>
              <a:srgbClr val="3E4D1F"/>
            </a:solidFill>
            <a:ln>
              <a:solidFill>
                <a:schemeClr val="tx1"/>
              </a:solidFill>
            </a:ln>
            <a:effectLst/>
          </c:spPr>
          <c:invertIfNegative val="0"/>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'60_ábra_chart'!$F$11:$F$17</c:f>
              <c:numCache>
                <c:formatCode>#,##0.00</c:formatCode>
                <c:ptCount val="7"/>
                <c:pt idx="0">
                  <c:v>37.062914489970844</c:v>
                </c:pt>
                <c:pt idx="1">
                  <c:v>35.801837332204357</c:v>
                </c:pt>
                <c:pt idx="2">
                  <c:v>27.553811888972785</c:v>
                </c:pt>
                <c:pt idx="3">
                  <c:v>0.22003691669541403</c:v>
                </c:pt>
                <c:pt idx="4">
                  <c:v>0.71523749103055867</c:v>
                </c:pt>
                <c:pt idx="5">
                  <c:v>0.73186204233813179</c:v>
                </c:pt>
                <c:pt idx="6">
                  <c:v>0.98233499639792576</c:v>
                </c:pt>
              </c:numCache>
            </c:numRef>
          </c:val>
          <c:extLst>
            <c:ext xmlns:c16="http://schemas.microsoft.com/office/drawing/2014/chart" uri="{C3380CC4-5D6E-409C-BE32-E72D297353CC}">
              <c16:uniqueId val="{00000005-6DE8-4492-AD18-68CBEBB6C909}"/>
            </c:ext>
          </c:extLst>
        </c:ser>
        <c:dLbls>
          <c:showLegendKey val="0"/>
          <c:showVal val="0"/>
          <c:showCatName val="0"/>
          <c:showSerName val="0"/>
          <c:showPercent val="0"/>
          <c:showBubbleSize val="0"/>
        </c:dLbls>
        <c:gapWidth val="90"/>
        <c:overlap val="100"/>
        <c:axId val="1020348488"/>
        <c:axId val="1020329136"/>
      </c:barChart>
      <c:lineChart>
        <c:grouping val="standard"/>
        <c:varyColors val="0"/>
        <c:ser>
          <c:idx val="6"/>
          <c:order val="6"/>
          <c:tx>
            <c:v>fikt</c:v>
          </c:tx>
          <c:spPr>
            <a:ln w="28575" cap="rnd">
              <a:solidFill>
                <a:schemeClr val="accent1">
                  <a:lumMod val="60000"/>
                </a:schemeClr>
              </a:solidFill>
              <a:round/>
            </a:ln>
            <a:effectLst/>
          </c:spPr>
          <c:marker>
            <c:symbol val="none"/>
          </c:marker>
          <c:cat>
            <c:strRef>
              <c:f>'60_ábra_chart'!$E$11:$E$17</c:f>
              <c:strCache>
                <c:ptCount val="7"/>
                <c:pt idx="0">
                  <c:v>2017. IV</c:v>
                </c:pt>
                <c:pt idx="1">
                  <c:v>2018. I.</c:v>
                </c:pt>
                <c:pt idx="2">
                  <c:v>2018. II.</c:v>
                </c:pt>
                <c:pt idx="3">
                  <c:v>2018. III.</c:v>
                </c:pt>
                <c:pt idx="4">
                  <c:v>2018. IV</c:v>
                </c:pt>
                <c:pt idx="5">
                  <c:v>2019. I.</c:v>
                </c:pt>
                <c:pt idx="6">
                  <c:v>2019. II.</c:v>
                </c:pt>
              </c:strCache>
            </c:strRef>
          </c:cat>
          <c:val>
            <c:numLit>
              <c:formatCode>General</c:formatCode>
              <c:ptCount val="1"/>
              <c:pt idx="0">
                <c:v>0</c:v>
              </c:pt>
            </c:numLit>
          </c:val>
          <c:smooth val="0"/>
          <c:extLst>
            <c:ext xmlns:c16="http://schemas.microsoft.com/office/drawing/2014/chart" uri="{C3380CC4-5D6E-409C-BE32-E72D297353CC}">
              <c16:uniqueId val="{00000006-6DE8-4492-AD18-68CBEBB6C909}"/>
            </c:ext>
          </c:extLst>
        </c:ser>
        <c:ser>
          <c:idx val="0"/>
          <c:order val="7"/>
          <c:tx>
            <c:strRef>
              <c:f>'60_ábra_chart'!$L$10</c:f>
              <c:strCache>
                <c:ptCount val="1"/>
                <c:pt idx="0">
                  <c:v>Szektorális eszközarányos hatás (j.s.)</c:v>
                </c:pt>
              </c:strCache>
            </c:strRef>
          </c:tx>
          <c:spPr>
            <a:ln w="28575" cap="rnd">
              <a:solidFill>
                <a:schemeClr val="tx1"/>
              </a:solidFill>
              <a:prstDash val="dash"/>
              <a:round/>
            </a:ln>
            <a:effectLst/>
          </c:spPr>
          <c:marker>
            <c:symbol val="diamond"/>
            <c:size val="16"/>
            <c:spPr>
              <a:solidFill>
                <a:srgbClr val="FFFF00"/>
              </a:solidFill>
              <a:ln w="9525">
                <a:solidFill>
                  <a:schemeClr val="tx1"/>
                </a:solidFill>
              </a:ln>
              <a:effectLst/>
            </c:spPr>
          </c:marker>
          <c:cat>
            <c:strRef>
              <c:f>'60_ábra_chart'!$E$11:$E$17</c:f>
              <c:strCache>
                <c:ptCount val="7"/>
                <c:pt idx="0">
                  <c:v>2017. IV</c:v>
                </c:pt>
                <c:pt idx="1">
                  <c:v>2018. I.</c:v>
                </c:pt>
                <c:pt idx="2">
                  <c:v>2018. II.</c:v>
                </c:pt>
                <c:pt idx="3">
                  <c:v>2018. III.</c:v>
                </c:pt>
                <c:pt idx="4">
                  <c:v>2018. IV</c:v>
                </c:pt>
                <c:pt idx="5">
                  <c:v>2019. I.</c:v>
                </c:pt>
                <c:pt idx="6">
                  <c:v>2019. II.</c:v>
                </c:pt>
              </c:strCache>
            </c:strRef>
          </c:cat>
          <c:val>
            <c:numRef>
              <c:f>'60_ábra_chart'!$L$11:$L$17</c:f>
              <c:numCache>
                <c:formatCode>#,##0.00</c:formatCode>
                <c:ptCount val="7"/>
                <c:pt idx="0">
                  <c:v>0.51566201373894704</c:v>
                </c:pt>
                <c:pt idx="1">
                  <c:v>0.45466451150726866</c:v>
                </c:pt>
                <c:pt idx="2">
                  <c:v>0.36199921042769073</c:v>
                </c:pt>
                <c:pt idx="3">
                  <c:v>0.32739818529854875</c:v>
                </c:pt>
                <c:pt idx="4">
                  <c:v>0.16274567998116482</c:v>
                </c:pt>
                <c:pt idx="5">
                  <c:v>0.12801402065854831</c:v>
                </c:pt>
                <c:pt idx="6">
                  <c:v>0.12414522795795781</c:v>
                </c:pt>
              </c:numCache>
            </c:numRef>
          </c:val>
          <c:smooth val="0"/>
          <c:extLst>
            <c:ext xmlns:c16="http://schemas.microsoft.com/office/drawing/2014/chart" uri="{C3380CC4-5D6E-409C-BE32-E72D297353CC}">
              <c16:uniqueId val="{00000007-6DE8-4492-AD18-68CBEBB6C909}"/>
            </c:ext>
          </c:extLst>
        </c:ser>
        <c:dLbls>
          <c:showLegendKey val="0"/>
          <c:showVal val="0"/>
          <c:showCatName val="0"/>
          <c:showSerName val="0"/>
          <c:showPercent val="0"/>
          <c:showBubbleSize val="0"/>
        </c:dLbls>
        <c:marker val="1"/>
        <c:smooth val="0"/>
        <c:axId val="943632224"/>
        <c:axId val="943629600"/>
      </c:lineChart>
      <c:valAx>
        <c:axId val="1020329136"/>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1138888888888885E-2"/>
              <c:y val="1.664814814814815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20348488"/>
        <c:crosses val="autoZero"/>
        <c:crossBetween val="between"/>
      </c:valAx>
      <c:catAx>
        <c:axId val="10203484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20329136"/>
        <c:crosses val="autoZero"/>
        <c:auto val="1"/>
        <c:lblAlgn val="ctr"/>
        <c:lblOffset val="100"/>
        <c:noMultiLvlLbl val="0"/>
      </c:catAx>
      <c:valAx>
        <c:axId val="943629600"/>
        <c:scaling>
          <c:orientation val="minMax"/>
          <c:max val="1"/>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759251875313294"/>
              <c:y val="0"/>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43632224"/>
        <c:crosses val="max"/>
        <c:crossBetween val="between"/>
      </c:valAx>
      <c:catAx>
        <c:axId val="943632224"/>
        <c:scaling>
          <c:orientation val="minMax"/>
        </c:scaling>
        <c:delete val="1"/>
        <c:axPos val="b"/>
        <c:numFmt formatCode="General" sourceLinked="1"/>
        <c:majorTickMark val="out"/>
        <c:minorTickMark val="none"/>
        <c:tickLblPos val="nextTo"/>
        <c:crossAx val="94362960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1.6478611111111111E-2"/>
          <c:y val="0.82498008073705686"/>
          <c:w val="0.95163680555555552"/>
          <c:h val="0.16986917770102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5891851851851852E-2"/>
          <c:w val="0.83887444444444448"/>
          <c:h val="0.68902526179585954"/>
        </c:manualLayout>
      </c:layout>
      <c:barChart>
        <c:barDir val="col"/>
        <c:grouping val="stacked"/>
        <c:varyColors val="0"/>
        <c:ser>
          <c:idx val="10"/>
          <c:order val="0"/>
          <c:tx>
            <c:strRef>
              <c:f>'60_ábra_chart'!$K$9</c:f>
              <c:strCache>
                <c:ptCount val="1"/>
                <c:pt idx="0">
                  <c:v> &lt; -0.2</c:v>
                </c:pt>
              </c:strCache>
            </c:strRef>
          </c:tx>
          <c:spPr>
            <a:solidFill>
              <a:srgbClr val="C00000"/>
            </a:solidFill>
            <a:ln>
              <a:solidFill>
                <a:schemeClr val="tx1"/>
              </a:solidFill>
            </a:ln>
            <a:effectLst/>
          </c:spPr>
          <c:invertIfNegative val="0"/>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'60_ábra_chart'!$K$11:$K$17</c:f>
              <c:numCache>
                <c:formatCode>#,##0.00</c:formatCode>
                <c:ptCount val="7"/>
                <c:pt idx="0">
                  <c:v>8.8344423848667972</c:v>
                </c:pt>
                <c:pt idx="1">
                  <c:v>7.1642309453797068</c:v>
                </c:pt>
                <c:pt idx="2">
                  <c:v>8.2189626840594787</c:v>
                </c:pt>
                <c:pt idx="3">
                  <c:v>8.2677302037285703</c:v>
                </c:pt>
                <c:pt idx="4">
                  <c:v>1.7079476633241559</c:v>
                </c:pt>
                <c:pt idx="5">
                  <c:v>0.3444593235077702</c:v>
                </c:pt>
                <c:pt idx="6">
                  <c:v>2.4686695409581643</c:v>
                </c:pt>
              </c:numCache>
            </c:numRef>
          </c:val>
          <c:extLst>
            <c:ext xmlns:c16="http://schemas.microsoft.com/office/drawing/2014/chart" uri="{C3380CC4-5D6E-409C-BE32-E72D297353CC}">
              <c16:uniqueId val="{00000000-8FFB-4B12-9713-C23745075346}"/>
            </c:ext>
          </c:extLst>
        </c:ser>
        <c:ser>
          <c:idx val="8"/>
          <c:order val="1"/>
          <c:tx>
            <c:strRef>
              <c:f>'60_ábra_chart'!$J$9</c:f>
              <c:strCache>
                <c:ptCount val="1"/>
                <c:pt idx="0">
                  <c:v> &lt; 0</c:v>
                </c:pt>
              </c:strCache>
            </c:strRef>
          </c:tx>
          <c:spPr>
            <a:solidFill>
              <a:srgbClr val="FF6969"/>
            </a:solidFill>
            <a:ln>
              <a:solidFill>
                <a:schemeClr val="tx1"/>
              </a:solidFill>
            </a:ln>
            <a:effectLst/>
          </c:spPr>
          <c:invertIfNegative val="0"/>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'60_ábra_chart'!$J$11:$J$17</c:f>
              <c:numCache>
                <c:formatCode>#,##0.00</c:formatCode>
                <c:ptCount val="7"/>
                <c:pt idx="0">
                  <c:v>24.139994392453605</c:v>
                </c:pt>
                <c:pt idx="1">
                  <c:v>13.96061890497907</c:v>
                </c:pt>
                <c:pt idx="2">
                  <c:v>14.753168367869746</c:v>
                </c:pt>
                <c:pt idx="3">
                  <c:v>6.2176320056297456</c:v>
                </c:pt>
                <c:pt idx="4">
                  <c:v>11.706479093635261</c:v>
                </c:pt>
                <c:pt idx="5">
                  <c:v>16.312297660920805</c:v>
                </c:pt>
                <c:pt idx="6">
                  <c:v>36.473782472859064</c:v>
                </c:pt>
              </c:numCache>
            </c:numRef>
          </c:val>
          <c:extLst>
            <c:ext xmlns:c16="http://schemas.microsoft.com/office/drawing/2014/chart" uri="{C3380CC4-5D6E-409C-BE32-E72D297353CC}">
              <c16:uniqueId val="{00000001-8FFB-4B12-9713-C23745075346}"/>
            </c:ext>
          </c:extLst>
        </c:ser>
        <c:ser>
          <c:idx val="5"/>
          <c:order val="2"/>
          <c:tx>
            <c:strRef>
              <c:f>'60_ábra_chart'!$I$9</c:f>
              <c:strCache>
                <c:ptCount val="1"/>
                <c:pt idx="0">
                  <c:v> &lt; 0.2</c:v>
                </c:pt>
              </c:strCache>
            </c:strRef>
          </c:tx>
          <c:spPr>
            <a:solidFill>
              <a:srgbClr val="D7E4BD"/>
            </a:solidFill>
            <a:ln>
              <a:solidFill>
                <a:schemeClr val="tx1"/>
              </a:solidFill>
            </a:ln>
            <a:effectLst/>
          </c:spPr>
          <c:invertIfNegative val="0"/>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'60_ábra_chart'!$I$11:$I$17</c:f>
              <c:numCache>
                <c:formatCode>#,##0.00</c:formatCode>
                <c:ptCount val="7"/>
                <c:pt idx="0">
                  <c:v>5.4121220760670194</c:v>
                </c:pt>
                <c:pt idx="1">
                  <c:v>16.147549604124549</c:v>
                </c:pt>
                <c:pt idx="2">
                  <c:v>26.807264883779741</c:v>
                </c:pt>
                <c:pt idx="3">
                  <c:v>27.405575377968241</c:v>
                </c:pt>
                <c:pt idx="4">
                  <c:v>56.738875185346714</c:v>
                </c:pt>
                <c:pt idx="5">
                  <c:v>55.023985267524189</c:v>
                </c:pt>
                <c:pt idx="6">
                  <c:v>34.263083065299767</c:v>
                </c:pt>
              </c:numCache>
            </c:numRef>
          </c:val>
          <c:extLst>
            <c:ext xmlns:c16="http://schemas.microsoft.com/office/drawing/2014/chart" uri="{C3380CC4-5D6E-409C-BE32-E72D297353CC}">
              <c16:uniqueId val="{00000002-8FFB-4B12-9713-C23745075346}"/>
            </c:ext>
          </c:extLst>
        </c:ser>
        <c:ser>
          <c:idx val="4"/>
          <c:order val="3"/>
          <c:tx>
            <c:strRef>
              <c:f>'60_ábra_chart'!$H$9</c:f>
              <c:strCache>
                <c:ptCount val="1"/>
                <c:pt idx="0">
                  <c:v> &lt; 0.5</c:v>
                </c:pt>
              </c:strCache>
            </c:strRef>
          </c:tx>
          <c:spPr>
            <a:solidFill>
              <a:srgbClr val="C3D69B"/>
            </a:solidFill>
            <a:ln>
              <a:solidFill>
                <a:schemeClr val="tx1"/>
              </a:solidFill>
            </a:ln>
            <a:effectLst/>
          </c:spPr>
          <c:invertIfNegative val="0"/>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'60_ábra_chart'!$H$11:$H$17</c:f>
              <c:numCache>
                <c:formatCode>#,##0.00</c:formatCode>
                <c:ptCount val="7"/>
                <c:pt idx="0">
                  <c:v>1.6872512223369582</c:v>
                </c:pt>
                <c:pt idx="1">
                  <c:v>9.3114106192915802</c:v>
                </c:pt>
                <c:pt idx="2">
                  <c:v>12.269107738551428</c:v>
                </c:pt>
                <c:pt idx="3">
                  <c:v>19.902611081327063</c:v>
                </c:pt>
                <c:pt idx="4">
                  <c:v>22.245715934202046</c:v>
                </c:pt>
                <c:pt idx="5">
                  <c:v>24.640621689284782</c:v>
                </c:pt>
                <c:pt idx="6">
                  <c:v>16.956510946297211</c:v>
                </c:pt>
              </c:numCache>
            </c:numRef>
          </c:val>
          <c:extLst>
            <c:ext xmlns:c16="http://schemas.microsoft.com/office/drawing/2014/chart" uri="{C3380CC4-5D6E-409C-BE32-E72D297353CC}">
              <c16:uniqueId val="{00000003-8FFB-4B12-9713-C23745075346}"/>
            </c:ext>
          </c:extLst>
        </c:ser>
        <c:ser>
          <c:idx val="2"/>
          <c:order val="4"/>
          <c:tx>
            <c:strRef>
              <c:f>'60_ábra_chart'!$G$9</c:f>
              <c:strCache>
                <c:ptCount val="1"/>
                <c:pt idx="0">
                  <c:v> &lt; 1.2</c:v>
                </c:pt>
              </c:strCache>
            </c:strRef>
          </c:tx>
          <c:spPr>
            <a:solidFill>
              <a:srgbClr val="4F6228"/>
            </a:solidFill>
            <a:ln>
              <a:solidFill>
                <a:schemeClr val="tx1"/>
              </a:solidFill>
            </a:ln>
            <a:effectLst/>
          </c:spPr>
          <c:invertIfNegative val="0"/>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'60_ábra_chart'!$G$11:$G$17</c:f>
              <c:numCache>
                <c:formatCode>#,##0.00</c:formatCode>
                <c:ptCount val="7"/>
                <c:pt idx="0">
                  <c:v>22.863275434304768</c:v>
                </c:pt>
                <c:pt idx="1">
                  <c:v>17.614352594020769</c:v>
                </c:pt>
                <c:pt idx="2">
                  <c:v>10.397684436766824</c:v>
                </c:pt>
                <c:pt idx="3">
                  <c:v>37.986414414650959</c:v>
                </c:pt>
                <c:pt idx="4">
                  <c:v>6.8857446324612717</c:v>
                </c:pt>
                <c:pt idx="5">
                  <c:v>2.9467740164243117</c:v>
                </c:pt>
                <c:pt idx="6">
                  <c:v>8.8556189781878665</c:v>
                </c:pt>
              </c:numCache>
            </c:numRef>
          </c:val>
          <c:extLst>
            <c:ext xmlns:c16="http://schemas.microsoft.com/office/drawing/2014/chart" uri="{C3380CC4-5D6E-409C-BE32-E72D297353CC}">
              <c16:uniqueId val="{00000004-8FFB-4B12-9713-C23745075346}"/>
            </c:ext>
          </c:extLst>
        </c:ser>
        <c:ser>
          <c:idx val="1"/>
          <c:order val="5"/>
          <c:tx>
            <c:strRef>
              <c:f>'60_ábra_chart'!$F$9</c:f>
              <c:strCache>
                <c:ptCount val="1"/>
                <c:pt idx="0">
                  <c:v> &lt; 3.8</c:v>
                </c:pt>
              </c:strCache>
            </c:strRef>
          </c:tx>
          <c:spPr>
            <a:solidFill>
              <a:srgbClr val="3E4D1F"/>
            </a:solidFill>
            <a:ln>
              <a:solidFill>
                <a:schemeClr val="tx1"/>
              </a:solidFill>
            </a:ln>
            <a:effectLst/>
          </c:spPr>
          <c:invertIfNegative val="0"/>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'60_ábra_chart'!$F$11:$F$17</c:f>
              <c:numCache>
                <c:formatCode>#,##0.00</c:formatCode>
                <c:ptCount val="7"/>
                <c:pt idx="0">
                  <c:v>37.062914489970844</c:v>
                </c:pt>
                <c:pt idx="1">
                  <c:v>35.801837332204357</c:v>
                </c:pt>
                <c:pt idx="2">
                  <c:v>27.553811888972785</c:v>
                </c:pt>
                <c:pt idx="3">
                  <c:v>0.22003691669541403</c:v>
                </c:pt>
                <c:pt idx="4">
                  <c:v>0.71523749103055867</c:v>
                </c:pt>
                <c:pt idx="5">
                  <c:v>0.73186204233813179</c:v>
                </c:pt>
                <c:pt idx="6">
                  <c:v>0.98233499639792576</c:v>
                </c:pt>
              </c:numCache>
            </c:numRef>
          </c:val>
          <c:extLst>
            <c:ext xmlns:c16="http://schemas.microsoft.com/office/drawing/2014/chart" uri="{C3380CC4-5D6E-409C-BE32-E72D297353CC}">
              <c16:uniqueId val="{00000005-8FFB-4B12-9713-C23745075346}"/>
            </c:ext>
          </c:extLst>
        </c:ser>
        <c:dLbls>
          <c:showLegendKey val="0"/>
          <c:showVal val="0"/>
          <c:showCatName val="0"/>
          <c:showSerName val="0"/>
          <c:showPercent val="0"/>
          <c:showBubbleSize val="0"/>
        </c:dLbls>
        <c:gapWidth val="90"/>
        <c:overlap val="100"/>
        <c:axId val="1020348488"/>
        <c:axId val="1020329136"/>
      </c:barChart>
      <c:lineChart>
        <c:grouping val="standard"/>
        <c:varyColors val="0"/>
        <c:ser>
          <c:idx val="6"/>
          <c:order val="6"/>
          <c:tx>
            <c:v>fikt</c:v>
          </c:tx>
          <c:spPr>
            <a:ln w="28575" cap="rnd">
              <a:solidFill>
                <a:schemeClr val="accent1">
                  <a:lumMod val="60000"/>
                </a:schemeClr>
              </a:solidFill>
              <a:round/>
            </a:ln>
            <a:effectLst/>
          </c:spPr>
          <c:marker>
            <c:symbol val="none"/>
          </c:marker>
          <c:cat>
            <c:strRef>
              <c:f>'60_ábra_chart'!$D$11:$D$17</c:f>
              <c:strCache>
                <c:ptCount val="7"/>
                <c:pt idx="0">
                  <c:v>2017 Q4</c:v>
                </c:pt>
                <c:pt idx="1">
                  <c:v>2018 Q1</c:v>
                </c:pt>
                <c:pt idx="2">
                  <c:v>2018 Q2</c:v>
                </c:pt>
                <c:pt idx="3">
                  <c:v>2018 Q3</c:v>
                </c:pt>
                <c:pt idx="4">
                  <c:v>2018 Q4</c:v>
                </c:pt>
                <c:pt idx="5">
                  <c:v>2019 Q1</c:v>
                </c:pt>
                <c:pt idx="6">
                  <c:v>2019 Q2</c:v>
                </c:pt>
              </c:strCache>
            </c:strRef>
          </c:cat>
          <c:val>
            <c:numLit>
              <c:formatCode>General</c:formatCode>
              <c:ptCount val="1"/>
              <c:pt idx="0">
                <c:v>0</c:v>
              </c:pt>
            </c:numLit>
          </c:val>
          <c:smooth val="0"/>
          <c:extLst>
            <c:ext xmlns:c16="http://schemas.microsoft.com/office/drawing/2014/chart" uri="{C3380CC4-5D6E-409C-BE32-E72D297353CC}">
              <c16:uniqueId val="{00000006-8FFB-4B12-9713-C23745075346}"/>
            </c:ext>
          </c:extLst>
        </c:ser>
        <c:ser>
          <c:idx val="0"/>
          <c:order val="7"/>
          <c:tx>
            <c:strRef>
              <c:f>'60_ábra_chart'!$L$9</c:f>
              <c:strCache>
                <c:ptCount val="1"/>
                <c:pt idx="0">
                  <c:v>Sectoral effect (% of total assets, RHS)</c:v>
                </c:pt>
              </c:strCache>
            </c:strRef>
          </c:tx>
          <c:spPr>
            <a:ln w="28575" cap="rnd">
              <a:solidFill>
                <a:schemeClr val="tx1"/>
              </a:solidFill>
              <a:prstDash val="dash"/>
              <a:round/>
            </a:ln>
            <a:effectLst/>
          </c:spPr>
          <c:marker>
            <c:symbol val="diamond"/>
            <c:size val="16"/>
            <c:spPr>
              <a:solidFill>
                <a:srgbClr val="FFFF00"/>
              </a:solidFill>
              <a:ln w="9525">
                <a:solidFill>
                  <a:schemeClr val="tx1"/>
                </a:solidFill>
              </a:ln>
              <a:effectLst/>
            </c:spPr>
          </c:marker>
          <c:cat>
            <c:strRef>
              <c:f>'60_ábra_chart'!$D$11:$D$17</c:f>
              <c:strCache>
                <c:ptCount val="7"/>
                <c:pt idx="0">
                  <c:v>2017 Q4</c:v>
                </c:pt>
                <c:pt idx="1">
                  <c:v>2018 Q1</c:v>
                </c:pt>
                <c:pt idx="2">
                  <c:v>2018 Q2</c:v>
                </c:pt>
                <c:pt idx="3">
                  <c:v>2018 Q3</c:v>
                </c:pt>
                <c:pt idx="4">
                  <c:v>2018 Q4</c:v>
                </c:pt>
                <c:pt idx="5">
                  <c:v>2019 Q1</c:v>
                </c:pt>
                <c:pt idx="6">
                  <c:v>2019 Q2</c:v>
                </c:pt>
              </c:strCache>
            </c:strRef>
          </c:cat>
          <c:val>
            <c:numRef>
              <c:f>'60_ábra_chart'!$L$11:$L$17</c:f>
              <c:numCache>
                <c:formatCode>#,##0.00</c:formatCode>
                <c:ptCount val="7"/>
                <c:pt idx="0">
                  <c:v>0.51566201373894704</c:v>
                </c:pt>
                <c:pt idx="1">
                  <c:v>0.45466451150726866</c:v>
                </c:pt>
                <c:pt idx="2">
                  <c:v>0.36199921042769073</c:v>
                </c:pt>
                <c:pt idx="3">
                  <c:v>0.32739818529854875</c:v>
                </c:pt>
                <c:pt idx="4">
                  <c:v>0.16274567998116482</c:v>
                </c:pt>
                <c:pt idx="5">
                  <c:v>0.12801402065854831</c:v>
                </c:pt>
                <c:pt idx="6">
                  <c:v>0.12414522795795781</c:v>
                </c:pt>
              </c:numCache>
            </c:numRef>
          </c:val>
          <c:smooth val="0"/>
          <c:extLst>
            <c:ext xmlns:c16="http://schemas.microsoft.com/office/drawing/2014/chart" uri="{C3380CC4-5D6E-409C-BE32-E72D297353CC}">
              <c16:uniqueId val="{00000007-8FFB-4B12-9713-C23745075346}"/>
            </c:ext>
          </c:extLst>
        </c:ser>
        <c:dLbls>
          <c:showLegendKey val="0"/>
          <c:showVal val="0"/>
          <c:showCatName val="0"/>
          <c:showSerName val="0"/>
          <c:showPercent val="0"/>
          <c:showBubbleSize val="0"/>
        </c:dLbls>
        <c:marker val="1"/>
        <c:smooth val="0"/>
        <c:axId val="943632224"/>
        <c:axId val="943629600"/>
      </c:lineChart>
      <c:valAx>
        <c:axId val="1020329136"/>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a:t>
                </a:r>
                <a:r>
                  <a:rPr lang="hu-HU" baseline="0"/>
                  <a:t> cent</a:t>
                </a:r>
                <a:endParaRPr lang="hu-HU"/>
              </a:p>
            </c:rich>
          </c:tx>
          <c:layout>
            <c:manualLayout>
              <c:xMode val="edge"/>
              <c:yMode val="edge"/>
              <c:x val="7.9375000000000001E-2"/>
              <c:y val="1.664814814814815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20348488"/>
        <c:crosses val="autoZero"/>
        <c:crossBetween val="between"/>
      </c:valAx>
      <c:catAx>
        <c:axId val="10203484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20329136"/>
        <c:crosses val="autoZero"/>
        <c:auto val="1"/>
        <c:lblAlgn val="ctr"/>
        <c:lblOffset val="100"/>
        <c:noMultiLvlLbl val="0"/>
      </c:catAx>
      <c:valAx>
        <c:axId val="943629600"/>
        <c:scaling>
          <c:orientation val="minMax"/>
          <c:max val="1"/>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1527305555555551"/>
              <c:y val="0"/>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43632224"/>
        <c:crosses val="max"/>
        <c:crossBetween val="between"/>
      </c:valAx>
      <c:catAx>
        <c:axId val="943632224"/>
        <c:scaling>
          <c:orientation val="minMax"/>
        </c:scaling>
        <c:delete val="1"/>
        <c:axPos val="b"/>
        <c:numFmt formatCode="General" sourceLinked="1"/>
        <c:majorTickMark val="out"/>
        <c:minorTickMark val="none"/>
        <c:tickLblPos val="nextTo"/>
        <c:crossAx val="94362960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6119497224771482E-3"/>
          <c:y val="0.8248808439615275"/>
          <c:w val="0.98654384591639199"/>
          <c:h val="0.172331181116295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34027777777782E-2"/>
          <c:y val="5.82437037037037E-2"/>
          <c:w val="0.84878750000000003"/>
          <c:h val="0.6255696296296297"/>
        </c:manualLayout>
      </c:layout>
      <c:barChart>
        <c:barDir val="col"/>
        <c:grouping val="stacked"/>
        <c:varyColors val="0"/>
        <c:ser>
          <c:idx val="0"/>
          <c:order val="0"/>
          <c:tx>
            <c:strRef>
              <c:f>'61_ábra_chart'!$G$8</c:f>
              <c:strCache>
                <c:ptCount val="1"/>
                <c:pt idx="0">
                  <c:v>Eszközarányos működési költségek</c:v>
                </c:pt>
              </c:strCache>
            </c:strRef>
          </c:tx>
          <c:spPr>
            <a:solidFill>
              <a:srgbClr val="C00000"/>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05E-4457-BEC9-1212F8555765}"/>
                </c:ext>
              </c:extLst>
            </c:dLbl>
            <c:dLbl>
              <c:idx val="1"/>
              <c:delete val="1"/>
              <c:extLst>
                <c:ext xmlns:c15="http://schemas.microsoft.com/office/drawing/2012/chart" uri="{CE6537A1-D6FC-4f65-9D91-7224C49458BB}"/>
                <c:ext xmlns:c16="http://schemas.microsoft.com/office/drawing/2014/chart" uri="{C3380CC4-5D6E-409C-BE32-E72D297353CC}">
                  <c16:uniqueId val="{00000001-D05E-4457-BEC9-1212F8555765}"/>
                </c:ext>
              </c:extLst>
            </c:dLbl>
            <c:dLbl>
              <c:idx val="2"/>
              <c:delete val="1"/>
              <c:extLst>
                <c:ext xmlns:c15="http://schemas.microsoft.com/office/drawing/2012/chart" uri="{CE6537A1-D6FC-4f65-9D91-7224C49458BB}"/>
                <c:ext xmlns:c16="http://schemas.microsoft.com/office/drawing/2014/chart" uri="{C3380CC4-5D6E-409C-BE32-E72D297353CC}">
                  <c16:uniqueId val="{00000002-D05E-4457-BEC9-1212F8555765}"/>
                </c:ext>
              </c:extLst>
            </c:dLbl>
            <c:dLbl>
              <c:idx val="3"/>
              <c:delete val="1"/>
              <c:extLst>
                <c:ext xmlns:c15="http://schemas.microsoft.com/office/drawing/2012/chart" uri="{CE6537A1-D6FC-4f65-9D91-7224C49458BB}"/>
                <c:ext xmlns:c16="http://schemas.microsoft.com/office/drawing/2014/chart" uri="{C3380CC4-5D6E-409C-BE32-E72D297353CC}">
                  <c16:uniqueId val="{00000003-D05E-4457-BEC9-1212F8555765}"/>
                </c:ext>
              </c:extLst>
            </c:dLbl>
            <c:dLbl>
              <c:idx val="4"/>
              <c:delete val="1"/>
              <c:extLst>
                <c:ext xmlns:c15="http://schemas.microsoft.com/office/drawing/2012/chart" uri="{CE6537A1-D6FC-4f65-9D91-7224C49458BB}"/>
                <c:ext xmlns:c16="http://schemas.microsoft.com/office/drawing/2014/chart" uri="{C3380CC4-5D6E-409C-BE32-E72D297353CC}">
                  <c16:uniqueId val="{00000004-D05E-4457-BEC9-1212F8555765}"/>
                </c:ext>
              </c:extLst>
            </c:dLbl>
            <c:dLbl>
              <c:idx val="5"/>
              <c:delete val="1"/>
              <c:extLst>
                <c:ext xmlns:c15="http://schemas.microsoft.com/office/drawing/2012/chart" uri="{CE6537A1-D6FC-4f65-9D91-7224C49458BB}"/>
                <c:ext xmlns:c16="http://schemas.microsoft.com/office/drawing/2014/chart" uri="{C3380CC4-5D6E-409C-BE32-E72D297353CC}">
                  <c16:uniqueId val="{00000005-D05E-4457-BEC9-1212F8555765}"/>
                </c:ext>
              </c:extLst>
            </c:dLbl>
            <c:dLbl>
              <c:idx val="6"/>
              <c:delete val="1"/>
              <c:extLst>
                <c:ext xmlns:c15="http://schemas.microsoft.com/office/drawing/2012/chart" uri="{CE6537A1-D6FC-4f65-9D91-7224C49458BB}"/>
                <c:ext xmlns:c16="http://schemas.microsoft.com/office/drawing/2014/chart" uri="{C3380CC4-5D6E-409C-BE32-E72D297353CC}">
                  <c16:uniqueId val="{00000006-D05E-4457-BEC9-1212F8555765}"/>
                </c:ext>
              </c:extLst>
            </c:dLbl>
            <c:dLbl>
              <c:idx val="7"/>
              <c:tx>
                <c:rich>
                  <a:bodyPr/>
                  <a:lstStyle/>
                  <a:p>
                    <a:fld id="{CE9182BD-A6B8-4F4C-A8DC-D50E9F47EA3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05E-4457-BEC9-1212F8555765}"/>
                </c:ext>
              </c:extLst>
            </c:dLbl>
            <c:dLbl>
              <c:idx val="8"/>
              <c:delete val="1"/>
              <c:extLst>
                <c:ext xmlns:c15="http://schemas.microsoft.com/office/drawing/2012/chart" uri="{CE6537A1-D6FC-4f65-9D91-7224C49458BB}"/>
                <c:ext xmlns:c16="http://schemas.microsoft.com/office/drawing/2014/chart" uri="{C3380CC4-5D6E-409C-BE32-E72D297353CC}">
                  <c16:uniqueId val="{00000008-D05E-4457-BEC9-1212F8555765}"/>
                </c:ext>
              </c:extLst>
            </c:dLbl>
            <c:dLbl>
              <c:idx val="9"/>
              <c:delete val="1"/>
              <c:extLst>
                <c:ext xmlns:c15="http://schemas.microsoft.com/office/drawing/2012/chart" uri="{CE6537A1-D6FC-4f65-9D91-7224C49458BB}"/>
                <c:ext xmlns:c16="http://schemas.microsoft.com/office/drawing/2014/chart" uri="{C3380CC4-5D6E-409C-BE32-E72D297353CC}">
                  <c16:uniqueId val="{00000009-D05E-4457-BEC9-1212F8555765}"/>
                </c:ext>
              </c:extLst>
            </c:dLbl>
            <c:dLbl>
              <c:idx val="10"/>
              <c:delete val="1"/>
              <c:extLst>
                <c:ext xmlns:c15="http://schemas.microsoft.com/office/drawing/2012/chart" uri="{CE6537A1-D6FC-4f65-9D91-7224C49458BB}"/>
                <c:ext xmlns:c16="http://schemas.microsoft.com/office/drawing/2014/chart" uri="{C3380CC4-5D6E-409C-BE32-E72D297353CC}">
                  <c16:uniqueId val="{0000000A-D05E-4457-BEC9-1212F8555765}"/>
                </c:ext>
              </c:extLst>
            </c:dLbl>
            <c:dLbl>
              <c:idx val="11"/>
              <c:delete val="1"/>
              <c:extLst>
                <c:ext xmlns:c15="http://schemas.microsoft.com/office/drawing/2012/chart" uri="{CE6537A1-D6FC-4f65-9D91-7224C49458BB}"/>
                <c:ext xmlns:c16="http://schemas.microsoft.com/office/drawing/2014/chart" uri="{C3380CC4-5D6E-409C-BE32-E72D297353CC}">
                  <c16:uniqueId val="{0000000B-D05E-4457-BEC9-1212F8555765}"/>
                </c:ext>
              </c:extLst>
            </c:dLbl>
            <c:dLbl>
              <c:idx val="12"/>
              <c:layout>
                <c:manualLayout>
                  <c:x val="-7.0555555555555554E-3"/>
                  <c:y val="0"/>
                </c:manualLayout>
              </c:layout>
              <c:tx>
                <c:rich>
                  <a:bodyPr/>
                  <a:lstStyle/>
                  <a:p>
                    <a:fld id="{293DEEDD-0F21-487E-8F1C-468516C9D13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05E-4457-BEC9-1212F8555765}"/>
                </c:ext>
              </c:extLst>
            </c:dLbl>
            <c:dLbl>
              <c:idx val="13"/>
              <c:layout>
                <c:manualLayout>
                  <c:x val="5.2916666666666667E-3"/>
                  <c:y val="0"/>
                </c:manualLayout>
              </c:layout>
              <c:tx>
                <c:rich>
                  <a:bodyPr/>
                  <a:lstStyle/>
                  <a:p>
                    <a:fld id="{E1480FF4-F525-49DA-8616-6844D2CC921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05E-4457-BEC9-1212F8555765}"/>
                </c:ext>
              </c:extLst>
            </c:dLbl>
            <c:dLbl>
              <c:idx val="14"/>
              <c:delete val="1"/>
              <c:extLst>
                <c:ext xmlns:c15="http://schemas.microsoft.com/office/drawing/2012/chart" uri="{CE6537A1-D6FC-4f65-9D91-7224C49458BB}"/>
                <c:ext xmlns:c16="http://schemas.microsoft.com/office/drawing/2014/chart" uri="{C3380CC4-5D6E-409C-BE32-E72D297353CC}">
                  <c16:uniqueId val="{0000000E-D05E-4457-BEC9-1212F8555765}"/>
                </c:ext>
              </c:extLst>
            </c:dLbl>
            <c:dLbl>
              <c:idx val="15"/>
              <c:delete val="1"/>
              <c:extLst>
                <c:ext xmlns:c15="http://schemas.microsoft.com/office/drawing/2012/chart" uri="{CE6537A1-D6FC-4f65-9D91-7224C49458BB}"/>
                <c:ext xmlns:c16="http://schemas.microsoft.com/office/drawing/2014/chart" uri="{C3380CC4-5D6E-409C-BE32-E72D297353CC}">
                  <c16:uniqueId val="{0000000F-D05E-4457-BEC9-1212F8555765}"/>
                </c:ext>
              </c:extLst>
            </c:dLbl>
            <c:dLbl>
              <c:idx val="16"/>
              <c:delete val="1"/>
              <c:extLst>
                <c:ext xmlns:c15="http://schemas.microsoft.com/office/drawing/2012/chart" uri="{CE6537A1-D6FC-4f65-9D91-7224C49458BB}"/>
                <c:ext xmlns:c16="http://schemas.microsoft.com/office/drawing/2014/chart" uri="{C3380CC4-5D6E-409C-BE32-E72D297353CC}">
                  <c16:uniqueId val="{00000010-D05E-4457-BEC9-1212F8555765}"/>
                </c:ext>
              </c:extLst>
            </c:dLbl>
            <c:dLbl>
              <c:idx val="17"/>
              <c:delete val="1"/>
              <c:extLst>
                <c:ext xmlns:c15="http://schemas.microsoft.com/office/drawing/2012/chart" uri="{CE6537A1-D6FC-4f65-9D91-7224C49458BB}"/>
                <c:ext xmlns:c16="http://schemas.microsoft.com/office/drawing/2014/chart" uri="{C3380CC4-5D6E-409C-BE32-E72D297353CC}">
                  <c16:uniqueId val="{00000011-D05E-4457-BEC9-1212F8555765}"/>
                </c:ext>
              </c:extLst>
            </c:dLbl>
            <c:dLbl>
              <c:idx val="18"/>
              <c:delete val="1"/>
              <c:extLst>
                <c:ext xmlns:c15="http://schemas.microsoft.com/office/drawing/2012/chart" uri="{CE6537A1-D6FC-4f65-9D91-7224C49458BB}"/>
                <c:ext xmlns:c16="http://schemas.microsoft.com/office/drawing/2014/chart" uri="{C3380CC4-5D6E-409C-BE32-E72D297353CC}">
                  <c16:uniqueId val="{00000012-D05E-4457-BEC9-1212F8555765}"/>
                </c:ext>
              </c:extLst>
            </c:dLbl>
            <c:dLbl>
              <c:idx val="19"/>
              <c:delete val="1"/>
              <c:extLst>
                <c:ext xmlns:c15="http://schemas.microsoft.com/office/drawing/2012/chart" uri="{CE6537A1-D6FC-4f65-9D91-7224C49458BB}"/>
                <c:ext xmlns:c16="http://schemas.microsoft.com/office/drawing/2014/chart" uri="{C3380CC4-5D6E-409C-BE32-E72D297353CC}">
                  <c16:uniqueId val="{00000013-D05E-4457-BEC9-1212F8555765}"/>
                </c:ext>
              </c:extLst>
            </c:dLbl>
            <c:dLbl>
              <c:idx val="20"/>
              <c:delete val="1"/>
              <c:extLst>
                <c:ext xmlns:c15="http://schemas.microsoft.com/office/drawing/2012/chart" uri="{CE6537A1-D6FC-4f65-9D91-7224C49458BB}"/>
                <c:ext xmlns:c16="http://schemas.microsoft.com/office/drawing/2014/chart" uri="{C3380CC4-5D6E-409C-BE32-E72D297353CC}">
                  <c16:uniqueId val="{00000014-D05E-4457-BEC9-1212F8555765}"/>
                </c:ext>
              </c:extLst>
            </c:dLbl>
            <c:dLbl>
              <c:idx val="21"/>
              <c:delete val="1"/>
              <c:extLst>
                <c:ext xmlns:c15="http://schemas.microsoft.com/office/drawing/2012/chart" uri="{CE6537A1-D6FC-4f65-9D91-7224C49458BB}"/>
                <c:ext xmlns:c16="http://schemas.microsoft.com/office/drawing/2014/chart" uri="{C3380CC4-5D6E-409C-BE32-E72D297353CC}">
                  <c16:uniqueId val="{00000015-D05E-4457-BEC9-1212F8555765}"/>
                </c:ext>
              </c:extLst>
            </c:dLbl>
            <c:dLbl>
              <c:idx val="22"/>
              <c:delete val="1"/>
              <c:extLst>
                <c:ext xmlns:c15="http://schemas.microsoft.com/office/drawing/2012/chart" uri="{CE6537A1-D6FC-4f65-9D91-7224C49458BB}"/>
                <c:ext xmlns:c16="http://schemas.microsoft.com/office/drawing/2014/chart" uri="{C3380CC4-5D6E-409C-BE32-E72D297353CC}">
                  <c16:uniqueId val="{00000016-D05E-4457-BEC9-1212F8555765}"/>
                </c:ext>
              </c:extLst>
            </c:dLbl>
            <c:dLbl>
              <c:idx val="23"/>
              <c:delete val="1"/>
              <c:extLst>
                <c:ext xmlns:c15="http://schemas.microsoft.com/office/drawing/2012/chart" uri="{CE6537A1-D6FC-4f65-9D91-7224C49458BB}"/>
                <c:ext xmlns:c16="http://schemas.microsoft.com/office/drawing/2014/chart" uri="{C3380CC4-5D6E-409C-BE32-E72D297353CC}">
                  <c16:uniqueId val="{00000017-D05E-4457-BEC9-1212F8555765}"/>
                </c:ext>
              </c:extLst>
            </c:dLbl>
            <c:dLbl>
              <c:idx val="24"/>
              <c:delete val="1"/>
              <c:extLst>
                <c:ext xmlns:c15="http://schemas.microsoft.com/office/drawing/2012/chart" uri="{CE6537A1-D6FC-4f65-9D91-7224C49458BB}"/>
                <c:ext xmlns:c16="http://schemas.microsoft.com/office/drawing/2014/chart" uri="{C3380CC4-5D6E-409C-BE32-E72D297353CC}">
                  <c16:uniqueId val="{00000018-D05E-4457-BEC9-1212F8555765}"/>
                </c:ext>
              </c:extLst>
            </c:dLbl>
            <c:dLbl>
              <c:idx val="25"/>
              <c:delete val="1"/>
              <c:extLst>
                <c:ext xmlns:c15="http://schemas.microsoft.com/office/drawing/2012/chart" uri="{CE6537A1-D6FC-4f65-9D91-7224C49458BB}"/>
                <c:ext xmlns:c16="http://schemas.microsoft.com/office/drawing/2014/chart" uri="{C3380CC4-5D6E-409C-BE32-E72D297353CC}">
                  <c16:uniqueId val="{00000019-D05E-4457-BEC9-1212F8555765}"/>
                </c:ext>
              </c:extLst>
            </c:dLbl>
            <c:dLbl>
              <c:idx val="26"/>
              <c:delete val="1"/>
              <c:extLst>
                <c:ext xmlns:c15="http://schemas.microsoft.com/office/drawing/2012/chart" uri="{CE6537A1-D6FC-4f65-9D91-7224C49458BB}"/>
                <c:ext xmlns:c16="http://schemas.microsoft.com/office/drawing/2014/chart" uri="{C3380CC4-5D6E-409C-BE32-E72D297353CC}">
                  <c16:uniqueId val="{0000001A-D05E-4457-BEC9-1212F8555765}"/>
                </c:ext>
              </c:extLst>
            </c:dLbl>
            <c:dLbl>
              <c:idx val="27"/>
              <c:tx>
                <c:rich>
                  <a:bodyPr wrap="square" lIns="38100" tIns="19050" rIns="38100" bIns="19050" anchor="ctr">
                    <a:noAutofit/>
                  </a:bodyPr>
                  <a:lstStyle/>
                  <a:p>
                    <a:pPr>
                      <a:defRPr/>
                    </a:pPr>
                    <a:fld id="{00B08003-5FA8-466C-9FD8-ED5D9483B22F}" type="CELLRANGE">
                      <a:rPr lang="hu-HU"/>
                      <a:pPr>
                        <a:defRPr/>
                      </a:pPr>
                      <a:t>[CELLRANGE]</a:t>
                    </a:fld>
                    <a:endParaRPr lang="hu-HU"/>
                  </a:p>
                </c:rich>
              </c:tx>
              <c:spPr>
                <a:solidFill>
                  <a:schemeClr val="bg1"/>
                </a:solidFill>
                <a:ln>
                  <a:solidFill>
                    <a:schemeClr val="tx1"/>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1B-D05E-4457-BEC9-1212F855576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'61_ábra_chart'!$G$9:$G$36</c:f>
              <c:numCache>
                <c:formatCode>#\ ##0.0</c:formatCode>
                <c:ptCount val="28"/>
                <c:pt idx="0">
                  <c:v>20</c:v>
                </c:pt>
                <c:pt idx="1">
                  <c:v>19.105807407277627</c:v>
                </c:pt>
                <c:pt idx="2">
                  <c:v>19.723076251739471</c:v>
                </c:pt>
                <c:pt idx="3">
                  <c:v>18.422696552739854</c:v>
                </c:pt>
                <c:pt idx="4">
                  <c:v>16.798916392484934</c:v>
                </c:pt>
                <c:pt idx="5">
                  <c:v>18.278909221912272</c:v>
                </c:pt>
                <c:pt idx="6">
                  <c:v>17.089395848702274</c:v>
                </c:pt>
                <c:pt idx="7">
                  <c:v>17.701339236466801</c:v>
                </c:pt>
                <c:pt idx="8">
                  <c:v>19.081600785926184</c:v>
                </c:pt>
                <c:pt idx="9">
                  <c:v>19.655297711955424</c:v>
                </c:pt>
                <c:pt idx="10">
                  <c:v>18.789184800000729</c:v>
                </c:pt>
                <c:pt idx="11">
                  <c:v>17.294183865335498</c:v>
                </c:pt>
                <c:pt idx="12">
                  <c:v>15.916827110438286</c:v>
                </c:pt>
                <c:pt idx="13">
                  <c:v>14.351626973853863</c:v>
                </c:pt>
                <c:pt idx="14">
                  <c:v>16.541842073732589</c:v>
                </c:pt>
                <c:pt idx="15">
                  <c:v>16.738883971533351</c:v>
                </c:pt>
                <c:pt idx="16">
                  <c:v>17.010482263096563</c:v>
                </c:pt>
                <c:pt idx="17">
                  <c:v>16.257656339066628</c:v>
                </c:pt>
                <c:pt idx="18">
                  <c:v>16.50262734714325</c:v>
                </c:pt>
                <c:pt idx="19">
                  <c:v>17.131999502280813</c:v>
                </c:pt>
                <c:pt idx="20">
                  <c:v>15.679118088767098</c:v>
                </c:pt>
                <c:pt idx="21">
                  <c:v>15.439956669814823</c:v>
                </c:pt>
                <c:pt idx="22">
                  <c:v>13.447267600163883</c:v>
                </c:pt>
                <c:pt idx="23">
                  <c:v>14.806227322833996</c:v>
                </c:pt>
                <c:pt idx="24">
                  <c:v>15.105421162737855</c:v>
                </c:pt>
                <c:pt idx="25">
                  <c:v>14.935006548423683</c:v>
                </c:pt>
                <c:pt idx="26">
                  <c:v>11.721335497805867</c:v>
                </c:pt>
                <c:pt idx="27">
                  <c:v>8.2907731198791037</c:v>
                </c:pt>
              </c:numCache>
            </c:numRef>
          </c:val>
          <c:extLst>
            <c:ext xmlns:c15="http://schemas.microsoft.com/office/drawing/2012/chart" uri="{02D57815-91ED-43cb-92C2-25804820EDAC}">
              <c15:datalabelsRange>
                <c15:f>'61_ábra_chart'!$L$9:$L$36</c15:f>
                <c15:dlblRangeCache>
                  <c:ptCount val="28"/>
                  <c:pt idx="0">
                    <c:v>1</c:v>
                  </c:pt>
                  <c:pt idx="1">
                    <c:v>4</c:v>
                  </c:pt>
                  <c:pt idx="2">
                    <c:v>2</c:v>
                  </c:pt>
                  <c:pt idx="3">
                    <c:v>7</c:v>
                  </c:pt>
                  <c:pt idx="4">
                    <c:v>14</c:v>
                  </c:pt>
                  <c:pt idx="5">
                    <c:v>8</c:v>
                  </c:pt>
                  <c:pt idx="6">
                    <c:v>12</c:v>
                  </c:pt>
                  <c:pt idx="7">
                    <c:v>9</c:v>
                  </c:pt>
                  <c:pt idx="8">
                    <c:v>5</c:v>
                  </c:pt>
                  <c:pt idx="9">
                    <c:v>3</c:v>
                  </c:pt>
                  <c:pt idx="10">
                    <c:v>6</c:v>
                  </c:pt>
                  <c:pt idx="11">
                    <c:v>10</c:v>
                  </c:pt>
                  <c:pt idx="12">
                    <c:v>19</c:v>
                  </c:pt>
                  <c:pt idx="13">
                    <c:v>25</c:v>
                  </c:pt>
                  <c:pt idx="14">
                    <c:v>16</c:v>
                  </c:pt>
                  <c:pt idx="15">
                    <c:v>15</c:v>
                  </c:pt>
                  <c:pt idx="16">
                    <c:v>13</c:v>
                  </c:pt>
                  <c:pt idx="17">
                    <c:v>18</c:v>
                  </c:pt>
                  <c:pt idx="18">
                    <c:v>17</c:v>
                  </c:pt>
                  <c:pt idx="19">
                    <c:v>11</c:v>
                  </c:pt>
                  <c:pt idx="20">
                    <c:v>20</c:v>
                  </c:pt>
                  <c:pt idx="21">
                    <c:v>21</c:v>
                  </c:pt>
                  <c:pt idx="22">
                    <c:v>26</c:v>
                  </c:pt>
                  <c:pt idx="23">
                    <c:v>24</c:v>
                  </c:pt>
                  <c:pt idx="24">
                    <c:v>22</c:v>
                  </c:pt>
                  <c:pt idx="25">
                    <c:v>23</c:v>
                  </c:pt>
                  <c:pt idx="26">
                    <c:v>27</c:v>
                  </c:pt>
                  <c:pt idx="27">
                    <c:v>28</c:v>
                  </c:pt>
                </c15:dlblRangeCache>
              </c15:datalabelsRange>
            </c:ext>
            <c:ext xmlns:c16="http://schemas.microsoft.com/office/drawing/2014/chart" uri="{C3380CC4-5D6E-409C-BE32-E72D297353CC}">
              <c16:uniqueId val="{0000001C-D05E-4457-BEC9-1212F8555765}"/>
            </c:ext>
          </c:extLst>
        </c:ser>
        <c:ser>
          <c:idx val="1"/>
          <c:order val="1"/>
          <c:tx>
            <c:strRef>
              <c:f>'61_ábra_chart'!$H$8</c:f>
              <c:strCache>
                <c:ptCount val="1"/>
                <c:pt idx="0">
                  <c:v>Jövedelemarányos költségszint</c:v>
                </c:pt>
              </c:strCache>
            </c:strRef>
          </c:tx>
          <c:spPr>
            <a:solidFill>
              <a:schemeClr val="accent2"/>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D-D05E-4457-BEC9-1212F8555765}"/>
                </c:ext>
              </c:extLst>
            </c:dLbl>
            <c:dLbl>
              <c:idx val="1"/>
              <c:delete val="1"/>
              <c:extLst>
                <c:ext xmlns:c15="http://schemas.microsoft.com/office/drawing/2012/chart" uri="{CE6537A1-D6FC-4f65-9D91-7224C49458BB}"/>
                <c:ext xmlns:c16="http://schemas.microsoft.com/office/drawing/2014/chart" uri="{C3380CC4-5D6E-409C-BE32-E72D297353CC}">
                  <c16:uniqueId val="{0000001E-D05E-4457-BEC9-1212F8555765}"/>
                </c:ext>
              </c:extLst>
            </c:dLbl>
            <c:dLbl>
              <c:idx val="2"/>
              <c:delete val="1"/>
              <c:extLst>
                <c:ext xmlns:c15="http://schemas.microsoft.com/office/drawing/2012/chart" uri="{CE6537A1-D6FC-4f65-9D91-7224C49458BB}"/>
                <c:ext xmlns:c16="http://schemas.microsoft.com/office/drawing/2014/chart" uri="{C3380CC4-5D6E-409C-BE32-E72D297353CC}">
                  <c16:uniqueId val="{0000001F-D05E-4457-BEC9-1212F8555765}"/>
                </c:ext>
              </c:extLst>
            </c:dLbl>
            <c:dLbl>
              <c:idx val="3"/>
              <c:delete val="1"/>
              <c:extLst>
                <c:ext xmlns:c15="http://schemas.microsoft.com/office/drawing/2012/chart" uri="{CE6537A1-D6FC-4f65-9D91-7224C49458BB}"/>
                <c:ext xmlns:c16="http://schemas.microsoft.com/office/drawing/2014/chart" uri="{C3380CC4-5D6E-409C-BE32-E72D297353CC}">
                  <c16:uniqueId val="{00000020-D05E-4457-BEC9-1212F8555765}"/>
                </c:ext>
              </c:extLst>
            </c:dLbl>
            <c:dLbl>
              <c:idx val="4"/>
              <c:delete val="1"/>
              <c:extLst>
                <c:ext xmlns:c15="http://schemas.microsoft.com/office/drawing/2012/chart" uri="{CE6537A1-D6FC-4f65-9D91-7224C49458BB}"/>
                <c:ext xmlns:c16="http://schemas.microsoft.com/office/drawing/2014/chart" uri="{C3380CC4-5D6E-409C-BE32-E72D297353CC}">
                  <c16:uniqueId val="{00000021-D05E-4457-BEC9-1212F8555765}"/>
                </c:ext>
              </c:extLst>
            </c:dLbl>
            <c:dLbl>
              <c:idx val="5"/>
              <c:delete val="1"/>
              <c:extLst>
                <c:ext xmlns:c15="http://schemas.microsoft.com/office/drawing/2012/chart" uri="{CE6537A1-D6FC-4f65-9D91-7224C49458BB}"/>
                <c:ext xmlns:c16="http://schemas.microsoft.com/office/drawing/2014/chart" uri="{C3380CC4-5D6E-409C-BE32-E72D297353CC}">
                  <c16:uniqueId val="{00000022-D05E-4457-BEC9-1212F8555765}"/>
                </c:ext>
              </c:extLst>
            </c:dLbl>
            <c:dLbl>
              <c:idx val="6"/>
              <c:delete val="1"/>
              <c:extLst>
                <c:ext xmlns:c15="http://schemas.microsoft.com/office/drawing/2012/chart" uri="{CE6537A1-D6FC-4f65-9D91-7224C49458BB}"/>
                <c:ext xmlns:c16="http://schemas.microsoft.com/office/drawing/2014/chart" uri="{C3380CC4-5D6E-409C-BE32-E72D297353CC}">
                  <c16:uniqueId val="{00000023-D05E-4457-BEC9-1212F8555765}"/>
                </c:ext>
              </c:extLst>
            </c:dLbl>
            <c:dLbl>
              <c:idx val="7"/>
              <c:tx>
                <c:rich>
                  <a:bodyPr/>
                  <a:lstStyle/>
                  <a:p>
                    <a:fld id="{BF64F764-E606-4302-A883-19B74B65E44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D05E-4457-BEC9-1212F8555765}"/>
                </c:ext>
              </c:extLst>
            </c:dLbl>
            <c:dLbl>
              <c:idx val="8"/>
              <c:delete val="1"/>
              <c:extLst>
                <c:ext xmlns:c15="http://schemas.microsoft.com/office/drawing/2012/chart" uri="{CE6537A1-D6FC-4f65-9D91-7224C49458BB}"/>
                <c:ext xmlns:c16="http://schemas.microsoft.com/office/drawing/2014/chart" uri="{C3380CC4-5D6E-409C-BE32-E72D297353CC}">
                  <c16:uniqueId val="{00000025-D05E-4457-BEC9-1212F8555765}"/>
                </c:ext>
              </c:extLst>
            </c:dLbl>
            <c:dLbl>
              <c:idx val="9"/>
              <c:delete val="1"/>
              <c:extLst>
                <c:ext xmlns:c15="http://schemas.microsoft.com/office/drawing/2012/chart" uri="{CE6537A1-D6FC-4f65-9D91-7224C49458BB}"/>
                <c:ext xmlns:c16="http://schemas.microsoft.com/office/drawing/2014/chart" uri="{C3380CC4-5D6E-409C-BE32-E72D297353CC}">
                  <c16:uniqueId val="{00000026-D05E-4457-BEC9-1212F8555765}"/>
                </c:ext>
              </c:extLst>
            </c:dLbl>
            <c:dLbl>
              <c:idx val="10"/>
              <c:delete val="1"/>
              <c:extLst>
                <c:ext xmlns:c15="http://schemas.microsoft.com/office/drawing/2012/chart" uri="{CE6537A1-D6FC-4f65-9D91-7224C49458BB}"/>
                <c:ext xmlns:c16="http://schemas.microsoft.com/office/drawing/2014/chart" uri="{C3380CC4-5D6E-409C-BE32-E72D297353CC}">
                  <c16:uniqueId val="{00000027-D05E-4457-BEC9-1212F8555765}"/>
                </c:ext>
              </c:extLst>
            </c:dLbl>
            <c:dLbl>
              <c:idx val="11"/>
              <c:delete val="1"/>
              <c:extLst>
                <c:ext xmlns:c15="http://schemas.microsoft.com/office/drawing/2012/chart" uri="{CE6537A1-D6FC-4f65-9D91-7224C49458BB}"/>
                <c:ext xmlns:c16="http://schemas.microsoft.com/office/drawing/2014/chart" uri="{C3380CC4-5D6E-409C-BE32-E72D297353CC}">
                  <c16:uniqueId val="{00000028-D05E-4457-BEC9-1212F8555765}"/>
                </c:ext>
              </c:extLst>
            </c:dLbl>
            <c:dLbl>
              <c:idx val="12"/>
              <c:layout>
                <c:manualLayout>
                  <c:x val="-7.0555555555555554E-3"/>
                  <c:y val="-2.3518518518518519E-3"/>
                </c:manualLayout>
              </c:layout>
              <c:tx>
                <c:rich>
                  <a:bodyPr/>
                  <a:lstStyle/>
                  <a:p>
                    <a:fld id="{63B13887-0BBD-4E86-96BB-33B213BDA43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D05E-4457-BEC9-1212F8555765}"/>
                </c:ext>
              </c:extLst>
            </c:dLbl>
            <c:dLbl>
              <c:idx val="13"/>
              <c:layout>
                <c:manualLayout>
                  <c:x val="5.2916666666666667E-3"/>
                  <c:y val="-8.6233571723655416E-17"/>
                </c:manualLayout>
              </c:layout>
              <c:tx>
                <c:rich>
                  <a:bodyPr/>
                  <a:lstStyle/>
                  <a:p>
                    <a:fld id="{20CFB35D-62FC-4343-A565-31C7B4D2847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D05E-4457-BEC9-1212F8555765}"/>
                </c:ext>
              </c:extLst>
            </c:dLbl>
            <c:dLbl>
              <c:idx val="14"/>
              <c:delete val="1"/>
              <c:extLst>
                <c:ext xmlns:c15="http://schemas.microsoft.com/office/drawing/2012/chart" uri="{CE6537A1-D6FC-4f65-9D91-7224C49458BB}"/>
                <c:ext xmlns:c16="http://schemas.microsoft.com/office/drawing/2014/chart" uri="{C3380CC4-5D6E-409C-BE32-E72D297353CC}">
                  <c16:uniqueId val="{0000002B-D05E-4457-BEC9-1212F8555765}"/>
                </c:ext>
              </c:extLst>
            </c:dLbl>
            <c:dLbl>
              <c:idx val="15"/>
              <c:delete val="1"/>
              <c:extLst>
                <c:ext xmlns:c15="http://schemas.microsoft.com/office/drawing/2012/chart" uri="{CE6537A1-D6FC-4f65-9D91-7224C49458BB}"/>
                <c:ext xmlns:c16="http://schemas.microsoft.com/office/drawing/2014/chart" uri="{C3380CC4-5D6E-409C-BE32-E72D297353CC}">
                  <c16:uniqueId val="{0000002C-D05E-4457-BEC9-1212F8555765}"/>
                </c:ext>
              </c:extLst>
            </c:dLbl>
            <c:dLbl>
              <c:idx val="16"/>
              <c:delete val="1"/>
              <c:extLst>
                <c:ext xmlns:c15="http://schemas.microsoft.com/office/drawing/2012/chart" uri="{CE6537A1-D6FC-4f65-9D91-7224C49458BB}"/>
                <c:ext xmlns:c16="http://schemas.microsoft.com/office/drawing/2014/chart" uri="{C3380CC4-5D6E-409C-BE32-E72D297353CC}">
                  <c16:uniqueId val="{0000002D-D05E-4457-BEC9-1212F8555765}"/>
                </c:ext>
              </c:extLst>
            </c:dLbl>
            <c:dLbl>
              <c:idx val="17"/>
              <c:delete val="1"/>
              <c:extLst>
                <c:ext xmlns:c15="http://schemas.microsoft.com/office/drawing/2012/chart" uri="{CE6537A1-D6FC-4f65-9D91-7224C49458BB}"/>
                <c:ext xmlns:c16="http://schemas.microsoft.com/office/drawing/2014/chart" uri="{C3380CC4-5D6E-409C-BE32-E72D297353CC}">
                  <c16:uniqueId val="{0000002E-D05E-4457-BEC9-1212F8555765}"/>
                </c:ext>
              </c:extLst>
            </c:dLbl>
            <c:dLbl>
              <c:idx val="18"/>
              <c:delete val="1"/>
              <c:extLst>
                <c:ext xmlns:c15="http://schemas.microsoft.com/office/drawing/2012/chart" uri="{CE6537A1-D6FC-4f65-9D91-7224C49458BB}"/>
                <c:ext xmlns:c16="http://schemas.microsoft.com/office/drawing/2014/chart" uri="{C3380CC4-5D6E-409C-BE32-E72D297353CC}">
                  <c16:uniqueId val="{0000002F-D05E-4457-BEC9-1212F8555765}"/>
                </c:ext>
              </c:extLst>
            </c:dLbl>
            <c:dLbl>
              <c:idx val="19"/>
              <c:delete val="1"/>
              <c:extLst>
                <c:ext xmlns:c15="http://schemas.microsoft.com/office/drawing/2012/chart" uri="{CE6537A1-D6FC-4f65-9D91-7224C49458BB}"/>
                <c:ext xmlns:c16="http://schemas.microsoft.com/office/drawing/2014/chart" uri="{C3380CC4-5D6E-409C-BE32-E72D297353CC}">
                  <c16:uniqueId val="{00000030-D05E-4457-BEC9-1212F8555765}"/>
                </c:ext>
              </c:extLst>
            </c:dLbl>
            <c:dLbl>
              <c:idx val="20"/>
              <c:delete val="1"/>
              <c:extLst>
                <c:ext xmlns:c15="http://schemas.microsoft.com/office/drawing/2012/chart" uri="{CE6537A1-D6FC-4f65-9D91-7224C49458BB}"/>
                <c:ext xmlns:c16="http://schemas.microsoft.com/office/drawing/2014/chart" uri="{C3380CC4-5D6E-409C-BE32-E72D297353CC}">
                  <c16:uniqueId val="{00000031-D05E-4457-BEC9-1212F8555765}"/>
                </c:ext>
              </c:extLst>
            </c:dLbl>
            <c:dLbl>
              <c:idx val="21"/>
              <c:delete val="1"/>
              <c:extLst>
                <c:ext xmlns:c15="http://schemas.microsoft.com/office/drawing/2012/chart" uri="{CE6537A1-D6FC-4f65-9D91-7224C49458BB}"/>
                <c:ext xmlns:c16="http://schemas.microsoft.com/office/drawing/2014/chart" uri="{C3380CC4-5D6E-409C-BE32-E72D297353CC}">
                  <c16:uniqueId val="{00000032-D05E-4457-BEC9-1212F8555765}"/>
                </c:ext>
              </c:extLst>
            </c:dLbl>
            <c:dLbl>
              <c:idx val="22"/>
              <c:delete val="1"/>
              <c:extLst>
                <c:ext xmlns:c15="http://schemas.microsoft.com/office/drawing/2012/chart" uri="{CE6537A1-D6FC-4f65-9D91-7224C49458BB}"/>
                <c:ext xmlns:c16="http://schemas.microsoft.com/office/drawing/2014/chart" uri="{C3380CC4-5D6E-409C-BE32-E72D297353CC}">
                  <c16:uniqueId val="{00000033-D05E-4457-BEC9-1212F8555765}"/>
                </c:ext>
              </c:extLst>
            </c:dLbl>
            <c:dLbl>
              <c:idx val="23"/>
              <c:delete val="1"/>
              <c:extLst>
                <c:ext xmlns:c15="http://schemas.microsoft.com/office/drawing/2012/chart" uri="{CE6537A1-D6FC-4f65-9D91-7224C49458BB}"/>
                <c:ext xmlns:c16="http://schemas.microsoft.com/office/drawing/2014/chart" uri="{C3380CC4-5D6E-409C-BE32-E72D297353CC}">
                  <c16:uniqueId val="{00000034-D05E-4457-BEC9-1212F8555765}"/>
                </c:ext>
              </c:extLst>
            </c:dLbl>
            <c:dLbl>
              <c:idx val="24"/>
              <c:delete val="1"/>
              <c:extLst>
                <c:ext xmlns:c15="http://schemas.microsoft.com/office/drawing/2012/chart" uri="{CE6537A1-D6FC-4f65-9D91-7224C49458BB}"/>
                <c:ext xmlns:c16="http://schemas.microsoft.com/office/drawing/2014/chart" uri="{C3380CC4-5D6E-409C-BE32-E72D297353CC}">
                  <c16:uniqueId val="{00000035-D05E-4457-BEC9-1212F8555765}"/>
                </c:ext>
              </c:extLst>
            </c:dLbl>
            <c:dLbl>
              <c:idx val="25"/>
              <c:delete val="1"/>
              <c:extLst>
                <c:ext xmlns:c15="http://schemas.microsoft.com/office/drawing/2012/chart" uri="{CE6537A1-D6FC-4f65-9D91-7224C49458BB}"/>
                <c:ext xmlns:c16="http://schemas.microsoft.com/office/drawing/2014/chart" uri="{C3380CC4-5D6E-409C-BE32-E72D297353CC}">
                  <c16:uniqueId val="{00000036-D05E-4457-BEC9-1212F8555765}"/>
                </c:ext>
              </c:extLst>
            </c:dLbl>
            <c:dLbl>
              <c:idx val="26"/>
              <c:delete val="1"/>
              <c:extLst>
                <c:ext xmlns:c15="http://schemas.microsoft.com/office/drawing/2012/chart" uri="{CE6537A1-D6FC-4f65-9D91-7224C49458BB}"/>
                <c:ext xmlns:c16="http://schemas.microsoft.com/office/drawing/2014/chart" uri="{C3380CC4-5D6E-409C-BE32-E72D297353CC}">
                  <c16:uniqueId val="{00000037-D05E-4457-BEC9-1212F8555765}"/>
                </c:ext>
              </c:extLst>
            </c:dLbl>
            <c:dLbl>
              <c:idx val="27"/>
              <c:tx>
                <c:rich>
                  <a:bodyPr/>
                  <a:lstStyle/>
                  <a:p>
                    <a:fld id="{E96A49EB-8614-4D36-85DB-7FE4A7CD6B3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D05E-4457-BEC9-1212F855576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'61_ábra_chart'!$H$9:$H$36</c:f>
              <c:numCache>
                <c:formatCode>#\ ##0.0</c:formatCode>
                <c:ptCount val="28"/>
                <c:pt idx="0">
                  <c:v>15.561168048240077</c:v>
                </c:pt>
                <c:pt idx="1">
                  <c:v>16.113503204245003</c:v>
                </c:pt>
                <c:pt idx="2">
                  <c:v>15.714513031970819</c:v>
                </c:pt>
                <c:pt idx="3">
                  <c:v>14.42787292335996</c:v>
                </c:pt>
                <c:pt idx="4">
                  <c:v>16.094506642997647</c:v>
                </c:pt>
                <c:pt idx="5">
                  <c:v>17.926848187812766</c:v>
                </c:pt>
                <c:pt idx="6">
                  <c:v>18.495622075800217</c:v>
                </c:pt>
                <c:pt idx="7">
                  <c:v>18.013460861699194</c:v>
                </c:pt>
                <c:pt idx="8">
                  <c:v>20</c:v>
                </c:pt>
                <c:pt idx="9">
                  <c:v>15.2513067883974</c:v>
                </c:pt>
                <c:pt idx="10">
                  <c:v>12.079473727844807</c:v>
                </c:pt>
                <c:pt idx="11">
                  <c:v>14.154372350261678</c:v>
                </c:pt>
                <c:pt idx="12">
                  <c:v>15.065562633978775</c:v>
                </c:pt>
                <c:pt idx="13">
                  <c:v>14.812566285718919</c:v>
                </c:pt>
                <c:pt idx="14">
                  <c:v>11.943056167053689</c:v>
                </c:pt>
                <c:pt idx="15">
                  <c:v>10.290407326933082</c:v>
                </c:pt>
                <c:pt idx="16">
                  <c:v>14.728376271258124</c:v>
                </c:pt>
                <c:pt idx="17">
                  <c:v>12.946671427742752</c:v>
                </c:pt>
                <c:pt idx="18">
                  <c:v>15.1182268828665</c:v>
                </c:pt>
                <c:pt idx="19">
                  <c:v>9.2692823732278473</c:v>
                </c:pt>
                <c:pt idx="20">
                  <c:v>15.929412280936571</c:v>
                </c:pt>
                <c:pt idx="21">
                  <c:v>11.379886628553008</c:v>
                </c:pt>
                <c:pt idx="22">
                  <c:v>15.22685144518241</c:v>
                </c:pt>
                <c:pt idx="23">
                  <c:v>16.456335507172177</c:v>
                </c:pt>
                <c:pt idx="24">
                  <c:v>18.820695141392694</c:v>
                </c:pt>
                <c:pt idx="25">
                  <c:v>13.396599834034896</c:v>
                </c:pt>
                <c:pt idx="26">
                  <c:v>15.917569323486797</c:v>
                </c:pt>
                <c:pt idx="27">
                  <c:v>12.87517698048668</c:v>
                </c:pt>
              </c:numCache>
            </c:numRef>
          </c:val>
          <c:extLst>
            <c:ext xmlns:c15="http://schemas.microsoft.com/office/drawing/2012/chart" uri="{02D57815-91ED-43cb-92C2-25804820EDAC}">
              <c15:datalabelsRange>
                <c15:f>'61_ábra_chart'!$M$9:$M$36</c15:f>
                <c15:dlblRangeCache>
                  <c:ptCount val="28"/>
                  <c:pt idx="0">
                    <c:v>12</c:v>
                  </c:pt>
                  <c:pt idx="1">
                    <c:v>7</c:v>
                  </c:pt>
                  <c:pt idx="2">
                    <c:v>11</c:v>
                  </c:pt>
                  <c:pt idx="3">
                    <c:v>19</c:v>
                  </c:pt>
                  <c:pt idx="4">
                    <c:v>8</c:v>
                  </c:pt>
                  <c:pt idx="5">
                    <c:v>5</c:v>
                  </c:pt>
                  <c:pt idx="6">
                    <c:v>3</c:v>
                  </c:pt>
                  <c:pt idx="7">
                    <c:v>4</c:v>
                  </c:pt>
                  <c:pt idx="8">
                    <c:v>1</c:v>
                  </c:pt>
                  <c:pt idx="9">
                    <c:v>13</c:v>
                  </c:pt>
                  <c:pt idx="10">
                    <c:v>24</c:v>
                  </c:pt>
                  <c:pt idx="11">
                    <c:v>20</c:v>
                  </c:pt>
                  <c:pt idx="12">
                    <c:v>16</c:v>
                  </c:pt>
                  <c:pt idx="13">
                    <c:v>17</c:v>
                  </c:pt>
                  <c:pt idx="14">
                    <c:v>25</c:v>
                  </c:pt>
                  <c:pt idx="15">
                    <c:v>27</c:v>
                  </c:pt>
                  <c:pt idx="16">
                    <c:v>18</c:v>
                  </c:pt>
                  <c:pt idx="17">
                    <c:v>22</c:v>
                  </c:pt>
                  <c:pt idx="18">
                    <c:v>15</c:v>
                  </c:pt>
                  <c:pt idx="19">
                    <c:v>28</c:v>
                  </c:pt>
                  <c:pt idx="20">
                    <c:v>9</c:v>
                  </c:pt>
                  <c:pt idx="21">
                    <c:v>26</c:v>
                  </c:pt>
                  <c:pt idx="22">
                    <c:v>14</c:v>
                  </c:pt>
                  <c:pt idx="23">
                    <c:v>6</c:v>
                  </c:pt>
                  <c:pt idx="24">
                    <c:v>2</c:v>
                  </c:pt>
                  <c:pt idx="25">
                    <c:v>21</c:v>
                  </c:pt>
                  <c:pt idx="26">
                    <c:v>10</c:v>
                  </c:pt>
                  <c:pt idx="27">
                    <c:v>23</c:v>
                  </c:pt>
                </c15:dlblRangeCache>
              </c15:datalabelsRange>
            </c:ext>
            <c:ext xmlns:c16="http://schemas.microsoft.com/office/drawing/2014/chart" uri="{C3380CC4-5D6E-409C-BE32-E72D297353CC}">
              <c16:uniqueId val="{00000039-D05E-4457-BEC9-1212F8555765}"/>
            </c:ext>
          </c:extLst>
        </c:ser>
        <c:ser>
          <c:idx val="2"/>
          <c:order val="2"/>
          <c:tx>
            <c:strRef>
              <c:f>'61_ábra_chart'!$I$8</c:f>
              <c:strCache>
                <c:ptCount val="1"/>
                <c:pt idx="0">
                  <c:v>Egy banki alkalmazottra eső banki core jövedelem</c:v>
                </c:pt>
              </c:strCache>
            </c:strRef>
          </c:tx>
          <c:spPr>
            <a:solidFill>
              <a:schemeClr val="accent6">
                <a:lumMod val="5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A-D05E-4457-BEC9-1212F8555765}"/>
                </c:ext>
              </c:extLst>
            </c:dLbl>
            <c:dLbl>
              <c:idx val="1"/>
              <c:delete val="1"/>
              <c:extLst>
                <c:ext xmlns:c15="http://schemas.microsoft.com/office/drawing/2012/chart" uri="{CE6537A1-D6FC-4f65-9D91-7224C49458BB}"/>
                <c:ext xmlns:c16="http://schemas.microsoft.com/office/drawing/2014/chart" uri="{C3380CC4-5D6E-409C-BE32-E72D297353CC}">
                  <c16:uniqueId val="{0000003B-D05E-4457-BEC9-1212F8555765}"/>
                </c:ext>
              </c:extLst>
            </c:dLbl>
            <c:dLbl>
              <c:idx val="2"/>
              <c:delete val="1"/>
              <c:extLst>
                <c:ext xmlns:c15="http://schemas.microsoft.com/office/drawing/2012/chart" uri="{CE6537A1-D6FC-4f65-9D91-7224C49458BB}"/>
                <c:ext xmlns:c16="http://schemas.microsoft.com/office/drawing/2014/chart" uri="{C3380CC4-5D6E-409C-BE32-E72D297353CC}">
                  <c16:uniqueId val="{0000003C-D05E-4457-BEC9-1212F8555765}"/>
                </c:ext>
              </c:extLst>
            </c:dLbl>
            <c:dLbl>
              <c:idx val="3"/>
              <c:delete val="1"/>
              <c:extLst>
                <c:ext xmlns:c15="http://schemas.microsoft.com/office/drawing/2012/chart" uri="{CE6537A1-D6FC-4f65-9D91-7224C49458BB}"/>
                <c:ext xmlns:c16="http://schemas.microsoft.com/office/drawing/2014/chart" uri="{C3380CC4-5D6E-409C-BE32-E72D297353CC}">
                  <c16:uniqueId val="{0000003D-D05E-4457-BEC9-1212F8555765}"/>
                </c:ext>
              </c:extLst>
            </c:dLbl>
            <c:dLbl>
              <c:idx val="4"/>
              <c:delete val="1"/>
              <c:extLst>
                <c:ext xmlns:c15="http://schemas.microsoft.com/office/drawing/2012/chart" uri="{CE6537A1-D6FC-4f65-9D91-7224C49458BB}"/>
                <c:ext xmlns:c16="http://schemas.microsoft.com/office/drawing/2014/chart" uri="{C3380CC4-5D6E-409C-BE32-E72D297353CC}">
                  <c16:uniqueId val="{0000003E-D05E-4457-BEC9-1212F8555765}"/>
                </c:ext>
              </c:extLst>
            </c:dLbl>
            <c:dLbl>
              <c:idx val="5"/>
              <c:delete val="1"/>
              <c:extLst>
                <c:ext xmlns:c15="http://schemas.microsoft.com/office/drawing/2012/chart" uri="{CE6537A1-D6FC-4f65-9D91-7224C49458BB}"/>
                <c:ext xmlns:c16="http://schemas.microsoft.com/office/drawing/2014/chart" uri="{C3380CC4-5D6E-409C-BE32-E72D297353CC}">
                  <c16:uniqueId val="{0000003F-D05E-4457-BEC9-1212F8555765}"/>
                </c:ext>
              </c:extLst>
            </c:dLbl>
            <c:dLbl>
              <c:idx val="6"/>
              <c:delete val="1"/>
              <c:extLst>
                <c:ext xmlns:c15="http://schemas.microsoft.com/office/drawing/2012/chart" uri="{CE6537A1-D6FC-4f65-9D91-7224C49458BB}"/>
                <c:ext xmlns:c16="http://schemas.microsoft.com/office/drawing/2014/chart" uri="{C3380CC4-5D6E-409C-BE32-E72D297353CC}">
                  <c16:uniqueId val="{00000040-D05E-4457-BEC9-1212F8555765}"/>
                </c:ext>
              </c:extLst>
            </c:dLbl>
            <c:dLbl>
              <c:idx val="7"/>
              <c:tx>
                <c:rich>
                  <a:bodyPr/>
                  <a:lstStyle/>
                  <a:p>
                    <a:fld id="{A3EB31F3-FA70-4695-86D0-24F01789761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D05E-4457-BEC9-1212F8555765}"/>
                </c:ext>
              </c:extLst>
            </c:dLbl>
            <c:dLbl>
              <c:idx val="8"/>
              <c:delete val="1"/>
              <c:extLst>
                <c:ext xmlns:c15="http://schemas.microsoft.com/office/drawing/2012/chart" uri="{CE6537A1-D6FC-4f65-9D91-7224C49458BB}"/>
                <c:ext xmlns:c16="http://schemas.microsoft.com/office/drawing/2014/chart" uri="{C3380CC4-5D6E-409C-BE32-E72D297353CC}">
                  <c16:uniqueId val="{00000042-D05E-4457-BEC9-1212F8555765}"/>
                </c:ext>
              </c:extLst>
            </c:dLbl>
            <c:dLbl>
              <c:idx val="9"/>
              <c:delete val="1"/>
              <c:extLst>
                <c:ext xmlns:c15="http://schemas.microsoft.com/office/drawing/2012/chart" uri="{CE6537A1-D6FC-4f65-9D91-7224C49458BB}"/>
                <c:ext xmlns:c16="http://schemas.microsoft.com/office/drawing/2014/chart" uri="{C3380CC4-5D6E-409C-BE32-E72D297353CC}">
                  <c16:uniqueId val="{00000043-D05E-4457-BEC9-1212F8555765}"/>
                </c:ext>
              </c:extLst>
            </c:dLbl>
            <c:dLbl>
              <c:idx val="10"/>
              <c:delete val="1"/>
              <c:extLst>
                <c:ext xmlns:c15="http://schemas.microsoft.com/office/drawing/2012/chart" uri="{CE6537A1-D6FC-4f65-9D91-7224C49458BB}"/>
                <c:ext xmlns:c16="http://schemas.microsoft.com/office/drawing/2014/chart" uri="{C3380CC4-5D6E-409C-BE32-E72D297353CC}">
                  <c16:uniqueId val="{00000044-D05E-4457-BEC9-1212F8555765}"/>
                </c:ext>
              </c:extLst>
            </c:dLbl>
            <c:dLbl>
              <c:idx val="11"/>
              <c:delete val="1"/>
              <c:extLst>
                <c:ext xmlns:c15="http://schemas.microsoft.com/office/drawing/2012/chart" uri="{CE6537A1-D6FC-4f65-9D91-7224C49458BB}"/>
                <c:ext xmlns:c16="http://schemas.microsoft.com/office/drawing/2014/chart" uri="{C3380CC4-5D6E-409C-BE32-E72D297353CC}">
                  <c16:uniqueId val="{00000045-D05E-4457-BEC9-1212F8555765}"/>
                </c:ext>
              </c:extLst>
            </c:dLbl>
            <c:dLbl>
              <c:idx val="12"/>
              <c:layout>
                <c:manualLayout>
                  <c:x val="-5.2916666666666667E-3"/>
                  <c:y val="-2.3518518518518519E-3"/>
                </c:manualLayout>
              </c:layout>
              <c:tx>
                <c:rich>
                  <a:bodyPr/>
                  <a:lstStyle/>
                  <a:p>
                    <a:fld id="{467EFB42-8EF2-4AC7-BCFA-C1502EF5978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D05E-4457-BEC9-1212F8555765}"/>
                </c:ext>
              </c:extLst>
            </c:dLbl>
            <c:dLbl>
              <c:idx val="13"/>
              <c:layout>
                <c:manualLayout>
                  <c:x val="7.0555555555556204E-3"/>
                  <c:y val="0"/>
                </c:manualLayout>
              </c:layout>
              <c:tx>
                <c:rich>
                  <a:bodyPr/>
                  <a:lstStyle/>
                  <a:p>
                    <a:fld id="{3AD460E2-F690-40C0-83BA-1EC5995F547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D05E-4457-BEC9-1212F8555765}"/>
                </c:ext>
              </c:extLst>
            </c:dLbl>
            <c:dLbl>
              <c:idx val="14"/>
              <c:delete val="1"/>
              <c:extLst>
                <c:ext xmlns:c15="http://schemas.microsoft.com/office/drawing/2012/chart" uri="{CE6537A1-D6FC-4f65-9D91-7224C49458BB}"/>
                <c:ext xmlns:c16="http://schemas.microsoft.com/office/drawing/2014/chart" uri="{C3380CC4-5D6E-409C-BE32-E72D297353CC}">
                  <c16:uniqueId val="{00000048-D05E-4457-BEC9-1212F8555765}"/>
                </c:ext>
              </c:extLst>
            </c:dLbl>
            <c:dLbl>
              <c:idx val="15"/>
              <c:delete val="1"/>
              <c:extLst>
                <c:ext xmlns:c15="http://schemas.microsoft.com/office/drawing/2012/chart" uri="{CE6537A1-D6FC-4f65-9D91-7224C49458BB}"/>
                <c:ext xmlns:c16="http://schemas.microsoft.com/office/drawing/2014/chart" uri="{C3380CC4-5D6E-409C-BE32-E72D297353CC}">
                  <c16:uniqueId val="{00000049-D05E-4457-BEC9-1212F8555765}"/>
                </c:ext>
              </c:extLst>
            </c:dLbl>
            <c:dLbl>
              <c:idx val="16"/>
              <c:delete val="1"/>
              <c:extLst>
                <c:ext xmlns:c15="http://schemas.microsoft.com/office/drawing/2012/chart" uri="{CE6537A1-D6FC-4f65-9D91-7224C49458BB}"/>
                <c:ext xmlns:c16="http://schemas.microsoft.com/office/drawing/2014/chart" uri="{C3380CC4-5D6E-409C-BE32-E72D297353CC}">
                  <c16:uniqueId val="{0000004A-D05E-4457-BEC9-1212F8555765}"/>
                </c:ext>
              </c:extLst>
            </c:dLbl>
            <c:dLbl>
              <c:idx val="17"/>
              <c:delete val="1"/>
              <c:extLst>
                <c:ext xmlns:c15="http://schemas.microsoft.com/office/drawing/2012/chart" uri="{CE6537A1-D6FC-4f65-9D91-7224C49458BB}"/>
                <c:ext xmlns:c16="http://schemas.microsoft.com/office/drawing/2014/chart" uri="{C3380CC4-5D6E-409C-BE32-E72D297353CC}">
                  <c16:uniqueId val="{0000004B-D05E-4457-BEC9-1212F8555765}"/>
                </c:ext>
              </c:extLst>
            </c:dLbl>
            <c:dLbl>
              <c:idx val="18"/>
              <c:delete val="1"/>
              <c:extLst>
                <c:ext xmlns:c15="http://schemas.microsoft.com/office/drawing/2012/chart" uri="{CE6537A1-D6FC-4f65-9D91-7224C49458BB}"/>
                <c:ext xmlns:c16="http://schemas.microsoft.com/office/drawing/2014/chart" uri="{C3380CC4-5D6E-409C-BE32-E72D297353CC}">
                  <c16:uniqueId val="{0000004C-D05E-4457-BEC9-1212F8555765}"/>
                </c:ext>
              </c:extLst>
            </c:dLbl>
            <c:dLbl>
              <c:idx val="19"/>
              <c:delete val="1"/>
              <c:extLst>
                <c:ext xmlns:c15="http://schemas.microsoft.com/office/drawing/2012/chart" uri="{CE6537A1-D6FC-4f65-9D91-7224C49458BB}"/>
                <c:ext xmlns:c16="http://schemas.microsoft.com/office/drawing/2014/chart" uri="{C3380CC4-5D6E-409C-BE32-E72D297353CC}">
                  <c16:uniqueId val="{0000004D-D05E-4457-BEC9-1212F8555765}"/>
                </c:ext>
              </c:extLst>
            </c:dLbl>
            <c:dLbl>
              <c:idx val="20"/>
              <c:delete val="1"/>
              <c:extLst>
                <c:ext xmlns:c15="http://schemas.microsoft.com/office/drawing/2012/chart" uri="{CE6537A1-D6FC-4f65-9D91-7224C49458BB}"/>
                <c:ext xmlns:c16="http://schemas.microsoft.com/office/drawing/2014/chart" uri="{C3380CC4-5D6E-409C-BE32-E72D297353CC}">
                  <c16:uniqueId val="{0000004E-D05E-4457-BEC9-1212F8555765}"/>
                </c:ext>
              </c:extLst>
            </c:dLbl>
            <c:dLbl>
              <c:idx val="21"/>
              <c:delete val="1"/>
              <c:extLst>
                <c:ext xmlns:c15="http://schemas.microsoft.com/office/drawing/2012/chart" uri="{CE6537A1-D6FC-4f65-9D91-7224C49458BB}"/>
                <c:ext xmlns:c16="http://schemas.microsoft.com/office/drawing/2014/chart" uri="{C3380CC4-5D6E-409C-BE32-E72D297353CC}">
                  <c16:uniqueId val="{0000004F-D05E-4457-BEC9-1212F8555765}"/>
                </c:ext>
              </c:extLst>
            </c:dLbl>
            <c:dLbl>
              <c:idx val="22"/>
              <c:delete val="1"/>
              <c:extLst>
                <c:ext xmlns:c15="http://schemas.microsoft.com/office/drawing/2012/chart" uri="{CE6537A1-D6FC-4f65-9D91-7224C49458BB}"/>
                <c:ext xmlns:c16="http://schemas.microsoft.com/office/drawing/2014/chart" uri="{C3380CC4-5D6E-409C-BE32-E72D297353CC}">
                  <c16:uniqueId val="{00000050-D05E-4457-BEC9-1212F8555765}"/>
                </c:ext>
              </c:extLst>
            </c:dLbl>
            <c:dLbl>
              <c:idx val="23"/>
              <c:delete val="1"/>
              <c:extLst>
                <c:ext xmlns:c15="http://schemas.microsoft.com/office/drawing/2012/chart" uri="{CE6537A1-D6FC-4f65-9D91-7224C49458BB}"/>
                <c:ext xmlns:c16="http://schemas.microsoft.com/office/drawing/2014/chart" uri="{C3380CC4-5D6E-409C-BE32-E72D297353CC}">
                  <c16:uniqueId val="{00000051-D05E-4457-BEC9-1212F8555765}"/>
                </c:ext>
              </c:extLst>
            </c:dLbl>
            <c:dLbl>
              <c:idx val="24"/>
              <c:delete val="1"/>
              <c:extLst>
                <c:ext xmlns:c15="http://schemas.microsoft.com/office/drawing/2012/chart" uri="{CE6537A1-D6FC-4f65-9D91-7224C49458BB}"/>
                <c:ext xmlns:c16="http://schemas.microsoft.com/office/drawing/2014/chart" uri="{C3380CC4-5D6E-409C-BE32-E72D297353CC}">
                  <c16:uniqueId val="{00000052-D05E-4457-BEC9-1212F8555765}"/>
                </c:ext>
              </c:extLst>
            </c:dLbl>
            <c:dLbl>
              <c:idx val="25"/>
              <c:delete val="1"/>
              <c:extLst>
                <c:ext xmlns:c15="http://schemas.microsoft.com/office/drawing/2012/chart" uri="{CE6537A1-D6FC-4f65-9D91-7224C49458BB}"/>
                <c:ext xmlns:c16="http://schemas.microsoft.com/office/drawing/2014/chart" uri="{C3380CC4-5D6E-409C-BE32-E72D297353CC}">
                  <c16:uniqueId val="{00000053-D05E-4457-BEC9-1212F8555765}"/>
                </c:ext>
              </c:extLst>
            </c:dLbl>
            <c:dLbl>
              <c:idx val="26"/>
              <c:delete val="1"/>
              <c:extLst>
                <c:ext xmlns:c15="http://schemas.microsoft.com/office/drawing/2012/chart" uri="{CE6537A1-D6FC-4f65-9D91-7224C49458BB}"/>
                <c:ext xmlns:c16="http://schemas.microsoft.com/office/drawing/2014/chart" uri="{C3380CC4-5D6E-409C-BE32-E72D297353CC}">
                  <c16:uniqueId val="{00000054-D05E-4457-BEC9-1212F8555765}"/>
                </c:ext>
              </c:extLst>
            </c:dLbl>
            <c:dLbl>
              <c:idx val="27"/>
              <c:tx>
                <c:rich>
                  <a:bodyPr/>
                  <a:lstStyle/>
                  <a:p>
                    <a:fld id="{1847F332-3232-4C88-9604-B76A69E5407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D05E-4457-BEC9-1212F855576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'61_ábra_chart'!$I$9:$I$36</c:f>
              <c:numCache>
                <c:formatCode>#\ ##0.0</c:formatCode>
                <c:ptCount val="28"/>
                <c:pt idx="0">
                  <c:v>14.456562982117628</c:v>
                </c:pt>
                <c:pt idx="1">
                  <c:v>15.66073093972965</c:v>
                </c:pt>
                <c:pt idx="2">
                  <c:v>19.102642845741787</c:v>
                </c:pt>
                <c:pt idx="3">
                  <c:v>20</c:v>
                </c:pt>
                <c:pt idx="4">
                  <c:v>19.279361432136565</c:v>
                </c:pt>
                <c:pt idx="5">
                  <c:v>11.322868913404257</c:v>
                </c:pt>
                <c:pt idx="6">
                  <c:v>12.372773462150331</c:v>
                </c:pt>
                <c:pt idx="7">
                  <c:v>12.907551858004837</c:v>
                </c:pt>
                <c:pt idx="8">
                  <c:v>13.855069337176124</c:v>
                </c:pt>
                <c:pt idx="9">
                  <c:v>17.573443870988125</c:v>
                </c:pt>
                <c:pt idx="10">
                  <c:v>15.818302001419207</c:v>
                </c:pt>
                <c:pt idx="11">
                  <c:v>16.565269043061342</c:v>
                </c:pt>
                <c:pt idx="12">
                  <c:v>12.192301884324328</c:v>
                </c:pt>
                <c:pt idx="13">
                  <c:v>11.475011664521942</c:v>
                </c:pt>
                <c:pt idx="14">
                  <c:v>15.288119222595537</c:v>
                </c:pt>
                <c:pt idx="15">
                  <c:v>15.144594821232474</c:v>
                </c:pt>
                <c:pt idx="16">
                  <c:v>13.10913650793891</c:v>
                </c:pt>
                <c:pt idx="17">
                  <c:v>15.505424302429162</c:v>
                </c:pt>
                <c:pt idx="18">
                  <c:v>12.489310498097772</c:v>
                </c:pt>
                <c:pt idx="19">
                  <c:v>13.518055572754429</c:v>
                </c:pt>
                <c:pt idx="20">
                  <c:v>13.109837375678598</c:v>
                </c:pt>
                <c:pt idx="21">
                  <c:v>13.938897009524538</c:v>
                </c:pt>
                <c:pt idx="22">
                  <c:v>11.729118274896965</c:v>
                </c:pt>
                <c:pt idx="23">
                  <c:v>11.915846558793856</c:v>
                </c:pt>
                <c:pt idx="24">
                  <c:v>11.229494893088455</c:v>
                </c:pt>
                <c:pt idx="25">
                  <c:v>12.224738979880112</c:v>
                </c:pt>
                <c:pt idx="26">
                  <c:v>11.312127055072727</c:v>
                </c:pt>
                <c:pt idx="27">
                  <c:v>12.464902912095695</c:v>
                </c:pt>
              </c:numCache>
            </c:numRef>
          </c:val>
          <c:extLst>
            <c:ext xmlns:c15="http://schemas.microsoft.com/office/drawing/2012/chart" uri="{02D57815-91ED-43cb-92C2-25804820EDAC}">
              <c15:datalabelsRange>
                <c15:f>'61_ábra_chart'!$N$9:$N$36</c15:f>
                <c15:dlblRangeCache>
                  <c:ptCount val="28"/>
                  <c:pt idx="0">
                    <c:v>11</c:v>
                  </c:pt>
                  <c:pt idx="1">
                    <c:v>7</c:v>
                  </c:pt>
                  <c:pt idx="2">
                    <c:v>3</c:v>
                  </c:pt>
                  <c:pt idx="3">
                    <c:v>1</c:v>
                  </c:pt>
                  <c:pt idx="4">
                    <c:v>2</c:v>
                  </c:pt>
                  <c:pt idx="5">
                    <c:v>26</c:v>
                  </c:pt>
                  <c:pt idx="6">
                    <c:v>20</c:v>
                  </c:pt>
                  <c:pt idx="7">
                    <c:v>17</c:v>
                  </c:pt>
                  <c:pt idx="8">
                    <c:v>13</c:v>
                  </c:pt>
                  <c:pt idx="9">
                    <c:v>4</c:v>
                  </c:pt>
                  <c:pt idx="10">
                    <c:v>6</c:v>
                  </c:pt>
                  <c:pt idx="11">
                    <c:v>5</c:v>
                  </c:pt>
                  <c:pt idx="12">
                    <c:v>22</c:v>
                  </c:pt>
                  <c:pt idx="13">
                    <c:v>25</c:v>
                  </c:pt>
                  <c:pt idx="14">
                    <c:v>9</c:v>
                  </c:pt>
                  <c:pt idx="15">
                    <c:v>10</c:v>
                  </c:pt>
                  <c:pt idx="16">
                    <c:v>16</c:v>
                  </c:pt>
                  <c:pt idx="17">
                    <c:v>8</c:v>
                  </c:pt>
                  <c:pt idx="18">
                    <c:v>18</c:v>
                  </c:pt>
                  <c:pt idx="19">
                    <c:v>14</c:v>
                  </c:pt>
                  <c:pt idx="20">
                    <c:v>15</c:v>
                  </c:pt>
                  <c:pt idx="21">
                    <c:v>12</c:v>
                  </c:pt>
                  <c:pt idx="22">
                    <c:v>24</c:v>
                  </c:pt>
                  <c:pt idx="23">
                    <c:v>23</c:v>
                  </c:pt>
                  <c:pt idx="24">
                    <c:v>28</c:v>
                  </c:pt>
                  <c:pt idx="25">
                    <c:v>21</c:v>
                  </c:pt>
                  <c:pt idx="26">
                    <c:v>27</c:v>
                  </c:pt>
                  <c:pt idx="27">
                    <c:v>19</c:v>
                  </c:pt>
                </c15:dlblRangeCache>
              </c15:datalabelsRange>
            </c:ext>
            <c:ext xmlns:c16="http://schemas.microsoft.com/office/drawing/2014/chart" uri="{C3380CC4-5D6E-409C-BE32-E72D297353CC}">
              <c16:uniqueId val="{00000056-D05E-4457-BEC9-1212F8555765}"/>
            </c:ext>
          </c:extLst>
        </c:ser>
        <c:ser>
          <c:idx val="3"/>
          <c:order val="3"/>
          <c:tx>
            <c:strRef>
              <c:f>'61_ábra_chart'!$J$8</c:f>
              <c:strCache>
                <c:ptCount val="1"/>
                <c:pt idx="0">
                  <c:v>Magánszektori hitelállomány / Személyi jellegű ráfordítások</c:v>
                </c:pt>
              </c:strCache>
            </c:strRef>
          </c:tx>
          <c:spPr>
            <a:solidFill>
              <a:schemeClr val="accent6">
                <a:lumMod val="60000"/>
                <a:lumOff val="4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57-D05E-4457-BEC9-1212F8555765}"/>
                </c:ext>
              </c:extLst>
            </c:dLbl>
            <c:dLbl>
              <c:idx val="1"/>
              <c:delete val="1"/>
              <c:extLst>
                <c:ext xmlns:c15="http://schemas.microsoft.com/office/drawing/2012/chart" uri="{CE6537A1-D6FC-4f65-9D91-7224C49458BB}"/>
                <c:ext xmlns:c16="http://schemas.microsoft.com/office/drawing/2014/chart" uri="{C3380CC4-5D6E-409C-BE32-E72D297353CC}">
                  <c16:uniqueId val="{00000058-D05E-4457-BEC9-1212F8555765}"/>
                </c:ext>
              </c:extLst>
            </c:dLbl>
            <c:dLbl>
              <c:idx val="2"/>
              <c:delete val="1"/>
              <c:extLst>
                <c:ext xmlns:c15="http://schemas.microsoft.com/office/drawing/2012/chart" uri="{CE6537A1-D6FC-4f65-9D91-7224C49458BB}"/>
                <c:ext xmlns:c16="http://schemas.microsoft.com/office/drawing/2014/chart" uri="{C3380CC4-5D6E-409C-BE32-E72D297353CC}">
                  <c16:uniqueId val="{00000059-D05E-4457-BEC9-1212F8555765}"/>
                </c:ext>
              </c:extLst>
            </c:dLbl>
            <c:dLbl>
              <c:idx val="3"/>
              <c:delete val="1"/>
              <c:extLst>
                <c:ext xmlns:c15="http://schemas.microsoft.com/office/drawing/2012/chart" uri="{CE6537A1-D6FC-4f65-9D91-7224C49458BB}"/>
                <c:ext xmlns:c16="http://schemas.microsoft.com/office/drawing/2014/chart" uri="{C3380CC4-5D6E-409C-BE32-E72D297353CC}">
                  <c16:uniqueId val="{0000005A-D05E-4457-BEC9-1212F8555765}"/>
                </c:ext>
              </c:extLst>
            </c:dLbl>
            <c:dLbl>
              <c:idx val="4"/>
              <c:delete val="1"/>
              <c:extLst>
                <c:ext xmlns:c15="http://schemas.microsoft.com/office/drawing/2012/chart" uri="{CE6537A1-D6FC-4f65-9D91-7224C49458BB}"/>
                <c:ext xmlns:c16="http://schemas.microsoft.com/office/drawing/2014/chart" uri="{C3380CC4-5D6E-409C-BE32-E72D297353CC}">
                  <c16:uniqueId val="{0000005B-D05E-4457-BEC9-1212F8555765}"/>
                </c:ext>
              </c:extLst>
            </c:dLbl>
            <c:dLbl>
              <c:idx val="5"/>
              <c:delete val="1"/>
              <c:extLst>
                <c:ext xmlns:c15="http://schemas.microsoft.com/office/drawing/2012/chart" uri="{CE6537A1-D6FC-4f65-9D91-7224C49458BB}"/>
                <c:ext xmlns:c16="http://schemas.microsoft.com/office/drawing/2014/chart" uri="{C3380CC4-5D6E-409C-BE32-E72D297353CC}">
                  <c16:uniqueId val="{0000005C-D05E-4457-BEC9-1212F8555765}"/>
                </c:ext>
              </c:extLst>
            </c:dLbl>
            <c:dLbl>
              <c:idx val="6"/>
              <c:delete val="1"/>
              <c:extLst>
                <c:ext xmlns:c15="http://schemas.microsoft.com/office/drawing/2012/chart" uri="{CE6537A1-D6FC-4f65-9D91-7224C49458BB}"/>
                <c:ext xmlns:c16="http://schemas.microsoft.com/office/drawing/2014/chart" uri="{C3380CC4-5D6E-409C-BE32-E72D297353CC}">
                  <c16:uniqueId val="{0000005D-D05E-4457-BEC9-1212F8555765}"/>
                </c:ext>
              </c:extLst>
            </c:dLbl>
            <c:dLbl>
              <c:idx val="7"/>
              <c:tx>
                <c:rich>
                  <a:bodyPr/>
                  <a:lstStyle/>
                  <a:p>
                    <a:fld id="{D58B2216-3B96-40F9-882A-7CF71FA9296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D05E-4457-BEC9-1212F8555765}"/>
                </c:ext>
              </c:extLst>
            </c:dLbl>
            <c:dLbl>
              <c:idx val="8"/>
              <c:delete val="1"/>
              <c:extLst>
                <c:ext xmlns:c15="http://schemas.microsoft.com/office/drawing/2012/chart" uri="{CE6537A1-D6FC-4f65-9D91-7224C49458BB}"/>
                <c:ext xmlns:c16="http://schemas.microsoft.com/office/drawing/2014/chart" uri="{C3380CC4-5D6E-409C-BE32-E72D297353CC}">
                  <c16:uniqueId val="{0000005F-D05E-4457-BEC9-1212F8555765}"/>
                </c:ext>
              </c:extLst>
            </c:dLbl>
            <c:dLbl>
              <c:idx val="9"/>
              <c:delete val="1"/>
              <c:extLst>
                <c:ext xmlns:c15="http://schemas.microsoft.com/office/drawing/2012/chart" uri="{CE6537A1-D6FC-4f65-9D91-7224C49458BB}"/>
                <c:ext xmlns:c16="http://schemas.microsoft.com/office/drawing/2014/chart" uri="{C3380CC4-5D6E-409C-BE32-E72D297353CC}">
                  <c16:uniqueId val="{00000060-D05E-4457-BEC9-1212F8555765}"/>
                </c:ext>
              </c:extLst>
            </c:dLbl>
            <c:dLbl>
              <c:idx val="10"/>
              <c:delete val="1"/>
              <c:extLst>
                <c:ext xmlns:c15="http://schemas.microsoft.com/office/drawing/2012/chart" uri="{CE6537A1-D6FC-4f65-9D91-7224C49458BB}"/>
                <c:ext xmlns:c16="http://schemas.microsoft.com/office/drawing/2014/chart" uri="{C3380CC4-5D6E-409C-BE32-E72D297353CC}">
                  <c16:uniqueId val="{00000061-D05E-4457-BEC9-1212F8555765}"/>
                </c:ext>
              </c:extLst>
            </c:dLbl>
            <c:dLbl>
              <c:idx val="11"/>
              <c:delete val="1"/>
              <c:extLst>
                <c:ext xmlns:c15="http://schemas.microsoft.com/office/drawing/2012/chart" uri="{CE6537A1-D6FC-4f65-9D91-7224C49458BB}"/>
                <c:ext xmlns:c16="http://schemas.microsoft.com/office/drawing/2014/chart" uri="{C3380CC4-5D6E-409C-BE32-E72D297353CC}">
                  <c16:uniqueId val="{00000062-D05E-4457-BEC9-1212F8555765}"/>
                </c:ext>
              </c:extLst>
            </c:dLbl>
            <c:dLbl>
              <c:idx val="12"/>
              <c:layout>
                <c:manualLayout>
                  <c:x val="-1.7638888888889535E-3"/>
                  <c:y val="-4.3116785861827708E-17"/>
                </c:manualLayout>
              </c:layout>
              <c:tx>
                <c:rich>
                  <a:bodyPr/>
                  <a:lstStyle/>
                  <a:p>
                    <a:fld id="{23DF0A18-0689-4F9B-94AE-6B798C47994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D05E-4457-BEC9-1212F8555765}"/>
                </c:ext>
              </c:extLst>
            </c:dLbl>
            <c:dLbl>
              <c:idx val="13"/>
              <c:layout>
                <c:manualLayout>
                  <c:x val="5.2916666666666667E-3"/>
                  <c:y val="-4.3116785861827708E-17"/>
                </c:manualLayout>
              </c:layout>
              <c:tx>
                <c:rich>
                  <a:bodyPr/>
                  <a:lstStyle/>
                  <a:p>
                    <a:fld id="{1FE39694-FC36-4D33-86B0-18E6F3EDF0E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D05E-4457-BEC9-1212F8555765}"/>
                </c:ext>
              </c:extLst>
            </c:dLbl>
            <c:dLbl>
              <c:idx val="14"/>
              <c:delete val="1"/>
              <c:extLst>
                <c:ext xmlns:c15="http://schemas.microsoft.com/office/drawing/2012/chart" uri="{CE6537A1-D6FC-4f65-9D91-7224C49458BB}"/>
                <c:ext xmlns:c16="http://schemas.microsoft.com/office/drawing/2014/chart" uri="{C3380CC4-5D6E-409C-BE32-E72D297353CC}">
                  <c16:uniqueId val="{00000065-D05E-4457-BEC9-1212F8555765}"/>
                </c:ext>
              </c:extLst>
            </c:dLbl>
            <c:dLbl>
              <c:idx val="15"/>
              <c:delete val="1"/>
              <c:extLst>
                <c:ext xmlns:c15="http://schemas.microsoft.com/office/drawing/2012/chart" uri="{CE6537A1-D6FC-4f65-9D91-7224C49458BB}"/>
                <c:ext xmlns:c16="http://schemas.microsoft.com/office/drawing/2014/chart" uri="{C3380CC4-5D6E-409C-BE32-E72D297353CC}">
                  <c16:uniqueId val="{00000066-D05E-4457-BEC9-1212F8555765}"/>
                </c:ext>
              </c:extLst>
            </c:dLbl>
            <c:dLbl>
              <c:idx val="16"/>
              <c:delete val="1"/>
              <c:extLst>
                <c:ext xmlns:c15="http://schemas.microsoft.com/office/drawing/2012/chart" uri="{CE6537A1-D6FC-4f65-9D91-7224C49458BB}"/>
                <c:ext xmlns:c16="http://schemas.microsoft.com/office/drawing/2014/chart" uri="{C3380CC4-5D6E-409C-BE32-E72D297353CC}">
                  <c16:uniqueId val="{00000067-D05E-4457-BEC9-1212F8555765}"/>
                </c:ext>
              </c:extLst>
            </c:dLbl>
            <c:dLbl>
              <c:idx val="17"/>
              <c:delete val="1"/>
              <c:extLst>
                <c:ext xmlns:c15="http://schemas.microsoft.com/office/drawing/2012/chart" uri="{CE6537A1-D6FC-4f65-9D91-7224C49458BB}"/>
                <c:ext xmlns:c16="http://schemas.microsoft.com/office/drawing/2014/chart" uri="{C3380CC4-5D6E-409C-BE32-E72D297353CC}">
                  <c16:uniqueId val="{00000068-D05E-4457-BEC9-1212F8555765}"/>
                </c:ext>
              </c:extLst>
            </c:dLbl>
            <c:dLbl>
              <c:idx val="18"/>
              <c:delete val="1"/>
              <c:extLst>
                <c:ext xmlns:c15="http://schemas.microsoft.com/office/drawing/2012/chart" uri="{CE6537A1-D6FC-4f65-9D91-7224C49458BB}"/>
                <c:ext xmlns:c16="http://schemas.microsoft.com/office/drawing/2014/chart" uri="{C3380CC4-5D6E-409C-BE32-E72D297353CC}">
                  <c16:uniqueId val="{00000069-D05E-4457-BEC9-1212F8555765}"/>
                </c:ext>
              </c:extLst>
            </c:dLbl>
            <c:dLbl>
              <c:idx val="19"/>
              <c:delete val="1"/>
              <c:extLst>
                <c:ext xmlns:c15="http://schemas.microsoft.com/office/drawing/2012/chart" uri="{CE6537A1-D6FC-4f65-9D91-7224C49458BB}"/>
                <c:ext xmlns:c16="http://schemas.microsoft.com/office/drawing/2014/chart" uri="{C3380CC4-5D6E-409C-BE32-E72D297353CC}">
                  <c16:uniqueId val="{0000006A-D05E-4457-BEC9-1212F8555765}"/>
                </c:ext>
              </c:extLst>
            </c:dLbl>
            <c:dLbl>
              <c:idx val="20"/>
              <c:delete val="1"/>
              <c:extLst>
                <c:ext xmlns:c15="http://schemas.microsoft.com/office/drawing/2012/chart" uri="{CE6537A1-D6FC-4f65-9D91-7224C49458BB}"/>
                <c:ext xmlns:c16="http://schemas.microsoft.com/office/drawing/2014/chart" uri="{C3380CC4-5D6E-409C-BE32-E72D297353CC}">
                  <c16:uniqueId val="{0000006B-D05E-4457-BEC9-1212F8555765}"/>
                </c:ext>
              </c:extLst>
            </c:dLbl>
            <c:dLbl>
              <c:idx val="21"/>
              <c:delete val="1"/>
              <c:extLst>
                <c:ext xmlns:c15="http://schemas.microsoft.com/office/drawing/2012/chart" uri="{CE6537A1-D6FC-4f65-9D91-7224C49458BB}"/>
                <c:ext xmlns:c16="http://schemas.microsoft.com/office/drawing/2014/chart" uri="{C3380CC4-5D6E-409C-BE32-E72D297353CC}">
                  <c16:uniqueId val="{0000006C-D05E-4457-BEC9-1212F8555765}"/>
                </c:ext>
              </c:extLst>
            </c:dLbl>
            <c:dLbl>
              <c:idx val="22"/>
              <c:delete val="1"/>
              <c:extLst>
                <c:ext xmlns:c15="http://schemas.microsoft.com/office/drawing/2012/chart" uri="{CE6537A1-D6FC-4f65-9D91-7224C49458BB}"/>
                <c:ext xmlns:c16="http://schemas.microsoft.com/office/drawing/2014/chart" uri="{C3380CC4-5D6E-409C-BE32-E72D297353CC}">
                  <c16:uniqueId val="{0000006D-D05E-4457-BEC9-1212F8555765}"/>
                </c:ext>
              </c:extLst>
            </c:dLbl>
            <c:dLbl>
              <c:idx val="23"/>
              <c:delete val="1"/>
              <c:extLst>
                <c:ext xmlns:c15="http://schemas.microsoft.com/office/drawing/2012/chart" uri="{CE6537A1-D6FC-4f65-9D91-7224C49458BB}"/>
                <c:ext xmlns:c16="http://schemas.microsoft.com/office/drawing/2014/chart" uri="{C3380CC4-5D6E-409C-BE32-E72D297353CC}">
                  <c16:uniqueId val="{0000006E-D05E-4457-BEC9-1212F8555765}"/>
                </c:ext>
              </c:extLst>
            </c:dLbl>
            <c:dLbl>
              <c:idx val="24"/>
              <c:delete val="1"/>
              <c:extLst>
                <c:ext xmlns:c15="http://schemas.microsoft.com/office/drawing/2012/chart" uri="{CE6537A1-D6FC-4f65-9D91-7224C49458BB}"/>
                <c:ext xmlns:c16="http://schemas.microsoft.com/office/drawing/2014/chart" uri="{C3380CC4-5D6E-409C-BE32-E72D297353CC}">
                  <c16:uniqueId val="{0000006F-D05E-4457-BEC9-1212F8555765}"/>
                </c:ext>
              </c:extLst>
            </c:dLbl>
            <c:dLbl>
              <c:idx val="25"/>
              <c:delete val="1"/>
              <c:extLst>
                <c:ext xmlns:c15="http://schemas.microsoft.com/office/drawing/2012/chart" uri="{CE6537A1-D6FC-4f65-9D91-7224C49458BB}"/>
                <c:ext xmlns:c16="http://schemas.microsoft.com/office/drawing/2014/chart" uri="{C3380CC4-5D6E-409C-BE32-E72D297353CC}">
                  <c16:uniqueId val="{00000070-D05E-4457-BEC9-1212F8555765}"/>
                </c:ext>
              </c:extLst>
            </c:dLbl>
            <c:dLbl>
              <c:idx val="26"/>
              <c:delete val="1"/>
              <c:extLst>
                <c:ext xmlns:c15="http://schemas.microsoft.com/office/drawing/2012/chart" uri="{CE6537A1-D6FC-4f65-9D91-7224C49458BB}"/>
                <c:ext xmlns:c16="http://schemas.microsoft.com/office/drawing/2014/chart" uri="{C3380CC4-5D6E-409C-BE32-E72D297353CC}">
                  <c16:uniqueId val="{00000071-D05E-4457-BEC9-1212F8555765}"/>
                </c:ext>
              </c:extLst>
            </c:dLbl>
            <c:dLbl>
              <c:idx val="27"/>
              <c:tx>
                <c:rich>
                  <a:bodyPr/>
                  <a:lstStyle/>
                  <a:p>
                    <a:fld id="{B78A474C-D8C1-4626-B445-9A9AB81079F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D05E-4457-BEC9-1212F855576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'61_ábra_chart'!$J$9:$J$36</c:f>
              <c:numCache>
                <c:formatCode>#\ ##0.0</c:formatCode>
                <c:ptCount val="28"/>
                <c:pt idx="0">
                  <c:v>20</c:v>
                </c:pt>
                <c:pt idx="1">
                  <c:v>18.547246737831514</c:v>
                </c:pt>
                <c:pt idx="2">
                  <c:v>12.8931268186408</c:v>
                </c:pt>
                <c:pt idx="3">
                  <c:v>12.982007525408097</c:v>
                </c:pt>
                <c:pt idx="4">
                  <c:v>11.352314288900583</c:v>
                </c:pt>
                <c:pt idx="5">
                  <c:v>17.446330947557907</c:v>
                </c:pt>
                <c:pt idx="6">
                  <c:v>14.323174616090645</c:v>
                </c:pt>
                <c:pt idx="7">
                  <c:v>13.40894268125238</c:v>
                </c:pt>
                <c:pt idx="8">
                  <c:v>11.552506746423797</c:v>
                </c:pt>
                <c:pt idx="9">
                  <c:v>8.6628669303166621</c:v>
                </c:pt>
                <c:pt idx="10">
                  <c:v>10.85703259287231</c:v>
                </c:pt>
                <c:pt idx="11">
                  <c:v>11.651672523808205</c:v>
                </c:pt>
                <c:pt idx="12">
                  <c:v>15.383648402967491</c:v>
                </c:pt>
                <c:pt idx="13">
                  <c:v>13.311961565577269</c:v>
                </c:pt>
                <c:pt idx="14">
                  <c:v>10.837706922472035</c:v>
                </c:pt>
                <c:pt idx="15">
                  <c:v>11.130168363589972</c:v>
                </c:pt>
                <c:pt idx="16">
                  <c:v>13.321856216467555</c:v>
                </c:pt>
                <c:pt idx="17">
                  <c:v>11.50110131304171</c:v>
                </c:pt>
                <c:pt idx="18">
                  <c:v>14.609265828081012</c:v>
                </c:pt>
                <c:pt idx="19">
                  <c:v>12.332811389300431</c:v>
                </c:pt>
                <c:pt idx="20">
                  <c:v>14.819623212499589</c:v>
                </c:pt>
                <c:pt idx="21">
                  <c:v>12.796458194099717</c:v>
                </c:pt>
                <c:pt idx="22">
                  <c:v>11.325388306403198</c:v>
                </c:pt>
                <c:pt idx="23">
                  <c:v>11.787227504186914</c:v>
                </c:pt>
                <c:pt idx="24">
                  <c:v>13.039778897091718</c:v>
                </c:pt>
                <c:pt idx="25">
                  <c:v>11.473409171530211</c:v>
                </c:pt>
                <c:pt idx="26">
                  <c:v>11.437234495576956</c:v>
                </c:pt>
                <c:pt idx="27">
                  <c:v>9.556512486130206</c:v>
                </c:pt>
              </c:numCache>
            </c:numRef>
          </c:val>
          <c:extLst>
            <c:ext xmlns:c15="http://schemas.microsoft.com/office/drawing/2012/chart" uri="{02D57815-91ED-43cb-92C2-25804820EDAC}">
              <c15:datalabelsRange>
                <c15:f>'61_ábra_chart'!$O$9:$O$36</c15:f>
                <c15:dlblRangeCache>
                  <c:ptCount val="28"/>
                  <c:pt idx="0">
                    <c:v>1</c:v>
                  </c:pt>
                  <c:pt idx="1">
                    <c:v>2</c:v>
                  </c:pt>
                  <c:pt idx="2">
                    <c:v>13</c:v>
                  </c:pt>
                  <c:pt idx="3">
                    <c:v>12</c:v>
                  </c:pt>
                  <c:pt idx="4">
                    <c:v>22</c:v>
                  </c:pt>
                  <c:pt idx="5">
                    <c:v>3</c:v>
                  </c:pt>
                  <c:pt idx="6">
                    <c:v>7</c:v>
                  </c:pt>
                  <c:pt idx="7">
                    <c:v>8</c:v>
                  </c:pt>
                  <c:pt idx="8">
                    <c:v>18</c:v>
                  </c:pt>
                  <c:pt idx="9">
                    <c:v>28</c:v>
                  </c:pt>
                  <c:pt idx="10">
                    <c:v>25</c:v>
                  </c:pt>
                  <c:pt idx="11">
                    <c:v>17</c:v>
                  </c:pt>
                  <c:pt idx="12">
                    <c:v>4</c:v>
                  </c:pt>
                  <c:pt idx="13">
                    <c:v>10</c:v>
                  </c:pt>
                  <c:pt idx="14">
                    <c:v>26</c:v>
                  </c:pt>
                  <c:pt idx="15">
                    <c:v>24</c:v>
                  </c:pt>
                  <c:pt idx="16">
                    <c:v>9</c:v>
                  </c:pt>
                  <c:pt idx="17">
                    <c:v>19</c:v>
                  </c:pt>
                  <c:pt idx="18">
                    <c:v>6</c:v>
                  </c:pt>
                  <c:pt idx="19">
                    <c:v>15</c:v>
                  </c:pt>
                  <c:pt idx="20">
                    <c:v>5</c:v>
                  </c:pt>
                  <c:pt idx="21">
                    <c:v>14</c:v>
                  </c:pt>
                  <c:pt idx="22">
                    <c:v>23</c:v>
                  </c:pt>
                  <c:pt idx="23">
                    <c:v>16</c:v>
                  </c:pt>
                  <c:pt idx="24">
                    <c:v>11</c:v>
                  </c:pt>
                  <c:pt idx="25">
                    <c:v>20</c:v>
                  </c:pt>
                  <c:pt idx="26">
                    <c:v>21</c:v>
                  </c:pt>
                  <c:pt idx="27">
                    <c:v>27</c:v>
                  </c:pt>
                </c15:dlblRangeCache>
              </c15:datalabelsRange>
            </c:ext>
            <c:ext xmlns:c16="http://schemas.microsoft.com/office/drawing/2014/chart" uri="{C3380CC4-5D6E-409C-BE32-E72D297353CC}">
              <c16:uniqueId val="{00000073-D05E-4457-BEC9-1212F8555765}"/>
            </c:ext>
          </c:extLst>
        </c:ser>
        <c:ser>
          <c:idx val="4"/>
          <c:order val="4"/>
          <c:tx>
            <c:strRef>
              <c:f>'61_ábra_chart'!$K$8</c:f>
              <c:strCache>
                <c:ptCount val="1"/>
                <c:pt idx="0">
                  <c:v>Banki digitalizáció alpillér</c:v>
                </c:pt>
              </c:strCache>
            </c:strRef>
          </c:tx>
          <c:spPr>
            <a:solidFill>
              <a:srgbClr val="002060"/>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74-D05E-4457-BEC9-1212F8555765}"/>
                </c:ext>
              </c:extLst>
            </c:dLbl>
            <c:dLbl>
              <c:idx val="1"/>
              <c:delete val="1"/>
              <c:extLst>
                <c:ext xmlns:c15="http://schemas.microsoft.com/office/drawing/2012/chart" uri="{CE6537A1-D6FC-4f65-9D91-7224C49458BB}"/>
                <c:ext xmlns:c16="http://schemas.microsoft.com/office/drawing/2014/chart" uri="{C3380CC4-5D6E-409C-BE32-E72D297353CC}">
                  <c16:uniqueId val="{00000075-D05E-4457-BEC9-1212F8555765}"/>
                </c:ext>
              </c:extLst>
            </c:dLbl>
            <c:dLbl>
              <c:idx val="2"/>
              <c:delete val="1"/>
              <c:extLst>
                <c:ext xmlns:c15="http://schemas.microsoft.com/office/drawing/2012/chart" uri="{CE6537A1-D6FC-4f65-9D91-7224C49458BB}"/>
                <c:ext xmlns:c16="http://schemas.microsoft.com/office/drawing/2014/chart" uri="{C3380CC4-5D6E-409C-BE32-E72D297353CC}">
                  <c16:uniqueId val="{00000076-D05E-4457-BEC9-1212F8555765}"/>
                </c:ext>
              </c:extLst>
            </c:dLbl>
            <c:dLbl>
              <c:idx val="3"/>
              <c:delete val="1"/>
              <c:extLst>
                <c:ext xmlns:c15="http://schemas.microsoft.com/office/drawing/2012/chart" uri="{CE6537A1-D6FC-4f65-9D91-7224C49458BB}"/>
                <c:ext xmlns:c16="http://schemas.microsoft.com/office/drawing/2014/chart" uri="{C3380CC4-5D6E-409C-BE32-E72D297353CC}">
                  <c16:uniqueId val="{00000077-D05E-4457-BEC9-1212F8555765}"/>
                </c:ext>
              </c:extLst>
            </c:dLbl>
            <c:dLbl>
              <c:idx val="4"/>
              <c:delete val="1"/>
              <c:extLst>
                <c:ext xmlns:c15="http://schemas.microsoft.com/office/drawing/2012/chart" uri="{CE6537A1-D6FC-4f65-9D91-7224C49458BB}"/>
                <c:ext xmlns:c16="http://schemas.microsoft.com/office/drawing/2014/chart" uri="{C3380CC4-5D6E-409C-BE32-E72D297353CC}">
                  <c16:uniqueId val="{00000078-D05E-4457-BEC9-1212F8555765}"/>
                </c:ext>
              </c:extLst>
            </c:dLbl>
            <c:dLbl>
              <c:idx val="5"/>
              <c:delete val="1"/>
              <c:extLst>
                <c:ext xmlns:c15="http://schemas.microsoft.com/office/drawing/2012/chart" uri="{CE6537A1-D6FC-4f65-9D91-7224C49458BB}"/>
                <c:ext xmlns:c16="http://schemas.microsoft.com/office/drawing/2014/chart" uri="{C3380CC4-5D6E-409C-BE32-E72D297353CC}">
                  <c16:uniqueId val="{00000079-D05E-4457-BEC9-1212F8555765}"/>
                </c:ext>
              </c:extLst>
            </c:dLbl>
            <c:dLbl>
              <c:idx val="6"/>
              <c:delete val="1"/>
              <c:extLst>
                <c:ext xmlns:c15="http://schemas.microsoft.com/office/drawing/2012/chart" uri="{CE6537A1-D6FC-4f65-9D91-7224C49458BB}"/>
                <c:ext xmlns:c16="http://schemas.microsoft.com/office/drawing/2014/chart" uri="{C3380CC4-5D6E-409C-BE32-E72D297353CC}">
                  <c16:uniqueId val="{0000007A-D05E-4457-BEC9-1212F8555765}"/>
                </c:ext>
              </c:extLst>
            </c:dLbl>
            <c:dLbl>
              <c:idx val="7"/>
              <c:tx>
                <c:rich>
                  <a:bodyPr/>
                  <a:lstStyle/>
                  <a:p>
                    <a:fld id="{9F4CF7B4-1C98-44BC-A8A3-A8426B50EDC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B-D05E-4457-BEC9-1212F8555765}"/>
                </c:ext>
              </c:extLst>
            </c:dLbl>
            <c:dLbl>
              <c:idx val="8"/>
              <c:delete val="1"/>
              <c:extLst>
                <c:ext xmlns:c15="http://schemas.microsoft.com/office/drawing/2012/chart" uri="{CE6537A1-D6FC-4f65-9D91-7224C49458BB}"/>
                <c:ext xmlns:c16="http://schemas.microsoft.com/office/drawing/2014/chart" uri="{C3380CC4-5D6E-409C-BE32-E72D297353CC}">
                  <c16:uniqueId val="{0000007C-D05E-4457-BEC9-1212F8555765}"/>
                </c:ext>
              </c:extLst>
            </c:dLbl>
            <c:dLbl>
              <c:idx val="9"/>
              <c:delete val="1"/>
              <c:extLst>
                <c:ext xmlns:c15="http://schemas.microsoft.com/office/drawing/2012/chart" uri="{CE6537A1-D6FC-4f65-9D91-7224C49458BB}"/>
                <c:ext xmlns:c16="http://schemas.microsoft.com/office/drawing/2014/chart" uri="{C3380CC4-5D6E-409C-BE32-E72D297353CC}">
                  <c16:uniqueId val="{0000007D-D05E-4457-BEC9-1212F8555765}"/>
                </c:ext>
              </c:extLst>
            </c:dLbl>
            <c:dLbl>
              <c:idx val="10"/>
              <c:delete val="1"/>
              <c:extLst>
                <c:ext xmlns:c15="http://schemas.microsoft.com/office/drawing/2012/chart" uri="{CE6537A1-D6FC-4f65-9D91-7224C49458BB}"/>
                <c:ext xmlns:c16="http://schemas.microsoft.com/office/drawing/2014/chart" uri="{C3380CC4-5D6E-409C-BE32-E72D297353CC}">
                  <c16:uniqueId val="{0000007E-D05E-4457-BEC9-1212F8555765}"/>
                </c:ext>
              </c:extLst>
            </c:dLbl>
            <c:dLbl>
              <c:idx val="11"/>
              <c:delete val="1"/>
              <c:extLst>
                <c:ext xmlns:c15="http://schemas.microsoft.com/office/drawing/2012/chart" uri="{CE6537A1-D6FC-4f65-9D91-7224C49458BB}"/>
                <c:ext xmlns:c16="http://schemas.microsoft.com/office/drawing/2014/chart" uri="{C3380CC4-5D6E-409C-BE32-E72D297353CC}">
                  <c16:uniqueId val="{0000007F-D05E-4457-BEC9-1212F8555765}"/>
                </c:ext>
              </c:extLst>
            </c:dLbl>
            <c:dLbl>
              <c:idx val="12"/>
              <c:layout>
                <c:manualLayout>
                  <c:x val="-5.2916666666666667E-3"/>
                  <c:y val="0"/>
                </c:manualLayout>
              </c:layout>
              <c:tx>
                <c:rich>
                  <a:bodyPr/>
                  <a:lstStyle/>
                  <a:p>
                    <a:fld id="{4090BDE9-1304-45A2-A4AF-0A80C1756E1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D05E-4457-BEC9-1212F8555765}"/>
                </c:ext>
              </c:extLst>
            </c:dLbl>
            <c:dLbl>
              <c:idx val="13"/>
              <c:layout>
                <c:manualLayout>
                  <c:x val="5.2916666666666667E-3"/>
                  <c:y val="0"/>
                </c:manualLayout>
              </c:layout>
              <c:tx>
                <c:rich>
                  <a:bodyPr/>
                  <a:lstStyle/>
                  <a:p>
                    <a:fld id="{2317F984-B671-4439-AF38-557AEBCE4F1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D05E-4457-BEC9-1212F8555765}"/>
                </c:ext>
              </c:extLst>
            </c:dLbl>
            <c:dLbl>
              <c:idx val="14"/>
              <c:delete val="1"/>
              <c:extLst>
                <c:ext xmlns:c15="http://schemas.microsoft.com/office/drawing/2012/chart" uri="{CE6537A1-D6FC-4f65-9D91-7224C49458BB}"/>
                <c:ext xmlns:c16="http://schemas.microsoft.com/office/drawing/2014/chart" uri="{C3380CC4-5D6E-409C-BE32-E72D297353CC}">
                  <c16:uniqueId val="{00000082-D05E-4457-BEC9-1212F8555765}"/>
                </c:ext>
              </c:extLst>
            </c:dLbl>
            <c:dLbl>
              <c:idx val="15"/>
              <c:delete val="1"/>
              <c:extLst>
                <c:ext xmlns:c15="http://schemas.microsoft.com/office/drawing/2012/chart" uri="{CE6537A1-D6FC-4f65-9D91-7224C49458BB}"/>
                <c:ext xmlns:c16="http://schemas.microsoft.com/office/drawing/2014/chart" uri="{C3380CC4-5D6E-409C-BE32-E72D297353CC}">
                  <c16:uniqueId val="{00000083-D05E-4457-BEC9-1212F8555765}"/>
                </c:ext>
              </c:extLst>
            </c:dLbl>
            <c:dLbl>
              <c:idx val="16"/>
              <c:delete val="1"/>
              <c:extLst>
                <c:ext xmlns:c15="http://schemas.microsoft.com/office/drawing/2012/chart" uri="{CE6537A1-D6FC-4f65-9D91-7224C49458BB}"/>
                <c:ext xmlns:c16="http://schemas.microsoft.com/office/drawing/2014/chart" uri="{C3380CC4-5D6E-409C-BE32-E72D297353CC}">
                  <c16:uniqueId val="{00000084-D05E-4457-BEC9-1212F8555765}"/>
                </c:ext>
              </c:extLst>
            </c:dLbl>
            <c:dLbl>
              <c:idx val="17"/>
              <c:delete val="1"/>
              <c:extLst>
                <c:ext xmlns:c15="http://schemas.microsoft.com/office/drawing/2012/chart" uri="{CE6537A1-D6FC-4f65-9D91-7224C49458BB}"/>
                <c:ext xmlns:c16="http://schemas.microsoft.com/office/drawing/2014/chart" uri="{C3380CC4-5D6E-409C-BE32-E72D297353CC}">
                  <c16:uniqueId val="{00000085-D05E-4457-BEC9-1212F8555765}"/>
                </c:ext>
              </c:extLst>
            </c:dLbl>
            <c:dLbl>
              <c:idx val="18"/>
              <c:delete val="1"/>
              <c:extLst>
                <c:ext xmlns:c15="http://schemas.microsoft.com/office/drawing/2012/chart" uri="{CE6537A1-D6FC-4f65-9D91-7224C49458BB}"/>
                <c:ext xmlns:c16="http://schemas.microsoft.com/office/drawing/2014/chart" uri="{C3380CC4-5D6E-409C-BE32-E72D297353CC}">
                  <c16:uniqueId val="{00000086-D05E-4457-BEC9-1212F8555765}"/>
                </c:ext>
              </c:extLst>
            </c:dLbl>
            <c:dLbl>
              <c:idx val="19"/>
              <c:delete val="1"/>
              <c:extLst>
                <c:ext xmlns:c15="http://schemas.microsoft.com/office/drawing/2012/chart" uri="{CE6537A1-D6FC-4f65-9D91-7224C49458BB}"/>
                <c:ext xmlns:c16="http://schemas.microsoft.com/office/drawing/2014/chart" uri="{C3380CC4-5D6E-409C-BE32-E72D297353CC}">
                  <c16:uniqueId val="{00000087-D05E-4457-BEC9-1212F8555765}"/>
                </c:ext>
              </c:extLst>
            </c:dLbl>
            <c:dLbl>
              <c:idx val="20"/>
              <c:delete val="1"/>
              <c:extLst>
                <c:ext xmlns:c15="http://schemas.microsoft.com/office/drawing/2012/chart" uri="{CE6537A1-D6FC-4f65-9D91-7224C49458BB}"/>
                <c:ext xmlns:c16="http://schemas.microsoft.com/office/drawing/2014/chart" uri="{C3380CC4-5D6E-409C-BE32-E72D297353CC}">
                  <c16:uniqueId val="{00000088-D05E-4457-BEC9-1212F8555765}"/>
                </c:ext>
              </c:extLst>
            </c:dLbl>
            <c:dLbl>
              <c:idx val="21"/>
              <c:delete val="1"/>
              <c:extLst>
                <c:ext xmlns:c15="http://schemas.microsoft.com/office/drawing/2012/chart" uri="{CE6537A1-D6FC-4f65-9D91-7224C49458BB}"/>
                <c:ext xmlns:c16="http://schemas.microsoft.com/office/drawing/2014/chart" uri="{C3380CC4-5D6E-409C-BE32-E72D297353CC}">
                  <c16:uniqueId val="{00000089-D05E-4457-BEC9-1212F8555765}"/>
                </c:ext>
              </c:extLst>
            </c:dLbl>
            <c:dLbl>
              <c:idx val="22"/>
              <c:delete val="1"/>
              <c:extLst>
                <c:ext xmlns:c15="http://schemas.microsoft.com/office/drawing/2012/chart" uri="{CE6537A1-D6FC-4f65-9D91-7224C49458BB}"/>
                <c:ext xmlns:c16="http://schemas.microsoft.com/office/drawing/2014/chart" uri="{C3380CC4-5D6E-409C-BE32-E72D297353CC}">
                  <c16:uniqueId val="{0000008A-D05E-4457-BEC9-1212F8555765}"/>
                </c:ext>
              </c:extLst>
            </c:dLbl>
            <c:dLbl>
              <c:idx val="23"/>
              <c:delete val="1"/>
              <c:extLst>
                <c:ext xmlns:c15="http://schemas.microsoft.com/office/drawing/2012/chart" uri="{CE6537A1-D6FC-4f65-9D91-7224C49458BB}"/>
                <c:ext xmlns:c16="http://schemas.microsoft.com/office/drawing/2014/chart" uri="{C3380CC4-5D6E-409C-BE32-E72D297353CC}">
                  <c16:uniqueId val="{0000008B-D05E-4457-BEC9-1212F8555765}"/>
                </c:ext>
              </c:extLst>
            </c:dLbl>
            <c:dLbl>
              <c:idx val="24"/>
              <c:delete val="1"/>
              <c:extLst>
                <c:ext xmlns:c15="http://schemas.microsoft.com/office/drawing/2012/chart" uri="{CE6537A1-D6FC-4f65-9D91-7224C49458BB}"/>
                <c:ext xmlns:c16="http://schemas.microsoft.com/office/drawing/2014/chart" uri="{C3380CC4-5D6E-409C-BE32-E72D297353CC}">
                  <c16:uniqueId val="{0000008C-D05E-4457-BEC9-1212F8555765}"/>
                </c:ext>
              </c:extLst>
            </c:dLbl>
            <c:dLbl>
              <c:idx val="25"/>
              <c:delete val="1"/>
              <c:extLst>
                <c:ext xmlns:c15="http://schemas.microsoft.com/office/drawing/2012/chart" uri="{CE6537A1-D6FC-4f65-9D91-7224C49458BB}"/>
                <c:ext xmlns:c16="http://schemas.microsoft.com/office/drawing/2014/chart" uri="{C3380CC4-5D6E-409C-BE32-E72D297353CC}">
                  <c16:uniqueId val="{0000008D-D05E-4457-BEC9-1212F8555765}"/>
                </c:ext>
              </c:extLst>
            </c:dLbl>
            <c:dLbl>
              <c:idx val="26"/>
              <c:delete val="1"/>
              <c:extLst>
                <c:ext xmlns:c15="http://schemas.microsoft.com/office/drawing/2012/chart" uri="{CE6537A1-D6FC-4f65-9D91-7224C49458BB}"/>
                <c:ext xmlns:c16="http://schemas.microsoft.com/office/drawing/2014/chart" uri="{C3380CC4-5D6E-409C-BE32-E72D297353CC}">
                  <c16:uniqueId val="{0000008E-D05E-4457-BEC9-1212F8555765}"/>
                </c:ext>
              </c:extLst>
            </c:dLbl>
            <c:dLbl>
              <c:idx val="27"/>
              <c:tx>
                <c:rich>
                  <a:bodyPr/>
                  <a:lstStyle/>
                  <a:p>
                    <a:fld id="{DBFCDD8C-FD2B-4A53-BECD-FC6832AEF6B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D05E-4457-BEC9-1212F855576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'61_ábra_chart'!$K$9:$K$36</c:f>
              <c:numCache>
                <c:formatCode>#\ ##0.0</c:formatCode>
                <c:ptCount val="28"/>
                <c:pt idx="0">
                  <c:v>17.447024264347426</c:v>
                </c:pt>
                <c:pt idx="1">
                  <c:v>16.458537301846039</c:v>
                </c:pt>
                <c:pt idx="2">
                  <c:v>17.746671336052714</c:v>
                </c:pt>
                <c:pt idx="3">
                  <c:v>17.426029378420402</c:v>
                </c:pt>
                <c:pt idx="4">
                  <c:v>13.208033822938489</c:v>
                </c:pt>
                <c:pt idx="5">
                  <c:v>11.673512164877707</c:v>
                </c:pt>
                <c:pt idx="6">
                  <c:v>14.045588832452319</c:v>
                </c:pt>
                <c:pt idx="7">
                  <c:v>12.602021634596563</c:v>
                </c:pt>
                <c:pt idx="8">
                  <c:v>9.7928300439530656</c:v>
                </c:pt>
                <c:pt idx="9">
                  <c:v>11.149023859416756</c:v>
                </c:pt>
                <c:pt idx="10">
                  <c:v>14.636233453269957</c:v>
                </c:pt>
                <c:pt idx="11">
                  <c:v>12.336278380955331</c:v>
                </c:pt>
                <c:pt idx="12">
                  <c:v>11.367984354895174</c:v>
                </c:pt>
                <c:pt idx="13">
                  <c:v>15.425729372364282</c:v>
                </c:pt>
                <c:pt idx="14">
                  <c:v>13.300208781178933</c:v>
                </c:pt>
                <c:pt idx="15">
                  <c:v>13.751615022635061</c:v>
                </c:pt>
                <c:pt idx="16">
                  <c:v>8.1959933669206126</c:v>
                </c:pt>
                <c:pt idx="17">
                  <c:v>10.032773853846939</c:v>
                </c:pt>
                <c:pt idx="18">
                  <c:v>6.8196613234813679</c:v>
                </c:pt>
                <c:pt idx="19">
                  <c:v>12.347662039309906</c:v>
                </c:pt>
                <c:pt idx="20">
                  <c:v>4.9090059873128649</c:v>
                </c:pt>
                <c:pt idx="21">
                  <c:v>10.364079751618325</c:v>
                </c:pt>
                <c:pt idx="22">
                  <c:v>12.117537599557014</c:v>
                </c:pt>
                <c:pt idx="23">
                  <c:v>8.2017041799112729</c:v>
                </c:pt>
                <c:pt idx="24">
                  <c:v>4.9124645533151341</c:v>
                </c:pt>
                <c:pt idx="25">
                  <c:v>7.9643142094347992</c:v>
                </c:pt>
                <c:pt idx="26">
                  <c:v>2.9397174087526787</c:v>
                </c:pt>
                <c:pt idx="27">
                  <c:v>8.6448459730168601</c:v>
                </c:pt>
              </c:numCache>
            </c:numRef>
          </c:val>
          <c:extLst>
            <c:ext xmlns:c15="http://schemas.microsoft.com/office/drawing/2012/chart" uri="{02D57815-91ED-43cb-92C2-25804820EDAC}">
              <c15:datalabelsRange>
                <c15:f>'61_ábra_chart'!$P$9:$P$36</c15:f>
                <c15:dlblRangeCache>
                  <c:ptCount val="28"/>
                  <c:pt idx="0">
                    <c:v>2</c:v>
                  </c:pt>
                  <c:pt idx="1">
                    <c:v>4</c:v>
                  </c:pt>
                  <c:pt idx="2">
                    <c:v>1</c:v>
                  </c:pt>
                  <c:pt idx="3">
                    <c:v>3</c:v>
                  </c:pt>
                  <c:pt idx="4">
                    <c:v>10</c:v>
                  </c:pt>
                  <c:pt idx="5">
                    <c:v>15</c:v>
                  </c:pt>
                  <c:pt idx="6">
                    <c:v>7</c:v>
                  </c:pt>
                  <c:pt idx="7">
                    <c:v>11</c:v>
                  </c:pt>
                  <c:pt idx="8">
                    <c:v>20</c:v>
                  </c:pt>
                  <c:pt idx="9">
                    <c:v>17</c:v>
                  </c:pt>
                  <c:pt idx="10">
                    <c:v>6</c:v>
                  </c:pt>
                  <c:pt idx="11">
                    <c:v>13</c:v>
                  </c:pt>
                  <c:pt idx="12">
                    <c:v>16</c:v>
                  </c:pt>
                  <c:pt idx="13">
                    <c:v>5</c:v>
                  </c:pt>
                  <c:pt idx="14">
                    <c:v>9</c:v>
                  </c:pt>
                  <c:pt idx="15">
                    <c:v>8</c:v>
                  </c:pt>
                  <c:pt idx="16">
                    <c:v>23</c:v>
                  </c:pt>
                  <c:pt idx="17">
                    <c:v>19</c:v>
                  </c:pt>
                  <c:pt idx="18">
                    <c:v>25</c:v>
                  </c:pt>
                  <c:pt idx="19">
                    <c:v>12</c:v>
                  </c:pt>
                  <c:pt idx="20">
                    <c:v>27</c:v>
                  </c:pt>
                  <c:pt idx="21">
                    <c:v>18</c:v>
                  </c:pt>
                  <c:pt idx="22">
                    <c:v>14</c:v>
                  </c:pt>
                  <c:pt idx="23">
                    <c:v>22</c:v>
                  </c:pt>
                  <c:pt idx="24">
                    <c:v>26</c:v>
                  </c:pt>
                  <c:pt idx="25">
                    <c:v>24</c:v>
                  </c:pt>
                  <c:pt idx="26">
                    <c:v>28</c:v>
                  </c:pt>
                  <c:pt idx="27">
                    <c:v>21</c:v>
                  </c:pt>
                </c15:dlblRangeCache>
              </c15:datalabelsRange>
            </c:ext>
            <c:ext xmlns:c16="http://schemas.microsoft.com/office/drawing/2014/chart" uri="{C3380CC4-5D6E-409C-BE32-E72D297353CC}">
              <c16:uniqueId val="{00000090-D05E-4457-BEC9-1212F8555765}"/>
            </c:ext>
          </c:extLst>
        </c:ser>
        <c:dLbls>
          <c:showLegendKey val="0"/>
          <c:showVal val="0"/>
          <c:showCatName val="0"/>
          <c:showSerName val="0"/>
          <c:showPercent val="0"/>
          <c:showBubbleSize val="0"/>
        </c:dLbls>
        <c:gapWidth val="150"/>
        <c:overlap val="100"/>
        <c:axId val="1143506416"/>
        <c:axId val="1143507400"/>
      </c:bar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91-D05E-4457-BEC9-1212F8555765}"/>
            </c:ext>
          </c:extLst>
        </c:ser>
        <c:dLbls>
          <c:showLegendKey val="0"/>
          <c:showVal val="0"/>
          <c:showCatName val="0"/>
          <c:showSerName val="0"/>
          <c:showPercent val="0"/>
          <c:showBubbleSize val="0"/>
        </c:dLbls>
        <c:marker val="1"/>
        <c:smooth val="0"/>
        <c:axId val="975543392"/>
        <c:axId val="975547984"/>
      </c:lineChart>
      <c:catAx>
        <c:axId val="11435064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43507400"/>
        <c:crosses val="autoZero"/>
        <c:auto val="1"/>
        <c:lblAlgn val="ctr"/>
        <c:lblOffset val="100"/>
        <c:tickLblSkip val="1"/>
        <c:noMultiLvlLbl val="0"/>
      </c:catAx>
      <c:valAx>
        <c:axId val="1143507400"/>
        <c:scaling>
          <c:orientation val="minMax"/>
          <c:max val="90"/>
        </c:scaling>
        <c:delete val="0"/>
        <c:axPos val="l"/>
        <c:majorGridlines>
          <c:spPr>
            <a:ln w="3175">
              <a:solidFill>
                <a:srgbClr val="D9D9D9"/>
              </a:solidFill>
              <a:prstDash val="dash"/>
            </a:ln>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pont</a:t>
                </a:r>
              </a:p>
            </c:rich>
          </c:tx>
          <c:layout>
            <c:manualLayout>
              <c:xMode val="edge"/>
              <c:yMode val="edge"/>
              <c:x val="7.7611111111111117E-2"/>
              <c:y val="2.3403703703703703E-3"/>
            </c:manualLayout>
          </c:layout>
          <c:overlay val="0"/>
          <c:spPr>
            <a:noFill/>
            <a:ln>
              <a:noFill/>
            </a:ln>
            <a:effectLst/>
          </c:spPr>
        </c:title>
        <c:numFmt formatCode="#,##0" sourceLinked="0"/>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43506416"/>
        <c:crosses val="autoZero"/>
        <c:crossBetween val="between"/>
      </c:valAx>
      <c:valAx>
        <c:axId val="975547984"/>
        <c:scaling>
          <c:orientation val="minMax"/>
          <c:max val="9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pont</a:t>
                </a:r>
              </a:p>
            </c:rich>
          </c:tx>
          <c:layout>
            <c:manualLayout>
              <c:xMode val="edge"/>
              <c:yMode val="edge"/>
              <c:x val="0.86208152777777791"/>
              <c:y val="2.3403703703703703E-3"/>
            </c:manualLayout>
          </c:layout>
          <c:overlay val="0"/>
          <c:spPr>
            <a:noFill/>
            <a:ln>
              <a:noFill/>
            </a:ln>
            <a:effectLst/>
          </c:spPr>
        </c:title>
        <c:numFmt formatCode="General" sourceLinked="1"/>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75543392"/>
        <c:crosses val="max"/>
        <c:crossBetween val="between"/>
      </c:valAx>
      <c:catAx>
        <c:axId val="975543392"/>
        <c:scaling>
          <c:orientation val="minMax"/>
        </c:scaling>
        <c:delete val="1"/>
        <c:axPos val="b"/>
        <c:majorTickMark val="out"/>
        <c:minorTickMark val="none"/>
        <c:tickLblPos val="nextTo"/>
        <c:crossAx val="975547984"/>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7.7157916666666687E-2"/>
          <c:y val="0.78557407407407409"/>
          <c:w val="0.85097569444444454"/>
          <c:h val="0.200314814814814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34027777777782E-2"/>
          <c:y val="5.82437037037037E-2"/>
          <c:w val="0.84878750000000003"/>
          <c:h val="0.6255696296296297"/>
        </c:manualLayout>
      </c:layout>
      <c:barChart>
        <c:barDir val="col"/>
        <c:grouping val="stacked"/>
        <c:varyColors val="0"/>
        <c:ser>
          <c:idx val="0"/>
          <c:order val="0"/>
          <c:tx>
            <c:strRef>
              <c:f>'61_ábra_chart'!$G$7</c:f>
              <c:strCache>
                <c:ptCount val="1"/>
                <c:pt idx="0">
                  <c:v>Operating expenses to total assets</c:v>
                </c:pt>
              </c:strCache>
            </c:strRef>
          </c:tx>
          <c:spPr>
            <a:solidFill>
              <a:srgbClr val="C00000"/>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782-4844-A75F-49BE652AD2E5}"/>
                </c:ext>
              </c:extLst>
            </c:dLbl>
            <c:dLbl>
              <c:idx val="1"/>
              <c:delete val="1"/>
              <c:extLst>
                <c:ext xmlns:c15="http://schemas.microsoft.com/office/drawing/2012/chart" uri="{CE6537A1-D6FC-4f65-9D91-7224C49458BB}"/>
                <c:ext xmlns:c16="http://schemas.microsoft.com/office/drawing/2014/chart" uri="{C3380CC4-5D6E-409C-BE32-E72D297353CC}">
                  <c16:uniqueId val="{00000001-0782-4844-A75F-49BE652AD2E5}"/>
                </c:ext>
              </c:extLst>
            </c:dLbl>
            <c:dLbl>
              <c:idx val="2"/>
              <c:delete val="1"/>
              <c:extLst>
                <c:ext xmlns:c15="http://schemas.microsoft.com/office/drawing/2012/chart" uri="{CE6537A1-D6FC-4f65-9D91-7224C49458BB}"/>
                <c:ext xmlns:c16="http://schemas.microsoft.com/office/drawing/2014/chart" uri="{C3380CC4-5D6E-409C-BE32-E72D297353CC}">
                  <c16:uniqueId val="{00000002-0782-4844-A75F-49BE652AD2E5}"/>
                </c:ext>
              </c:extLst>
            </c:dLbl>
            <c:dLbl>
              <c:idx val="3"/>
              <c:delete val="1"/>
              <c:extLst>
                <c:ext xmlns:c15="http://schemas.microsoft.com/office/drawing/2012/chart" uri="{CE6537A1-D6FC-4f65-9D91-7224C49458BB}"/>
                <c:ext xmlns:c16="http://schemas.microsoft.com/office/drawing/2014/chart" uri="{C3380CC4-5D6E-409C-BE32-E72D297353CC}">
                  <c16:uniqueId val="{00000003-0782-4844-A75F-49BE652AD2E5}"/>
                </c:ext>
              </c:extLst>
            </c:dLbl>
            <c:dLbl>
              <c:idx val="4"/>
              <c:delete val="1"/>
              <c:extLst>
                <c:ext xmlns:c15="http://schemas.microsoft.com/office/drawing/2012/chart" uri="{CE6537A1-D6FC-4f65-9D91-7224C49458BB}"/>
                <c:ext xmlns:c16="http://schemas.microsoft.com/office/drawing/2014/chart" uri="{C3380CC4-5D6E-409C-BE32-E72D297353CC}">
                  <c16:uniqueId val="{00000004-0782-4844-A75F-49BE652AD2E5}"/>
                </c:ext>
              </c:extLst>
            </c:dLbl>
            <c:dLbl>
              <c:idx val="5"/>
              <c:delete val="1"/>
              <c:extLst>
                <c:ext xmlns:c15="http://schemas.microsoft.com/office/drawing/2012/chart" uri="{CE6537A1-D6FC-4f65-9D91-7224C49458BB}"/>
                <c:ext xmlns:c16="http://schemas.microsoft.com/office/drawing/2014/chart" uri="{C3380CC4-5D6E-409C-BE32-E72D297353CC}">
                  <c16:uniqueId val="{00000005-0782-4844-A75F-49BE652AD2E5}"/>
                </c:ext>
              </c:extLst>
            </c:dLbl>
            <c:dLbl>
              <c:idx val="6"/>
              <c:delete val="1"/>
              <c:extLst>
                <c:ext xmlns:c15="http://schemas.microsoft.com/office/drawing/2012/chart" uri="{CE6537A1-D6FC-4f65-9D91-7224C49458BB}"/>
                <c:ext xmlns:c16="http://schemas.microsoft.com/office/drawing/2014/chart" uri="{C3380CC4-5D6E-409C-BE32-E72D297353CC}">
                  <c16:uniqueId val="{00000006-0782-4844-A75F-49BE652AD2E5}"/>
                </c:ext>
              </c:extLst>
            </c:dLbl>
            <c:dLbl>
              <c:idx val="7"/>
              <c:tx>
                <c:rich>
                  <a:bodyPr/>
                  <a:lstStyle/>
                  <a:p>
                    <a:fld id="{CFA2B386-7B9C-4A75-BF1B-C7091EE91EE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782-4844-A75F-49BE652AD2E5}"/>
                </c:ext>
              </c:extLst>
            </c:dLbl>
            <c:dLbl>
              <c:idx val="8"/>
              <c:delete val="1"/>
              <c:extLst>
                <c:ext xmlns:c15="http://schemas.microsoft.com/office/drawing/2012/chart" uri="{CE6537A1-D6FC-4f65-9D91-7224C49458BB}"/>
                <c:ext xmlns:c16="http://schemas.microsoft.com/office/drawing/2014/chart" uri="{C3380CC4-5D6E-409C-BE32-E72D297353CC}">
                  <c16:uniqueId val="{00000008-0782-4844-A75F-49BE652AD2E5}"/>
                </c:ext>
              </c:extLst>
            </c:dLbl>
            <c:dLbl>
              <c:idx val="9"/>
              <c:delete val="1"/>
              <c:extLst>
                <c:ext xmlns:c15="http://schemas.microsoft.com/office/drawing/2012/chart" uri="{CE6537A1-D6FC-4f65-9D91-7224C49458BB}"/>
                <c:ext xmlns:c16="http://schemas.microsoft.com/office/drawing/2014/chart" uri="{C3380CC4-5D6E-409C-BE32-E72D297353CC}">
                  <c16:uniqueId val="{00000009-0782-4844-A75F-49BE652AD2E5}"/>
                </c:ext>
              </c:extLst>
            </c:dLbl>
            <c:dLbl>
              <c:idx val="10"/>
              <c:delete val="1"/>
              <c:extLst>
                <c:ext xmlns:c15="http://schemas.microsoft.com/office/drawing/2012/chart" uri="{CE6537A1-D6FC-4f65-9D91-7224C49458BB}"/>
                <c:ext xmlns:c16="http://schemas.microsoft.com/office/drawing/2014/chart" uri="{C3380CC4-5D6E-409C-BE32-E72D297353CC}">
                  <c16:uniqueId val="{0000000A-0782-4844-A75F-49BE652AD2E5}"/>
                </c:ext>
              </c:extLst>
            </c:dLbl>
            <c:dLbl>
              <c:idx val="11"/>
              <c:delete val="1"/>
              <c:extLst>
                <c:ext xmlns:c15="http://schemas.microsoft.com/office/drawing/2012/chart" uri="{CE6537A1-D6FC-4f65-9D91-7224C49458BB}"/>
                <c:ext xmlns:c16="http://schemas.microsoft.com/office/drawing/2014/chart" uri="{C3380CC4-5D6E-409C-BE32-E72D297353CC}">
                  <c16:uniqueId val="{0000000B-0782-4844-A75F-49BE652AD2E5}"/>
                </c:ext>
              </c:extLst>
            </c:dLbl>
            <c:dLbl>
              <c:idx val="12"/>
              <c:layout>
                <c:manualLayout>
                  <c:x val="-7.0555555555555554E-3"/>
                  <c:y val="0"/>
                </c:manualLayout>
              </c:layout>
              <c:tx>
                <c:rich>
                  <a:bodyPr/>
                  <a:lstStyle/>
                  <a:p>
                    <a:fld id="{B8D4BE14-DC1D-4A6F-92C0-FA329963BF3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782-4844-A75F-49BE652AD2E5}"/>
                </c:ext>
              </c:extLst>
            </c:dLbl>
            <c:dLbl>
              <c:idx val="13"/>
              <c:layout>
                <c:manualLayout>
                  <c:x val="5.2916666666666667E-3"/>
                  <c:y val="0"/>
                </c:manualLayout>
              </c:layout>
              <c:tx>
                <c:rich>
                  <a:bodyPr/>
                  <a:lstStyle/>
                  <a:p>
                    <a:fld id="{F1BE4BB5-1F99-458A-84E4-06E14ACD8A1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782-4844-A75F-49BE652AD2E5}"/>
                </c:ext>
              </c:extLst>
            </c:dLbl>
            <c:dLbl>
              <c:idx val="14"/>
              <c:delete val="1"/>
              <c:extLst>
                <c:ext xmlns:c15="http://schemas.microsoft.com/office/drawing/2012/chart" uri="{CE6537A1-D6FC-4f65-9D91-7224C49458BB}"/>
                <c:ext xmlns:c16="http://schemas.microsoft.com/office/drawing/2014/chart" uri="{C3380CC4-5D6E-409C-BE32-E72D297353CC}">
                  <c16:uniqueId val="{0000000E-0782-4844-A75F-49BE652AD2E5}"/>
                </c:ext>
              </c:extLst>
            </c:dLbl>
            <c:dLbl>
              <c:idx val="15"/>
              <c:delete val="1"/>
              <c:extLst>
                <c:ext xmlns:c15="http://schemas.microsoft.com/office/drawing/2012/chart" uri="{CE6537A1-D6FC-4f65-9D91-7224C49458BB}"/>
                <c:ext xmlns:c16="http://schemas.microsoft.com/office/drawing/2014/chart" uri="{C3380CC4-5D6E-409C-BE32-E72D297353CC}">
                  <c16:uniqueId val="{0000000F-0782-4844-A75F-49BE652AD2E5}"/>
                </c:ext>
              </c:extLst>
            </c:dLbl>
            <c:dLbl>
              <c:idx val="16"/>
              <c:delete val="1"/>
              <c:extLst>
                <c:ext xmlns:c15="http://schemas.microsoft.com/office/drawing/2012/chart" uri="{CE6537A1-D6FC-4f65-9D91-7224C49458BB}"/>
                <c:ext xmlns:c16="http://schemas.microsoft.com/office/drawing/2014/chart" uri="{C3380CC4-5D6E-409C-BE32-E72D297353CC}">
                  <c16:uniqueId val="{00000010-0782-4844-A75F-49BE652AD2E5}"/>
                </c:ext>
              </c:extLst>
            </c:dLbl>
            <c:dLbl>
              <c:idx val="17"/>
              <c:delete val="1"/>
              <c:extLst>
                <c:ext xmlns:c15="http://schemas.microsoft.com/office/drawing/2012/chart" uri="{CE6537A1-D6FC-4f65-9D91-7224C49458BB}"/>
                <c:ext xmlns:c16="http://schemas.microsoft.com/office/drawing/2014/chart" uri="{C3380CC4-5D6E-409C-BE32-E72D297353CC}">
                  <c16:uniqueId val="{00000011-0782-4844-A75F-49BE652AD2E5}"/>
                </c:ext>
              </c:extLst>
            </c:dLbl>
            <c:dLbl>
              <c:idx val="18"/>
              <c:delete val="1"/>
              <c:extLst>
                <c:ext xmlns:c15="http://schemas.microsoft.com/office/drawing/2012/chart" uri="{CE6537A1-D6FC-4f65-9D91-7224C49458BB}"/>
                <c:ext xmlns:c16="http://schemas.microsoft.com/office/drawing/2014/chart" uri="{C3380CC4-5D6E-409C-BE32-E72D297353CC}">
                  <c16:uniqueId val="{00000012-0782-4844-A75F-49BE652AD2E5}"/>
                </c:ext>
              </c:extLst>
            </c:dLbl>
            <c:dLbl>
              <c:idx val="19"/>
              <c:delete val="1"/>
              <c:extLst>
                <c:ext xmlns:c15="http://schemas.microsoft.com/office/drawing/2012/chart" uri="{CE6537A1-D6FC-4f65-9D91-7224C49458BB}"/>
                <c:ext xmlns:c16="http://schemas.microsoft.com/office/drawing/2014/chart" uri="{C3380CC4-5D6E-409C-BE32-E72D297353CC}">
                  <c16:uniqueId val="{00000013-0782-4844-A75F-49BE652AD2E5}"/>
                </c:ext>
              </c:extLst>
            </c:dLbl>
            <c:dLbl>
              <c:idx val="20"/>
              <c:delete val="1"/>
              <c:extLst>
                <c:ext xmlns:c15="http://schemas.microsoft.com/office/drawing/2012/chart" uri="{CE6537A1-D6FC-4f65-9D91-7224C49458BB}"/>
                <c:ext xmlns:c16="http://schemas.microsoft.com/office/drawing/2014/chart" uri="{C3380CC4-5D6E-409C-BE32-E72D297353CC}">
                  <c16:uniqueId val="{00000014-0782-4844-A75F-49BE652AD2E5}"/>
                </c:ext>
              </c:extLst>
            </c:dLbl>
            <c:dLbl>
              <c:idx val="21"/>
              <c:delete val="1"/>
              <c:extLst>
                <c:ext xmlns:c15="http://schemas.microsoft.com/office/drawing/2012/chart" uri="{CE6537A1-D6FC-4f65-9D91-7224C49458BB}"/>
                <c:ext xmlns:c16="http://schemas.microsoft.com/office/drawing/2014/chart" uri="{C3380CC4-5D6E-409C-BE32-E72D297353CC}">
                  <c16:uniqueId val="{00000015-0782-4844-A75F-49BE652AD2E5}"/>
                </c:ext>
              </c:extLst>
            </c:dLbl>
            <c:dLbl>
              <c:idx val="22"/>
              <c:delete val="1"/>
              <c:extLst>
                <c:ext xmlns:c15="http://schemas.microsoft.com/office/drawing/2012/chart" uri="{CE6537A1-D6FC-4f65-9D91-7224C49458BB}"/>
                <c:ext xmlns:c16="http://schemas.microsoft.com/office/drawing/2014/chart" uri="{C3380CC4-5D6E-409C-BE32-E72D297353CC}">
                  <c16:uniqueId val="{00000016-0782-4844-A75F-49BE652AD2E5}"/>
                </c:ext>
              </c:extLst>
            </c:dLbl>
            <c:dLbl>
              <c:idx val="23"/>
              <c:delete val="1"/>
              <c:extLst>
                <c:ext xmlns:c15="http://schemas.microsoft.com/office/drawing/2012/chart" uri="{CE6537A1-D6FC-4f65-9D91-7224C49458BB}"/>
                <c:ext xmlns:c16="http://schemas.microsoft.com/office/drawing/2014/chart" uri="{C3380CC4-5D6E-409C-BE32-E72D297353CC}">
                  <c16:uniqueId val="{00000017-0782-4844-A75F-49BE652AD2E5}"/>
                </c:ext>
              </c:extLst>
            </c:dLbl>
            <c:dLbl>
              <c:idx val="24"/>
              <c:delete val="1"/>
              <c:extLst>
                <c:ext xmlns:c15="http://schemas.microsoft.com/office/drawing/2012/chart" uri="{CE6537A1-D6FC-4f65-9D91-7224C49458BB}"/>
                <c:ext xmlns:c16="http://schemas.microsoft.com/office/drawing/2014/chart" uri="{C3380CC4-5D6E-409C-BE32-E72D297353CC}">
                  <c16:uniqueId val="{00000018-0782-4844-A75F-49BE652AD2E5}"/>
                </c:ext>
              </c:extLst>
            </c:dLbl>
            <c:dLbl>
              <c:idx val="25"/>
              <c:delete val="1"/>
              <c:extLst>
                <c:ext xmlns:c15="http://schemas.microsoft.com/office/drawing/2012/chart" uri="{CE6537A1-D6FC-4f65-9D91-7224C49458BB}"/>
                <c:ext xmlns:c16="http://schemas.microsoft.com/office/drawing/2014/chart" uri="{C3380CC4-5D6E-409C-BE32-E72D297353CC}">
                  <c16:uniqueId val="{00000019-0782-4844-A75F-49BE652AD2E5}"/>
                </c:ext>
              </c:extLst>
            </c:dLbl>
            <c:dLbl>
              <c:idx val="26"/>
              <c:delete val="1"/>
              <c:extLst>
                <c:ext xmlns:c15="http://schemas.microsoft.com/office/drawing/2012/chart" uri="{CE6537A1-D6FC-4f65-9D91-7224C49458BB}"/>
                <c:ext xmlns:c16="http://schemas.microsoft.com/office/drawing/2014/chart" uri="{C3380CC4-5D6E-409C-BE32-E72D297353CC}">
                  <c16:uniqueId val="{0000001A-0782-4844-A75F-49BE652AD2E5}"/>
                </c:ext>
              </c:extLst>
            </c:dLbl>
            <c:dLbl>
              <c:idx val="27"/>
              <c:tx>
                <c:rich>
                  <a:bodyPr wrap="square" lIns="38100" tIns="19050" rIns="38100" bIns="19050" anchor="ctr">
                    <a:noAutofit/>
                  </a:bodyPr>
                  <a:lstStyle/>
                  <a:p>
                    <a:pPr>
                      <a:defRPr/>
                    </a:pPr>
                    <a:fld id="{DF57041D-A739-47F1-807E-4C757B3C0637}" type="CELLRANGE">
                      <a:rPr lang="hu-HU"/>
                      <a:pPr>
                        <a:defRPr/>
                      </a:pPr>
                      <a:t>[CELLRANGE]</a:t>
                    </a:fld>
                    <a:endParaRPr lang="hu-HU"/>
                  </a:p>
                </c:rich>
              </c:tx>
              <c:spPr>
                <a:solidFill>
                  <a:schemeClr val="bg1"/>
                </a:solidFill>
                <a:ln>
                  <a:solidFill>
                    <a:schemeClr val="tx1"/>
                  </a:solid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1B-0782-4844-A75F-49BE652AD2E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'61_ábra_chart'!$G$9:$G$36</c:f>
              <c:numCache>
                <c:formatCode>#\ ##0.0</c:formatCode>
                <c:ptCount val="28"/>
                <c:pt idx="0">
                  <c:v>20</c:v>
                </c:pt>
                <c:pt idx="1">
                  <c:v>19.105807407277627</c:v>
                </c:pt>
                <c:pt idx="2">
                  <c:v>19.723076251739471</c:v>
                </c:pt>
                <c:pt idx="3">
                  <c:v>18.422696552739854</c:v>
                </c:pt>
                <c:pt idx="4">
                  <c:v>16.798916392484934</c:v>
                </c:pt>
                <c:pt idx="5">
                  <c:v>18.278909221912272</c:v>
                </c:pt>
                <c:pt idx="6">
                  <c:v>17.089395848702274</c:v>
                </c:pt>
                <c:pt idx="7">
                  <c:v>17.701339236466801</c:v>
                </c:pt>
                <c:pt idx="8">
                  <c:v>19.081600785926184</c:v>
                </c:pt>
                <c:pt idx="9">
                  <c:v>19.655297711955424</c:v>
                </c:pt>
                <c:pt idx="10">
                  <c:v>18.789184800000729</c:v>
                </c:pt>
                <c:pt idx="11">
                  <c:v>17.294183865335498</c:v>
                </c:pt>
                <c:pt idx="12">
                  <c:v>15.916827110438286</c:v>
                </c:pt>
                <c:pt idx="13">
                  <c:v>14.351626973853863</c:v>
                </c:pt>
                <c:pt idx="14">
                  <c:v>16.541842073732589</c:v>
                </c:pt>
                <c:pt idx="15">
                  <c:v>16.738883971533351</c:v>
                </c:pt>
                <c:pt idx="16">
                  <c:v>17.010482263096563</c:v>
                </c:pt>
                <c:pt idx="17">
                  <c:v>16.257656339066628</c:v>
                </c:pt>
                <c:pt idx="18">
                  <c:v>16.50262734714325</c:v>
                </c:pt>
                <c:pt idx="19">
                  <c:v>17.131999502280813</c:v>
                </c:pt>
                <c:pt idx="20">
                  <c:v>15.679118088767098</c:v>
                </c:pt>
                <c:pt idx="21">
                  <c:v>15.439956669814823</c:v>
                </c:pt>
                <c:pt idx="22">
                  <c:v>13.447267600163883</c:v>
                </c:pt>
                <c:pt idx="23">
                  <c:v>14.806227322833996</c:v>
                </c:pt>
                <c:pt idx="24">
                  <c:v>15.105421162737855</c:v>
                </c:pt>
                <c:pt idx="25">
                  <c:v>14.935006548423683</c:v>
                </c:pt>
                <c:pt idx="26">
                  <c:v>11.721335497805867</c:v>
                </c:pt>
                <c:pt idx="27">
                  <c:v>8.2907731198791037</c:v>
                </c:pt>
              </c:numCache>
            </c:numRef>
          </c:val>
          <c:extLst>
            <c:ext xmlns:c15="http://schemas.microsoft.com/office/drawing/2012/chart" uri="{02D57815-91ED-43cb-92C2-25804820EDAC}">
              <c15:datalabelsRange>
                <c15:f>'61_ábra_chart'!$L$9:$L$36</c15:f>
                <c15:dlblRangeCache>
                  <c:ptCount val="28"/>
                  <c:pt idx="0">
                    <c:v>1</c:v>
                  </c:pt>
                  <c:pt idx="1">
                    <c:v>4</c:v>
                  </c:pt>
                  <c:pt idx="2">
                    <c:v>2</c:v>
                  </c:pt>
                  <c:pt idx="3">
                    <c:v>7</c:v>
                  </c:pt>
                  <c:pt idx="4">
                    <c:v>14</c:v>
                  </c:pt>
                  <c:pt idx="5">
                    <c:v>8</c:v>
                  </c:pt>
                  <c:pt idx="6">
                    <c:v>12</c:v>
                  </c:pt>
                  <c:pt idx="7">
                    <c:v>9</c:v>
                  </c:pt>
                  <c:pt idx="8">
                    <c:v>5</c:v>
                  </c:pt>
                  <c:pt idx="9">
                    <c:v>3</c:v>
                  </c:pt>
                  <c:pt idx="10">
                    <c:v>6</c:v>
                  </c:pt>
                  <c:pt idx="11">
                    <c:v>10</c:v>
                  </c:pt>
                  <c:pt idx="12">
                    <c:v>19</c:v>
                  </c:pt>
                  <c:pt idx="13">
                    <c:v>25</c:v>
                  </c:pt>
                  <c:pt idx="14">
                    <c:v>16</c:v>
                  </c:pt>
                  <c:pt idx="15">
                    <c:v>15</c:v>
                  </c:pt>
                  <c:pt idx="16">
                    <c:v>13</c:v>
                  </c:pt>
                  <c:pt idx="17">
                    <c:v>18</c:v>
                  </c:pt>
                  <c:pt idx="18">
                    <c:v>17</c:v>
                  </c:pt>
                  <c:pt idx="19">
                    <c:v>11</c:v>
                  </c:pt>
                  <c:pt idx="20">
                    <c:v>20</c:v>
                  </c:pt>
                  <c:pt idx="21">
                    <c:v>21</c:v>
                  </c:pt>
                  <c:pt idx="22">
                    <c:v>26</c:v>
                  </c:pt>
                  <c:pt idx="23">
                    <c:v>24</c:v>
                  </c:pt>
                  <c:pt idx="24">
                    <c:v>22</c:v>
                  </c:pt>
                  <c:pt idx="25">
                    <c:v>23</c:v>
                  </c:pt>
                  <c:pt idx="26">
                    <c:v>27</c:v>
                  </c:pt>
                  <c:pt idx="27">
                    <c:v>28</c:v>
                  </c:pt>
                </c15:dlblRangeCache>
              </c15:datalabelsRange>
            </c:ext>
            <c:ext xmlns:c16="http://schemas.microsoft.com/office/drawing/2014/chart" uri="{C3380CC4-5D6E-409C-BE32-E72D297353CC}">
              <c16:uniqueId val="{0000001C-0782-4844-A75F-49BE652AD2E5}"/>
            </c:ext>
          </c:extLst>
        </c:ser>
        <c:ser>
          <c:idx val="1"/>
          <c:order val="1"/>
          <c:tx>
            <c:strRef>
              <c:f>'61_ábra_chart'!$H$7</c:f>
              <c:strCache>
                <c:ptCount val="1"/>
                <c:pt idx="0">
                  <c:v>Cost-to-income</c:v>
                </c:pt>
              </c:strCache>
            </c:strRef>
          </c:tx>
          <c:spPr>
            <a:solidFill>
              <a:schemeClr val="accent2"/>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D-0782-4844-A75F-49BE652AD2E5}"/>
                </c:ext>
              </c:extLst>
            </c:dLbl>
            <c:dLbl>
              <c:idx val="1"/>
              <c:delete val="1"/>
              <c:extLst>
                <c:ext xmlns:c15="http://schemas.microsoft.com/office/drawing/2012/chart" uri="{CE6537A1-D6FC-4f65-9D91-7224C49458BB}"/>
                <c:ext xmlns:c16="http://schemas.microsoft.com/office/drawing/2014/chart" uri="{C3380CC4-5D6E-409C-BE32-E72D297353CC}">
                  <c16:uniqueId val="{0000001E-0782-4844-A75F-49BE652AD2E5}"/>
                </c:ext>
              </c:extLst>
            </c:dLbl>
            <c:dLbl>
              <c:idx val="2"/>
              <c:delete val="1"/>
              <c:extLst>
                <c:ext xmlns:c15="http://schemas.microsoft.com/office/drawing/2012/chart" uri="{CE6537A1-D6FC-4f65-9D91-7224C49458BB}"/>
                <c:ext xmlns:c16="http://schemas.microsoft.com/office/drawing/2014/chart" uri="{C3380CC4-5D6E-409C-BE32-E72D297353CC}">
                  <c16:uniqueId val="{0000001F-0782-4844-A75F-49BE652AD2E5}"/>
                </c:ext>
              </c:extLst>
            </c:dLbl>
            <c:dLbl>
              <c:idx val="3"/>
              <c:delete val="1"/>
              <c:extLst>
                <c:ext xmlns:c15="http://schemas.microsoft.com/office/drawing/2012/chart" uri="{CE6537A1-D6FC-4f65-9D91-7224C49458BB}"/>
                <c:ext xmlns:c16="http://schemas.microsoft.com/office/drawing/2014/chart" uri="{C3380CC4-5D6E-409C-BE32-E72D297353CC}">
                  <c16:uniqueId val="{00000020-0782-4844-A75F-49BE652AD2E5}"/>
                </c:ext>
              </c:extLst>
            </c:dLbl>
            <c:dLbl>
              <c:idx val="4"/>
              <c:delete val="1"/>
              <c:extLst>
                <c:ext xmlns:c15="http://schemas.microsoft.com/office/drawing/2012/chart" uri="{CE6537A1-D6FC-4f65-9D91-7224C49458BB}"/>
                <c:ext xmlns:c16="http://schemas.microsoft.com/office/drawing/2014/chart" uri="{C3380CC4-5D6E-409C-BE32-E72D297353CC}">
                  <c16:uniqueId val="{00000021-0782-4844-A75F-49BE652AD2E5}"/>
                </c:ext>
              </c:extLst>
            </c:dLbl>
            <c:dLbl>
              <c:idx val="5"/>
              <c:delete val="1"/>
              <c:extLst>
                <c:ext xmlns:c15="http://schemas.microsoft.com/office/drawing/2012/chart" uri="{CE6537A1-D6FC-4f65-9D91-7224C49458BB}"/>
                <c:ext xmlns:c16="http://schemas.microsoft.com/office/drawing/2014/chart" uri="{C3380CC4-5D6E-409C-BE32-E72D297353CC}">
                  <c16:uniqueId val="{00000022-0782-4844-A75F-49BE652AD2E5}"/>
                </c:ext>
              </c:extLst>
            </c:dLbl>
            <c:dLbl>
              <c:idx val="6"/>
              <c:delete val="1"/>
              <c:extLst>
                <c:ext xmlns:c15="http://schemas.microsoft.com/office/drawing/2012/chart" uri="{CE6537A1-D6FC-4f65-9D91-7224C49458BB}"/>
                <c:ext xmlns:c16="http://schemas.microsoft.com/office/drawing/2014/chart" uri="{C3380CC4-5D6E-409C-BE32-E72D297353CC}">
                  <c16:uniqueId val="{00000023-0782-4844-A75F-49BE652AD2E5}"/>
                </c:ext>
              </c:extLst>
            </c:dLbl>
            <c:dLbl>
              <c:idx val="7"/>
              <c:tx>
                <c:rich>
                  <a:bodyPr/>
                  <a:lstStyle/>
                  <a:p>
                    <a:fld id="{63A411EC-9B32-461E-88CE-0A126A485DF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782-4844-A75F-49BE652AD2E5}"/>
                </c:ext>
              </c:extLst>
            </c:dLbl>
            <c:dLbl>
              <c:idx val="8"/>
              <c:delete val="1"/>
              <c:extLst>
                <c:ext xmlns:c15="http://schemas.microsoft.com/office/drawing/2012/chart" uri="{CE6537A1-D6FC-4f65-9D91-7224C49458BB}"/>
                <c:ext xmlns:c16="http://schemas.microsoft.com/office/drawing/2014/chart" uri="{C3380CC4-5D6E-409C-BE32-E72D297353CC}">
                  <c16:uniqueId val="{00000025-0782-4844-A75F-49BE652AD2E5}"/>
                </c:ext>
              </c:extLst>
            </c:dLbl>
            <c:dLbl>
              <c:idx val="9"/>
              <c:delete val="1"/>
              <c:extLst>
                <c:ext xmlns:c15="http://schemas.microsoft.com/office/drawing/2012/chart" uri="{CE6537A1-D6FC-4f65-9D91-7224C49458BB}"/>
                <c:ext xmlns:c16="http://schemas.microsoft.com/office/drawing/2014/chart" uri="{C3380CC4-5D6E-409C-BE32-E72D297353CC}">
                  <c16:uniqueId val="{00000026-0782-4844-A75F-49BE652AD2E5}"/>
                </c:ext>
              </c:extLst>
            </c:dLbl>
            <c:dLbl>
              <c:idx val="10"/>
              <c:delete val="1"/>
              <c:extLst>
                <c:ext xmlns:c15="http://schemas.microsoft.com/office/drawing/2012/chart" uri="{CE6537A1-D6FC-4f65-9D91-7224C49458BB}"/>
                <c:ext xmlns:c16="http://schemas.microsoft.com/office/drawing/2014/chart" uri="{C3380CC4-5D6E-409C-BE32-E72D297353CC}">
                  <c16:uniqueId val="{00000027-0782-4844-A75F-49BE652AD2E5}"/>
                </c:ext>
              </c:extLst>
            </c:dLbl>
            <c:dLbl>
              <c:idx val="11"/>
              <c:delete val="1"/>
              <c:extLst>
                <c:ext xmlns:c15="http://schemas.microsoft.com/office/drawing/2012/chart" uri="{CE6537A1-D6FC-4f65-9D91-7224C49458BB}"/>
                <c:ext xmlns:c16="http://schemas.microsoft.com/office/drawing/2014/chart" uri="{C3380CC4-5D6E-409C-BE32-E72D297353CC}">
                  <c16:uniqueId val="{00000028-0782-4844-A75F-49BE652AD2E5}"/>
                </c:ext>
              </c:extLst>
            </c:dLbl>
            <c:dLbl>
              <c:idx val="12"/>
              <c:layout>
                <c:manualLayout>
                  <c:x val="-7.0555555555555554E-3"/>
                  <c:y val="-2.3518518518518519E-3"/>
                </c:manualLayout>
              </c:layout>
              <c:tx>
                <c:rich>
                  <a:bodyPr/>
                  <a:lstStyle/>
                  <a:p>
                    <a:fld id="{65E6D93E-33F9-4183-9662-B715261EE0B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0782-4844-A75F-49BE652AD2E5}"/>
                </c:ext>
              </c:extLst>
            </c:dLbl>
            <c:dLbl>
              <c:idx val="13"/>
              <c:layout>
                <c:manualLayout>
                  <c:x val="5.2916666666666667E-3"/>
                  <c:y val="-8.6233571723655416E-17"/>
                </c:manualLayout>
              </c:layout>
              <c:tx>
                <c:rich>
                  <a:bodyPr/>
                  <a:lstStyle/>
                  <a:p>
                    <a:fld id="{B25D59B1-DB48-4D90-BA9E-2874764FF34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0782-4844-A75F-49BE652AD2E5}"/>
                </c:ext>
              </c:extLst>
            </c:dLbl>
            <c:dLbl>
              <c:idx val="14"/>
              <c:delete val="1"/>
              <c:extLst>
                <c:ext xmlns:c15="http://schemas.microsoft.com/office/drawing/2012/chart" uri="{CE6537A1-D6FC-4f65-9D91-7224C49458BB}"/>
                <c:ext xmlns:c16="http://schemas.microsoft.com/office/drawing/2014/chart" uri="{C3380CC4-5D6E-409C-BE32-E72D297353CC}">
                  <c16:uniqueId val="{0000002B-0782-4844-A75F-49BE652AD2E5}"/>
                </c:ext>
              </c:extLst>
            </c:dLbl>
            <c:dLbl>
              <c:idx val="15"/>
              <c:delete val="1"/>
              <c:extLst>
                <c:ext xmlns:c15="http://schemas.microsoft.com/office/drawing/2012/chart" uri="{CE6537A1-D6FC-4f65-9D91-7224C49458BB}"/>
                <c:ext xmlns:c16="http://schemas.microsoft.com/office/drawing/2014/chart" uri="{C3380CC4-5D6E-409C-BE32-E72D297353CC}">
                  <c16:uniqueId val="{0000002C-0782-4844-A75F-49BE652AD2E5}"/>
                </c:ext>
              </c:extLst>
            </c:dLbl>
            <c:dLbl>
              <c:idx val="16"/>
              <c:delete val="1"/>
              <c:extLst>
                <c:ext xmlns:c15="http://schemas.microsoft.com/office/drawing/2012/chart" uri="{CE6537A1-D6FC-4f65-9D91-7224C49458BB}"/>
                <c:ext xmlns:c16="http://schemas.microsoft.com/office/drawing/2014/chart" uri="{C3380CC4-5D6E-409C-BE32-E72D297353CC}">
                  <c16:uniqueId val="{0000002D-0782-4844-A75F-49BE652AD2E5}"/>
                </c:ext>
              </c:extLst>
            </c:dLbl>
            <c:dLbl>
              <c:idx val="17"/>
              <c:delete val="1"/>
              <c:extLst>
                <c:ext xmlns:c15="http://schemas.microsoft.com/office/drawing/2012/chart" uri="{CE6537A1-D6FC-4f65-9D91-7224C49458BB}"/>
                <c:ext xmlns:c16="http://schemas.microsoft.com/office/drawing/2014/chart" uri="{C3380CC4-5D6E-409C-BE32-E72D297353CC}">
                  <c16:uniqueId val="{0000002E-0782-4844-A75F-49BE652AD2E5}"/>
                </c:ext>
              </c:extLst>
            </c:dLbl>
            <c:dLbl>
              <c:idx val="18"/>
              <c:delete val="1"/>
              <c:extLst>
                <c:ext xmlns:c15="http://schemas.microsoft.com/office/drawing/2012/chart" uri="{CE6537A1-D6FC-4f65-9D91-7224C49458BB}"/>
                <c:ext xmlns:c16="http://schemas.microsoft.com/office/drawing/2014/chart" uri="{C3380CC4-5D6E-409C-BE32-E72D297353CC}">
                  <c16:uniqueId val="{0000002F-0782-4844-A75F-49BE652AD2E5}"/>
                </c:ext>
              </c:extLst>
            </c:dLbl>
            <c:dLbl>
              <c:idx val="19"/>
              <c:delete val="1"/>
              <c:extLst>
                <c:ext xmlns:c15="http://schemas.microsoft.com/office/drawing/2012/chart" uri="{CE6537A1-D6FC-4f65-9D91-7224C49458BB}"/>
                <c:ext xmlns:c16="http://schemas.microsoft.com/office/drawing/2014/chart" uri="{C3380CC4-5D6E-409C-BE32-E72D297353CC}">
                  <c16:uniqueId val="{00000030-0782-4844-A75F-49BE652AD2E5}"/>
                </c:ext>
              </c:extLst>
            </c:dLbl>
            <c:dLbl>
              <c:idx val="20"/>
              <c:delete val="1"/>
              <c:extLst>
                <c:ext xmlns:c15="http://schemas.microsoft.com/office/drawing/2012/chart" uri="{CE6537A1-D6FC-4f65-9D91-7224C49458BB}"/>
                <c:ext xmlns:c16="http://schemas.microsoft.com/office/drawing/2014/chart" uri="{C3380CC4-5D6E-409C-BE32-E72D297353CC}">
                  <c16:uniqueId val="{00000031-0782-4844-A75F-49BE652AD2E5}"/>
                </c:ext>
              </c:extLst>
            </c:dLbl>
            <c:dLbl>
              <c:idx val="21"/>
              <c:delete val="1"/>
              <c:extLst>
                <c:ext xmlns:c15="http://schemas.microsoft.com/office/drawing/2012/chart" uri="{CE6537A1-D6FC-4f65-9D91-7224C49458BB}"/>
                <c:ext xmlns:c16="http://schemas.microsoft.com/office/drawing/2014/chart" uri="{C3380CC4-5D6E-409C-BE32-E72D297353CC}">
                  <c16:uniqueId val="{00000032-0782-4844-A75F-49BE652AD2E5}"/>
                </c:ext>
              </c:extLst>
            </c:dLbl>
            <c:dLbl>
              <c:idx val="22"/>
              <c:delete val="1"/>
              <c:extLst>
                <c:ext xmlns:c15="http://schemas.microsoft.com/office/drawing/2012/chart" uri="{CE6537A1-D6FC-4f65-9D91-7224C49458BB}"/>
                <c:ext xmlns:c16="http://schemas.microsoft.com/office/drawing/2014/chart" uri="{C3380CC4-5D6E-409C-BE32-E72D297353CC}">
                  <c16:uniqueId val="{00000033-0782-4844-A75F-49BE652AD2E5}"/>
                </c:ext>
              </c:extLst>
            </c:dLbl>
            <c:dLbl>
              <c:idx val="23"/>
              <c:delete val="1"/>
              <c:extLst>
                <c:ext xmlns:c15="http://schemas.microsoft.com/office/drawing/2012/chart" uri="{CE6537A1-D6FC-4f65-9D91-7224C49458BB}"/>
                <c:ext xmlns:c16="http://schemas.microsoft.com/office/drawing/2014/chart" uri="{C3380CC4-5D6E-409C-BE32-E72D297353CC}">
                  <c16:uniqueId val="{00000034-0782-4844-A75F-49BE652AD2E5}"/>
                </c:ext>
              </c:extLst>
            </c:dLbl>
            <c:dLbl>
              <c:idx val="24"/>
              <c:delete val="1"/>
              <c:extLst>
                <c:ext xmlns:c15="http://schemas.microsoft.com/office/drawing/2012/chart" uri="{CE6537A1-D6FC-4f65-9D91-7224C49458BB}"/>
                <c:ext xmlns:c16="http://schemas.microsoft.com/office/drawing/2014/chart" uri="{C3380CC4-5D6E-409C-BE32-E72D297353CC}">
                  <c16:uniqueId val="{00000035-0782-4844-A75F-49BE652AD2E5}"/>
                </c:ext>
              </c:extLst>
            </c:dLbl>
            <c:dLbl>
              <c:idx val="25"/>
              <c:delete val="1"/>
              <c:extLst>
                <c:ext xmlns:c15="http://schemas.microsoft.com/office/drawing/2012/chart" uri="{CE6537A1-D6FC-4f65-9D91-7224C49458BB}"/>
                <c:ext xmlns:c16="http://schemas.microsoft.com/office/drawing/2014/chart" uri="{C3380CC4-5D6E-409C-BE32-E72D297353CC}">
                  <c16:uniqueId val="{00000036-0782-4844-A75F-49BE652AD2E5}"/>
                </c:ext>
              </c:extLst>
            </c:dLbl>
            <c:dLbl>
              <c:idx val="26"/>
              <c:delete val="1"/>
              <c:extLst>
                <c:ext xmlns:c15="http://schemas.microsoft.com/office/drawing/2012/chart" uri="{CE6537A1-D6FC-4f65-9D91-7224C49458BB}"/>
                <c:ext xmlns:c16="http://schemas.microsoft.com/office/drawing/2014/chart" uri="{C3380CC4-5D6E-409C-BE32-E72D297353CC}">
                  <c16:uniqueId val="{00000037-0782-4844-A75F-49BE652AD2E5}"/>
                </c:ext>
              </c:extLst>
            </c:dLbl>
            <c:dLbl>
              <c:idx val="27"/>
              <c:tx>
                <c:rich>
                  <a:bodyPr/>
                  <a:lstStyle/>
                  <a:p>
                    <a:fld id="{836A05C5-11DB-47BF-93B2-F05D10D7049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782-4844-A75F-49BE652AD2E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'61_ábra_chart'!$H$9:$H$36</c:f>
              <c:numCache>
                <c:formatCode>#\ ##0.0</c:formatCode>
                <c:ptCount val="28"/>
                <c:pt idx="0">
                  <c:v>15.561168048240077</c:v>
                </c:pt>
                <c:pt idx="1">
                  <c:v>16.113503204245003</c:v>
                </c:pt>
                <c:pt idx="2">
                  <c:v>15.714513031970819</c:v>
                </c:pt>
                <c:pt idx="3">
                  <c:v>14.42787292335996</c:v>
                </c:pt>
                <c:pt idx="4">
                  <c:v>16.094506642997647</c:v>
                </c:pt>
                <c:pt idx="5">
                  <c:v>17.926848187812766</c:v>
                </c:pt>
                <c:pt idx="6">
                  <c:v>18.495622075800217</c:v>
                </c:pt>
                <c:pt idx="7">
                  <c:v>18.013460861699194</c:v>
                </c:pt>
                <c:pt idx="8">
                  <c:v>20</c:v>
                </c:pt>
                <c:pt idx="9">
                  <c:v>15.2513067883974</c:v>
                </c:pt>
                <c:pt idx="10">
                  <c:v>12.079473727844807</c:v>
                </c:pt>
                <c:pt idx="11">
                  <c:v>14.154372350261678</c:v>
                </c:pt>
                <c:pt idx="12">
                  <c:v>15.065562633978775</c:v>
                </c:pt>
                <c:pt idx="13">
                  <c:v>14.812566285718919</c:v>
                </c:pt>
                <c:pt idx="14">
                  <c:v>11.943056167053689</c:v>
                </c:pt>
                <c:pt idx="15">
                  <c:v>10.290407326933082</c:v>
                </c:pt>
                <c:pt idx="16">
                  <c:v>14.728376271258124</c:v>
                </c:pt>
                <c:pt idx="17">
                  <c:v>12.946671427742752</c:v>
                </c:pt>
                <c:pt idx="18">
                  <c:v>15.1182268828665</c:v>
                </c:pt>
                <c:pt idx="19">
                  <c:v>9.2692823732278473</c:v>
                </c:pt>
                <c:pt idx="20">
                  <c:v>15.929412280936571</c:v>
                </c:pt>
                <c:pt idx="21">
                  <c:v>11.379886628553008</c:v>
                </c:pt>
                <c:pt idx="22">
                  <c:v>15.22685144518241</c:v>
                </c:pt>
                <c:pt idx="23">
                  <c:v>16.456335507172177</c:v>
                </c:pt>
                <c:pt idx="24">
                  <c:v>18.820695141392694</c:v>
                </c:pt>
                <c:pt idx="25">
                  <c:v>13.396599834034896</c:v>
                </c:pt>
                <c:pt idx="26">
                  <c:v>15.917569323486797</c:v>
                </c:pt>
                <c:pt idx="27">
                  <c:v>12.87517698048668</c:v>
                </c:pt>
              </c:numCache>
            </c:numRef>
          </c:val>
          <c:extLst>
            <c:ext xmlns:c15="http://schemas.microsoft.com/office/drawing/2012/chart" uri="{02D57815-91ED-43cb-92C2-25804820EDAC}">
              <c15:datalabelsRange>
                <c15:f>'61_ábra_chart'!$M$9:$M$36</c15:f>
                <c15:dlblRangeCache>
                  <c:ptCount val="28"/>
                  <c:pt idx="0">
                    <c:v>12</c:v>
                  </c:pt>
                  <c:pt idx="1">
                    <c:v>7</c:v>
                  </c:pt>
                  <c:pt idx="2">
                    <c:v>11</c:v>
                  </c:pt>
                  <c:pt idx="3">
                    <c:v>19</c:v>
                  </c:pt>
                  <c:pt idx="4">
                    <c:v>8</c:v>
                  </c:pt>
                  <c:pt idx="5">
                    <c:v>5</c:v>
                  </c:pt>
                  <c:pt idx="6">
                    <c:v>3</c:v>
                  </c:pt>
                  <c:pt idx="7">
                    <c:v>4</c:v>
                  </c:pt>
                  <c:pt idx="8">
                    <c:v>1</c:v>
                  </c:pt>
                  <c:pt idx="9">
                    <c:v>13</c:v>
                  </c:pt>
                  <c:pt idx="10">
                    <c:v>24</c:v>
                  </c:pt>
                  <c:pt idx="11">
                    <c:v>20</c:v>
                  </c:pt>
                  <c:pt idx="12">
                    <c:v>16</c:v>
                  </c:pt>
                  <c:pt idx="13">
                    <c:v>17</c:v>
                  </c:pt>
                  <c:pt idx="14">
                    <c:v>25</c:v>
                  </c:pt>
                  <c:pt idx="15">
                    <c:v>27</c:v>
                  </c:pt>
                  <c:pt idx="16">
                    <c:v>18</c:v>
                  </c:pt>
                  <c:pt idx="17">
                    <c:v>22</c:v>
                  </c:pt>
                  <c:pt idx="18">
                    <c:v>15</c:v>
                  </c:pt>
                  <c:pt idx="19">
                    <c:v>28</c:v>
                  </c:pt>
                  <c:pt idx="20">
                    <c:v>9</c:v>
                  </c:pt>
                  <c:pt idx="21">
                    <c:v>26</c:v>
                  </c:pt>
                  <c:pt idx="22">
                    <c:v>14</c:v>
                  </c:pt>
                  <c:pt idx="23">
                    <c:v>6</c:v>
                  </c:pt>
                  <c:pt idx="24">
                    <c:v>2</c:v>
                  </c:pt>
                  <c:pt idx="25">
                    <c:v>21</c:v>
                  </c:pt>
                  <c:pt idx="26">
                    <c:v>10</c:v>
                  </c:pt>
                  <c:pt idx="27">
                    <c:v>23</c:v>
                  </c:pt>
                </c15:dlblRangeCache>
              </c15:datalabelsRange>
            </c:ext>
            <c:ext xmlns:c16="http://schemas.microsoft.com/office/drawing/2014/chart" uri="{C3380CC4-5D6E-409C-BE32-E72D297353CC}">
              <c16:uniqueId val="{00000039-0782-4844-A75F-49BE652AD2E5}"/>
            </c:ext>
          </c:extLst>
        </c:ser>
        <c:ser>
          <c:idx val="2"/>
          <c:order val="2"/>
          <c:tx>
            <c:strRef>
              <c:f>'61_ábra_chart'!$I$7</c:f>
              <c:strCache>
                <c:ptCount val="1"/>
                <c:pt idx="0">
                  <c:v>Core income / Number of employees</c:v>
                </c:pt>
              </c:strCache>
            </c:strRef>
          </c:tx>
          <c:spPr>
            <a:solidFill>
              <a:schemeClr val="accent6">
                <a:lumMod val="5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3A-0782-4844-A75F-49BE652AD2E5}"/>
                </c:ext>
              </c:extLst>
            </c:dLbl>
            <c:dLbl>
              <c:idx val="1"/>
              <c:delete val="1"/>
              <c:extLst>
                <c:ext xmlns:c15="http://schemas.microsoft.com/office/drawing/2012/chart" uri="{CE6537A1-D6FC-4f65-9D91-7224C49458BB}"/>
                <c:ext xmlns:c16="http://schemas.microsoft.com/office/drawing/2014/chart" uri="{C3380CC4-5D6E-409C-BE32-E72D297353CC}">
                  <c16:uniqueId val="{0000003B-0782-4844-A75F-49BE652AD2E5}"/>
                </c:ext>
              </c:extLst>
            </c:dLbl>
            <c:dLbl>
              <c:idx val="2"/>
              <c:delete val="1"/>
              <c:extLst>
                <c:ext xmlns:c15="http://schemas.microsoft.com/office/drawing/2012/chart" uri="{CE6537A1-D6FC-4f65-9D91-7224C49458BB}"/>
                <c:ext xmlns:c16="http://schemas.microsoft.com/office/drawing/2014/chart" uri="{C3380CC4-5D6E-409C-BE32-E72D297353CC}">
                  <c16:uniqueId val="{0000003C-0782-4844-A75F-49BE652AD2E5}"/>
                </c:ext>
              </c:extLst>
            </c:dLbl>
            <c:dLbl>
              <c:idx val="3"/>
              <c:delete val="1"/>
              <c:extLst>
                <c:ext xmlns:c15="http://schemas.microsoft.com/office/drawing/2012/chart" uri="{CE6537A1-D6FC-4f65-9D91-7224C49458BB}"/>
                <c:ext xmlns:c16="http://schemas.microsoft.com/office/drawing/2014/chart" uri="{C3380CC4-5D6E-409C-BE32-E72D297353CC}">
                  <c16:uniqueId val="{0000003D-0782-4844-A75F-49BE652AD2E5}"/>
                </c:ext>
              </c:extLst>
            </c:dLbl>
            <c:dLbl>
              <c:idx val="4"/>
              <c:delete val="1"/>
              <c:extLst>
                <c:ext xmlns:c15="http://schemas.microsoft.com/office/drawing/2012/chart" uri="{CE6537A1-D6FC-4f65-9D91-7224C49458BB}"/>
                <c:ext xmlns:c16="http://schemas.microsoft.com/office/drawing/2014/chart" uri="{C3380CC4-5D6E-409C-BE32-E72D297353CC}">
                  <c16:uniqueId val="{0000003E-0782-4844-A75F-49BE652AD2E5}"/>
                </c:ext>
              </c:extLst>
            </c:dLbl>
            <c:dLbl>
              <c:idx val="5"/>
              <c:delete val="1"/>
              <c:extLst>
                <c:ext xmlns:c15="http://schemas.microsoft.com/office/drawing/2012/chart" uri="{CE6537A1-D6FC-4f65-9D91-7224C49458BB}"/>
                <c:ext xmlns:c16="http://schemas.microsoft.com/office/drawing/2014/chart" uri="{C3380CC4-5D6E-409C-BE32-E72D297353CC}">
                  <c16:uniqueId val="{0000003F-0782-4844-A75F-49BE652AD2E5}"/>
                </c:ext>
              </c:extLst>
            </c:dLbl>
            <c:dLbl>
              <c:idx val="6"/>
              <c:delete val="1"/>
              <c:extLst>
                <c:ext xmlns:c15="http://schemas.microsoft.com/office/drawing/2012/chart" uri="{CE6537A1-D6FC-4f65-9D91-7224C49458BB}"/>
                <c:ext xmlns:c16="http://schemas.microsoft.com/office/drawing/2014/chart" uri="{C3380CC4-5D6E-409C-BE32-E72D297353CC}">
                  <c16:uniqueId val="{00000040-0782-4844-A75F-49BE652AD2E5}"/>
                </c:ext>
              </c:extLst>
            </c:dLbl>
            <c:dLbl>
              <c:idx val="7"/>
              <c:tx>
                <c:rich>
                  <a:bodyPr/>
                  <a:lstStyle/>
                  <a:p>
                    <a:fld id="{E152DBB7-F63B-44BA-B073-48AD9447501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0782-4844-A75F-49BE652AD2E5}"/>
                </c:ext>
              </c:extLst>
            </c:dLbl>
            <c:dLbl>
              <c:idx val="8"/>
              <c:delete val="1"/>
              <c:extLst>
                <c:ext xmlns:c15="http://schemas.microsoft.com/office/drawing/2012/chart" uri="{CE6537A1-D6FC-4f65-9D91-7224C49458BB}"/>
                <c:ext xmlns:c16="http://schemas.microsoft.com/office/drawing/2014/chart" uri="{C3380CC4-5D6E-409C-BE32-E72D297353CC}">
                  <c16:uniqueId val="{00000042-0782-4844-A75F-49BE652AD2E5}"/>
                </c:ext>
              </c:extLst>
            </c:dLbl>
            <c:dLbl>
              <c:idx val="9"/>
              <c:delete val="1"/>
              <c:extLst>
                <c:ext xmlns:c15="http://schemas.microsoft.com/office/drawing/2012/chart" uri="{CE6537A1-D6FC-4f65-9D91-7224C49458BB}"/>
                <c:ext xmlns:c16="http://schemas.microsoft.com/office/drawing/2014/chart" uri="{C3380CC4-5D6E-409C-BE32-E72D297353CC}">
                  <c16:uniqueId val="{00000043-0782-4844-A75F-49BE652AD2E5}"/>
                </c:ext>
              </c:extLst>
            </c:dLbl>
            <c:dLbl>
              <c:idx val="10"/>
              <c:delete val="1"/>
              <c:extLst>
                <c:ext xmlns:c15="http://schemas.microsoft.com/office/drawing/2012/chart" uri="{CE6537A1-D6FC-4f65-9D91-7224C49458BB}"/>
                <c:ext xmlns:c16="http://schemas.microsoft.com/office/drawing/2014/chart" uri="{C3380CC4-5D6E-409C-BE32-E72D297353CC}">
                  <c16:uniqueId val="{00000044-0782-4844-A75F-49BE652AD2E5}"/>
                </c:ext>
              </c:extLst>
            </c:dLbl>
            <c:dLbl>
              <c:idx val="11"/>
              <c:delete val="1"/>
              <c:extLst>
                <c:ext xmlns:c15="http://schemas.microsoft.com/office/drawing/2012/chart" uri="{CE6537A1-D6FC-4f65-9D91-7224C49458BB}"/>
                <c:ext xmlns:c16="http://schemas.microsoft.com/office/drawing/2014/chart" uri="{C3380CC4-5D6E-409C-BE32-E72D297353CC}">
                  <c16:uniqueId val="{00000045-0782-4844-A75F-49BE652AD2E5}"/>
                </c:ext>
              </c:extLst>
            </c:dLbl>
            <c:dLbl>
              <c:idx val="12"/>
              <c:layout>
                <c:manualLayout>
                  <c:x val="-5.2916666666666667E-3"/>
                  <c:y val="-2.3518518518518519E-3"/>
                </c:manualLayout>
              </c:layout>
              <c:tx>
                <c:rich>
                  <a:bodyPr/>
                  <a:lstStyle/>
                  <a:p>
                    <a:fld id="{F5C76F3A-7A18-4CA1-8AAA-285D2D65D50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0782-4844-A75F-49BE652AD2E5}"/>
                </c:ext>
              </c:extLst>
            </c:dLbl>
            <c:dLbl>
              <c:idx val="13"/>
              <c:layout>
                <c:manualLayout>
                  <c:x val="7.0555555555556204E-3"/>
                  <c:y val="0"/>
                </c:manualLayout>
              </c:layout>
              <c:tx>
                <c:rich>
                  <a:bodyPr/>
                  <a:lstStyle/>
                  <a:p>
                    <a:fld id="{EBC937C4-7E0A-4D12-858C-F09AA065D32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0782-4844-A75F-49BE652AD2E5}"/>
                </c:ext>
              </c:extLst>
            </c:dLbl>
            <c:dLbl>
              <c:idx val="14"/>
              <c:delete val="1"/>
              <c:extLst>
                <c:ext xmlns:c15="http://schemas.microsoft.com/office/drawing/2012/chart" uri="{CE6537A1-D6FC-4f65-9D91-7224C49458BB}"/>
                <c:ext xmlns:c16="http://schemas.microsoft.com/office/drawing/2014/chart" uri="{C3380CC4-5D6E-409C-BE32-E72D297353CC}">
                  <c16:uniqueId val="{00000048-0782-4844-A75F-49BE652AD2E5}"/>
                </c:ext>
              </c:extLst>
            </c:dLbl>
            <c:dLbl>
              <c:idx val="15"/>
              <c:delete val="1"/>
              <c:extLst>
                <c:ext xmlns:c15="http://schemas.microsoft.com/office/drawing/2012/chart" uri="{CE6537A1-D6FC-4f65-9D91-7224C49458BB}"/>
                <c:ext xmlns:c16="http://schemas.microsoft.com/office/drawing/2014/chart" uri="{C3380CC4-5D6E-409C-BE32-E72D297353CC}">
                  <c16:uniqueId val="{00000049-0782-4844-A75F-49BE652AD2E5}"/>
                </c:ext>
              </c:extLst>
            </c:dLbl>
            <c:dLbl>
              <c:idx val="16"/>
              <c:delete val="1"/>
              <c:extLst>
                <c:ext xmlns:c15="http://schemas.microsoft.com/office/drawing/2012/chart" uri="{CE6537A1-D6FC-4f65-9D91-7224C49458BB}"/>
                <c:ext xmlns:c16="http://schemas.microsoft.com/office/drawing/2014/chart" uri="{C3380CC4-5D6E-409C-BE32-E72D297353CC}">
                  <c16:uniqueId val="{0000004A-0782-4844-A75F-49BE652AD2E5}"/>
                </c:ext>
              </c:extLst>
            </c:dLbl>
            <c:dLbl>
              <c:idx val="17"/>
              <c:delete val="1"/>
              <c:extLst>
                <c:ext xmlns:c15="http://schemas.microsoft.com/office/drawing/2012/chart" uri="{CE6537A1-D6FC-4f65-9D91-7224C49458BB}"/>
                <c:ext xmlns:c16="http://schemas.microsoft.com/office/drawing/2014/chart" uri="{C3380CC4-5D6E-409C-BE32-E72D297353CC}">
                  <c16:uniqueId val="{0000004B-0782-4844-A75F-49BE652AD2E5}"/>
                </c:ext>
              </c:extLst>
            </c:dLbl>
            <c:dLbl>
              <c:idx val="18"/>
              <c:delete val="1"/>
              <c:extLst>
                <c:ext xmlns:c15="http://schemas.microsoft.com/office/drawing/2012/chart" uri="{CE6537A1-D6FC-4f65-9D91-7224C49458BB}"/>
                <c:ext xmlns:c16="http://schemas.microsoft.com/office/drawing/2014/chart" uri="{C3380CC4-5D6E-409C-BE32-E72D297353CC}">
                  <c16:uniqueId val="{0000004C-0782-4844-A75F-49BE652AD2E5}"/>
                </c:ext>
              </c:extLst>
            </c:dLbl>
            <c:dLbl>
              <c:idx val="19"/>
              <c:delete val="1"/>
              <c:extLst>
                <c:ext xmlns:c15="http://schemas.microsoft.com/office/drawing/2012/chart" uri="{CE6537A1-D6FC-4f65-9D91-7224C49458BB}"/>
                <c:ext xmlns:c16="http://schemas.microsoft.com/office/drawing/2014/chart" uri="{C3380CC4-5D6E-409C-BE32-E72D297353CC}">
                  <c16:uniqueId val="{0000004D-0782-4844-A75F-49BE652AD2E5}"/>
                </c:ext>
              </c:extLst>
            </c:dLbl>
            <c:dLbl>
              <c:idx val="20"/>
              <c:delete val="1"/>
              <c:extLst>
                <c:ext xmlns:c15="http://schemas.microsoft.com/office/drawing/2012/chart" uri="{CE6537A1-D6FC-4f65-9D91-7224C49458BB}"/>
                <c:ext xmlns:c16="http://schemas.microsoft.com/office/drawing/2014/chart" uri="{C3380CC4-5D6E-409C-BE32-E72D297353CC}">
                  <c16:uniqueId val="{0000004E-0782-4844-A75F-49BE652AD2E5}"/>
                </c:ext>
              </c:extLst>
            </c:dLbl>
            <c:dLbl>
              <c:idx val="21"/>
              <c:delete val="1"/>
              <c:extLst>
                <c:ext xmlns:c15="http://schemas.microsoft.com/office/drawing/2012/chart" uri="{CE6537A1-D6FC-4f65-9D91-7224C49458BB}"/>
                <c:ext xmlns:c16="http://schemas.microsoft.com/office/drawing/2014/chart" uri="{C3380CC4-5D6E-409C-BE32-E72D297353CC}">
                  <c16:uniqueId val="{0000004F-0782-4844-A75F-49BE652AD2E5}"/>
                </c:ext>
              </c:extLst>
            </c:dLbl>
            <c:dLbl>
              <c:idx val="22"/>
              <c:delete val="1"/>
              <c:extLst>
                <c:ext xmlns:c15="http://schemas.microsoft.com/office/drawing/2012/chart" uri="{CE6537A1-D6FC-4f65-9D91-7224C49458BB}"/>
                <c:ext xmlns:c16="http://schemas.microsoft.com/office/drawing/2014/chart" uri="{C3380CC4-5D6E-409C-BE32-E72D297353CC}">
                  <c16:uniqueId val="{00000050-0782-4844-A75F-49BE652AD2E5}"/>
                </c:ext>
              </c:extLst>
            </c:dLbl>
            <c:dLbl>
              <c:idx val="23"/>
              <c:delete val="1"/>
              <c:extLst>
                <c:ext xmlns:c15="http://schemas.microsoft.com/office/drawing/2012/chart" uri="{CE6537A1-D6FC-4f65-9D91-7224C49458BB}"/>
                <c:ext xmlns:c16="http://schemas.microsoft.com/office/drawing/2014/chart" uri="{C3380CC4-5D6E-409C-BE32-E72D297353CC}">
                  <c16:uniqueId val="{00000051-0782-4844-A75F-49BE652AD2E5}"/>
                </c:ext>
              </c:extLst>
            </c:dLbl>
            <c:dLbl>
              <c:idx val="24"/>
              <c:delete val="1"/>
              <c:extLst>
                <c:ext xmlns:c15="http://schemas.microsoft.com/office/drawing/2012/chart" uri="{CE6537A1-D6FC-4f65-9D91-7224C49458BB}"/>
                <c:ext xmlns:c16="http://schemas.microsoft.com/office/drawing/2014/chart" uri="{C3380CC4-5D6E-409C-BE32-E72D297353CC}">
                  <c16:uniqueId val="{00000052-0782-4844-A75F-49BE652AD2E5}"/>
                </c:ext>
              </c:extLst>
            </c:dLbl>
            <c:dLbl>
              <c:idx val="25"/>
              <c:delete val="1"/>
              <c:extLst>
                <c:ext xmlns:c15="http://schemas.microsoft.com/office/drawing/2012/chart" uri="{CE6537A1-D6FC-4f65-9D91-7224C49458BB}"/>
                <c:ext xmlns:c16="http://schemas.microsoft.com/office/drawing/2014/chart" uri="{C3380CC4-5D6E-409C-BE32-E72D297353CC}">
                  <c16:uniqueId val="{00000053-0782-4844-A75F-49BE652AD2E5}"/>
                </c:ext>
              </c:extLst>
            </c:dLbl>
            <c:dLbl>
              <c:idx val="26"/>
              <c:delete val="1"/>
              <c:extLst>
                <c:ext xmlns:c15="http://schemas.microsoft.com/office/drawing/2012/chart" uri="{CE6537A1-D6FC-4f65-9D91-7224C49458BB}"/>
                <c:ext xmlns:c16="http://schemas.microsoft.com/office/drawing/2014/chart" uri="{C3380CC4-5D6E-409C-BE32-E72D297353CC}">
                  <c16:uniqueId val="{00000054-0782-4844-A75F-49BE652AD2E5}"/>
                </c:ext>
              </c:extLst>
            </c:dLbl>
            <c:dLbl>
              <c:idx val="27"/>
              <c:tx>
                <c:rich>
                  <a:bodyPr/>
                  <a:lstStyle/>
                  <a:p>
                    <a:fld id="{0ED78A4A-2969-477E-B6DA-A3C041B9CF2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0782-4844-A75F-49BE652AD2E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'61_ábra_chart'!$I$9:$I$36</c:f>
              <c:numCache>
                <c:formatCode>#\ ##0.0</c:formatCode>
                <c:ptCount val="28"/>
                <c:pt idx="0">
                  <c:v>14.456562982117628</c:v>
                </c:pt>
                <c:pt idx="1">
                  <c:v>15.66073093972965</c:v>
                </c:pt>
                <c:pt idx="2">
                  <c:v>19.102642845741787</c:v>
                </c:pt>
                <c:pt idx="3">
                  <c:v>20</c:v>
                </c:pt>
                <c:pt idx="4">
                  <c:v>19.279361432136565</c:v>
                </c:pt>
                <c:pt idx="5">
                  <c:v>11.322868913404257</c:v>
                </c:pt>
                <c:pt idx="6">
                  <c:v>12.372773462150331</c:v>
                </c:pt>
                <c:pt idx="7">
                  <c:v>12.907551858004837</c:v>
                </c:pt>
                <c:pt idx="8">
                  <c:v>13.855069337176124</c:v>
                </c:pt>
                <c:pt idx="9">
                  <c:v>17.573443870988125</c:v>
                </c:pt>
                <c:pt idx="10">
                  <c:v>15.818302001419207</c:v>
                </c:pt>
                <c:pt idx="11">
                  <c:v>16.565269043061342</c:v>
                </c:pt>
                <c:pt idx="12">
                  <c:v>12.192301884324328</c:v>
                </c:pt>
                <c:pt idx="13">
                  <c:v>11.475011664521942</c:v>
                </c:pt>
                <c:pt idx="14">
                  <c:v>15.288119222595537</c:v>
                </c:pt>
                <c:pt idx="15">
                  <c:v>15.144594821232474</c:v>
                </c:pt>
                <c:pt idx="16">
                  <c:v>13.10913650793891</c:v>
                </c:pt>
                <c:pt idx="17">
                  <c:v>15.505424302429162</c:v>
                </c:pt>
                <c:pt idx="18">
                  <c:v>12.489310498097772</c:v>
                </c:pt>
                <c:pt idx="19">
                  <c:v>13.518055572754429</c:v>
                </c:pt>
                <c:pt idx="20">
                  <c:v>13.109837375678598</c:v>
                </c:pt>
                <c:pt idx="21">
                  <c:v>13.938897009524538</c:v>
                </c:pt>
                <c:pt idx="22">
                  <c:v>11.729118274896965</c:v>
                </c:pt>
                <c:pt idx="23">
                  <c:v>11.915846558793856</c:v>
                </c:pt>
                <c:pt idx="24">
                  <c:v>11.229494893088455</c:v>
                </c:pt>
                <c:pt idx="25">
                  <c:v>12.224738979880112</c:v>
                </c:pt>
                <c:pt idx="26">
                  <c:v>11.312127055072727</c:v>
                </c:pt>
                <c:pt idx="27">
                  <c:v>12.464902912095695</c:v>
                </c:pt>
              </c:numCache>
            </c:numRef>
          </c:val>
          <c:extLst>
            <c:ext xmlns:c15="http://schemas.microsoft.com/office/drawing/2012/chart" uri="{02D57815-91ED-43cb-92C2-25804820EDAC}">
              <c15:datalabelsRange>
                <c15:f>'61_ábra_chart'!$N$9:$N$36</c15:f>
                <c15:dlblRangeCache>
                  <c:ptCount val="28"/>
                  <c:pt idx="0">
                    <c:v>11</c:v>
                  </c:pt>
                  <c:pt idx="1">
                    <c:v>7</c:v>
                  </c:pt>
                  <c:pt idx="2">
                    <c:v>3</c:v>
                  </c:pt>
                  <c:pt idx="3">
                    <c:v>1</c:v>
                  </c:pt>
                  <c:pt idx="4">
                    <c:v>2</c:v>
                  </c:pt>
                  <c:pt idx="5">
                    <c:v>26</c:v>
                  </c:pt>
                  <c:pt idx="6">
                    <c:v>20</c:v>
                  </c:pt>
                  <c:pt idx="7">
                    <c:v>17</c:v>
                  </c:pt>
                  <c:pt idx="8">
                    <c:v>13</c:v>
                  </c:pt>
                  <c:pt idx="9">
                    <c:v>4</c:v>
                  </c:pt>
                  <c:pt idx="10">
                    <c:v>6</c:v>
                  </c:pt>
                  <c:pt idx="11">
                    <c:v>5</c:v>
                  </c:pt>
                  <c:pt idx="12">
                    <c:v>22</c:v>
                  </c:pt>
                  <c:pt idx="13">
                    <c:v>25</c:v>
                  </c:pt>
                  <c:pt idx="14">
                    <c:v>9</c:v>
                  </c:pt>
                  <c:pt idx="15">
                    <c:v>10</c:v>
                  </c:pt>
                  <c:pt idx="16">
                    <c:v>16</c:v>
                  </c:pt>
                  <c:pt idx="17">
                    <c:v>8</c:v>
                  </c:pt>
                  <c:pt idx="18">
                    <c:v>18</c:v>
                  </c:pt>
                  <c:pt idx="19">
                    <c:v>14</c:v>
                  </c:pt>
                  <c:pt idx="20">
                    <c:v>15</c:v>
                  </c:pt>
                  <c:pt idx="21">
                    <c:v>12</c:v>
                  </c:pt>
                  <c:pt idx="22">
                    <c:v>24</c:v>
                  </c:pt>
                  <c:pt idx="23">
                    <c:v>23</c:v>
                  </c:pt>
                  <c:pt idx="24">
                    <c:v>28</c:v>
                  </c:pt>
                  <c:pt idx="25">
                    <c:v>21</c:v>
                  </c:pt>
                  <c:pt idx="26">
                    <c:v>27</c:v>
                  </c:pt>
                  <c:pt idx="27">
                    <c:v>19</c:v>
                  </c:pt>
                </c15:dlblRangeCache>
              </c15:datalabelsRange>
            </c:ext>
            <c:ext xmlns:c16="http://schemas.microsoft.com/office/drawing/2014/chart" uri="{C3380CC4-5D6E-409C-BE32-E72D297353CC}">
              <c16:uniqueId val="{00000056-0782-4844-A75F-49BE652AD2E5}"/>
            </c:ext>
          </c:extLst>
        </c:ser>
        <c:ser>
          <c:idx val="3"/>
          <c:order val="3"/>
          <c:tx>
            <c:strRef>
              <c:f>'61_ábra_chart'!$J$7</c:f>
              <c:strCache>
                <c:ptCount val="1"/>
                <c:pt idx="0">
                  <c:v>Private sector loan volume / Staff expenses</c:v>
                </c:pt>
              </c:strCache>
            </c:strRef>
          </c:tx>
          <c:spPr>
            <a:solidFill>
              <a:schemeClr val="accent6">
                <a:lumMod val="60000"/>
                <a:lumOff val="40000"/>
              </a:schemeClr>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57-0782-4844-A75F-49BE652AD2E5}"/>
                </c:ext>
              </c:extLst>
            </c:dLbl>
            <c:dLbl>
              <c:idx val="1"/>
              <c:delete val="1"/>
              <c:extLst>
                <c:ext xmlns:c15="http://schemas.microsoft.com/office/drawing/2012/chart" uri="{CE6537A1-D6FC-4f65-9D91-7224C49458BB}"/>
                <c:ext xmlns:c16="http://schemas.microsoft.com/office/drawing/2014/chart" uri="{C3380CC4-5D6E-409C-BE32-E72D297353CC}">
                  <c16:uniqueId val="{00000058-0782-4844-A75F-49BE652AD2E5}"/>
                </c:ext>
              </c:extLst>
            </c:dLbl>
            <c:dLbl>
              <c:idx val="2"/>
              <c:delete val="1"/>
              <c:extLst>
                <c:ext xmlns:c15="http://schemas.microsoft.com/office/drawing/2012/chart" uri="{CE6537A1-D6FC-4f65-9D91-7224C49458BB}"/>
                <c:ext xmlns:c16="http://schemas.microsoft.com/office/drawing/2014/chart" uri="{C3380CC4-5D6E-409C-BE32-E72D297353CC}">
                  <c16:uniqueId val="{00000059-0782-4844-A75F-49BE652AD2E5}"/>
                </c:ext>
              </c:extLst>
            </c:dLbl>
            <c:dLbl>
              <c:idx val="3"/>
              <c:delete val="1"/>
              <c:extLst>
                <c:ext xmlns:c15="http://schemas.microsoft.com/office/drawing/2012/chart" uri="{CE6537A1-D6FC-4f65-9D91-7224C49458BB}"/>
                <c:ext xmlns:c16="http://schemas.microsoft.com/office/drawing/2014/chart" uri="{C3380CC4-5D6E-409C-BE32-E72D297353CC}">
                  <c16:uniqueId val="{0000005A-0782-4844-A75F-49BE652AD2E5}"/>
                </c:ext>
              </c:extLst>
            </c:dLbl>
            <c:dLbl>
              <c:idx val="4"/>
              <c:delete val="1"/>
              <c:extLst>
                <c:ext xmlns:c15="http://schemas.microsoft.com/office/drawing/2012/chart" uri="{CE6537A1-D6FC-4f65-9D91-7224C49458BB}"/>
                <c:ext xmlns:c16="http://schemas.microsoft.com/office/drawing/2014/chart" uri="{C3380CC4-5D6E-409C-BE32-E72D297353CC}">
                  <c16:uniqueId val="{0000005B-0782-4844-A75F-49BE652AD2E5}"/>
                </c:ext>
              </c:extLst>
            </c:dLbl>
            <c:dLbl>
              <c:idx val="5"/>
              <c:delete val="1"/>
              <c:extLst>
                <c:ext xmlns:c15="http://schemas.microsoft.com/office/drawing/2012/chart" uri="{CE6537A1-D6FC-4f65-9D91-7224C49458BB}"/>
                <c:ext xmlns:c16="http://schemas.microsoft.com/office/drawing/2014/chart" uri="{C3380CC4-5D6E-409C-BE32-E72D297353CC}">
                  <c16:uniqueId val="{0000005C-0782-4844-A75F-49BE652AD2E5}"/>
                </c:ext>
              </c:extLst>
            </c:dLbl>
            <c:dLbl>
              <c:idx val="6"/>
              <c:delete val="1"/>
              <c:extLst>
                <c:ext xmlns:c15="http://schemas.microsoft.com/office/drawing/2012/chart" uri="{CE6537A1-D6FC-4f65-9D91-7224C49458BB}"/>
                <c:ext xmlns:c16="http://schemas.microsoft.com/office/drawing/2014/chart" uri="{C3380CC4-5D6E-409C-BE32-E72D297353CC}">
                  <c16:uniqueId val="{0000005D-0782-4844-A75F-49BE652AD2E5}"/>
                </c:ext>
              </c:extLst>
            </c:dLbl>
            <c:dLbl>
              <c:idx val="7"/>
              <c:tx>
                <c:rich>
                  <a:bodyPr/>
                  <a:lstStyle/>
                  <a:p>
                    <a:fld id="{CE613FF3-B29F-4DF9-8889-CE5E9BA25B7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0782-4844-A75F-49BE652AD2E5}"/>
                </c:ext>
              </c:extLst>
            </c:dLbl>
            <c:dLbl>
              <c:idx val="8"/>
              <c:delete val="1"/>
              <c:extLst>
                <c:ext xmlns:c15="http://schemas.microsoft.com/office/drawing/2012/chart" uri="{CE6537A1-D6FC-4f65-9D91-7224C49458BB}"/>
                <c:ext xmlns:c16="http://schemas.microsoft.com/office/drawing/2014/chart" uri="{C3380CC4-5D6E-409C-BE32-E72D297353CC}">
                  <c16:uniqueId val="{0000005F-0782-4844-A75F-49BE652AD2E5}"/>
                </c:ext>
              </c:extLst>
            </c:dLbl>
            <c:dLbl>
              <c:idx val="9"/>
              <c:delete val="1"/>
              <c:extLst>
                <c:ext xmlns:c15="http://schemas.microsoft.com/office/drawing/2012/chart" uri="{CE6537A1-D6FC-4f65-9D91-7224C49458BB}"/>
                <c:ext xmlns:c16="http://schemas.microsoft.com/office/drawing/2014/chart" uri="{C3380CC4-5D6E-409C-BE32-E72D297353CC}">
                  <c16:uniqueId val="{00000060-0782-4844-A75F-49BE652AD2E5}"/>
                </c:ext>
              </c:extLst>
            </c:dLbl>
            <c:dLbl>
              <c:idx val="10"/>
              <c:delete val="1"/>
              <c:extLst>
                <c:ext xmlns:c15="http://schemas.microsoft.com/office/drawing/2012/chart" uri="{CE6537A1-D6FC-4f65-9D91-7224C49458BB}"/>
                <c:ext xmlns:c16="http://schemas.microsoft.com/office/drawing/2014/chart" uri="{C3380CC4-5D6E-409C-BE32-E72D297353CC}">
                  <c16:uniqueId val="{00000061-0782-4844-A75F-49BE652AD2E5}"/>
                </c:ext>
              </c:extLst>
            </c:dLbl>
            <c:dLbl>
              <c:idx val="11"/>
              <c:delete val="1"/>
              <c:extLst>
                <c:ext xmlns:c15="http://schemas.microsoft.com/office/drawing/2012/chart" uri="{CE6537A1-D6FC-4f65-9D91-7224C49458BB}"/>
                <c:ext xmlns:c16="http://schemas.microsoft.com/office/drawing/2014/chart" uri="{C3380CC4-5D6E-409C-BE32-E72D297353CC}">
                  <c16:uniqueId val="{00000062-0782-4844-A75F-49BE652AD2E5}"/>
                </c:ext>
              </c:extLst>
            </c:dLbl>
            <c:dLbl>
              <c:idx val="12"/>
              <c:layout>
                <c:manualLayout>
                  <c:x val="-1.7638888888889535E-3"/>
                  <c:y val="-4.3116785861827708E-17"/>
                </c:manualLayout>
              </c:layout>
              <c:tx>
                <c:rich>
                  <a:bodyPr/>
                  <a:lstStyle/>
                  <a:p>
                    <a:fld id="{D9CE6120-E7CF-40C5-AEE0-7DCCE25B1A9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3-0782-4844-A75F-49BE652AD2E5}"/>
                </c:ext>
              </c:extLst>
            </c:dLbl>
            <c:dLbl>
              <c:idx val="13"/>
              <c:layout>
                <c:manualLayout>
                  <c:x val="5.2916666666666667E-3"/>
                  <c:y val="-4.3116785861827708E-17"/>
                </c:manualLayout>
              </c:layout>
              <c:tx>
                <c:rich>
                  <a:bodyPr/>
                  <a:lstStyle/>
                  <a:p>
                    <a:fld id="{9204C2F0-7552-4111-B2BB-6CD566FAF09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4-0782-4844-A75F-49BE652AD2E5}"/>
                </c:ext>
              </c:extLst>
            </c:dLbl>
            <c:dLbl>
              <c:idx val="14"/>
              <c:delete val="1"/>
              <c:extLst>
                <c:ext xmlns:c15="http://schemas.microsoft.com/office/drawing/2012/chart" uri="{CE6537A1-D6FC-4f65-9D91-7224C49458BB}"/>
                <c:ext xmlns:c16="http://schemas.microsoft.com/office/drawing/2014/chart" uri="{C3380CC4-5D6E-409C-BE32-E72D297353CC}">
                  <c16:uniqueId val="{00000065-0782-4844-A75F-49BE652AD2E5}"/>
                </c:ext>
              </c:extLst>
            </c:dLbl>
            <c:dLbl>
              <c:idx val="15"/>
              <c:delete val="1"/>
              <c:extLst>
                <c:ext xmlns:c15="http://schemas.microsoft.com/office/drawing/2012/chart" uri="{CE6537A1-D6FC-4f65-9D91-7224C49458BB}"/>
                <c:ext xmlns:c16="http://schemas.microsoft.com/office/drawing/2014/chart" uri="{C3380CC4-5D6E-409C-BE32-E72D297353CC}">
                  <c16:uniqueId val="{00000066-0782-4844-A75F-49BE652AD2E5}"/>
                </c:ext>
              </c:extLst>
            </c:dLbl>
            <c:dLbl>
              <c:idx val="16"/>
              <c:delete val="1"/>
              <c:extLst>
                <c:ext xmlns:c15="http://schemas.microsoft.com/office/drawing/2012/chart" uri="{CE6537A1-D6FC-4f65-9D91-7224C49458BB}"/>
                <c:ext xmlns:c16="http://schemas.microsoft.com/office/drawing/2014/chart" uri="{C3380CC4-5D6E-409C-BE32-E72D297353CC}">
                  <c16:uniqueId val="{00000067-0782-4844-A75F-49BE652AD2E5}"/>
                </c:ext>
              </c:extLst>
            </c:dLbl>
            <c:dLbl>
              <c:idx val="17"/>
              <c:delete val="1"/>
              <c:extLst>
                <c:ext xmlns:c15="http://schemas.microsoft.com/office/drawing/2012/chart" uri="{CE6537A1-D6FC-4f65-9D91-7224C49458BB}"/>
                <c:ext xmlns:c16="http://schemas.microsoft.com/office/drawing/2014/chart" uri="{C3380CC4-5D6E-409C-BE32-E72D297353CC}">
                  <c16:uniqueId val="{00000068-0782-4844-A75F-49BE652AD2E5}"/>
                </c:ext>
              </c:extLst>
            </c:dLbl>
            <c:dLbl>
              <c:idx val="18"/>
              <c:delete val="1"/>
              <c:extLst>
                <c:ext xmlns:c15="http://schemas.microsoft.com/office/drawing/2012/chart" uri="{CE6537A1-D6FC-4f65-9D91-7224C49458BB}"/>
                <c:ext xmlns:c16="http://schemas.microsoft.com/office/drawing/2014/chart" uri="{C3380CC4-5D6E-409C-BE32-E72D297353CC}">
                  <c16:uniqueId val="{00000069-0782-4844-A75F-49BE652AD2E5}"/>
                </c:ext>
              </c:extLst>
            </c:dLbl>
            <c:dLbl>
              <c:idx val="19"/>
              <c:delete val="1"/>
              <c:extLst>
                <c:ext xmlns:c15="http://schemas.microsoft.com/office/drawing/2012/chart" uri="{CE6537A1-D6FC-4f65-9D91-7224C49458BB}"/>
                <c:ext xmlns:c16="http://schemas.microsoft.com/office/drawing/2014/chart" uri="{C3380CC4-5D6E-409C-BE32-E72D297353CC}">
                  <c16:uniqueId val="{0000006A-0782-4844-A75F-49BE652AD2E5}"/>
                </c:ext>
              </c:extLst>
            </c:dLbl>
            <c:dLbl>
              <c:idx val="20"/>
              <c:delete val="1"/>
              <c:extLst>
                <c:ext xmlns:c15="http://schemas.microsoft.com/office/drawing/2012/chart" uri="{CE6537A1-D6FC-4f65-9D91-7224C49458BB}"/>
                <c:ext xmlns:c16="http://schemas.microsoft.com/office/drawing/2014/chart" uri="{C3380CC4-5D6E-409C-BE32-E72D297353CC}">
                  <c16:uniqueId val="{0000006B-0782-4844-A75F-49BE652AD2E5}"/>
                </c:ext>
              </c:extLst>
            </c:dLbl>
            <c:dLbl>
              <c:idx val="21"/>
              <c:delete val="1"/>
              <c:extLst>
                <c:ext xmlns:c15="http://schemas.microsoft.com/office/drawing/2012/chart" uri="{CE6537A1-D6FC-4f65-9D91-7224C49458BB}"/>
                <c:ext xmlns:c16="http://schemas.microsoft.com/office/drawing/2014/chart" uri="{C3380CC4-5D6E-409C-BE32-E72D297353CC}">
                  <c16:uniqueId val="{0000006C-0782-4844-A75F-49BE652AD2E5}"/>
                </c:ext>
              </c:extLst>
            </c:dLbl>
            <c:dLbl>
              <c:idx val="22"/>
              <c:delete val="1"/>
              <c:extLst>
                <c:ext xmlns:c15="http://schemas.microsoft.com/office/drawing/2012/chart" uri="{CE6537A1-D6FC-4f65-9D91-7224C49458BB}"/>
                <c:ext xmlns:c16="http://schemas.microsoft.com/office/drawing/2014/chart" uri="{C3380CC4-5D6E-409C-BE32-E72D297353CC}">
                  <c16:uniqueId val="{0000006D-0782-4844-A75F-49BE652AD2E5}"/>
                </c:ext>
              </c:extLst>
            </c:dLbl>
            <c:dLbl>
              <c:idx val="23"/>
              <c:delete val="1"/>
              <c:extLst>
                <c:ext xmlns:c15="http://schemas.microsoft.com/office/drawing/2012/chart" uri="{CE6537A1-D6FC-4f65-9D91-7224C49458BB}"/>
                <c:ext xmlns:c16="http://schemas.microsoft.com/office/drawing/2014/chart" uri="{C3380CC4-5D6E-409C-BE32-E72D297353CC}">
                  <c16:uniqueId val="{0000006E-0782-4844-A75F-49BE652AD2E5}"/>
                </c:ext>
              </c:extLst>
            </c:dLbl>
            <c:dLbl>
              <c:idx val="24"/>
              <c:delete val="1"/>
              <c:extLst>
                <c:ext xmlns:c15="http://schemas.microsoft.com/office/drawing/2012/chart" uri="{CE6537A1-D6FC-4f65-9D91-7224C49458BB}"/>
                <c:ext xmlns:c16="http://schemas.microsoft.com/office/drawing/2014/chart" uri="{C3380CC4-5D6E-409C-BE32-E72D297353CC}">
                  <c16:uniqueId val="{0000006F-0782-4844-A75F-49BE652AD2E5}"/>
                </c:ext>
              </c:extLst>
            </c:dLbl>
            <c:dLbl>
              <c:idx val="25"/>
              <c:delete val="1"/>
              <c:extLst>
                <c:ext xmlns:c15="http://schemas.microsoft.com/office/drawing/2012/chart" uri="{CE6537A1-D6FC-4f65-9D91-7224C49458BB}"/>
                <c:ext xmlns:c16="http://schemas.microsoft.com/office/drawing/2014/chart" uri="{C3380CC4-5D6E-409C-BE32-E72D297353CC}">
                  <c16:uniqueId val="{00000070-0782-4844-A75F-49BE652AD2E5}"/>
                </c:ext>
              </c:extLst>
            </c:dLbl>
            <c:dLbl>
              <c:idx val="26"/>
              <c:delete val="1"/>
              <c:extLst>
                <c:ext xmlns:c15="http://schemas.microsoft.com/office/drawing/2012/chart" uri="{CE6537A1-D6FC-4f65-9D91-7224C49458BB}"/>
                <c:ext xmlns:c16="http://schemas.microsoft.com/office/drawing/2014/chart" uri="{C3380CC4-5D6E-409C-BE32-E72D297353CC}">
                  <c16:uniqueId val="{00000071-0782-4844-A75F-49BE652AD2E5}"/>
                </c:ext>
              </c:extLst>
            </c:dLbl>
            <c:dLbl>
              <c:idx val="27"/>
              <c:tx>
                <c:rich>
                  <a:bodyPr/>
                  <a:lstStyle/>
                  <a:p>
                    <a:fld id="{A2E09B18-73FD-4B9B-945F-0515B34DE9B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0782-4844-A75F-49BE652AD2E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'61_ábra_chart'!$J$9:$J$36</c:f>
              <c:numCache>
                <c:formatCode>#\ ##0.0</c:formatCode>
                <c:ptCount val="28"/>
                <c:pt idx="0">
                  <c:v>20</c:v>
                </c:pt>
                <c:pt idx="1">
                  <c:v>18.547246737831514</c:v>
                </c:pt>
                <c:pt idx="2">
                  <c:v>12.8931268186408</c:v>
                </c:pt>
                <c:pt idx="3">
                  <c:v>12.982007525408097</c:v>
                </c:pt>
                <c:pt idx="4">
                  <c:v>11.352314288900583</c:v>
                </c:pt>
                <c:pt idx="5">
                  <c:v>17.446330947557907</c:v>
                </c:pt>
                <c:pt idx="6">
                  <c:v>14.323174616090645</c:v>
                </c:pt>
                <c:pt idx="7">
                  <c:v>13.40894268125238</c:v>
                </c:pt>
                <c:pt idx="8">
                  <c:v>11.552506746423797</c:v>
                </c:pt>
                <c:pt idx="9">
                  <c:v>8.6628669303166621</c:v>
                </c:pt>
                <c:pt idx="10">
                  <c:v>10.85703259287231</c:v>
                </c:pt>
                <c:pt idx="11">
                  <c:v>11.651672523808205</c:v>
                </c:pt>
                <c:pt idx="12">
                  <c:v>15.383648402967491</c:v>
                </c:pt>
                <c:pt idx="13">
                  <c:v>13.311961565577269</c:v>
                </c:pt>
                <c:pt idx="14">
                  <c:v>10.837706922472035</c:v>
                </c:pt>
                <c:pt idx="15">
                  <c:v>11.130168363589972</c:v>
                </c:pt>
                <c:pt idx="16">
                  <c:v>13.321856216467555</c:v>
                </c:pt>
                <c:pt idx="17">
                  <c:v>11.50110131304171</c:v>
                </c:pt>
                <c:pt idx="18">
                  <c:v>14.609265828081012</c:v>
                </c:pt>
                <c:pt idx="19">
                  <c:v>12.332811389300431</c:v>
                </c:pt>
                <c:pt idx="20">
                  <c:v>14.819623212499589</c:v>
                </c:pt>
                <c:pt idx="21">
                  <c:v>12.796458194099717</c:v>
                </c:pt>
                <c:pt idx="22">
                  <c:v>11.325388306403198</c:v>
                </c:pt>
                <c:pt idx="23">
                  <c:v>11.787227504186914</c:v>
                </c:pt>
                <c:pt idx="24">
                  <c:v>13.039778897091718</c:v>
                </c:pt>
                <c:pt idx="25">
                  <c:v>11.473409171530211</c:v>
                </c:pt>
                <c:pt idx="26">
                  <c:v>11.437234495576956</c:v>
                </c:pt>
                <c:pt idx="27">
                  <c:v>9.556512486130206</c:v>
                </c:pt>
              </c:numCache>
            </c:numRef>
          </c:val>
          <c:extLst>
            <c:ext xmlns:c15="http://schemas.microsoft.com/office/drawing/2012/chart" uri="{02D57815-91ED-43cb-92C2-25804820EDAC}">
              <c15:datalabelsRange>
                <c15:f>'61_ábra_chart'!$O$9:$O$36</c15:f>
                <c15:dlblRangeCache>
                  <c:ptCount val="28"/>
                  <c:pt idx="0">
                    <c:v>1</c:v>
                  </c:pt>
                  <c:pt idx="1">
                    <c:v>2</c:v>
                  </c:pt>
                  <c:pt idx="2">
                    <c:v>13</c:v>
                  </c:pt>
                  <c:pt idx="3">
                    <c:v>12</c:v>
                  </c:pt>
                  <c:pt idx="4">
                    <c:v>22</c:v>
                  </c:pt>
                  <c:pt idx="5">
                    <c:v>3</c:v>
                  </c:pt>
                  <c:pt idx="6">
                    <c:v>7</c:v>
                  </c:pt>
                  <c:pt idx="7">
                    <c:v>8</c:v>
                  </c:pt>
                  <c:pt idx="8">
                    <c:v>18</c:v>
                  </c:pt>
                  <c:pt idx="9">
                    <c:v>28</c:v>
                  </c:pt>
                  <c:pt idx="10">
                    <c:v>25</c:v>
                  </c:pt>
                  <c:pt idx="11">
                    <c:v>17</c:v>
                  </c:pt>
                  <c:pt idx="12">
                    <c:v>4</c:v>
                  </c:pt>
                  <c:pt idx="13">
                    <c:v>10</c:v>
                  </c:pt>
                  <c:pt idx="14">
                    <c:v>26</c:v>
                  </c:pt>
                  <c:pt idx="15">
                    <c:v>24</c:v>
                  </c:pt>
                  <c:pt idx="16">
                    <c:v>9</c:v>
                  </c:pt>
                  <c:pt idx="17">
                    <c:v>19</c:v>
                  </c:pt>
                  <c:pt idx="18">
                    <c:v>6</c:v>
                  </c:pt>
                  <c:pt idx="19">
                    <c:v>15</c:v>
                  </c:pt>
                  <c:pt idx="20">
                    <c:v>5</c:v>
                  </c:pt>
                  <c:pt idx="21">
                    <c:v>14</c:v>
                  </c:pt>
                  <c:pt idx="22">
                    <c:v>23</c:v>
                  </c:pt>
                  <c:pt idx="23">
                    <c:v>16</c:v>
                  </c:pt>
                  <c:pt idx="24">
                    <c:v>11</c:v>
                  </c:pt>
                  <c:pt idx="25">
                    <c:v>20</c:v>
                  </c:pt>
                  <c:pt idx="26">
                    <c:v>21</c:v>
                  </c:pt>
                  <c:pt idx="27">
                    <c:v>27</c:v>
                  </c:pt>
                </c15:dlblRangeCache>
              </c15:datalabelsRange>
            </c:ext>
            <c:ext xmlns:c16="http://schemas.microsoft.com/office/drawing/2014/chart" uri="{C3380CC4-5D6E-409C-BE32-E72D297353CC}">
              <c16:uniqueId val="{00000073-0782-4844-A75F-49BE652AD2E5}"/>
            </c:ext>
          </c:extLst>
        </c:ser>
        <c:ser>
          <c:idx val="4"/>
          <c:order val="4"/>
          <c:tx>
            <c:strRef>
              <c:f>'61_ábra_chart'!$K$7</c:f>
              <c:strCache>
                <c:ptCount val="1"/>
                <c:pt idx="0">
                  <c:v>Banking digitalisation sub-pillar</c:v>
                </c:pt>
              </c:strCache>
            </c:strRef>
          </c:tx>
          <c:spPr>
            <a:solidFill>
              <a:srgbClr val="002060"/>
            </a:solidFill>
            <a:ln>
              <a:solidFill>
                <a:schemeClr val="tx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74-0782-4844-A75F-49BE652AD2E5}"/>
                </c:ext>
              </c:extLst>
            </c:dLbl>
            <c:dLbl>
              <c:idx val="1"/>
              <c:delete val="1"/>
              <c:extLst>
                <c:ext xmlns:c15="http://schemas.microsoft.com/office/drawing/2012/chart" uri="{CE6537A1-D6FC-4f65-9D91-7224C49458BB}"/>
                <c:ext xmlns:c16="http://schemas.microsoft.com/office/drawing/2014/chart" uri="{C3380CC4-5D6E-409C-BE32-E72D297353CC}">
                  <c16:uniqueId val="{00000075-0782-4844-A75F-49BE652AD2E5}"/>
                </c:ext>
              </c:extLst>
            </c:dLbl>
            <c:dLbl>
              <c:idx val="2"/>
              <c:delete val="1"/>
              <c:extLst>
                <c:ext xmlns:c15="http://schemas.microsoft.com/office/drawing/2012/chart" uri="{CE6537A1-D6FC-4f65-9D91-7224C49458BB}"/>
                <c:ext xmlns:c16="http://schemas.microsoft.com/office/drawing/2014/chart" uri="{C3380CC4-5D6E-409C-BE32-E72D297353CC}">
                  <c16:uniqueId val="{00000076-0782-4844-A75F-49BE652AD2E5}"/>
                </c:ext>
              </c:extLst>
            </c:dLbl>
            <c:dLbl>
              <c:idx val="3"/>
              <c:delete val="1"/>
              <c:extLst>
                <c:ext xmlns:c15="http://schemas.microsoft.com/office/drawing/2012/chart" uri="{CE6537A1-D6FC-4f65-9D91-7224C49458BB}"/>
                <c:ext xmlns:c16="http://schemas.microsoft.com/office/drawing/2014/chart" uri="{C3380CC4-5D6E-409C-BE32-E72D297353CC}">
                  <c16:uniqueId val="{00000077-0782-4844-A75F-49BE652AD2E5}"/>
                </c:ext>
              </c:extLst>
            </c:dLbl>
            <c:dLbl>
              <c:idx val="4"/>
              <c:delete val="1"/>
              <c:extLst>
                <c:ext xmlns:c15="http://schemas.microsoft.com/office/drawing/2012/chart" uri="{CE6537A1-D6FC-4f65-9D91-7224C49458BB}"/>
                <c:ext xmlns:c16="http://schemas.microsoft.com/office/drawing/2014/chart" uri="{C3380CC4-5D6E-409C-BE32-E72D297353CC}">
                  <c16:uniqueId val="{00000078-0782-4844-A75F-49BE652AD2E5}"/>
                </c:ext>
              </c:extLst>
            </c:dLbl>
            <c:dLbl>
              <c:idx val="5"/>
              <c:delete val="1"/>
              <c:extLst>
                <c:ext xmlns:c15="http://schemas.microsoft.com/office/drawing/2012/chart" uri="{CE6537A1-D6FC-4f65-9D91-7224C49458BB}"/>
                <c:ext xmlns:c16="http://schemas.microsoft.com/office/drawing/2014/chart" uri="{C3380CC4-5D6E-409C-BE32-E72D297353CC}">
                  <c16:uniqueId val="{00000079-0782-4844-A75F-49BE652AD2E5}"/>
                </c:ext>
              </c:extLst>
            </c:dLbl>
            <c:dLbl>
              <c:idx val="6"/>
              <c:delete val="1"/>
              <c:extLst>
                <c:ext xmlns:c15="http://schemas.microsoft.com/office/drawing/2012/chart" uri="{CE6537A1-D6FC-4f65-9D91-7224C49458BB}"/>
                <c:ext xmlns:c16="http://schemas.microsoft.com/office/drawing/2014/chart" uri="{C3380CC4-5D6E-409C-BE32-E72D297353CC}">
                  <c16:uniqueId val="{0000007A-0782-4844-A75F-49BE652AD2E5}"/>
                </c:ext>
              </c:extLst>
            </c:dLbl>
            <c:dLbl>
              <c:idx val="7"/>
              <c:tx>
                <c:rich>
                  <a:bodyPr/>
                  <a:lstStyle/>
                  <a:p>
                    <a:fld id="{BFA4F032-66AA-4B79-A601-ADFA50F890D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B-0782-4844-A75F-49BE652AD2E5}"/>
                </c:ext>
              </c:extLst>
            </c:dLbl>
            <c:dLbl>
              <c:idx val="8"/>
              <c:delete val="1"/>
              <c:extLst>
                <c:ext xmlns:c15="http://schemas.microsoft.com/office/drawing/2012/chart" uri="{CE6537A1-D6FC-4f65-9D91-7224C49458BB}"/>
                <c:ext xmlns:c16="http://schemas.microsoft.com/office/drawing/2014/chart" uri="{C3380CC4-5D6E-409C-BE32-E72D297353CC}">
                  <c16:uniqueId val="{0000007C-0782-4844-A75F-49BE652AD2E5}"/>
                </c:ext>
              </c:extLst>
            </c:dLbl>
            <c:dLbl>
              <c:idx val="9"/>
              <c:delete val="1"/>
              <c:extLst>
                <c:ext xmlns:c15="http://schemas.microsoft.com/office/drawing/2012/chart" uri="{CE6537A1-D6FC-4f65-9D91-7224C49458BB}"/>
                <c:ext xmlns:c16="http://schemas.microsoft.com/office/drawing/2014/chart" uri="{C3380CC4-5D6E-409C-BE32-E72D297353CC}">
                  <c16:uniqueId val="{0000007D-0782-4844-A75F-49BE652AD2E5}"/>
                </c:ext>
              </c:extLst>
            </c:dLbl>
            <c:dLbl>
              <c:idx val="10"/>
              <c:delete val="1"/>
              <c:extLst>
                <c:ext xmlns:c15="http://schemas.microsoft.com/office/drawing/2012/chart" uri="{CE6537A1-D6FC-4f65-9D91-7224C49458BB}"/>
                <c:ext xmlns:c16="http://schemas.microsoft.com/office/drawing/2014/chart" uri="{C3380CC4-5D6E-409C-BE32-E72D297353CC}">
                  <c16:uniqueId val="{0000007E-0782-4844-A75F-49BE652AD2E5}"/>
                </c:ext>
              </c:extLst>
            </c:dLbl>
            <c:dLbl>
              <c:idx val="11"/>
              <c:delete val="1"/>
              <c:extLst>
                <c:ext xmlns:c15="http://schemas.microsoft.com/office/drawing/2012/chart" uri="{CE6537A1-D6FC-4f65-9D91-7224C49458BB}"/>
                <c:ext xmlns:c16="http://schemas.microsoft.com/office/drawing/2014/chart" uri="{C3380CC4-5D6E-409C-BE32-E72D297353CC}">
                  <c16:uniqueId val="{0000007F-0782-4844-A75F-49BE652AD2E5}"/>
                </c:ext>
              </c:extLst>
            </c:dLbl>
            <c:dLbl>
              <c:idx val="12"/>
              <c:layout>
                <c:manualLayout>
                  <c:x val="-5.2916666666666667E-3"/>
                  <c:y val="0"/>
                </c:manualLayout>
              </c:layout>
              <c:tx>
                <c:rich>
                  <a:bodyPr/>
                  <a:lstStyle/>
                  <a:p>
                    <a:fld id="{332492D0-C5DF-44C4-8E00-76243682A5F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0782-4844-A75F-49BE652AD2E5}"/>
                </c:ext>
              </c:extLst>
            </c:dLbl>
            <c:dLbl>
              <c:idx val="13"/>
              <c:layout>
                <c:manualLayout>
                  <c:x val="5.2916666666666667E-3"/>
                  <c:y val="0"/>
                </c:manualLayout>
              </c:layout>
              <c:tx>
                <c:rich>
                  <a:bodyPr/>
                  <a:lstStyle/>
                  <a:p>
                    <a:fld id="{12072ED0-2F84-4C36-AFE7-D2FA9CBD6D4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0782-4844-A75F-49BE652AD2E5}"/>
                </c:ext>
              </c:extLst>
            </c:dLbl>
            <c:dLbl>
              <c:idx val="14"/>
              <c:delete val="1"/>
              <c:extLst>
                <c:ext xmlns:c15="http://schemas.microsoft.com/office/drawing/2012/chart" uri="{CE6537A1-D6FC-4f65-9D91-7224C49458BB}"/>
                <c:ext xmlns:c16="http://schemas.microsoft.com/office/drawing/2014/chart" uri="{C3380CC4-5D6E-409C-BE32-E72D297353CC}">
                  <c16:uniqueId val="{00000082-0782-4844-A75F-49BE652AD2E5}"/>
                </c:ext>
              </c:extLst>
            </c:dLbl>
            <c:dLbl>
              <c:idx val="15"/>
              <c:delete val="1"/>
              <c:extLst>
                <c:ext xmlns:c15="http://schemas.microsoft.com/office/drawing/2012/chart" uri="{CE6537A1-D6FC-4f65-9D91-7224C49458BB}"/>
                <c:ext xmlns:c16="http://schemas.microsoft.com/office/drawing/2014/chart" uri="{C3380CC4-5D6E-409C-BE32-E72D297353CC}">
                  <c16:uniqueId val="{00000083-0782-4844-A75F-49BE652AD2E5}"/>
                </c:ext>
              </c:extLst>
            </c:dLbl>
            <c:dLbl>
              <c:idx val="16"/>
              <c:delete val="1"/>
              <c:extLst>
                <c:ext xmlns:c15="http://schemas.microsoft.com/office/drawing/2012/chart" uri="{CE6537A1-D6FC-4f65-9D91-7224C49458BB}"/>
                <c:ext xmlns:c16="http://schemas.microsoft.com/office/drawing/2014/chart" uri="{C3380CC4-5D6E-409C-BE32-E72D297353CC}">
                  <c16:uniqueId val="{00000084-0782-4844-A75F-49BE652AD2E5}"/>
                </c:ext>
              </c:extLst>
            </c:dLbl>
            <c:dLbl>
              <c:idx val="17"/>
              <c:delete val="1"/>
              <c:extLst>
                <c:ext xmlns:c15="http://schemas.microsoft.com/office/drawing/2012/chart" uri="{CE6537A1-D6FC-4f65-9D91-7224C49458BB}"/>
                <c:ext xmlns:c16="http://schemas.microsoft.com/office/drawing/2014/chart" uri="{C3380CC4-5D6E-409C-BE32-E72D297353CC}">
                  <c16:uniqueId val="{00000085-0782-4844-A75F-49BE652AD2E5}"/>
                </c:ext>
              </c:extLst>
            </c:dLbl>
            <c:dLbl>
              <c:idx val="18"/>
              <c:delete val="1"/>
              <c:extLst>
                <c:ext xmlns:c15="http://schemas.microsoft.com/office/drawing/2012/chart" uri="{CE6537A1-D6FC-4f65-9D91-7224C49458BB}"/>
                <c:ext xmlns:c16="http://schemas.microsoft.com/office/drawing/2014/chart" uri="{C3380CC4-5D6E-409C-BE32-E72D297353CC}">
                  <c16:uniqueId val="{00000086-0782-4844-A75F-49BE652AD2E5}"/>
                </c:ext>
              </c:extLst>
            </c:dLbl>
            <c:dLbl>
              <c:idx val="19"/>
              <c:delete val="1"/>
              <c:extLst>
                <c:ext xmlns:c15="http://schemas.microsoft.com/office/drawing/2012/chart" uri="{CE6537A1-D6FC-4f65-9D91-7224C49458BB}"/>
                <c:ext xmlns:c16="http://schemas.microsoft.com/office/drawing/2014/chart" uri="{C3380CC4-5D6E-409C-BE32-E72D297353CC}">
                  <c16:uniqueId val="{00000087-0782-4844-A75F-49BE652AD2E5}"/>
                </c:ext>
              </c:extLst>
            </c:dLbl>
            <c:dLbl>
              <c:idx val="20"/>
              <c:delete val="1"/>
              <c:extLst>
                <c:ext xmlns:c15="http://schemas.microsoft.com/office/drawing/2012/chart" uri="{CE6537A1-D6FC-4f65-9D91-7224C49458BB}"/>
                <c:ext xmlns:c16="http://schemas.microsoft.com/office/drawing/2014/chart" uri="{C3380CC4-5D6E-409C-BE32-E72D297353CC}">
                  <c16:uniqueId val="{00000088-0782-4844-A75F-49BE652AD2E5}"/>
                </c:ext>
              </c:extLst>
            </c:dLbl>
            <c:dLbl>
              <c:idx val="21"/>
              <c:delete val="1"/>
              <c:extLst>
                <c:ext xmlns:c15="http://schemas.microsoft.com/office/drawing/2012/chart" uri="{CE6537A1-D6FC-4f65-9D91-7224C49458BB}"/>
                <c:ext xmlns:c16="http://schemas.microsoft.com/office/drawing/2014/chart" uri="{C3380CC4-5D6E-409C-BE32-E72D297353CC}">
                  <c16:uniqueId val="{00000089-0782-4844-A75F-49BE652AD2E5}"/>
                </c:ext>
              </c:extLst>
            </c:dLbl>
            <c:dLbl>
              <c:idx val="22"/>
              <c:delete val="1"/>
              <c:extLst>
                <c:ext xmlns:c15="http://schemas.microsoft.com/office/drawing/2012/chart" uri="{CE6537A1-D6FC-4f65-9D91-7224C49458BB}"/>
                <c:ext xmlns:c16="http://schemas.microsoft.com/office/drawing/2014/chart" uri="{C3380CC4-5D6E-409C-BE32-E72D297353CC}">
                  <c16:uniqueId val="{0000008A-0782-4844-A75F-49BE652AD2E5}"/>
                </c:ext>
              </c:extLst>
            </c:dLbl>
            <c:dLbl>
              <c:idx val="23"/>
              <c:delete val="1"/>
              <c:extLst>
                <c:ext xmlns:c15="http://schemas.microsoft.com/office/drawing/2012/chart" uri="{CE6537A1-D6FC-4f65-9D91-7224C49458BB}"/>
                <c:ext xmlns:c16="http://schemas.microsoft.com/office/drawing/2014/chart" uri="{C3380CC4-5D6E-409C-BE32-E72D297353CC}">
                  <c16:uniqueId val="{0000008B-0782-4844-A75F-49BE652AD2E5}"/>
                </c:ext>
              </c:extLst>
            </c:dLbl>
            <c:dLbl>
              <c:idx val="24"/>
              <c:delete val="1"/>
              <c:extLst>
                <c:ext xmlns:c15="http://schemas.microsoft.com/office/drawing/2012/chart" uri="{CE6537A1-D6FC-4f65-9D91-7224C49458BB}"/>
                <c:ext xmlns:c16="http://schemas.microsoft.com/office/drawing/2014/chart" uri="{C3380CC4-5D6E-409C-BE32-E72D297353CC}">
                  <c16:uniqueId val="{0000008C-0782-4844-A75F-49BE652AD2E5}"/>
                </c:ext>
              </c:extLst>
            </c:dLbl>
            <c:dLbl>
              <c:idx val="25"/>
              <c:delete val="1"/>
              <c:extLst>
                <c:ext xmlns:c15="http://schemas.microsoft.com/office/drawing/2012/chart" uri="{CE6537A1-D6FC-4f65-9D91-7224C49458BB}"/>
                <c:ext xmlns:c16="http://schemas.microsoft.com/office/drawing/2014/chart" uri="{C3380CC4-5D6E-409C-BE32-E72D297353CC}">
                  <c16:uniqueId val="{0000008D-0782-4844-A75F-49BE652AD2E5}"/>
                </c:ext>
              </c:extLst>
            </c:dLbl>
            <c:dLbl>
              <c:idx val="26"/>
              <c:delete val="1"/>
              <c:extLst>
                <c:ext xmlns:c15="http://schemas.microsoft.com/office/drawing/2012/chart" uri="{CE6537A1-D6FC-4f65-9D91-7224C49458BB}"/>
                <c:ext xmlns:c16="http://schemas.microsoft.com/office/drawing/2014/chart" uri="{C3380CC4-5D6E-409C-BE32-E72D297353CC}">
                  <c16:uniqueId val="{0000008E-0782-4844-A75F-49BE652AD2E5}"/>
                </c:ext>
              </c:extLst>
            </c:dLbl>
            <c:dLbl>
              <c:idx val="27"/>
              <c:tx>
                <c:rich>
                  <a:bodyPr/>
                  <a:lstStyle/>
                  <a:p>
                    <a:fld id="{2495E492-50CA-457B-8681-65F667EC327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0782-4844-A75F-49BE652AD2E5}"/>
                </c:ext>
              </c:extLst>
            </c:dLbl>
            <c:spPr>
              <a:solidFill>
                <a:schemeClr val="bg1"/>
              </a:solidFill>
              <a:ln>
                <a:solidFill>
                  <a:schemeClr val="tx1"/>
                </a:solid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'61_ábra_chart'!$F$9:$F$36</c:f>
              <c:strCache>
                <c:ptCount val="28"/>
                <c:pt idx="0">
                  <c:v>DK</c:v>
                </c:pt>
                <c:pt idx="1">
                  <c:v>SE </c:v>
                </c:pt>
                <c:pt idx="2">
                  <c:v>FI</c:v>
                </c:pt>
                <c:pt idx="3">
                  <c:v>NL</c:v>
                </c:pt>
                <c:pt idx="4">
                  <c:v>ES</c:v>
                </c:pt>
                <c:pt idx="5">
                  <c:v>LT</c:v>
                </c:pt>
                <c:pt idx="6">
                  <c:v>EE</c:v>
                </c:pt>
                <c:pt idx="7">
                  <c:v>CZ</c:v>
                </c:pt>
                <c:pt idx="8">
                  <c:v>MT</c:v>
                </c:pt>
                <c:pt idx="9">
                  <c:v>LU</c:v>
                </c:pt>
                <c:pt idx="10">
                  <c:v>UK</c:v>
                </c:pt>
                <c:pt idx="11">
                  <c:v>BE</c:v>
                </c:pt>
                <c:pt idx="12">
                  <c:v>SK</c:v>
                </c:pt>
                <c:pt idx="13">
                  <c:v>PL</c:v>
                </c:pt>
                <c:pt idx="14">
                  <c:v>AT</c:v>
                </c:pt>
                <c:pt idx="15">
                  <c:v>FR</c:v>
                </c:pt>
                <c:pt idx="16">
                  <c:v>PT</c:v>
                </c:pt>
                <c:pt idx="17">
                  <c:v>IE</c:v>
                </c:pt>
                <c:pt idx="18">
                  <c:v>CY</c:v>
                </c:pt>
                <c:pt idx="19">
                  <c:v>DE</c:v>
                </c:pt>
                <c:pt idx="20">
                  <c:v>GR</c:v>
                </c:pt>
                <c:pt idx="21">
                  <c:v>IT</c:v>
                </c:pt>
                <c:pt idx="22">
                  <c:v>LV</c:v>
                </c:pt>
                <c:pt idx="23">
                  <c:v>HR</c:v>
                </c:pt>
                <c:pt idx="24">
                  <c:v>BG</c:v>
                </c:pt>
                <c:pt idx="25">
                  <c:v>SI</c:v>
                </c:pt>
                <c:pt idx="26">
                  <c:v>RO </c:v>
                </c:pt>
                <c:pt idx="27">
                  <c:v>HU</c:v>
                </c:pt>
              </c:strCache>
            </c:strRef>
          </c:cat>
          <c:val>
            <c:numRef>
              <c:f>'61_ábra_chart'!$K$9:$K$36</c:f>
              <c:numCache>
                <c:formatCode>#\ ##0.0</c:formatCode>
                <c:ptCount val="28"/>
                <c:pt idx="0">
                  <c:v>17.447024264347426</c:v>
                </c:pt>
                <c:pt idx="1">
                  <c:v>16.458537301846039</c:v>
                </c:pt>
                <c:pt idx="2">
                  <c:v>17.746671336052714</c:v>
                </c:pt>
                <c:pt idx="3">
                  <c:v>17.426029378420402</c:v>
                </c:pt>
                <c:pt idx="4">
                  <c:v>13.208033822938489</c:v>
                </c:pt>
                <c:pt idx="5">
                  <c:v>11.673512164877707</c:v>
                </c:pt>
                <c:pt idx="6">
                  <c:v>14.045588832452319</c:v>
                </c:pt>
                <c:pt idx="7">
                  <c:v>12.602021634596563</c:v>
                </c:pt>
                <c:pt idx="8">
                  <c:v>9.7928300439530656</c:v>
                </c:pt>
                <c:pt idx="9">
                  <c:v>11.149023859416756</c:v>
                </c:pt>
                <c:pt idx="10">
                  <c:v>14.636233453269957</c:v>
                </c:pt>
                <c:pt idx="11">
                  <c:v>12.336278380955331</c:v>
                </c:pt>
                <c:pt idx="12">
                  <c:v>11.367984354895174</c:v>
                </c:pt>
                <c:pt idx="13">
                  <c:v>15.425729372364282</c:v>
                </c:pt>
                <c:pt idx="14">
                  <c:v>13.300208781178933</c:v>
                </c:pt>
                <c:pt idx="15">
                  <c:v>13.751615022635061</c:v>
                </c:pt>
                <c:pt idx="16">
                  <c:v>8.1959933669206126</c:v>
                </c:pt>
                <c:pt idx="17">
                  <c:v>10.032773853846939</c:v>
                </c:pt>
                <c:pt idx="18">
                  <c:v>6.8196613234813679</c:v>
                </c:pt>
                <c:pt idx="19">
                  <c:v>12.347662039309906</c:v>
                </c:pt>
                <c:pt idx="20">
                  <c:v>4.9090059873128649</c:v>
                </c:pt>
                <c:pt idx="21">
                  <c:v>10.364079751618325</c:v>
                </c:pt>
                <c:pt idx="22">
                  <c:v>12.117537599557014</c:v>
                </c:pt>
                <c:pt idx="23">
                  <c:v>8.2017041799112729</c:v>
                </c:pt>
                <c:pt idx="24">
                  <c:v>4.9124645533151341</c:v>
                </c:pt>
                <c:pt idx="25">
                  <c:v>7.9643142094347992</c:v>
                </c:pt>
                <c:pt idx="26">
                  <c:v>2.9397174087526787</c:v>
                </c:pt>
                <c:pt idx="27">
                  <c:v>8.6448459730168601</c:v>
                </c:pt>
              </c:numCache>
            </c:numRef>
          </c:val>
          <c:extLst>
            <c:ext xmlns:c15="http://schemas.microsoft.com/office/drawing/2012/chart" uri="{02D57815-91ED-43cb-92C2-25804820EDAC}">
              <c15:datalabelsRange>
                <c15:f>'61_ábra_chart'!$P$9:$P$36</c15:f>
                <c15:dlblRangeCache>
                  <c:ptCount val="28"/>
                  <c:pt idx="0">
                    <c:v>2</c:v>
                  </c:pt>
                  <c:pt idx="1">
                    <c:v>4</c:v>
                  </c:pt>
                  <c:pt idx="2">
                    <c:v>1</c:v>
                  </c:pt>
                  <c:pt idx="3">
                    <c:v>3</c:v>
                  </c:pt>
                  <c:pt idx="4">
                    <c:v>10</c:v>
                  </c:pt>
                  <c:pt idx="5">
                    <c:v>15</c:v>
                  </c:pt>
                  <c:pt idx="6">
                    <c:v>7</c:v>
                  </c:pt>
                  <c:pt idx="7">
                    <c:v>11</c:v>
                  </c:pt>
                  <c:pt idx="8">
                    <c:v>20</c:v>
                  </c:pt>
                  <c:pt idx="9">
                    <c:v>17</c:v>
                  </c:pt>
                  <c:pt idx="10">
                    <c:v>6</c:v>
                  </c:pt>
                  <c:pt idx="11">
                    <c:v>13</c:v>
                  </c:pt>
                  <c:pt idx="12">
                    <c:v>16</c:v>
                  </c:pt>
                  <c:pt idx="13">
                    <c:v>5</c:v>
                  </c:pt>
                  <c:pt idx="14">
                    <c:v>9</c:v>
                  </c:pt>
                  <c:pt idx="15">
                    <c:v>8</c:v>
                  </c:pt>
                  <c:pt idx="16">
                    <c:v>23</c:v>
                  </c:pt>
                  <c:pt idx="17">
                    <c:v>19</c:v>
                  </c:pt>
                  <c:pt idx="18">
                    <c:v>25</c:v>
                  </c:pt>
                  <c:pt idx="19">
                    <c:v>12</c:v>
                  </c:pt>
                  <c:pt idx="20">
                    <c:v>27</c:v>
                  </c:pt>
                  <c:pt idx="21">
                    <c:v>18</c:v>
                  </c:pt>
                  <c:pt idx="22">
                    <c:v>14</c:v>
                  </c:pt>
                  <c:pt idx="23">
                    <c:v>22</c:v>
                  </c:pt>
                  <c:pt idx="24">
                    <c:v>26</c:v>
                  </c:pt>
                  <c:pt idx="25">
                    <c:v>24</c:v>
                  </c:pt>
                  <c:pt idx="26">
                    <c:v>28</c:v>
                  </c:pt>
                  <c:pt idx="27">
                    <c:v>21</c:v>
                  </c:pt>
                </c15:dlblRangeCache>
              </c15:datalabelsRange>
            </c:ext>
            <c:ext xmlns:c16="http://schemas.microsoft.com/office/drawing/2014/chart" uri="{C3380CC4-5D6E-409C-BE32-E72D297353CC}">
              <c16:uniqueId val="{00000090-0782-4844-A75F-49BE652AD2E5}"/>
            </c:ext>
          </c:extLst>
        </c:ser>
        <c:dLbls>
          <c:showLegendKey val="0"/>
          <c:showVal val="0"/>
          <c:showCatName val="0"/>
          <c:showSerName val="0"/>
          <c:showPercent val="0"/>
          <c:showBubbleSize val="0"/>
        </c:dLbls>
        <c:gapWidth val="150"/>
        <c:overlap val="100"/>
        <c:axId val="1143506416"/>
        <c:axId val="1143507400"/>
      </c:bar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91-0782-4844-A75F-49BE652AD2E5}"/>
            </c:ext>
          </c:extLst>
        </c:ser>
        <c:dLbls>
          <c:showLegendKey val="0"/>
          <c:showVal val="0"/>
          <c:showCatName val="0"/>
          <c:showSerName val="0"/>
          <c:showPercent val="0"/>
          <c:showBubbleSize val="0"/>
        </c:dLbls>
        <c:marker val="1"/>
        <c:smooth val="0"/>
        <c:axId val="975543392"/>
        <c:axId val="975547984"/>
      </c:lineChart>
      <c:catAx>
        <c:axId val="11435064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43507400"/>
        <c:crosses val="autoZero"/>
        <c:auto val="1"/>
        <c:lblAlgn val="ctr"/>
        <c:lblOffset val="100"/>
        <c:tickLblSkip val="1"/>
        <c:noMultiLvlLbl val="0"/>
      </c:catAx>
      <c:valAx>
        <c:axId val="1143507400"/>
        <c:scaling>
          <c:orientation val="minMax"/>
          <c:max val="90"/>
        </c:scaling>
        <c:delete val="0"/>
        <c:axPos val="l"/>
        <c:majorGridlines>
          <c:spPr>
            <a:ln w="3175">
              <a:solidFill>
                <a:schemeClr val="bg1">
                  <a:lumMod val="85000"/>
                </a:schemeClr>
              </a:solidFill>
              <a:prstDash val="dash"/>
            </a:ln>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score</a:t>
                </a:r>
              </a:p>
            </c:rich>
          </c:tx>
          <c:layout>
            <c:manualLayout>
              <c:xMode val="edge"/>
              <c:yMode val="edge"/>
              <c:x val="7.7611111111111117E-2"/>
              <c:y val="2.3403703703703703E-3"/>
            </c:manualLayout>
          </c:layout>
          <c:overlay val="0"/>
          <c:spPr>
            <a:noFill/>
            <a:ln>
              <a:noFill/>
            </a:ln>
            <a:effectLst/>
          </c:spPr>
        </c:title>
        <c:numFmt formatCode="#,##0" sourceLinked="0"/>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43506416"/>
        <c:crosses val="autoZero"/>
        <c:crossBetween val="between"/>
      </c:valAx>
      <c:valAx>
        <c:axId val="975547984"/>
        <c:scaling>
          <c:orientation val="minMax"/>
          <c:max val="9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score</a:t>
                </a:r>
              </a:p>
            </c:rich>
          </c:tx>
          <c:layout>
            <c:manualLayout>
              <c:xMode val="edge"/>
              <c:yMode val="edge"/>
              <c:x val="0.85326208333333331"/>
              <c:y val="2.3403703703703703E-3"/>
            </c:manualLayout>
          </c:layout>
          <c:overlay val="0"/>
          <c:spPr>
            <a:noFill/>
            <a:ln>
              <a:noFill/>
            </a:ln>
            <a:effectLst/>
          </c:spPr>
        </c:title>
        <c:numFmt formatCode="General" sourceLinked="1"/>
        <c:majorTickMark val="out"/>
        <c:minorTickMark val="none"/>
        <c:tickLblPos val="nextTo"/>
        <c:spPr>
          <a:noFill/>
          <a:ln w="952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75543392"/>
        <c:crosses val="max"/>
        <c:crossBetween val="between"/>
      </c:valAx>
      <c:catAx>
        <c:axId val="975543392"/>
        <c:scaling>
          <c:orientation val="minMax"/>
        </c:scaling>
        <c:delete val="1"/>
        <c:axPos val="b"/>
        <c:majorTickMark val="out"/>
        <c:minorTickMark val="none"/>
        <c:tickLblPos val="nextTo"/>
        <c:crossAx val="975547984"/>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7.3630138888888891E-2"/>
          <c:y val="0.78557407407407409"/>
          <c:w val="0.85097569444444454"/>
          <c:h val="0.200314814814814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8621843292642"/>
          <c:y val="3.4725185185185185E-2"/>
          <c:w val="0.84334581733651337"/>
          <c:h val="0.83423722222222219"/>
        </c:manualLayout>
      </c:layout>
      <c:scatterChart>
        <c:scatterStyle val="lineMarker"/>
        <c:varyColors val="0"/>
        <c:ser>
          <c:idx val="0"/>
          <c:order val="0"/>
          <c:spPr>
            <a:ln w="25400" cap="rnd">
              <a:noFill/>
              <a:round/>
            </a:ln>
            <a:effectLst/>
          </c:spPr>
          <c:marker>
            <c:symbol val="circle"/>
            <c:size val="8"/>
            <c:spPr>
              <a:solidFill>
                <a:srgbClr val="002060"/>
              </a:solidFill>
              <a:ln w="9525">
                <a:solidFill>
                  <a:schemeClr val="accent5"/>
                </a:solidFill>
              </a:ln>
              <a:effectLst/>
            </c:spPr>
          </c:marker>
          <c:dPt>
            <c:idx val="513"/>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0-3A99-41D3-B1CE-5E6276B48256}"/>
              </c:ext>
            </c:extLst>
          </c:dPt>
          <c:dPt>
            <c:idx val="646"/>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1-3A99-41D3-B1CE-5E6276B48256}"/>
              </c:ext>
            </c:extLst>
          </c:dPt>
          <c:dPt>
            <c:idx val="665"/>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2-3A99-41D3-B1CE-5E6276B48256}"/>
              </c:ext>
            </c:extLst>
          </c:dPt>
          <c:dPt>
            <c:idx val="696"/>
            <c:marker>
              <c:symbol val="circle"/>
              <c:size val="8"/>
              <c:spPr>
                <a:solidFill>
                  <a:srgbClr val="FFFF00"/>
                </a:solidFill>
                <a:ln w="9525">
                  <a:solidFill>
                    <a:schemeClr val="tx1"/>
                  </a:solidFill>
                </a:ln>
                <a:effectLst/>
              </c:spPr>
            </c:marker>
            <c:bubble3D val="0"/>
            <c:extLst>
              <c:ext xmlns:c16="http://schemas.microsoft.com/office/drawing/2014/chart" uri="{C3380CC4-5D6E-409C-BE32-E72D297353CC}">
                <c16:uniqueId val="{00000003-3A99-41D3-B1CE-5E6276B48256}"/>
              </c:ext>
            </c:extLst>
          </c:dPt>
          <c:dPt>
            <c:idx val="1227"/>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4-3A99-41D3-B1CE-5E6276B48256}"/>
              </c:ext>
            </c:extLst>
          </c:dPt>
          <c:dPt>
            <c:idx val="1345"/>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5-3A99-41D3-B1CE-5E6276B48256}"/>
              </c:ext>
            </c:extLst>
          </c:dPt>
          <c:dPt>
            <c:idx val="1421"/>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6-3A99-41D3-B1CE-5E6276B48256}"/>
              </c:ext>
            </c:extLst>
          </c:dPt>
          <c:dPt>
            <c:idx val="1430"/>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7-3A99-41D3-B1CE-5E6276B48256}"/>
              </c:ext>
            </c:extLst>
          </c:dPt>
          <c:dPt>
            <c:idx val="1510"/>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8-3A99-41D3-B1CE-5E6276B48256}"/>
              </c:ext>
            </c:extLst>
          </c:dPt>
          <c:dPt>
            <c:idx val="1541"/>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9-3A99-41D3-B1CE-5E6276B48256}"/>
              </c:ext>
            </c:extLst>
          </c:dPt>
          <c:dPt>
            <c:idx val="1630"/>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A-3A99-41D3-B1CE-5E6276B48256}"/>
              </c:ext>
            </c:extLst>
          </c:dPt>
          <c:dPt>
            <c:idx val="1728"/>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B-3A99-41D3-B1CE-5E6276B48256}"/>
              </c:ext>
            </c:extLst>
          </c:dPt>
          <c:dPt>
            <c:idx val="1784"/>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C-3A99-41D3-B1CE-5E6276B48256}"/>
              </c:ext>
            </c:extLst>
          </c:dPt>
          <c:dPt>
            <c:idx val="1957"/>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D-3A99-41D3-B1CE-5E6276B48256}"/>
              </c:ext>
            </c:extLst>
          </c:dPt>
          <c:dPt>
            <c:idx val="1981"/>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E-3A99-41D3-B1CE-5E6276B48256}"/>
              </c:ext>
            </c:extLst>
          </c:dPt>
          <c:dPt>
            <c:idx val="2267"/>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F-3A99-41D3-B1CE-5E6276B48256}"/>
              </c:ext>
            </c:extLst>
          </c:dPt>
          <c:xVal>
            <c:numRef>
              <c:f>'62_ábra_chart'!$G$10:$G$2485</c:f>
              <c:numCache>
                <c:formatCode>#,##0.00</c:formatCode>
                <c:ptCount val="2476"/>
                <c:pt idx="0">
                  <c:v>73.332386767002703</c:v>
                </c:pt>
                <c:pt idx="1">
                  <c:v>61.297071129707099</c:v>
                </c:pt>
                <c:pt idx="2">
                  <c:v>174.06266050333801</c:v>
                </c:pt>
                <c:pt idx="3">
                  <c:v>77.933250306119206</c:v>
                </c:pt>
                <c:pt idx="4">
                  <c:v>61.995660580762902</c:v>
                </c:pt>
                <c:pt idx="5">
                  <c:v>58.406549520766802</c:v>
                </c:pt>
                <c:pt idx="6">
                  <c:v>66.372211408893506</c:v>
                </c:pt>
                <c:pt idx="7">
                  <c:v>148.93002353948199</c:v>
                </c:pt>
                <c:pt idx="8">
                  <c:v>59.528860109411603</c:v>
                </c:pt>
                <c:pt idx="9">
                  <c:v>63.849287169042803</c:v>
                </c:pt>
                <c:pt idx="10">
                  <c:v>99.9690721649485</c:v>
                </c:pt>
                <c:pt idx="11">
                  <c:v>56.720313817501903</c:v>
                </c:pt>
                <c:pt idx="12">
                  <c:v>56.202356202356199</c:v>
                </c:pt>
                <c:pt idx="13">
                  <c:v>50.159664248893797</c:v>
                </c:pt>
                <c:pt idx="14">
                  <c:v>58.100128369704699</c:v>
                </c:pt>
                <c:pt idx="15">
                  <c:v>68.0096886346345</c:v>
                </c:pt>
                <c:pt idx="16">
                  <c:v>65.853230337078699</c:v>
                </c:pt>
                <c:pt idx="17">
                  <c:v>76.630600844582702</c:v>
                </c:pt>
                <c:pt idx="18">
                  <c:v>51.382926766573298</c:v>
                </c:pt>
                <c:pt idx="19">
                  <c:v>48.3672177996025</c:v>
                </c:pt>
                <c:pt idx="20">
                  <c:v>52.545550517951597</c:v>
                </c:pt>
                <c:pt idx="21">
                  <c:v>99.326757476123404</c:v>
                </c:pt>
                <c:pt idx="22">
                  <c:v>73.055859802847706</c:v>
                </c:pt>
                <c:pt idx="23">
                  <c:v>92.551321990574294</c:v>
                </c:pt>
                <c:pt idx="24">
                  <c:v>54.495851370851398</c:v>
                </c:pt>
                <c:pt idx="25">
                  <c:v>85.019455252918306</c:v>
                </c:pt>
                <c:pt idx="26">
                  <c:v>90.349248020555507</c:v>
                </c:pt>
                <c:pt idx="27">
                  <c:v>111.056176554887</c:v>
                </c:pt>
                <c:pt idx="28">
                  <c:v>76.5677466194755</c:v>
                </c:pt>
                <c:pt idx="29">
                  <c:v>273.223173402349</c:v>
                </c:pt>
                <c:pt idx="30">
                  <c:v>119.839123338774</c:v>
                </c:pt>
                <c:pt idx="31">
                  <c:v>64.392905866302897</c:v>
                </c:pt>
                <c:pt idx="32">
                  <c:v>64.953523562472995</c:v>
                </c:pt>
                <c:pt idx="33">
                  <c:v>92.9589097666735</c:v>
                </c:pt>
                <c:pt idx="34">
                  <c:v>49.833335917272599</c:v>
                </c:pt>
                <c:pt idx="35">
                  <c:v>69.223466869185501</c:v>
                </c:pt>
                <c:pt idx="36">
                  <c:v>78.8911322338422</c:v>
                </c:pt>
                <c:pt idx="37">
                  <c:v>74.027217236344597</c:v>
                </c:pt>
                <c:pt idx="38">
                  <c:v>92.685879110973801</c:v>
                </c:pt>
                <c:pt idx="39">
                  <c:v>87.479202940607493</c:v>
                </c:pt>
                <c:pt idx="40">
                  <c:v>64.275347294215194</c:v>
                </c:pt>
                <c:pt idx="41">
                  <c:v>70.344526820758801</c:v>
                </c:pt>
                <c:pt idx="42">
                  <c:v>79.895720297488296</c:v>
                </c:pt>
                <c:pt idx="43">
                  <c:v>65.749034749034706</c:v>
                </c:pt>
                <c:pt idx="44">
                  <c:v>146.90514513462301</c:v>
                </c:pt>
                <c:pt idx="45">
                  <c:v>66.862058786319807</c:v>
                </c:pt>
                <c:pt idx="46">
                  <c:v>77.286453839516795</c:v>
                </c:pt>
                <c:pt idx="47">
                  <c:v>112.58225139875501</c:v>
                </c:pt>
                <c:pt idx="48">
                  <c:v>69.912716530146398</c:v>
                </c:pt>
                <c:pt idx="49">
                  <c:v>75.735623857325194</c:v>
                </c:pt>
                <c:pt idx="50">
                  <c:v>70.5972605176554</c:v>
                </c:pt>
                <c:pt idx="51">
                  <c:v>72.305514908724504</c:v>
                </c:pt>
                <c:pt idx="52">
                  <c:v>66.952492455848201</c:v>
                </c:pt>
                <c:pt idx="53">
                  <c:v>67.062135531872102</c:v>
                </c:pt>
                <c:pt idx="54">
                  <c:v>73.766617429837495</c:v>
                </c:pt>
                <c:pt idx="55">
                  <c:v>75.432211101000902</c:v>
                </c:pt>
                <c:pt idx="56">
                  <c:v>89.272140190373705</c:v>
                </c:pt>
                <c:pt idx="57">
                  <c:v>50.972616463516502</c:v>
                </c:pt>
                <c:pt idx="58">
                  <c:v>82.292897818846001</c:v>
                </c:pt>
                <c:pt idx="59">
                  <c:v>66.969116683160095</c:v>
                </c:pt>
                <c:pt idx="60">
                  <c:v>70.828182941903606</c:v>
                </c:pt>
                <c:pt idx="61">
                  <c:v>78.685674547983297</c:v>
                </c:pt>
                <c:pt idx="62">
                  <c:v>78.226493127356804</c:v>
                </c:pt>
                <c:pt idx="63">
                  <c:v>87.115609186453895</c:v>
                </c:pt>
                <c:pt idx="64">
                  <c:v>75.7435923157948</c:v>
                </c:pt>
                <c:pt idx="65">
                  <c:v>68.439326837909604</c:v>
                </c:pt>
                <c:pt idx="66">
                  <c:v>74.380058510294703</c:v>
                </c:pt>
                <c:pt idx="67">
                  <c:v>60.7609312890403</c:v>
                </c:pt>
                <c:pt idx="68">
                  <c:v>78.956943602183102</c:v>
                </c:pt>
                <c:pt idx="69">
                  <c:v>73.294404414325101</c:v>
                </c:pt>
                <c:pt idx="70">
                  <c:v>81.664813651085197</c:v>
                </c:pt>
                <c:pt idx="71">
                  <c:v>82.628823191367104</c:v>
                </c:pt>
                <c:pt idx="72">
                  <c:v>72.647508653304399</c:v>
                </c:pt>
                <c:pt idx="73">
                  <c:v>113.981651376147</c:v>
                </c:pt>
                <c:pt idx="74">
                  <c:v>51.960999123575803</c:v>
                </c:pt>
                <c:pt idx="75">
                  <c:v>75.346245401428305</c:v>
                </c:pt>
                <c:pt idx="76">
                  <c:v>97.980536648478406</c:v>
                </c:pt>
                <c:pt idx="77">
                  <c:v>67.817149869611896</c:v>
                </c:pt>
                <c:pt idx="78">
                  <c:v>64.212999216914596</c:v>
                </c:pt>
                <c:pt idx="79">
                  <c:v>73.790531441002798</c:v>
                </c:pt>
                <c:pt idx="80">
                  <c:v>72.617333717247305</c:v>
                </c:pt>
                <c:pt idx="81">
                  <c:v>81.737193763919805</c:v>
                </c:pt>
                <c:pt idx="82">
                  <c:v>95.148367952522307</c:v>
                </c:pt>
                <c:pt idx="83">
                  <c:v>67.955112219451394</c:v>
                </c:pt>
                <c:pt idx="84">
                  <c:v>77.779401449614198</c:v>
                </c:pt>
                <c:pt idx="85">
                  <c:v>66.779254739594705</c:v>
                </c:pt>
                <c:pt idx="86">
                  <c:v>91.784702549575101</c:v>
                </c:pt>
                <c:pt idx="87">
                  <c:v>67.373915972046802</c:v>
                </c:pt>
                <c:pt idx="88">
                  <c:v>45.099250791689201</c:v>
                </c:pt>
                <c:pt idx="89">
                  <c:v>77.253064167267496</c:v>
                </c:pt>
                <c:pt idx="90">
                  <c:v>61.297013274336301</c:v>
                </c:pt>
                <c:pt idx="91">
                  <c:v>80.785981971032101</c:v>
                </c:pt>
                <c:pt idx="92">
                  <c:v>74.098712446351897</c:v>
                </c:pt>
                <c:pt idx="93">
                  <c:v>87.626356178883299</c:v>
                </c:pt>
                <c:pt idx="94">
                  <c:v>75.644349550099093</c:v>
                </c:pt>
                <c:pt idx="95">
                  <c:v>68.653500341042999</c:v>
                </c:pt>
                <c:pt idx="96">
                  <c:v>72.477680714217101</c:v>
                </c:pt>
                <c:pt idx="97">
                  <c:v>97.037158291045998</c:v>
                </c:pt>
                <c:pt idx="98">
                  <c:v>77.664090895207806</c:v>
                </c:pt>
                <c:pt idx="99">
                  <c:v>76.076426264800901</c:v>
                </c:pt>
                <c:pt idx="100">
                  <c:v>72.761228872910607</c:v>
                </c:pt>
                <c:pt idx="101">
                  <c:v>63.602814545096699</c:v>
                </c:pt>
                <c:pt idx="102">
                  <c:v>77.225806451612897</c:v>
                </c:pt>
                <c:pt idx="103">
                  <c:v>76.454462381967701</c:v>
                </c:pt>
                <c:pt idx="104">
                  <c:v>51.150375939849603</c:v>
                </c:pt>
                <c:pt idx="105">
                  <c:v>41.185175653069102</c:v>
                </c:pt>
                <c:pt idx="106">
                  <c:v>75.635251126030397</c:v>
                </c:pt>
                <c:pt idx="107">
                  <c:v>88.360420650095605</c:v>
                </c:pt>
                <c:pt idx="108">
                  <c:v>92.503346720214196</c:v>
                </c:pt>
                <c:pt idx="109">
                  <c:v>76.657060518731996</c:v>
                </c:pt>
                <c:pt idx="110">
                  <c:v>73.649620045183795</c:v>
                </c:pt>
                <c:pt idx="111">
                  <c:v>72.274303326056199</c:v>
                </c:pt>
                <c:pt idx="112">
                  <c:v>76.497797356828201</c:v>
                </c:pt>
                <c:pt idx="113">
                  <c:v>81.190614698468096</c:v>
                </c:pt>
                <c:pt idx="114">
                  <c:v>70.276008492569005</c:v>
                </c:pt>
                <c:pt idx="115">
                  <c:v>75.794871794871796</c:v>
                </c:pt>
                <c:pt idx="116">
                  <c:v>73.260219341974107</c:v>
                </c:pt>
                <c:pt idx="117">
                  <c:v>74.473457675753195</c:v>
                </c:pt>
                <c:pt idx="118">
                  <c:v>77.0399305555556</c:v>
                </c:pt>
                <c:pt idx="119">
                  <c:v>51.132829853398498</c:v>
                </c:pt>
                <c:pt idx="120">
                  <c:v>72.946116165150499</c:v>
                </c:pt>
                <c:pt idx="121">
                  <c:v>90.970441355108704</c:v>
                </c:pt>
                <c:pt idx="122">
                  <c:v>83.822138126773893</c:v>
                </c:pt>
                <c:pt idx="123">
                  <c:v>60.681216931216902</c:v>
                </c:pt>
                <c:pt idx="124">
                  <c:v>58.808063102541603</c:v>
                </c:pt>
                <c:pt idx="125">
                  <c:v>83.343691733996295</c:v>
                </c:pt>
                <c:pt idx="126">
                  <c:v>82.009534946478396</c:v>
                </c:pt>
                <c:pt idx="127">
                  <c:v>71.924783222423898</c:v>
                </c:pt>
                <c:pt idx="128">
                  <c:v>89.610389610389603</c:v>
                </c:pt>
                <c:pt idx="129">
                  <c:v>74.147368421052605</c:v>
                </c:pt>
                <c:pt idx="130">
                  <c:v>72.384331668145094</c:v>
                </c:pt>
                <c:pt idx="131">
                  <c:v>63.38</c:v>
                </c:pt>
                <c:pt idx="132">
                  <c:v>57.795251776803298</c:v>
                </c:pt>
                <c:pt idx="133">
                  <c:v>66.105906199501206</c:v>
                </c:pt>
                <c:pt idx="134">
                  <c:v>65.611141906873598</c:v>
                </c:pt>
                <c:pt idx="135">
                  <c:v>74.930489779706093</c:v>
                </c:pt>
                <c:pt idx="136">
                  <c:v>83.798531968321399</c:v>
                </c:pt>
                <c:pt idx="137">
                  <c:v>75.811063794770504</c:v>
                </c:pt>
                <c:pt idx="138">
                  <c:v>50.0982050302799</c:v>
                </c:pt>
                <c:pt idx="139">
                  <c:v>49.5836048953581</c:v>
                </c:pt>
                <c:pt idx="140">
                  <c:v>57.632413961435198</c:v>
                </c:pt>
                <c:pt idx="141">
                  <c:v>110.120643431635</c:v>
                </c:pt>
                <c:pt idx="142">
                  <c:v>71.590137977833095</c:v>
                </c:pt>
                <c:pt idx="143">
                  <c:v>70.136712237412496</c:v>
                </c:pt>
                <c:pt idx="144">
                  <c:v>72.634271099744197</c:v>
                </c:pt>
                <c:pt idx="145">
                  <c:v>75.491455102242398</c:v>
                </c:pt>
                <c:pt idx="146">
                  <c:v>55.893507281553397</c:v>
                </c:pt>
                <c:pt idx="147">
                  <c:v>62.578612144405497</c:v>
                </c:pt>
                <c:pt idx="148">
                  <c:v>57.225414072453702</c:v>
                </c:pt>
                <c:pt idx="149">
                  <c:v>99.908852683149107</c:v>
                </c:pt>
                <c:pt idx="150">
                  <c:v>80.604569752589995</c:v>
                </c:pt>
                <c:pt idx="151">
                  <c:v>69.871061603900401</c:v>
                </c:pt>
                <c:pt idx="152">
                  <c:v>54.800272355878299</c:v>
                </c:pt>
                <c:pt idx="153">
                  <c:v>70.750791974656806</c:v>
                </c:pt>
                <c:pt idx="154">
                  <c:v>98.868710925870801</c:v>
                </c:pt>
                <c:pt idx="155">
                  <c:v>68.368809098842505</c:v>
                </c:pt>
                <c:pt idx="156">
                  <c:v>62.556947608200502</c:v>
                </c:pt>
                <c:pt idx="157">
                  <c:v>94.507645325532906</c:v>
                </c:pt>
                <c:pt idx="158">
                  <c:v>72.216950142346207</c:v>
                </c:pt>
                <c:pt idx="159">
                  <c:v>75.801529593489803</c:v>
                </c:pt>
                <c:pt idx="160">
                  <c:v>58.649481860365</c:v>
                </c:pt>
                <c:pt idx="161">
                  <c:v>75.9873030999495</c:v>
                </c:pt>
                <c:pt idx="162">
                  <c:v>69.771781254485404</c:v>
                </c:pt>
                <c:pt idx="163">
                  <c:v>69.448223733937994</c:v>
                </c:pt>
                <c:pt idx="164">
                  <c:v>135.40843214756299</c:v>
                </c:pt>
                <c:pt idx="165">
                  <c:v>51.209296973881003</c:v>
                </c:pt>
                <c:pt idx="166">
                  <c:v>73.496013529838095</c:v>
                </c:pt>
                <c:pt idx="167">
                  <c:v>91.076944196581806</c:v>
                </c:pt>
                <c:pt idx="168">
                  <c:v>74.100942872989506</c:v>
                </c:pt>
                <c:pt idx="169">
                  <c:v>38.277284263959402</c:v>
                </c:pt>
                <c:pt idx="170">
                  <c:v>84.450823582941297</c:v>
                </c:pt>
                <c:pt idx="171">
                  <c:v>61.0984530519247</c:v>
                </c:pt>
                <c:pt idx="172">
                  <c:v>46.330673048423002</c:v>
                </c:pt>
                <c:pt idx="173">
                  <c:v>60.9125717932355</c:v>
                </c:pt>
                <c:pt idx="174">
                  <c:v>51.560260481469498</c:v>
                </c:pt>
                <c:pt idx="175">
                  <c:v>70.465075871655301</c:v>
                </c:pt>
                <c:pt idx="176">
                  <c:v>61.053980002134999</c:v>
                </c:pt>
                <c:pt idx="177">
                  <c:v>67.211065744521306</c:v>
                </c:pt>
                <c:pt idx="178">
                  <c:v>80.679449158763205</c:v>
                </c:pt>
                <c:pt idx="179">
                  <c:v>81.472343812176703</c:v>
                </c:pt>
                <c:pt idx="180">
                  <c:v>63.149777068890202</c:v>
                </c:pt>
                <c:pt idx="181">
                  <c:v>49.272524032395502</c:v>
                </c:pt>
                <c:pt idx="182">
                  <c:v>75.291755365250296</c:v>
                </c:pt>
                <c:pt idx="183">
                  <c:v>80.516568533479401</c:v>
                </c:pt>
                <c:pt idx="184">
                  <c:v>49.680732392199097</c:v>
                </c:pt>
                <c:pt idx="185">
                  <c:v>51.864670919106999</c:v>
                </c:pt>
                <c:pt idx="186">
                  <c:v>61.839808669910298</c:v>
                </c:pt>
                <c:pt idx="187">
                  <c:v>61.785459959862798</c:v>
                </c:pt>
                <c:pt idx="188">
                  <c:v>83.372421194896006</c:v>
                </c:pt>
                <c:pt idx="189">
                  <c:v>74.355321270836299</c:v>
                </c:pt>
                <c:pt idx="190">
                  <c:v>78.423278292388204</c:v>
                </c:pt>
                <c:pt idx="191">
                  <c:v>85.876357599096096</c:v>
                </c:pt>
                <c:pt idx="192">
                  <c:v>27.447141738449499</c:v>
                </c:pt>
                <c:pt idx="193">
                  <c:v>51.455694549541697</c:v>
                </c:pt>
                <c:pt idx="194">
                  <c:v>84.824651425040898</c:v>
                </c:pt>
                <c:pt idx="195">
                  <c:v>72.892034444524995</c:v>
                </c:pt>
                <c:pt idx="196">
                  <c:v>108.604427541947</c:v>
                </c:pt>
                <c:pt idx="197">
                  <c:v>57.215181872768099</c:v>
                </c:pt>
                <c:pt idx="198">
                  <c:v>61.033784770768598</c:v>
                </c:pt>
                <c:pt idx="199">
                  <c:v>58.932439029421303</c:v>
                </c:pt>
                <c:pt idx="200">
                  <c:v>60.138764491428098</c:v>
                </c:pt>
                <c:pt idx="201">
                  <c:v>36.524523686296902</c:v>
                </c:pt>
                <c:pt idx="202">
                  <c:v>72.573243911048394</c:v>
                </c:pt>
                <c:pt idx="203">
                  <c:v>49.1006842619746</c:v>
                </c:pt>
                <c:pt idx="204">
                  <c:v>53.999338871126902</c:v>
                </c:pt>
                <c:pt idx="205">
                  <c:v>77.701074302520297</c:v>
                </c:pt>
                <c:pt idx="206">
                  <c:v>67.097641373571904</c:v>
                </c:pt>
                <c:pt idx="207">
                  <c:v>66.984804721838501</c:v>
                </c:pt>
                <c:pt idx="208">
                  <c:v>43.673127696567697</c:v>
                </c:pt>
                <c:pt idx="209">
                  <c:v>62.343667096187403</c:v>
                </c:pt>
                <c:pt idx="210">
                  <c:v>83.119110839579903</c:v>
                </c:pt>
                <c:pt idx="211">
                  <c:v>69.960193346602196</c:v>
                </c:pt>
                <c:pt idx="212">
                  <c:v>49.9088699878493</c:v>
                </c:pt>
                <c:pt idx="213">
                  <c:v>80.714285714285694</c:v>
                </c:pt>
                <c:pt idx="214">
                  <c:v>81.118881118881106</c:v>
                </c:pt>
                <c:pt idx="215">
                  <c:v>80.059215396002998</c:v>
                </c:pt>
                <c:pt idx="216">
                  <c:v>74.2923510185623</c:v>
                </c:pt>
                <c:pt idx="217">
                  <c:v>59.084709788917699</c:v>
                </c:pt>
                <c:pt idx="218">
                  <c:v>268.95576987030302</c:v>
                </c:pt>
                <c:pt idx="219">
                  <c:v>83.001151026837107</c:v>
                </c:pt>
                <c:pt idx="220">
                  <c:v>82.695542611368793</c:v>
                </c:pt>
                <c:pt idx="221">
                  <c:v>99.7079976207214</c:v>
                </c:pt>
                <c:pt idx="222">
                  <c:v>80.578089312436006</c:v>
                </c:pt>
                <c:pt idx="223">
                  <c:v>65.776797388119604</c:v>
                </c:pt>
                <c:pt idx="224">
                  <c:v>58.065698782812703</c:v>
                </c:pt>
                <c:pt idx="225">
                  <c:v>96.888260254596901</c:v>
                </c:pt>
                <c:pt idx="226">
                  <c:v>75.207312547804904</c:v>
                </c:pt>
                <c:pt idx="227">
                  <c:v>69.886174215364093</c:v>
                </c:pt>
                <c:pt idx="228">
                  <c:v>57.214787332714998</c:v>
                </c:pt>
                <c:pt idx="229">
                  <c:v>46.872766261615403</c:v>
                </c:pt>
                <c:pt idx="230">
                  <c:v>85.200080434345494</c:v>
                </c:pt>
                <c:pt idx="231">
                  <c:v>72.848967913345604</c:v>
                </c:pt>
                <c:pt idx="232">
                  <c:v>79.088881061406596</c:v>
                </c:pt>
                <c:pt idx="233">
                  <c:v>74.018560801355207</c:v>
                </c:pt>
                <c:pt idx="234">
                  <c:v>77.968296871920501</c:v>
                </c:pt>
                <c:pt idx="235">
                  <c:v>60.657071907696498</c:v>
                </c:pt>
                <c:pt idx="236">
                  <c:v>100.50065302568601</c:v>
                </c:pt>
                <c:pt idx="237">
                  <c:v>80.647629980389297</c:v>
                </c:pt>
                <c:pt idx="238">
                  <c:v>60.974072740367298</c:v>
                </c:pt>
                <c:pt idx="239">
                  <c:v>59.248746532763001</c:v>
                </c:pt>
                <c:pt idx="240">
                  <c:v>52.667835286158002</c:v>
                </c:pt>
                <c:pt idx="241">
                  <c:v>62.218482172911102</c:v>
                </c:pt>
                <c:pt idx="242">
                  <c:v>123.58581490176699</c:v>
                </c:pt>
                <c:pt idx="243">
                  <c:v>52.101531983393301</c:v>
                </c:pt>
                <c:pt idx="244">
                  <c:v>64.825737265415597</c:v>
                </c:pt>
                <c:pt idx="245">
                  <c:v>79.654718587907396</c:v>
                </c:pt>
                <c:pt idx="246">
                  <c:v>70.928911051838099</c:v>
                </c:pt>
                <c:pt idx="247">
                  <c:v>59.645650739798299</c:v>
                </c:pt>
                <c:pt idx="248">
                  <c:v>69.242683953002796</c:v>
                </c:pt>
                <c:pt idx="249">
                  <c:v>75.714435475416707</c:v>
                </c:pt>
                <c:pt idx="250">
                  <c:v>62.990983065757597</c:v>
                </c:pt>
                <c:pt idx="251">
                  <c:v>81.307661452065801</c:v>
                </c:pt>
                <c:pt idx="252">
                  <c:v>53.779378316906701</c:v>
                </c:pt>
                <c:pt idx="253">
                  <c:v>51.750142287990897</c:v>
                </c:pt>
                <c:pt idx="254">
                  <c:v>69.507055158512003</c:v>
                </c:pt>
                <c:pt idx="255">
                  <c:v>73.0820755559525</c:v>
                </c:pt>
                <c:pt idx="256">
                  <c:v>51.668933765826097</c:v>
                </c:pt>
                <c:pt idx="257">
                  <c:v>71.747805267358302</c:v>
                </c:pt>
                <c:pt idx="258">
                  <c:v>67.646106262043901</c:v>
                </c:pt>
                <c:pt idx="259">
                  <c:v>72.693920335429794</c:v>
                </c:pt>
                <c:pt idx="260">
                  <c:v>109.460469287102</c:v>
                </c:pt>
                <c:pt idx="261">
                  <c:v>78.292430003456602</c:v>
                </c:pt>
                <c:pt idx="262">
                  <c:v>71.3632901751714</c:v>
                </c:pt>
                <c:pt idx="263">
                  <c:v>70.190895741556503</c:v>
                </c:pt>
                <c:pt idx="264">
                  <c:v>95.061728395061706</c:v>
                </c:pt>
                <c:pt idx="265">
                  <c:v>60.804571838704</c:v>
                </c:pt>
                <c:pt idx="266">
                  <c:v>78.677875429881496</c:v>
                </c:pt>
                <c:pt idx="267">
                  <c:v>63.466267140912898</c:v>
                </c:pt>
                <c:pt idx="268">
                  <c:v>59.8077796276676</c:v>
                </c:pt>
                <c:pt idx="269">
                  <c:v>56.277135804513499</c:v>
                </c:pt>
                <c:pt idx="270">
                  <c:v>57.5987411921407</c:v>
                </c:pt>
                <c:pt idx="271">
                  <c:v>54.263959390863</c:v>
                </c:pt>
                <c:pt idx="272">
                  <c:v>61.295402342541003</c:v>
                </c:pt>
                <c:pt idx="273">
                  <c:v>63.560331856357401</c:v>
                </c:pt>
                <c:pt idx="274">
                  <c:v>66.478257176830297</c:v>
                </c:pt>
                <c:pt idx="275">
                  <c:v>57.696006370751398</c:v>
                </c:pt>
                <c:pt idx="276">
                  <c:v>57.145475237925901</c:v>
                </c:pt>
                <c:pt idx="277">
                  <c:v>57.550549517274902</c:v>
                </c:pt>
                <c:pt idx="278">
                  <c:v>67.013231697304406</c:v>
                </c:pt>
                <c:pt idx="279">
                  <c:v>61.727696599621503</c:v>
                </c:pt>
                <c:pt idx="280">
                  <c:v>59.591899671052602</c:v>
                </c:pt>
                <c:pt idx="281">
                  <c:v>59.983881455431302</c:v>
                </c:pt>
                <c:pt idx="282">
                  <c:v>63.069399042359798</c:v>
                </c:pt>
                <c:pt idx="283">
                  <c:v>66.471213152629105</c:v>
                </c:pt>
                <c:pt idx="284">
                  <c:v>64.003226317533006</c:v>
                </c:pt>
                <c:pt idx="285">
                  <c:v>55.231349135084301</c:v>
                </c:pt>
                <c:pt idx="286">
                  <c:v>53.502749487521598</c:v>
                </c:pt>
                <c:pt idx="287">
                  <c:v>59.190867573088198</c:v>
                </c:pt>
                <c:pt idx="288">
                  <c:v>61.868505110318303</c:v>
                </c:pt>
                <c:pt idx="289">
                  <c:v>70.063612036993604</c:v>
                </c:pt>
                <c:pt idx="290">
                  <c:v>53.433996408439498</c:v>
                </c:pt>
                <c:pt idx="291">
                  <c:v>60.782581435777601</c:v>
                </c:pt>
                <c:pt idx="292">
                  <c:v>59.8809932486555</c:v>
                </c:pt>
                <c:pt idx="293">
                  <c:v>67.126395263811702</c:v>
                </c:pt>
                <c:pt idx="294">
                  <c:v>63.458015813800898</c:v>
                </c:pt>
                <c:pt idx="295">
                  <c:v>70.259954196633004</c:v>
                </c:pt>
                <c:pt idx="296">
                  <c:v>63.675408830217499</c:v>
                </c:pt>
                <c:pt idx="297">
                  <c:v>67.619636689691802</c:v>
                </c:pt>
                <c:pt idx="298">
                  <c:v>64.1152939495678</c:v>
                </c:pt>
                <c:pt idx="299">
                  <c:v>68.197431944976998</c:v>
                </c:pt>
                <c:pt idx="300">
                  <c:v>86.705023002095402</c:v>
                </c:pt>
                <c:pt idx="301">
                  <c:v>61.514276676035898</c:v>
                </c:pt>
                <c:pt idx="302">
                  <c:v>51.119023397762</c:v>
                </c:pt>
                <c:pt idx="303">
                  <c:v>72.370597967383603</c:v>
                </c:pt>
                <c:pt idx="304">
                  <c:v>54.7868623340322</c:v>
                </c:pt>
                <c:pt idx="305">
                  <c:v>101.045296167247</c:v>
                </c:pt>
                <c:pt idx="306">
                  <c:v>69.394005688033303</c:v>
                </c:pt>
                <c:pt idx="307">
                  <c:v>80.497041420118293</c:v>
                </c:pt>
                <c:pt idx="308">
                  <c:v>77.797184835097099</c:v>
                </c:pt>
                <c:pt idx="309">
                  <c:v>69.789842381786301</c:v>
                </c:pt>
                <c:pt idx="310">
                  <c:v>91.648189209164798</c:v>
                </c:pt>
                <c:pt idx="311">
                  <c:v>97.723486951693502</c:v>
                </c:pt>
                <c:pt idx="312">
                  <c:v>63.259668508287298</c:v>
                </c:pt>
                <c:pt idx="313">
                  <c:v>91.062471500228</c:v>
                </c:pt>
                <c:pt idx="314">
                  <c:v>98.723897911833006</c:v>
                </c:pt>
                <c:pt idx="315">
                  <c:v>68.142400730260206</c:v>
                </c:pt>
                <c:pt idx="316">
                  <c:v>76.829268292682897</c:v>
                </c:pt>
                <c:pt idx="317">
                  <c:v>69.128749234850005</c:v>
                </c:pt>
                <c:pt idx="318">
                  <c:v>92.074431426602303</c:v>
                </c:pt>
                <c:pt idx="319">
                  <c:v>53.552976413328302</c:v>
                </c:pt>
                <c:pt idx="320">
                  <c:v>62.446087492298197</c:v>
                </c:pt>
                <c:pt idx="321">
                  <c:v>42.411711190141403</c:v>
                </c:pt>
                <c:pt idx="322">
                  <c:v>90.600343053173205</c:v>
                </c:pt>
                <c:pt idx="323">
                  <c:v>81.895815542271606</c:v>
                </c:pt>
                <c:pt idx="324">
                  <c:v>82.7206645898235</c:v>
                </c:pt>
                <c:pt idx="325">
                  <c:v>64.441532413474107</c:v>
                </c:pt>
                <c:pt idx="326">
                  <c:v>77.575107296137304</c:v>
                </c:pt>
                <c:pt idx="327">
                  <c:v>73.633515144481805</c:v>
                </c:pt>
                <c:pt idx="328">
                  <c:v>62.766093052899897</c:v>
                </c:pt>
                <c:pt idx="329">
                  <c:v>42.3662902194758</c:v>
                </c:pt>
                <c:pt idx="330">
                  <c:v>71.298467087466193</c:v>
                </c:pt>
                <c:pt idx="331">
                  <c:v>74.0184515317153</c:v>
                </c:pt>
                <c:pt idx="332">
                  <c:v>65.8795345653662</c:v>
                </c:pt>
                <c:pt idx="333">
                  <c:v>47.270821340656198</c:v>
                </c:pt>
                <c:pt idx="334">
                  <c:v>81.832419733750996</c:v>
                </c:pt>
                <c:pt idx="335">
                  <c:v>61.275020247599201</c:v>
                </c:pt>
                <c:pt idx="336">
                  <c:v>46.942148760330603</c:v>
                </c:pt>
                <c:pt idx="337">
                  <c:v>71.116547265420195</c:v>
                </c:pt>
                <c:pt idx="338">
                  <c:v>66.363636363636402</c:v>
                </c:pt>
                <c:pt idx="339">
                  <c:v>38.808574277168503</c:v>
                </c:pt>
                <c:pt idx="340">
                  <c:v>53.876295241510398</c:v>
                </c:pt>
                <c:pt idx="341">
                  <c:v>44.359425650816398</c:v>
                </c:pt>
                <c:pt idx="342">
                  <c:v>73.160535874419196</c:v>
                </c:pt>
                <c:pt idx="343">
                  <c:v>39.613480981559199</c:v>
                </c:pt>
                <c:pt idx="344">
                  <c:v>68.078504672897196</c:v>
                </c:pt>
                <c:pt idx="345">
                  <c:v>82.635415421908903</c:v>
                </c:pt>
                <c:pt idx="346">
                  <c:v>38.241889319189802</c:v>
                </c:pt>
                <c:pt idx="347">
                  <c:v>61.986024952148099</c:v>
                </c:pt>
                <c:pt idx="348">
                  <c:v>57.182300733426601</c:v>
                </c:pt>
                <c:pt idx="349">
                  <c:v>83.106796116504896</c:v>
                </c:pt>
                <c:pt idx="350">
                  <c:v>60.983102918586802</c:v>
                </c:pt>
                <c:pt idx="351">
                  <c:v>72.332666857088398</c:v>
                </c:pt>
                <c:pt idx="352">
                  <c:v>60.809751758027602</c:v>
                </c:pt>
                <c:pt idx="353">
                  <c:v>52.876106194690301</c:v>
                </c:pt>
                <c:pt idx="354">
                  <c:v>64.401913875598098</c:v>
                </c:pt>
                <c:pt idx="355">
                  <c:v>80.768197690034896</c:v>
                </c:pt>
                <c:pt idx="356">
                  <c:v>35.518856297756997</c:v>
                </c:pt>
                <c:pt idx="357">
                  <c:v>70.485294117647101</c:v>
                </c:pt>
                <c:pt idx="358">
                  <c:v>52.383644243451997</c:v>
                </c:pt>
                <c:pt idx="359">
                  <c:v>58.802092706378403</c:v>
                </c:pt>
                <c:pt idx="360">
                  <c:v>50.5154639175258</c:v>
                </c:pt>
                <c:pt idx="361">
                  <c:v>62.411887978662598</c:v>
                </c:pt>
                <c:pt idx="362">
                  <c:v>58.276384051261701</c:v>
                </c:pt>
                <c:pt idx="363">
                  <c:v>33.738683357550002</c:v>
                </c:pt>
                <c:pt idx="364">
                  <c:v>77.267841788478094</c:v>
                </c:pt>
                <c:pt idx="365">
                  <c:v>51.598220396988403</c:v>
                </c:pt>
                <c:pt idx="366">
                  <c:v>71.913700144715307</c:v>
                </c:pt>
                <c:pt idx="367">
                  <c:v>85.470991449367503</c:v>
                </c:pt>
                <c:pt idx="368">
                  <c:v>48.599992483181097</c:v>
                </c:pt>
                <c:pt idx="369">
                  <c:v>83.537413137273305</c:v>
                </c:pt>
                <c:pt idx="370">
                  <c:v>33.459406025701597</c:v>
                </c:pt>
                <c:pt idx="371">
                  <c:v>88.043978154642105</c:v>
                </c:pt>
                <c:pt idx="372">
                  <c:v>90.027531355154494</c:v>
                </c:pt>
                <c:pt idx="373">
                  <c:v>82.965440356744693</c:v>
                </c:pt>
                <c:pt idx="374">
                  <c:v>79.662522202486699</c:v>
                </c:pt>
                <c:pt idx="375">
                  <c:v>75.455580865603693</c:v>
                </c:pt>
                <c:pt idx="376">
                  <c:v>66.998726687139495</c:v>
                </c:pt>
                <c:pt idx="377">
                  <c:v>76.026957637997398</c:v>
                </c:pt>
                <c:pt idx="378">
                  <c:v>93.414588933172695</c:v>
                </c:pt>
                <c:pt idx="379">
                  <c:v>70.131578947368396</c:v>
                </c:pt>
                <c:pt idx="380">
                  <c:v>78.3333333333333</c:v>
                </c:pt>
                <c:pt idx="381">
                  <c:v>80.764280764280798</c:v>
                </c:pt>
                <c:pt idx="382">
                  <c:v>75.047187617969001</c:v>
                </c:pt>
                <c:pt idx="383">
                  <c:v>73.7791134485349</c:v>
                </c:pt>
                <c:pt idx="384">
                  <c:v>75.823529411764696</c:v>
                </c:pt>
                <c:pt idx="385">
                  <c:v>72.132716541713194</c:v>
                </c:pt>
                <c:pt idx="386">
                  <c:v>64.397377710539601</c:v>
                </c:pt>
                <c:pt idx="387">
                  <c:v>66.854304635761594</c:v>
                </c:pt>
                <c:pt idx="388">
                  <c:v>80.897435897435898</c:v>
                </c:pt>
                <c:pt idx="389">
                  <c:v>71.083092186854103</c:v>
                </c:pt>
                <c:pt idx="390">
                  <c:v>81.300420602633906</c:v>
                </c:pt>
                <c:pt idx="391">
                  <c:v>81.017424689899599</c:v>
                </c:pt>
                <c:pt idx="392">
                  <c:v>70.369077741907304</c:v>
                </c:pt>
                <c:pt idx="393">
                  <c:v>86.202938475665704</c:v>
                </c:pt>
                <c:pt idx="394">
                  <c:v>79.652952700811596</c:v>
                </c:pt>
                <c:pt idx="395">
                  <c:v>61.900864029104099</c:v>
                </c:pt>
                <c:pt idx="396">
                  <c:v>65.8973602713464</c:v>
                </c:pt>
                <c:pt idx="397">
                  <c:v>60.369096027525799</c:v>
                </c:pt>
                <c:pt idx="398">
                  <c:v>80.410197431474003</c:v>
                </c:pt>
                <c:pt idx="399">
                  <c:v>67.424174644358899</c:v>
                </c:pt>
                <c:pt idx="400">
                  <c:v>71.677747360187695</c:v>
                </c:pt>
                <c:pt idx="401">
                  <c:v>81.344221105527595</c:v>
                </c:pt>
                <c:pt idx="402">
                  <c:v>51.1486845098188</c:v>
                </c:pt>
                <c:pt idx="403">
                  <c:v>65.818143168411595</c:v>
                </c:pt>
                <c:pt idx="404">
                  <c:v>78.677086240580493</c:v>
                </c:pt>
                <c:pt idx="405">
                  <c:v>71.801925722145796</c:v>
                </c:pt>
                <c:pt idx="406">
                  <c:v>74.823196605374804</c:v>
                </c:pt>
                <c:pt idx="407">
                  <c:v>80.027667300708998</c:v>
                </c:pt>
                <c:pt idx="408">
                  <c:v>59.767610748002902</c:v>
                </c:pt>
                <c:pt idx="409">
                  <c:v>64.901477832512299</c:v>
                </c:pt>
                <c:pt idx="410">
                  <c:v>88.611803823773897</c:v>
                </c:pt>
                <c:pt idx="411">
                  <c:v>64.5613004308657</c:v>
                </c:pt>
                <c:pt idx="412">
                  <c:v>79.846153846153797</c:v>
                </c:pt>
                <c:pt idx="413">
                  <c:v>74.556749306093195</c:v>
                </c:pt>
                <c:pt idx="414">
                  <c:v>83.107078039927401</c:v>
                </c:pt>
                <c:pt idx="415">
                  <c:v>78.707482993197303</c:v>
                </c:pt>
                <c:pt idx="416">
                  <c:v>57.8435043055036</c:v>
                </c:pt>
                <c:pt idx="417">
                  <c:v>74.462002954968796</c:v>
                </c:pt>
                <c:pt idx="418">
                  <c:v>63.857238605898097</c:v>
                </c:pt>
                <c:pt idx="419">
                  <c:v>64.880518159913393</c:v>
                </c:pt>
                <c:pt idx="420">
                  <c:v>58.329164582291099</c:v>
                </c:pt>
                <c:pt idx="421">
                  <c:v>70.580999927646303</c:v>
                </c:pt>
                <c:pt idx="422">
                  <c:v>73.052241875771301</c:v>
                </c:pt>
                <c:pt idx="423">
                  <c:v>71.5317173800928</c:v>
                </c:pt>
                <c:pt idx="424">
                  <c:v>64.439567585141802</c:v>
                </c:pt>
                <c:pt idx="425">
                  <c:v>66.781411359724601</c:v>
                </c:pt>
                <c:pt idx="426">
                  <c:v>51.426770329901203</c:v>
                </c:pt>
                <c:pt idx="427">
                  <c:v>70.161403508771897</c:v>
                </c:pt>
                <c:pt idx="428">
                  <c:v>60.584974192315002</c:v>
                </c:pt>
                <c:pt idx="429">
                  <c:v>58.717748240813101</c:v>
                </c:pt>
                <c:pt idx="430">
                  <c:v>71.628765628933493</c:v>
                </c:pt>
                <c:pt idx="431">
                  <c:v>52.714782234935797</c:v>
                </c:pt>
                <c:pt idx="432">
                  <c:v>13.8289962825279</c:v>
                </c:pt>
                <c:pt idx="433">
                  <c:v>40.576910265805097</c:v>
                </c:pt>
                <c:pt idx="434">
                  <c:v>86.282606506194</c:v>
                </c:pt>
                <c:pt idx="435">
                  <c:v>41.033292802964503</c:v>
                </c:pt>
                <c:pt idx="436">
                  <c:v>38.213535871045103</c:v>
                </c:pt>
                <c:pt idx="437">
                  <c:v>64.0041374554649</c:v>
                </c:pt>
                <c:pt idx="438">
                  <c:v>45.806794055201699</c:v>
                </c:pt>
                <c:pt idx="439">
                  <c:v>66.629541974105507</c:v>
                </c:pt>
                <c:pt idx="440">
                  <c:v>80.217086834733905</c:v>
                </c:pt>
                <c:pt idx="441">
                  <c:v>116.90997566910001</c:v>
                </c:pt>
                <c:pt idx="442">
                  <c:v>78.574432623561094</c:v>
                </c:pt>
                <c:pt idx="443">
                  <c:v>56.542294190918398</c:v>
                </c:pt>
                <c:pt idx="444">
                  <c:v>68.496243688164498</c:v>
                </c:pt>
                <c:pt idx="445">
                  <c:v>73.442037078400702</c:v>
                </c:pt>
                <c:pt idx="446">
                  <c:v>110.469798657718</c:v>
                </c:pt>
                <c:pt idx="447">
                  <c:v>101.547743966422</c:v>
                </c:pt>
                <c:pt idx="448">
                  <c:v>65.043763676148799</c:v>
                </c:pt>
                <c:pt idx="449">
                  <c:v>81.125107250774093</c:v>
                </c:pt>
                <c:pt idx="450">
                  <c:v>70.369690201508007</c:v>
                </c:pt>
                <c:pt idx="451">
                  <c:v>64.490950226244394</c:v>
                </c:pt>
                <c:pt idx="452">
                  <c:v>79.891631547260701</c:v>
                </c:pt>
                <c:pt idx="453">
                  <c:v>62.266266473469997</c:v>
                </c:pt>
                <c:pt idx="454">
                  <c:v>73.934629706247406</c:v>
                </c:pt>
                <c:pt idx="455">
                  <c:v>93.2</c:v>
                </c:pt>
                <c:pt idx="456">
                  <c:v>78.301483780935797</c:v>
                </c:pt>
                <c:pt idx="457">
                  <c:v>94.781169236466795</c:v>
                </c:pt>
                <c:pt idx="458">
                  <c:v>33.096165303813997</c:v>
                </c:pt>
                <c:pt idx="459">
                  <c:v>110.568584942846</c:v>
                </c:pt>
                <c:pt idx="460">
                  <c:v>62.783894473698197</c:v>
                </c:pt>
                <c:pt idx="461">
                  <c:v>51.746445337945602</c:v>
                </c:pt>
                <c:pt idx="462">
                  <c:v>79.018928285790494</c:v>
                </c:pt>
                <c:pt idx="463">
                  <c:v>102.689243027888</c:v>
                </c:pt>
                <c:pt idx="464">
                  <c:v>77.187098615670095</c:v>
                </c:pt>
                <c:pt idx="465">
                  <c:v>65.166237811484294</c:v>
                </c:pt>
                <c:pt idx="466">
                  <c:v>79.424625924311002</c:v>
                </c:pt>
                <c:pt idx="467">
                  <c:v>55.934016560046203</c:v>
                </c:pt>
                <c:pt idx="468">
                  <c:v>80.556840255295498</c:v>
                </c:pt>
                <c:pt idx="469">
                  <c:v>59.2392805281116</c:v>
                </c:pt>
                <c:pt idx="470">
                  <c:v>93.883464566929106</c:v>
                </c:pt>
                <c:pt idx="471">
                  <c:v>69.315132738973006</c:v>
                </c:pt>
                <c:pt idx="472">
                  <c:v>92.474520028442797</c:v>
                </c:pt>
                <c:pt idx="473">
                  <c:v>66.817564508827502</c:v>
                </c:pt>
                <c:pt idx="474">
                  <c:v>76.240281104878704</c:v>
                </c:pt>
                <c:pt idx="475">
                  <c:v>90.175645012185896</c:v>
                </c:pt>
                <c:pt idx="476">
                  <c:v>95.458637141056798</c:v>
                </c:pt>
                <c:pt idx="477">
                  <c:v>67.499580913313196</c:v>
                </c:pt>
                <c:pt idx="478">
                  <c:v>2.2650714368683902</c:v>
                </c:pt>
                <c:pt idx="479">
                  <c:v>44.782939832444796</c:v>
                </c:pt>
                <c:pt idx="480">
                  <c:v>66.397228637413406</c:v>
                </c:pt>
                <c:pt idx="481">
                  <c:v>62.365198610128097</c:v>
                </c:pt>
                <c:pt idx="482">
                  <c:v>76.462938881664499</c:v>
                </c:pt>
                <c:pt idx="483">
                  <c:v>55.428349665276002</c:v>
                </c:pt>
                <c:pt idx="484">
                  <c:v>50.2617241747677</c:v>
                </c:pt>
                <c:pt idx="485">
                  <c:v>64.9147102969591</c:v>
                </c:pt>
                <c:pt idx="486">
                  <c:v>45.757941294732603</c:v>
                </c:pt>
                <c:pt idx="487">
                  <c:v>43.800042912169701</c:v>
                </c:pt>
                <c:pt idx="488">
                  <c:v>168.06437581557199</c:v>
                </c:pt>
                <c:pt idx="489">
                  <c:v>84.964512514008206</c:v>
                </c:pt>
                <c:pt idx="490">
                  <c:v>98.213172657386295</c:v>
                </c:pt>
                <c:pt idx="491">
                  <c:v>33.066926312088398</c:v>
                </c:pt>
                <c:pt idx="492">
                  <c:v>69.980326922492594</c:v>
                </c:pt>
                <c:pt idx="493">
                  <c:v>50.182114810846599</c:v>
                </c:pt>
                <c:pt idx="494">
                  <c:v>110.582467445917</c:v>
                </c:pt>
                <c:pt idx="495">
                  <c:v>46.469626649486997</c:v>
                </c:pt>
                <c:pt idx="496">
                  <c:v>97.414760881418999</c:v>
                </c:pt>
                <c:pt idx="497">
                  <c:v>70.228125295533104</c:v>
                </c:pt>
                <c:pt idx="498">
                  <c:v>79.475308641975303</c:v>
                </c:pt>
                <c:pt idx="499">
                  <c:v>70.795511126431506</c:v>
                </c:pt>
                <c:pt idx="500">
                  <c:v>97.250641911909895</c:v>
                </c:pt>
                <c:pt idx="501">
                  <c:v>81.488032208892406</c:v>
                </c:pt>
                <c:pt idx="502">
                  <c:v>71.840084282902197</c:v>
                </c:pt>
                <c:pt idx="503">
                  <c:v>113.58847314767399</c:v>
                </c:pt>
                <c:pt idx="504">
                  <c:v>71.994227803499598</c:v>
                </c:pt>
                <c:pt idx="505">
                  <c:v>76.376951444835896</c:v>
                </c:pt>
                <c:pt idx="506">
                  <c:v>75.503573749187794</c:v>
                </c:pt>
                <c:pt idx="507">
                  <c:v>90.006499837504094</c:v>
                </c:pt>
                <c:pt idx="508">
                  <c:v>71.1964015058916</c:v>
                </c:pt>
                <c:pt idx="509">
                  <c:v>70.320767195767203</c:v>
                </c:pt>
                <c:pt idx="510">
                  <c:v>87.977289425645793</c:v>
                </c:pt>
                <c:pt idx="511">
                  <c:v>68.318349220889004</c:v>
                </c:pt>
                <c:pt idx="512">
                  <c:v>80.558472368062894</c:v>
                </c:pt>
                <c:pt idx="513">
                  <c:v>66.632020889050594</c:v>
                </c:pt>
                <c:pt idx="514">
                  <c:v>72.786008230452694</c:v>
                </c:pt>
                <c:pt idx="515">
                  <c:v>73.570211404738899</c:v>
                </c:pt>
                <c:pt idx="516">
                  <c:v>76.186213070725202</c:v>
                </c:pt>
                <c:pt idx="517">
                  <c:v>84.959816303099899</c:v>
                </c:pt>
                <c:pt idx="518">
                  <c:v>67.4225632858425</c:v>
                </c:pt>
                <c:pt idx="519">
                  <c:v>68.831168831168796</c:v>
                </c:pt>
                <c:pt idx="520">
                  <c:v>43.407707910750503</c:v>
                </c:pt>
                <c:pt idx="521">
                  <c:v>190.80766813324999</c:v>
                </c:pt>
                <c:pt idx="522">
                  <c:v>76.574527641707505</c:v>
                </c:pt>
                <c:pt idx="523">
                  <c:v>76.413680337920695</c:v>
                </c:pt>
                <c:pt idx="524">
                  <c:v>66.256049937427406</c:v>
                </c:pt>
                <c:pt idx="525">
                  <c:v>78.737851109301801</c:v>
                </c:pt>
                <c:pt idx="526">
                  <c:v>68.0785758133824</c:v>
                </c:pt>
                <c:pt idx="527">
                  <c:v>69.825016297142696</c:v>
                </c:pt>
                <c:pt idx="528">
                  <c:v>74.820159857904102</c:v>
                </c:pt>
                <c:pt idx="529">
                  <c:v>86.409031697785494</c:v>
                </c:pt>
                <c:pt idx="530">
                  <c:v>28.985507246376802</c:v>
                </c:pt>
                <c:pt idx="531">
                  <c:v>78.078484438430294</c:v>
                </c:pt>
                <c:pt idx="532">
                  <c:v>36.219756230671301</c:v>
                </c:pt>
                <c:pt idx="533">
                  <c:v>91.750480280257605</c:v>
                </c:pt>
                <c:pt idx="534">
                  <c:v>61.624934042971198</c:v>
                </c:pt>
                <c:pt idx="535">
                  <c:v>58.5178089967362</c:v>
                </c:pt>
                <c:pt idx="536">
                  <c:v>71.424556331807594</c:v>
                </c:pt>
                <c:pt idx="537">
                  <c:v>52.327805483787003</c:v>
                </c:pt>
                <c:pt idx="538">
                  <c:v>81.570179092044995</c:v>
                </c:pt>
                <c:pt idx="539">
                  <c:v>85.991571440149102</c:v>
                </c:pt>
                <c:pt idx="540">
                  <c:v>77.259774307534499</c:v>
                </c:pt>
                <c:pt idx="541">
                  <c:v>45.610727903688797</c:v>
                </c:pt>
                <c:pt idx="542">
                  <c:v>54.335641279261502</c:v>
                </c:pt>
                <c:pt idx="543">
                  <c:v>64.880194787228106</c:v>
                </c:pt>
                <c:pt idx="544">
                  <c:v>58.2145299594929</c:v>
                </c:pt>
                <c:pt idx="545">
                  <c:v>64.142553979856501</c:v>
                </c:pt>
                <c:pt idx="546">
                  <c:v>60.351835501718597</c:v>
                </c:pt>
                <c:pt idx="547">
                  <c:v>130.90452261306501</c:v>
                </c:pt>
                <c:pt idx="548">
                  <c:v>74.8281066577226</c:v>
                </c:pt>
                <c:pt idx="549">
                  <c:v>82.380370545844499</c:v>
                </c:pt>
                <c:pt idx="550">
                  <c:v>47.477349697513503</c:v>
                </c:pt>
                <c:pt idx="551">
                  <c:v>94.772344013490695</c:v>
                </c:pt>
                <c:pt idx="552">
                  <c:v>86.971484759095404</c:v>
                </c:pt>
                <c:pt idx="553">
                  <c:v>68.015739679737706</c:v>
                </c:pt>
                <c:pt idx="554">
                  <c:v>63.877501808536302</c:v>
                </c:pt>
                <c:pt idx="555">
                  <c:v>60.044939229904998</c:v>
                </c:pt>
                <c:pt idx="556">
                  <c:v>83.081810961080194</c:v>
                </c:pt>
                <c:pt idx="557">
                  <c:v>62.171982236576497</c:v>
                </c:pt>
                <c:pt idx="558">
                  <c:v>70.034834627835707</c:v>
                </c:pt>
                <c:pt idx="559">
                  <c:v>55.946088794925998</c:v>
                </c:pt>
                <c:pt idx="560">
                  <c:v>71.509778136003106</c:v>
                </c:pt>
                <c:pt idx="561">
                  <c:v>58.938240602683798</c:v>
                </c:pt>
                <c:pt idx="562">
                  <c:v>81.864283383124501</c:v>
                </c:pt>
                <c:pt idx="563">
                  <c:v>46.731175800943198</c:v>
                </c:pt>
                <c:pt idx="564">
                  <c:v>37.364790641978502</c:v>
                </c:pt>
                <c:pt idx="565">
                  <c:v>41.765050420938998</c:v>
                </c:pt>
                <c:pt idx="566">
                  <c:v>49.6431120628123</c:v>
                </c:pt>
                <c:pt idx="567">
                  <c:v>75.582990397805204</c:v>
                </c:pt>
                <c:pt idx="568">
                  <c:v>89.506172839506206</c:v>
                </c:pt>
                <c:pt idx="569">
                  <c:v>67.514165334883003</c:v>
                </c:pt>
                <c:pt idx="570">
                  <c:v>69.228721988609095</c:v>
                </c:pt>
                <c:pt idx="571">
                  <c:v>94.948219247284698</c:v>
                </c:pt>
                <c:pt idx="572">
                  <c:v>58.586688578471602</c:v>
                </c:pt>
                <c:pt idx="573">
                  <c:v>81.754385964912302</c:v>
                </c:pt>
                <c:pt idx="574">
                  <c:v>94.682835820895505</c:v>
                </c:pt>
                <c:pt idx="575">
                  <c:v>81.018688164162697</c:v>
                </c:pt>
                <c:pt idx="576">
                  <c:v>71.710007880220601</c:v>
                </c:pt>
                <c:pt idx="577">
                  <c:v>59.944197653528697</c:v>
                </c:pt>
                <c:pt idx="578">
                  <c:v>84.444195929322305</c:v>
                </c:pt>
                <c:pt idx="579">
                  <c:v>77.7827257454001</c:v>
                </c:pt>
                <c:pt idx="580">
                  <c:v>71.559109080525403</c:v>
                </c:pt>
                <c:pt idx="581">
                  <c:v>106.877601998335</c:v>
                </c:pt>
                <c:pt idx="582">
                  <c:v>68.019625334522701</c:v>
                </c:pt>
                <c:pt idx="583">
                  <c:v>64.837807415492705</c:v>
                </c:pt>
                <c:pt idx="584">
                  <c:v>63.379749624856998</c:v>
                </c:pt>
                <c:pt idx="585">
                  <c:v>67.650586824093907</c:v>
                </c:pt>
                <c:pt idx="586">
                  <c:v>45.888361691196501</c:v>
                </c:pt>
                <c:pt idx="587">
                  <c:v>71.539637360320498</c:v>
                </c:pt>
                <c:pt idx="588">
                  <c:v>64.909987301113006</c:v>
                </c:pt>
                <c:pt idx="589">
                  <c:v>66.954979796403194</c:v>
                </c:pt>
                <c:pt idx="590">
                  <c:v>85.695540483098895</c:v>
                </c:pt>
                <c:pt idx="591">
                  <c:v>58.277174751787598</c:v>
                </c:pt>
                <c:pt idx="592">
                  <c:v>83.440664634745801</c:v>
                </c:pt>
                <c:pt idx="593">
                  <c:v>76.278314764258795</c:v>
                </c:pt>
                <c:pt idx="594">
                  <c:v>63.948513350062299</c:v>
                </c:pt>
                <c:pt idx="595">
                  <c:v>71.508433921386597</c:v>
                </c:pt>
                <c:pt idx="596">
                  <c:v>66.251425563645896</c:v>
                </c:pt>
                <c:pt idx="597">
                  <c:v>70.653965927825595</c:v>
                </c:pt>
                <c:pt idx="598">
                  <c:v>70.848563699068606</c:v>
                </c:pt>
                <c:pt idx="599">
                  <c:v>77.4160302973862</c:v>
                </c:pt>
                <c:pt idx="600">
                  <c:v>82.543809770917605</c:v>
                </c:pt>
                <c:pt idx="601">
                  <c:v>68.738139217125095</c:v>
                </c:pt>
                <c:pt idx="602">
                  <c:v>56.5433293437572</c:v>
                </c:pt>
                <c:pt idx="603">
                  <c:v>66.916627181145799</c:v>
                </c:pt>
                <c:pt idx="604">
                  <c:v>75.728293886204696</c:v>
                </c:pt>
                <c:pt idx="605">
                  <c:v>59.645800119091099</c:v>
                </c:pt>
                <c:pt idx="606">
                  <c:v>67.594044777815697</c:v>
                </c:pt>
                <c:pt idx="607">
                  <c:v>81.850478838430604</c:v>
                </c:pt>
                <c:pt idx="608">
                  <c:v>74.886915575988994</c:v>
                </c:pt>
                <c:pt idx="609">
                  <c:v>70.042295174054601</c:v>
                </c:pt>
                <c:pt idx="610">
                  <c:v>67.0333943275389</c:v>
                </c:pt>
                <c:pt idx="611">
                  <c:v>67.118066102907306</c:v>
                </c:pt>
                <c:pt idx="612">
                  <c:v>68.754573393824103</c:v>
                </c:pt>
                <c:pt idx="613">
                  <c:v>81.434329217580498</c:v>
                </c:pt>
                <c:pt idx="614">
                  <c:v>78.694615598972007</c:v>
                </c:pt>
                <c:pt idx="615">
                  <c:v>70.282681706469305</c:v>
                </c:pt>
                <c:pt idx="616">
                  <c:v>63.560042234297299</c:v>
                </c:pt>
                <c:pt idx="617">
                  <c:v>58.911265740293103</c:v>
                </c:pt>
                <c:pt idx="618">
                  <c:v>57.718589069162199</c:v>
                </c:pt>
                <c:pt idx="619">
                  <c:v>55.459926601160198</c:v>
                </c:pt>
                <c:pt idx="620">
                  <c:v>77.366562824506701</c:v>
                </c:pt>
                <c:pt idx="621">
                  <c:v>74.219269102989998</c:v>
                </c:pt>
                <c:pt idx="622">
                  <c:v>62.174614144206402</c:v>
                </c:pt>
                <c:pt idx="623">
                  <c:v>79.009057005860399</c:v>
                </c:pt>
                <c:pt idx="624">
                  <c:v>71.036092655773004</c:v>
                </c:pt>
                <c:pt idx="625">
                  <c:v>68.681839040059401</c:v>
                </c:pt>
                <c:pt idx="626">
                  <c:v>87.465147636895495</c:v>
                </c:pt>
                <c:pt idx="627">
                  <c:v>54.952308683980803</c:v>
                </c:pt>
                <c:pt idx="628">
                  <c:v>74.713938010644597</c:v>
                </c:pt>
                <c:pt idx="629">
                  <c:v>90.992541594951206</c:v>
                </c:pt>
                <c:pt idx="630">
                  <c:v>73.145979703356801</c:v>
                </c:pt>
                <c:pt idx="631">
                  <c:v>67.494579439252306</c:v>
                </c:pt>
                <c:pt idx="632">
                  <c:v>96.3298503574633</c:v>
                </c:pt>
                <c:pt idx="633">
                  <c:v>93.231441048034895</c:v>
                </c:pt>
                <c:pt idx="634">
                  <c:v>92.777525238176395</c:v>
                </c:pt>
                <c:pt idx="635">
                  <c:v>62.108780889391198</c:v>
                </c:pt>
                <c:pt idx="636">
                  <c:v>66.962448806937303</c:v>
                </c:pt>
                <c:pt idx="637">
                  <c:v>53.735525909432297</c:v>
                </c:pt>
                <c:pt idx="638">
                  <c:v>46.256861712071498</c:v>
                </c:pt>
                <c:pt idx="639">
                  <c:v>63.263214670981696</c:v>
                </c:pt>
                <c:pt idx="640">
                  <c:v>71.801566579634496</c:v>
                </c:pt>
                <c:pt idx="641">
                  <c:v>60.7981429295913</c:v>
                </c:pt>
                <c:pt idx="642">
                  <c:v>77.733965084109798</c:v>
                </c:pt>
                <c:pt idx="643">
                  <c:v>81.393986723935996</c:v>
                </c:pt>
                <c:pt idx="644">
                  <c:v>75.619333190547593</c:v>
                </c:pt>
                <c:pt idx="645">
                  <c:v>102.546830009456</c:v>
                </c:pt>
                <c:pt idx="646">
                  <c:v>64.79289163060983</c:v>
                </c:pt>
                <c:pt idx="647">
                  <c:v>69.550637156270994</c:v>
                </c:pt>
                <c:pt idx="648">
                  <c:v>87.514829402553005</c:v>
                </c:pt>
                <c:pt idx="649">
                  <c:v>93.292804464819596</c:v>
                </c:pt>
                <c:pt idx="650">
                  <c:v>64.042821158690202</c:v>
                </c:pt>
                <c:pt idx="651">
                  <c:v>124.290605234144</c:v>
                </c:pt>
                <c:pt idx="652">
                  <c:v>80.121983589341198</c:v>
                </c:pt>
                <c:pt idx="653">
                  <c:v>85.331510594668501</c:v>
                </c:pt>
                <c:pt idx="654">
                  <c:v>66.027594958756893</c:v>
                </c:pt>
                <c:pt idx="655">
                  <c:v>24.138642489876901</c:v>
                </c:pt>
                <c:pt idx="656">
                  <c:v>50.501742452869799</c:v>
                </c:pt>
                <c:pt idx="657">
                  <c:v>62.901297436124501</c:v>
                </c:pt>
                <c:pt idx="658">
                  <c:v>84.701120431747498</c:v>
                </c:pt>
                <c:pt idx="659">
                  <c:v>66.741425523767802</c:v>
                </c:pt>
                <c:pt idx="660">
                  <c:v>86.785449146250897</c:v>
                </c:pt>
                <c:pt idx="661">
                  <c:v>67.729083665338607</c:v>
                </c:pt>
                <c:pt idx="662">
                  <c:v>75.564592189351799</c:v>
                </c:pt>
                <c:pt idx="663">
                  <c:v>52.286501377410502</c:v>
                </c:pt>
                <c:pt idx="664">
                  <c:v>53.050299237793098</c:v>
                </c:pt>
                <c:pt idx="665">
                  <c:v>64.442457328944471</c:v>
                </c:pt>
                <c:pt idx="666">
                  <c:v>47.402086203503202</c:v>
                </c:pt>
                <c:pt idx="667">
                  <c:v>73.352585113131695</c:v>
                </c:pt>
                <c:pt idx="668">
                  <c:v>91.754031685642104</c:v>
                </c:pt>
                <c:pt idx="669">
                  <c:v>52.944812480683701</c:v>
                </c:pt>
                <c:pt idx="670">
                  <c:v>68.965344801720306</c:v>
                </c:pt>
                <c:pt idx="671">
                  <c:v>72.954545454545496</c:v>
                </c:pt>
                <c:pt idx="672">
                  <c:v>77.251294023684096</c:v>
                </c:pt>
                <c:pt idx="673">
                  <c:v>61.807724726064698</c:v>
                </c:pt>
                <c:pt idx="674">
                  <c:v>41.699378706580099</c:v>
                </c:pt>
                <c:pt idx="675">
                  <c:v>50.0412541254125</c:v>
                </c:pt>
                <c:pt idx="676">
                  <c:v>67.736670293797602</c:v>
                </c:pt>
                <c:pt idx="677">
                  <c:v>94.049726733892697</c:v>
                </c:pt>
                <c:pt idx="678">
                  <c:v>41.376811594202898</c:v>
                </c:pt>
                <c:pt idx="679">
                  <c:v>97.208374875373906</c:v>
                </c:pt>
                <c:pt idx="680">
                  <c:v>53.340161602367097</c:v>
                </c:pt>
                <c:pt idx="681">
                  <c:v>76.151022873337197</c:v>
                </c:pt>
                <c:pt idx="682">
                  <c:v>60.475788819462203</c:v>
                </c:pt>
                <c:pt idx="683">
                  <c:v>73.196770885376907</c:v>
                </c:pt>
                <c:pt idx="684">
                  <c:v>42.8895827419813</c:v>
                </c:pt>
                <c:pt idx="685">
                  <c:v>63.218710597818003</c:v>
                </c:pt>
                <c:pt idx="686">
                  <c:v>58.615974078773903</c:v>
                </c:pt>
                <c:pt idx="687">
                  <c:v>135.69778741216899</c:v>
                </c:pt>
                <c:pt idx="688">
                  <c:v>37.167729156610498</c:v>
                </c:pt>
                <c:pt idx="689">
                  <c:v>50.074963532396602</c:v>
                </c:pt>
                <c:pt idx="690">
                  <c:v>66.885694840549604</c:v>
                </c:pt>
                <c:pt idx="691">
                  <c:v>62.287612594868598</c:v>
                </c:pt>
                <c:pt idx="692">
                  <c:v>73.929750500622404</c:v>
                </c:pt>
                <c:pt idx="693">
                  <c:v>63.033873343151697</c:v>
                </c:pt>
                <c:pt idx="694">
                  <c:v>28.918558653075699</c:v>
                </c:pt>
                <c:pt idx="695">
                  <c:v>53.513513513513502</c:v>
                </c:pt>
                <c:pt idx="696">
                  <c:v>56.743061464758711</c:v>
                </c:pt>
                <c:pt idx="697">
                  <c:v>36.681781808482299</c:v>
                </c:pt>
                <c:pt idx="698">
                  <c:v>83.454124143371303</c:v>
                </c:pt>
                <c:pt idx="699">
                  <c:v>58.597563982444903</c:v>
                </c:pt>
                <c:pt idx="700">
                  <c:v>102.26962138862299</c:v>
                </c:pt>
                <c:pt idx="701">
                  <c:v>79.411764705882305</c:v>
                </c:pt>
                <c:pt idx="702">
                  <c:v>103.79451255108</c:v>
                </c:pt>
                <c:pt idx="703">
                  <c:v>92.346368715083798</c:v>
                </c:pt>
                <c:pt idx="704">
                  <c:v>52.6933333333333</c:v>
                </c:pt>
                <c:pt idx="705">
                  <c:v>77.373683151043394</c:v>
                </c:pt>
                <c:pt idx="706">
                  <c:v>68.685831622176593</c:v>
                </c:pt>
                <c:pt idx="707">
                  <c:v>72.915938788344604</c:v>
                </c:pt>
                <c:pt idx="708">
                  <c:v>84.1968484089941</c:v>
                </c:pt>
                <c:pt idx="709">
                  <c:v>82.169098623615895</c:v>
                </c:pt>
                <c:pt idx="710">
                  <c:v>118.29494949494899</c:v>
                </c:pt>
                <c:pt idx="711">
                  <c:v>51.406918286185899</c:v>
                </c:pt>
                <c:pt idx="712">
                  <c:v>68.723988311343305</c:v>
                </c:pt>
                <c:pt idx="713">
                  <c:v>74.881058578649998</c:v>
                </c:pt>
                <c:pt idx="714">
                  <c:v>91.119691119691097</c:v>
                </c:pt>
                <c:pt idx="715">
                  <c:v>68.394148720032504</c:v>
                </c:pt>
                <c:pt idx="716">
                  <c:v>62.357901698978999</c:v>
                </c:pt>
                <c:pt idx="717">
                  <c:v>53.869093606106503</c:v>
                </c:pt>
                <c:pt idx="718">
                  <c:v>80.108695652173907</c:v>
                </c:pt>
                <c:pt idx="719">
                  <c:v>67.430117222723197</c:v>
                </c:pt>
                <c:pt idx="720">
                  <c:v>85.340909090909093</c:v>
                </c:pt>
                <c:pt idx="721">
                  <c:v>63.070383797974699</c:v>
                </c:pt>
                <c:pt idx="722">
                  <c:v>59.891637201843203</c:v>
                </c:pt>
                <c:pt idx="723">
                  <c:v>81.725697061039895</c:v>
                </c:pt>
                <c:pt idx="724">
                  <c:v>64.513925306919006</c:v>
                </c:pt>
                <c:pt idx="725">
                  <c:v>85.024048151384406</c:v>
                </c:pt>
                <c:pt idx="726">
                  <c:v>74.769400592753897</c:v>
                </c:pt>
                <c:pt idx="727">
                  <c:v>50.425293971050998</c:v>
                </c:pt>
                <c:pt idx="728">
                  <c:v>72.845512030546104</c:v>
                </c:pt>
                <c:pt idx="729">
                  <c:v>72.865598769354307</c:v>
                </c:pt>
                <c:pt idx="730">
                  <c:v>84.356275303643699</c:v>
                </c:pt>
                <c:pt idx="731">
                  <c:v>65.998427672955998</c:v>
                </c:pt>
                <c:pt idx="732">
                  <c:v>78.183009390696697</c:v>
                </c:pt>
                <c:pt idx="733">
                  <c:v>63.710618436406101</c:v>
                </c:pt>
                <c:pt idx="734">
                  <c:v>59.351278247971401</c:v>
                </c:pt>
                <c:pt idx="735">
                  <c:v>87.406398910823697</c:v>
                </c:pt>
                <c:pt idx="736">
                  <c:v>63.705704751311004</c:v>
                </c:pt>
                <c:pt idx="737">
                  <c:v>81.491274457958795</c:v>
                </c:pt>
                <c:pt idx="738">
                  <c:v>74.329501915708803</c:v>
                </c:pt>
                <c:pt idx="739">
                  <c:v>77.450614983227695</c:v>
                </c:pt>
                <c:pt idx="740">
                  <c:v>67.529120709205202</c:v>
                </c:pt>
                <c:pt idx="741">
                  <c:v>68.945705257110006</c:v>
                </c:pt>
                <c:pt idx="742">
                  <c:v>82.341772151898695</c:v>
                </c:pt>
                <c:pt idx="743">
                  <c:v>73.954222573007101</c:v>
                </c:pt>
                <c:pt idx="744">
                  <c:v>63.715498938428901</c:v>
                </c:pt>
                <c:pt idx="745">
                  <c:v>45.892494929006098</c:v>
                </c:pt>
                <c:pt idx="746">
                  <c:v>91.8892508143322</c:v>
                </c:pt>
                <c:pt idx="747">
                  <c:v>78.8427405040824</c:v>
                </c:pt>
                <c:pt idx="748">
                  <c:v>64.904102290889696</c:v>
                </c:pt>
                <c:pt idx="749">
                  <c:v>101.385110066782</c:v>
                </c:pt>
                <c:pt idx="750">
                  <c:v>78.136739293764094</c:v>
                </c:pt>
                <c:pt idx="751">
                  <c:v>67.393450362676504</c:v>
                </c:pt>
                <c:pt idx="752">
                  <c:v>70.323741007194201</c:v>
                </c:pt>
                <c:pt idx="753">
                  <c:v>65.9016878886586</c:v>
                </c:pt>
                <c:pt idx="754">
                  <c:v>75.873544093177998</c:v>
                </c:pt>
                <c:pt idx="755">
                  <c:v>66.744730679156902</c:v>
                </c:pt>
                <c:pt idx="756">
                  <c:v>77.301943198804196</c:v>
                </c:pt>
                <c:pt idx="757">
                  <c:v>87.709137709137707</c:v>
                </c:pt>
                <c:pt idx="758">
                  <c:v>117.082533589251</c:v>
                </c:pt>
                <c:pt idx="759">
                  <c:v>51.791765068282203</c:v>
                </c:pt>
                <c:pt idx="760">
                  <c:v>68.678929765886295</c:v>
                </c:pt>
                <c:pt idx="761">
                  <c:v>64.311759343664505</c:v>
                </c:pt>
                <c:pt idx="762">
                  <c:v>83.640552995391701</c:v>
                </c:pt>
                <c:pt idx="763">
                  <c:v>74.370922646784706</c:v>
                </c:pt>
                <c:pt idx="764">
                  <c:v>66.651312759097195</c:v>
                </c:pt>
                <c:pt idx="765">
                  <c:v>98.394863563402893</c:v>
                </c:pt>
                <c:pt idx="766">
                  <c:v>77.388255915863297</c:v>
                </c:pt>
                <c:pt idx="767">
                  <c:v>71.037335121842204</c:v>
                </c:pt>
                <c:pt idx="768">
                  <c:v>91.207729468598998</c:v>
                </c:pt>
                <c:pt idx="769">
                  <c:v>62.6492537313433</c:v>
                </c:pt>
                <c:pt idx="770">
                  <c:v>81.755470980018998</c:v>
                </c:pt>
                <c:pt idx="771">
                  <c:v>85.326953748006403</c:v>
                </c:pt>
                <c:pt idx="772">
                  <c:v>86.413502109704595</c:v>
                </c:pt>
                <c:pt idx="773">
                  <c:v>85.633802816901394</c:v>
                </c:pt>
                <c:pt idx="774">
                  <c:v>68.925529987316594</c:v>
                </c:pt>
                <c:pt idx="775">
                  <c:v>86.891793754538895</c:v>
                </c:pt>
                <c:pt idx="776">
                  <c:v>65.1366120218579</c:v>
                </c:pt>
                <c:pt idx="777">
                  <c:v>82.023377670294195</c:v>
                </c:pt>
                <c:pt idx="778">
                  <c:v>75.961082107261504</c:v>
                </c:pt>
                <c:pt idx="779">
                  <c:v>75.383899488134006</c:v>
                </c:pt>
                <c:pt idx="780">
                  <c:v>86.496350364963504</c:v>
                </c:pt>
                <c:pt idx="781">
                  <c:v>67.879303017424604</c:v>
                </c:pt>
                <c:pt idx="782">
                  <c:v>73.348115299334793</c:v>
                </c:pt>
                <c:pt idx="783">
                  <c:v>68.371821104940096</c:v>
                </c:pt>
                <c:pt idx="784">
                  <c:v>84.617682198327401</c:v>
                </c:pt>
                <c:pt idx="785">
                  <c:v>74.484339190221505</c:v>
                </c:pt>
                <c:pt idx="786">
                  <c:v>86.712657468506293</c:v>
                </c:pt>
                <c:pt idx="787">
                  <c:v>91.484328799526907</c:v>
                </c:pt>
                <c:pt idx="788">
                  <c:v>61.343050494534097</c:v>
                </c:pt>
                <c:pt idx="789">
                  <c:v>73.633603238866399</c:v>
                </c:pt>
                <c:pt idx="790">
                  <c:v>77.098495875788501</c:v>
                </c:pt>
                <c:pt idx="791">
                  <c:v>73.770778652668398</c:v>
                </c:pt>
                <c:pt idx="792">
                  <c:v>80.144251166737405</c:v>
                </c:pt>
                <c:pt idx="793">
                  <c:v>69.073275862068996</c:v>
                </c:pt>
                <c:pt idx="794">
                  <c:v>66.798780487804905</c:v>
                </c:pt>
                <c:pt idx="795">
                  <c:v>78.874251497006</c:v>
                </c:pt>
                <c:pt idx="796">
                  <c:v>79.312337474718305</c:v>
                </c:pt>
                <c:pt idx="797">
                  <c:v>74.897192919721107</c:v>
                </c:pt>
                <c:pt idx="798">
                  <c:v>69.121884003507404</c:v>
                </c:pt>
                <c:pt idx="799">
                  <c:v>86.594318544526004</c:v>
                </c:pt>
                <c:pt idx="800">
                  <c:v>77.7661795407098</c:v>
                </c:pt>
                <c:pt idx="801">
                  <c:v>68.494996150885299</c:v>
                </c:pt>
                <c:pt idx="802">
                  <c:v>80.158311345646396</c:v>
                </c:pt>
                <c:pt idx="803">
                  <c:v>69.808626106826594</c:v>
                </c:pt>
                <c:pt idx="804">
                  <c:v>77.8612161933262</c:v>
                </c:pt>
                <c:pt idx="805">
                  <c:v>77.818229959621405</c:v>
                </c:pt>
                <c:pt idx="806">
                  <c:v>60.5092838196286</c:v>
                </c:pt>
                <c:pt idx="807">
                  <c:v>73.744966442953</c:v>
                </c:pt>
                <c:pt idx="808">
                  <c:v>72.793643976809093</c:v>
                </c:pt>
                <c:pt idx="809">
                  <c:v>91.212121212121204</c:v>
                </c:pt>
                <c:pt idx="810">
                  <c:v>60.504015683298498</c:v>
                </c:pt>
                <c:pt idx="811">
                  <c:v>71.864098286060994</c:v>
                </c:pt>
                <c:pt idx="812">
                  <c:v>64.009454232917903</c:v>
                </c:pt>
                <c:pt idx="813">
                  <c:v>64.827935222672096</c:v>
                </c:pt>
                <c:pt idx="814">
                  <c:v>67.621419676214202</c:v>
                </c:pt>
                <c:pt idx="815">
                  <c:v>60.038149737720602</c:v>
                </c:pt>
                <c:pt idx="816">
                  <c:v>93.960674157303401</c:v>
                </c:pt>
                <c:pt idx="817">
                  <c:v>91.807610993657505</c:v>
                </c:pt>
                <c:pt idx="818">
                  <c:v>65.589545589545594</c:v>
                </c:pt>
                <c:pt idx="819">
                  <c:v>90.789473684210506</c:v>
                </c:pt>
                <c:pt idx="820">
                  <c:v>72.921492921492899</c:v>
                </c:pt>
                <c:pt idx="821">
                  <c:v>71.637902963204198</c:v>
                </c:pt>
                <c:pt idx="822">
                  <c:v>83.374689826302699</c:v>
                </c:pt>
                <c:pt idx="823">
                  <c:v>65.683962264150907</c:v>
                </c:pt>
                <c:pt idx="824">
                  <c:v>64.946525346506206</c:v>
                </c:pt>
                <c:pt idx="825">
                  <c:v>70</c:v>
                </c:pt>
                <c:pt idx="826">
                  <c:v>78.653146125844998</c:v>
                </c:pt>
                <c:pt idx="827">
                  <c:v>68.237156074993905</c:v>
                </c:pt>
                <c:pt idx="828">
                  <c:v>63.215102974828397</c:v>
                </c:pt>
                <c:pt idx="829">
                  <c:v>77.525773195876297</c:v>
                </c:pt>
                <c:pt idx="830">
                  <c:v>86.559139784946197</c:v>
                </c:pt>
                <c:pt idx="831">
                  <c:v>81.291172595520393</c:v>
                </c:pt>
                <c:pt idx="832">
                  <c:v>78.184009642426702</c:v>
                </c:pt>
                <c:pt idx="833">
                  <c:v>65.299060800790897</c:v>
                </c:pt>
                <c:pt idx="834">
                  <c:v>72.919818456883505</c:v>
                </c:pt>
                <c:pt idx="835">
                  <c:v>72.832764505119499</c:v>
                </c:pt>
                <c:pt idx="836">
                  <c:v>88.659793814433002</c:v>
                </c:pt>
                <c:pt idx="837">
                  <c:v>87.868716244287498</c:v>
                </c:pt>
                <c:pt idx="838">
                  <c:v>62.078339305572698</c:v>
                </c:pt>
                <c:pt idx="839">
                  <c:v>77.583536180570903</c:v>
                </c:pt>
                <c:pt idx="840">
                  <c:v>81.407498463429604</c:v>
                </c:pt>
                <c:pt idx="841">
                  <c:v>62.430047352561303</c:v>
                </c:pt>
                <c:pt idx="842">
                  <c:v>73.928967813540496</c:v>
                </c:pt>
                <c:pt idx="843">
                  <c:v>75.650185767362103</c:v>
                </c:pt>
                <c:pt idx="844">
                  <c:v>75.3081986834231</c:v>
                </c:pt>
                <c:pt idx="845">
                  <c:v>71.475409836065595</c:v>
                </c:pt>
                <c:pt idx="846">
                  <c:v>73.900556453060503</c:v>
                </c:pt>
                <c:pt idx="847">
                  <c:v>69.061185133239803</c:v>
                </c:pt>
                <c:pt idx="848">
                  <c:v>94.638403990024898</c:v>
                </c:pt>
                <c:pt idx="849">
                  <c:v>62.068089430894297</c:v>
                </c:pt>
                <c:pt idx="850">
                  <c:v>71.952428146679907</c:v>
                </c:pt>
                <c:pt idx="851">
                  <c:v>76.153846153846104</c:v>
                </c:pt>
                <c:pt idx="852">
                  <c:v>72.118081180811799</c:v>
                </c:pt>
                <c:pt idx="853">
                  <c:v>75.646923519263893</c:v>
                </c:pt>
                <c:pt idx="854">
                  <c:v>67.273626102002098</c:v>
                </c:pt>
                <c:pt idx="855">
                  <c:v>70.090863200403803</c:v>
                </c:pt>
                <c:pt idx="856">
                  <c:v>64.328485885372103</c:v>
                </c:pt>
                <c:pt idx="857">
                  <c:v>70.282800185442696</c:v>
                </c:pt>
                <c:pt idx="858">
                  <c:v>64.168888248432907</c:v>
                </c:pt>
                <c:pt idx="859">
                  <c:v>71.195555818214004</c:v>
                </c:pt>
                <c:pt idx="860">
                  <c:v>52.115091463414601</c:v>
                </c:pt>
                <c:pt idx="861">
                  <c:v>86.715015658480297</c:v>
                </c:pt>
                <c:pt idx="862">
                  <c:v>70.733652312599702</c:v>
                </c:pt>
                <c:pt idx="863">
                  <c:v>78.938404768663105</c:v>
                </c:pt>
                <c:pt idx="864">
                  <c:v>76.418190342241004</c:v>
                </c:pt>
                <c:pt idx="865">
                  <c:v>57.9468316335061</c:v>
                </c:pt>
                <c:pt idx="866">
                  <c:v>71.249085953599703</c:v>
                </c:pt>
                <c:pt idx="867">
                  <c:v>71.209893048128393</c:v>
                </c:pt>
                <c:pt idx="868">
                  <c:v>76.643120393120398</c:v>
                </c:pt>
                <c:pt idx="869">
                  <c:v>66.879190942068803</c:v>
                </c:pt>
                <c:pt idx="870">
                  <c:v>88.882211538461505</c:v>
                </c:pt>
                <c:pt idx="871">
                  <c:v>79.308873720136503</c:v>
                </c:pt>
                <c:pt idx="872">
                  <c:v>83.556918359524701</c:v>
                </c:pt>
                <c:pt idx="873">
                  <c:v>64.725946836038602</c:v>
                </c:pt>
                <c:pt idx="874">
                  <c:v>80.619905619905595</c:v>
                </c:pt>
                <c:pt idx="875">
                  <c:v>53.171229382758</c:v>
                </c:pt>
                <c:pt idx="876">
                  <c:v>74.309445624879302</c:v>
                </c:pt>
                <c:pt idx="877">
                  <c:v>56.320114792590701</c:v>
                </c:pt>
                <c:pt idx="878">
                  <c:v>64.721197656758505</c:v>
                </c:pt>
                <c:pt idx="879">
                  <c:v>59.898971675987703</c:v>
                </c:pt>
                <c:pt idx="880">
                  <c:v>62.831125827814603</c:v>
                </c:pt>
                <c:pt idx="881">
                  <c:v>72.344856309870906</c:v>
                </c:pt>
                <c:pt idx="882">
                  <c:v>75.374732334047096</c:v>
                </c:pt>
                <c:pt idx="883">
                  <c:v>70.731311820982597</c:v>
                </c:pt>
                <c:pt idx="884">
                  <c:v>70.097357440890093</c:v>
                </c:pt>
                <c:pt idx="885">
                  <c:v>62.805616146120499</c:v>
                </c:pt>
                <c:pt idx="886">
                  <c:v>65.059247700743896</c:v>
                </c:pt>
                <c:pt idx="887">
                  <c:v>79.656529443276895</c:v>
                </c:pt>
                <c:pt idx="888">
                  <c:v>68.908771369228305</c:v>
                </c:pt>
                <c:pt idx="889">
                  <c:v>91.878172588832498</c:v>
                </c:pt>
                <c:pt idx="890">
                  <c:v>72.309053376585098</c:v>
                </c:pt>
                <c:pt idx="891">
                  <c:v>79.358717434869703</c:v>
                </c:pt>
                <c:pt idx="892">
                  <c:v>76.068376068376097</c:v>
                </c:pt>
                <c:pt idx="893">
                  <c:v>75.814627081824796</c:v>
                </c:pt>
                <c:pt idx="894">
                  <c:v>88.788300835654596</c:v>
                </c:pt>
                <c:pt idx="895">
                  <c:v>66.378633150039306</c:v>
                </c:pt>
                <c:pt idx="896">
                  <c:v>74.453781512605005</c:v>
                </c:pt>
                <c:pt idx="897">
                  <c:v>73.530978164388401</c:v>
                </c:pt>
                <c:pt idx="898">
                  <c:v>66.078838174273898</c:v>
                </c:pt>
                <c:pt idx="899">
                  <c:v>61.776559729163303</c:v>
                </c:pt>
                <c:pt idx="900">
                  <c:v>88.972721996517706</c:v>
                </c:pt>
                <c:pt idx="901">
                  <c:v>68.097509273979895</c:v>
                </c:pt>
                <c:pt idx="902">
                  <c:v>66.025104602510496</c:v>
                </c:pt>
                <c:pt idx="903">
                  <c:v>74.012345679012299</c:v>
                </c:pt>
                <c:pt idx="904">
                  <c:v>95.588235294117695</c:v>
                </c:pt>
                <c:pt idx="905">
                  <c:v>87.394957983193294</c:v>
                </c:pt>
                <c:pt idx="906">
                  <c:v>75.546517539400099</c:v>
                </c:pt>
                <c:pt idx="907">
                  <c:v>83.161884136437493</c:v>
                </c:pt>
                <c:pt idx="908">
                  <c:v>62.445254837640199</c:v>
                </c:pt>
                <c:pt idx="909">
                  <c:v>72.856515314883595</c:v>
                </c:pt>
                <c:pt idx="910">
                  <c:v>60.6186638939433</c:v>
                </c:pt>
                <c:pt idx="911">
                  <c:v>76.343480897513601</c:v>
                </c:pt>
                <c:pt idx="912">
                  <c:v>52.010559866069997</c:v>
                </c:pt>
                <c:pt idx="913">
                  <c:v>86.997433704020494</c:v>
                </c:pt>
                <c:pt idx="914">
                  <c:v>66.933281310963693</c:v>
                </c:pt>
                <c:pt idx="915">
                  <c:v>39.251002535627002</c:v>
                </c:pt>
                <c:pt idx="916">
                  <c:v>84.699954191479605</c:v>
                </c:pt>
                <c:pt idx="917">
                  <c:v>76.134240572021696</c:v>
                </c:pt>
                <c:pt idx="918">
                  <c:v>85.175537268367805</c:v>
                </c:pt>
                <c:pt idx="919">
                  <c:v>58.797935159145901</c:v>
                </c:pt>
                <c:pt idx="920">
                  <c:v>65.728995672287695</c:v>
                </c:pt>
                <c:pt idx="921">
                  <c:v>84.697672887660005</c:v>
                </c:pt>
                <c:pt idx="922">
                  <c:v>66.320064987814803</c:v>
                </c:pt>
                <c:pt idx="923">
                  <c:v>83.192587823935597</c:v>
                </c:pt>
                <c:pt idx="924">
                  <c:v>62.640104338788198</c:v>
                </c:pt>
                <c:pt idx="925">
                  <c:v>90.506294915437394</c:v>
                </c:pt>
                <c:pt idx="926">
                  <c:v>68.431222407006402</c:v>
                </c:pt>
                <c:pt idx="927">
                  <c:v>73.036872130235096</c:v>
                </c:pt>
                <c:pt idx="928">
                  <c:v>92.5854635047736</c:v>
                </c:pt>
                <c:pt idx="929">
                  <c:v>84.972598788577997</c:v>
                </c:pt>
                <c:pt idx="930">
                  <c:v>52.240398293029898</c:v>
                </c:pt>
                <c:pt idx="931">
                  <c:v>34.879205998593498</c:v>
                </c:pt>
                <c:pt idx="932">
                  <c:v>93.168604651162795</c:v>
                </c:pt>
                <c:pt idx="933">
                  <c:v>88.621674432586801</c:v>
                </c:pt>
                <c:pt idx="934">
                  <c:v>89.425434388657905</c:v>
                </c:pt>
                <c:pt idx="935">
                  <c:v>47.805430850368303</c:v>
                </c:pt>
                <c:pt idx="936">
                  <c:v>57.268155111633398</c:v>
                </c:pt>
                <c:pt idx="937">
                  <c:v>52.774361076944103</c:v>
                </c:pt>
                <c:pt idx="938">
                  <c:v>70.741015071492996</c:v>
                </c:pt>
                <c:pt idx="939">
                  <c:v>64.472043234254798</c:v>
                </c:pt>
                <c:pt idx="940">
                  <c:v>87.725756355688503</c:v>
                </c:pt>
                <c:pt idx="941">
                  <c:v>74.798734905117897</c:v>
                </c:pt>
                <c:pt idx="942">
                  <c:v>36.939368770764098</c:v>
                </c:pt>
                <c:pt idx="943">
                  <c:v>70.182852178033997</c:v>
                </c:pt>
                <c:pt idx="944">
                  <c:v>79.245176894088502</c:v>
                </c:pt>
                <c:pt idx="945">
                  <c:v>44.465897211614397</c:v>
                </c:pt>
                <c:pt idx="946">
                  <c:v>56.095269781004802</c:v>
                </c:pt>
                <c:pt idx="947">
                  <c:v>65.363526013980106</c:v>
                </c:pt>
                <c:pt idx="948">
                  <c:v>76.547443911059702</c:v>
                </c:pt>
                <c:pt idx="949">
                  <c:v>82.952784986370901</c:v>
                </c:pt>
                <c:pt idx="950">
                  <c:v>65.267433987813106</c:v>
                </c:pt>
                <c:pt idx="951">
                  <c:v>41.606662803621099</c:v>
                </c:pt>
                <c:pt idx="952">
                  <c:v>58.856372606039002</c:v>
                </c:pt>
                <c:pt idx="953">
                  <c:v>51.482446673159799</c:v>
                </c:pt>
                <c:pt idx="954">
                  <c:v>53.888960654868299</c:v>
                </c:pt>
                <c:pt idx="955">
                  <c:v>71.821164889253495</c:v>
                </c:pt>
                <c:pt idx="956">
                  <c:v>37.739347883938699</c:v>
                </c:pt>
                <c:pt idx="957">
                  <c:v>45.946108937683498</c:v>
                </c:pt>
                <c:pt idx="958">
                  <c:v>82.256344821018402</c:v>
                </c:pt>
                <c:pt idx="959">
                  <c:v>89.041576495680502</c:v>
                </c:pt>
                <c:pt idx="960">
                  <c:v>48.4626401087258</c:v>
                </c:pt>
                <c:pt idx="961">
                  <c:v>51.336245934949801</c:v>
                </c:pt>
                <c:pt idx="962">
                  <c:v>98.488039717165606</c:v>
                </c:pt>
                <c:pt idx="963">
                  <c:v>74.088901459933396</c:v>
                </c:pt>
                <c:pt idx="964">
                  <c:v>79.553082693217405</c:v>
                </c:pt>
                <c:pt idx="965">
                  <c:v>74.624460256644198</c:v>
                </c:pt>
                <c:pt idx="966">
                  <c:v>74.882019830700301</c:v>
                </c:pt>
                <c:pt idx="967">
                  <c:v>77.632910451601106</c:v>
                </c:pt>
                <c:pt idx="968">
                  <c:v>72.0756760716678</c:v>
                </c:pt>
                <c:pt idx="969">
                  <c:v>48.572088586205602</c:v>
                </c:pt>
                <c:pt idx="970">
                  <c:v>60.649452427761702</c:v>
                </c:pt>
                <c:pt idx="971">
                  <c:v>69.648309065288899</c:v>
                </c:pt>
                <c:pt idx="972">
                  <c:v>75.480960217921805</c:v>
                </c:pt>
                <c:pt idx="973">
                  <c:v>69.670922495954002</c:v>
                </c:pt>
                <c:pt idx="974">
                  <c:v>68.584206532444298</c:v>
                </c:pt>
                <c:pt idx="975">
                  <c:v>77.230162641695401</c:v>
                </c:pt>
                <c:pt idx="976">
                  <c:v>60.9127233433016</c:v>
                </c:pt>
                <c:pt idx="977">
                  <c:v>74.468307649396806</c:v>
                </c:pt>
                <c:pt idx="978">
                  <c:v>66.241805345436205</c:v>
                </c:pt>
                <c:pt idx="979">
                  <c:v>77.116355032559298</c:v>
                </c:pt>
                <c:pt idx="980">
                  <c:v>76.044643662946399</c:v>
                </c:pt>
                <c:pt idx="981">
                  <c:v>77.281274680640294</c:v>
                </c:pt>
                <c:pt idx="982">
                  <c:v>78.706586297498404</c:v>
                </c:pt>
                <c:pt idx="983">
                  <c:v>73.288127132040898</c:v>
                </c:pt>
                <c:pt idx="984">
                  <c:v>71.546304611970996</c:v>
                </c:pt>
                <c:pt idx="985">
                  <c:v>74.595907689432906</c:v>
                </c:pt>
                <c:pt idx="986">
                  <c:v>71.3259146717037</c:v>
                </c:pt>
                <c:pt idx="987">
                  <c:v>74.429402277503499</c:v>
                </c:pt>
                <c:pt idx="988">
                  <c:v>79.300911854103305</c:v>
                </c:pt>
                <c:pt idx="989">
                  <c:v>69.606624803422406</c:v>
                </c:pt>
                <c:pt idx="990">
                  <c:v>76.965179602838404</c:v>
                </c:pt>
                <c:pt idx="991">
                  <c:v>71.672682999765001</c:v>
                </c:pt>
                <c:pt idx="992">
                  <c:v>79.438357214006601</c:v>
                </c:pt>
                <c:pt idx="993">
                  <c:v>68.911426516510204</c:v>
                </c:pt>
                <c:pt idx="994">
                  <c:v>80.763519849953099</c:v>
                </c:pt>
                <c:pt idx="995">
                  <c:v>70.457070410017096</c:v>
                </c:pt>
                <c:pt idx="996">
                  <c:v>68.229265953820999</c:v>
                </c:pt>
                <c:pt idx="997">
                  <c:v>68.583480830558798</c:v>
                </c:pt>
                <c:pt idx="998">
                  <c:v>72.096976898293093</c:v>
                </c:pt>
                <c:pt idx="999">
                  <c:v>79.572619764750598</c:v>
                </c:pt>
                <c:pt idx="1000">
                  <c:v>80.700359802527004</c:v>
                </c:pt>
                <c:pt idx="1001">
                  <c:v>75.677433826828207</c:v>
                </c:pt>
                <c:pt idx="1002">
                  <c:v>67.839284663803795</c:v>
                </c:pt>
                <c:pt idx="1003">
                  <c:v>71.295692300258494</c:v>
                </c:pt>
                <c:pt idx="1004">
                  <c:v>67.483022684583105</c:v>
                </c:pt>
                <c:pt idx="1005">
                  <c:v>65.475098022858106</c:v>
                </c:pt>
                <c:pt idx="1006">
                  <c:v>80.842331099082898</c:v>
                </c:pt>
                <c:pt idx="1007">
                  <c:v>72.131439404875294</c:v>
                </c:pt>
                <c:pt idx="1008">
                  <c:v>63.3318102017749</c:v>
                </c:pt>
                <c:pt idx="1009">
                  <c:v>70.812047765619695</c:v>
                </c:pt>
                <c:pt idx="1010">
                  <c:v>70.001212829531298</c:v>
                </c:pt>
                <c:pt idx="1011">
                  <c:v>63.725919439579698</c:v>
                </c:pt>
                <c:pt idx="1012">
                  <c:v>74.524040424663099</c:v>
                </c:pt>
                <c:pt idx="1013">
                  <c:v>69.205978774240194</c:v>
                </c:pt>
                <c:pt idx="1014">
                  <c:v>68.036046554051595</c:v>
                </c:pt>
                <c:pt idx="1015">
                  <c:v>59.345060021963903</c:v>
                </c:pt>
                <c:pt idx="1016">
                  <c:v>70.340570707369494</c:v>
                </c:pt>
                <c:pt idx="1017">
                  <c:v>81.031190324633997</c:v>
                </c:pt>
                <c:pt idx="1018">
                  <c:v>68.626884825152402</c:v>
                </c:pt>
                <c:pt idx="1019">
                  <c:v>67.257858777892295</c:v>
                </c:pt>
                <c:pt idx="1020">
                  <c:v>57.3363070031807</c:v>
                </c:pt>
                <c:pt idx="1021">
                  <c:v>81.854526884073806</c:v>
                </c:pt>
                <c:pt idx="1022">
                  <c:v>81.623814829608804</c:v>
                </c:pt>
                <c:pt idx="1023">
                  <c:v>60.471152904300098</c:v>
                </c:pt>
                <c:pt idx="1024">
                  <c:v>68.052960996009901</c:v>
                </c:pt>
                <c:pt idx="1025">
                  <c:v>83.8109822795887</c:v>
                </c:pt>
                <c:pt idx="1026">
                  <c:v>67.043101825710494</c:v>
                </c:pt>
                <c:pt idx="1027">
                  <c:v>93.7670432411375</c:v>
                </c:pt>
                <c:pt idx="1028">
                  <c:v>73.541469567959595</c:v>
                </c:pt>
                <c:pt idx="1029">
                  <c:v>68.8396029898297</c:v>
                </c:pt>
                <c:pt idx="1030">
                  <c:v>58.915289256198299</c:v>
                </c:pt>
                <c:pt idx="1031">
                  <c:v>80.838155684151602</c:v>
                </c:pt>
                <c:pt idx="1032">
                  <c:v>86.051264158702097</c:v>
                </c:pt>
                <c:pt idx="1033">
                  <c:v>71.904832935560904</c:v>
                </c:pt>
                <c:pt idx="1034">
                  <c:v>55.880219121620897</c:v>
                </c:pt>
                <c:pt idx="1035">
                  <c:v>76.3996845781232</c:v>
                </c:pt>
                <c:pt idx="1036">
                  <c:v>71.623136575468095</c:v>
                </c:pt>
                <c:pt idx="1037">
                  <c:v>70.180821853512001</c:v>
                </c:pt>
                <c:pt idx="1038">
                  <c:v>71.331137677964804</c:v>
                </c:pt>
                <c:pt idx="1039">
                  <c:v>67.949513301132896</c:v>
                </c:pt>
                <c:pt idx="1040">
                  <c:v>94.984027730578404</c:v>
                </c:pt>
                <c:pt idx="1041">
                  <c:v>71.593797661413305</c:v>
                </c:pt>
                <c:pt idx="1042">
                  <c:v>71.020913238443399</c:v>
                </c:pt>
                <c:pt idx="1043">
                  <c:v>74.464916571552806</c:v>
                </c:pt>
                <c:pt idx="1044">
                  <c:v>64.911615203702297</c:v>
                </c:pt>
                <c:pt idx="1045">
                  <c:v>72.3503625021076</c:v>
                </c:pt>
                <c:pt idx="1046">
                  <c:v>64.421234805623101</c:v>
                </c:pt>
                <c:pt idx="1047">
                  <c:v>75.423210562890901</c:v>
                </c:pt>
                <c:pt idx="1048">
                  <c:v>60.705476073014303</c:v>
                </c:pt>
                <c:pt idx="1049">
                  <c:v>56.429066543438097</c:v>
                </c:pt>
                <c:pt idx="1050">
                  <c:v>77.538113308035406</c:v>
                </c:pt>
                <c:pt idx="1051">
                  <c:v>116.79958027282299</c:v>
                </c:pt>
                <c:pt idx="1052">
                  <c:v>70.266081115990701</c:v>
                </c:pt>
                <c:pt idx="1053">
                  <c:v>57.083100948131602</c:v>
                </c:pt>
                <c:pt idx="1054">
                  <c:v>49.246783625730998</c:v>
                </c:pt>
                <c:pt idx="1055">
                  <c:v>38.661155126880203</c:v>
                </c:pt>
                <c:pt idx="1056">
                  <c:v>68.6195624842846</c:v>
                </c:pt>
                <c:pt idx="1057">
                  <c:v>56.153796362224099</c:v>
                </c:pt>
                <c:pt idx="1058">
                  <c:v>100.343949920892</c:v>
                </c:pt>
                <c:pt idx="1059">
                  <c:v>39.439106113207998</c:v>
                </c:pt>
                <c:pt idx="1060">
                  <c:v>51.431867472659299</c:v>
                </c:pt>
                <c:pt idx="1061">
                  <c:v>67.082085161918499</c:v>
                </c:pt>
                <c:pt idx="1062">
                  <c:v>88.247909875751802</c:v>
                </c:pt>
                <c:pt idx="1063">
                  <c:v>79.786040926375605</c:v>
                </c:pt>
                <c:pt idx="1064">
                  <c:v>82.21875</c:v>
                </c:pt>
                <c:pt idx="1065">
                  <c:v>77.800517666887401</c:v>
                </c:pt>
                <c:pt idx="1066">
                  <c:v>43.751363526477498</c:v>
                </c:pt>
                <c:pt idx="1067">
                  <c:v>31.853982844212101</c:v>
                </c:pt>
                <c:pt idx="1068">
                  <c:v>79.7473639221909</c:v>
                </c:pt>
                <c:pt idx="1069">
                  <c:v>90.869987512140995</c:v>
                </c:pt>
                <c:pt idx="1070">
                  <c:v>73.060047884564597</c:v>
                </c:pt>
                <c:pt idx="1071">
                  <c:v>57.824832616624001</c:v>
                </c:pt>
                <c:pt idx="1072">
                  <c:v>70.977130977130997</c:v>
                </c:pt>
                <c:pt idx="1073">
                  <c:v>74.867321417678298</c:v>
                </c:pt>
                <c:pt idx="1074">
                  <c:v>36.247598133406498</c:v>
                </c:pt>
                <c:pt idx="1075">
                  <c:v>85.306805298233002</c:v>
                </c:pt>
                <c:pt idx="1076">
                  <c:v>42.428045239086003</c:v>
                </c:pt>
                <c:pt idx="1077">
                  <c:v>58.317175381536202</c:v>
                </c:pt>
                <c:pt idx="1078">
                  <c:v>91.437815656565704</c:v>
                </c:pt>
                <c:pt idx="1079">
                  <c:v>84.661541346334104</c:v>
                </c:pt>
                <c:pt idx="1080">
                  <c:v>49.571026630032797</c:v>
                </c:pt>
                <c:pt idx="1081">
                  <c:v>66.809605488850806</c:v>
                </c:pt>
                <c:pt idx="1082">
                  <c:v>62.280248551281197</c:v>
                </c:pt>
                <c:pt idx="1083">
                  <c:v>81.080405436116493</c:v>
                </c:pt>
                <c:pt idx="1084">
                  <c:v>87.248225933624795</c:v>
                </c:pt>
                <c:pt idx="1085">
                  <c:v>78.083680492664399</c:v>
                </c:pt>
                <c:pt idx="1086">
                  <c:v>74.606116774791502</c:v>
                </c:pt>
                <c:pt idx="1087">
                  <c:v>75.221786672168307</c:v>
                </c:pt>
                <c:pt idx="1088">
                  <c:v>99.713695672580499</c:v>
                </c:pt>
                <c:pt idx="1089">
                  <c:v>68.251887911127795</c:v>
                </c:pt>
                <c:pt idx="1090">
                  <c:v>75.892770546815896</c:v>
                </c:pt>
                <c:pt idx="1091">
                  <c:v>69.429488125092206</c:v>
                </c:pt>
                <c:pt idx="1092">
                  <c:v>46.579686003961001</c:v>
                </c:pt>
                <c:pt idx="1093">
                  <c:v>28.327618453865298</c:v>
                </c:pt>
                <c:pt idx="1094">
                  <c:v>73.463687150837998</c:v>
                </c:pt>
                <c:pt idx="1095">
                  <c:v>70.662100456621005</c:v>
                </c:pt>
                <c:pt idx="1096">
                  <c:v>79.519565602313605</c:v>
                </c:pt>
                <c:pt idx="1097">
                  <c:v>68.165803108808305</c:v>
                </c:pt>
                <c:pt idx="1098">
                  <c:v>45.423967883686899</c:v>
                </c:pt>
                <c:pt idx="1099">
                  <c:v>73.631012545335594</c:v>
                </c:pt>
                <c:pt idx="1100">
                  <c:v>38.971422979056598</c:v>
                </c:pt>
                <c:pt idx="1101">
                  <c:v>55.254069379221299</c:v>
                </c:pt>
                <c:pt idx="1102">
                  <c:v>64.320072570153101</c:v>
                </c:pt>
                <c:pt idx="1103">
                  <c:v>37.2419299646401</c:v>
                </c:pt>
                <c:pt idx="1104">
                  <c:v>40.893682588597798</c:v>
                </c:pt>
                <c:pt idx="1105">
                  <c:v>104.657439995766</c:v>
                </c:pt>
                <c:pt idx="1106">
                  <c:v>37.899569152038502</c:v>
                </c:pt>
                <c:pt idx="1107">
                  <c:v>87.374638379942098</c:v>
                </c:pt>
                <c:pt idx="1108">
                  <c:v>71.191095692396601</c:v>
                </c:pt>
                <c:pt idx="1109">
                  <c:v>53.461538461538503</c:v>
                </c:pt>
                <c:pt idx="1110">
                  <c:v>153.96542958820501</c:v>
                </c:pt>
                <c:pt idx="1111">
                  <c:v>75.839258179445196</c:v>
                </c:pt>
                <c:pt idx="1112">
                  <c:v>90.960543337645504</c:v>
                </c:pt>
                <c:pt idx="1113">
                  <c:v>44.748949540540899</c:v>
                </c:pt>
                <c:pt idx="1114">
                  <c:v>51.567944250871101</c:v>
                </c:pt>
                <c:pt idx="1115">
                  <c:v>53.4146588720306</c:v>
                </c:pt>
                <c:pt idx="1116">
                  <c:v>16.635318957880799</c:v>
                </c:pt>
                <c:pt idx="1117">
                  <c:v>48.844722025659202</c:v>
                </c:pt>
                <c:pt idx="1118">
                  <c:v>83.497760169864605</c:v>
                </c:pt>
                <c:pt idx="1119">
                  <c:v>46.083244397011697</c:v>
                </c:pt>
                <c:pt idx="1120">
                  <c:v>46.290357066495602</c:v>
                </c:pt>
                <c:pt idx="1121">
                  <c:v>57.803545767759097</c:v>
                </c:pt>
                <c:pt idx="1122">
                  <c:v>65.117561538075904</c:v>
                </c:pt>
                <c:pt idx="1123">
                  <c:v>68.887040677453498</c:v>
                </c:pt>
                <c:pt idx="1124">
                  <c:v>68.688293370945004</c:v>
                </c:pt>
                <c:pt idx="1125">
                  <c:v>66.6666666666667</c:v>
                </c:pt>
                <c:pt idx="1126">
                  <c:v>51.342240109536803</c:v>
                </c:pt>
                <c:pt idx="1127">
                  <c:v>93.245031726850897</c:v>
                </c:pt>
                <c:pt idx="1128">
                  <c:v>79.090783186759893</c:v>
                </c:pt>
                <c:pt idx="1129">
                  <c:v>63.0141721396474</c:v>
                </c:pt>
                <c:pt idx="1130">
                  <c:v>110.704182440978</c:v>
                </c:pt>
                <c:pt idx="1131">
                  <c:v>100.499219968799</c:v>
                </c:pt>
                <c:pt idx="1132">
                  <c:v>87.506684702255498</c:v>
                </c:pt>
                <c:pt idx="1133">
                  <c:v>70.539519176650302</c:v>
                </c:pt>
                <c:pt idx="1134">
                  <c:v>72.891689766441004</c:v>
                </c:pt>
                <c:pt idx="1135">
                  <c:v>39.1666666666667</c:v>
                </c:pt>
                <c:pt idx="1136">
                  <c:v>126.087097401335</c:v>
                </c:pt>
                <c:pt idx="1137">
                  <c:v>59.382637820222698</c:v>
                </c:pt>
                <c:pt idx="1138">
                  <c:v>361.14044350580798</c:v>
                </c:pt>
                <c:pt idx="1139">
                  <c:v>174.742998936547</c:v>
                </c:pt>
                <c:pt idx="1140">
                  <c:v>299.23737598104498</c:v>
                </c:pt>
                <c:pt idx="1141">
                  <c:v>75.554977735885899</c:v>
                </c:pt>
                <c:pt idx="1142">
                  <c:v>78.564963931109801</c:v>
                </c:pt>
                <c:pt idx="1143">
                  <c:v>27.192080226279199</c:v>
                </c:pt>
                <c:pt idx="1144">
                  <c:v>64.126115785993605</c:v>
                </c:pt>
                <c:pt idx="1145">
                  <c:v>69.141600952978905</c:v>
                </c:pt>
                <c:pt idx="1146">
                  <c:v>82.188914027149295</c:v>
                </c:pt>
                <c:pt idx="1147">
                  <c:v>76.840513983371096</c:v>
                </c:pt>
                <c:pt idx="1148">
                  <c:v>73.155335115462705</c:v>
                </c:pt>
                <c:pt idx="1149">
                  <c:v>64.130566433848799</c:v>
                </c:pt>
                <c:pt idx="1150">
                  <c:v>49.944706361678598</c:v>
                </c:pt>
                <c:pt idx="1151">
                  <c:v>48.974472203170102</c:v>
                </c:pt>
                <c:pt idx="1152">
                  <c:v>36.619718309859202</c:v>
                </c:pt>
                <c:pt idx="1153">
                  <c:v>72.999550965424305</c:v>
                </c:pt>
                <c:pt idx="1154">
                  <c:v>100.06830601092901</c:v>
                </c:pt>
                <c:pt idx="1155">
                  <c:v>103.22846370750599</c:v>
                </c:pt>
                <c:pt idx="1156">
                  <c:v>13.6976958315809</c:v>
                </c:pt>
                <c:pt idx="1157">
                  <c:v>75.264433020150094</c:v>
                </c:pt>
                <c:pt idx="1158">
                  <c:v>75.2134617485912</c:v>
                </c:pt>
                <c:pt idx="1159">
                  <c:v>106.85331878760201</c:v>
                </c:pt>
                <c:pt idx="1160">
                  <c:v>43.309263229154901</c:v>
                </c:pt>
                <c:pt idx="1161">
                  <c:v>67.413441955193505</c:v>
                </c:pt>
                <c:pt idx="1162">
                  <c:v>49.373286329808103</c:v>
                </c:pt>
                <c:pt idx="1163">
                  <c:v>99.4879882968754</c:v>
                </c:pt>
                <c:pt idx="1164">
                  <c:v>93.460606924063299</c:v>
                </c:pt>
                <c:pt idx="1165">
                  <c:v>69.237737666975605</c:v>
                </c:pt>
                <c:pt idx="1166">
                  <c:v>50.076244515326103</c:v>
                </c:pt>
                <c:pt idx="1167">
                  <c:v>109.476031215162</c:v>
                </c:pt>
                <c:pt idx="1168">
                  <c:v>43.8263730361219</c:v>
                </c:pt>
                <c:pt idx="1169">
                  <c:v>80.320232896652101</c:v>
                </c:pt>
                <c:pt idx="1170">
                  <c:v>79.022923286427599</c:v>
                </c:pt>
                <c:pt idx="1171">
                  <c:v>65.662650602409599</c:v>
                </c:pt>
                <c:pt idx="1172">
                  <c:v>79.491647788095307</c:v>
                </c:pt>
                <c:pt idx="1173">
                  <c:v>69.559570648229496</c:v>
                </c:pt>
                <c:pt idx="1174">
                  <c:v>71.080895008605907</c:v>
                </c:pt>
                <c:pt idx="1175">
                  <c:v>83.796718322698297</c:v>
                </c:pt>
                <c:pt idx="1176">
                  <c:v>102.667824792158</c:v>
                </c:pt>
                <c:pt idx="1177">
                  <c:v>82.709913359007402</c:v>
                </c:pt>
                <c:pt idx="1178">
                  <c:v>66.322866286936303</c:v>
                </c:pt>
                <c:pt idx="1179">
                  <c:v>104.073392427885</c:v>
                </c:pt>
                <c:pt idx="1180">
                  <c:v>73.432494161668004</c:v>
                </c:pt>
                <c:pt idx="1181">
                  <c:v>65.952011316514202</c:v>
                </c:pt>
                <c:pt idx="1182">
                  <c:v>83.158071560557701</c:v>
                </c:pt>
                <c:pt idx="1183">
                  <c:v>83.236687932928007</c:v>
                </c:pt>
                <c:pt idx="1184">
                  <c:v>74.667417940808505</c:v>
                </c:pt>
                <c:pt idx="1185">
                  <c:v>107.495967627833</c:v>
                </c:pt>
                <c:pt idx="1186">
                  <c:v>71.333474666101296</c:v>
                </c:pt>
                <c:pt idx="1187">
                  <c:v>61.826767006049899</c:v>
                </c:pt>
                <c:pt idx="1188">
                  <c:v>47.466703281614699</c:v>
                </c:pt>
                <c:pt idx="1189">
                  <c:v>101.46582100070501</c:v>
                </c:pt>
                <c:pt idx="1190">
                  <c:v>55.078943567575202</c:v>
                </c:pt>
                <c:pt idx="1191">
                  <c:v>54.009221086526999</c:v>
                </c:pt>
                <c:pt idx="1192">
                  <c:v>54.5671755190995</c:v>
                </c:pt>
                <c:pt idx="1193">
                  <c:v>42.306880094606598</c:v>
                </c:pt>
                <c:pt idx="1194">
                  <c:v>217.12328767123299</c:v>
                </c:pt>
                <c:pt idx="1195">
                  <c:v>73.447995866243502</c:v>
                </c:pt>
                <c:pt idx="1196">
                  <c:v>77.401267051550604</c:v>
                </c:pt>
                <c:pt idx="1197">
                  <c:v>75.160730475327</c:v>
                </c:pt>
                <c:pt idx="1198">
                  <c:v>133.08542005897101</c:v>
                </c:pt>
                <c:pt idx="1199">
                  <c:v>34.000410368647799</c:v>
                </c:pt>
                <c:pt idx="1200">
                  <c:v>82.5470806827486</c:v>
                </c:pt>
                <c:pt idx="1201">
                  <c:v>65.550755939524805</c:v>
                </c:pt>
                <c:pt idx="1202">
                  <c:v>81.822922098237598</c:v>
                </c:pt>
                <c:pt idx="1203">
                  <c:v>157.75196400993801</c:v>
                </c:pt>
                <c:pt idx="1204">
                  <c:v>53.076640997433103</c:v>
                </c:pt>
                <c:pt idx="1205">
                  <c:v>70.969502098116493</c:v>
                </c:pt>
                <c:pt idx="1206">
                  <c:v>91.091134198202099</c:v>
                </c:pt>
                <c:pt idx="1207">
                  <c:v>222.62166788946001</c:v>
                </c:pt>
                <c:pt idx="1208">
                  <c:v>58.704061895551298</c:v>
                </c:pt>
                <c:pt idx="1209">
                  <c:v>44.9687220732797</c:v>
                </c:pt>
                <c:pt idx="1210">
                  <c:v>25.872539487959902</c:v>
                </c:pt>
                <c:pt idx="1211">
                  <c:v>66.670244125812104</c:v>
                </c:pt>
                <c:pt idx="1212">
                  <c:v>63.714500220053303</c:v>
                </c:pt>
                <c:pt idx="1213">
                  <c:v>80.297684868270906</c:v>
                </c:pt>
                <c:pt idx="1214">
                  <c:v>58.679347524037098</c:v>
                </c:pt>
                <c:pt idx="1215">
                  <c:v>83.761246434057497</c:v>
                </c:pt>
                <c:pt idx="1216">
                  <c:v>110.226156867559</c:v>
                </c:pt>
                <c:pt idx="1217">
                  <c:v>76.977832011389097</c:v>
                </c:pt>
                <c:pt idx="1218">
                  <c:v>99.675490732085905</c:v>
                </c:pt>
                <c:pt idx="1219">
                  <c:v>83.417234231566496</c:v>
                </c:pt>
                <c:pt idx="1220">
                  <c:v>54.159072602759501</c:v>
                </c:pt>
                <c:pt idx="1221">
                  <c:v>102.87957575007199</c:v>
                </c:pt>
                <c:pt idx="1222">
                  <c:v>63.2435496113645</c:v>
                </c:pt>
                <c:pt idx="1223">
                  <c:v>67.460317460317498</c:v>
                </c:pt>
                <c:pt idx="1224">
                  <c:v>73.216041962627003</c:v>
                </c:pt>
                <c:pt idx="1225">
                  <c:v>54.776775387462401</c:v>
                </c:pt>
                <c:pt idx="1226">
                  <c:v>95.740982181660101</c:v>
                </c:pt>
                <c:pt idx="1227">
                  <c:v>94.181180981285323</c:v>
                </c:pt>
                <c:pt idx="1228">
                  <c:v>37.720299365713402</c:v>
                </c:pt>
                <c:pt idx="1229">
                  <c:v>44.0542593029041</c:v>
                </c:pt>
                <c:pt idx="1230">
                  <c:v>63.685695990606803</c:v>
                </c:pt>
                <c:pt idx="1231">
                  <c:v>62.903225806451601</c:v>
                </c:pt>
                <c:pt idx="1232">
                  <c:v>77.161665143954806</c:v>
                </c:pt>
                <c:pt idx="1233">
                  <c:v>44.206340677055302</c:v>
                </c:pt>
                <c:pt idx="1234">
                  <c:v>41.926910141182297</c:v>
                </c:pt>
                <c:pt idx="1235">
                  <c:v>58.3127368594497</c:v>
                </c:pt>
                <c:pt idx="1236">
                  <c:v>93.956043956043999</c:v>
                </c:pt>
                <c:pt idx="1237">
                  <c:v>152.48520710059199</c:v>
                </c:pt>
                <c:pt idx="1238">
                  <c:v>87.4911909795631</c:v>
                </c:pt>
                <c:pt idx="1239">
                  <c:v>83.621916508538902</c:v>
                </c:pt>
                <c:pt idx="1240">
                  <c:v>67.3045517356895</c:v>
                </c:pt>
                <c:pt idx="1241">
                  <c:v>56.972094361334896</c:v>
                </c:pt>
                <c:pt idx="1242">
                  <c:v>74.175973849087399</c:v>
                </c:pt>
                <c:pt idx="1243">
                  <c:v>150.11652075329101</c:v>
                </c:pt>
                <c:pt idx="1244">
                  <c:v>97.054813198800105</c:v>
                </c:pt>
                <c:pt idx="1245">
                  <c:v>105.50530869052299</c:v>
                </c:pt>
                <c:pt idx="1246">
                  <c:v>48.477183041586599</c:v>
                </c:pt>
                <c:pt idx="1247">
                  <c:v>69.319532298255695</c:v>
                </c:pt>
                <c:pt idx="1248">
                  <c:v>97.323056629637804</c:v>
                </c:pt>
                <c:pt idx="1249">
                  <c:v>92.332804561234099</c:v>
                </c:pt>
                <c:pt idx="1250">
                  <c:v>94.264969815630593</c:v>
                </c:pt>
                <c:pt idx="1251">
                  <c:v>108.066948130277</c:v>
                </c:pt>
                <c:pt idx="1252">
                  <c:v>56.616161403250999</c:v>
                </c:pt>
                <c:pt idx="1253">
                  <c:v>111.27808988763999</c:v>
                </c:pt>
                <c:pt idx="1254">
                  <c:v>69.586035376426594</c:v>
                </c:pt>
                <c:pt idx="1255">
                  <c:v>64.7835596927616</c:v>
                </c:pt>
                <c:pt idx="1256">
                  <c:v>72.213478323079102</c:v>
                </c:pt>
                <c:pt idx="1257">
                  <c:v>71.027239077477901</c:v>
                </c:pt>
                <c:pt idx="1258">
                  <c:v>62.075471698113198</c:v>
                </c:pt>
                <c:pt idx="1259">
                  <c:v>65.719096790097893</c:v>
                </c:pt>
                <c:pt idx="1260">
                  <c:v>77.860463366696607</c:v>
                </c:pt>
                <c:pt idx="1261">
                  <c:v>72.845251130014901</c:v>
                </c:pt>
                <c:pt idx="1262">
                  <c:v>62.4810486906837</c:v>
                </c:pt>
                <c:pt idx="1263">
                  <c:v>64.892707403601705</c:v>
                </c:pt>
                <c:pt idx="1264">
                  <c:v>75.916941587424802</c:v>
                </c:pt>
                <c:pt idx="1265">
                  <c:v>12.845931433292</c:v>
                </c:pt>
                <c:pt idx="1266">
                  <c:v>68.248876131782794</c:v>
                </c:pt>
                <c:pt idx="1267">
                  <c:v>64.390683721792499</c:v>
                </c:pt>
                <c:pt idx="1268">
                  <c:v>77.399776917525102</c:v>
                </c:pt>
                <c:pt idx="1269">
                  <c:v>53.668516256273598</c:v>
                </c:pt>
                <c:pt idx="1270">
                  <c:v>59.5797000348797</c:v>
                </c:pt>
                <c:pt idx="1271">
                  <c:v>56.8799923925447</c:v>
                </c:pt>
                <c:pt idx="1272">
                  <c:v>31.879248676325499</c:v>
                </c:pt>
                <c:pt idx="1273">
                  <c:v>58.036308335709499</c:v>
                </c:pt>
                <c:pt idx="1274">
                  <c:v>64.233856475380406</c:v>
                </c:pt>
                <c:pt idx="1275">
                  <c:v>95.328142380422705</c:v>
                </c:pt>
                <c:pt idx="1276">
                  <c:v>69.5549415856471</c:v>
                </c:pt>
                <c:pt idx="1277">
                  <c:v>76.796407185628794</c:v>
                </c:pt>
                <c:pt idx="1278">
                  <c:v>25.3574181792697</c:v>
                </c:pt>
                <c:pt idx="1279">
                  <c:v>75.466852391938403</c:v>
                </c:pt>
                <c:pt idx="1280">
                  <c:v>71.727425759113899</c:v>
                </c:pt>
                <c:pt idx="1281">
                  <c:v>74.141103452063803</c:v>
                </c:pt>
                <c:pt idx="1282">
                  <c:v>75.9783263094521</c:v>
                </c:pt>
                <c:pt idx="1283">
                  <c:v>65.704510287534006</c:v>
                </c:pt>
                <c:pt idx="1284">
                  <c:v>64.077598711271094</c:v>
                </c:pt>
                <c:pt idx="1285">
                  <c:v>68.217884339437205</c:v>
                </c:pt>
                <c:pt idx="1286">
                  <c:v>59.954153652291602</c:v>
                </c:pt>
                <c:pt idx="1287">
                  <c:v>64.402212385204194</c:v>
                </c:pt>
                <c:pt idx="1288">
                  <c:v>71.440888770858194</c:v>
                </c:pt>
                <c:pt idx="1289">
                  <c:v>76.931325507785203</c:v>
                </c:pt>
                <c:pt idx="1290">
                  <c:v>68.554851111483401</c:v>
                </c:pt>
                <c:pt idx="1291">
                  <c:v>65.271500722606106</c:v>
                </c:pt>
                <c:pt idx="1292">
                  <c:v>68.886615198586199</c:v>
                </c:pt>
                <c:pt idx="1293">
                  <c:v>73.368200218656696</c:v>
                </c:pt>
                <c:pt idx="1294">
                  <c:v>79.194389498291699</c:v>
                </c:pt>
                <c:pt idx="1295">
                  <c:v>71.351399220687199</c:v>
                </c:pt>
                <c:pt idx="1296">
                  <c:v>51.864307647316899</c:v>
                </c:pt>
                <c:pt idx="1297">
                  <c:v>78.282195783761196</c:v>
                </c:pt>
                <c:pt idx="1298">
                  <c:v>66.573426573426602</c:v>
                </c:pt>
                <c:pt idx="1299">
                  <c:v>65.061760407335797</c:v>
                </c:pt>
                <c:pt idx="1300">
                  <c:v>75.609212481426496</c:v>
                </c:pt>
                <c:pt idx="1301">
                  <c:v>29.2912864444306</c:v>
                </c:pt>
                <c:pt idx="1302">
                  <c:v>61.220121298608603</c:v>
                </c:pt>
                <c:pt idx="1303">
                  <c:v>41.450470179054498</c:v>
                </c:pt>
                <c:pt idx="1304">
                  <c:v>71.033350682627997</c:v>
                </c:pt>
                <c:pt idx="1305">
                  <c:v>61.0554591751077</c:v>
                </c:pt>
                <c:pt idx="1306">
                  <c:v>65.784671532846701</c:v>
                </c:pt>
                <c:pt idx="1307">
                  <c:v>71.462544589774097</c:v>
                </c:pt>
                <c:pt idx="1308">
                  <c:v>5.2475666525603</c:v>
                </c:pt>
                <c:pt idx="1309">
                  <c:v>52.911646586345398</c:v>
                </c:pt>
                <c:pt idx="1310">
                  <c:v>123.666462293072</c:v>
                </c:pt>
                <c:pt idx="1311">
                  <c:v>96.296296296296305</c:v>
                </c:pt>
                <c:pt idx="1312">
                  <c:v>110.808058428661</c:v>
                </c:pt>
                <c:pt idx="1313">
                  <c:v>62.439899797267103</c:v>
                </c:pt>
                <c:pt idx="1314">
                  <c:v>70.426892142709804</c:v>
                </c:pt>
                <c:pt idx="1315">
                  <c:v>69.393012397359499</c:v>
                </c:pt>
                <c:pt idx="1316">
                  <c:v>96.052003312158902</c:v>
                </c:pt>
                <c:pt idx="1317">
                  <c:v>185.22822071266799</c:v>
                </c:pt>
                <c:pt idx="1318">
                  <c:v>75.230840258541093</c:v>
                </c:pt>
                <c:pt idx="1319">
                  <c:v>52.730033823427902</c:v>
                </c:pt>
                <c:pt idx="1320">
                  <c:v>27.574102964118602</c:v>
                </c:pt>
                <c:pt idx="1321">
                  <c:v>83.595423725070106</c:v>
                </c:pt>
                <c:pt idx="1322">
                  <c:v>114.463276836158</c:v>
                </c:pt>
                <c:pt idx="1323">
                  <c:v>52.2748194306755</c:v>
                </c:pt>
                <c:pt idx="1324">
                  <c:v>29.92843536014</c:v>
                </c:pt>
                <c:pt idx="1325">
                  <c:v>73.105147290072296</c:v>
                </c:pt>
                <c:pt idx="1326">
                  <c:v>77.278950566734196</c:v>
                </c:pt>
                <c:pt idx="1327">
                  <c:v>58.616519530777602</c:v>
                </c:pt>
                <c:pt idx="1328">
                  <c:v>99.038373756124301</c:v>
                </c:pt>
                <c:pt idx="1329">
                  <c:v>67.374225319783804</c:v>
                </c:pt>
                <c:pt idx="1330">
                  <c:v>81.430031495734497</c:v>
                </c:pt>
                <c:pt idx="1331">
                  <c:v>0.22603599832565899</c:v>
                </c:pt>
                <c:pt idx="1332">
                  <c:v>94.913151364764303</c:v>
                </c:pt>
                <c:pt idx="1333">
                  <c:v>73.002536461635998</c:v>
                </c:pt>
                <c:pt idx="1334">
                  <c:v>64.849547969234905</c:v>
                </c:pt>
                <c:pt idx="1335">
                  <c:v>89.020131944173698</c:v>
                </c:pt>
                <c:pt idx="1336">
                  <c:v>79.578356858487197</c:v>
                </c:pt>
                <c:pt idx="1337">
                  <c:v>76.616585803400298</c:v>
                </c:pt>
                <c:pt idx="1338">
                  <c:v>35.822074741249899</c:v>
                </c:pt>
                <c:pt idx="1339">
                  <c:v>64.873137404513201</c:v>
                </c:pt>
                <c:pt idx="1340">
                  <c:v>47.817982449100903</c:v>
                </c:pt>
                <c:pt idx="1341">
                  <c:v>59.050016836666202</c:v>
                </c:pt>
                <c:pt idx="1342">
                  <c:v>56.939046208896301</c:v>
                </c:pt>
                <c:pt idx="1343">
                  <c:v>70.662574471926305</c:v>
                </c:pt>
                <c:pt idx="1344">
                  <c:v>85.460170146945103</c:v>
                </c:pt>
                <c:pt idx="1345">
                  <c:v>77.897947317665597</c:v>
                </c:pt>
                <c:pt idx="1346">
                  <c:v>62.868503619023997</c:v>
                </c:pt>
                <c:pt idx="1347">
                  <c:v>104.651162790698</c:v>
                </c:pt>
                <c:pt idx="1348">
                  <c:v>52.641325987314197</c:v>
                </c:pt>
                <c:pt idx="1349">
                  <c:v>113.26480935453399</c:v>
                </c:pt>
                <c:pt idx="1350">
                  <c:v>57.170761024716398</c:v>
                </c:pt>
                <c:pt idx="1351">
                  <c:v>68.956137158507005</c:v>
                </c:pt>
                <c:pt idx="1352">
                  <c:v>72.247070713135003</c:v>
                </c:pt>
                <c:pt idx="1353">
                  <c:v>60.3719843357363</c:v>
                </c:pt>
                <c:pt idx="1354">
                  <c:v>70.829677849522696</c:v>
                </c:pt>
                <c:pt idx="1355">
                  <c:v>64.389499966259507</c:v>
                </c:pt>
                <c:pt idx="1356">
                  <c:v>60.8638531325538</c:v>
                </c:pt>
                <c:pt idx="1357">
                  <c:v>75.619201858925805</c:v>
                </c:pt>
                <c:pt idx="1358">
                  <c:v>67.460736128234899</c:v>
                </c:pt>
                <c:pt idx="1359">
                  <c:v>66.237556109770694</c:v>
                </c:pt>
                <c:pt idx="1360">
                  <c:v>66.531606368050106</c:v>
                </c:pt>
                <c:pt idx="1361">
                  <c:v>60.941200085716503</c:v>
                </c:pt>
                <c:pt idx="1362">
                  <c:v>60.011427259560001</c:v>
                </c:pt>
                <c:pt idx="1363">
                  <c:v>61.441365206967099</c:v>
                </c:pt>
                <c:pt idx="1364">
                  <c:v>59.449769276116498</c:v>
                </c:pt>
                <c:pt idx="1365">
                  <c:v>63.444344403031899</c:v>
                </c:pt>
                <c:pt idx="1366">
                  <c:v>87.659956588077193</c:v>
                </c:pt>
                <c:pt idx="1367">
                  <c:v>71.626190374762302</c:v>
                </c:pt>
                <c:pt idx="1368">
                  <c:v>63.1491396413102</c:v>
                </c:pt>
                <c:pt idx="1369">
                  <c:v>75.048472287223404</c:v>
                </c:pt>
                <c:pt idx="1370">
                  <c:v>62.813408383578</c:v>
                </c:pt>
                <c:pt idx="1371">
                  <c:v>59.764106238013099</c:v>
                </c:pt>
                <c:pt idx="1372">
                  <c:v>107.343608340888</c:v>
                </c:pt>
                <c:pt idx="1373">
                  <c:v>61.622992392223203</c:v>
                </c:pt>
                <c:pt idx="1374">
                  <c:v>76.367125039974397</c:v>
                </c:pt>
                <c:pt idx="1375">
                  <c:v>69.877702566710099</c:v>
                </c:pt>
                <c:pt idx="1376">
                  <c:v>96.645702306079698</c:v>
                </c:pt>
                <c:pt idx="1377">
                  <c:v>75.862068965517196</c:v>
                </c:pt>
                <c:pt idx="1378">
                  <c:v>74.1436464088398</c:v>
                </c:pt>
                <c:pt idx="1379">
                  <c:v>87.900162778079206</c:v>
                </c:pt>
                <c:pt idx="1380">
                  <c:v>86.112623897178906</c:v>
                </c:pt>
                <c:pt idx="1381">
                  <c:v>86.674201042255305</c:v>
                </c:pt>
                <c:pt idx="1382">
                  <c:v>80.919155292106197</c:v>
                </c:pt>
                <c:pt idx="1383">
                  <c:v>84.403382398997806</c:v>
                </c:pt>
                <c:pt idx="1384">
                  <c:v>76.566198516648299</c:v>
                </c:pt>
                <c:pt idx="1385">
                  <c:v>69.238427078148305</c:v>
                </c:pt>
                <c:pt idx="1386">
                  <c:v>85.454746870499605</c:v>
                </c:pt>
                <c:pt idx="1387">
                  <c:v>80.351537978656594</c:v>
                </c:pt>
                <c:pt idx="1388">
                  <c:v>65.8323647165181</c:v>
                </c:pt>
                <c:pt idx="1389">
                  <c:v>60.879890755803601</c:v>
                </c:pt>
                <c:pt idx="1390">
                  <c:v>50.719079578139997</c:v>
                </c:pt>
                <c:pt idx="1391">
                  <c:v>71.527178602243296</c:v>
                </c:pt>
                <c:pt idx="1392">
                  <c:v>29.157427937915699</c:v>
                </c:pt>
                <c:pt idx="1393">
                  <c:v>76.368876080691606</c:v>
                </c:pt>
                <c:pt idx="1394">
                  <c:v>76.086956521739097</c:v>
                </c:pt>
                <c:pt idx="1395">
                  <c:v>108.890086206897</c:v>
                </c:pt>
                <c:pt idx="1396">
                  <c:v>80.369127516778505</c:v>
                </c:pt>
                <c:pt idx="1397">
                  <c:v>67.573472169656</c:v>
                </c:pt>
                <c:pt idx="1398">
                  <c:v>51.071588828980303</c:v>
                </c:pt>
                <c:pt idx="1399">
                  <c:v>84.235280301806995</c:v>
                </c:pt>
                <c:pt idx="1400">
                  <c:v>94.762855343360698</c:v>
                </c:pt>
                <c:pt idx="1401">
                  <c:v>73.409503288727606</c:v>
                </c:pt>
                <c:pt idx="1402">
                  <c:v>90.962625995108198</c:v>
                </c:pt>
                <c:pt idx="1403">
                  <c:v>62.879471313896801</c:v>
                </c:pt>
                <c:pt idx="1404">
                  <c:v>96.4803548075283</c:v>
                </c:pt>
                <c:pt idx="1405">
                  <c:v>101.366706396504</c:v>
                </c:pt>
                <c:pt idx="1406">
                  <c:v>66.688777400961001</c:v>
                </c:pt>
                <c:pt idx="1407">
                  <c:v>105.158860496179</c:v>
                </c:pt>
                <c:pt idx="1408">
                  <c:v>75.985563575791204</c:v>
                </c:pt>
                <c:pt idx="1409">
                  <c:v>76.915499124343299</c:v>
                </c:pt>
                <c:pt idx="1410">
                  <c:v>10.834656976870701</c:v>
                </c:pt>
                <c:pt idx="1411">
                  <c:v>82.1664464993395</c:v>
                </c:pt>
                <c:pt idx="1412">
                  <c:v>66.931985666487407</c:v>
                </c:pt>
                <c:pt idx="1413">
                  <c:v>64.7775396245694</c:v>
                </c:pt>
                <c:pt idx="1414">
                  <c:v>66.544162210122593</c:v>
                </c:pt>
                <c:pt idx="1415">
                  <c:v>47.589000545298703</c:v>
                </c:pt>
                <c:pt idx="1416">
                  <c:v>65.049646877840701</c:v>
                </c:pt>
                <c:pt idx="1417">
                  <c:v>47.153889021574699</c:v>
                </c:pt>
                <c:pt idx="1418">
                  <c:v>112.878093492209</c:v>
                </c:pt>
                <c:pt idx="1419">
                  <c:v>101.44011019973701</c:v>
                </c:pt>
                <c:pt idx="1420">
                  <c:v>96.719286821009106</c:v>
                </c:pt>
                <c:pt idx="1421">
                  <c:v>84.394520182799738</c:v>
                </c:pt>
                <c:pt idx="1422">
                  <c:v>74.440525419605905</c:v>
                </c:pt>
                <c:pt idx="1423">
                  <c:v>82.675576284868598</c:v>
                </c:pt>
                <c:pt idx="1424">
                  <c:v>35.641960691451601</c:v>
                </c:pt>
                <c:pt idx="1425">
                  <c:v>56.798686640673097</c:v>
                </c:pt>
                <c:pt idx="1426">
                  <c:v>116.419386745796</c:v>
                </c:pt>
                <c:pt idx="1427">
                  <c:v>91.454478359428506</c:v>
                </c:pt>
                <c:pt idx="1428">
                  <c:v>83.231174553086305</c:v>
                </c:pt>
                <c:pt idx="1429">
                  <c:v>0</c:v>
                </c:pt>
                <c:pt idx="1430">
                  <c:v>89.449713040945227</c:v>
                </c:pt>
                <c:pt idx="1431">
                  <c:v>53.408173154579202</c:v>
                </c:pt>
                <c:pt idx="1432">
                  <c:v>110.84986432730101</c:v>
                </c:pt>
                <c:pt idx="1433">
                  <c:v>68.803116147308799</c:v>
                </c:pt>
                <c:pt idx="1434">
                  <c:v>80.842525809644997</c:v>
                </c:pt>
                <c:pt idx="1435">
                  <c:v>135.766621438263</c:v>
                </c:pt>
                <c:pt idx="1436">
                  <c:v>148.066703316841</c:v>
                </c:pt>
                <c:pt idx="1437">
                  <c:v>11.7119272640268</c:v>
                </c:pt>
                <c:pt idx="1438">
                  <c:v>53.891336270190898</c:v>
                </c:pt>
                <c:pt idx="1439">
                  <c:v>23.116970673058901</c:v>
                </c:pt>
                <c:pt idx="1440">
                  <c:v>72.276389113926598</c:v>
                </c:pt>
                <c:pt idx="1441">
                  <c:v>110.142633695814</c:v>
                </c:pt>
                <c:pt idx="1442">
                  <c:v>60.652009097801397</c:v>
                </c:pt>
                <c:pt idx="1443">
                  <c:v>65.288307214530803</c:v>
                </c:pt>
                <c:pt idx="1444">
                  <c:v>69.558620948923306</c:v>
                </c:pt>
                <c:pt idx="1445">
                  <c:v>63.4700889248181</c:v>
                </c:pt>
                <c:pt idx="1446">
                  <c:v>98.625234215457198</c:v>
                </c:pt>
                <c:pt idx="1447">
                  <c:v>62.683885788334401</c:v>
                </c:pt>
                <c:pt idx="1448">
                  <c:v>66.051376711275196</c:v>
                </c:pt>
                <c:pt idx="1449">
                  <c:v>77.361625730547402</c:v>
                </c:pt>
                <c:pt idx="1450">
                  <c:v>65.3889146934671</c:v>
                </c:pt>
                <c:pt idx="1451">
                  <c:v>51.471972614462999</c:v>
                </c:pt>
                <c:pt idx="1452">
                  <c:v>27.206812432237101</c:v>
                </c:pt>
                <c:pt idx="1453">
                  <c:v>47.1617831931148</c:v>
                </c:pt>
                <c:pt idx="1454">
                  <c:v>60.3507434235608</c:v>
                </c:pt>
                <c:pt idx="1455">
                  <c:v>69.872958257713293</c:v>
                </c:pt>
                <c:pt idx="1456">
                  <c:v>41.896275612860798</c:v>
                </c:pt>
                <c:pt idx="1457">
                  <c:v>61.448416895846599</c:v>
                </c:pt>
                <c:pt idx="1458">
                  <c:v>116.284344858873</c:v>
                </c:pt>
                <c:pt idx="1459">
                  <c:v>80.662573830355598</c:v>
                </c:pt>
                <c:pt idx="1460">
                  <c:v>68.315613742201904</c:v>
                </c:pt>
                <c:pt idx="1461">
                  <c:v>73.351200298334007</c:v>
                </c:pt>
                <c:pt idx="1462">
                  <c:v>79.496067627005004</c:v>
                </c:pt>
                <c:pt idx="1463">
                  <c:v>72.137712386111801</c:v>
                </c:pt>
                <c:pt idx="1464">
                  <c:v>78.463618914674598</c:v>
                </c:pt>
                <c:pt idx="1465">
                  <c:v>86.871347436003006</c:v>
                </c:pt>
                <c:pt idx="1466">
                  <c:v>34.130339699664702</c:v>
                </c:pt>
                <c:pt idx="1467">
                  <c:v>62.446732954545503</c:v>
                </c:pt>
                <c:pt idx="1468">
                  <c:v>79.977858611418597</c:v>
                </c:pt>
                <c:pt idx="1469">
                  <c:v>63.569937369519799</c:v>
                </c:pt>
                <c:pt idx="1470">
                  <c:v>200.81850809470899</c:v>
                </c:pt>
                <c:pt idx="1471">
                  <c:v>78.254725988161198</c:v>
                </c:pt>
                <c:pt idx="1472">
                  <c:v>262.576995600251</c:v>
                </c:pt>
                <c:pt idx="1473">
                  <c:v>47.317549426409599</c:v>
                </c:pt>
                <c:pt idx="1474">
                  <c:v>25.009155065078499</c:v>
                </c:pt>
                <c:pt idx="1475">
                  <c:v>295</c:v>
                </c:pt>
                <c:pt idx="1476">
                  <c:v>21.006906532732199</c:v>
                </c:pt>
                <c:pt idx="1477">
                  <c:v>204.11449016100201</c:v>
                </c:pt>
                <c:pt idx="1478">
                  <c:v>214.656690140845</c:v>
                </c:pt>
                <c:pt idx="1479">
                  <c:v>67.027984324758805</c:v>
                </c:pt>
                <c:pt idx="1480">
                  <c:v>159.25694661255099</c:v>
                </c:pt>
                <c:pt idx="1481">
                  <c:v>93.899860422296797</c:v>
                </c:pt>
                <c:pt idx="1482">
                  <c:v>74.371665209658502</c:v>
                </c:pt>
                <c:pt idx="1483">
                  <c:v>91.647729363706603</c:v>
                </c:pt>
                <c:pt idx="1484">
                  <c:v>55.501670438624799</c:v>
                </c:pt>
                <c:pt idx="1485">
                  <c:v>145.413118934333</c:v>
                </c:pt>
                <c:pt idx="1486">
                  <c:v>69.340437300342003</c:v>
                </c:pt>
                <c:pt idx="1487">
                  <c:v>84.516129032258107</c:v>
                </c:pt>
                <c:pt idx="1488">
                  <c:v>70.182580804342507</c:v>
                </c:pt>
                <c:pt idx="1489">
                  <c:v>70.774653236710606</c:v>
                </c:pt>
                <c:pt idx="1490">
                  <c:v>45.597606970997496</c:v>
                </c:pt>
                <c:pt idx="1491">
                  <c:v>92.387211105368095</c:v>
                </c:pt>
                <c:pt idx="1492">
                  <c:v>45.7623416339013</c:v>
                </c:pt>
                <c:pt idx="1493">
                  <c:v>72.418720971775599</c:v>
                </c:pt>
                <c:pt idx="1494">
                  <c:v>95.958328279105402</c:v>
                </c:pt>
                <c:pt idx="1495">
                  <c:v>125.198622881356</c:v>
                </c:pt>
                <c:pt idx="1496">
                  <c:v>40.859302549386697</c:v>
                </c:pt>
                <c:pt idx="1497">
                  <c:v>57.468607155992203</c:v>
                </c:pt>
                <c:pt idx="1498">
                  <c:v>106.320978959415</c:v>
                </c:pt>
                <c:pt idx="1499">
                  <c:v>52.903225806451601</c:v>
                </c:pt>
                <c:pt idx="1500">
                  <c:v>80.734027279253397</c:v>
                </c:pt>
                <c:pt idx="1501">
                  <c:v>85.470480450104901</c:v>
                </c:pt>
                <c:pt idx="1502">
                  <c:v>78.642810775269993</c:v>
                </c:pt>
                <c:pt idx="1503">
                  <c:v>70.137308112924799</c:v>
                </c:pt>
                <c:pt idx="1504">
                  <c:v>45.3977515732877</c:v>
                </c:pt>
                <c:pt idx="1505">
                  <c:v>88.778409090909093</c:v>
                </c:pt>
                <c:pt idx="1506">
                  <c:v>74.344825786926506</c:v>
                </c:pt>
                <c:pt idx="1507">
                  <c:v>85.533247899757896</c:v>
                </c:pt>
                <c:pt idx="1508">
                  <c:v>104.69247528071099</c:v>
                </c:pt>
                <c:pt idx="1509">
                  <c:v>71.369146207800597</c:v>
                </c:pt>
                <c:pt idx="1510">
                  <c:v>51.760986746355016</c:v>
                </c:pt>
                <c:pt idx="1511">
                  <c:v>50.0317258883249</c:v>
                </c:pt>
                <c:pt idx="1512">
                  <c:v>66.352067780246799</c:v>
                </c:pt>
                <c:pt idx="1513">
                  <c:v>40.414960318758801</c:v>
                </c:pt>
                <c:pt idx="1514">
                  <c:v>36.091467287740798</c:v>
                </c:pt>
                <c:pt idx="1515">
                  <c:v>13.7931034482759</c:v>
                </c:pt>
                <c:pt idx="1516">
                  <c:v>55.040581531987002</c:v>
                </c:pt>
                <c:pt idx="1517">
                  <c:v>97.946330777656101</c:v>
                </c:pt>
                <c:pt idx="1518">
                  <c:v>54.706657088122597</c:v>
                </c:pt>
                <c:pt idx="1519">
                  <c:v>61.435582362417101</c:v>
                </c:pt>
                <c:pt idx="1520">
                  <c:v>72.937485716660106</c:v>
                </c:pt>
                <c:pt idx="1521">
                  <c:v>71.482302370877804</c:v>
                </c:pt>
                <c:pt idx="1522">
                  <c:v>82.085389055496407</c:v>
                </c:pt>
                <c:pt idx="1523">
                  <c:v>70.965376931395397</c:v>
                </c:pt>
                <c:pt idx="1524">
                  <c:v>86.518771331058005</c:v>
                </c:pt>
                <c:pt idx="1525">
                  <c:v>41.196119146498603</c:v>
                </c:pt>
                <c:pt idx="1526">
                  <c:v>42.733443797103</c:v>
                </c:pt>
                <c:pt idx="1527">
                  <c:v>68.714254289485297</c:v>
                </c:pt>
                <c:pt idx="1528">
                  <c:v>55.9814148811504</c:v>
                </c:pt>
                <c:pt idx="1529">
                  <c:v>80.273391468300701</c:v>
                </c:pt>
                <c:pt idx="1530">
                  <c:v>90.003897116134098</c:v>
                </c:pt>
                <c:pt idx="1531">
                  <c:v>34.627458674645602</c:v>
                </c:pt>
                <c:pt idx="1532">
                  <c:v>196.69500531349601</c:v>
                </c:pt>
                <c:pt idx="1533">
                  <c:v>57.0074033618545</c:v>
                </c:pt>
                <c:pt idx="1534">
                  <c:v>31.741553001149398</c:v>
                </c:pt>
                <c:pt idx="1535">
                  <c:v>82.461093014838994</c:v>
                </c:pt>
                <c:pt idx="1536">
                  <c:v>66.881217086015198</c:v>
                </c:pt>
                <c:pt idx="1537">
                  <c:v>93.588905830247597</c:v>
                </c:pt>
                <c:pt idx="1538">
                  <c:v>77.167101211449804</c:v>
                </c:pt>
                <c:pt idx="1539">
                  <c:v>49.151343705799199</c:v>
                </c:pt>
                <c:pt idx="1540">
                  <c:v>64.957515382361606</c:v>
                </c:pt>
                <c:pt idx="1541">
                  <c:v>63.545573128974397</c:v>
                </c:pt>
                <c:pt idx="1542">
                  <c:v>75.031573629704496</c:v>
                </c:pt>
                <c:pt idx="1543">
                  <c:v>61.028310732328499</c:v>
                </c:pt>
                <c:pt idx="1544">
                  <c:v>63.814490405549101</c:v>
                </c:pt>
                <c:pt idx="1545">
                  <c:v>154.59324847814099</c:v>
                </c:pt>
                <c:pt idx="1546">
                  <c:v>391.18284750662502</c:v>
                </c:pt>
                <c:pt idx="1547">
                  <c:v>217.33251382913301</c:v>
                </c:pt>
                <c:pt idx="1548">
                  <c:v>82.844524483320498</c:v>
                </c:pt>
                <c:pt idx="1549">
                  <c:v>33.737796671722499</c:v>
                </c:pt>
                <c:pt idx="1550">
                  <c:v>60.719804952817299</c:v>
                </c:pt>
                <c:pt idx="1551">
                  <c:v>64.933398739670196</c:v>
                </c:pt>
                <c:pt idx="1552">
                  <c:v>72.059342988343303</c:v>
                </c:pt>
                <c:pt idx="1553">
                  <c:v>62.157603954637999</c:v>
                </c:pt>
                <c:pt idx="1554">
                  <c:v>154.96633990787799</c:v>
                </c:pt>
                <c:pt idx="1555">
                  <c:v>40.6898711524696</c:v>
                </c:pt>
                <c:pt idx="1556">
                  <c:v>76.9869917591773</c:v>
                </c:pt>
                <c:pt idx="1557">
                  <c:v>81.461212976022594</c:v>
                </c:pt>
                <c:pt idx="1558">
                  <c:v>72.905525846702304</c:v>
                </c:pt>
                <c:pt idx="1559">
                  <c:v>78.928597203963704</c:v>
                </c:pt>
                <c:pt idx="1560">
                  <c:v>65.7089651503059</c:v>
                </c:pt>
                <c:pt idx="1561">
                  <c:v>59.749399943045397</c:v>
                </c:pt>
                <c:pt idx="1562">
                  <c:v>65.842749375704997</c:v>
                </c:pt>
                <c:pt idx="1563">
                  <c:v>37.4023403846817</c:v>
                </c:pt>
                <c:pt idx="1564">
                  <c:v>72.654728723607306</c:v>
                </c:pt>
                <c:pt idx="1565">
                  <c:v>143.73923032739799</c:v>
                </c:pt>
                <c:pt idx="1566">
                  <c:v>58.206761391474799</c:v>
                </c:pt>
                <c:pt idx="1567">
                  <c:v>157.032007759457</c:v>
                </c:pt>
                <c:pt idx="1568">
                  <c:v>70.661476827824799</c:v>
                </c:pt>
                <c:pt idx="1569">
                  <c:v>73.548137489139904</c:v>
                </c:pt>
                <c:pt idx="1570">
                  <c:v>75.991142977646604</c:v>
                </c:pt>
                <c:pt idx="1571">
                  <c:v>72.859070382200699</c:v>
                </c:pt>
                <c:pt idx="1572">
                  <c:v>95.161290322580697</c:v>
                </c:pt>
                <c:pt idx="1573">
                  <c:v>77.552400270453006</c:v>
                </c:pt>
                <c:pt idx="1574">
                  <c:v>52.0703008638665</c:v>
                </c:pt>
                <c:pt idx="1575">
                  <c:v>66.921482249287394</c:v>
                </c:pt>
                <c:pt idx="1576">
                  <c:v>71.059431524547804</c:v>
                </c:pt>
                <c:pt idx="1577">
                  <c:v>339.52449915520202</c:v>
                </c:pt>
                <c:pt idx="1578">
                  <c:v>74.059187453205695</c:v>
                </c:pt>
                <c:pt idx="1579">
                  <c:v>60.493210947083497</c:v>
                </c:pt>
                <c:pt idx="1580">
                  <c:v>67.604538384115699</c:v>
                </c:pt>
                <c:pt idx="1581">
                  <c:v>67.877072428344107</c:v>
                </c:pt>
                <c:pt idx="1582">
                  <c:v>66.192998689093898</c:v>
                </c:pt>
                <c:pt idx="1583">
                  <c:v>156.89909982533899</c:v>
                </c:pt>
                <c:pt idx="1584">
                  <c:v>84.795428425127895</c:v>
                </c:pt>
                <c:pt idx="1585">
                  <c:v>26.4842661882392</c:v>
                </c:pt>
                <c:pt idx="1586">
                  <c:v>42.7218757045164</c:v>
                </c:pt>
                <c:pt idx="1587">
                  <c:v>164.81930420460401</c:v>
                </c:pt>
                <c:pt idx="1588">
                  <c:v>72.487271109016902</c:v>
                </c:pt>
                <c:pt idx="1589">
                  <c:v>81.784843705305803</c:v>
                </c:pt>
                <c:pt idx="1590">
                  <c:v>71.193459657701695</c:v>
                </c:pt>
                <c:pt idx="1591">
                  <c:v>325.67114093959702</c:v>
                </c:pt>
                <c:pt idx="1592">
                  <c:v>234.36850851682601</c:v>
                </c:pt>
                <c:pt idx="1593">
                  <c:v>54.337207898405197</c:v>
                </c:pt>
                <c:pt idx="1594">
                  <c:v>73.595156139841606</c:v>
                </c:pt>
                <c:pt idx="1595">
                  <c:v>63.521728340021397</c:v>
                </c:pt>
                <c:pt idx="1596">
                  <c:v>51.572891980735399</c:v>
                </c:pt>
                <c:pt idx="1597">
                  <c:v>59.513563447314297</c:v>
                </c:pt>
                <c:pt idx="1598">
                  <c:v>49.290975645718603</c:v>
                </c:pt>
                <c:pt idx="1599">
                  <c:v>47.215592680986497</c:v>
                </c:pt>
                <c:pt idx="1600">
                  <c:v>63.231422043303198</c:v>
                </c:pt>
                <c:pt idx="1601">
                  <c:v>27.078940013719901</c:v>
                </c:pt>
                <c:pt idx="1602">
                  <c:v>26.678202555850302</c:v>
                </c:pt>
                <c:pt idx="1603">
                  <c:v>47.060287337589898</c:v>
                </c:pt>
                <c:pt idx="1604">
                  <c:v>53.521505376344102</c:v>
                </c:pt>
                <c:pt idx="1605">
                  <c:v>42.001832340815398</c:v>
                </c:pt>
                <c:pt idx="1606">
                  <c:v>79.506718764890906</c:v>
                </c:pt>
                <c:pt idx="1607">
                  <c:v>80.444320175238303</c:v>
                </c:pt>
                <c:pt idx="1608">
                  <c:v>63.831570126741397</c:v>
                </c:pt>
                <c:pt idx="1609">
                  <c:v>52.707292707292702</c:v>
                </c:pt>
                <c:pt idx="1610">
                  <c:v>53.421332217249898</c:v>
                </c:pt>
                <c:pt idx="1611">
                  <c:v>64.187875200811703</c:v>
                </c:pt>
                <c:pt idx="1612">
                  <c:v>93.976510966911604</c:v>
                </c:pt>
                <c:pt idx="1613">
                  <c:v>60.241171403962099</c:v>
                </c:pt>
                <c:pt idx="1614">
                  <c:v>79.949921752738604</c:v>
                </c:pt>
                <c:pt idx="1615">
                  <c:v>45.588993981083398</c:v>
                </c:pt>
                <c:pt idx="1616">
                  <c:v>62.285557304370101</c:v>
                </c:pt>
                <c:pt idx="1617">
                  <c:v>68.939454212745602</c:v>
                </c:pt>
                <c:pt idx="1618">
                  <c:v>82.133820840950605</c:v>
                </c:pt>
                <c:pt idx="1619">
                  <c:v>70.879120879120904</c:v>
                </c:pt>
                <c:pt idx="1620">
                  <c:v>69.965330276584197</c:v>
                </c:pt>
                <c:pt idx="1621">
                  <c:v>65.940317512476597</c:v>
                </c:pt>
                <c:pt idx="1622">
                  <c:v>76.236613972463005</c:v>
                </c:pt>
                <c:pt idx="1623">
                  <c:v>57.855361596009999</c:v>
                </c:pt>
                <c:pt idx="1624">
                  <c:v>97.488206645650706</c:v>
                </c:pt>
                <c:pt idx="1625">
                  <c:v>78.747203579418297</c:v>
                </c:pt>
                <c:pt idx="1626">
                  <c:v>88.547854785478506</c:v>
                </c:pt>
                <c:pt idx="1627">
                  <c:v>47.250942120011601</c:v>
                </c:pt>
                <c:pt idx="1628">
                  <c:v>72.036348616274296</c:v>
                </c:pt>
                <c:pt idx="1629">
                  <c:v>71.758595210153402</c:v>
                </c:pt>
                <c:pt idx="1630">
                  <c:v>63.267350316681799</c:v>
                </c:pt>
                <c:pt idx="1631">
                  <c:v>70.793140407288305</c:v>
                </c:pt>
                <c:pt idx="1632">
                  <c:v>37.013261537092198</c:v>
                </c:pt>
                <c:pt idx="1633">
                  <c:v>68.2898709854516</c:v>
                </c:pt>
                <c:pt idx="1634">
                  <c:v>44.1329756067475</c:v>
                </c:pt>
                <c:pt idx="1635">
                  <c:v>51.830223614869702</c:v>
                </c:pt>
                <c:pt idx="1636">
                  <c:v>65.507098817806394</c:v>
                </c:pt>
                <c:pt idx="1637">
                  <c:v>70.288561654023496</c:v>
                </c:pt>
                <c:pt idx="1638">
                  <c:v>78.625655238898602</c:v>
                </c:pt>
                <c:pt idx="1639">
                  <c:v>61.735366372788903</c:v>
                </c:pt>
                <c:pt idx="1640">
                  <c:v>54.335281094617599</c:v>
                </c:pt>
                <c:pt idx="1641">
                  <c:v>79.548952205617994</c:v>
                </c:pt>
                <c:pt idx="1642">
                  <c:v>80.5210420841683</c:v>
                </c:pt>
                <c:pt idx="1643">
                  <c:v>70.810388318470899</c:v>
                </c:pt>
                <c:pt idx="1644">
                  <c:v>62.809936696270803</c:v>
                </c:pt>
                <c:pt idx="1645">
                  <c:v>70.601970342486794</c:v>
                </c:pt>
                <c:pt idx="1646">
                  <c:v>68.036363636363603</c:v>
                </c:pt>
                <c:pt idx="1647">
                  <c:v>76.608510520640394</c:v>
                </c:pt>
                <c:pt idx="1648">
                  <c:v>71.195991265013305</c:v>
                </c:pt>
                <c:pt idx="1649">
                  <c:v>73.982159764787994</c:v>
                </c:pt>
                <c:pt idx="1650">
                  <c:v>72.996979925386398</c:v>
                </c:pt>
                <c:pt idx="1651">
                  <c:v>70.436233161274103</c:v>
                </c:pt>
                <c:pt idx="1652">
                  <c:v>67.249796582587507</c:v>
                </c:pt>
                <c:pt idx="1653">
                  <c:v>79.054125435785494</c:v>
                </c:pt>
                <c:pt idx="1654">
                  <c:v>75.194320337842001</c:v>
                </c:pt>
                <c:pt idx="1655">
                  <c:v>70.549395789211403</c:v>
                </c:pt>
                <c:pt idx="1656">
                  <c:v>74.889929091161903</c:v>
                </c:pt>
                <c:pt idx="1657">
                  <c:v>72.273940968463606</c:v>
                </c:pt>
                <c:pt idx="1658">
                  <c:v>62.081433090924001</c:v>
                </c:pt>
                <c:pt idx="1659">
                  <c:v>73.728627576162594</c:v>
                </c:pt>
                <c:pt idx="1660">
                  <c:v>52.097529812606503</c:v>
                </c:pt>
                <c:pt idx="1661">
                  <c:v>46.722205228781696</c:v>
                </c:pt>
                <c:pt idx="1662">
                  <c:v>71.040246978652902</c:v>
                </c:pt>
                <c:pt idx="1663">
                  <c:v>55.0653135753915</c:v>
                </c:pt>
                <c:pt idx="1664">
                  <c:v>72.037448921533098</c:v>
                </c:pt>
                <c:pt idx="1665">
                  <c:v>158.910688739015</c:v>
                </c:pt>
                <c:pt idx="1666">
                  <c:v>92.397660818713405</c:v>
                </c:pt>
                <c:pt idx="1667">
                  <c:v>55.741730772232799</c:v>
                </c:pt>
                <c:pt idx="1668">
                  <c:v>62.004235311008202</c:v>
                </c:pt>
                <c:pt idx="1669">
                  <c:v>79.057635032375003</c:v>
                </c:pt>
                <c:pt idx="1670">
                  <c:v>84.254900369303201</c:v>
                </c:pt>
                <c:pt idx="1671">
                  <c:v>71.632216678546001</c:v>
                </c:pt>
                <c:pt idx="1672">
                  <c:v>79.6900940785833</c:v>
                </c:pt>
                <c:pt idx="1673">
                  <c:v>82.671246658426497</c:v>
                </c:pt>
                <c:pt idx="1674">
                  <c:v>68.350985769033997</c:v>
                </c:pt>
                <c:pt idx="1675">
                  <c:v>51.832450535096299</c:v>
                </c:pt>
                <c:pt idx="1676">
                  <c:v>46.813291390203297</c:v>
                </c:pt>
                <c:pt idx="1677">
                  <c:v>95.438359859724798</c:v>
                </c:pt>
                <c:pt idx="1678">
                  <c:v>24.268039652654998</c:v>
                </c:pt>
                <c:pt idx="1679">
                  <c:v>87.504355113609606</c:v>
                </c:pt>
                <c:pt idx="1680">
                  <c:v>60</c:v>
                </c:pt>
                <c:pt idx="1681">
                  <c:v>57.378697416928397</c:v>
                </c:pt>
                <c:pt idx="1682">
                  <c:v>65.103343287077706</c:v>
                </c:pt>
                <c:pt idx="1683">
                  <c:v>70.598626104023595</c:v>
                </c:pt>
                <c:pt idx="1684">
                  <c:v>2.54067941764202</c:v>
                </c:pt>
                <c:pt idx="1685">
                  <c:v>59.919410150891601</c:v>
                </c:pt>
                <c:pt idx="1686">
                  <c:v>68.899521531100504</c:v>
                </c:pt>
                <c:pt idx="1687">
                  <c:v>69.279579541084502</c:v>
                </c:pt>
                <c:pt idx="1688">
                  <c:v>103.92381178777801</c:v>
                </c:pt>
                <c:pt idx="1689">
                  <c:v>46.524113672128102</c:v>
                </c:pt>
                <c:pt idx="1690">
                  <c:v>59.9807984638771</c:v>
                </c:pt>
                <c:pt idx="1691">
                  <c:v>53.665403356794798</c:v>
                </c:pt>
                <c:pt idx="1692">
                  <c:v>69.903322812336896</c:v>
                </c:pt>
                <c:pt idx="1693">
                  <c:v>68.162884300755806</c:v>
                </c:pt>
                <c:pt idx="1694">
                  <c:v>57.466501862851203</c:v>
                </c:pt>
                <c:pt idx="1695">
                  <c:v>66.035502958579897</c:v>
                </c:pt>
                <c:pt idx="1696">
                  <c:v>86.918592632405804</c:v>
                </c:pt>
                <c:pt idx="1697">
                  <c:v>108.17233401469601</c:v>
                </c:pt>
                <c:pt idx="1698">
                  <c:v>235.991510006064</c:v>
                </c:pt>
                <c:pt idx="1699">
                  <c:v>70.897534668721093</c:v>
                </c:pt>
                <c:pt idx="1700">
                  <c:v>33.698355484355801</c:v>
                </c:pt>
                <c:pt idx="1701">
                  <c:v>66.986062717769997</c:v>
                </c:pt>
                <c:pt idx="1702">
                  <c:v>119.07804316332999</c:v>
                </c:pt>
                <c:pt idx="1703">
                  <c:v>86.306059568640904</c:v>
                </c:pt>
                <c:pt idx="1704">
                  <c:v>46.047401463650203</c:v>
                </c:pt>
                <c:pt idx="1705">
                  <c:v>60.445351011388802</c:v>
                </c:pt>
                <c:pt idx="1706">
                  <c:v>49.122200378872002</c:v>
                </c:pt>
                <c:pt idx="1707">
                  <c:v>139.593640424612</c:v>
                </c:pt>
                <c:pt idx="1708">
                  <c:v>96.300909564915102</c:v>
                </c:pt>
                <c:pt idx="1709">
                  <c:v>71.138312414564396</c:v>
                </c:pt>
                <c:pt idx="1710">
                  <c:v>43.663551401869199</c:v>
                </c:pt>
                <c:pt idx="1711">
                  <c:v>69.1214481091435</c:v>
                </c:pt>
                <c:pt idx="1712">
                  <c:v>78.717968770365701</c:v>
                </c:pt>
                <c:pt idx="1713">
                  <c:v>88.570856971377097</c:v>
                </c:pt>
                <c:pt idx="1714">
                  <c:v>81.697648988518296</c:v>
                </c:pt>
                <c:pt idx="1715">
                  <c:v>61.992121229548303</c:v>
                </c:pt>
                <c:pt idx="1716">
                  <c:v>85.917312661498698</c:v>
                </c:pt>
                <c:pt idx="1717">
                  <c:v>94.748227929669497</c:v>
                </c:pt>
                <c:pt idx="1718">
                  <c:v>28.8125783736857</c:v>
                </c:pt>
                <c:pt idx="1719">
                  <c:v>66.641853971627</c:v>
                </c:pt>
                <c:pt idx="1720">
                  <c:v>98.696734514570196</c:v>
                </c:pt>
                <c:pt idx="1721">
                  <c:v>90.709327449087496</c:v>
                </c:pt>
                <c:pt idx="1722">
                  <c:v>47.164962851237398</c:v>
                </c:pt>
                <c:pt idx="1723">
                  <c:v>53.656387665198203</c:v>
                </c:pt>
                <c:pt idx="1724">
                  <c:v>5.0808314087759801</c:v>
                </c:pt>
                <c:pt idx="1725">
                  <c:v>26.765331785645198</c:v>
                </c:pt>
                <c:pt idx="1726">
                  <c:v>83.193920829406196</c:v>
                </c:pt>
                <c:pt idx="1727">
                  <c:v>161.401125557927</c:v>
                </c:pt>
                <c:pt idx="1728">
                  <c:v>110.75900021886682</c:v>
                </c:pt>
                <c:pt idx="1729">
                  <c:v>39.818181818181799</c:v>
                </c:pt>
                <c:pt idx="1730">
                  <c:v>42.468239564428302</c:v>
                </c:pt>
                <c:pt idx="1731">
                  <c:v>75.451782390500199</c:v>
                </c:pt>
                <c:pt idx="1732">
                  <c:v>70.399978357613406</c:v>
                </c:pt>
                <c:pt idx="1733">
                  <c:v>76.747280365656806</c:v>
                </c:pt>
                <c:pt idx="1734">
                  <c:v>20.671073016813502</c:v>
                </c:pt>
                <c:pt idx="1735">
                  <c:v>80.132235573891606</c:v>
                </c:pt>
                <c:pt idx="1736">
                  <c:v>61.3514311006196</c:v>
                </c:pt>
                <c:pt idx="1737">
                  <c:v>55.346162605329098</c:v>
                </c:pt>
                <c:pt idx="1738">
                  <c:v>58.063978673775402</c:v>
                </c:pt>
                <c:pt idx="1739">
                  <c:v>48.922359990014101</c:v>
                </c:pt>
                <c:pt idx="1740">
                  <c:v>45.882352941176499</c:v>
                </c:pt>
                <c:pt idx="1741">
                  <c:v>77.976041743220406</c:v>
                </c:pt>
                <c:pt idx="1742">
                  <c:v>98.760437371074701</c:v>
                </c:pt>
                <c:pt idx="1743">
                  <c:v>97.551434366850202</c:v>
                </c:pt>
                <c:pt idx="1744">
                  <c:v>60.184530851748001</c:v>
                </c:pt>
                <c:pt idx="1745">
                  <c:v>73.214347737636302</c:v>
                </c:pt>
                <c:pt idx="1746">
                  <c:v>69.973910232730006</c:v>
                </c:pt>
                <c:pt idx="1747">
                  <c:v>53.965183752417801</c:v>
                </c:pt>
                <c:pt idx="1748">
                  <c:v>111.432772257149</c:v>
                </c:pt>
                <c:pt idx="1749">
                  <c:v>63.024552637170899</c:v>
                </c:pt>
                <c:pt idx="1750">
                  <c:v>44.274183250330999</c:v>
                </c:pt>
                <c:pt idx="1751">
                  <c:v>72.522912975308799</c:v>
                </c:pt>
                <c:pt idx="1752">
                  <c:v>89.179808021940403</c:v>
                </c:pt>
                <c:pt idx="1753">
                  <c:v>23.327505291248698</c:v>
                </c:pt>
                <c:pt idx="1754">
                  <c:v>79.811806546020307</c:v>
                </c:pt>
                <c:pt idx="1755">
                  <c:v>26.814599751140602</c:v>
                </c:pt>
                <c:pt idx="1756">
                  <c:v>95.839141137044393</c:v>
                </c:pt>
                <c:pt idx="1757">
                  <c:v>80.542986425339393</c:v>
                </c:pt>
                <c:pt idx="1758">
                  <c:v>58.398335504653197</c:v>
                </c:pt>
                <c:pt idx="1759">
                  <c:v>79.100204498977504</c:v>
                </c:pt>
                <c:pt idx="1760">
                  <c:v>63.122872175796999</c:v>
                </c:pt>
                <c:pt idx="1761">
                  <c:v>51.924618732544502</c:v>
                </c:pt>
                <c:pt idx="1762">
                  <c:v>29.3362403100775</c:v>
                </c:pt>
                <c:pt idx="1763">
                  <c:v>94.557977848814403</c:v>
                </c:pt>
                <c:pt idx="1764">
                  <c:v>51.575436531292901</c:v>
                </c:pt>
                <c:pt idx="1765">
                  <c:v>53.248876174908098</c:v>
                </c:pt>
                <c:pt idx="1766">
                  <c:v>50.4161191414805</c:v>
                </c:pt>
                <c:pt idx="1767">
                  <c:v>90.459238163047303</c:v>
                </c:pt>
                <c:pt idx="1768">
                  <c:v>111.35408757276601</c:v>
                </c:pt>
                <c:pt idx="1769">
                  <c:v>72.968043192762295</c:v>
                </c:pt>
                <c:pt idx="1770">
                  <c:v>66.456415279138099</c:v>
                </c:pt>
                <c:pt idx="1771">
                  <c:v>81.990473294821101</c:v>
                </c:pt>
                <c:pt idx="1772">
                  <c:v>79.426776599921496</c:v>
                </c:pt>
                <c:pt idx="1773">
                  <c:v>57.689568574534299</c:v>
                </c:pt>
                <c:pt idx="1774">
                  <c:v>66.777207768413305</c:v>
                </c:pt>
                <c:pt idx="1775">
                  <c:v>70.023189439885797</c:v>
                </c:pt>
                <c:pt idx="1776">
                  <c:v>52.357425784743803</c:v>
                </c:pt>
                <c:pt idx="1777">
                  <c:v>91.841697988061</c:v>
                </c:pt>
                <c:pt idx="1778">
                  <c:v>48.509544556938202</c:v>
                </c:pt>
                <c:pt idx="1779">
                  <c:v>61.660492832984403</c:v>
                </c:pt>
                <c:pt idx="1780">
                  <c:v>148.977339611536</c:v>
                </c:pt>
                <c:pt idx="1781">
                  <c:v>61.285981745846001</c:v>
                </c:pt>
                <c:pt idx="1782">
                  <c:v>60.193692575118</c:v>
                </c:pt>
                <c:pt idx="1783">
                  <c:v>52.116215073440202</c:v>
                </c:pt>
                <c:pt idx="1784">
                  <c:v>71.221955785404603</c:v>
                </c:pt>
                <c:pt idx="1785">
                  <c:v>96.810004984367197</c:v>
                </c:pt>
                <c:pt idx="1786">
                  <c:v>55.705098558804004</c:v>
                </c:pt>
                <c:pt idx="1787">
                  <c:v>53.1798571465592</c:v>
                </c:pt>
                <c:pt idx="1788">
                  <c:v>70.682237246465903</c:v>
                </c:pt>
                <c:pt idx="1789">
                  <c:v>58.546144121365401</c:v>
                </c:pt>
                <c:pt idx="1790">
                  <c:v>67.425569176882703</c:v>
                </c:pt>
                <c:pt idx="1791">
                  <c:v>58.702085197164699</c:v>
                </c:pt>
                <c:pt idx="1792">
                  <c:v>49.9662845583277</c:v>
                </c:pt>
                <c:pt idx="1793">
                  <c:v>86.198624660163105</c:v>
                </c:pt>
                <c:pt idx="1794">
                  <c:v>64.350120958874001</c:v>
                </c:pt>
                <c:pt idx="1795">
                  <c:v>65.496117342536706</c:v>
                </c:pt>
                <c:pt idx="1796">
                  <c:v>65.7569850552307</c:v>
                </c:pt>
                <c:pt idx="1797">
                  <c:v>63.133946345625198</c:v>
                </c:pt>
                <c:pt idx="1798">
                  <c:v>58.287487656933301</c:v>
                </c:pt>
                <c:pt idx="1799">
                  <c:v>79.044025157232696</c:v>
                </c:pt>
                <c:pt idx="1800">
                  <c:v>68.680709534368106</c:v>
                </c:pt>
                <c:pt idx="1801">
                  <c:v>73.535922720869394</c:v>
                </c:pt>
                <c:pt idx="1802">
                  <c:v>68.2118629326839</c:v>
                </c:pt>
                <c:pt idx="1803">
                  <c:v>55.052724077328698</c:v>
                </c:pt>
                <c:pt idx="1804">
                  <c:v>68.758049678012895</c:v>
                </c:pt>
                <c:pt idx="1805">
                  <c:v>71.823204419889507</c:v>
                </c:pt>
                <c:pt idx="1806">
                  <c:v>69.140383426097699</c:v>
                </c:pt>
                <c:pt idx="1807">
                  <c:v>60.028636200930698</c:v>
                </c:pt>
                <c:pt idx="1808">
                  <c:v>71.0079004069907</c:v>
                </c:pt>
                <c:pt idx="1809">
                  <c:v>57.166781597872102</c:v>
                </c:pt>
                <c:pt idx="1810">
                  <c:v>72.708301714979498</c:v>
                </c:pt>
                <c:pt idx="1811">
                  <c:v>65.696465696465694</c:v>
                </c:pt>
                <c:pt idx="1812">
                  <c:v>79.376611202249805</c:v>
                </c:pt>
                <c:pt idx="1813">
                  <c:v>59.606879606879602</c:v>
                </c:pt>
                <c:pt idx="1814">
                  <c:v>73.094867807154003</c:v>
                </c:pt>
                <c:pt idx="1815">
                  <c:v>66.154184054469596</c:v>
                </c:pt>
                <c:pt idx="1816">
                  <c:v>72.781275989069698</c:v>
                </c:pt>
                <c:pt idx="1817">
                  <c:v>65.384310303799495</c:v>
                </c:pt>
                <c:pt idx="1818">
                  <c:v>69.602602835231195</c:v>
                </c:pt>
                <c:pt idx="1819">
                  <c:v>69.546436285097201</c:v>
                </c:pt>
                <c:pt idx="1820">
                  <c:v>65.217955371043104</c:v>
                </c:pt>
                <c:pt idx="1821">
                  <c:v>70.877036375808999</c:v>
                </c:pt>
                <c:pt idx="1822">
                  <c:v>67.263503431811401</c:v>
                </c:pt>
                <c:pt idx="1823">
                  <c:v>63.359319631467002</c:v>
                </c:pt>
                <c:pt idx="1824">
                  <c:v>79.424115176964605</c:v>
                </c:pt>
                <c:pt idx="1825">
                  <c:v>79.213483146067404</c:v>
                </c:pt>
                <c:pt idx="1826">
                  <c:v>85.792349726775996</c:v>
                </c:pt>
                <c:pt idx="1827">
                  <c:v>51.692836113837103</c:v>
                </c:pt>
                <c:pt idx="1828">
                  <c:v>71.960926193921907</c:v>
                </c:pt>
                <c:pt idx="1829">
                  <c:v>73.639725303750694</c:v>
                </c:pt>
                <c:pt idx="1830">
                  <c:v>77.880962431405607</c:v>
                </c:pt>
                <c:pt idx="1831">
                  <c:v>78.795132655096793</c:v>
                </c:pt>
                <c:pt idx="1832">
                  <c:v>72.635351337514393</c:v>
                </c:pt>
                <c:pt idx="1833">
                  <c:v>59.215051588104402</c:v>
                </c:pt>
                <c:pt idx="1834">
                  <c:v>58.079001446076603</c:v>
                </c:pt>
                <c:pt idx="1835">
                  <c:v>72.294272925513596</c:v>
                </c:pt>
                <c:pt idx="1836">
                  <c:v>41.411626885341903</c:v>
                </c:pt>
                <c:pt idx="1837">
                  <c:v>61.163039275886398</c:v>
                </c:pt>
                <c:pt idx="1838">
                  <c:v>59.076923076923102</c:v>
                </c:pt>
                <c:pt idx="1839">
                  <c:v>65.609595793624706</c:v>
                </c:pt>
                <c:pt idx="1840">
                  <c:v>77.846063798653802</c:v>
                </c:pt>
                <c:pt idx="1841">
                  <c:v>63.445421624418003</c:v>
                </c:pt>
                <c:pt idx="1842">
                  <c:v>84.116022099447505</c:v>
                </c:pt>
                <c:pt idx="1843">
                  <c:v>65.6741036548312</c:v>
                </c:pt>
                <c:pt idx="1844">
                  <c:v>70.016856300042093</c:v>
                </c:pt>
                <c:pt idx="1845">
                  <c:v>60.864197530864203</c:v>
                </c:pt>
                <c:pt idx="1846">
                  <c:v>65.113786799470503</c:v>
                </c:pt>
                <c:pt idx="1847">
                  <c:v>78.205865439907996</c:v>
                </c:pt>
                <c:pt idx="1848">
                  <c:v>58.216311726959901</c:v>
                </c:pt>
                <c:pt idx="1849">
                  <c:v>71.686596910812199</c:v>
                </c:pt>
                <c:pt idx="1850">
                  <c:v>63.775447254781</c:v>
                </c:pt>
                <c:pt idx="1851">
                  <c:v>63.767472820057698</c:v>
                </c:pt>
                <c:pt idx="1852">
                  <c:v>71.658986175115203</c:v>
                </c:pt>
                <c:pt idx="1853">
                  <c:v>61.722736876320504</c:v>
                </c:pt>
                <c:pt idx="1854">
                  <c:v>68.274958303550207</c:v>
                </c:pt>
                <c:pt idx="1855">
                  <c:v>64.293069306930704</c:v>
                </c:pt>
                <c:pt idx="1856">
                  <c:v>64.499734506561495</c:v>
                </c:pt>
                <c:pt idx="1857">
                  <c:v>79.410733076113601</c:v>
                </c:pt>
                <c:pt idx="1858">
                  <c:v>80.613185799907797</c:v>
                </c:pt>
                <c:pt idx="1859">
                  <c:v>74.883470778056605</c:v>
                </c:pt>
                <c:pt idx="1860">
                  <c:v>54.598923223091901</c:v>
                </c:pt>
                <c:pt idx="1861">
                  <c:v>72.553546235731702</c:v>
                </c:pt>
                <c:pt idx="1862">
                  <c:v>66.372549019607803</c:v>
                </c:pt>
                <c:pt idx="1863">
                  <c:v>67.950516515750607</c:v>
                </c:pt>
                <c:pt idx="1864">
                  <c:v>67.730074917756298</c:v>
                </c:pt>
                <c:pt idx="1865">
                  <c:v>65.067466266866603</c:v>
                </c:pt>
                <c:pt idx="1866">
                  <c:v>62.365790447982199</c:v>
                </c:pt>
                <c:pt idx="1867">
                  <c:v>68.836291913215007</c:v>
                </c:pt>
                <c:pt idx="1868">
                  <c:v>64.143251654758203</c:v>
                </c:pt>
                <c:pt idx="1869">
                  <c:v>53.561218147917998</c:v>
                </c:pt>
                <c:pt idx="1870">
                  <c:v>51.108325636627498</c:v>
                </c:pt>
                <c:pt idx="1871">
                  <c:v>63.499072683917703</c:v>
                </c:pt>
                <c:pt idx="1872">
                  <c:v>64.491027473399996</c:v>
                </c:pt>
                <c:pt idx="1873">
                  <c:v>65.745856353591194</c:v>
                </c:pt>
                <c:pt idx="1874">
                  <c:v>67.709238343469494</c:v>
                </c:pt>
                <c:pt idx="1875">
                  <c:v>64.780308258569093</c:v>
                </c:pt>
                <c:pt idx="1876">
                  <c:v>71.351835273052799</c:v>
                </c:pt>
                <c:pt idx="1877">
                  <c:v>72.9898336414048</c:v>
                </c:pt>
                <c:pt idx="1878">
                  <c:v>67.520946278955194</c:v>
                </c:pt>
                <c:pt idx="1879">
                  <c:v>75.809523809523796</c:v>
                </c:pt>
                <c:pt idx="1880">
                  <c:v>65.640068439881802</c:v>
                </c:pt>
                <c:pt idx="1881">
                  <c:v>52.294228949858102</c:v>
                </c:pt>
                <c:pt idx="1882">
                  <c:v>74.745254745254698</c:v>
                </c:pt>
                <c:pt idx="1883">
                  <c:v>63.371317113232699</c:v>
                </c:pt>
                <c:pt idx="1884">
                  <c:v>50.309470979796799</c:v>
                </c:pt>
                <c:pt idx="1885">
                  <c:v>52.9306829765545</c:v>
                </c:pt>
                <c:pt idx="1886">
                  <c:v>66.947439353099696</c:v>
                </c:pt>
                <c:pt idx="1887">
                  <c:v>30.934266585514301</c:v>
                </c:pt>
                <c:pt idx="1888">
                  <c:v>70.367700072098003</c:v>
                </c:pt>
                <c:pt idx="1889">
                  <c:v>67.465069860279399</c:v>
                </c:pt>
                <c:pt idx="1890">
                  <c:v>69.450332061607995</c:v>
                </c:pt>
                <c:pt idx="1891">
                  <c:v>72.279961026307205</c:v>
                </c:pt>
                <c:pt idx="1892">
                  <c:v>65.937528130344802</c:v>
                </c:pt>
                <c:pt idx="1893">
                  <c:v>50.830200501253103</c:v>
                </c:pt>
                <c:pt idx="1894">
                  <c:v>64.836037671621497</c:v>
                </c:pt>
                <c:pt idx="1895">
                  <c:v>55.877342419080101</c:v>
                </c:pt>
                <c:pt idx="1896">
                  <c:v>73.265502323345601</c:v>
                </c:pt>
                <c:pt idx="1897">
                  <c:v>63.344142111941402</c:v>
                </c:pt>
                <c:pt idx="1898">
                  <c:v>63.513192298550003</c:v>
                </c:pt>
                <c:pt idx="1899">
                  <c:v>75.218340611353696</c:v>
                </c:pt>
                <c:pt idx="1900">
                  <c:v>67.005649717514103</c:v>
                </c:pt>
                <c:pt idx="1901">
                  <c:v>58.810964756140997</c:v>
                </c:pt>
                <c:pt idx="1902">
                  <c:v>68.200629034927999</c:v>
                </c:pt>
                <c:pt idx="1903">
                  <c:v>74.134477825464998</c:v>
                </c:pt>
                <c:pt idx="1904">
                  <c:v>68.919341392246807</c:v>
                </c:pt>
                <c:pt idx="1905">
                  <c:v>56.449989937613203</c:v>
                </c:pt>
                <c:pt idx="1906">
                  <c:v>68.966577814230106</c:v>
                </c:pt>
                <c:pt idx="1907">
                  <c:v>66.938263867126295</c:v>
                </c:pt>
                <c:pt idx="1908">
                  <c:v>61.916096399880999</c:v>
                </c:pt>
                <c:pt idx="1909">
                  <c:v>65.103716508210894</c:v>
                </c:pt>
                <c:pt idx="1910">
                  <c:v>53.7294878170065</c:v>
                </c:pt>
                <c:pt idx="1911">
                  <c:v>69.4265007089964</c:v>
                </c:pt>
                <c:pt idx="1912">
                  <c:v>65.161892901618899</c:v>
                </c:pt>
                <c:pt idx="1913">
                  <c:v>86.247969680563102</c:v>
                </c:pt>
                <c:pt idx="1914">
                  <c:v>76.002728512960402</c:v>
                </c:pt>
                <c:pt idx="1915">
                  <c:v>69.763016779104007</c:v>
                </c:pt>
                <c:pt idx="1916">
                  <c:v>74.932735426009003</c:v>
                </c:pt>
                <c:pt idx="1917">
                  <c:v>68.450618689744203</c:v>
                </c:pt>
                <c:pt idx="1918">
                  <c:v>44.616214849491797</c:v>
                </c:pt>
                <c:pt idx="1919">
                  <c:v>63.665976880548399</c:v>
                </c:pt>
                <c:pt idx="1920">
                  <c:v>50.50753120777</c:v>
                </c:pt>
                <c:pt idx="1921">
                  <c:v>74.044064777154105</c:v>
                </c:pt>
                <c:pt idx="1922">
                  <c:v>72.356837717705304</c:v>
                </c:pt>
                <c:pt idx="1923">
                  <c:v>70.907587727356201</c:v>
                </c:pt>
                <c:pt idx="1924">
                  <c:v>58.163600525624197</c:v>
                </c:pt>
                <c:pt idx="1925">
                  <c:v>56.071399328584299</c:v>
                </c:pt>
                <c:pt idx="1926">
                  <c:v>79.895231213872805</c:v>
                </c:pt>
                <c:pt idx="1927">
                  <c:v>60.892446003727699</c:v>
                </c:pt>
                <c:pt idx="1928">
                  <c:v>62.193380921479601</c:v>
                </c:pt>
                <c:pt idx="1929">
                  <c:v>98.0775832475112</c:v>
                </c:pt>
                <c:pt idx="1930">
                  <c:v>100.554077047249</c:v>
                </c:pt>
                <c:pt idx="1931">
                  <c:v>69.428176681651294</c:v>
                </c:pt>
                <c:pt idx="1932">
                  <c:v>4.8458149779735704</c:v>
                </c:pt>
                <c:pt idx="1933">
                  <c:v>40.117483800049797</c:v>
                </c:pt>
                <c:pt idx="1934">
                  <c:v>57.500500489953303</c:v>
                </c:pt>
                <c:pt idx="1935">
                  <c:v>71.968091584459899</c:v>
                </c:pt>
                <c:pt idx="1936">
                  <c:v>42.340425531914903</c:v>
                </c:pt>
                <c:pt idx="1937">
                  <c:v>42.853896841626899</c:v>
                </c:pt>
                <c:pt idx="1938">
                  <c:v>65.443840579710098</c:v>
                </c:pt>
                <c:pt idx="1939">
                  <c:v>91.842900302114799</c:v>
                </c:pt>
                <c:pt idx="1940">
                  <c:v>75.137243798467907</c:v>
                </c:pt>
                <c:pt idx="1941">
                  <c:v>68.173815452600607</c:v>
                </c:pt>
                <c:pt idx="1942">
                  <c:v>65.908181055078501</c:v>
                </c:pt>
                <c:pt idx="1943">
                  <c:v>48.995495550942401</c:v>
                </c:pt>
                <c:pt idx="1944">
                  <c:v>60.4823813741504</c:v>
                </c:pt>
                <c:pt idx="1945">
                  <c:v>59.347828958084797</c:v>
                </c:pt>
                <c:pt idx="1946">
                  <c:v>30.801583374566999</c:v>
                </c:pt>
                <c:pt idx="1947">
                  <c:v>44.169256315359299</c:v>
                </c:pt>
                <c:pt idx="1948">
                  <c:v>60</c:v>
                </c:pt>
                <c:pt idx="1949">
                  <c:v>69.426931678443296</c:v>
                </c:pt>
                <c:pt idx="1950">
                  <c:v>59.267004182258397</c:v>
                </c:pt>
                <c:pt idx="1951">
                  <c:v>62.549625055138897</c:v>
                </c:pt>
                <c:pt idx="1952">
                  <c:v>76.887060633423602</c:v>
                </c:pt>
                <c:pt idx="1953">
                  <c:v>66.173180368448598</c:v>
                </c:pt>
                <c:pt idx="1954">
                  <c:v>66.751809280544904</c:v>
                </c:pt>
                <c:pt idx="1955">
                  <c:v>69.118745655453296</c:v>
                </c:pt>
                <c:pt idx="1956">
                  <c:v>72.5084020776046</c:v>
                </c:pt>
                <c:pt idx="1957">
                  <c:v>83.224196479550869</c:v>
                </c:pt>
                <c:pt idx="1958">
                  <c:v>78.662924675257798</c:v>
                </c:pt>
                <c:pt idx="1959">
                  <c:v>73.833083458270906</c:v>
                </c:pt>
                <c:pt idx="1960">
                  <c:v>16.545389977090899</c:v>
                </c:pt>
                <c:pt idx="1961">
                  <c:v>48.143284249350401</c:v>
                </c:pt>
                <c:pt idx="1962">
                  <c:v>66.296531302876502</c:v>
                </c:pt>
                <c:pt idx="1963">
                  <c:v>117.172763011017</c:v>
                </c:pt>
                <c:pt idx="1964">
                  <c:v>50.807635829662303</c:v>
                </c:pt>
                <c:pt idx="1965">
                  <c:v>85.231193926846103</c:v>
                </c:pt>
                <c:pt idx="1966">
                  <c:v>75.821037601142294</c:v>
                </c:pt>
                <c:pt idx="1967">
                  <c:v>38.835216012683297</c:v>
                </c:pt>
                <c:pt idx="1968">
                  <c:v>93.723159509202503</c:v>
                </c:pt>
                <c:pt idx="1969">
                  <c:v>100.846560846561</c:v>
                </c:pt>
                <c:pt idx="1970">
                  <c:v>63.617652028324301</c:v>
                </c:pt>
                <c:pt idx="1971">
                  <c:v>0.87653393438517402</c:v>
                </c:pt>
                <c:pt idx="1972">
                  <c:v>49.613119297840399</c:v>
                </c:pt>
                <c:pt idx="1973">
                  <c:v>51.9365751544142</c:v>
                </c:pt>
                <c:pt idx="1974">
                  <c:v>90.074345853046196</c:v>
                </c:pt>
                <c:pt idx="1975">
                  <c:v>78.624682045434596</c:v>
                </c:pt>
                <c:pt idx="1976">
                  <c:v>54.087474709561597</c:v>
                </c:pt>
                <c:pt idx="1977">
                  <c:v>66.018157174920304</c:v>
                </c:pt>
                <c:pt idx="1978">
                  <c:v>57.747586700035797</c:v>
                </c:pt>
                <c:pt idx="1979">
                  <c:v>100.324552388165</c:v>
                </c:pt>
                <c:pt idx="1980">
                  <c:v>96.830825353397202</c:v>
                </c:pt>
                <c:pt idx="1981">
                  <c:v>90.947057577941038</c:v>
                </c:pt>
                <c:pt idx="1982">
                  <c:v>68.997067448680397</c:v>
                </c:pt>
                <c:pt idx="1983">
                  <c:v>72.927927927927897</c:v>
                </c:pt>
                <c:pt idx="1984">
                  <c:v>77.907801418439703</c:v>
                </c:pt>
                <c:pt idx="1985">
                  <c:v>72.683252629821297</c:v>
                </c:pt>
                <c:pt idx="1986">
                  <c:v>64.304694419840601</c:v>
                </c:pt>
                <c:pt idx="1987">
                  <c:v>47.441201119808802</c:v>
                </c:pt>
                <c:pt idx="1988">
                  <c:v>37.630860294254497</c:v>
                </c:pt>
                <c:pt idx="1989">
                  <c:v>73.867216804201107</c:v>
                </c:pt>
                <c:pt idx="1990">
                  <c:v>86.580648804314094</c:v>
                </c:pt>
                <c:pt idx="1991">
                  <c:v>80.465587044534402</c:v>
                </c:pt>
                <c:pt idx="1992">
                  <c:v>88.775905314649805</c:v>
                </c:pt>
                <c:pt idx="1993">
                  <c:v>38.012958963282898</c:v>
                </c:pt>
                <c:pt idx="1994">
                  <c:v>78.177561990636406</c:v>
                </c:pt>
                <c:pt idx="1995">
                  <c:v>72.416367506433303</c:v>
                </c:pt>
                <c:pt idx="1996">
                  <c:v>81.619565930102993</c:v>
                </c:pt>
                <c:pt idx="1997">
                  <c:v>82.575598854668598</c:v>
                </c:pt>
                <c:pt idx="1998">
                  <c:v>78.582182647223306</c:v>
                </c:pt>
                <c:pt idx="1999">
                  <c:v>67.4524627059468</c:v>
                </c:pt>
                <c:pt idx="2000">
                  <c:v>72.503653190452994</c:v>
                </c:pt>
                <c:pt idx="2001">
                  <c:v>63.208024525999299</c:v>
                </c:pt>
                <c:pt idx="2002">
                  <c:v>71.820013431833402</c:v>
                </c:pt>
                <c:pt idx="2003">
                  <c:v>69.119976955206695</c:v>
                </c:pt>
                <c:pt idx="2004">
                  <c:v>68.145258007259699</c:v>
                </c:pt>
                <c:pt idx="2005">
                  <c:v>69.490326064691502</c:v>
                </c:pt>
                <c:pt idx="2006">
                  <c:v>64.897044756582602</c:v>
                </c:pt>
                <c:pt idx="2007">
                  <c:v>64.562042756696698</c:v>
                </c:pt>
                <c:pt idx="2008">
                  <c:v>71.118378024852802</c:v>
                </c:pt>
                <c:pt idx="2009">
                  <c:v>78.851963746223603</c:v>
                </c:pt>
                <c:pt idx="2010">
                  <c:v>50.648892027897901</c:v>
                </c:pt>
                <c:pt idx="2011">
                  <c:v>68.229976274237103</c:v>
                </c:pt>
                <c:pt idx="2012">
                  <c:v>79.644834829100603</c:v>
                </c:pt>
                <c:pt idx="2013">
                  <c:v>66.501916947664995</c:v>
                </c:pt>
                <c:pt idx="2014">
                  <c:v>75.423254211002501</c:v>
                </c:pt>
                <c:pt idx="2015">
                  <c:v>77.5101806280761</c:v>
                </c:pt>
                <c:pt idx="2016">
                  <c:v>68.777279869638605</c:v>
                </c:pt>
                <c:pt idx="2017">
                  <c:v>80.341916243121801</c:v>
                </c:pt>
                <c:pt idx="2018">
                  <c:v>77.880063124671196</c:v>
                </c:pt>
                <c:pt idx="2019">
                  <c:v>58.456453147693701</c:v>
                </c:pt>
                <c:pt idx="2020">
                  <c:v>92.654432166674795</c:v>
                </c:pt>
                <c:pt idx="2021">
                  <c:v>63.880698571104602</c:v>
                </c:pt>
                <c:pt idx="2022">
                  <c:v>72.064783687831806</c:v>
                </c:pt>
                <c:pt idx="2023">
                  <c:v>70.5200366260907</c:v>
                </c:pt>
                <c:pt idx="2024">
                  <c:v>71.320724517832801</c:v>
                </c:pt>
                <c:pt idx="2025">
                  <c:v>75.994318181818201</c:v>
                </c:pt>
                <c:pt idx="2026">
                  <c:v>55.235163546509199</c:v>
                </c:pt>
                <c:pt idx="2027">
                  <c:v>62.580111241555798</c:v>
                </c:pt>
                <c:pt idx="2028">
                  <c:v>47.109533468559803</c:v>
                </c:pt>
                <c:pt idx="2029">
                  <c:v>90.539114985286801</c:v>
                </c:pt>
                <c:pt idx="2030">
                  <c:v>85.790408525754899</c:v>
                </c:pt>
                <c:pt idx="2031">
                  <c:v>66.757834094678302</c:v>
                </c:pt>
                <c:pt idx="2032">
                  <c:v>70.742432651667201</c:v>
                </c:pt>
                <c:pt idx="2033">
                  <c:v>78.655871060934402</c:v>
                </c:pt>
                <c:pt idx="2034">
                  <c:v>63.918234000977002</c:v>
                </c:pt>
                <c:pt idx="2035">
                  <c:v>73.688834460358905</c:v>
                </c:pt>
                <c:pt idx="2036">
                  <c:v>72.771642211306798</c:v>
                </c:pt>
                <c:pt idx="2037">
                  <c:v>62.497232584077203</c:v>
                </c:pt>
                <c:pt idx="2038">
                  <c:v>72.116710684057296</c:v>
                </c:pt>
                <c:pt idx="2039">
                  <c:v>75.091046088157697</c:v>
                </c:pt>
                <c:pt idx="2040">
                  <c:v>82.0876209255037</c:v>
                </c:pt>
                <c:pt idx="2041">
                  <c:v>66.8712517800911</c:v>
                </c:pt>
                <c:pt idx="2042">
                  <c:v>72.180333632847606</c:v>
                </c:pt>
                <c:pt idx="2043">
                  <c:v>72.824225284792504</c:v>
                </c:pt>
                <c:pt idx="2044">
                  <c:v>66.289186576439704</c:v>
                </c:pt>
                <c:pt idx="2045">
                  <c:v>65.102591657711201</c:v>
                </c:pt>
                <c:pt idx="2046">
                  <c:v>76.412142074792698</c:v>
                </c:pt>
                <c:pt idx="2047">
                  <c:v>88.957142857142898</c:v>
                </c:pt>
                <c:pt idx="2048">
                  <c:v>64.947389904304103</c:v>
                </c:pt>
                <c:pt idx="2049">
                  <c:v>65.217038539553798</c:v>
                </c:pt>
                <c:pt idx="2050">
                  <c:v>68.480446927374302</c:v>
                </c:pt>
                <c:pt idx="2051">
                  <c:v>72.949308755760399</c:v>
                </c:pt>
                <c:pt idx="2052">
                  <c:v>83.985815602836894</c:v>
                </c:pt>
                <c:pt idx="2053">
                  <c:v>65.067960644486703</c:v>
                </c:pt>
                <c:pt idx="2054">
                  <c:v>59.003722516641297</c:v>
                </c:pt>
                <c:pt idx="2055">
                  <c:v>69.868606636478404</c:v>
                </c:pt>
                <c:pt idx="2056">
                  <c:v>79.914059056853205</c:v>
                </c:pt>
                <c:pt idx="2057">
                  <c:v>76.303662951991299</c:v>
                </c:pt>
                <c:pt idx="2058">
                  <c:v>69.697439875872803</c:v>
                </c:pt>
                <c:pt idx="2059">
                  <c:v>66.885659589279499</c:v>
                </c:pt>
                <c:pt idx="2060">
                  <c:v>74.724451400219806</c:v>
                </c:pt>
                <c:pt idx="2061">
                  <c:v>61.054152805802502</c:v>
                </c:pt>
                <c:pt idx="2062">
                  <c:v>71.644762931395604</c:v>
                </c:pt>
                <c:pt idx="2063">
                  <c:v>65.461436422209601</c:v>
                </c:pt>
                <c:pt idx="2064">
                  <c:v>66.632522407170299</c:v>
                </c:pt>
                <c:pt idx="2065">
                  <c:v>84.717644473741998</c:v>
                </c:pt>
                <c:pt idx="2066">
                  <c:v>80.364416852260007</c:v>
                </c:pt>
                <c:pt idx="2067">
                  <c:v>67.876796886443103</c:v>
                </c:pt>
                <c:pt idx="2068">
                  <c:v>62.580501337560698</c:v>
                </c:pt>
                <c:pt idx="2069">
                  <c:v>83.084507042253506</c:v>
                </c:pt>
                <c:pt idx="2070">
                  <c:v>66.007779938871906</c:v>
                </c:pt>
                <c:pt idx="2071">
                  <c:v>63.148461414532001</c:v>
                </c:pt>
                <c:pt idx="2072">
                  <c:v>73.510141629722597</c:v>
                </c:pt>
                <c:pt idx="2073">
                  <c:v>54.839927353014502</c:v>
                </c:pt>
                <c:pt idx="2074">
                  <c:v>73.004521167283201</c:v>
                </c:pt>
                <c:pt idx="2075">
                  <c:v>83.627621652988495</c:v>
                </c:pt>
                <c:pt idx="2076">
                  <c:v>63.382887545441399</c:v>
                </c:pt>
                <c:pt idx="2077">
                  <c:v>63.901059286783898</c:v>
                </c:pt>
                <c:pt idx="2078">
                  <c:v>64.558342420937805</c:v>
                </c:pt>
                <c:pt idx="2079">
                  <c:v>73.659157265714697</c:v>
                </c:pt>
                <c:pt idx="2080">
                  <c:v>87.3853437222606</c:v>
                </c:pt>
                <c:pt idx="2081">
                  <c:v>66.840981856990396</c:v>
                </c:pt>
                <c:pt idx="2082">
                  <c:v>80.328401885872196</c:v>
                </c:pt>
                <c:pt idx="2083">
                  <c:v>70.052197974970099</c:v>
                </c:pt>
                <c:pt idx="2084">
                  <c:v>78.144039993750994</c:v>
                </c:pt>
                <c:pt idx="2085">
                  <c:v>83.247813832478101</c:v>
                </c:pt>
                <c:pt idx="2086">
                  <c:v>70.914127423822706</c:v>
                </c:pt>
                <c:pt idx="2087">
                  <c:v>45.637051639362802</c:v>
                </c:pt>
                <c:pt idx="2088">
                  <c:v>73.008867979516197</c:v>
                </c:pt>
                <c:pt idx="2089">
                  <c:v>73.942437318017994</c:v>
                </c:pt>
                <c:pt idx="2090">
                  <c:v>70.620769774724707</c:v>
                </c:pt>
                <c:pt idx="2091">
                  <c:v>75.017545227698093</c:v>
                </c:pt>
                <c:pt idx="2092">
                  <c:v>83.136987635089099</c:v>
                </c:pt>
                <c:pt idx="2093">
                  <c:v>69.524070354817098</c:v>
                </c:pt>
                <c:pt idx="2094">
                  <c:v>69.1609397474828</c:v>
                </c:pt>
                <c:pt idx="2095">
                  <c:v>69.268379941565797</c:v>
                </c:pt>
                <c:pt idx="2096">
                  <c:v>58.771769277337398</c:v>
                </c:pt>
                <c:pt idx="2097">
                  <c:v>73.301770705153601</c:v>
                </c:pt>
                <c:pt idx="2098">
                  <c:v>75.868875469711796</c:v>
                </c:pt>
                <c:pt idx="2099">
                  <c:v>74.802435020240907</c:v>
                </c:pt>
                <c:pt idx="2100">
                  <c:v>68.516310671244099</c:v>
                </c:pt>
                <c:pt idx="2101">
                  <c:v>69.498721694667594</c:v>
                </c:pt>
                <c:pt idx="2102">
                  <c:v>59.874343808641498</c:v>
                </c:pt>
                <c:pt idx="2103">
                  <c:v>65.145482646238605</c:v>
                </c:pt>
                <c:pt idx="2104">
                  <c:v>70.890075171587299</c:v>
                </c:pt>
                <c:pt idx="2105">
                  <c:v>67.575613241247893</c:v>
                </c:pt>
                <c:pt idx="2106">
                  <c:v>84.594725487606198</c:v>
                </c:pt>
                <c:pt idx="2107">
                  <c:v>61.343606807978396</c:v>
                </c:pt>
                <c:pt idx="2108">
                  <c:v>84.063917080544201</c:v>
                </c:pt>
                <c:pt idx="2109">
                  <c:v>83.482250136537402</c:v>
                </c:pt>
                <c:pt idx="2110">
                  <c:v>72.035957240038897</c:v>
                </c:pt>
                <c:pt idx="2111">
                  <c:v>69.166443926839506</c:v>
                </c:pt>
                <c:pt idx="2112">
                  <c:v>68.195222648186402</c:v>
                </c:pt>
                <c:pt idx="2113">
                  <c:v>65.271227456591205</c:v>
                </c:pt>
                <c:pt idx="2114">
                  <c:v>72.559936842979994</c:v>
                </c:pt>
                <c:pt idx="2115">
                  <c:v>75.132755818863501</c:v>
                </c:pt>
                <c:pt idx="2116">
                  <c:v>77.424204460035099</c:v>
                </c:pt>
                <c:pt idx="2117">
                  <c:v>64.619233952893396</c:v>
                </c:pt>
                <c:pt idx="2118">
                  <c:v>81.849413111938205</c:v>
                </c:pt>
                <c:pt idx="2119">
                  <c:v>71.299736648811304</c:v>
                </c:pt>
                <c:pt idx="2120">
                  <c:v>65.787040095118599</c:v>
                </c:pt>
                <c:pt idx="2121">
                  <c:v>70.200658879904196</c:v>
                </c:pt>
                <c:pt idx="2122">
                  <c:v>57.0329195231919</c:v>
                </c:pt>
                <c:pt idx="2123">
                  <c:v>81.001160619670003</c:v>
                </c:pt>
                <c:pt idx="2124">
                  <c:v>70.112115732368906</c:v>
                </c:pt>
                <c:pt idx="2125">
                  <c:v>66.371669273620398</c:v>
                </c:pt>
                <c:pt idx="2126">
                  <c:v>70.694740835585904</c:v>
                </c:pt>
                <c:pt idx="2127">
                  <c:v>62.3541563061857</c:v>
                </c:pt>
                <c:pt idx="2128">
                  <c:v>71.772889128515601</c:v>
                </c:pt>
                <c:pt idx="2129">
                  <c:v>82.319833598433902</c:v>
                </c:pt>
                <c:pt idx="2130">
                  <c:v>77.117754865065294</c:v>
                </c:pt>
                <c:pt idx="2131">
                  <c:v>66.607773851590096</c:v>
                </c:pt>
                <c:pt idx="2132">
                  <c:v>71.495821064759795</c:v>
                </c:pt>
                <c:pt idx="2133">
                  <c:v>77.701402254605398</c:v>
                </c:pt>
                <c:pt idx="2134">
                  <c:v>70.953406948559106</c:v>
                </c:pt>
                <c:pt idx="2135">
                  <c:v>74.568772401433705</c:v>
                </c:pt>
                <c:pt idx="2136">
                  <c:v>106.81241300253799</c:v>
                </c:pt>
                <c:pt idx="2137">
                  <c:v>78.549300884708799</c:v>
                </c:pt>
                <c:pt idx="2138">
                  <c:v>73.782958299569898</c:v>
                </c:pt>
                <c:pt idx="2139">
                  <c:v>85.925996749211194</c:v>
                </c:pt>
                <c:pt idx="2140">
                  <c:v>65.521730370860197</c:v>
                </c:pt>
                <c:pt idx="2141">
                  <c:v>67.749542941831905</c:v>
                </c:pt>
                <c:pt idx="2142">
                  <c:v>93.1156520656601</c:v>
                </c:pt>
                <c:pt idx="2143">
                  <c:v>63.696933962264097</c:v>
                </c:pt>
                <c:pt idx="2144">
                  <c:v>65.046360901789299</c:v>
                </c:pt>
                <c:pt idx="2145">
                  <c:v>70.325084199736395</c:v>
                </c:pt>
                <c:pt idx="2146">
                  <c:v>74.567631224764497</c:v>
                </c:pt>
                <c:pt idx="2147">
                  <c:v>68.365534685969493</c:v>
                </c:pt>
                <c:pt idx="2148">
                  <c:v>72.071761255821997</c:v>
                </c:pt>
                <c:pt idx="2149">
                  <c:v>87.545810298776303</c:v>
                </c:pt>
                <c:pt idx="2150">
                  <c:v>80.890502579782193</c:v>
                </c:pt>
                <c:pt idx="2151">
                  <c:v>70.197286633155002</c:v>
                </c:pt>
                <c:pt idx="2152">
                  <c:v>71.577514430737693</c:v>
                </c:pt>
                <c:pt idx="2153">
                  <c:v>69.370946154638105</c:v>
                </c:pt>
                <c:pt idx="2154">
                  <c:v>44.4408922340562</c:v>
                </c:pt>
                <c:pt idx="2155">
                  <c:v>67.558766663274696</c:v>
                </c:pt>
                <c:pt idx="2156">
                  <c:v>56.647409150886197</c:v>
                </c:pt>
                <c:pt idx="2157">
                  <c:v>74.458287336382298</c:v>
                </c:pt>
                <c:pt idx="2158">
                  <c:v>70.613186486084203</c:v>
                </c:pt>
                <c:pt idx="2159">
                  <c:v>75.750716436318797</c:v>
                </c:pt>
                <c:pt idx="2160">
                  <c:v>66.162686445513103</c:v>
                </c:pt>
                <c:pt idx="2161">
                  <c:v>70.530591428207103</c:v>
                </c:pt>
                <c:pt idx="2162">
                  <c:v>55.200958770401698</c:v>
                </c:pt>
                <c:pt idx="2163">
                  <c:v>72.620066217774607</c:v>
                </c:pt>
                <c:pt idx="2164">
                  <c:v>71.533149888375505</c:v>
                </c:pt>
                <c:pt idx="2165">
                  <c:v>70.963817733134107</c:v>
                </c:pt>
                <c:pt idx="2166">
                  <c:v>70.148753010956895</c:v>
                </c:pt>
                <c:pt idx="2167">
                  <c:v>64.274196098270494</c:v>
                </c:pt>
                <c:pt idx="2168">
                  <c:v>62.068236446185303</c:v>
                </c:pt>
                <c:pt idx="2169">
                  <c:v>90.769230769230802</c:v>
                </c:pt>
                <c:pt idx="2170">
                  <c:v>73.723749359740495</c:v>
                </c:pt>
                <c:pt idx="2171">
                  <c:v>67.819401507344807</c:v>
                </c:pt>
                <c:pt idx="2172">
                  <c:v>69.723773757553801</c:v>
                </c:pt>
                <c:pt idx="2173">
                  <c:v>70.486320294160393</c:v>
                </c:pt>
                <c:pt idx="2174">
                  <c:v>68.426539939626807</c:v>
                </c:pt>
                <c:pt idx="2175">
                  <c:v>69.444852185656003</c:v>
                </c:pt>
                <c:pt idx="2176">
                  <c:v>64.099270133489398</c:v>
                </c:pt>
                <c:pt idx="2177">
                  <c:v>78.8563044606273</c:v>
                </c:pt>
                <c:pt idx="2178">
                  <c:v>79.710754225174497</c:v>
                </c:pt>
                <c:pt idx="2179">
                  <c:v>71.275933401618801</c:v>
                </c:pt>
                <c:pt idx="2180">
                  <c:v>60.870912067973599</c:v>
                </c:pt>
                <c:pt idx="2181">
                  <c:v>70.057186427754502</c:v>
                </c:pt>
                <c:pt idx="2182">
                  <c:v>71.906630861392301</c:v>
                </c:pt>
                <c:pt idx="2183">
                  <c:v>75.700284173287699</c:v>
                </c:pt>
                <c:pt idx="2184">
                  <c:v>75.533238969152706</c:v>
                </c:pt>
                <c:pt idx="2185">
                  <c:v>68.931270633816297</c:v>
                </c:pt>
                <c:pt idx="2186">
                  <c:v>255.53476769566601</c:v>
                </c:pt>
                <c:pt idx="2187">
                  <c:v>59.948334834918597</c:v>
                </c:pt>
                <c:pt idx="2188">
                  <c:v>68.145567678892206</c:v>
                </c:pt>
                <c:pt idx="2189">
                  <c:v>72.173652694610794</c:v>
                </c:pt>
                <c:pt idx="2190">
                  <c:v>69.461632155907395</c:v>
                </c:pt>
                <c:pt idx="2191">
                  <c:v>75.234727472259493</c:v>
                </c:pt>
                <c:pt idx="2192">
                  <c:v>70.353938737585693</c:v>
                </c:pt>
                <c:pt idx="2193">
                  <c:v>81.451951321863206</c:v>
                </c:pt>
                <c:pt idx="2194">
                  <c:v>90.237187632359195</c:v>
                </c:pt>
                <c:pt idx="2195">
                  <c:v>85.193113075849197</c:v>
                </c:pt>
                <c:pt idx="2196">
                  <c:v>74.696297373972499</c:v>
                </c:pt>
                <c:pt idx="2197">
                  <c:v>85.360169491525397</c:v>
                </c:pt>
                <c:pt idx="2198">
                  <c:v>67.166118375584006</c:v>
                </c:pt>
                <c:pt idx="2199">
                  <c:v>73.893805309734503</c:v>
                </c:pt>
                <c:pt idx="2200">
                  <c:v>75.821833277235498</c:v>
                </c:pt>
                <c:pt idx="2201">
                  <c:v>72.019061431679305</c:v>
                </c:pt>
                <c:pt idx="2202">
                  <c:v>76.849006351157499</c:v>
                </c:pt>
                <c:pt idx="2203">
                  <c:v>78.155672220954102</c:v>
                </c:pt>
                <c:pt idx="2204">
                  <c:v>74.577317043070494</c:v>
                </c:pt>
                <c:pt idx="2205">
                  <c:v>72.961650016113396</c:v>
                </c:pt>
                <c:pt idx="2206">
                  <c:v>63.924344995090699</c:v>
                </c:pt>
                <c:pt idx="2207">
                  <c:v>74.521171963971398</c:v>
                </c:pt>
                <c:pt idx="2208">
                  <c:v>63.563160543533002</c:v>
                </c:pt>
                <c:pt idx="2209">
                  <c:v>72.719700124947906</c:v>
                </c:pt>
                <c:pt idx="2210">
                  <c:v>54.768300873069201</c:v>
                </c:pt>
                <c:pt idx="2211">
                  <c:v>70.210337518343394</c:v>
                </c:pt>
                <c:pt idx="2212">
                  <c:v>70.680160738205103</c:v>
                </c:pt>
                <c:pt idx="2213">
                  <c:v>78.138967899228007</c:v>
                </c:pt>
                <c:pt idx="2214">
                  <c:v>76.024223275408104</c:v>
                </c:pt>
                <c:pt idx="2215">
                  <c:v>64.836533471717701</c:v>
                </c:pt>
                <c:pt idx="2216">
                  <c:v>59.770776638057399</c:v>
                </c:pt>
                <c:pt idx="2217">
                  <c:v>66.730389345568099</c:v>
                </c:pt>
                <c:pt idx="2218">
                  <c:v>64.037724727379896</c:v>
                </c:pt>
                <c:pt idx="2219">
                  <c:v>73.760583241177898</c:v>
                </c:pt>
                <c:pt idx="2220">
                  <c:v>2.3799696209219401</c:v>
                </c:pt>
                <c:pt idx="2221">
                  <c:v>0</c:v>
                </c:pt>
                <c:pt idx="2222">
                  <c:v>75.832289537873294</c:v>
                </c:pt>
                <c:pt idx="2223">
                  <c:v>49.013435700575798</c:v>
                </c:pt>
                <c:pt idx="2224">
                  <c:v>57.275166305266602</c:v>
                </c:pt>
                <c:pt idx="2225">
                  <c:v>66.551917359745602</c:v>
                </c:pt>
                <c:pt idx="2226">
                  <c:v>34.922147469130003</c:v>
                </c:pt>
                <c:pt idx="2227">
                  <c:v>55.725515190142303</c:v>
                </c:pt>
                <c:pt idx="2228">
                  <c:v>59.551722001555802</c:v>
                </c:pt>
                <c:pt idx="2229">
                  <c:v>56.241316941466401</c:v>
                </c:pt>
                <c:pt idx="2230">
                  <c:v>51.685122773230603</c:v>
                </c:pt>
                <c:pt idx="2231">
                  <c:v>69.499632082413498</c:v>
                </c:pt>
                <c:pt idx="2232">
                  <c:v>35.563104259210903</c:v>
                </c:pt>
                <c:pt idx="2233">
                  <c:v>43.688191407254898</c:v>
                </c:pt>
                <c:pt idx="2234">
                  <c:v>41.627680522796602</c:v>
                </c:pt>
                <c:pt idx="2235">
                  <c:v>81.469102215312901</c:v>
                </c:pt>
                <c:pt idx="2236">
                  <c:v>45.868722415435997</c:v>
                </c:pt>
                <c:pt idx="2237">
                  <c:v>57.203464733957901</c:v>
                </c:pt>
                <c:pt idx="2238">
                  <c:v>159.64656888037101</c:v>
                </c:pt>
                <c:pt idx="2239">
                  <c:v>240.077967806841</c:v>
                </c:pt>
                <c:pt idx="2240">
                  <c:v>59.641588634162098</c:v>
                </c:pt>
                <c:pt idx="2241">
                  <c:v>59.766260795318097</c:v>
                </c:pt>
                <c:pt idx="2242">
                  <c:v>65.454041643575295</c:v>
                </c:pt>
                <c:pt idx="2243">
                  <c:v>52.676447139619697</c:v>
                </c:pt>
                <c:pt idx="2244">
                  <c:v>44.232685009487703</c:v>
                </c:pt>
                <c:pt idx="2245">
                  <c:v>14.669041258533699</c:v>
                </c:pt>
                <c:pt idx="2246">
                  <c:v>211.65435745938001</c:v>
                </c:pt>
                <c:pt idx="2247">
                  <c:v>59.583985685529001</c:v>
                </c:pt>
                <c:pt idx="2248">
                  <c:v>59.405054797584398</c:v>
                </c:pt>
                <c:pt idx="2249">
                  <c:v>72.898230088495595</c:v>
                </c:pt>
                <c:pt idx="2250">
                  <c:v>83.715285370653802</c:v>
                </c:pt>
                <c:pt idx="2251">
                  <c:v>101.249153435172</c:v>
                </c:pt>
                <c:pt idx="2252">
                  <c:v>64.153876044297604</c:v>
                </c:pt>
                <c:pt idx="2253">
                  <c:v>92.702149437052199</c:v>
                </c:pt>
                <c:pt idx="2254">
                  <c:v>93.764742077735605</c:v>
                </c:pt>
                <c:pt idx="2255">
                  <c:v>140.74135090609599</c:v>
                </c:pt>
                <c:pt idx="2256">
                  <c:v>8.4632516703786198</c:v>
                </c:pt>
                <c:pt idx="2257">
                  <c:v>103.772960450108</c:v>
                </c:pt>
                <c:pt idx="2258">
                  <c:v>72.1968968257287</c:v>
                </c:pt>
                <c:pt idx="2259">
                  <c:v>107.662348310922</c:v>
                </c:pt>
                <c:pt idx="2260">
                  <c:v>73.422465522686593</c:v>
                </c:pt>
                <c:pt idx="2261">
                  <c:v>86.799810451293197</c:v>
                </c:pt>
                <c:pt idx="2262">
                  <c:v>83.172413793103402</c:v>
                </c:pt>
                <c:pt idx="2263">
                  <c:v>74.893617021276597</c:v>
                </c:pt>
                <c:pt idx="2264">
                  <c:v>84.770603228547202</c:v>
                </c:pt>
                <c:pt idx="2265">
                  <c:v>68.552253116011499</c:v>
                </c:pt>
                <c:pt idx="2266">
                  <c:v>44.028571428571396</c:v>
                </c:pt>
                <c:pt idx="2267">
                  <c:v>48.072411999387711</c:v>
                </c:pt>
                <c:pt idx="2268">
                  <c:v>23.1834018154264</c:v>
                </c:pt>
                <c:pt idx="2269">
                  <c:v>45.434997436524498</c:v>
                </c:pt>
                <c:pt idx="2270">
                  <c:v>64.486039194311601</c:v>
                </c:pt>
                <c:pt idx="2271">
                  <c:v>37.313788208233802</c:v>
                </c:pt>
                <c:pt idx="2272">
                  <c:v>36.971753079135603</c:v>
                </c:pt>
                <c:pt idx="2273">
                  <c:v>81.740251858595101</c:v>
                </c:pt>
                <c:pt idx="2274">
                  <c:v>75.018341793570201</c:v>
                </c:pt>
                <c:pt idx="2275">
                  <c:v>55.411098215959797</c:v>
                </c:pt>
                <c:pt idx="2276">
                  <c:v>111.34046676215399</c:v>
                </c:pt>
                <c:pt idx="2277">
                  <c:v>40.6044678055191</c:v>
                </c:pt>
                <c:pt idx="2278">
                  <c:v>43.884351519111398</c:v>
                </c:pt>
                <c:pt idx="2279">
                  <c:v>56.2688436383877</c:v>
                </c:pt>
                <c:pt idx="2280">
                  <c:v>68.5929648241206</c:v>
                </c:pt>
                <c:pt idx="2281">
                  <c:v>61.028399849868599</c:v>
                </c:pt>
                <c:pt idx="2282">
                  <c:v>81.101188343057004</c:v>
                </c:pt>
                <c:pt idx="2283">
                  <c:v>30.5604625020074</c:v>
                </c:pt>
                <c:pt idx="2284">
                  <c:v>20.8563535911602</c:v>
                </c:pt>
                <c:pt idx="2285">
                  <c:v>71.236055332440898</c:v>
                </c:pt>
                <c:pt idx="2286">
                  <c:v>65.269544924154005</c:v>
                </c:pt>
                <c:pt idx="2287">
                  <c:v>72.552408563782294</c:v>
                </c:pt>
                <c:pt idx="2288">
                  <c:v>64.596120795482406</c:v>
                </c:pt>
                <c:pt idx="2289">
                  <c:v>63.601594483947402</c:v>
                </c:pt>
                <c:pt idx="2290">
                  <c:v>64.706607495068994</c:v>
                </c:pt>
                <c:pt idx="2291">
                  <c:v>72.350382283153195</c:v>
                </c:pt>
                <c:pt idx="2292">
                  <c:v>97.080291970802904</c:v>
                </c:pt>
                <c:pt idx="2293">
                  <c:v>41.430656934306597</c:v>
                </c:pt>
                <c:pt idx="2294">
                  <c:v>58.165396008352403</c:v>
                </c:pt>
                <c:pt idx="2295">
                  <c:v>66.419553728714007</c:v>
                </c:pt>
                <c:pt idx="2296">
                  <c:v>76.304711670132406</c:v>
                </c:pt>
                <c:pt idx="2297">
                  <c:v>63.881710325384702</c:v>
                </c:pt>
                <c:pt idx="2298">
                  <c:v>62.407856007918497</c:v>
                </c:pt>
                <c:pt idx="2299">
                  <c:v>76.491777603758806</c:v>
                </c:pt>
                <c:pt idx="2300">
                  <c:v>68.772652388797397</c:v>
                </c:pt>
                <c:pt idx="2301">
                  <c:v>78.105373342637805</c:v>
                </c:pt>
                <c:pt idx="2302">
                  <c:v>86.486486486486498</c:v>
                </c:pt>
                <c:pt idx="2303">
                  <c:v>67.527454697614004</c:v>
                </c:pt>
                <c:pt idx="2304">
                  <c:v>57.6724372337533</c:v>
                </c:pt>
                <c:pt idx="2305">
                  <c:v>63.8074233031315</c:v>
                </c:pt>
                <c:pt idx="2306">
                  <c:v>71.444435630998697</c:v>
                </c:pt>
                <c:pt idx="2307">
                  <c:v>67.636318403539804</c:v>
                </c:pt>
                <c:pt idx="2308">
                  <c:v>68.337073049114906</c:v>
                </c:pt>
                <c:pt idx="2309">
                  <c:v>77.518557794273605</c:v>
                </c:pt>
                <c:pt idx="2310">
                  <c:v>77.627454215476007</c:v>
                </c:pt>
                <c:pt idx="2311">
                  <c:v>51.192182410423399</c:v>
                </c:pt>
                <c:pt idx="2312">
                  <c:v>64.954369322633198</c:v>
                </c:pt>
                <c:pt idx="2313">
                  <c:v>70.096240393270094</c:v>
                </c:pt>
                <c:pt idx="2314">
                  <c:v>67.184953829440502</c:v>
                </c:pt>
                <c:pt idx="2315">
                  <c:v>76.5253873344125</c:v>
                </c:pt>
                <c:pt idx="2316">
                  <c:v>64.405192024621996</c:v>
                </c:pt>
                <c:pt idx="2317">
                  <c:v>64.716764813174194</c:v>
                </c:pt>
                <c:pt idx="2318">
                  <c:v>73.928773318258905</c:v>
                </c:pt>
                <c:pt idx="2319">
                  <c:v>68.3549783549784</c:v>
                </c:pt>
                <c:pt idx="2320">
                  <c:v>61.606805841874497</c:v>
                </c:pt>
                <c:pt idx="2321">
                  <c:v>63.047203614270103</c:v>
                </c:pt>
                <c:pt idx="2322">
                  <c:v>69.930557492260903</c:v>
                </c:pt>
                <c:pt idx="2323">
                  <c:v>72.579624551782302</c:v>
                </c:pt>
                <c:pt idx="2324">
                  <c:v>73.149719011769704</c:v>
                </c:pt>
                <c:pt idx="2325">
                  <c:v>52.556186477072103</c:v>
                </c:pt>
                <c:pt idx="2326">
                  <c:v>78.415280963302706</c:v>
                </c:pt>
                <c:pt idx="2327">
                  <c:v>70.5742558828113</c:v>
                </c:pt>
                <c:pt idx="2328">
                  <c:v>63.024073573167399</c:v>
                </c:pt>
                <c:pt idx="2329">
                  <c:v>65.624480292699104</c:v>
                </c:pt>
                <c:pt idx="2330">
                  <c:v>111.677881484697</c:v>
                </c:pt>
                <c:pt idx="2331">
                  <c:v>77.150657731446998</c:v>
                </c:pt>
                <c:pt idx="2332">
                  <c:v>69.482145210172604</c:v>
                </c:pt>
                <c:pt idx="2333">
                  <c:v>61.3289760348584</c:v>
                </c:pt>
                <c:pt idx="2334">
                  <c:v>58.8699414609315</c:v>
                </c:pt>
                <c:pt idx="2335">
                  <c:v>61.743098842386502</c:v>
                </c:pt>
                <c:pt idx="2336">
                  <c:v>68.645574120156397</c:v>
                </c:pt>
                <c:pt idx="2337">
                  <c:v>71.021848232142204</c:v>
                </c:pt>
                <c:pt idx="2338">
                  <c:v>73.351785220038707</c:v>
                </c:pt>
                <c:pt idx="2339">
                  <c:v>62.817796610169502</c:v>
                </c:pt>
                <c:pt idx="2340">
                  <c:v>67.1969281404279</c:v>
                </c:pt>
                <c:pt idx="2341">
                  <c:v>70.538086802480095</c:v>
                </c:pt>
                <c:pt idx="2342">
                  <c:v>84.118935837245701</c:v>
                </c:pt>
                <c:pt idx="2343">
                  <c:v>73.476824962988303</c:v>
                </c:pt>
                <c:pt idx="2344">
                  <c:v>80.085500534378298</c:v>
                </c:pt>
                <c:pt idx="2345">
                  <c:v>75.982443605185296</c:v>
                </c:pt>
                <c:pt idx="2346">
                  <c:v>70.082173402649701</c:v>
                </c:pt>
                <c:pt idx="2347">
                  <c:v>62.797087512020902</c:v>
                </c:pt>
                <c:pt idx="2348">
                  <c:v>66.748235294117606</c:v>
                </c:pt>
                <c:pt idx="2349">
                  <c:v>68.828995862256093</c:v>
                </c:pt>
                <c:pt idx="2350">
                  <c:v>63.157894736842103</c:v>
                </c:pt>
                <c:pt idx="2351">
                  <c:v>51.966654925443201</c:v>
                </c:pt>
                <c:pt idx="2352">
                  <c:v>71.315606292635394</c:v>
                </c:pt>
                <c:pt idx="2353">
                  <c:v>76.345004269854797</c:v>
                </c:pt>
                <c:pt idx="2354">
                  <c:v>68.156667028317202</c:v>
                </c:pt>
                <c:pt idx="2355">
                  <c:v>69.177637855371103</c:v>
                </c:pt>
                <c:pt idx="2356">
                  <c:v>77.757161080830301</c:v>
                </c:pt>
                <c:pt idx="2357">
                  <c:v>69.515490971759803</c:v>
                </c:pt>
                <c:pt idx="2358">
                  <c:v>77.011989136914593</c:v>
                </c:pt>
                <c:pt idx="2359">
                  <c:v>74.6280243239746</c:v>
                </c:pt>
                <c:pt idx="2360">
                  <c:v>67.779421085991999</c:v>
                </c:pt>
                <c:pt idx="2361">
                  <c:v>66.796106960283097</c:v>
                </c:pt>
                <c:pt idx="2362">
                  <c:v>67.455901072922401</c:v>
                </c:pt>
                <c:pt idx="2363">
                  <c:v>64.544369279745297</c:v>
                </c:pt>
                <c:pt idx="2364">
                  <c:v>77.146364285786106</c:v>
                </c:pt>
                <c:pt idx="2365">
                  <c:v>72.462917958602205</c:v>
                </c:pt>
                <c:pt idx="2366">
                  <c:v>60.265207595751498</c:v>
                </c:pt>
                <c:pt idx="2367">
                  <c:v>75.385719411553595</c:v>
                </c:pt>
                <c:pt idx="2368">
                  <c:v>64.152564212696504</c:v>
                </c:pt>
                <c:pt idx="2369">
                  <c:v>78.976744186046503</c:v>
                </c:pt>
                <c:pt idx="2370">
                  <c:v>71.210568272406306</c:v>
                </c:pt>
                <c:pt idx="2371">
                  <c:v>59.509566538479802</c:v>
                </c:pt>
                <c:pt idx="2372">
                  <c:v>64.022761584020401</c:v>
                </c:pt>
                <c:pt idx="2373">
                  <c:v>72.813723662129405</c:v>
                </c:pt>
                <c:pt idx="2374">
                  <c:v>70.977933313891299</c:v>
                </c:pt>
                <c:pt idx="2375">
                  <c:v>60.846304344062197</c:v>
                </c:pt>
                <c:pt idx="2376">
                  <c:v>74.324668489057203</c:v>
                </c:pt>
                <c:pt idx="2377">
                  <c:v>67.430659358910503</c:v>
                </c:pt>
                <c:pt idx="2378">
                  <c:v>64.247518217696395</c:v>
                </c:pt>
                <c:pt idx="2379">
                  <c:v>65.259394745593596</c:v>
                </c:pt>
                <c:pt idx="2380">
                  <c:v>69.474041686123002</c:v>
                </c:pt>
                <c:pt idx="2381">
                  <c:v>68.169072593208</c:v>
                </c:pt>
                <c:pt idx="2382">
                  <c:v>83.233154065169202</c:v>
                </c:pt>
                <c:pt idx="2383">
                  <c:v>69.402985074626898</c:v>
                </c:pt>
                <c:pt idx="2384">
                  <c:v>85.811645711519603</c:v>
                </c:pt>
                <c:pt idx="2385">
                  <c:v>74.299599771297906</c:v>
                </c:pt>
                <c:pt idx="2386">
                  <c:v>67.444196148341604</c:v>
                </c:pt>
                <c:pt idx="2387">
                  <c:v>75.634356088756803</c:v>
                </c:pt>
                <c:pt idx="2388">
                  <c:v>28.633738064364</c:v>
                </c:pt>
                <c:pt idx="2389">
                  <c:v>84.817348747783996</c:v>
                </c:pt>
                <c:pt idx="2390">
                  <c:v>68.991578492766095</c:v>
                </c:pt>
                <c:pt idx="2391">
                  <c:v>71.483617085234897</c:v>
                </c:pt>
                <c:pt idx="2392">
                  <c:v>68.153148713905594</c:v>
                </c:pt>
                <c:pt idx="2393">
                  <c:v>67.734862540057406</c:v>
                </c:pt>
                <c:pt idx="2394">
                  <c:v>78.640585835749704</c:v>
                </c:pt>
                <c:pt idx="2395">
                  <c:v>82.866967038178799</c:v>
                </c:pt>
                <c:pt idx="2396">
                  <c:v>64.510036293607897</c:v>
                </c:pt>
                <c:pt idx="2397">
                  <c:v>69.275535562616</c:v>
                </c:pt>
                <c:pt idx="2398">
                  <c:v>81.604098926002607</c:v>
                </c:pt>
                <c:pt idx="2399">
                  <c:v>73.362326719217194</c:v>
                </c:pt>
                <c:pt idx="2400">
                  <c:v>76.398223819479199</c:v>
                </c:pt>
                <c:pt idx="2401">
                  <c:v>60.192447109998</c:v>
                </c:pt>
                <c:pt idx="2402">
                  <c:v>77.946548740626795</c:v>
                </c:pt>
                <c:pt idx="2403">
                  <c:v>81.590257879656207</c:v>
                </c:pt>
                <c:pt idx="2404">
                  <c:v>68.871595330739297</c:v>
                </c:pt>
                <c:pt idx="2405">
                  <c:v>84.649474077633599</c:v>
                </c:pt>
                <c:pt idx="2406">
                  <c:v>67.1880702852078</c:v>
                </c:pt>
                <c:pt idx="2407">
                  <c:v>78.042328042328094</c:v>
                </c:pt>
                <c:pt idx="2408">
                  <c:v>83.581036892656101</c:v>
                </c:pt>
                <c:pt idx="2409">
                  <c:v>45.5522971652004</c:v>
                </c:pt>
                <c:pt idx="2410">
                  <c:v>74.331173019627101</c:v>
                </c:pt>
                <c:pt idx="2411">
                  <c:v>67.916502560062995</c:v>
                </c:pt>
                <c:pt idx="2412">
                  <c:v>60.538570560842302</c:v>
                </c:pt>
                <c:pt idx="2413">
                  <c:v>71.528181289947696</c:v>
                </c:pt>
                <c:pt idx="2414">
                  <c:v>67.012890661225995</c:v>
                </c:pt>
                <c:pt idx="2415">
                  <c:v>64.761904761904802</c:v>
                </c:pt>
                <c:pt idx="2416">
                  <c:v>70.799672169535199</c:v>
                </c:pt>
                <c:pt idx="2417">
                  <c:v>64.618957145872898</c:v>
                </c:pt>
                <c:pt idx="2418">
                  <c:v>69.157785287236806</c:v>
                </c:pt>
                <c:pt idx="2419">
                  <c:v>62.940758854618601</c:v>
                </c:pt>
                <c:pt idx="2420">
                  <c:v>61.128569476704499</c:v>
                </c:pt>
                <c:pt idx="2421">
                  <c:v>63.459363386653699</c:v>
                </c:pt>
                <c:pt idx="2422">
                  <c:v>62.1350995740505</c:v>
                </c:pt>
                <c:pt idx="2423">
                  <c:v>61.308099081547503</c:v>
                </c:pt>
                <c:pt idx="2424">
                  <c:v>75.329640979504603</c:v>
                </c:pt>
                <c:pt idx="2425">
                  <c:v>72.957390642460396</c:v>
                </c:pt>
                <c:pt idx="2426">
                  <c:v>71.806591291797005</c:v>
                </c:pt>
                <c:pt idx="2427">
                  <c:v>65.398293029871994</c:v>
                </c:pt>
                <c:pt idx="2428">
                  <c:v>64.929341671180296</c:v>
                </c:pt>
                <c:pt idx="2429">
                  <c:v>67.017035157665802</c:v>
                </c:pt>
                <c:pt idx="2430">
                  <c:v>70.120399758675902</c:v>
                </c:pt>
                <c:pt idx="2431">
                  <c:v>63.955077544714499</c:v>
                </c:pt>
                <c:pt idx="2432">
                  <c:v>72.830839337397606</c:v>
                </c:pt>
                <c:pt idx="2433">
                  <c:v>56.798893786189602</c:v>
                </c:pt>
                <c:pt idx="2434">
                  <c:v>84.232183505515707</c:v>
                </c:pt>
                <c:pt idx="2435">
                  <c:v>68.021295474711593</c:v>
                </c:pt>
                <c:pt idx="2436">
                  <c:v>64.982628836131994</c:v>
                </c:pt>
                <c:pt idx="2437">
                  <c:v>67.415422544856895</c:v>
                </c:pt>
                <c:pt idx="2438">
                  <c:v>70.661727774987497</c:v>
                </c:pt>
                <c:pt idx="2439">
                  <c:v>69.208299208299195</c:v>
                </c:pt>
                <c:pt idx="2440">
                  <c:v>52.3382187976976</c:v>
                </c:pt>
                <c:pt idx="2441">
                  <c:v>64.747769389155806</c:v>
                </c:pt>
                <c:pt idx="2442">
                  <c:v>66.972312117943204</c:v>
                </c:pt>
                <c:pt idx="2443">
                  <c:v>64.7584679734274</c:v>
                </c:pt>
                <c:pt idx="2444">
                  <c:v>55.2413273001508</c:v>
                </c:pt>
                <c:pt idx="2445">
                  <c:v>60.845823604730001</c:v>
                </c:pt>
                <c:pt idx="2446">
                  <c:v>68.027070986558002</c:v>
                </c:pt>
                <c:pt idx="2447">
                  <c:v>69.002746061569596</c:v>
                </c:pt>
                <c:pt idx="2448">
                  <c:v>57.499123868094102</c:v>
                </c:pt>
                <c:pt idx="2449">
                  <c:v>66.638537271448698</c:v>
                </c:pt>
                <c:pt idx="2450">
                  <c:v>87.587428065515695</c:v>
                </c:pt>
                <c:pt idx="2451">
                  <c:v>69.238712380838393</c:v>
                </c:pt>
                <c:pt idx="2452">
                  <c:v>47.328438081410297</c:v>
                </c:pt>
                <c:pt idx="2453">
                  <c:v>62.254150206008497</c:v>
                </c:pt>
                <c:pt idx="2454">
                  <c:v>62.808960580392501</c:v>
                </c:pt>
                <c:pt idx="2455">
                  <c:v>72.907842382235899</c:v>
                </c:pt>
                <c:pt idx="2456">
                  <c:v>69.090769023361503</c:v>
                </c:pt>
                <c:pt idx="2457">
                  <c:v>65.703101121482106</c:v>
                </c:pt>
                <c:pt idx="2458">
                  <c:v>71.741617530581706</c:v>
                </c:pt>
                <c:pt idx="2459">
                  <c:v>68.5762426284751</c:v>
                </c:pt>
                <c:pt idx="2460">
                  <c:v>56.734483646664899</c:v>
                </c:pt>
                <c:pt idx="2461">
                  <c:v>96.213575292270093</c:v>
                </c:pt>
                <c:pt idx="2462">
                  <c:v>58.414587061505699</c:v>
                </c:pt>
                <c:pt idx="2463">
                  <c:v>59.621195479284602</c:v>
                </c:pt>
                <c:pt idx="2464">
                  <c:v>195.64460749729599</c:v>
                </c:pt>
                <c:pt idx="2465">
                  <c:v>102.180513229472</c:v>
                </c:pt>
                <c:pt idx="2466">
                  <c:v>66.991749387649904</c:v>
                </c:pt>
                <c:pt idx="2467">
                  <c:v>94.933829237907801</c:v>
                </c:pt>
                <c:pt idx="2468">
                  <c:v>23.5896894147475</c:v>
                </c:pt>
                <c:pt idx="2469">
                  <c:v>49.013041945717298</c:v>
                </c:pt>
                <c:pt idx="2470">
                  <c:v>34.984857398087001</c:v>
                </c:pt>
                <c:pt idx="2471">
                  <c:v>167.45379876796699</c:v>
                </c:pt>
                <c:pt idx="2472">
                  <c:v>94.726941747572795</c:v>
                </c:pt>
                <c:pt idx="2473">
                  <c:v>65.346651693362503</c:v>
                </c:pt>
                <c:pt idx="2474">
                  <c:v>77.009441183975497</c:v>
                </c:pt>
                <c:pt idx="2475">
                  <c:v>72.785604113110494</c:v>
                </c:pt>
              </c:numCache>
            </c:numRef>
          </c:xVal>
          <c:yVal>
            <c:numRef>
              <c:f>'62_ábra_chart'!$H$10:$H$2485</c:f>
              <c:numCache>
                <c:formatCode>#,##0.00</c:formatCode>
                <c:ptCount val="2476"/>
                <c:pt idx="0">
                  <c:v>3.1296134740145058</c:v>
                </c:pt>
                <c:pt idx="1">
                  <c:v>2.3902757382933593</c:v>
                </c:pt>
                <c:pt idx="2">
                  <c:v>1.5520597192645005</c:v>
                </c:pt>
                <c:pt idx="3">
                  <c:v>2.291169561434792</c:v>
                </c:pt>
                <c:pt idx="4">
                  <c:v>1.3344120212515984</c:v>
                </c:pt>
                <c:pt idx="5">
                  <c:v>1.9596456371119502</c:v>
                </c:pt>
                <c:pt idx="6">
                  <c:v>2.1437759730734385</c:v>
                </c:pt>
                <c:pt idx="7">
                  <c:v>2.2325409809771277</c:v>
                </c:pt>
                <c:pt idx="8">
                  <c:v>1.3983923209063849</c:v>
                </c:pt>
                <c:pt idx="9">
                  <c:v>3.0574925635148973</c:v>
                </c:pt>
                <c:pt idx="10">
                  <c:v>3.576697797252836</c:v>
                </c:pt>
                <c:pt idx="11">
                  <c:v>2.2419034491490244</c:v>
                </c:pt>
                <c:pt idx="12">
                  <c:v>1.7719804230029716</c:v>
                </c:pt>
                <c:pt idx="13">
                  <c:v>0.68572344431424226</c:v>
                </c:pt>
                <c:pt idx="14">
                  <c:v>1.2646202506887514</c:v>
                </c:pt>
                <c:pt idx="15">
                  <c:v>1.5240751931626884</c:v>
                </c:pt>
                <c:pt idx="16">
                  <c:v>1.2497667723965136</c:v>
                </c:pt>
                <c:pt idx="17">
                  <c:v>1.7598538699997894</c:v>
                </c:pt>
                <c:pt idx="18">
                  <c:v>1.3255173374084699</c:v>
                </c:pt>
                <c:pt idx="19">
                  <c:v>2.6262950156361669</c:v>
                </c:pt>
                <c:pt idx="20">
                  <c:v>1.8275390555207507</c:v>
                </c:pt>
                <c:pt idx="21">
                  <c:v>3.5802364626541379</c:v>
                </c:pt>
                <c:pt idx="22">
                  <c:v>1.9385460122425071</c:v>
                </c:pt>
                <c:pt idx="23">
                  <c:v>3.8003972258934713</c:v>
                </c:pt>
                <c:pt idx="24">
                  <c:v>1.2780042617767273</c:v>
                </c:pt>
                <c:pt idx="25">
                  <c:v>2.7798723855216019</c:v>
                </c:pt>
                <c:pt idx="26">
                  <c:v>3.0206604346382053</c:v>
                </c:pt>
                <c:pt idx="27">
                  <c:v>5.4266877212393254</c:v>
                </c:pt>
                <c:pt idx="28">
                  <c:v>4.6001766572522165</c:v>
                </c:pt>
                <c:pt idx="29">
                  <c:v>6.9656488549618327</c:v>
                </c:pt>
                <c:pt idx="30">
                  <c:v>9.5178045664129769</c:v>
                </c:pt>
                <c:pt idx="31">
                  <c:v>3.1679083256502372</c:v>
                </c:pt>
                <c:pt idx="32">
                  <c:v>2.696282554275343</c:v>
                </c:pt>
                <c:pt idx="33">
                  <c:v>5.4735562310030392</c:v>
                </c:pt>
                <c:pt idx="34">
                  <c:v>1.9165821954564426</c:v>
                </c:pt>
                <c:pt idx="35">
                  <c:v>1.6951043749128272</c:v>
                </c:pt>
                <c:pt idx="36">
                  <c:v>2.4885059733159687</c:v>
                </c:pt>
                <c:pt idx="37">
                  <c:v>2.6375416889432013</c:v>
                </c:pt>
                <c:pt idx="38">
                  <c:v>2.1482731707608256</c:v>
                </c:pt>
                <c:pt idx="39">
                  <c:v>1.4718059551863762</c:v>
                </c:pt>
                <c:pt idx="40">
                  <c:v>1.9489562082113925</c:v>
                </c:pt>
                <c:pt idx="41">
                  <c:v>2.794384897501685</c:v>
                </c:pt>
                <c:pt idx="42">
                  <c:v>2.3781519159063675</c:v>
                </c:pt>
                <c:pt idx="43">
                  <c:v>1.8995467814567468</c:v>
                </c:pt>
                <c:pt idx="44">
                  <c:v>5.6278761029445556</c:v>
                </c:pt>
                <c:pt idx="45">
                  <c:v>1.6842568196865242</c:v>
                </c:pt>
                <c:pt idx="46">
                  <c:v>2.0510736222658554</c:v>
                </c:pt>
                <c:pt idx="47">
                  <c:v>2.64835943505431</c:v>
                </c:pt>
                <c:pt idx="48">
                  <c:v>1.9178504044268514</c:v>
                </c:pt>
                <c:pt idx="49">
                  <c:v>2.5872634283155391</c:v>
                </c:pt>
                <c:pt idx="50">
                  <c:v>2.2921512824178158</c:v>
                </c:pt>
                <c:pt idx="51">
                  <c:v>1.9522501201454441</c:v>
                </c:pt>
                <c:pt idx="52">
                  <c:v>1.6699311421221739</c:v>
                </c:pt>
                <c:pt idx="53">
                  <c:v>1.7400514449992435</c:v>
                </c:pt>
                <c:pt idx="54">
                  <c:v>2.5465462402875958</c:v>
                </c:pt>
                <c:pt idx="55">
                  <c:v>2.2579327250442596</c:v>
                </c:pt>
                <c:pt idx="56">
                  <c:v>3.4154219332589122</c:v>
                </c:pt>
                <c:pt idx="57">
                  <c:v>0.75134982016471896</c:v>
                </c:pt>
                <c:pt idx="58">
                  <c:v>2.5220211732551823</c:v>
                </c:pt>
                <c:pt idx="59">
                  <c:v>1.980462939103083</c:v>
                </c:pt>
                <c:pt idx="60">
                  <c:v>1.8784611194609482</c:v>
                </c:pt>
                <c:pt idx="61">
                  <c:v>2.4582595565790761</c:v>
                </c:pt>
                <c:pt idx="62">
                  <c:v>1.9768592805720013</c:v>
                </c:pt>
                <c:pt idx="63">
                  <c:v>2.9220524872698785</c:v>
                </c:pt>
                <c:pt idx="64">
                  <c:v>2.279557945997678</c:v>
                </c:pt>
                <c:pt idx="65">
                  <c:v>2.0960673102693952</c:v>
                </c:pt>
                <c:pt idx="66">
                  <c:v>2.0775393701650025</c:v>
                </c:pt>
                <c:pt idx="67">
                  <c:v>1.4917881939603492</c:v>
                </c:pt>
                <c:pt idx="68">
                  <c:v>2.4550057038342965</c:v>
                </c:pt>
                <c:pt idx="69">
                  <c:v>1.7593967268263795</c:v>
                </c:pt>
                <c:pt idx="70">
                  <c:v>2.2999741331191372</c:v>
                </c:pt>
                <c:pt idx="71">
                  <c:v>2.1525847485116301</c:v>
                </c:pt>
                <c:pt idx="72">
                  <c:v>2.870209294707684</c:v>
                </c:pt>
                <c:pt idx="73">
                  <c:v>2.7545717377037549</c:v>
                </c:pt>
                <c:pt idx="74">
                  <c:v>1.7212784566196455</c:v>
                </c:pt>
                <c:pt idx="75">
                  <c:v>2.3627190184715192</c:v>
                </c:pt>
                <c:pt idx="76">
                  <c:v>2.9830194980347833</c:v>
                </c:pt>
                <c:pt idx="77">
                  <c:v>2.5686762108394534</c:v>
                </c:pt>
                <c:pt idx="78">
                  <c:v>1.6144206578342295</c:v>
                </c:pt>
                <c:pt idx="79">
                  <c:v>2.7664929274412176</c:v>
                </c:pt>
                <c:pt idx="80">
                  <c:v>2.3392355281830577</c:v>
                </c:pt>
                <c:pt idx="81">
                  <c:v>3.8112546245213217</c:v>
                </c:pt>
                <c:pt idx="82">
                  <c:v>3.9822404371584699</c:v>
                </c:pt>
                <c:pt idx="83">
                  <c:v>2.8566561398451116</c:v>
                </c:pt>
                <c:pt idx="84">
                  <c:v>2.0661625415359772</c:v>
                </c:pt>
                <c:pt idx="85">
                  <c:v>2.6030617510463849</c:v>
                </c:pt>
                <c:pt idx="86">
                  <c:v>3.1074530045687583</c:v>
                </c:pt>
                <c:pt idx="87">
                  <c:v>2.2491933035764475</c:v>
                </c:pt>
                <c:pt idx="88">
                  <c:v>1.5718673698209003</c:v>
                </c:pt>
                <c:pt idx="89">
                  <c:v>2.9087602139153566</c:v>
                </c:pt>
                <c:pt idx="90">
                  <c:v>1.8867282098426519</c:v>
                </c:pt>
                <c:pt idx="91">
                  <c:v>2.483760268555022</c:v>
                </c:pt>
                <c:pt idx="92">
                  <c:v>2.4821012680065557</c:v>
                </c:pt>
                <c:pt idx="93">
                  <c:v>2.6755674491210719</c:v>
                </c:pt>
                <c:pt idx="94">
                  <c:v>2.3019018535879039</c:v>
                </c:pt>
                <c:pt idx="95">
                  <c:v>1.6497594294850495</c:v>
                </c:pt>
                <c:pt idx="96">
                  <c:v>1.8604123955212111</c:v>
                </c:pt>
                <c:pt idx="97">
                  <c:v>2.8430972878348242</c:v>
                </c:pt>
                <c:pt idx="98">
                  <c:v>1.8773602666755262</c:v>
                </c:pt>
                <c:pt idx="99">
                  <c:v>1.8637266622130024</c:v>
                </c:pt>
                <c:pt idx="100">
                  <c:v>2.759959337354732</c:v>
                </c:pt>
                <c:pt idx="101">
                  <c:v>1.9959759296976698</c:v>
                </c:pt>
                <c:pt idx="102">
                  <c:v>2.7152876447916259</c:v>
                </c:pt>
                <c:pt idx="103">
                  <c:v>1.9160451606500812</c:v>
                </c:pt>
                <c:pt idx="104">
                  <c:v>1.7544809800128951</c:v>
                </c:pt>
                <c:pt idx="105">
                  <c:v>1.0074920514999843</c:v>
                </c:pt>
                <c:pt idx="106">
                  <c:v>2.1439893619584018</c:v>
                </c:pt>
                <c:pt idx="107">
                  <c:v>2.6550706319168649</c:v>
                </c:pt>
                <c:pt idx="108">
                  <c:v>2.8318221402592081</c:v>
                </c:pt>
                <c:pt idx="109">
                  <c:v>2.7327661084700807</c:v>
                </c:pt>
                <c:pt idx="110">
                  <c:v>2.7936399118125941</c:v>
                </c:pt>
                <c:pt idx="111">
                  <c:v>2.3911288609423464</c:v>
                </c:pt>
                <c:pt idx="112">
                  <c:v>2.4476017308695224</c:v>
                </c:pt>
                <c:pt idx="113">
                  <c:v>2.7696011959491189</c:v>
                </c:pt>
                <c:pt idx="114">
                  <c:v>2.2693771211134344</c:v>
                </c:pt>
                <c:pt idx="115">
                  <c:v>2.32547162389666</c:v>
                </c:pt>
                <c:pt idx="116">
                  <c:v>2.1344332771742289</c:v>
                </c:pt>
                <c:pt idx="117">
                  <c:v>2.2043597979945542</c:v>
                </c:pt>
                <c:pt idx="118">
                  <c:v>2.3294880375867817</c:v>
                </c:pt>
                <c:pt idx="119">
                  <c:v>2.0259536811719201</c:v>
                </c:pt>
                <c:pt idx="120">
                  <c:v>2.3371620879305666</c:v>
                </c:pt>
                <c:pt idx="121">
                  <c:v>2.571645509731427</c:v>
                </c:pt>
                <c:pt idx="122">
                  <c:v>3.0088976431433814</c:v>
                </c:pt>
                <c:pt idx="123">
                  <c:v>2.2348750114179583</c:v>
                </c:pt>
                <c:pt idx="124">
                  <c:v>1.3262835400504027</c:v>
                </c:pt>
                <c:pt idx="125">
                  <c:v>3.0185177774665362</c:v>
                </c:pt>
                <c:pt idx="126">
                  <c:v>2.7969732436084849</c:v>
                </c:pt>
                <c:pt idx="127">
                  <c:v>1.99718619464942</c:v>
                </c:pt>
                <c:pt idx="128">
                  <c:v>2.3237267997769222</c:v>
                </c:pt>
                <c:pt idx="129">
                  <c:v>2.2388486647638786</c:v>
                </c:pt>
                <c:pt idx="130">
                  <c:v>2.2280215674327164</c:v>
                </c:pt>
                <c:pt idx="131">
                  <c:v>1.412657302444178</c:v>
                </c:pt>
                <c:pt idx="132">
                  <c:v>2.437266843095367</c:v>
                </c:pt>
                <c:pt idx="133">
                  <c:v>3.1356627976168063</c:v>
                </c:pt>
                <c:pt idx="134">
                  <c:v>1.7883144819667116</c:v>
                </c:pt>
                <c:pt idx="135">
                  <c:v>2.3801066408896188</c:v>
                </c:pt>
                <c:pt idx="136">
                  <c:v>2.4520519490796153</c:v>
                </c:pt>
                <c:pt idx="137">
                  <c:v>2.0309310394998481</c:v>
                </c:pt>
                <c:pt idx="138">
                  <c:v>1.9173988941416233</c:v>
                </c:pt>
                <c:pt idx="139">
                  <c:v>1.6258560261390727</c:v>
                </c:pt>
                <c:pt idx="140">
                  <c:v>0.9268814436567735</c:v>
                </c:pt>
                <c:pt idx="141">
                  <c:v>4.0334360308829131</c:v>
                </c:pt>
                <c:pt idx="142">
                  <c:v>2.6670149656195226</c:v>
                </c:pt>
                <c:pt idx="143">
                  <c:v>1.8795796547163741</c:v>
                </c:pt>
                <c:pt idx="144">
                  <c:v>1.4395283383798636</c:v>
                </c:pt>
                <c:pt idx="145">
                  <c:v>2.5018210389334032</c:v>
                </c:pt>
                <c:pt idx="146">
                  <c:v>1.2736816815571099</c:v>
                </c:pt>
                <c:pt idx="147">
                  <c:v>1.8065184927286031</c:v>
                </c:pt>
                <c:pt idx="148">
                  <c:v>1.2562279198887414</c:v>
                </c:pt>
                <c:pt idx="149">
                  <c:v>1.401254241594512</c:v>
                </c:pt>
                <c:pt idx="150">
                  <c:v>2.0239130331494599</c:v>
                </c:pt>
                <c:pt idx="151">
                  <c:v>2.0222429365819163</c:v>
                </c:pt>
                <c:pt idx="152">
                  <c:v>1.5150295068389144</c:v>
                </c:pt>
                <c:pt idx="153">
                  <c:v>2.8258779070257867</c:v>
                </c:pt>
                <c:pt idx="154">
                  <c:v>2.9542846467935204</c:v>
                </c:pt>
                <c:pt idx="155">
                  <c:v>1.8526967186806913</c:v>
                </c:pt>
                <c:pt idx="156">
                  <c:v>2.4967611428051915</c:v>
                </c:pt>
                <c:pt idx="157">
                  <c:v>2.5270993131504547</c:v>
                </c:pt>
                <c:pt idx="158">
                  <c:v>2.3203124083824895</c:v>
                </c:pt>
                <c:pt idx="159">
                  <c:v>2.2438678393069438</c:v>
                </c:pt>
                <c:pt idx="160">
                  <c:v>1.3515986664619408</c:v>
                </c:pt>
                <c:pt idx="161">
                  <c:v>2.6723104644033646</c:v>
                </c:pt>
                <c:pt idx="162">
                  <c:v>2.8245178921965017</c:v>
                </c:pt>
                <c:pt idx="163">
                  <c:v>2.4877750280240218</c:v>
                </c:pt>
                <c:pt idx="164">
                  <c:v>6.7051589437458201</c:v>
                </c:pt>
                <c:pt idx="165">
                  <c:v>1.357635287657861</c:v>
                </c:pt>
                <c:pt idx="166">
                  <c:v>1.9553940463972197</c:v>
                </c:pt>
                <c:pt idx="167">
                  <c:v>3.4726056973868444</c:v>
                </c:pt>
                <c:pt idx="168">
                  <c:v>1.8016098574235702</c:v>
                </c:pt>
                <c:pt idx="169">
                  <c:v>0.79268092375414745</c:v>
                </c:pt>
                <c:pt idx="170">
                  <c:v>3.7432308021863108</c:v>
                </c:pt>
                <c:pt idx="171">
                  <c:v>4.7048285669433847</c:v>
                </c:pt>
                <c:pt idx="172">
                  <c:v>1.3419809768377593</c:v>
                </c:pt>
                <c:pt idx="173">
                  <c:v>2.0448824380054633</c:v>
                </c:pt>
                <c:pt idx="174">
                  <c:v>2.6112732623782828</c:v>
                </c:pt>
                <c:pt idx="175">
                  <c:v>2.0666547761612355</c:v>
                </c:pt>
                <c:pt idx="176">
                  <c:v>1.8999866010969382</c:v>
                </c:pt>
                <c:pt idx="177">
                  <c:v>2.1286421922956134</c:v>
                </c:pt>
                <c:pt idx="178">
                  <c:v>2.1827133739949129</c:v>
                </c:pt>
                <c:pt idx="179">
                  <c:v>2.6190963516348567</c:v>
                </c:pt>
                <c:pt idx="180">
                  <c:v>1.5956104718013939</c:v>
                </c:pt>
                <c:pt idx="181">
                  <c:v>1.7881395432998735</c:v>
                </c:pt>
                <c:pt idx="182">
                  <c:v>2.1979712671049438</c:v>
                </c:pt>
                <c:pt idx="183">
                  <c:v>1.3833557957229217</c:v>
                </c:pt>
                <c:pt idx="184">
                  <c:v>1.4289494617108962</c:v>
                </c:pt>
                <c:pt idx="185">
                  <c:v>1.2564146462451546</c:v>
                </c:pt>
                <c:pt idx="186">
                  <c:v>1.4135488386031925</c:v>
                </c:pt>
                <c:pt idx="187">
                  <c:v>1.3317221690438781</c:v>
                </c:pt>
                <c:pt idx="188">
                  <c:v>2.1660821322493629</c:v>
                </c:pt>
                <c:pt idx="189">
                  <c:v>2.2627879585268587</c:v>
                </c:pt>
                <c:pt idx="190">
                  <c:v>1.6432558787167879</c:v>
                </c:pt>
                <c:pt idx="191">
                  <c:v>2.3381569356470049</c:v>
                </c:pt>
                <c:pt idx="192">
                  <c:v>6.5964053825162319</c:v>
                </c:pt>
                <c:pt idx="193">
                  <c:v>1.713294475643945</c:v>
                </c:pt>
                <c:pt idx="194">
                  <c:v>6.5644347783117691</c:v>
                </c:pt>
                <c:pt idx="195">
                  <c:v>3.5279755931074503</c:v>
                </c:pt>
                <c:pt idx="196">
                  <c:v>1.5316909214997927</c:v>
                </c:pt>
                <c:pt idx="197">
                  <c:v>1.5567013367463147</c:v>
                </c:pt>
                <c:pt idx="198">
                  <c:v>1.5076239441830002</c:v>
                </c:pt>
                <c:pt idx="199">
                  <c:v>1.8932474156819405</c:v>
                </c:pt>
                <c:pt idx="200">
                  <c:v>2.1595476676141372</c:v>
                </c:pt>
                <c:pt idx="201">
                  <c:v>2.6115937481803444</c:v>
                </c:pt>
                <c:pt idx="202">
                  <c:v>1.6625023247539803</c:v>
                </c:pt>
                <c:pt idx="203">
                  <c:v>1.0751471887516477</c:v>
                </c:pt>
                <c:pt idx="204">
                  <c:v>2.2340693974191037</c:v>
                </c:pt>
                <c:pt idx="205">
                  <c:v>5.5795208334962885</c:v>
                </c:pt>
                <c:pt idx="206">
                  <c:v>2.1895585453388415</c:v>
                </c:pt>
                <c:pt idx="207">
                  <c:v>1.3063161962933061</c:v>
                </c:pt>
                <c:pt idx="208">
                  <c:v>0.78411876242889511</c:v>
                </c:pt>
                <c:pt idx="209">
                  <c:v>1.444256949553729</c:v>
                </c:pt>
                <c:pt idx="210">
                  <c:v>2.9312713694514008</c:v>
                </c:pt>
                <c:pt idx="211">
                  <c:v>2.7498533150792102</c:v>
                </c:pt>
                <c:pt idx="212">
                  <c:v>1.4460164140025082</c:v>
                </c:pt>
                <c:pt idx="213">
                  <c:v>6.2357251253123227</c:v>
                </c:pt>
                <c:pt idx="214">
                  <c:v>2.1022109459949254</c:v>
                </c:pt>
                <c:pt idx="215">
                  <c:v>1.7667082644574104</c:v>
                </c:pt>
                <c:pt idx="216">
                  <c:v>1.4855630206160353</c:v>
                </c:pt>
                <c:pt idx="217">
                  <c:v>1.5006704636360322</c:v>
                </c:pt>
                <c:pt idx="218">
                  <c:v>4.8162098587145854</c:v>
                </c:pt>
                <c:pt idx="219">
                  <c:v>1.8485762279654328</c:v>
                </c:pt>
                <c:pt idx="220">
                  <c:v>4.5782087067735464</c:v>
                </c:pt>
                <c:pt idx="221">
                  <c:v>4.6276822687915669</c:v>
                </c:pt>
                <c:pt idx="222">
                  <c:v>3.4161065534085941</c:v>
                </c:pt>
                <c:pt idx="223">
                  <c:v>0.74833198147461344</c:v>
                </c:pt>
                <c:pt idx="224">
                  <c:v>1.7674603387167334</c:v>
                </c:pt>
                <c:pt idx="225">
                  <c:v>3.7331615021126265</c:v>
                </c:pt>
                <c:pt idx="226">
                  <c:v>1.1272937582758622</c:v>
                </c:pt>
                <c:pt idx="227">
                  <c:v>1.3149267815288357</c:v>
                </c:pt>
                <c:pt idx="228">
                  <c:v>1.3531834628113348</c:v>
                </c:pt>
                <c:pt idx="229">
                  <c:v>1.1736543022059152</c:v>
                </c:pt>
                <c:pt idx="230">
                  <c:v>13.706651138716355</c:v>
                </c:pt>
                <c:pt idx="231">
                  <c:v>2.210254788523665</c:v>
                </c:pt>
                <c:pt idx="232">
                  <c:v>2.9935915098616084</c:v>
                </c:pt>
                <c:pt idx="233">
                  <c:v>2.0418902952557723</c:v>
                </c:pt>
                <c:pt idx="234">
                  <c:v>2.3189619438012654</c:v>
                </c:pt>
                <c:pt idx="235">
                  <c:v>0.87847571937800772</c:v>
                </c:pt>
                <c:pt idx="236">
                  <c:v>2.3885646883536129</c:v>
                </c:pt>
                <c:pt idx="237">
                  <c:v>2.1261517548538578</c:v>
                </c:pt>
                <c:pt idx="238">
                  <c:v>1.1692403304187202</c:v>
                </c:pt>
                <c:pt idx="239">
                  <c:v>0.94886551106017869</c:v>
                </c:pt>
                <c:pt idx="240">
                  <c:v>6.4807754528236563</c:v>
                </c:pt>
                <c:pt idx="241">
                  <c:v>1.6934083005670182</c:v>
                </c:pt>
                <c:pt idx="242">
                  <c:v>1.2172257067826944</c:v>
                </c:pt>
                <c:pt idx="243">
                  <c:v>1.358362088731417</c:v>
                </c:pt>
                <c:pt idx="244">
                  <c:v>2.7423419668854678</c:v>
                </c:pt>
                <c:pt idx="245">
                  <c:v>2.4400829092219909</c:v>
                </c:pt>
                <c:pt idx="246">
                  <c:v>1.4984545548980908</c:v>
                </c:pt>
                <c:pt idx="247">
                  <c:v>3.155443352848347</c:v>
                </c:pt>
                <c:pt idx="248">
                  <c:v>2.2018236430227058</c:v>
                </c:pt>
                <c:pt idx="249">
                  <c:v>3.5775762797146173</c:v>
                </c:pt>
                <c:pt idx="250">
                  <c:v>1.9586362716296577</c:v>
                </c:pt>
                <c:pt idx="251">
                  <c:v>2.6646777664619767</c:v>
                </c:pt>
                <c:pt idx="252">
                  <c:v>6.4636791077416529</c:v>
                </c:pt>
                <c:pt idx="253">
                  <c:v>6.0420300689426032</c:v>
                </c:pt>
                <c:pt idx="254">
                  <c:v>7.4394429734235556</c:v>
                </c:pt>
                <c:pt idx="255">
                  <c:v>8.6159515662016322</c:v>
                </c:pt>
                <c:pt idx="256">
                  <c:v>5.0350249304089809</c:v>
                </c:pt>
                <c:pt idx="257">
                  <c:v>5.9417392310107235</c:v>
                </c:pt>
                <c:pt idx="258">
                  <c:v>1.6788102131073539</c:v>
                </c:pt>
                <c:pt idx="259">
                  <c:v>4.3441534178339555E-2</c:v>
                </c:pt>
                <c:pt idx="260">
                  <c:v>4.0171127687582269</c:v>
                </c:pt>
                <c:pt idx="261">
                  <c:v>5.0421290473381344</c:v>
                </c:pt>
                <c:pt idx="262">
                  <c:v>6.8426625771351377</c:v>
                </c:pt>
                <c:pt idx="263">
                  <c:v>5.5603562882212181</c:v>
                </c:pt>
                <c:pt idx="264">
                  <c:v>10.38409669846661</c:v>
                </c:pt>
                <c:pt idx="265">
                  <c:v>1.1577448312788852</c:v>
                </c:pt>
                <c:pt idx="266">
                  <c:v>5.0526987398927625</c:v>
                </c:pt>
                <c:pt idx="267">
                  <c:v>1.470995987252941</c:v>
                </c:pt>
                <c:pt idx="268">
                  <c:v>1.3437290278315366</c:v>
                </c:pt>
                <c:pt idx="269">
                  <c:v>1.0993116622178023</c:v>
                </c:pt>
                <c:pt idx="270">
                  <c:v>1.1752414119438004</c:v>
                </c:pt>
                <c:pt idx="271">
                  <c:v>1.0773206501305954</c:v>
                </c:pt>
                <c:pt idx="272">
                  <c:v>1.3713915412692197</c:v>
                </c:pt>
                <c:pt idx="273">
                  <c:v>1.5538991613860185</c:v>
                </c:pt>
                <c:pt idx="274">
                  <c:v>1.5318444633260233</c:v>
                </c:pt>
                <c:pt idx="275">
                  <c:v>1.2693196400427387</c:v>
                </c:pt>
                <c:pt idx="276">
                  <c:v>1.4173859788991239</c:v>
                </c:pt>
                <c:pt idx="277">
                  <c:v>1.4463728479137912</c:v>
                </c:pt>
                <c:pt idx="278">
                  <c:v>3.5154684419845017</c:v>
                </c:pt>
                <c:pt idx="279">
                  <c:v>2.7074922602738556</c:v>
                </c:pt>
                <c:pt idx="280">
                  <c:v>1.334066362961047</c:v>
                </c:pt>
                <c:pt idx="281">
                  <c:v>1.3424653168191605</c:v>
                </c:pt>
                <c:pt idx="282">
                  <c:v>1.4760085687357001</c:v>
                </c:pt>
                <c:pt idx="283">
                  <c:v>1.2903820238787367</c:v>
                </c:pt>
                <c:pt idx="284">
                  <c:v>1.3644734911671614</c:v>
                </c:pt>
                <c:pt idx="285">
                  <c:v>1.0831218167751515</c:v>
                </c:pt>
                <c:pt idx="286">
                  <c:v>1.3380332262383245</c:v>
                </c:pt>
                <c:pt idx="287">
                  <c:v>1.144976699963612</c:v>
                </c:pt>
                <c:pt idx="288">
                  <c:v>1.2076579273606896</c:v>
                </c:pt>
                <c:pt idx="289">
                  <c:v>1.5176242013482621</c:v>
                </c:pt>
                <c:pt idx="290">
                  <c:v>1.1942087586853394</c:v>
                </c:pt>
                <c:pt idx="291">
                  <c:v>1.2040176071392013</c:v>
                </c:pt>
                <c:pt idx="292">
                  <c:v>2.1660337238552607</c:v>
                </c:pt>
                <c:pt idx="293">
                  <c:v>1.7945055668426797</c:v>
                </c:pt>
                <c:pt idx="294">
                  <c:v>1.471791694956307</c:v>
                </c:pt>
                <c:pt idx="295">
                  <c:v>1.6146854162768021</c:v>
                </c:pt>
                <c:pt idx="296">
                  <c:v>1.3260046203702724</c:v>
                </c:pt>
                <c:pt idx="297">
                  <c:v>1.4184082824671196</c:v>
                </c:pt>
                <c:pt idx="298">
                  <c:v>1.5632500814782384</c:v>
                </c:pt>
                <c:pt idx="299">
                  <c:v>1.8554043972426413</c:v>
                </c:pt>
                <c:pt idx="300">
                  <c:v>0.20156780370869845</c:v>
                </c:pt>
                <c:pt idx="301">
                  <c:v>1.3838116367046045</c:v>
                </c:pt>
                <c:pt idx="302">
                  <c:v>0.89064161644806816</c:v>
                </c:pt>
                <c:pt idx="303">
                  <c:v>2.0734300302008424</c:v>
                </c:pt>
                <c:pt idx="304">
                  <c:v>1.5364113819863605</c:v>
                </c:pt>
                <c:pt idx="305">
                  <c:v>1.993949394939494</c:v>
                </c:pt>
                <c:pt idx="306">
                  <c:v>1.6545651811049908</c:v>
                </c:pt>
                <c:pt idx="307">
                  <c:v>2.2932779512214858</c:v>
                </c:pt>
                <c:pt idx="308">
                  <c:v>2.1115566734895341</c:v>
                </c:pt>
                <c:pt idx="309">
                  <c:v>1.8223113096100054</c:v>
                </c:pt>
                <c:pt idx="310">
                  <c:v>1.5800203873598369</c:v>
                </c:pt>
                <c:pt idx="311">
                  <c:v>2.059467112884541</c:v>
                </c:pt>
                <c:pt idx="312">
                  <c:v>1.6019587268275621</c:v>
                </c:pt>
                <c:pt idx="313">
                  <c:v>2.4706173450451567</c:v>
                </c:pt>
                <c:pt idx="314">
                  <c:v>2.6381052762105521</c:v>
                </c:pt>
                <c:pt idx="315">
                  <c:v>1.6338903662847324</c:v>
                </c:pt>
                <c:pt idx="316">
                  <c:v>1.8184210638017906</c:v>
                </c:pt>
                <c:pt idx="317">
                  <c:v>1.9679368029739777</c:v>
                </c:pt>
                <c:pt idx="318">
                  <c:v>2.1196928349305071</c:v>
                </c:pt>
                <c:pt idx="319">
                  <c:v>1.1489802639505835</c:v>
                </c:pt>
                <c:pt idx="320">
                  <c:v>2.0362650057762823</c:v>
                </c:pt>
                <c:pt idx="321">
                  <c:v>1.0929707148642311</c:v>
                </c:pt>
                <c:pt idx="322">
                  <c:v>1.580854954612523</c:v>
                </c:pt>
                <c:pt idx="323">
                  <c:v>1.9755884019158467</c:v>
                </c:pt>
                <c:pt idx="324">
                  <c:v>1.7043144873149878</c:v>
                </c:pt>
                <c:pt idx="325">
                  <c:v>1.579548997194222</c:v>
                </c:pt>
                <c:pt idx="326">
                  <c:v>2.4814236438831019</c:v>
                </c:pt>
                <c:pt idx="327">
                  <c:v>2.2583446636152025</c:v>
                </c:pt>
                <c:pt idx="328">
                  <c:v>1.6486450742375769</c:v>
                </c:pt>
                <c:pt idx="329">
                  <c:v>1.4664178691674257</c:v>
                </c:pt>
                <c:pt idx="330">
                  <c:v>1.7371951340081158</c:v>
                </c:pt>
                <c:pt idx="331">
                  <c:v>1.1130319666705604</c:v>
                </c:pt>
                <c:pt idx="332">
                  <c:v>1.8040983491328613</c:v>
                </c:pt>
                <c:pt idx="333">
                  <c:v>0.94753009768011542</c:v>
                </c:pt>
                <c:pt idx="334">
                  <c:v>1.9622644343796241</c:v>
                </c:pt>
                <c:pt idx="335">
                  <c:v>0.98337125885818633</c:v>
                </c:pt>
                <c:pt idx="336">
                  <c:v>1.0727821404438027</c:v>
                </c:pt>
                <c:pt idx="337">
                  <c:v>1.4084702006464429</c:v>
                </c:pt>
                <c:pt idx="338">
                  <c:v>1.1955733370768116</c:v>
                </c:pt>
                <c:pt idx="339">
                  <c:v>0.78797939208680423</c:v>
                </c:pt>
                <c:pt idx="340">
                  <c:v>1.2598716188734611</c:v>
                </c:pt>
                <c:pt idx="341">
                  <c:v>14.784653871413727</c:v>
                </c:pt>
                <c:pt idx="342">
                  <c:v>1.3531667445850755</c:v>
                </c:pt>
                <c:pt idx="343">
                  <c:v>1.1770229571446071</c:v>
                </c:pt>
                <c:pt idx="344">
                  <c:v>1.4980327574874903</c:v>
                </c:pt>
                <c:pt idx="345">
                  <c:v>1.5000103808018999</c:v>
                </c:pt>
                <c:pt idx="346">
                  <c:v>1.162891856886143</c:v>
                </c:pt>
                <c:pt idx="347">
                  <c:v>1.5036041972703644</c:v>
                </c:pt>
                <c:pt idx="348">
                  <c:v>1.1202974003883839</c:v>
                </c:pt>
                <c:pt idx="349">
                  <c:v>1.5142402264284451</c:v>
                </c:pt>
                <c:pt idx="350">
                  <c:v>0.9978978681968278</c:v>
                </c:pt>
                <c:pt idx="351">
                  <c:v>1.6734577715748093</c:v>
                </c:pt>
                <c:pt idx="352">
                  <c:v>1.3099162524153571</c:v>
                </c:pt>
                <c:pt idx="353">
                  <c:v>0.84559864138126239</c:v>
                </c:pt>
                <c:pt idx="354">
                  <c:v>1.1695398303906577</c:v>
                </c:pt>
                <c:pt idx="355">
                  <c:v>1.4509152056589072</c:v>
                </c:pt>
                <c:pt idx="356">
                  <c:v>0.3252193989647596</c:v>
                </c:pt>
                <c:pt idx="357">
                  <c:v>1.452022369566403</c:v>
                </c:pt>
                <c:pt idx="358">
                  <c:v>1.3080506281466147</c:v>
                </c:pt>
                <c:pt idx="359">
                  <c:v>1.3149087911287169</c:v>
                </c:pt>
                <c:pt idx="360">
                  <c:v>0.83732707797705508</c:v>
                </c:pt>
                <c:pt idx="361">
                  <c:v>1.053908243068044</c:v>
                </c:pt>
                <c:pt idx="362">
                  <c:v>1.5295811733410893</c:v>
                </c:pt>
                <c:pt idx="363">
                  <c:v>1.4850814511066501</c:v>
                </c:pt>
                <c:pt idx="364">
                  <c:v>1.0032903546799008</c:v>
                </c:pt>
                <c:pt idx="365">
                  <c:v>0.69548667114579088</c:v>
                </c:pt>
                <c:pt idx="366">
                  <c:v>1.8482974181108571</c:v>
                </c:pt>
                <c:pt idx="367">
                  <c:v>2.8460614873995009</c:v>
                </c:pt>
                <c:pt idx="368">
                  <c:v>1.3087493705989368</c:v>
                </c:pt>
                <c:pt idx="369">
                  <c:v>2.7056064574800001</c:v>
                </c:pt>
                <c:pt idx="370">
                  <c:v>0.29086319678268319</c:v>
                </c:pt>
                <c:pt idx="371">
                  <c:v>3.1306965251675583</c:v>
                </c:pt>
                <c:pt idx="372">
                  <c:v>2.0462367460455417</c:v>
                </c:pt>
                <c:pt idx="373">
                  <c:v>2.2250526215078454</c:v>
                </c:pt>
                <c:pt idx="374">
                  <c:v>1.8847210476275522</c:v>
                </c:pt>
                <c:pt idx="375">
                  <c:v>1.978084318643258</c:v>
                </c:pt>
                <c:pt idx="376">
                  <c:v>1.5276131663347872</c:v>
                </c:pt>
                <c:pt idx="377">
                  <c:v>1.6839659993829958</c:v>
                </c:pt>
                <c:pt idx="378">
                  <c:v>1.5389055195838841</c:v>
                </c:pt>
                <c:pt idx="379">
                  <c:v>1.8357155157568452</c:v>
                </c:pt>
                <c:pt idx="380">
                  <c:v>1.8827299584397377</c:v>
                </c:pt>
                <c:pt idx="381">
                  <c:v>1.8515030128343337</c:v>
                </c:pt>
                <c:pt idx="382">
                  <c:v>1.4623560998933391</c:v>
                </c:pt>
                <c:pt idx="383">
                  <c:v>2.4708132045088567</c:v>
                </c:pt>
                <c:pt idx="384">
                  <c:v>2.0607184537417469</c:v>
                </c:pt>
                <c:pt idx="385">
                  <c:v>2.0044415090492422</c:v>
                </c:pt>
                <c:pt idx="386">
                  <c:v>1.4303395516327937</c:v>
                </c:pt>
                <c:pt idx="387">
                  <c:v>1.811655973798735</c:v>
                </c:pt>
                <c:pt idx="388">
                  <c:v>2.2880349550823564</c:v>
                </c:pt>
                <c:pt idx="389">
                  <c:v>1.573135475371441</c:v>
                </c:pt>
                <c:pt idx="390">
                  <c:v>2.145772785755752</c:v>
                </c:pt>
                <c:pt idx="391">
                  <c:v>1.7640940228513919</c:v>
                </c:pt>
                <c:pt idx="392">
                  <c:v>1.7628415300546447</c:v>
                </c:pt>
                <c:pt idx="393">
                  <c:v>2.1734852168275798</c:v>
                </c:pt>
                <c:pt idx="394">
                  <c:v>2.0115348732012102</c:v>
                </c:pt>
                <c:pt idx="395">
                  <c:v>1.6248400466013484</c:v>
                </c:pt>
                <c:pt idx="396">
                  <c:v>1.6651729734060494</c:v>
                </c:pt>
                <c:pt idx="397">
                  <c:v>1.4036363636363636</c:v>
                </c:pt>
                <c:pt idx="398">
                  <c:v>1.8685386201766536</c:v>
                </c:pt>
                <c:pt idx="399">
                  <c:v>1.6845342942212607</c:v>
                </c:pt>
                <c:pt idx="400">
                  <c:v>1.9507376998580159</c:v>
                </c:pt>
                <c:pt idx="401">
                  <c:v>2.4138043513716281</c:v>
                </c:pt>
                <c:pt idx="402">
                  <c:v>1.536562255143133</c:v>
                </c:pt>
                <c:pt idx="403">
                  <c:v>1.4278500509575875</c:v>
                </c:pt>
                <c:pt idx="404">
                  <c:v>2.2057212606804169</c:v>
                </c:pt>
                <c:pt idx="405">
                  <c:v>2.2574111847084177</c:v>
                </c:pt>
                <c:pt idx="406">
                  <c:v>2.50021005755577</c:v>
                </c:pt>
                <c:pt idx="407">
                  <c:v>2.0777028543722444</c:v>
                </c:pt>
                <c:pt idx="408">
                  <c:v>1.9772911831553048</c:v>
                </c:pt>
                <c:pt idx="409">
                  <c:v>1.8201284796573876</c:v>
                </c:pt>
                <c:pt idx="410">
                  <c:v>2.4465182728636714</c:v>
                </c:pt>
                <c:pt idx="411">
                  <c:v>1.8169842415957933</c:v>
                </c:pt>
                <c:pt idx="412">
                  <c:v>2.2161965967077308</c:v>
                </c:pt>
                <c:pt idx="413">
                  <c:v>1.8866554223545207</c:v>
                </c:pt>
                <c:pt idx="414">
                  <c:v>2.4912790001806222</c:v>
                </c:pt>
                <c:pt idx="415">
                  <c:v>2.1475040138093604</c:v>
                </c:pt>
                <c:pt idx="416">
                  <c:v>1.9694658434710188</c:v>
                </c:pt>
                <c:pt idx="417">
                  <c:v>2.1024212804972606</c:v>
                </c:pt>
                <c:pt idx="418">
                  <c:v>1.5470990370719191</c:v>
                </c:pt>
                <c:pt idx="419">
                  <c:v>1.7714829273710109</c:v>
                </c:pt>
                <c:pt idx="420">
                  <c:v>2.2592520829296645</c:v>
                </c:pt>
                <c:pt idx="421">
                  <c:v>1.8812471193102156</c:v>
                </c:pt>
                <c:pt idx="422">
                  <c:v>1.6951757316584257</c:v>
                </c:pt>
                <c:pt idx="423">
                  <c:v>1.7198603362634888</c:v>
                </c:pt>
                <c:pt idx="424">
                  <c:v>2.0342497036379403</c:v>
                </c:pt>
                <c:pt idx="425">
                  <c:v>2.0160781490086626</c:v>
                </c:pt>
                <c:pt idx="426">
                  <c:v>0.96164349328767029</c:v>
                </c:pt>
                <c:pt idx="427">
                  <c:v>1.8831225906904909</c:v>
                </c:pt>
                <c:pt idx="428">
                  <c:v>1.2601834208659526</c:v>
                </c:pt>
                <c:pt idx="429">
                  <c:v>1.6389809879548412</c:v>
                </c:pt>
                <c:pt idx="430">
                  <c:v>2.1078000454352397</c:v>
                </c:pt>
                <c:pt idx="431">
                  <c:v>2.4258245588943819</c:v>
                </c:pt>
                <c:pt idx="432">
                  <c:v>0.39540816326530609</c:v>
                </c:pt>
                <c:pt idx="433">
                  <c:v>1.306635718714001</c:v>
                </c:pt>
                <c:pt idx="434">
                  <c:v>2.9791214599677294</c:v>
                </c:pt>
                <c:pt idx="435">
                  <c:v>0.61888628752374908</c:v>
                </c:pt>
                <c:pt idx="436">
                  <c:v>2.2747375252343076</c:v>
                </c:pt>
                <c:pt idx="437">
                  <c:v>5.440810110207587</c:v>
                </c:pt>
                <c:pt idx="438">
                  <c:v>2.871549465632242</c:v>
                </c:pt>
                <c:pt idx="439">
                  <c:v>1.6038390263028259</c:v>
                </c:pt>
                <c:pt idx="440">
                  <c:v>1.4864750880790019</c:v>
                </c:pt>
                <c:pt idx="441">
                  <c:v>3.0511560552977284</c:v>
                </c:pt>
                <c:pt idx="442">
                  <c:v>2.05229102791936</c:v>
                </c:pt>
                <c:pt idx="443">
                  <c:v>1.6730748289062565</c:v>
                </c:pt>
                <c:pt idx="444">
                  <c:v>3.5250173768462241</c:v>
                </c:pt>
                <c:pt idx="445">
                  <c:v>3.0163062174621014</c:v>
                </c:pt>
                <c:pt idx="446">
                  <c:v>3.7118470159771788</c:v>
                </c:pt>
                <c:pt idx="447">
                  <c:v>3.2175748911128106</c:v>
                </c:pt>
                <c:pt idx="448">
                  <c:v>1.1538940554669248</c:v>
                </c:pt>
                <c:pt idx="449">
                  <c:v>1.5773332854943267</c:v>
                </c:pt>
                <c:pt idx="450">
                  <c:v>1.1218244975467073</c:v>
                </c:pt>
                <c:pt idx="451">
                  <c:v>1.337377604496554</c:v>
                </c:pt>
                <c:pt idx="452">
                  <c:v>2.6280610375592897</c:v>
                </c:pt>
                <c:pt idx="453">
                  <c:v>1.7478398342077293</c:v>
                </c:pt>
                <c:pt idx="454">
                  <c:v>2.8351578613358717</c:v>
                </c:pt>
                <c:pt idx="455">
                  <c:v>2.1582138828332016</c:v>
                </c:pt>
                <c:pt idx="456">
                  <c:v>1.907276425358577</c:v>
                </c:pt>
                <c:pt idx="457">
                  <c:v>2.2428792502939539</c:v>
                </c:pt>
                <c:pt idx="458">
                  <c:v>1.7251336467734155</c:v>
                </c:pt>
                <c:pt idx="459">
                  <c:v>2.9166756744259246</c:v>
                </c:pt>
                <c:pt idx="460">
                  <c:v>1.7917425622343657</c:v>
                </c:pt>
                <c:pt idx="461">
                  <c:v>0.90881621292913783</c:v>
                </c:pt>
                <c:pt idx="462">
                  <c:v>2.3375209974684745</c:v>
                </c:pt>
                <c:pt idx="463">
                  <c:v>2.3882537752806074</c:v>
                </c:pt>
                <c:pt idx="464">
                  <c:v>1.8423298139957114</c:v>
                </c:pt>
                <c:pt idx="465">
                  <c:v>1.2847346714695163</c:v>
                </c:pt>
                <c:pt idx="466">
                  <c:v>3.9942876327864649</c:v>
                </c:pt>
                <c:pt idx="467">
                  <c:v>0.73170599413573356</c:v>
                </c:pt>
                <c:pt idx="468">
                  <c:v>1.4456211961204575</c:v>
                </c:pt>
                <c:pt idx="469">
                  <c:v>2.14338093680144</c:v>
                </c:pt>
                <c:pt idx="470">
                  <c:v>3.3083583551734908</c:v>
                </c:pt>
                <c:pt idx="471">
                  <c:v>3.0124566831513584</c:v>
                </c:pt>
                <c:pt idx="472">
                  <c:v>1.7363962267929745</c:v>
                </c:pt>
                <c:pt idx="473">
                  <c:v>2.4729149193878226</c:v>
                </c:pt>
                <c:pt idx="474">
                  <c:v>2.7813004118914018</c:v>
                </c:pt>
                <c:pt idx="475">
                  <c:v>2.0986420436431485</c:v>
                </c:pt>
                <c:pt idx="476">
                  <c:v>2.7689420288242763</c:v>
                </c:pt>
                <c:pt idx="477">
                  <c:v>3.0672784646326887</c:v>
                </c:pt>
                <c:pt idx="478">
                  <c:v>5.8598526096816032E-2</c:v>
                </c:pt>
                <c:pt idx="479">
                  <c:v>1.4884317464603338</c:v>
                </c:pt>
                <c:pt idx="480">
                  <c:v>2.0757902776644297</c:v>
                </c:pt>
                <c:pt idx="481">
                  <c:v>1.7657268610273396</c:v>
                </c:pt>
                <c:pt idx="482">
                  <c:v>1.6533108393083089</c:v>
                </c:pt>
                <c:pt idx="483">
                  <c:v>1.6993366846128677</c:v>
                </c:pt>
                <c:pt idx="484">
                  <c:v>1.6228614790286977</c:v>
                </c:pt>
                <c:pt idx="485">
                  <c:v>1.0078876089437279</c:v>
                </c:pt>
                <c:pt idx="486">
                  <c:v>1.9931925526759806</c:v>
                </c:pt>
                <c:pt idx="487">
                  <c:v>1.2426255051343038</c:v>
                </c:pt>
                <c:pt idx="488">
                  <c:v>3.6555156498341934</c:v>
                </c:pt>
                <c:pt idx="489">
                  <c:v>3.7610073654458231</c:v>
                </c:pt>
                <c:pt idx="490">
                  <c:v>5.8561906885700834</c:v>
                </c:pt>
                <c:pt idx="491">
                  <c:v>1.1944521381386928</c:v>
                </c:pt>
                <c:pt idx="492">
                  <c:v>1.5960194144062794</c:v>
                </c:pt>
                <c:pt idx="493">
                  <c:v>1.4600590394147326</c:v>
                </c:pt>
                <c:pt idx="494">
                  <c:v>5.6627015588337759</c:v>
                </c:pt>
                <c:pt idx="495">
                  <c:v>2.2122083123733822</c:v>
                </c:pt>
                <c:pt idx="496">
                  <c:v>3.4843163784673128</c:v>
                </c:pt>
                <c:pt idx="497">
                  <c:v>1.8047383495287856</c:v>
                </c:pt>
                <c:pt idx="498">
                  <c:v>1.4022926804600921</c:v>
                </c:pt>
                <c:pt idx="499">
                  <c:v>2.110079384830351</c:v>
                </c:pt>
                <c:pt idx="500">
                  <c:v>2.1302373269183041</c:v>
                </c:pt>
                <c:pt idx="501">
                  <c:v>3.0306352480501375</c:v>
                </c:pt>
                <c:pt idx="502">
                  <c:v>3.0611542707857535</c:v>
                </c:pt>
                <c:pt idx="503">
                  <c:v>5.3900595281581225</c:v>
                </c:pt>
                <c:pt idx="504">
                  <c:v>19.593244265195551</c:v>
                </c:pt>
                <c:pt idx="505">
                  <c:v>1.606364604001461</c:v>
                </c:pt>
                <c:pt idx="506">
                  <c:v>1.1839552256168617</c:v>
                </c:pt>
                <c:pt idx="507">
                  <c:v>2.629944618750617</c:v>
                </c:pt>
                <c:pt idx="508">
                  <c:v>3.0687194928756805</c:v>
                </c:pt>
                <c:pt idx="509">
                  <c:v>2.1517399091341436</c:v>
                </c:pt>
                <c:pt idx="510">
                  <c:v>3.2484009925441448</c:v>
                </c:pt>
                <c:pt idx="511">
                  <c:v>1.9036906666699427</c:v>
                </c:pt>
                <c:pt idx="512">
                  <c:v>3.0037289015777633</c:v>
                </c:pt>
                <c:pt idx="513">
                  <c:v>0.88148912352535547</c:v>
                </c:pt>
                <c:pt idx="514">
                  <c:v>1.3883851966283756</c:v>
                </c:pt>
                <c:pt idx="515">
                  <c:v>1.3722468202121179</c:v>
                </c:pt>
                <c:pt idx="516">
                  <c:v>1.3172966781214204</c:v>
                </c:pt>
                <c:pt idx="517">
                  <c:v>1.6248737429186244</c:v>
                </c:pt>
                <c:pt idx="518">
                  <c:v>1.9292097849649765</c:v>
                </c:pt>
                <c:pt idx="519">
                  <c:v>1.3057403301305741</c:v>
                </c:pt>
                <c:pt idx="520">
                  <c:v>1.1647103644708914</c:v>
                </c:pt>
                <c:pt idx="521">
                  <c:v>3.9880803023090801</c:v>
                </c:pt>
                <c:pt idx="522">
                  <c:v>1.037871380113256</c:v>
                </c:pt>
                <c:pt idx="523">
                  <c:v>1.8570754901577176</c:v>
                </c:pt>
                <c:pt idx="524">
                  <c:v>1.7076529807274556</c:v>
                </c:pt>
                <c:pt idx="525">
                  <c:v>2.0367239567005404</c:v>
                </c:pt>
                <c:pt idx="526">
                  <c:v>1.3346202856999914</c:v>
                </c:pt>
                <c:pt idx="527">
                  <c:v>1.1823006382290269</c:v>
                </c:pt>
                <c:pt idx="528">
                  <c:v>1.822932303373066</c:v>
                </c:pt>
                <c:pt idx="529">
                  <c:v>0.99991286139260083</c:v>
                </c:pt>
                <c:pt idx="530">
                  <c:v>0.79727476987750956</c:v>
                </c:pt>
                <c:pt idx="531">
                  <c:v>1.5670405475136471</c:v>
                </c:pt>
                <c:pt idx="532">
                  <c:v>0.60016036429623587</c:v>
                </c:pt>
                <c:pt idx="533">
                  <c:v>3.0710746302530545</c:v>
                </c:pt>
                <c:pt idx="534">
                  <c:v>2.1581210013766472</c:v>
                </c:pt>
                <c:pt idx="535">
                  <c:v>1.2514812546230829</c:v>
                </c:pt>
                <c:pt idx="536">
                  <c:v>4.4649422830681056</c:v>
                </c:pt>
                <c:pt idx="537">
                  <c:v>0.75979617015676926</c:v>
                </c:pt>
                <c:pt idx="538">
                  <c:v>2.1324334018982194</c:v>
                </c:pt>
                <c:pt idx="539">
                  <c:v>2.5445352114830797</c:v>
                </c:pt>
                <c:pt idx="540">
                  <c:v>1.6353967610554558</c:v>
                </c:pt>
                <c:pt idx="541">
                  <c:v>3.3473355887864571</c:v>
                </c:pt>
                <c:pt idx="542">
                  <c:v>1.1147311815834864</c:v>
                </c:pt>
                <c:pt idx="543">
                  <c:v>1.6297428268696517</c:v>
                </c:pt>
                <c:pt idx="544">
                  <c:v>1.4048121098713884</c:v>
                </c:pt>
                <c:pt idx="545">
                  <c:v>2.1542008262318557</c:v>
                </c:pt>
                <c:pt idx="546">
                  <c:v>2.7502146643349996</c:v>
                </c:pt>
                <c:pt idx="547">
                  <c:v>12.810819117873059</c:v>
                </c:pt>
                <c:pt idx="548">
                  <c:v>1.3202355238630648</c:v>
                </c:pt>
                <c:pt idx="549">
                  <c:v>6.080122430506127</c:v>
                </c:pt>
                <c:pt idx="550">
                  <c:v>3.1684869293313955</c:v>
                </c:pt>
                <c:pt idx="551">
                  <c:v>3.8044759162448241</c:v>
                </c:pt>
                <c:pt idx="552">
                  <c:v>7.365285793804234</c:v>
                </c:pt>
                <c:pt idx="553">
                  <c:v>2.935362026982097</c:v>
                </c:pt>
                <c:pt idx="554">
                  <c:v>0.88445812198245677</c:v>
                </c:pt>
                <c:pt idx="555">
                  <c:v>1.2757582070378279</c:v>
                </c:pt>
                <c:pt idx="556">
                  <c:v>1.9662023722250419</c:v>
                </c:pt>
                <c:pt idx="557">
                  <c:v>1.3312126136717264</c:v>
                </c:pt>
                <c:pt idx="558">
                  <c:v>2.5127904028976267</c:v>
                </c:pt>
                <c:pt idx="559">
                  <c:v>1.4918536475363626</c:v>
                </c:pt>
                <c:pt idx="560">
                  <c:v>1.5749583767006692</c:v>
                </c:pt>
                <c:pt idx="561">
                  <c:v>1.0584176652381563</c:v>
                </c:pt>
                <c:pt idx="562">
                  <c:v>1.5642944244937353</c:v>
                </c:pt>
                <c:pt idx="563">
                  <c:v>2.1018251528554117</c:v>
                </c:pt>
                <c:pt idx="564">
                  <c:v>1.9507221056755324</c:v>
                </c:pt>
                <c:pt idx="565">
                  <c:v>1.9762156127993666</c:v>
                </c:pt>
                <c:pt idx="566">
                  <c:v>1.4529236040025904</c:v>
                </c:pt>
                <c:pt idx="567">
                  <c:v>1.6910658932572198</c:v>
                </c:pt>
                <c:pt idx="568">
                  <c:v>3.5579209331832415</c:v>
                </c:pt>
                <c:pt idx="569">
                  <c:v>1.5121390894625351</c:v>
                </c:pt>
                <c:pt idx="570">
                  <c:v>2.9558665200878176</c:v>
                </c:pt>
                <c:pt idx="571">
                  <c:v>1.9917131170124831</c:v>
                </c:pt>
                <c:pt idx="572">
                  <c:v>1.5240904621435596</c:v>
                </c:pt>
                <c:pt idx="573">
                  <c:v>1.3733956175122677</c:v>
                </c:pt>
                <c:pt idx="574">
                  <c:v>2.5833107099226282</c:v>
                </c:pt>
                <c:pt idx="575">
                  <c:v>2.8213406153100156</c:v>
                </c:pt>
                <c:pt idx="576">
                  <c:v>2.4200840380830804</c:v>
                </c:pt>
                <c:pt idx="577">
                  <c:v>2.9096557715135796</c:v>
                </c:pt>
                <c:pt idx="578">
                  <c:v>2.4307287142163281</c:v>
                </c:pt>
                <c:pt idx="579">
                  <c:v>1.7609382138760665</c:v>
                </c:pt>
                <c:pt idx="580">
                  <c:v>1.8718801108914496</c:v>
                </c:pt>
                <c:pt idx="581">
                  <c:v>3.0405317377411092</c:v>
                </c:pt>
                <c:pt idx="582">
                  <c:v>1.7768175336303562</c:v>
                </c:pt>
                <c:pt idx="583">
                  <c:v>1.9797355318706851</c:v>
                </c:pt>
                <c:pt idx="584">
                  <c:v>1.6914014893540756</c:v>
                </c:pt>
                <c:pt idx="585">
                  <c:v>1.8174166940998882</c:v>
                </c:pt>
                <c:pt idx="586">
                  <c:v>1.4133504653054294</c:v>
                </c:pt>
                <c:pt idx="587">
                  <c:v>1.9091875209680063</c:v>
                </c:pt>
                <c:pt idx="588">
                  <c:v>1.8190362948976131</c:v>
                </c:pt>
                <c:pt idx="589">
                  <c:v>1.7001216692331844</c:v>
                </c:pt>
                <c:pt idx="590">
                  <c:v>2.3733734210225945</c:v>
                </c:pt>
                <c:pt idx="591">
                  <c:v>1.7534749094511346</c:v>
                </c:pt>
                <c:pt idx="592">
                  <c:v>1.8856196988296461</c:v>
                </c:pt>
                <c:pt idx="593">
                  <c:v>1.8226760791836216</c:v>
                </c:pt>
                <c:pt idx="594">
                  <c:v>1.7857481938601074</c:v>
                </c:pt>
                <c:pt idx="595">
                  <c:v>1.9857766671375905</c:v>
                </c:pt>
                <c:pt idx="596">
                  <c:v>1.6911870500576365</c:v>
                </c:pt>
                <c:pt idx="597">
                  <c:v>1.4583322305412654</c:v>
                </c:pt>
                <c:pt idx="598">
                  <c:v>1.6271819591352366</c:v>
                </c:pt>
                <c:pt idx="599">
                  <c:v>1.7622346946014797</c:v>
                </c:pt>
                <c:pt idx="600">
                  <c:v>1.7294385434696631</c:v>
                </c:pt>
                <c:pt idx="601">
                  <c:v>1.4816414663265534</c:v>
                </c:pt>
                <c:pt idx="602">
                  <c:v>1.6840803908713877</c:v>
                </c:pt>
                <c:pt idx="603">
                  <c:v>1.6755286772185458</c:v>
                </c:pt>
                <c:pt idx="604">
                  <c:v>1.9850099605851526</c:v>
                </c:pt>
                <c:pt idx="605">
                  <c:v>1.3546282382591281</c:v>
                </c:pt>
                <c:pt idx="606">
                  <c:v>2.1356617010748686</c:v>
                </c:pt>
                <c:pt idx="607">
                  <c:v>1.7551147089418053</c:v>
                </c:pt>
                <c:pt idx="608">
                  <c:v>1.7323904762803322</c:v>
                </c:pt>
                <c:pt idx="609">
                  <c:v>1.6296403928019749</c:v>
                </c:pt>
                <c:pt idx="610">
                  <c:v>1.7028736246624119</c:v>
                </c:pt>
                <c:pt idx="611">
                  <c:v>1.8213054124646786</c:v>
                </c:pt>
                <c:pt idx="612">
                  <c:v>2.0357457982681209</c:v>
                </c:pt>
                <c:pt idx="613">
                  <c:v>2.3604634882899389</c:v>
                </c:pt>
                <c:pt idx="614">
                  <c:v>2.0487719943121911</c:v>
                </c:pt>
                <c:pt idx="615">
                  <c:v>1.5646273331865614</c:v>
                </c:pt>
                <c:pt idx="616">
                  <c:v>1.7651854871585813</c:v>
                </c:pt>
                <c:pt idx="617">
                  <c:v>1.5971623986474262</c:v>
                </c:pt>
                <c:pt idx="618">
                  <c:v>1.4117699961019687</c:v>
                </c:pt>
                <c:pt idx="619">
                  <c:v>1.6961413481295089</c:v>
                </c:pt>
                <c:pt idx="620">
                  <c:v>2.0545844832873352</c:v>
                </c:pt>
                <c:pt idx="621">
                  <c:v>1.5671254401840706</c:v>
                </c:pt>
                <c:pt idx="622">
                  <c:v>1.2508168079377511</c:v>
                </c:pt>
                <c:pt idx="623">
                  <c:v>1.4448417299129979</c:v>
                </c:pt>
                <c:pt idx="624">
                  <c:v>1.7357043511071917</c:v>
                </c:pt>
                <c:pt idx="625">
                  <c:v>1.8446912418336303</c:v>
                </c:pt>
                <c:pt idx="626">
                  <c:v>2.1831526088069797</c:v>
                </c:pt>
                <c:pt idx="627">
                  <c:v>1.567300465038542</c:v>
                </c:pt>
                <c:pt idx="628">
                  <c:v>2.7273851825501816</c:v>
                </c:pt>
                <c:pt idx="629">
                  <c:v>3.7742227054831434</c:v>
                </c:pt>
                <c:pt idx="630">
                  <c:v>0.77690349648030377</c:v>
                </c:pt>
                <c:pt idx="631">
                  <c:v>0.60508987602876474</c:v>
                </c:pt>
                <c:pt idx="632">
                  <c:v>2.8575309792235499</c:v>
                </c:pt>
                <c:pt idx="633">
                  <c:v>1.8553520606574119</c:v>
                </c:pt>
                <c:pt idx="634">
                  <c:v>1.3787422135914349</c:v>
                </c:pt>
                <c:pt idx="635">
                  <c:v>1.7680416834997648</c:v>
                </c:pt>
                <c:pt idx="636">
                  <c:v>1.0653708535399442</c:v>
                </c:pt>
                <c:pt idx="637">
                  <c:v>2.5832210208927839</c:v>
                </c:pt>
                <c:pt idx="638">
                  <c:v>2.0587401067402658</c:v>
                </c:pt>
                <c:pt idx="639">
                  <c:v>1.4933732240637072</c:v>
                </c:pt>
                <c:pt idx="640">
                  <c:v>1.3907502465420891</c:v>
                </c:pt>
                <c:pt idx="641">
                  <c:v>3.2784265003035356</c:v>
                </c:pt>
                <c:pt idx="642">
                  <c:v>5.145942031578759</c:v>
                </c:pt>
                <c:pt idx="643">
                  <c:v>1.3863563880806544</c:v>
                </c:pt>
                <c:pt idx="644">
                  <c:v>1.773589391952874</c:v>
                </c:pt>
                <c:pt idx="645">
                  <c:v>3.3489978926928523</c:v>
                </c:pt>
                <c:pt idx="646">
                  <c:v>2.9620389665031306</c:v>
                </c:pt>
                <c:pt idx="647">
                  <c:v>1.291274365765045</c:v>
                </c:pt>
                <c:pt idx="648">
                  <c:v>1.9576310138346196</c:v>
                </c:pt>
                <c:pt idx="649">
                  <c:v>2.4175449561092015</c:v>
                </c:pt>
                <c:pt idx="650">
                  <c:v>1.5413704313652516</c:v>
                </c:pt>
                <c:pt idx="651">
                  <c:v>2.8314208071884495</c:v>
                </c:pt>
                <c:pt idx="652">
                  <c:v>2.8400591499616539</c:v>
                </c:pt>
                <c:pt idx="653">
                  <c:v>0.74575509794457373</c:v>
                </c:pt>
                <c:pt idx="654">
                  <c:v>1.8373903801079494</c:v>
                </c:pt>
                <c:pt idx="655">
                  <c:v>0.36108590664096496</c:v>
                </c:pt>
                <c:pt idx="656">
                  <c:v>0.82237055765721467</c:v>
                </c:pt>
                <c:pt idx="657">
                  <c:v>13.025895902872026</c:v>
                </c:pt>
                <c:pt idx="658">
                  <c:v>3.2005997627085816</c:v>
                </c:pt>
                <c:pt idx="659">
                  <c:v>1.8038316453366274</c:v>
                </c:pt>
                <c:pt idx="660">
                  <c:v>1.6452408304211308</c:v>
                </c:pt>
                <c:pt idx="661">
                  <c:v>1.1128567687876407</c:v>
                </c:pt>
                <c:pt idx="662">
                  <c:v>3.2315845765773683</c:v>
                </c:pt>
                <c:pt idx="663">
                  <c:v>1.383301265232348</c:v>
                </c:pt>
                <c:pt idx="664">
                  <c:v>1.2674437869156834</c:v>
                </c:pt>
                <c:pt idx="665">
                  <c:v>2.0688484675499694</c:v>
                </c:pt>
                <c:pt idx="666">
                  <c:v>2.3355664832850733</c:v>
                </c:pt>
                <c:pt idx="667">
                  <c:v>3.6083747851275367</c:v>
                </c:pt>
                <c:pt idx="668">
                  <c:v>4.9812072901167639</c:v>
                </c:pt>
                <c:pt idx="669">
                  <c:v>2.0771395891109128</c:v>
                </c:pt>
                <c:pt idx="670">
                  <c:v>1.7485736021300875</c:v>
                </c:pt>
                <c:pt idx="671">
                  <c:v>1.4793762961825023</c:v>
                </c:pt>
                <c:pt idx="672">
                  <c:v>2.1658650606124414</c:v>
                </c:pt>
                <c:pt idx="673">
                  <c:v>0.68494957109607313</c:v>
                </c:pt>
                <c:pt idx="674">
                  <c:v>3.5318563661897651</c:v>
                </c:pt>
                <c:pt idx="675">
                  <c:v>6.9633605533948542</c:v>
                </c:pt>
                <c:pt idx="676">
                  <c:v>1.4442317730990082</c:v>
                </c:pt>
                <c:pt idx="677">
                  <c:v>1.5527756913969517</c:v>
                </c:pt>
                <c:pt idx="678">
                  <c:v>2.8957593725553616</c:v>
                </c:pt>
                <c:pt idx="679">
                  <c:v>0.63306755317767449</c:v>
                </c:pt>
                <c:pt idx="680">
                  <c:v>0.8500058033253054</c:v>
                </c:pt>
                <c:pt idx="681">
                  <c:v>3.9479396711526547</c:v>
                </c:pt>
                <c:pt idx="682">
                  <c:v>1.6487264544642968</c:v>
                </c:pt>
                <c:pt idx="683">
                  <c:v>1.8371768523803316</c:v>
                </c:pt>
                <c:pt idx="684">
                  <c:v>0.22672206927777167</c:v>
                </c:pt>
                <c:pt idx="685">
                  <c:v>2.1367161404339257</c:v>
                </c:pt>
                <c:pt idx="686">
                  <c:v>2.2407170344745686</c:v>
                </c:pt>
                <c:pt idx="687">
                  <c:v>1.5042206449356423</c:v>
                </c:pt>
                <c:pt idx="688">
                  <c:v>1.2805865120375113</c:v>
                </c:pt>
                <c:pt idx="689">
                  <c:v>1.3337218819770438</c:v>
                </c:pt>
                <c:pt idx="690">
                  <c:v>0.28749772674353286</c:v>
                </c:pt>
                <c:pt idx="691">
                  <c:v>1.627530611621729</c:v>
                </c:pt>
                <c:pt idx="692">
                  <c:v>11.795385465598232</c:v>
                </c:pt>
                <c:pt idx="693">
                  <c:v>1.2849251461051958</c:v>
                </c:pt>
                <c:pt idx="694">
                  <c:v>0.73653967848440149</c:v>
                </c:pt>
                <c:pt idx="695">
                  <c:v>0.49963158479101272</c:v>
                </c:pt>
                <c:pt idx="696">
                  <c:v>3.1324088611493002</c:v>
                </c:pt>
                <c:pt idx="697">
                  <c:v>2.6139219092730364</c:v>
                </c:pt>
                <c:pt idx="698">
                  <c:v>1.5884723844915845</c:v>
                </c:pt>
                <c:pt idx="699">
                  <c:v>1.5077777502859677</c:v>
                </c:pt>
                <c:pt idx="700">
                  <c:v>4.7932503374735997</c:v>
                </c:pt>
                <c:pt idx="701">
                  <c:v>1.6093535075653371</c:v>
                </c:pt>
                <c:pt idx="702">
                  <c:v>3.2028020374720634E-2</c:v>
                </c:pt>
                <c:pt idx="703">
                  <c:v>9.4503516282153512</c:v>
                </c:pt>
                <c:pt idx="704">
                  <c:v>1.5966458543017672</c:v>
                </c:pt>
                <c:pt idx="705">
                  <c:v>2.7274260249696809</c:v>
                </c:pt>
                <c:pt idx="706">
                  <c:v>1.3545617753060755</c:v>
                </c:pt>
                <c:pt idx="707">
                  <c:v>1.4005921813803786</c:v>
                </c:pt>
                <c:pt idx="708">
                  <c:v>2.1968614256705608</c:v>
                </c:pt>
                <c:pt idx="709">
                  <c:v>2.8305434893043602</c:v>
                </c:pt>
                <c:pt idx="710">
                  <c:v>2.9238703182922152</c:v>
                </c:pt>
                <c:pt idx="711">
                  <c:v>2.1294460024051705</c:v>
                </c:pt>
                <c:pt idx="712">
                  <c:v>1.7246446295408446</c:v>
                </c:pt>
                <c:pt idx="713">
                  <c:v>2.5397340334781977</c:v>
                </c:pt>
                <c:pt idx="714">
                  <c:v>2.0226259856016457</c:v>
                </c:pt>
                <c:pt idx="715">
                  <c:v>2.8212002848051618</c:v>
                </c:pt>
                <c:pt idx="716">
                  <c:v>0.83298070681488601</c:v>
                </c:pt>
                <c:pt idx="717">
                  <c:v>1.1319916630760574</c:v>
                </c:pt>
                <c:pt idx="718">
                  <c:v>1.7976048196297469</c:v>
                </c:pt>
                <c:pt idx="719">
                  <c:v>1.7513372741154318</c:v>
                </c:pt>
                <c:pt idx="720">
                  <c:v>2.1508763890480012</c:v>
                </c:pt>
                <c:pt idx="721">
                  <c:v>1.1562084612916534</c:v>
                </c:pt>
                <c:pt idx="722">
                  <c:v>2.2964560828555625</c:v>
                </c:pt>
                <c:pt idx="723">
                  <c:v>2.3792547415069714</c:v>
                </c:pt>
                <c:pt idx="724">
                  <c:v>1.8828464998550134</c:v>
                </c:pt>
                <c:pt idx="725">
                  <c:v>1.820891137555346</c:v>
                </c:pt>
                <c:pt idx="726">
                  <c:v>1.7570007845768116</c:v>
                </c:pt>
                <c:pt idx="727">
                  <c:v>1.3562208765143577</c:v>
                </c:pt>
                <c:pt idx="728">
                  <c:v>1.4621330262153009</c:v>
                </c:pt>
                <c:pt idx="729">
                  <c:v>1.6713957293457327</c:v>
                </c:pt>
                <c:pt idx="730">
                  <c:v>1.9095204753822523</c:v>
                </c:pt>
                <c:pt idx="731">
                  <c:v>1.7012730669930733</c:v>
                </c:pt>
                <c:pt idx="732">
                  <c:v>1.6067645685971779</c:v>
                </c:pt>
                <c:pt idx="733">
                  <c:v>2.0609995470330666</c:v>
                </c:pt>
                <c:pt idx="734">
                  <c:v>1.6806987417459895</c:v>
                </c:pt>
                <c:pt idx="735">
                  <c:v>1.2106925651784453</c:v>
                </c:pt>
                <c:pt idx="736">
                  <c:v>1.9749352197601897</c:v>
                </c:pt>
                <c:pt idx="737">
                  <c:v>1.6332630284787657</c:v>
                </c:pt>
                <c:pt idx="738">
                  <c:v>1.6977334383477729</c:v>
                </c:pt>
                <c:pt idx="739">
                  <c:v>1.3732094199434768</c:v>
                </c:pt>
                <c:pt idx="740">
                  <c:v>1.2629139749499247</c:v>
                </c:pt>
                <c:pt idx="741">
                  <c:v>1.672998501272176</c:v>
                </c:pt>
                <c:pt idx="742">
                  <c:v>1.6646620774368552</c:v>
                </c:pt>
                <c:pt idx="743">
                  <c:v>1.9800934046195133</c:v>
                </c:pt>
                <c:pt idx="744">
                  <c:v>1.6002602222554019</c:v>
                </c:pt>
                <c:pt idx="745">
                  <c:v>1.3759515097456896</c:v>
                </c:pt>
                <c:pt idx="746">
                  <c:v>1.6210221461160974</c:v>
                </c:pt>
                <c:pt idx="747">
                  <c:v>1.8559681786275362</c:v>
                </c:pt>
                <c:pt idx="748">
                  <c:v>2.1922208326210377</c:v>
                </c:pt>
                <c:pt idx="749">
                  <c:v>2.0705366523882649</c:v>
                </c:pt>
                <c:pt idx="750">
                  <c:v>2.1748677304000501</c:v>
                </c:pt>
                <c:pt idx="751">
                  <c:v>1.2588670677424734</c:v>
                </c:pt>
                <c:pt idx="752">
                  <c:v>1.1686409691849402</c:v>
                </c:pt>
                <c:pt idx="753">
                  <c:v>1.7803003031830218</c:v>
                </c:pt>
                <c:pt idx="754">
                  <c:v>2.2236580638082581</c:v>
                </c:pt>
                <c:pt idx="755">
                  <c:v>1.6252651748443168</c:v>
                </c:pt>
                <c:pt idx="756">
                  <c:v>1.9495451752385331</c:v>
                </c:pt>
                <c:pt idx="757">
                  <c:v>2.4249217193282093</c:v>
                </c:pt>
                <c:pt idx="758">
                  <c:v>2.8100239543025611</c:v>
                </c:pt>
                <c:pt idx="759">
                  <c:v>1.5202891081111221</c:v>
                </c:pt>
                <c:pt idx="760">
                  <c:v>1.4993538212165685</c:v>
                </c:pt>
                <c:pt idx="761">
                  <c:v>1.4385921983646337</c:v>
                </c:pt>
                <c:pt idx="762">
                  <c:v>2.0306934939489438</c:v>
                </c:pt>
                <c:pt idx="763">
                  <c:v>1.4260058434074034</c:v>
                </c:pt>
                <c:pt idx="764">
                  <c:v>1.7128213019572565</c:v>
                </c:pt>
                <c:pt idx="765">
                  <c:v>2.1289527150224878</c:v>
                </c:pt>
                <c:pt idx="766">
                  <c:v>2.0514845964406856</c:v>
                </c:pt>
                <c:pt idx="767">
                  <c:v>1.9462522012097083</c:v>
                </c:pt>
                <c:pt idx="768">
                  <c:v>2.0205911941608341</c:v>
                </c:pt>
                <c:pt idx="769">
                  <c:v>1.4203896554349573</c:v>
                </c:pt>
                <c:pt idx="770">
                  <c:v>1.7079703627138689</c:v>
                </c:pt>
                <c:pt idx="771">
                  <c:v>2.1475881447782164</c:v>
                </c:pt>
                <c:pt idx="772">
                  <c:v>2.1652252976127544</c:v>
                </c:pt>
                <c:pt idx="773">
                  <c:v>2.7319294251565167</c:v>
                </c:pt>
                <c:pt idx="774">
                  <c:v>2.235267156733125</c:v>
                </c:pt>
                <c:pt idx="775">
                  <c:v>1.9718600004120057</c:v>
                </c:pt>
                <c:pt idx="776">
                  <c:v>1.1174650792162744</c:v>
                </c:pt>
                <c:pt idx="777">
                  <c:v>2.1557888492219033</c:v>
                </c:pt>
                <c:pt idx="778">
                  <c:v>1.5490633514162242</c:v>
                </c:pt>
                <c:pt idx="779">
                  <c:v>2.6585124364774164</c:v>
                </c:pt>
                <c:pt idx="780">
                  <c:v>2.121316441751584</c:v>
                </c:pt>
                <c:pt idx="781">
                  <c:v>2.0196604562824185</c:v>
                </c:pt>
                <c:pt idx="782">
                  <c:v>2.0698988649345402</c:v>
                </c:pt>
                <c:pt idx="783">
                  <c:v>1.7989955159709883</c:v>
                </c:pt>
                <c:pt idx="784">
                  <c:v>1.726554691499476</c:v>
                </c:pt>
                <c:pt idx="785">
                  <c:v>1.5273752643534111</c:v>
                </c:pt>
                <c:pt idx="786">
                  <c:v>2.5061331345301978</c:v>
                </c:pt>
                <c:pt idx="787">
                  <c:v>2.3534602102444739</c:v>
                </c:pt>
                <c:pt idx="788">
                  <c:v>1.417743449072403</c:v>
                </c:pt>
                <c:pt idx="789">
                  <c:v>2.3424482206248141</c:v>
                </c:pt>
                <c:pt idx="790">
                  <c:v>2.1895094616939188</c:v>
                </c:pt>
                <c:pt idx="791">
                  <c:v>2.0301830824497031</c:v>
                </c:pt>
                <c:pt idx="792">
                  <c:v>1.8043748208997994</c:v>
                </c:pt>
                <c:pt idx="793">
                  <c:v>1.808027529405128</c:v>
                </c:pt>
                <c:pt idx="794">
                  <c:v>1.4375697132734071</c:v>
                </c:pt>
                <c:pt idx="795">
                  <c:v>2.2887764463843863</c:v>
                </c:pt>
                <c:pt idx="796">
                  <c:v>1.7157536815261145</c:v>
                </c:pt>
                <c:pt idx="797">
                  <c:v>1.5725891221431361</c:v>
                </c:pt>
                <c:pt idx="798">
                  <c:v>1.7334212923695536</c:v>
                </c:pt>
                <c:pt idx="799">
                  <c:v>1.7436517066963166</c:v>
                </c:pt>
                <c:pt idx="800">
                  <c:v>1.7603553791262021</c:v>
                </c:pt>
                <c:pt idx="801">
                  <c:v>1.5349978650633795</c:v>
                </c:pt>
                <c:pt idx="802">
                  <c:v>2.2335279154229588</c:v>
                </c:pt>
                <c:pt idx="803">
                  <c:v>2.0331651045421775</c:v>
                </c:pt>
                <c:pt idx="804">
                  <c:v>1.4412745925969281</c:v>
                </c:pt>
                <c:pt idx="805">
                  <c:v>1.552676901619771</c:v>
                </c:pt>
                <c:pt idx="806">
                  <c:v>1.4596167578233974</c:v>
                </c:pt>
                <c:pt idx="807">
                  <c:v>1.7384865610622044</c:v>
                </c:pt>
                <c:pt idx="808">
                  <c:v>1.9082895196064085</c:v>
                </c:pt>
                <c:pt idx="809">
                  <c:v>2.1257962908032826</c:v>
                </c:pt>
                <c:pt idx="810">
                  <c:v>1.3262259359474804</c:v>
                </c:pt>
                <c:pt idx="811">
                  <c:v>1.9310401043364851</c:v>
                </c:pt>
                <c:pt idx="812">
                  <c:v>1.8866191898113698</c:v>
                </c:pt>
                <c:pt idx="813">
                  <c:v>1.4587651171794931</c:v>
                </c:pt>
                <c:pt idx="814">
                  <c:v>1.4852094473543851</c:v>
                </c:pt>
                <c:pt idx="815">
                  <c:v>1.577281632154496</c:v>
                </c:pt>
                <c:pt idx="816">
                  <c:v>2.4065830298124915</c:v>
                </c:pt>
                <c:pt idx="817">
                  <c:v>2.0157476659916562</c:v>
                </c:pt>
                <c:pt idx="818">
                  <c:v>1.5419935594328056</c:v>
                </c:pt>
                <c:pt idx="819">
                  <c:v>1.7944692204702417</c:v>
                </c:pt>
                <c:pt idx="820">
                  <c:v>1.584992642903899</c:v>
                </c:pt>
                <c:pt idx="821">
                  <c:v>2.101984464423913</c:v>
                </c:pt>
                <c:pt idx="822">
                  <c:v>1.8482051507717356</c:v>
                </c:pt>
                <c:pt idx="823">
                  <c:v>1.2725247736813547</c:v>
                </c:pt>
                <c:pt idx="824">
                  <c:v>1.7991255468653471</c:v>
                </c:pt>
                <c:pt idx="825">
                  <c:v>1.5529150770575284</c:v>
                </c:pt>
                <c:pt idx="826">
                  <c:v>2.3234379200430122</c:v>
                </c:pt>
                <c:pt idx="827">
                  <c:v>1.9758456831032587</c:v>
                </c:pt>
                <c:pt idx="828">
                  <c:v>1.5087177946778445</c:v>
                </c:pt>
                <c:pt idx="829">
                  <c:v>1.748430597535457</c:v>
                </c:pt>
                <c:pt idx="830">
                  <c:v>2.6625873403067764</c:v>
                </c:pt>
                <c:pt idx="831">
                  <c:v>2.0749609053151956</c:v>
                </c:pt>
                <c:pt idx="832">
                  <c:v>2.5663343356016246</c:v>
                </c:pt>
                <c:pt idx="833">
                  <c:v>1.5844914154390155</c:v>
                </c:pt>
                <c:pt idx="834">
                  <c:v>1.5143694540819304</c:v>
                </c:pt>
                <c:pt idx="835">
                  <c:v>1.6946460619729047</c:v>
                </c:pt>
                <c:pt idx="836">
                  <c:v>1.8026410787898548</c:v>
                </c:pt>
                <c:pt idx="837">
                  <c:v>2.0887238539177151</c:v>
                </c:pt>
                <c:pt idx="838">
                  <c:v>1.4222061179774326</c:v>
                </c:pt>
                <c:pt idx="839">
                  <c:v>2.0650070826326776</c:v>
                </c:pt>
                <c:pt idx="840">
                  <c:v>1.6758610218387024</c:v>
                </c:pt>
                <c:pt idx="841">
                  <c:v>1.5875448472525158</c:v>
                </c:pt>
                <c:pt idx="842">
                  <c:v>1.9304168900610048</c:v>
                </c:pt>
                <c:pt idx="843">
                  <c:v>2.2049789040080303</c:v>
                </c:pt>
                <c:pt idx="844">
                  <c:v>2.1513023379855984</c:v>
                </c:pt>
                <c:pt idx="845">
                  <c:v>1.4532804867701781</c:v>
                </c:pt>
                <c:pt idx="846">
                  <c:v>1.9952698969651734</c:v>
                </c:pt>
                <c:pt idx="847">
                  <c:v>2.0477279018358985</c:v>
                </c:pt>
                <c:pt idx="848">
                  <c:v>1.7899254787284218</c:v>
                </c:pt>
                <c:pt idx="849">
                  <c:v>1.8177286204831156</c:v>
                </c:pt>
                <c:pt idx="850">
                  <c:v>2.0386386611254634</c:v>
                </c:pt>
                <c:pt idx="851">
                  <c:v>1.5745051907668517</c:v>
                </c:pt>
                <c:pt idx="852">
                  <c:v>2.004730770729946</c:v>
                </c:pt>
                <c:pt idx="853">
                  <c:v>2.1715266715638131</c:v>
                </c:pt>
                <c:pt idx="854">
                  <c:v>1.7576527317346193</c:v>
                </c:pt>
                <c:pt idx="855">
                  <c:v>1.6824389002653612</c:v>
                </c:pt>
                <c:pt idx="856">
                  <c:v>1.7034694598733271</c:v>
                </c:pt>
                <c:pt idx="857">
                  <c:v>1.9696326643742477</c:v>
                </c:pt>
                <c:pt idx="858">
                  <c:v>1.4865805475944469</c:v>
                </c:pt>
                <c:pt idx="859">
                  <c:v>1.7216616099615425</c:v>
                </c:pt>
                <c:pt idx="860">
                  <c:v>1.5176990904903804</c:v>
                </c:pt>
                <c:pt idx="861">
                  <c:v>2.1446857776473274</c:v>
                </c:pt>
                <c:pt idx="862">
                  <c:v>1.4906811421272876</c:v>
                </c:pt>
                <c:pt idx="863">
                  <c:v>2.2665590845741947</c:v>
                </c:pt>
                <c:pt idx="864">
                  <c:v>1.660791066370509</c:v>
                </c:pt>
                <c:pt idx="865">
                  <c:v>1.5683445814776233</c:v>
                </c:pt>
                <c:pt idx="866">
                  <c:v>2.5355564597783813</c:v>
                </c:pt>
                <c:pt idx="867">
                  <c:v>1.9811647083765718</c:v>
                </c:pt>
                <c:pt idx="868">
                  <c:v>1.9398909758728247</c:v>
                </c:pt>
                <c:pt idx="869">
                  <c:v>1.5373885620716841</c:v>
                </c:pt>
                <c:pt idx="870">
                  <c:v>2.3320719016083253</c:v>
                </c:pt>
                <c:pt idx="871">
                  <c:v>1.9598127688285401</c:v>
                </c:pt>
                <c:pt idx="872">
                  <c:v>2.4517797896867797</c:v>
                </c:pt>
                <c:pt idx="873">
                  <c:v>1.8497914236637503</c:v>
                </c:pt>
                <c:pt idx="874">
                  <c:v>2.2624461626902552</c:v>
                </c:pt>
                <c:pt idx="875">
                  <c:v>1.2661918278594597</c:v>
                </c:pt>
                <c:pt idx="876">
                  <c:v>1.6184470144764134</c:v>
                </c:pt>
                <c:pt idx="877">
                  <c:v>1.8855811454987346</c:v>
                </c:pt>
                <c:pt idx="878">
                  <c:v>1.7754472841548918</c:v>
                </c:pt>
                <c:pt idx="879">
                  <c:v>1.2479815490276855</c:v>
                </c:pt>
                <c:pt idx="880">
                  <c:v>1.6846114407090016</c:v>
                </c:pt>
                <c:pt idx="881">
                  <c:v>2.2485436893203885</c:v>
                </c:pt>
                <c:pt idx="882">
                  <c:v>1.8230549117605168</c:v>
                </c:pt>
                <c:pt idx="883">
                  <c:v>1.9732645721652984</c:v>
                </c:pt>
                <c:pt idx="884">
                  <c:v>2.0489470688673879</c:v>
                </c:pt>
                <c:pt idx="885">
                  <c:v>1.6155161690344051</c:v>
                </c:pt>
                <c:pt idx="886">
                  <c:v>1.8926196225068284</c:v>
                </c:pt>
                <c:pt idx="887">
                  <c:v>1.96517014787066</c:v>
                </c:pt>
                <c:pt idx="888">
                  <c:v>1.5360324799819556</c:v>
                </c:pt>
                <c:pt idx="889">
                  <c:v>3.1409978308026032</c:v>
                </c:pt>
                <c:pt idx="890">
                  <c:v>1.8928759826563564</c:v>
                </c:pt>
                <c:pt idx="891">
                  <c:v>1.9150479567985816</c:v>
                </c:pt>
                <c:pt idx="892">
                  <c:v>1.6612366795628861</c:v>
                </c:pt>
                <c:pt idx="893">
                  <c:v>2.0176131655521941</c:v>
                </c:pt>
                <c:pt idx="894">
                  <c:v>1.7777467930842166</c:v>
                </c:pt>
                <c:pt idx="895">
                  <c:v>1.5753022436405326</c:v>
                </c:pt>
                <c:pt idx="896">
                  <c:v>2.0852292340038283</c:v>
                </c:pt>
                <c:pt idx="897">
                  <c:v>1.8102197437197347</c:v>
                </c:pt>
                <c:pt idx="898">
                  <c:v>1.6174902239601849</c:v>
                </c:pt>
                <c:pt idx="899">
                  <c:v>1.4636512598783091</c:v>
                </c:pt>
                <c:pt idx="900">
                  <c:v>2.1637261820748059</c:v>
                </c:pt>
                <c:pt idx="901">
                  <c:v>1.5173969262379774</c:v>
                </c:pt>
                <c:pt idx="902">
                  <c:v>1.7511929863500166</c:v>
                </c:pt>
                <c:pt idx="903">
                  <c:v>1.6516971567114833</c:v>
                </c:pt>
                <c:pt idx="904">
                  <c:v>2.0372070115740222</c:v>
                </c:pt>
                <c:pt idx="905">
                  <c:v>1.8183231020281294</c:v>
                </c:pt>
                <c:pt idx="906">
                  <c:v>1.6704324464078959</c:v>
                </c:pt>
                <c:pt idx="907">
                  <c:v>1.8633314327999708</c:v>
                </c:pt>
                <c:pt idx="908">
                  <c:v>1.0580878022474463</c:v>
                </c:pt>
                <c:pt idx="909">
                  <c:v>1.7086076589527706</c:v>
                </c:pt>
                <c:pt idx="910">
                  <c:v>0.63565414635764084</c:v>
                </c:pt>
                <c:pt idx="911">
                  <c:v>2.0520832694894966</c:v>
                </c:pt>
                <c:pt idx="912">
                  <c:v>1.5921777798803132</c:v>
                </c:pt>
                <c:pt idx="913">
                  <c:v>0.96783693861071352</c:v>
                </c:pt>
                <c:pt idx="914">
                  <c:v>1.5085894183290756</c:v>
                </c:pt>
                <c:pt idx="915">
                  <c:v>1.2908928605583307</c:v>
                </c:pt>
                <c:pt idx="916">
                  <c:v>3.4597153643904579</c:v>
                </c:pt>
                <c:pt idx="917">
                  <c:v>2.1133938769969931</c:v>
                </c:pt>
                <c:pt idx="918">
                  <c:v>2.7371119293196666</c:v>
                </c:pt>
                <c:pt idx="919">
                  <c:v>1.5685982051486489</c:v>
                </c:pt>
                <c:pt idx="920">
                  <c:v>1.2885804418145754</c:v>
                </c:pt>
                <c:pt idx="921">
                  <c:v>1.7119172914823269</c:v>
                </c:pt>
                <c:pt idx="922">
                  <c:v>1.8638163031418225</c:v>
                </c:pt>
                <c:pt idx="923">
                  <c:v>1.6890687816404601</c:v>
                </c:pt>
                <c:pt idx="924">
                  <c:v>1.644290377710133</c:v>
                </c:pt>
                <c:pt idx="925">
                  <c:v>1.6415664309747084</c:v>
                </c:pt>
                <c:pt idx="926">
                  <c:v>1.8528870009189544</c:v>
                </c:pt>
                <c:pt idx="927">
                  <c:v>3.4141234534838598</c:v>
                </c:pt>
                <c:pt idx="928">
                  <c:v>1.9441680213866566</c:v>
                </c:pt>
                <c:pt idx="929">
                  <c:v>1.3656156209626413</c:v>
                </c:pt>
                <c:pt idx="930">
                  <c:v>2.1858327752575937</c:v>
                </c:pt>
                <c:pt idx="931">
                  <c:v>1.5569062429672167</c:v>
                </c:pt>
                <c:pt idx="932">
                  <c:v>5.1264713794432204</c:v>
                </c:pt>
                <c:pt idx="933">
                  <c:v>1.8398781736026164</c:v>
                </c:pt>
                <c:pt idx="934">
                  <c:v>3.9925478631179345</c:v>
                </c:pt>
                <c:pt idx="935">
                  <c:v>0.84767289280898772</c:v>
                </c:pt>
                <c:pt idx="936">
                  <c:v>2.7305232810212456</c:v>
                </c:pt>
                <c:pt idx="937">
                  <c:v>1.6426060398134041</c:v>
                </c:pt>
                <c:pt idx="938">
                  <c:v>2.8053900874134503</c:v>
                </c:pt>
                <c:pt idx="939">
                  <c:v>2.0127249248898491</c:v>
                </c:pt>
                <c:pt idx="940">
                  <c:v>3.5027623799462324</c:v>
                </c:pt>
                <c:pt idx="941">
                  <c:v>1.1868278757423376</c:v>
                </c:pt>
                <c:pt idx="942">
                  <c:v>0.80766441293942859</c:v>
                </c:pt>
                <c:pt idx="943">
                  <c:v>1.3571574763942729</c:v>
                </c:pt>
                <c:pt idx="944">
                  <c:v>5.6481615112009109</c:v>
                </c:pt>
                <c:pt idx="945">
                  <c:v>1.1685176595841493</c:v>
                </c:pt>
                <c:pt idx="946">
                  <c:v>1.7466758421390651</c:v>
                </c:pt>
                <c:pt idx="947">
                  <c:v>2.8319651473626668</c:v>
                </c:pt>
                <c:pt idx="948">
                  <c:v>2.0619974043216978</c:v>
                </c:pt>
                <c:pt idx="949">
                  <c:v>1.9640228869288523</c:v>
                </c:pt>
                <c:pt idx="950">
                  <c:v>2.3323386893632336</c:v>
                </c:pt>
                <c:pt idx="951">
                  <c:v>1.1970068173870092</c:v>
                </c:pt>
                <c:pt idx="952">
                  <c:v>1.4857172589460403</c:v>
                </c:pt>
                <c:pt idx="953">
                  <c:v>1.3082816261315902</c:v>
                </c:pt>
                <c:pt idx="954">
                  <c:v>1.6710395201574313</c:v>
                </c:pt>
                <c:pt idx="955">
                  <c:v>1.5587289675946521</c:v>
                </c:pt>
                <c:pt idx="956">
                  <c:v>1.0973840816567229</c:v>
                </c:pt>
                <c:pt idx="957">
                  <c:v>1.0490106396627463</c:v>
                </c:pt>
                <c:pt idx="958">
                  <c:v>1.6390152700708043</c:v>
                </c:pt>
                <c:pt idx="959">
                  <c:v>2.3916387292953685</c:v>
                </c:pt>
                <c:pt idx="960">
                  <c:v>1.5141268465996909</c:v>
                </c:pt>
                <c:pt idx="961">
                  <c:v>1.1350304598711378</c:v>
                </c:pt>
                <c:pt idx="962">
                  <c:v>3.1742298983218502</c:v>
                </c:pt>
                <c:pt idx="963">
                  <c:v>3.3377358055462061</c:v>
                </c:pt>
                <c:pt idx="964">
                  <c:v>3.6008764730866352</c:v>
                </c:pt>
                <c:pt idx="965">
                  <c:v>2.2343262488018056</c:v>
                </c:pt>
                <c:pt idx="966">
                  <c:v>3.3326272705152893</c:v>
                </c:pt>
                <c:pt idx="967">
                  <c:v>3.4203456038699884</c:v>
                </c:pt>
                <c:pt idx="968">
                  <c:v>2.8897985969435536</c:v>
                </c:pt>
                <c:pt idx="969">
                  <c:v>2.7564657256130856</c:v>
                </c:pt>
                <c:pt idx="970">
                  <c:v>1.5891230531045357</c:v>
                </c:pt>
                <c:pt idx="971">
                  <c:v>1.712573501705716</c:v>
                </c:pt>
                <c:pt idx="972">
                  <c:v>1.7314538002354951</c:v>
                </c:pt>
                <c:pt idx="973">
                  <c:v>2.0045280894690878</c:v>
                </c:pt>
                <c:pt idx="974">
                  <c:v>1.7212554114659055</c:v>
                </c:pt>
                <c:pt idx="975">
                  <c:v>1.7816250855954212</c:v>
                </c:pt>
                <c:pt idx="976">
                  <c:v>1.7865930706713686</c:v>
                </c:pt>
                <c:pt idx="977">
                  <c:v>1.7385189095166798</c:v>
                </c:pt>
                <c:pt idx="978">
                  <c:v>1.6125609298549959</c:v>
                </c:pt>
                <c:pt idx="979">
                  <c:v>1.9634566753395331</c:v>
                </c:pt>
                <c:pt idx="980">
                  <c:v>1.8384788874577163</c:v>
                </c:pt>
                <c:pt idx="981">
                  <c:v>2.1277660587721314</c:v>
                </c:pt>
                <c:pt idx="982">
                  <c:v>1.9864337170472928</c:v>
                </c:pt>
                <c:pt idx="983">
                  <c:v>1.7877674369988807</c:v>
                </c:pt>
                <c:pt idx="984">
                  <c:v>1.8008661923042659</c:v>
                </c:pt>
                <c:pt idx="985">
                  <c:v>2.3000293841429338</c:v>
                </c:pt>
                <c:pt idx="986">
                  <c:v>1.7958862109127227</c:v>
                </c:pt>
                <c:pt idx="987">
                  <c:v>1.8909673373853766</c:v>
                </c:pt>
                <c:pt idx="988">
                  <c:v>1.6643994089053598</c:v>
                </c:pt>
                <c:pt idx="989">
                  <c:v>1.8075726481764631</c:v>
                </c:pt>
                <c:pt idx="990">
                  <c:v>2.2159662334988397</c:v>
                </c:pt>
                <c:pt idx="991">
                  <c:v>1.9150549975487523</c:v>
                </c:pt>
                <c:pt idx="992">
                  <c:v>1.4748234443937862</c:v>
                </c:pt>
                <c:pt idx="993">
                  <c:v>1.9062746412560516</c:v>
                </c:pt>
                <c:pt idx="994">
                  <c:v>1.8985847648424246</c:v>
                </c:pt>
                <c:pt idx="995">
                  <c:v>1.6557590195803193</c:v>
                </c:pt>
                <c:pt idx="996">
                  <c:v>1.5145000839244698</c:v>
                </c:pt>
                <c:pt idx="997">
                  <c:v>1.7550678759666101</c:v>
                </c:pt>
                <c:pt idx="998">
                  <c:v>2.1338210205696728</c:v>
                </c:pt>
                <c:pt idx="999">
                  <c:v>1.9193987138239075</c:v>
                </c:pt>
                <c:pt idx="1000">
                  <c:v>1.7546413077985978</c:v>
                </c:pt>
                <c:pt idx="1001">
                  <c:v>1.7357790065254424</c:v>
                </c:pt>
                <c:pt idx="1002">
                  <c:v>1.8607833297565588</c:v>
                </c:pt>
                <c:pt idx="1003">
                  <c:v>1.9234918253226949</c:v>
                </c:pt>
                <c:pt idx="1004">
                  <c:v>1.5730258870338052</c:v>
                </c:pt>
                <c:pt idx="1005">
                  <c:v>1.7175249695983745</c:v>
                </c:pt>
                <c:pt idx="1006">
                  <c:v>2.1720935379276289</c:v>
                </c:pt>
                <c:pt idx="1007">
                  <c:v>1.7414638589180191</c:v>
                </c:pt>
                <c:pt idx="1008">
                  <c:v>1.3714646402834798</c:v>
                </c:pt>
                <c:pt idx="1009">
                  <c:v>1.8097551573141439</c:v>
                </c:pt>
                <c:pt idx="1010">
                  <c:v>1.5368624032607461</c:v>
                </c:pt>
                <c:pt idx="1011">
                  <c:v>1.6929000808358334</c:v>
                </c:pt>
                <c:pt idx="1012">
                  <c:v>1.7327284918322663</c:v>
                </c:pt>
                <c:pt idx="1013">
                  <c:v>1.8756447293454444</c:v>
                </c:pt>
                <c:pt idx="1014">
                  <c:v>1.6262700874617262</c:v>
                </c:pt>
                <c:pt idx="1015">
                  <c:v>1.4726580367519626</c:v>
                </c:pt>
                <c:pt idx="1016">
                  <c:v>1.7916962821385427</c:v>
                </c:pt>
                <c:pt idx="1017">
                  <c:v>2.1345689500983722</c:v>
                </c:pt>
                <c:pt idx="1018">
                  <c:v>1.8410615861824415</c:v>
                </c:pt>
                <c:pt idx="1019">
                  <c:v>1.823267490881531</c:v>
                </c:pt>
                <c:pt idx="1020">
                  <c:v>1.4388915653545686</c:v>
                </c:pt>
                <c:pt idx="1021">
                  <c:v>2.3540445388130533</c:v>
                </c:pt>
                <c:pt idx="1022">
                  <c:v>2.1627517180412577</c:v>
                </c:pt>
                <c:pt idx="1023">
                  <c:v>2.0162136432035052</c:v>
                </c:pt>
                <c:pt idx="1024">
                  <c:v>1.6789722513775731</c:v>
                </c:pt>
                <c:pt idx="1025">
                  <c:v>1.9326230401356015</c:v>
                </c:pt>
                <c:pt idx="1026">
                  <c:v>2.0491284588390957</c:v>
                </c:pt>
                <c:pt idx="1027">
                  <c:v>2.2080948187289007</c:v>
                </c:pt>
                <c:pt idx="1028">
                  <c:v>1.9969001806800766</c:v>
                </c:pt>
                <c:pt idx="1029">
                  <c:v>1.5387059313306601</c:v>
                </c:pt>
                <c:pt idx="1030">
                  <c:v>1.4500574950466538</c:v>
                </c:pt>
                <c:pt idx="1031">
                  <c:v>2.0410038882997523</c:v>
                </c:pt>
                <c:pt idx="1032">
                  <c:v>2.1844701654714718</c:v>
                </c:pt>
                <c:pt idx="1033">
                  <c:v>1.9488736516972041</c:v>
                </c:pt>
                <c:pt idx="1034">
                  <c:v>1.5621009031474513</c:v>
                </c:pt>
                <c:pt idx="1035">
                  <c:v>1.8818909479990966</c:v>
                </c:pt>
                <c:pt idx="1036">
                  <c:v>1.6991140561493403</c:v>
                </c:pt>
                <c:pt idx="1037">
                  <c:v>2.0091151639746951</c:v>
                </c:pt>
                <c:pt idx="1038">
                  <c:v>1.2627962218033204</c:v>
                </c:pt>
                <c:pt idx="1039">
                  <c:v>2.1356612013346692</c:v>
                </c:pt>
                <c:pt idx="1040">
                  <c:v>2.5106083307284086</c:v>
                </c:pt>
                <c:pt idx="1041">
                  <c:v>1.9046813978258297</c:v>
                </c:pt>
                <c:pt idx="1042">
                  <c:v>2.015724323941873</c:v>
                </c:pt>
                <c:pt idx="1043">
                  <c:v>2.1095387154737177</c:v>
                </c:pt>
                <c:pt idx="1044">
                  <c:v>1.9669514500173668</c:v>
                </c:pt>
                <c:pt idx="1045">
                  <c:v>1.7519685200110071</c:v>
                </c:pt>
                <c:pt idx="1046">
                  <c:v>1.7208903360751295</c:v>
                </c:pt>
                <c:pt idx="1047">
                  <c:v>2.2831968542565022</c:v>
                </c:pt>
                <c:pt idx="1048">
                  <c:v>1.7153093039789229</c:v>
                </c:pt>
                <c:pt idx="1049">
                  <c:v>1.3334889457192602</c:v>
                </c:pt>
                <c:pt idx="1050">
                  <c:v>1.6409997790795099</c:v>
                </c:pt>
                <c:pt idx="1051">
                  <c:v>1.6699146814770143</c:v>
                </c:pt>
                <c:pt idx="1052">
                  <c:v>1.6698508430291095</c:v>
                </c:pt>
                <c:pt idx="1053">
                  <c:v>1.1752449107757208</c:v>
                </c:pt>
                <c:pt idx="1054">
                  <c:v>0.70137121691562831</c:v>
                </c:pt>
                <c:pt idx="1055">
                  <c:v>0.74365173633161308</c:v>
                </c:pt>
                <c:pt idx="1056">
                  <c:v>1.9451905236423948</c:v>
                </c:pt>
                <c:pt idx="1057">
                  <c:v>1.1344101896062437</c:v>
                </c:pt>
                <c:pt idx="1058">
                  <c:v>4.8316869705044851</c:v>
                </c:pt>
                <c:pt idx="1059">
                  <c:v>4.0634189952282354</c:v>
                </c:pt>
                <c:pt idx="1060">
                  <c:v>1.2040260034210537</c:v>
                </c:pt>
                <c:pt idx="1061">
                  <c:v>3.3045236954381427</c:v>
                </c:pt>
                <c:pt idx="1062">
                  <c:v>2.8146300551479322</c:v>
                </c:pt>
                <c:pt idx="1063">
                  <c:v>1.9437472711807433</c:v>
                </c:pt>
                <c:pt idx="1064">
                  <c:v>1.883793362689292</c:v>
                </c:pt>
                <c:pt idx="1065">
                  <c:v>3.9798252879792342</c:v>
                </c:pt>
                <c:pt idx="1066">
                  <c:v>1.159091383992239</c:v>
                </c:pt>
                <c:pt idx="1067">
                  <c:v>0.49090067121387554</c:v>
                </c:pt>
                <c:pt idx="1068">
                  <c:v>1.4017624701676028</c:v>
                </c:pt>
                <c:pt idx="1069">
                  <c:v>2.4923126103635145</c:v>
                </c:pt>
                <c:pt idx="1070">
                  <c:v>2.1844107199263259</c:v>
                </c:pt>
                <c:pt idx="1071">
                  <c:v>1.0017645395246753</c:v>
                </c:pt>
                <c:pt idx="1072">
                  <c:v>1.5169760012086042</c:v>
                </c:pt>
                <c:pt idx="1073">
                  <c:v>2.2991025014190254</c:v>
                </c:pt>
                <c:pt idx="1074">
                  <c:v>1.8508395705435485</c:v>
                </c:pt>
                <c:pt idx="1075">
                  <c:v>3.0893618293610299</c:v>
                </c:pt>
                <c:pt idx="1076">
                  <c:v>1.1669318883079411</c:v>
                </c:pt>
                <c:pt idx="1077">
                  <c:v>0.90729597821808483</c:v>
                </c:pt>
                <c:pt idx="1078">
                  <c:v>1.8549558073228092</c:v>
                </c:pt>
                <c:pt idx="1079">
                  <c:v>1.5127563336916192</c:v>
                </c:pt>
                <c:pt idx="1080">
                  <c:v>2.1276831870731048</c:v>
                </c:pt>
                <c:pt idx="1081">
                  <c:v>2.5252000995067867</c:v>
                </c:pt>
                <c:pt idx="1082">
                  <c:v>1.3690493913068034</c:v>
                </c:pt>
                <c:pt idx="1083">
                  <c:v>2.5592375585345701</c:v>
                </c:pt>
                <c:pt idx="1084">
                  <c:v>2.8137367311462071</c:v>
                </c:pt>
                <c:pt idx="1085">
                  <c:v>2.5401557915080666</c:v>
                </c:pt>
                <c:pt idx="1086">
                  <c:v>2.5430046837618359</c:v>
                </c:pt>
                <c:pt idx="1087">
                  <c:v>2.5069273981173978</c:v>
                </c:pt>
                <c:pt idx="1088">
                  <c:v>1.7500374802096257</c:v>
                </c:pt>
                <c:pt idx="1089">
                  <c:v>2.1511594741697597</c:v>
                </c:pt>
                <c:pt idx="1090">
                  <c:v>1.8977803367159498</c:v>
                </c:pt>
                <c:pt idx="1091">
                  <c:v>1.9349512485093967</c:v>
                </c:pt>
                <c:pt idx="1092">
                  <c:v>1.3019784914833643</c:v>
                </c:pt>
                <c:pt idx="1093">
                  <c:v>0.26323914256216052</c:v>
                </c:pt>
                <c:pt idx="1094">
                  <c:v>1.8948126801152738</c:v>
                </c:pt>
                <c:pt idx="1095">
                  <c:v>6.6854427329976902</c:v>
                </c:pt>
                <c:pt idx="1096">
                  <c:v>1.5364169384777728</c:v>
                </c:pt>
                <c:pt idx="1097">
                  <c:v>1.6661136594471784</c:v>
                </c:pt>
                <c:pt idx="1098">
                  <c:v>0.96567005141115891</c:v>
                </c:pt>
                <c:pt idx="1099">
                  <c:v>2.0847274021963371</c:v>
                </c:pt>
                <c:pt idx="1100">
                  <c:v>1.0136925241290056</c:v>
                </c:pt>
                <c:pt idx="1101">
                  <c:v>1.1880860807364233</c:v>
                </c:pt>
                <c:pt idx="1102">
                  <c:v>1.4805917255321035</c:v>
                </c:pt>
                <c:pt idx="1103">
                  <c:v>0.66122136192563863</c:v>
                </c:pt>
                <c:pt idx="1104">
                  <c:v>2.7283604853328014</c:v>
                </c:pt>
                <c:pt idx="1105">
                  <c:v>3.5349513183333201</c:v>
                </c:pt>
                <c:pt idx="1106">
                  <c:v>1.0710038763640675</c:v>
                </c:pt>
                <c:pt idx="1107">
                  <c:v>1.8956956822800759</c:v>
                </c:pt>
                <c:pt idx="1108">
                  <c:v>2.6765244854443684</c:v>
                </c:pt>
                <c:pt idx="1109">
                  <c:v>1.7180643965144304</c:v>
                </c:pt>
                <c:pt idx="1110">
                  <c:v>2.7530082850948441</c:v>
                </c:pt>
                <c:pt idx="1111">
                  <c:v>1.0191551724198897</c:v>
                </c:pt>
                <c:pt idx="1112">
                  <c:v>4.8729781154517715</c:v>
                </c:pt>
                <c:pt idx="1113">
                  <c:v>1.1969212743708668</c:v>
                </c:pt>
                <c:pt idx="1114">
                  <c:v>1.2663070238821803</c:v>
                </c:pt>
                <c:pt idx="1115">
                  <c:v>1.1094391110449797</c:v>
                </c:pt>
                <c:pt idx="1116">
                  <c:v>0.30621129361037164</c:v>
                </c:pt>
                <c:pt idx="1117">
                  <c:v>1.7190264480599775</c:v>
                </c:pt>
                <c:pt idx="1118">
                  <c:v>1.6659229182369992</c:v>
                </c:pt>
                <c:pt idx="1119">
                  <c:v>2.0791335120026093</c:v>
                </c:pt>
                <c:pt idx="1120">
                  <c:v>2.0918461415609868</c:v>
                </c:pt>
                <c:pt idx="1121">
                  <c:v>4.4364015673090815</c:v>
                </c:pt>
                <c:pt idx="1122">
                  <c:v>5.1589303232622523</c:v>
                </c:pt>
                <c:pt idx="1123">
                  <c:v>1.8223312078469649</c:v>
                </c:pt>
                <c:pt idx="1124">
                  <c:v>1.5299911247948099</c:v>
                </c:pt>
                <c:pt idx="1125">
                  <c:v>0.73350715411020062</c:v>
                </c:pt>
                <c:pt idx="1126">
                  <c:v>1.7974788128916053</c:v>
                </c:pt>
                <c:pt idx="1127">
                  <c:v>3.3559062349443129</c:v>
                </c:pt>
                <c:pt idx="1128">
                  <c:v>1.9538694192877353</c:v>
                </c:pt>
                <c:pt idx="1129">
                  <c:v>1.9914573797533346</c:v>
                </c:pt>
                <c:pt idx="1130">
                  <c:v>7.8103136005206464</c:v>
                </c:pt>
                <c:pt idx="1131">
                  <c:v>6.6085350841198194</c:v>
                </c:pt>
                <c:pt idx="1132">
                  <c:v>2.1279859121098021</c:v>
                </c:pt>
                <c:pt idx="1133">
                  <c:v>1.0541618750302204</c:v>
                </c:pt>
                <c:pt idx="1134">
                  <c:v>2.4952510067599967</c:v>
                </c:pt>
                <c:pt idx="1135">
                  <c:v>0.95311940832637476</c:v>
                </c:pt>
                <c:pt idx="1136">
                  <c:v>2.7291070385334795</c:v>
                </c:pt>
                <c:pt idx="1137">
                  <c:v>1.1258033791263011</c:v>
                </c:pt>
                <c:pt idx="1138">
                  <c:v>3.4684367187777307</c:v>
                </c:pt>
                <c:pt idx="1139">
                  <c:v>1.9672517140371462</c:v>
                </c:pt>
                <c:pt idx="1140">
                  <c:v>13.198508290638921</c:v>
                </c:pt>
                <c:pt idx="1141">
                  <c:v>8.4387297254127525</c:v>
                </c:pt>
                <c:pt idx="1142">
                  <c:v>2.7615699584489386</c:v>
                </c:pt>
                <c:pt idx="1143">
                  <c:v>0.44040999428751104</c:v>
                </c:pt>
                <c:pt idx="1144">
                  <c:v>0.89671825455245169</c:v>
                </c:pt>
                <c:pt idx="1145">
                  <c:v>0.94926400221593943</c:v>
                </c:pt>
                <c:pt idx="1146">
                  <c:v>1.4204547923065893</c:v>
                </c:pt>
                <c:pt idx="1147">
                  <c:v>5.1578664312495883</c:v>
                </c:pt>
                <c:pt idx="1148">
                  <c:v>4.7817840007915606</c:v>
                </c:pt>
                <c:pt idx="1149">
                  <c:v>1.866199357510935</c:v>
                </c:pt>
                <c:pt idx="1150">
                  <c:v>1.5611165958768038</c:v>
                </c:pt>
                <c:pt idx="1151">
                  <c:v>1.4017443750721041</c:v>
                </c:pt>
                <c:pt idx="1152">
                  <c:v>0.87219054008721897</c:v>
                </c:pt>
                <c:pt idx="1153">
                  <c:v>0.87882848816308801</c:v>
                </c:pt>
                <c:pt idx="1154">
                  <c:v>7.0383726253794023</c:v>
                </c:pt>
                <c:pt idx="1155">
                  <c:v>2.0249177621868264</c:v>
                </c:pt>
                <c:pt idx="1156">
                  <c:v>0.32161987520081226</c:v>
                </c:pt>
                <c:pt idx="1157">
                  <c:v>1.2046768360042976</c:v>
                </c:pt>
                <c:pt idx="1158">
                  <c:v>0.8938658916959703</c:v>
                </c:pt>
                <c:pt idx="1159">
                  <c:v>1.0681186572087735</c:v>
                </c:pt>
                <c:pt idx="1160">
                  <c:v>0.90187364440628714</c:v>
                </c:pt>
                <c:pt idx="1161">
                  <c:v>2.1633986928104578</c:v>
                </c:pt>
                <c:pt idx="1162">
                  <c:v>2.9331287466771663</c:v>
                </c:pt>
                <c:pt idx="1163">
                  <c:v>22.67990203741337</c:v>
                </c:pt>
                <c:pt idx="1164">
                  <c:v>4.5747759684786775</c:v>
                </c:pt>
                <c:pt idx="1165">
                  <c:v>2.3304209269890626</c:v>
                </c:pt>
                <c:pt idx="1166">
                  <c:v>2.3067351946446051</c:v>
                </c:pt>
                <c:pt idx="1167">
                  <c:v>3.5963615222277667</c:v>
                </c:pt>
                <c:pt idx="1168">
                  <c:v>1.666275961506962</c:v>
                </c:pt>
                <c:pt idx="1169">
                  <c:v>2.1411415023689142</c:v>
                </c:pt>
                <c:pt idx="1170">
                  <c:v>2.6648871412546136</c:v>
                </c:pt>
                <c:pt idx="1171">
                  <c:v>2.8749205740250088</c:v>
                </c:pt>
                <c:pt idx="1172">
                  <c:v>1.56978439123721</c:v>
                </c:pt>
                <c:pt idx="1173">
                  <c:v>2.1800446304578931</c:v>
                </c:pt>
                <c:pt idx="1174">
                  <c:v>3.4600342501332135</c:v>
                </c:pt>
                <c:pt idx="1175">
                  <c:v>4.8255156082310675</c:v>
                </c:pt>
                <c:pt idx="1176">
                  <c:v>1.4640503446463691</c:v>
                </c:pt>
                <c:pt idx="1177">
                  <c:v>2.2702967204284126</c:v>
                </c:pt>
                <c:pt idx="1178">
                  <c:v>2.0867841270322525</c:v>
                </c:pt>
                <c:pt idx="1179">
                  <c:v>3.915916993894033</c:v>
                </c:pt>
                <c:pt idx="1180">
                  <c:v>2.5170777382403671</c:v>
                </c:pt>
                <c:pt idx="1181">
                  <c:v>2.8288952362322548</c:v>
                </c:pt>
                <c:pt idx="1182">
                  <c:v>2.7801396135075787</c:v>
                </c:pt>
                <c:pt idx="1183">
                  <c:v>2.8786134749875112</c:v>
                </c:pt>
                <c:pt idx="1184">
                  <c:v>2.6478616616318291</c:v>
                </c:pt>
                <c:pt idx="1185">
                  <c:v>1.5038600049959761</c:v>
                </c:pt>
                <c:pt idx="1186">
                  <c:v>1.1780134956206101</c:v>
                </c:pt>
                <c:pt idx="1187">
                  <c:v>1.7580167557038517</c:v>
                </c:pt>
                <c:pt idx="1188">
                  <c:v>0.60331482842089279</c:v>
                </c:pt>
                <c:pt idx="1189">
                  <c:v>1.6127486572873635</c:v>
                </c:pt>
                <c:pt idx="1190">
                  <c:v>1.3771439224164079</c:v>
                </c:pt>
                <c:pt idx="1191">
                  <c:v>0.66512781035097013</c:v>
                </c:pt>
                <c:pt idx="1192">
                  <c:v>1.1198777845119035</c:v>
                </c:pt>
                <c:pt idx="1193">
                  <c:v>0.60078001413206905</c:v>
                </c:pt>
                <c:pt idx="1194">
                  <c:v>4.0187707007768223</c:v>
                </c:pt>
                <c:pt idx="1195">
                  <c:v>2.3009978699305278</c:v>
                </c:pt>
                <c:pt idx="1196">
                  <c:v>4.9748870780511911</c:v>
                </c:pt>
                <c:pt idx="1197">
                  <c:v>2.2850402621419788</c:v>
                </c:pt>
                <c:pt idx="1198">
                  <c:v>2.7359052163229709</c:v>
                </c:pt>
                <c:pt idx="1199">
                  <c:v>1.2257703722187647</c:v>
                </c:pt>
                <c:pt idx="1200">
                  <c:v>2.6857093968578263</c:v>
                </c:pt>
                <c:pt idx="1201">
                  <c:v>2.4371921453430163</c:v>
                </c:pt>
                <c:pt idx="1202">
                  <c:v>1.9617265794199228</c:v>
                </c:pt>
                <c:pt idx="1203">
                  <c:v>2.9608214786211904</c:v>
                </c:pt>
                <c:pt idx="1204">
                  <c:v>1.9452379368436048</c:v>
                </c:pt>
                <c:pt idx="1205">
                  <c:v>1.6787688030513201</c:v>
                </c:pt>
                <c:pt idx="1206">
                  <c:v>1.3436919846970619</c:v>
                </c:pt>
                <c:pt idx="1207">
                  <c:v>5.2605068757178897</c:v>
                </c:pt>
                <c:pt idx="1208">
                  <c:v>1.3692106799936841</c:v>
                </c:pt>
                <c:pt idx="1209">
                  <c:v>1.1336397224475083</c:v>
                </c:pt>
                <c:pt idx="1210">
                  <c:v>0.3609220593510597</c:v>
                </c:pt>
                <c:pt idx="1211">
                  <c:v>1.0545789091687736</c:v>
                </c:pt>
                <c:pt idx="1212">
                  <c:v>0.89066411312313643</c:v>
                </c:pt>
                <c:pt idx="1213">
                  <c:v>5.3369669070253885</c:v>
                </c:pt>
                <c:pt idx="1214">
                  <c:v>2.5898881240094229</c:v>
                </c:pt>
                <c:pt idx="1215">
                  <c:v>1.4409591797442742</c:v>
                </c:pt>
                <c:pt idx="1216">
                  <c:v>6.5017715813909289</c:v>
                </c:pt>
                <c:pt idx="1217">
                  <c:v>2.7516549597955868</c:v>
                </c:pt>
                <c:pt idx="1218">
                  <c:v>4.767182651179831</c:v>
                </c:pt>
                <c:pt idx="1219">
                  <c:v>1.5710183478104907</c:v>
                </c:pt>
                <c:pt idx="1220">
                  <c:v>1.8369530919842825</c:v>
                </c:pt>
                <c:pt idx="1221">
                  <c:v>1.6420741167192505</c:v>
                </c:pt>
                <c:pt idx="1222">
                  <c:v>4.1185226572741263</c:v>
                </c:pt>
                <c:pt idx="1223">
                  <c:v>0.29650049696466052</c:v>
                </c:pt>
                <c:pt idx="1224">
                  <c:v>0.37413418648336949</c:v>
                </c:pt>
                <c:pt idx="1225">
                  <c:v>1.5821308463955945</c:v>
                </c:pt>
                <c:pt idx="1226">
                  <c:v>1.413135680592579</c:v>
                </c:pt>
                <c:pt idx="1227">
                  <c:v>2.5510899087473504</c:v>
                </c:pt>
                <c:pt idx="1228">
                  <c:v>0.66797737120501188</c:v>
                </c:pt>
                <c:pt idx="1229">
                  <c:v>3.1424397653387217</c:v>
                </c:pt>
                <c:pt idx="1230">
                  <c:v>2.2211682484201152</c:v>
                </c:pt>
                <c:pt idx="1231">
                  <c:v>1.3350185042328722</c:v>
                </c:pt>
                <c:pt idx="1232">
                  <c:v>2.6277175082870139</c:v>
                </c:pt>
                <c:pt idx="1233">
                  <c:v>0.25216014376822127</c:v>
                </c:pt>
                <c:pt idx="1234">
                  <c:v>1.4470008658323839</c:v>
                </c:pt>
                <c:pt idx="1235">
                  <c:v>1.0609508207566847</c:v>
                </c:pt>
                <c:pt idx="1236">
                  <c:v>2.714633410682636</c:v>
                </c:pt>
                <c:pt idx="1237">
                  <c:v>2.8647975631989682</c:v>
                </c:pt>
                <c:pt idx="1238">
                  <c:v>1.3841042621269384</c:v>
                </c:pt>
                <c:pt idx="1239">
                  <c:v>1.4441431403712868</c:v>
                </c:pt>
                <c:pt idx="1240">
                  <c:v>1.857086847377571</c:v>
                </c:pt>
                <c:pt idx="1241">
                  <c:v>3.20241763005194</c:v>
                </c:pt>
                <c:pt idx="1242">
                  <c:v>1.8346762571616155</c:v>
                </c:pt>
                <c:pt idx="1243">
                  <c:v>12.442119660261328</c:v>
                </c:pt>
                <c:pt idx="1244">
                  <c:v>2.5604408648951975</c:v>
                </c:pt>
                <c:pt idx="1245">
                  <c:v>3.7317013804374284</c:v>
                </c:pt>
                <c:pt idx="1246">
                  <c:v>1.5631933387277803</c:v>
                </c:pt>
                <c:pt idx="1247">
                  <c:v>1.6165022331725354</c:v>
                </c:pt>
                <c:pt idx="1248">
                  <c:v>5.1228466900128753</c:v>
                </c:pt>
                <c:pt idx="1249">
                  <c:v>3.1389780540399435</c:v>
                </c:pt>
                <c:pt idx="1250">
                  <c:v>2.3889934698088493</c:v>
                </c:pt>
                <c:pt idx="1251">
                  <c:v>1.4707843978238875</c:v>
                </c:pt>
                <c:pt idx="1252">
                  <c:v>0.9161785915965408</c:v>
                </c:pt>
                <c:pt idx="1253">
                  <c:v>1.8727441622997669</c:v>
                </c:pt>
                <c:pt idx="1254">
                  <c:v>1.362073146485421</c:v>
                </c:pt>
                <c:pt idx="1255">
                  <c:v>1.6500818057485316</c:v>
                </c:pt>
                <c:pt idx="1256">
                  <c:v>1.5576511472515806</c:v>
                </c:pt>
                <c:pt idx="1257">
                  <c:v>2.514956040638535</c:v>
                </c:pt>
                <c:pt idx="1258">
                  <c:v>1.3938541707400185</c:v>
                </c:pt>
                <c:pt idx="1259">
                  <c:v>1.4824842085436432</c:v>
                </c:pt>
                <c:pt idx="1260">
                  <c:v>1.5555791453380066</c:v>
                </c:pt>
                <c:pt idx="1261">
                  <c:v>2.0770738968565614</c:v>
                </c:pt>
                <c:pt idx="1262">
                  <c:v>2.4576051848203804</c:v>
                </c:pt>
                <c:pt idx="1263">
                  <c:v>1.1319442949880627</c:v>
                </c:pt>
                <c:pt idx="1264">
                  <c:v>2.8071719703783078</c:v>
                </c:pt>
                <c:pt idx="1265">
                  <c:v>1.7209770087287917</c:v>
                </c:pt>
                <c:pt idx="1266">
                  <c:v>1.8840475005797159</c:v>
                </c:pt>
                <c:pt idx="1267">
                  <c:v>2.66655453516666</c:v>
                </c:pt>
                <c:pt idx="1268">
                  <c:v>2.81070816312186</c:v>
                </c:pt>
                <c:pt idx="1269">
                  <c:v>5.9872354190030359</c:v>
                </c:pt>
                <c:pt idx="1270">
                  <c:v>1.8383591394910086</c:v>
                </c:pt>
                <c:pt idx="1271">
                  <c:v>1.0399082050435069</c:v>
                </c:pt>
                <c:pt idx="1272">
                  <c:v>0.49340080128360753</c:v>
                </c:pt>
                <c:pt idx="1273">
                  <c:v>1.1410695331070879</c:v>
                </c:pt>
                <c:pt idx="1274">
                  <c:v>2.8373673490015818</c:v>
                </c:pt>
                <c:pt idx="1275">
                  <c:v>3.2373884988773942</c:v>
                </c:pt>
                <c:pt idx="1276">
                  <c:v>1.5647554713232803</c:v>
                </c:pt>
                <c:pt idx="1277">
                  <c:v>0.67127047424015918</c:v>
                </c:pt>
                <c:pt idx="1278">
                  <c:v>0.5171541123185267</c:v>
                </c:pt>
                <c:pt idx="1279">
                  <c:v>2.1933769807382104</c:v>
                </c:pt>
                <c:pt idx="1280">
                  <c:v>1.8417225264319301</c:v>
                </c:pt>
                <c:pt idx="1281">
                  <c:v>2.4217138848696926</c:v>
                </c:pt>
                <c:pt idx="1282">
                  <c:v>1.6637115572386316</c:v>
                </c:pt>
                <c:pt idx="1283">
                  <c:v>1.3122471585479496</c:v>
                </c:pt>
                <c:pt idx="1284">
                  <c:v>1.5798872043453143</c:v>
                </c:pt>
                <c:pt idx="1285">
                  <c:v>1.3813704310067862</c:v>
                </c:pt>
                <c:pt idx="1286">
                  <c:v>1.3736483121239544</c:v>
                </c:pt>
                <c:pt idx="1287">
                  <c:v>1.3829243244985154</c:v>
                </c:pt>
                <c:pt idx="1288">
                  <c:v>1.4224713357833418</c:v>
                </c:pt>
                <c:pt idx="1289">
                  <c:v>1.9253580791537765</c:v>
                </c:pt>
                <c:pt idx="1290">
                  <c:v>1.4916592293049213</c:v>
                </c:pt>
                <c:pt idx="1291">
                  <c:v>1.6394822061267844</c:v>
                </c:pt>
                <c:pt idx="1292">
                  <c:v>5.0389179185717401</c:v>
                </c:pt>
                <c:pt idx="1293">
                  <c:v>2.0084658087613758</c:v>
                </c:pt>
                <c:pt idx="1294">
                  <c:v>1.5372550479723173</c:v>
                </c:pt>
                <c:pt idx="1295">
                  <c:v>2.1024421939298734</c:v>
                </c:pt>
                <c:pt idx="1296">
                  <c:v>1.520702258330743</c:v>
                </c:pt>
                <c:pt idx="1297">
                  <c:v>1.4680152340095742</c:v>
                </c:pt>
                <c:pt idx="1298">
                  <c:v>1.9249044624623413</c:v>
                </c:pt>
                <c:pt idx="1299">
                  <c:v>0.43779380031761683</c:v>
                </c:pt>
                <c:pt idx="1300">
                  <c:v>1.1775113620237398</c:v>
                </c:pt>
                <c:pt idx="1301">
                  <c:v>0.3097762716975957</c:v>
                </c:pt>
                <c:pt idx="1302">
                  <c:v>1.3868758315130825</c:v>
                </c:pt>
                <c:pt idx="1303">
                  <c:v>5.8423848864524803</c:v>
                </c:pt>
                <c:pt idx="1304">
                  <c:v>0.85137843136251257</c:v>
                </c:pt>
                <c:pt idx="1305">
                  <c:v>0.66981639253249881</c:v>
                </c:pt>
                <c:pt idx="1306">
                  <c:v>0.65477893264676901</c:v>
                </c:pt>
                <c:pt idx="1307">
                  <c:v>0.26835149133773883</c:v>
                </c:pt>
                <c:pt idx="1308">
                  <c:v>0.15988859375402945</c:v>
                </c:pt>
                <c:pt idx="1309">
                  <c:v>3.0829530829530829</c:v>
                </c:pt>
                <c:pt idx="1310">
                  <c:v>0.86413446883528833</c:v>
                </c:pt>
                <c:pt idx="1311">
                  <c:v>0.16045916005801214</c:v>
                </c:pt>
                <c:pt idx="1312">
                  <c:v>4.2230576515357114</c:v>
                </c:pt>
                <c:pt idx="1313">
                  <c:v>1.6958146372875378</c:v>
                </c:pt>
                <c:pt idx="1314">
                  <c:v>1.6139589728320844</c:v>
                </c:pt>
                <c:pt idx="1315">
                  <c:v>1.9874481810929583</c:v>
                </c:pt>
                <c:pt idx="1316">
                  <c:v>1.8120163711897619</c:v>
                </c:pt>
                <c:pt idx="1317">
                  <c:v>2.4765974093125958</c:v>
                </c:pt>
                <c:pt idx="1318">
                  <c:v>2.2235868044894755</c:v>
                </c:pt>
                <c:pt idx="1319">
                  <c:v>1.3991560006740271</c:v>
                </c:pt>
                <c:pt idx="1320">
                  <c:v>0.20325754880836608</c:v>
                </c:pt>
                <c:pt idx="1321">
                  <c:v>1.9576784161681029</c:v>
                </c:pt>
                <c:pt idx="1322">
                  <c:v>0.92847696820645453</c:v>
                </c:pt>
                <c:pt idx="1323">
                  <c:v>1.2056781893881212</c:v>
                </c:pt>
                <c:pt idx="1324">
                  <c:v>0.74050483754880536</c:v>
                </c:pt>
                <c:pt idx="1325">
                  <c:v>1.8172649946838451</c:v>
                </c:pt>
                <c:pt idx="1326">
                  <c:v>2.2254630365079806</c:v>
                </c:pt>
                <c:pt idx="1327">
                  <c:v>1.6638061238500619</c:v>
                </c:pt>
                <c:pt idx="1328">
                  <c:v>4.0559672382034853</c:v>
                </c:pt>
                <c:pt idx="1329">
                  <c:v>3.0947700473978084</c:v>
                </c:pt>
                <c:pt idx="1330">
                  <c:v>2.7620322444624934</c:v>
                </c:pt>
                <c:pt idx="1331">
                  <c:v>2.2031154797994882E-3</c:v>
                </c:pt>
                <c:pt idx="1332">
                  <c:v>1.5148139897527289</c:v>
                </c:pt>
                <c:pt idx="1333">
                  <c:v>1.761533165021804</c:v>
                </c:pt>
                <c:pt idx="1334">
                  <c:v>1.7871153667379382</c:v>
                </c:pt>
                <c:pt idx="1335">
                  <c:v>3.0975134016584889</c:v>
                </c:pt>
                <c:pt idx="1336">
                  <c:v>1.1702294687597297</c:v>
                </c:pt>
                <c:pt idx="1337">
                  <c:v>2.0752790087517488</c:v>
                </c:pt>
                <c:pt idx="1338">
                  <c:v>0.46485972186337593</c:v>
                </c:pt>
                <c:pt idx="1339">
                  <c:v>0.68115306767052997</c:v>
                </c:pt>
                <c:pt idx="1340">
                  <c:v>2.673258949454882</c:v>
                </c:pt>
                <c:pt idx="1341">
                  <c:v>1.0470896154736868</c:v>
                </c:pt>
                <c:pt idx="1342">
                  <c:v>0.96280512032158039</c:v>
                </c:pt>
                <c:pt idx="1343">
                  <c:v>1.7138478379857689</c:v>
                </c:pt>
                <c:pt idx="1344">
                  <c:v>17.282727699285751</c:v>
                </c:pt>
                <c:pt idx="1345">
                  <c:v>2.7600609970062062</c:v>
                </c:pt>
                <c:pt idx="1346">
                  <c:v>0.57926694462642814</c:v>
                </c:pt>
                <c:pt idx="1347">
                  <c:v>11.127932711981044</c:v>
                </c:pt>
                <c:pt idx="1348">
                  <c:v>1.2169291216383269</c:v>
                </c:pt>
                <c:pt idx="1349">
                  <c:v>2.8695718750865415</c:v>
                </c:pt>
                <c:pt idx="1350">
                  <c:v>0.68011534365221693</c:v>
                </c:pt>
                <c:pt idx="1351">
                  <c:v>1.1528661704405447</c:v>
                </c:pt>
                <c:pt idx="1352">
                  <c:v>1.1807408563024493</c:v>
                </c:pt>
                <c:pt idx="1353">
                  <c:v>1.1260502712092744</c:v>
                </c:pt>
                <c:pt idx="1354">
                  <c:v>1.0413193592186452</c:v>
                </c:pt>
                <c:pt idx="1355">
                  <c:v>1.1632270699484955</c:v>
                </c:pt>
                <c:pt idx="1356">
                  <c:v>1.1985474317029909</c:v>
                </c:pt>
                <c:pt idx="1357">
                  <c:v>1.3564014399264352</c:v>
                </c:pt>
                <c:pt idx="1358">
                  <c:v>1.325219532265165</c:v>
                </c:pt>
                <c:pt idx="1359">
                  <c:v>1.1010042702272107</c:v>
                </c:pt>
                <c:pt idx="1360">
                  <c:v>1.2072142757047994</c:v>
                </c:pt>
                <c:pt idx="1361">
                  <c:v>1.1323378822775645</c:v>
                </c:pt>
                <c:pt idx="1362">
                  <c:v>1.3104230753784196</c:v>
                </c:pt>
                <c:pt idx="1363">
                  <c:v>1.3055843587607363</c:v>
                </c:pt>
                <c:pt idx="1364">
                  <c:v>1.7029857370094941</c:v>
                </c:pt>
                <c:pt idx="1365">
                  <c:v>1.4966316865227205</c:v>
                </c:pt>
                <c:pt idx="1366">
                  <c:v>2.7471064332841437</c:v>
                </c:pt>
                <c:pt idx="1367">
                  <c:v>1.1006584990848427</c:v>
                </c:pt>
                <c:pt idx="1368">
                  <c:v>1.3344145439361768</c:v>
                </c:pt>
                <c:pt idx="1369">
                  <c:v>2.1169938498735461</c:v>
                </c:pt>
                <c:pt idx="1370">
                  <c:v>1.350059791886594</c:v>
                </c:pt>
                <c:pt idx="1371">
                  <c:v>1.3270209482049313</c:v>
                </c:pt>
                <c:pt idx="1372">
                  <c:v>1.8365700812806351</c:v>
                </c:pt>
                <c:pt idx="1373">
                  <c:v>1.9618748598340434</c:v>
                </c:pt>
                <c:pt idx="1374">
                  <c:v>2.3481056844216757</c:v>
                </c:pt>
                <c:pt idx="1375">
                  <c:v>1.437830626635338</c:v>
                </c:pt>
                <c:pt idx="1376">
                  <c:v>1.8303383545218488</c:v>
                </c:pt>
                <c:pt idx="1377">
                  <c:v>1.8505356642171087</c:v>
                </c:pt>
                <c:pt idx="1378">
                  <c:v>1.2878584315381367</c:v>
                </c:pt>
                <c:pt idx="1379">
                  <c:v>1.5981217137389143</c:v>
                </c:pt>
                <c:pt idx="1380">
                  <c:v>1.5013463882991451</c:v>
                </c:pt>
                <c:pt idx="1381">
                  <c:v>1.8558249471659838</c:v>
                </c:pt>
                <c:pt idx="1382">
                  <c:v>1.7213998755901065</c:v>
                </c:pt>
                <c:pt idx="1383">
                  <c:v>1.4859045823202166</c:v>
                </c:pt>
                <c:pt idx="1384">
                  <c:v>1.2361688955243655</c:v>
                </c:pt>
                <c:pt idx="1385">
                  <c:v>1.6920082714998175</c:v>
                </c:pt>
                <c:pt idx="1386">
                  <c:v>1.5147052470772118</c:v>
                </c:pt>
                <c:pt idx="1387">
                  <c:v>1.1800606624934313</c:v>
                </c:pt>
                <c:pt idx="1388">
                  <c:v>1.7969636271210578</c:v>
                </c:pt>
                <c:pt idx="1389">
                  <c:v>1.3131002689204763</c:v>
                </c:pt>
                <c:pt idx="1390">
                  <c:v>1.2316712811377011</c:v>
                </c:pt>
                <c:pt idx="1391">
                  <c:v>1.1447114056890362</c:v>
                </c:pt>
                <c:pt idx="1392">
                  <c:v>0.97882317912836359</c:v>
                </c:pt>
                <c:pt idx="1393">
                  <c:v>1.0654979695227373</c:v>
                </c:pt>
                <c:pt idx="1394">
                  <c:v>1.2028989116628894</c:v>
                </c:pt>
                <c:pt idx="1395">
                  <c:v>1.5410541084609284</c:v>
                </c:pt>
                <c:pt idx="1396">
                  <c:v>1.3083856869707731</c:v>
                </c:pt>
                <c:pt idx="1397">
                  <c:v>4.3891627722727948</c:v>
                </c:pt>
                <c:pt idx="1398">
                  <c:v>1.527353329540369</c:v>
                </c:pt>
                <c:pt idx="1399">
                  <c:v>2.4153571044336912</c:v>
                </c:pt>
                <c:pt idx="1400">
                  <c:v>2.460020612174374</c:v>
                </c:pt>
                <c:pt idx="1401">
                  <c:v>1.9858102724056506</c:v>
                </c:pt>
                <c:pt idx="1402">
                  <c:v>1.8900930997423249</c:v>
                </c:pt>
                <c:pt idx="1403">
                  <c:v>2.5406218324776542</c:v>
                </c:pt>
                <c:pt idx="1404">
                  <c:v>2.4658471881015025</c:v>
                </c:pt>
                <c:pt idx="1405">
                  <c:v>2.5286998613447085</c:v>
                </c:pt>
                <c:pt idx="1406">
                  <c:v>2.1009314363191489</c:v>
                </c:pt>
                <c:pt idx="1407">
                  <c:v>5.2599758824218776</c:v>
                </c:pt>
                <c:pt idx="1408">
                  <c:v>1.9378042938023774</c:v>
                </c:pt>
                <c:pt idx="1409">
                  <c:v>2.1033254512257176</c:v>
                </c:pt>
                <c:pt idx="1410">
                  <c:v>0.19684959826879392</c:v>
                </c:pt>
                <c:pt idx="1411">
                  <c:v>2.2735159464179606</c:v>
                </c:pt>
                <c:pt idx="1412">
                  <c:v>1.5787768810405574</c:v>
                </c:pt>
                <c:pt idx="1413">
                  <c:v>1.6812660655630882</c:v>
                </c:pt>
                <c:pt idx="1414">
                  <c:v>2.4268914707761917</c:v>
                </c:pt>
                <c:pt idx="1415">
                  <c:v>1.2890610997825742</c:v>
                </c:pt>
                <c:pt idx="1416">
                  <c:v>1.9070390347741093</c:v>
                </c:pt>
                <c:pt idx="1417">
                  <c:v>1.2937341344942359</c:v>
                </c:pt>
                <c:pt idx="1418">
                  <c:v>2.5773386700219287</c:v>
                </c:pt>
                <c:pt idx="1419">
                  <c:v>2.2967631814727865</c:v>
                </c:pt>
                <c:pt idx="1420">
                  <c:v>5.9498010487746882</c:v>
                </c:pt>
                <c:pt idx="1421">
                  <c:v>1.9533777902059541</c:v>
                </c:pt>
                <c:pt idx="1422">
                  <c:v>1.9394648053128121</c:v>
                </c:pt>
                <c:pt idx="1423">
                  <c:v>2.4990310654673502</c:v>
                </c:pt>
                <c:pt idx="1424">
                  <c:v>0.51938253809654145</c:v>
                </c:pt>
                <c:pt idx="1425">
                  <c:v>2.1719401547313519</c:v>
                </c:pt>
                <c:pt idx="1426">
                  <c:v>2.7185097660958806</c:v>
                </c:pt>
                <c:pt idx="1427">
                  <c:v>18.353369112246753</c:v>
                </c:pt>
                <c:pt idx="1428">
                  <c:v>1.0387802860392792</c:v>
                </c:pt>
                <c:pt idx="1429">
                  <c:v>0</c:v>
                </c:pt>
                <c:pt idx="1430">
                  <c:v>1.6366789137365525</c:v>
                </c:pt>
                <c:pt idx="1431">
                  <c:v>1.6658039147525541</c:v>
                </c:pt>
                <c:pt idx="1432">
                  <c:v>4.0102695246225091</c:v>
                </c:pt>
                <c:pt idx="1433">
                  <c:v>3.0476519120368915</c:v>
                </c:pt>
                <c:pt idx="1434">
                  <c:v>2.3277891119065366</c:v>
                </c:pt>
                <c:pt idx="1435">
                  <c:v>2.1991624662813587</c:v>
                </c:pt>
                <c:pt idx="1436">
                  <c:v>3.6733521302832695</c:v>
                </c:pt>
                <c:pt idx="1437">
                  <c:v>4.3422311333730826E-2</c:v>
                </c:pt>
                <c:pt idx="1438">
                  <c:v>1.0872181183555811</c:v>
                </c:pt>
                <c:pt idx="1439">
                  <c:v>1.8963694909421625</c:v>
                </c:pt>
                <c:pt idx="1440">
                  <c:v>4.3050936372093274</c:v>
                </c:pt>
                <c:pt idx="1441">
                  <c:v>3.1129875314105848</c:v>
                </c:pt>
                <c:pt idx="1442">
                  <c:v>0.62536398137978744</c:v>
                </c:pt>
                <c:pt idx="1443">
                  <c:v>2.3415535504662701</c:v>
                </c:pt>
                <c:pt idx="1444">
                  <c:v>2.4380125418612764</c:v>
                </c:pt>
                <c:pt idx="1445">
                  <c:v>0.77333454814533908</c:v>
                </c:pt>
                <c:pt idx="1446">
                  <c:v>26.25161109554497</c:v>
                </c:pt>
                <c:pt idx="1447">
                  <c:v>2.5890754978745716</c:v>
                </c:pt>
                <c:pt idx="1448">
                  <c:v>1.8233081110460032</c:v>
                </c:pt>
                <c:pt idx="1449">
                  <c:v>3.7405903753998895</c:v>
                </c:pt>
                <c:pt idx="1450">
                  <c:v>2.5202467838367251</c:v>
                </c:pt>
                <c:pt idx="1451">
                  <c:v>1.3663759516015075</c:v>
                </c:pt>
                <c:pt idx="1452">
                  <c:v>1.1530861928339211</c:v>
                </c:pt>
                <c:pt idx="1453">
                  <c:v>1.4347736230534611</c:v>
                </c:pt>
                <c:pt idx="1454">
                  <c:v>1.0742982789510831</c:v>
                </c:pt>
                <c:pt idx="1455">
                  <c:v>1.4713406027133815</c:v>
                </c:pt>
                <c:pt idx="1456">
                  <c:v>2.7525942992188437</c:v>
                </c:pt>
                <c:pt idx="1457">
                  <c:v>1.305734202024682</c:v>
                </c:pt>
                <c:pt idx="1458">
                  <c:v>5.6974949577338743</c:v>
                </c:pt>
                <c:pt idx="1459">
                  <c:v>1.782482615959569</c:v>
                </c:pt>
                <c:pt idx="1460">
                  <c:v>2.4798517168243226</c:v>
                </c:pt>
                <c:pt idx="1461">
                  <c:v>2.1233300858726936</c:v>
                </c:pt>
                <c:pt idx="1462">
                  <c:v>4.7176301523121422</c:v>
                </c:pt>
                <c:pt idx="1463">
                  <c:v>1.1462521173611213</c:v>
                </c:pt>
                <c:pt idx="1464">
                  <c:v>1.6085959202942646</c:v>
                </c:pt>
                <c:pt idx="1465">
                  <c:v>2.192892321187196</c:v>
                </c:pt>
                <c:pt idx="1466">
                  <c:v>0.19223078862249929</c:v>
                </c:pt>
                <c:pt idx="1467">
                  <c:v>1.2143456448254788</c:v>
                </c:pt>
                <c:pt idx="1468">
                  <c:v>1.8314766257659825</c:v>
                </c:pt>
                <c:pt idx="1469">
                  <c:v>0.99921244339436899</c:v>
                </c:pt>
                <c:pt idx="1470">
                  <c:v>0.88220301320395045</c:v>
                </c:pt>
                <c:pt idx="1471">
                  <c:v>0.40851642409072653</c:v>
                </c:pt>
                <c:pt idx="1472">
                  <c:v>0.55318392376754055</c:v>
                </c:pt>
                <c:pt idx="1473">
                  <c:v>1.2067887939084121</c:v>
                </c:pt>
                <c:pt idx="1474">
                  <c:v>0.69823678446130732</c:v>
                </c:pt>
                <c:pt idx="1475">
                  <c:v>0.38291796469366562</c:v>
                </c:pt>
                <c:pt idx="1476">
                  <c:v>0.35445587688653052</c:v>
                </c:pt>
                <c:pt idx="1477">
                  <c:v>10.983827493261455</c:v>
                </c:pt>
                <c:pt idx="1478">
                  <c:v>1.0336113867725305</c:v>
                </c:pt>
                <c:pt idx="1479">
                  <c:v>1.1960360588118486</c:v>
                </c:pt>
                <c:pt idx="1480">
                  <c:v>4.4201113187546399</c:v>
                </c:pt>
                <c:pt idx="1481">
                  <c:v>1.4345184528023132</c:v>
                </c:pt>
                <c:pt idx="1482">
                  <c:v>2.2832886932263015</c:v>
                </c:pt>
                <c:pt idx="1483">
                  <c:v>3.3249300872231413</c:v>
                </c:pt>
                <c:pt idx="1484">
                  <c:v>0.66548129157642821</c:v>
                </c:pt>
                <c:pt idx="1485">
                  <c:v>7.6388479960874198</c:v>
                </c:pt>
                <c:pt idx="1486">
                  <c:v>1.599017356267703</c:v>
                </c:pt>
                <c:pt idx="1487">
                  <c:v>4.2271700548564048</c:v>
                </c:pt>
                <c:pt idx="1488">
                  <c:v>1.7491913564304074</c:v>
                </c:pt>
                <c:pt idx="1489">
                  <c:v>1.3937558920007611</c:v>
                </c:pt>
                <c:pt idx="1490">
                  <c:v>0.37961882199060587</c:v>
                </c:pt>
                <c:pt idx="1491">
                  <c:v>2.3210058495858545</c:v>
                </c:pt>
                <c:pt idx="1492">
                  <c:v>2.1243523792707761</c:v>
                </c:pt>
                <c:pt idx="1493">
                  <c:v>0.78151958714791614</c:v>
                </c:pt>
                <c:pt idx="1494">
                  <c:v>1.1715845393379878</c:v>
                </c:pt>
                <c:pt idx="1495">
                  <c:v>3.139417705253337</c:v>
                </c:pt>
                <c:pt idx="1496">
                  <c:v>1.1107696830252474</c:v>
                </c:pt>
                <c:pt idx="1497">
                  <c:v>3.9852003257239983</c:v>
                </c:pt>
                <c:pt idx="1498">
                  <c:v>0.91461452068882731</c:v>
                </c:pt>
                <c:pt idx="1499">
                  <c:v>1.3445929326883659</c:v>
                </c:pt>
                <c:pt idx="1500">
                  <c:v>2.2357349820336068</c:v>
                </c:pt>
                <c:pt idx="1501">
                  <c:v>7.2160878331737202</c:v>
                </c:pt>
                <c:pt idx="1502">
                  <c:v>7.2612613539606059</c:v>
                </c:pt>
                <c:pt idx="1503">
                  <c:v>2.8610017003469088</c:v>
                </c:pt>
                <c:pt idx="1504">
                  <c:v>2.9111302483082095</c:v>
                </c:pt>
                <c:pt idx="1505">
                  <c:v>0.44397718312460488</c:v>
                </c:pt>
                <c:pt idx="1506">
                  <c:v>1.7895203537844562</c:v>
                </c:pt>
                <c:pt idx="1507">
                  <c:v>2.6666489097237021</c:v>
                </c:pt>
                <c:pt idx="1508">
                  <c:v>2.03579837546744</c:v>
                </c:pt>
                <c:pt idx="1509">
                  <c:v>1.8694449355030403</c:v>
                </c:pt>
                <c:pt idx="1510">
                  <c:v>1.931729184304362</c:v>
                </c:pt>
                <c:pt idx="1511">
                  <c:v>2.2603460936333866</c:v>
                </c:pt>
                <c:pt idx="1512">
                  <c:v>1.7798320674730577</c:v>
                </c:pt>
                <c:pt idx="1513">
                  <c:v>1.9588837188354933</c:v>
                </c:pt>
                <c:pt idx="1514">
                  <c:v>0.58360283509231303</c:v>
                </c:pt>
                <c:pt idx="1515">
                  <c:v>0.5264944862260299</c:v>
                </c:pt>
                <c:pt idx="1516">
                  <c:v>0.86547254001430063</c:v>
                </c:pt>
                <c:pt idx="1517">
                  <c:v>2.0861278620834449</c:v>
                </c:pt>
                <c:pt idx="1518">
                  <c:v>3.2234100942944988</c:v>
                </c:pt>
                <c:pt idx="1519">
                  <c:v>0.3415311357935627</c:v>
                </c:pt>
                <c:pt idx="1520">
                  <c:v>1.0792407472021421</c:v>
                </c:pt>
                <c:pt idx="1521">
                  <c:v>3.2807654605648473</c:v>
                </c:pt>
                <c:pt idx="1522">
                  <c:v>7.8852197239685218</c:v>
                </c:pt>
                <c:pt idx="1523">
                  <c:v>1.0072502611584679</c:v>
                </c:pt>
                <c:pt idx="1524">
                  <c:v>2.0440716068778499</c:v>
                </c:pt>
                <c:pt idx="1525">
                  <c:v>1.6226710950279732</c:v>
                </c:pt>
                <c:pt idx="1526">
                  <c:v>1.2479435077280405</c:v>
                </c:pt>
                <c:pt idx="1527">
                  <c:v>1.3529525854143158</c:v>
                </c:pt>
                <c:pt idx="1528">
                  <c:v>2.35911135201806</c:v>
                </c:pt>
                <c:pt idx="1529">
                  <c:v>2.7927539055824155</c:v>
                </c:pt>
                <c:pt idx="1530">
                  <c:v>7.2270682573831415</c:v>
                </c:pt>
                <c:pt idx="1531">
                  <c:v>0.80395720731493447</c:v>
                </c:pt>
                <c:pt idx="1532">
                  <c:v>2.5260034787308161</c:v>
                </c:pt>
                <c:pt idx="1533">
                  <c:v>1.9513992995001241</c:v>
                </c:pt>
                <c:pt idx="1534">
                  <c:v>0.55238009938859634</c:v>
                </c:pt>
                <c:pt idx="1535">
                  <c:v>4.9066706790531542</c:v>
                </c:pt>
                <c:pt idx="1536">
                  <c:v>1.9803180983402058</c:v>
                </c:pt>
                <c:pt idx="1537">
                  <c:v>3.6951567359926614</c:v>
                </c:pt>
                <c:pt idx="1538">
                  <c:v>1.4575699073950241</c:v>
                </c:pt>
                <c:pt idx="1539">
                  <c:v>1.1325753343017841</c:v>
                </c:pt>
                <c:pt idx="1540">
                  <c:v>1.7517850211318451</c:v>
                </c:pt>
                <c:pt idx="1541">
                  <c:v>2.8264431473346221</c:v>
                </c:pt>
                <c:pt idx="1542">
                  <c:v>4.9045770411143241</c:v>
                </c:pt>
                <c:pt idx="1543">
                  <c:v>2.5512271781831446</c:v>
                </c:pt>
                <c:pt idx="1544">
                  <c:v>1.1756058978032473</c:v>
                </c:pt>
                <c:pt idx="1545">
                  <c:v>3.7685578032147746</c:v>
                </c:pt>
                <c:pt idx="1546">
                  <c:v>5.6518235815186273</c:v>
                </c:pt>
                <c:pt idx="1547">
                  <c:v>1.8995195690984266</c:v>
                </c:pt>
                <c:pt idx="1548">
                  <c:v>2.0829470234373315</c:v>
                </c:pt>
                <c:pt idx="1549">
                  <c:v>0.62296264038650273</c:v>
                </c:pt>
                <c:pt idx="1550">
                  <c:v>0.35596529810002486</c:v>
                </c:pt>
                <c:pt idx="1551">
                  <c:v>1.8779219758777388</c:v>
                </c:pt>
                <c:pt idx="1552">
                  <c:v>1.6492045013581684</c:v>
                </c:pt>
                <c:pt idx="1553">
                  <c:v>1.7324821491769573</c:v>
                </c:pt>
                <c:pt idx="1554">
                  <c:v>3.8873351267435385</c:v>
                </c:pt>
                <c:pt idx="1555">
                  <c:v>0.74313144724747215</c:v>
                </c:pt>
                <c:pt idx="1556">
                  <c:v>2.4452440419596821</c:v>
                </c:pt>
                <c:pt idx="1557">
                  <c:v>2.4204912342784182</c:v>
                </c:pt>
                <c:pt idx="1558">
                  <c:v>1.7226129806679864</c:v>
                </c:pt>
                <c:pt idx="1559">
                  <c:v>1.9159623441345297</c:v>
                </c:pt>
                <c:pt idx="1560">
                  <c:v>2.4491481752245048</c:v>
                </c:pt>
                <c:pt idx="1561">
                  <c:v>9.5320103861609079E-2</c:v>
                </c:pt>
                <c:pt idx="1562">
                  <c:v>1.824544857497238</c:v>
                </c:pt>
                <c:pt idx="1563">
                  <c:v>2.3263212494251175</c:v>
                </c:pt>
                <c:pt idx="1564">
                  <c:v>3.0695599152156872</c:v>
                </c:pt>
                <c:pt idx="1565">
                  <c:v>3.2963473302927109</c:v>
                </c:pt>
                <c:pt idx="1566">
                  <c:v>1.0847383140641405</c:v>
                </c:pt>
                <c:pt idx="1567">
                  <c:v>0.12751816877923605</c:v>
                </c:pt>
                <c:pt idx="1568">
                  <c:v>1.8316647952527649</c:v>
                </c:pt>
                <c:pt idx="1569">
                  <c:v>1.7169561561934616</c:v>
                </c:pt>
                <c:pt idx="1570">
                  <c:v>1.2098199118330564</c:v>
                </c:pt>
                <c:pt idx="1571">
                  <c:v>3.1454039798552444</c:v>
                </c:pt>
                <c:pt idx="1572">
                  <c:v>0.91297956296353611</c:v>
                </c:pt>
                <c:pt idx="1573">
                  <c:v>2.3616275670088656</c:v>
                </c:pt>
                <c:pt idx="1574">
                  <c:v>0.74292644351747028</c:v>
                </c:pt>
                <c:pt idx="1575">
                  <c:v>1.7164543669058292</c:v>
                </c:pt>
                <c:pt idx="1576">
                  <c:v>2.6288117770767614</c:v>
                </c:pt>
                <c:pt idx="1577">
                  <c:v>12.662854262173701</c:v>
                </c:pt>
                <c:pt idx="1578">
                  <c:v>0.80201620689520292</c:v>
                </c:pt>
                <c:pt idx="1579">
                  <c:v>0.97590508283783572</c:v>
                </c:pt>
                <c:pt idx="1580">
                  <c:v>1.5306989193847784</c:v>
                </c:pt>
                <c:pt idx="1581">
                  <c:v>2.1717566319318404</c:v>
                </c:pt>
                <c:pt idx="1582">
                  <c:v>1.100785248452735</c:v>
                </c:pt>
                <c:pt idx="1583">
                  <c:v>1.7386488325385494</c:v>
                </c:pt>
                <c:pt idx="1584">
                  <c:v>4.9191335326022827</c:v>
                </c:pt>
                <c:pt idx="1585">
                  <c:v>0.45848131440420381</c:v>
                </c:pt>
                <c:pt idx="1586">
                  <c:v>0.86139024611510007</c:v>
                </c:pt>
                <c:pt idx="1587">
                  <c:v>2.4534598756039285</c:v>
                </c:pt>
                <c:pt idx="1588">
                  <c:v>4.4716404044736286</c:v>
                </c:pt>
                <c:pt idx="1589">
                  <c:v>11.301125612645389</c:v>
                </c:pt>
                <c:pt idx="1590">
                  <c:v>5.8769583974569217</c:v>
                </c:pt>
                <c:pt idx="1591">
                  <c:v>1.2031687783590788</c:v>
                </c:pt>
                <c:pt idx="1592">
                  <c:v>2.0727487505178428</c:v>
                </c:pt>
                <c:pt idx="1593">
                  <c:v>1.1162193972573089</c:v>
                </c:pt>
                <c:pt idx="1594">
                  <c:v>2.0017812272473385</c:v>
                </c:pt>
                <c:pt idx="1595">
                  <c:v>0.7420883523962527</c:v>
                </c:pt>
                <c:pt idx="1596">
                  <c:v>1.9208365614279683</c:v>
                </c:pt>
                <c:pt idx="1597">
                  <c:v>1.2683672775476635</c:v>
                </c:pt>
                <c:pt idx="1598">
                  <c:v>0.83800796095846486</c:v>
                </c:pt>
                <c:pt idx="1599">
                  <c:v>0.69253208868144689</c:v>
                </c:pt>
                <c:pt idx="1600">
                  <c:v>1.92111133295693</c:v>
                </c:pt>
                <c:pt idx="1601">
                  <c:v>0.11569041167680758</c:v>
                </c:pt>
                <c:pt idx="1602">
                  <c:v>0.18906099198355247</c:v>
                </c:pt>
                <c:pt idx="1603">
                  <c:v>1.8073902152295873</c:v>
                </c:pt>
                <c:pt idx="1604">
                  <c:v>1.6889377979346631</c:v>
                </c:pt>
                <c:pt idx="1605">
                  <c:v>0.90815153144838767</c:v>
                </c:pt>
                <c:pt idx="1606">
                  <c:v>3.6853718598692686</c:v>
                </c:pt>
                <c:pt idx="1607">
                  <c:v>4.9431428683700336</c:v>
                </c:pt>
                <c:pt idx="1608">
                  <c:v>1.6880531046991807</c:v>
                </c:pt>
                <c:pt idx="1609">
                  <c:v>0.7940934313223198</c:v>
                </c:pt>
                <c:pt idx="1610">
                  <c:v>1.3774899617863836</c:v>
                </c:pt>
                <c:pt idx="1611">
                  <c:v>1.7823210484043475</c:v>
                </c:pt>
                <c:pt idx="1612">
                  <c:v>2.6901923530977636</c:v>
                </c:pt>
                <c:pt idx="1613">
                  <c:v>1.4745692672272026</c:v>
                </c:pt>
                <c:pt idx="1614">
                  <c:v>3.5421495815295341</c:v>
                </c:pt>
                <c:pt idx="1615">
                  <c:v>1.771987709681426</c:v>
                </c:pt>
                <c:pt idx="1616">
                  <c:v>4.1771618023590262</c:v>
                </c:pt>
                <c:pt idx="1617">
                  <c:v>2.2725792686438373</c:v>
                </c:pt>
                <c:pt idx="1618">
                  <c:v>1.26228110574737</c:v>
                </c:pt>
                <c:pt idx="1619">
                  <c:v>0.94957363712671783</c:v>
                </c:pt>
                <c:pt idx="1620">
                  <c:v>1.9158423544237109</c:v>
                </c:pt>
                <c:pt idx="1621">
                  <c:v>1.7188895289449284</c:v>
                </c:pt>
                <c:pt idx="1622">
                  <c:v>19.96784936508087</c:v>
                </c:pt>
                <c:pt idx="1623">
                  <c:v>1.4911223588013176</c:v>
                </c:pt>
                <c:pt idx="1624">
                  <c:v>3.3363677637299638</c:v>
                </c:pt>
                <c:pt idx="1625">
                  <c:v>1.5488867376573088</c:v>
                </c:pt>
                <c:pt idx="1626">
                  <c:v>1.2721850002607908</c:v>
                </c:pt>
                <c:pt idx="1627">
                  <c:v>0.87592339163269262</c:v>
                </c:pt>
                <c:pt idx="1628">
                  <c:v>1.4007094571983134</c:v>
                </c:pt>
                <c:pt idx="1629">
                  <c:v>2.7212426320201932</c:v>
                </c:pt>
                <c:pt idx="1630">
                  <c:v>2.4580252969167748</c:v>
                </c:pt>
                <c:pt idx="1631">
                  <c:v>1.0897047238411059</c:v>
                </c:pt>
                <c:pt idx="1632">
                  <c:v>2.7353863726966341</c:v>
                </c:pt>
                <c:pt idx="1633">
                  <c:v>2.0470766744507913</c:v>
                </c:pt>
                <c:pt idx="1634">
                  <c:v>1.3546753268169456</c:v>
                </c:pt>
                <c:pt idx="1635">
                  <c:v>0.81884255008219087</c:v>
                </c:pt>
                <c:pt idx="1636">
                  <c:v>1.7594468096258347</c:v>
                </c:pt>
                <c:pt idx="1637">
                  <c:v>1.5502655266449326</c:v>
                </c:pt>
                <c:pt idx="1638">
                  <c:v>1.9146292079440348</c:v>
                </c:pt>
                <c:pt idx="1639">
                  <c:v>1.4348019240036898</c:v>
                </c:pt>
                <c:pt idx="1640">
                  <c:v>1.740714773228037</c:v>
                </c:pt>
                <c:pt idx="1641">
                  <c:v>1.9959898316682041</c:v>
                </c:pt>
                <c:pt idx="1642">
                  <c:v>1.9949748628822817</c:v>
                </c:pt>
                <c:pt idx="1643">
                  <c:v>1.5064309204186352</c:v>
                </c:pt>
                <c:pt idx="1644">
                  <c:v>1.6195790506523515</c:v>
                </c:pt>
                <c:pt idx="1645">
                  <c:v>1.9261804670121521</c:v>
                </c:pt>
                <c:pt idx="1646">
                  <c:v>1.408440101775041</c:v>
                </c:pt>
                <c:pt idx="1647">
                  <c:v>1.4695629366966685</c:v>
                </c:pt>
                <c:pt idx="1648">
                  <c:v>1.5547573488523792</c:v>
                </c:pt>
                <c:pt idx="1649">
                  <c:v>1.9810620819967011</c:v>
                </c:pt>
                <c:pt idx="1650">
                  <c:v>1.8647535558824753</c:v>
                </c:pt>
                <c:pt idx="1651">
                  <c:v>1.9017083848862661</c:v>
                </c:pt>
                <c:pt idx="1652">
                  <c:v>1.4401970586872026</c:v>
                </c:pt>
                <c:pt idx="1653">
                  <c:v>2.1666952998473112</c:v>
                </c:pt>
                <c:pt idx="1654">
                  <c:v>1.9166792120804144</c:v>
                </c:pt>
                <c:pt idx="1655">
                  <c:v>2.0629447689614788</c:v>
                </c:pt>
                <c:pt idx="1656">
                  <c:v>1.9787881042244142</c:v>
                </c:pt>
                <c:pt idx="1657">
                  <c:v>1.7283027040646177</c:v>
                </c:pt>
                <c:pt idx="1658">
                  <c:v>1.6950654636301323</c:v>
                </c:pt>
                <c:pt idx="1659">
                  <c:v>1.5609206792106316</c:v>
                </c:pt>
                <c:pt idx="1660">
                  <c:v>1.6345225563562573</c:v>
                </c:pt>
                <c:pt idx="1661">
                  <c:v>1.5078994166956243</c:v>
                </c:pt>
                <c:pt idx="1662">
                  <c:v>1.7926666831343592</c:v>
                </c:pt>
                <c:pt idx="1663">
                  <c:v>1.1010008460325986</c:v>
                </c:pt>
                <c:pt idx="1664">
                  <c:v>2.1113543473251428</c:v>
                </c:pt>
                <c:pt idx="1665">
                  <c:v>4.1586551961127771</c:v>
                </c:pt>
                <c:pt idx="1666">
                  <c:v>1.9795033701671301</c:v>
                </c:pt>
                <c:pt idx="1667">
                  <c:v>1.1621600292943719</c:v>
                </c:pt>
                <c:pt idx="1668">
                  <c:v>1.6612621553421958</c:v>
                </c:pt>
                <c:pt idx="1669">
                  <c:v>1.8821337941537282</c:v>
                </c:pt>
                <c:pt idx="1670">
                  <c:v>2.3135434831790782</c:v>
                </c:pt>
                <c:pt idx="1671">
                  <c:v>23.49293961192469</c:v>
                </c:pt>
                <c:pt idx="1672">
                  <c:v>0.88360905208384466</c:v>
                </c:pt>
                <c:pt idx="1673">
                  <c:v>1.6704375732727663</c:v>
                </c:pt>
                <c:pt idx="1674">
                  <c:v>1.67913193947655</c:v>
                </c:pt>
                <c:pt idx="1675">
                  <c:v>0.49160595541838087</c:v>
                </c:pt>
                <c:pt idx="1676">
                  <c:v>0.50221232026250939</c:v>
                </c:pt>
                <c:pt idx="1677">
                  <c:v>1.3002740281849161</c:v>
                </c:pt>
                <c:pt idx="1678">
                  <c:v>0.66217250453435095</c:v>
                </c:pt>
                <c:pt idx="1679">
                  <c:v>19.008002516981353</c:v>
                </c:pt>
                <c:pt idx="1680">
                  <c:v>0.3533010191183491</c:v>
                </c:pt>
                <c:pt idx="1681">
                  <c:v>0.70272108012464485</c:v>
                </c:pt>
                <c:pt idx="1682">
                  <c:v>1.902596448926253</c:v>
                </c:pt>
                <c:pt idx="1683">
                  <c:v>1.2647545911962954</c:v>
                </c:pt>
                <c:pt idx="1684">
                  <c:v>2.6846069463953369E-2</c:v>
                </c:pt>
                <c:pt idx="1685">
                  <c:v>1.3558912105372414</c:v>
                </c:pt>
                <c:pt idx="1686">
                  <c:v>0.990262115713479</c:v>
                </c:pt>
                <c:pt idx="1687">
                  <c:v>1.5971645367117087</c:v>
                </c:pt>
                <c:pt idx="1688">
                  <c:v>2.5476050643976125</c:v>
                </c:pt>
                <c:pt idx="1689">
                  <c:v>0.36179913646062611</c:v>
                </c:pt>
                <c:pt idx="1690">
                  <c:v>3.4231016478313925</c:v>
                </c:pt>
                <c:pt idx="1691">
                  <c:v>2.2970779634782135</c:v>
                </c:pt>
                <c:pt idx="1692">
                  <c:v>2.0360593958636009</c:v>
                </c:pt>
                <c:pt idx="1693">
                  <c:v>3.7144871597374589</c:v>
                </c:pt>
                <c:pt idx="1694">
                  <c:v>1.9399117326307953</c:v>
                </c:pt>
                <c:pt idx="1695">
                  <c:v>1.8388429823736789</c:v>
                </c:pt>
                <c:pt idx="1696">
                  <c:v>1.2788545239866584</c:v>
                </c:pt>
                <c:pt idx="1697">
                  <c:v>7.8246431729492301</c:v>
                </c:pt>
                <c:pt idx="1698">
                  <c:v>2.1231266128724271</c:v>
                </c:pt>
                <c:pt idx="1699">
                  <c:v>2.2193416134088992</c:v>
                </c:pt>
                <c:pt idx="1700">
                  <c:v>1.0169251146636531</c:v>
                </c:pt>
                <c:pt idx="1701">
                  <c:v>2.9841768774799422</c:v>
                </c:pt>
                <c:pt idx="1702">
                  <c:v>4.8698640229813472</c:v>
                </c:pt>
                <c:pt idx="1703">
                  <c:v>1.0103317543142487</c:v>
                </c:pt>
                <c:pt idx="1704">
                  <c:v>0.58595194915116022</c:v>
                </c:pt>
                <c:pt idx="1705">
                  <c:v>2.5476429287863591</c:v>
                </c:pt>
                <c:pt idx="1706">
                  <c:v>0.79524619738829905</c:v>
                </c:pt>
                <c:pt idx="1707">
                  <c:v>6.1101731797415235</c:v>
                </c:pt>
                <c:pt idx="1708">
                  <c:v>2.7790456032648039</c:v>
                </c:pt>
                <c:pt idx="1709">
                  <c:v>2.3381100294280421</c:v>
                </c:pt>
                <c:pt idx="1710">
                  <c:v>0.58496519256773682</c:v>
                </c:pt>
                <c:pt idx="1711">
                  <c:v>1.6204253680341421</c:v>
                </c:pt>
                <c:pt idx="1712">
                  <c:v>0.35208705762628706</c:v>
                </c:pt>
                <c:pt idx="1713">
                  <c:v>0.63984756223612071</c:v>
                </c:pt>
                <c:pt idx="1714">
                  <c:v>0.75186162618063224</c:v>
                </c:pt>
                <c:pt idx="1715">
                  <c:v>0.39088542011343813</c:v>
                </c:pt>
                <c:pt idx="1716">
                  <c:v>3.4632710986120876</c:v>
                </c:pt>
                <c:pt idx="1717">
                  <c:v>4.7999235183427729</c:v>
                </c:pt>
                <c:pt idx="1718">
                  <c:v>0.2419340468511316</c:v>
                </c:pt>
                <c:pt idx="1719">
                  <c:v>1.8328914472314934</c:v>
                </c:pt>
                <c:pt idx="1720">
                  <c:v>0.95445007167663776</c:v>
                </c:pt>
                <c:pt idx="1721">
                  <c:v>2.8863439886605824</c:v>
                </c:pt>
                <c:pt idx="1722">
                  <c:v>0.96112479697202802</c:v>
                </c:pt>
                <c:pt idx="1723">
                  <c:v>1.5963344408153952</c:v>
                </c:pt>
                <c:pt idx="1724">
                  <c:v>0.41580041580041582</c:v>
                </c:pt>
                <c:pt idx="1725">
                  <c:v>0.52812499403545143</c:v>
                </c:pt>
                <c:pt idx="1726">
                  <c:v>1.5521589457183409</c:v>
                </c:pt>
                <c:pt idx="1727">
                  <c:v>3.5565381375320184</c:v>
                </c:pt>
                <c:pt idx="1728">
                  <c:v>3.4902641321277903</c:v>
                </c:pt>
                <c:pt idx="1729">
                  <c:v>1.0084730152882666</c:v>
                </c:pt>
                <c:pt idx="1730">
                  <c:v>1.08584686774942</c:v>
                </c:pt>
                <c:pt idx="1731">
                  <c:v>2.1567960560212018</c:v>
                </c:pt>
                <c:pt idx="1732">
                  <c:v>1.3081939704338008</c:v>
                </c:pt>
                <c:pt idx="1733">
                  <c:v>2.9609972564610056</c:v>
                </c:pt>
                <c:pt idx="1734">
                  <c:v>0.28050711700939063</c:v>
                </c:pt>
                <c:pt idx="1735">
                  <c:v>1.1957164002320517</c:v>
                </c:pt>
                <c:pt idx="1736">
                  <c:v>1.5629697747389961</c:v>
                </c:pt>
                <c:pt idx="1737">
                  <c:v>0.37830536617110355</c:v>
                </c:pt>
                <c:pt idx="1738">
                  <c:v>2.5208965186898298</c:v>
                </c:pt>
                <c:pt idx="1739">
                  <c:v>1.0737860318318473</c:v>
                </c:pt>
                <c:pt idx="1740">
                  <c:v>1.085403294889673</c:v>
                </c:pt>
                <c:pt idx="1741">
                  <c:v>0.68272575532754132</c:v>
                </c:pt>
                <c:pt idx="1742">
                  <c:v>4.3260585031288841</c:v>
                </c:pt>
                <c:pt idx="1743">
                  <c:v>6.7680585432540559</c:v>
                </c:pt>
                <c:pt idx="1744">
                  <c:v>1.7438350994027259</c:v>
                </c:pt>
                <c:pt idx="1745">
                  <c:v>1.5456316114419939</c:v>
                </c:pt>
                <c:pt idx="1746">
                  <c:v>8.4371326148510537</c:v>
                </c:pt>
                <c:pt idx="1747">
                  <c:v>0.83626826526789055</c:v>
                </c:pt>
                <c:pt idx="1748">
                  <c:v>2.3106116355837765</c:v>
                </c:pt>
                <c:pt idx="1749">
                  <c:v>1.6267332961981229</c:v>
                </c:pt>
                <c:pt idx="1750">
                  <c:v>1.5691856865759066</c:v>
                </c:pt>
                <c:pt idx="1751">
                  <c:v>3.0881553154092098</c:v>
                </c:pt>
                <c:pt idx="1752">
                  <c:v>2.9481659138414766</c:v>
                </c:pt>
                <c:pt idx="1753">
                  <c:v>0.68149677262375774</c:v>
                </c:pt>
                <c:pt idx="1754">
                  <c:v>2.32294197950656</c:v>
                </c:pt>
                <c:pt idx="1755">
                  <c:v>2.0461759619673767</c:v>
                </c:pt>
                <c:pt idx="1756">
                  <c:v>3.5175879367855876</c:v>
                </c:pt>
                <c:pt idx="1757">
                  <c:v>1.6322787712058688</c:v>
                </c:pt>
                <c:pt idx="1758">
                  <c:v>1.8877196249891908</c:v>
                </c:pt>
                <c:pt idx="1759">
                  <c:v>2.4679529412250001</c:v>
                </c:pt>
                <c:pt idx="1760">
                  <c:v>1.4465599133742661</c:v>
                </c:pt>
                <c:pt idx="1761">
                  <c:v>2.7314333119370442</c:v>
                </c:pt>
                <c:pt idx="1762">
                  <c:v>0.51688713330462677</c:v>
                </c:pt>
                <c:pt idx="1763">
                  <c:v>1.2839160244786945</c:v>
                </c:pt>
                <c:pt idx="1764">
                  <c:v>1.8182145144534498</c:v>
                </c:pt>
                <c:pt idx="1765">
                  <c:v>2.3239454347198709</c:v>
                </c:pt>
                <c:pt idx="1766">
                  <c:v>2.117040943998211</c:v>
                </c:pt>
                <c:pt idx="1767">
                  <c:v>1.0545873095365239</c:v>
                </c:pt>
                <c:pt idx="1768">
                  <c:v>4.4505398996737204</c:v>
                </c:pt>
                <c:pt idx="1769">
                  <c:v>0.86667307940618032</c:v>
                </c:pt>
                <c:pt idx="1770">
                  <c:v>1.085297207517425</c:v>
                </c:pt>
                <c:pt idx="1771">
                  <c:v>1.2299992093948222</c:v>
                </c:pt>
                <c:pt idx="1772">
                  <c:v>1.2279527696465615</c:v>
                </c:pt>
                <c:pt idx="1773">
                  <c:v>0.74489400832446029</c:v>
                </c:pt>
                <c:pt idx="1774">
                  <c:v>0.98156816064032049</c:v>
                </c:pt>
                <c:pt idx="1775">
                  <c:v>1.161384233122996</c:v>
                </c:pt>
                <c:pt idx="1776">
                  <c:v>1.1233942535363661</c:v>
                </c:pt>
                <c:pt idx="1777">
                  <c:v>3.4023523244766243</c:v>
                </c:pt>
                <c:pt idx="1778">
                  <c:v>1.4137396943521068</c:v>
                </c:pt>
                <c:pt idx="1779">
                  <c:v>1.2505189575642586</c:v>
                </c:pt>
                <c:pt idx="1780">
                  <c:v>8.0506307732136513</c:v>
                </c:pt>
                <c:pt idx="1781">
                  <c:v>0.87972335261576484</c:v>
                </c:pt>
                <c:pt idx="1782">
                  <c:v>1.5552975987740696</c:v>
                </c:pt>
                <c:pt idx="1783">
                  <c:v>3.3171794792997615</c:v>
                </c:pt>
                <c:pt idx="1784">
                  <c:v>1.5662465509212296</c:v>
                </c:pt>
                <c:pt idx="1785">
                  <c:v>1.7446700172073122</c:v>
                </c:pt>
                <c:pt idx="1786">
                  <c:v>2.235578257580741</c:v>
                </c:pt>
                <c:pt idx="1787">
                  <c:v>1.7319185540337358</c:v>
                </c:pt>
                <c:pt idx="1788">
                  <c:v>1.7219693339722089</c:v>
                </c:pt>
                <c:pt idx="1789">
                  <c:v>1.4614088347228973</c:v>
                </c:pt>
                <c:pt idx="1790">
                  <c:v>1.9549763033175356</c:v>
                </c:pt>
                <c:pt idx="1791">
                  <c:v>1.4285522886981921</c:v>
                </c:pt>
                <c:pt idx="1792">
                  <c:v>1.5068019602659779</c:v>
                </c:pt>
                <c:pt idx="1793">
                  <c:v>1.9586965764600284</c:v>
                </c:pt>
                <c:pt idx="1794">
                  <c:v>1.9872317305080143</c:v>
                </c:pt>
                <c:pt idx="1795">
                  <c:v>1.7042724680631327</c:v>
                </c:pt>
                <c:pt idx="1796">
                  <c:v>1.903227525334052</c:v>
                </c:pt>
                <c:pt idx="1797">
                  <c:v>2.2336251131904619</c:v>
                </c:pt>
                <c:pt idx="1798">
                  <c:v>1.7848812095032398</c:v>
                </c:pt>
                <c:pt idx="1799">
                  <c:v>1.929442107525561</c:v>
                </c:pt>
                <c:pt idx="1800">
                  <c:v>3.5195462824008814</c:v>
                </c:pt>
                <c:pt idx="1801">
                  <c:v>1.8829228073791611</c:v>
                </c:pt>
                <c:pt idx="1802">
                  <c:v>1.8217165898617511</c:v>
                </c:pt>
                <c:pt idx="1803">
                  <c:v>1.5460928149254098</c:v>
                </c:pt>
                <c:pt idx="1804">
                  <c:v>1.77250132807164</c:v>
                </c:pt>
                <c:pt idx="1805">
                  <c:v>1.87782878053478</c:v>
                </c:pt>
                <c:pt idx="1806">
                  <c:v>1.9142852250740545</c:v>
                </c:pt>
                <c:pt idx="1807">
                  <c:v>1.6957493351489636</c:v>
                </c:pt>
                <c:pt idx="1808">
                  <c:v>1.8778986023394588</c:v>
                </c:pt>
                <c:pt idx="1809">
                  <c:v>1.3497954256286679</c:v>
                </c:pt>
                <c:pt idx="1810">
                  <c:v>1.7721006277210805</c:v>
                </c:pt>
                <c:pt idx="1811">
                  <c:v>1.5052526281461722</c:v>
                </c:pt>
                <c:pt idx="1812">
                  <c:v>1.9110220893164442</c:v>
                </c:pt>
                <c:pt idx="1813">
                  <c:v>1.590068951052618</c:v>
                </c:pt>
                <c:pt idx="1814">
                  <c:v>1.905622455067276</c:v>
                </c:pt>
                <c:pt idx="1815">
                  <c:v>1.8384125685895127</c:v>
                </c:pt>
                <c:pt idx="1816">
                  <c:v>2.2698052176619452</c:v>
                </c:pt>
                <c:pt idx="1817">
                  <c:v>1.8750369639095761</c:v>
                </c:pt>
                <c:pt idx="1818">
                  <c:v>2.0863229168117918</c:v>
                </c:pt>
                <c:pt idx="1819">
                  <c:v>1.6611475232639263</c:v>
                </c:pt>
                <c:pt idx="1820">
                  <c:v>1.9077364462289284</c:v>
                </c:pt>
                <c:pt idx="1821">
                  <c:v>2.194802547242503</c:v>
                </c:pt>
                <c:pt idx="1822">
                  <c:v>2.0400479329807144</c:v>
                </c:pt>
                <c:pt idx="1823">
                  <c:v>2.4767287234042552</c:v>
                </c:pt>
                <c:pt idx="1824">
                  <c:v>2.9297004654181755</c:v>
                </c:pt>
                <c:pt idx="1825">
                  <c:v>1.9557799539490111</c:v>
                </c:pt>
                <c:pt idx="1826">
                  <c:v>2.4962900148399405</c:v>
                </c:pt>
                <c:pt idx="1827">
                  <c:v>1.5332891854719577</c:v>
                </c:pt>
                <c:pt idx="1828">
                  <c:v>1.8361412416339717</c:v>
                </c:pt>
                <c:pt idx="1829">
                  <c:v>2.1081923082739742</c:v>
                </c:pt>
                <c:pt idx="1830">
                  <c:v>1.9392779999684671</c:v>
                </c:pt>
                <c:pt idx="1831">
                  <c:v>2.1965922235074298</c:v>
                </c:pt>
                <c:pt idx="1832">
                  <c:v>2.5790179281510599</c:v>
                </c:pt>
                <c:pt idx="1833">
                  <c:v>1.7596912273951522</c:v>
                </c:pt>
                <c:pt idx="1834">
                  <c:v>1.5295466480659683</c:v>
                </c:pt>
                <c:pt idx="1835">
                  <c:v>1.7718307323604532</c:v>
                </c:pt>
                <c:pt idx="1836">
                  <c:v>1.3863356716717894</c:v>
                </c:pt>
                <c:pt idx="1837">
                  <c:v>1.8863967465372686</c:v>
                </c:pt>
                <c:pt idx="1838">
                  <c:v>0.58543724844493228</c:v>
                </c:pt>
                <c:pt idx="1839">
                  <c:v>1.6995973405749603</c:v>
                </c:pt>
                <c:pt idx="1840">
                  <c:v>2.3823171168589239</c:v>
                </c:pt>
                <c:pt idx="1841">
                  <c:v>1.4960038253979095</c:v>
                </c:pt>
                <c:pt idx="1842">
                  <c:v>1.7441815052710783</c:v>
                </c:pt>
                <c:pt idx="1843">
                  <c:v>1.8563597190798933</c:v>
                </c:pt>
                <c:pt idx="1844">
                  <c:v>2.013073162457367</c:v>
                </c:pt>
                <c:pt idx="1845">
                  <c:v>1.7453180868764826</c:v>
                </c:pt>
                <c:pt idx="1846">
                  <c:v>1.932854408101933</c:v>
                </c:pt>
                <c:pt idx="1847">
                  <c:v>2.0590773516631593</c:v>
                </c:pt>
                <c:pt idx="1848">
                  <c:v>1.5964989237659013</c:v>
                </c:pt>
                <c:pt idx="1849">
                  <c:v>2.0608035522452197</c:v>
                </c:pt>
                <c:pt idx="1850">
                  <c:v>1.4192556389945223</c:v>
                </c:pt>
                <c:pt idx="1851">
                  <c:v>1.7108364883205944</c:v>
                </c:pt>
                <c:pt idx="1852">
                  <c:v>1.6291431627819777</c:v>
                </c:pt>
                <c:pt idx="1853">
                  <c:v>1.6429028741499541</c:v>
                </c:pt>
                <c:pt idx="1854">
                  <c:v>1.9763227499543079</c:v>
                </c:pt>
                <c:pt idx="1855">
                  <c:v>1.5148404723868676</c:v>
                </c:pt>
                <c:pt idx="1856">
                  <c:v>1.6882152529046912</c:v>
                </c:pt>
                <c:pt idx="1857">
                  <c:v>2.1864256190365823</c:v>
                </c:pt>
                <c:pt idx="1858">
                  <c:v>2.1126845653802468</c:v>
                </c:pt>
                <c:pt idx="1859">
                  <c:v>2.1531482770174488</c:v>
                </c:pt>
                <c:pt idx="1860">
                  <c:v>1.3169352990604231</c:v>
                </c:pt>
                <c:pt idx="1861">
                  <c:v>1.7335398749412017</c:v>
                </c:pt>
                <c:pt idx="1862">
                  <c:v>2.5966678652762796</c:v>
                </c:pt>
                <c:pt idx="1863">
                  <c:v>1.7461066540821142</c:v>
                </c:pt>
                <c:pt idx="1864">
                  <c:v>1.6010790619375801</c:v>
                </c:pt>
                <c:pt idx="1865">
                  <c:v>1.9596712809464221</c:v>
                </c:pt>
                <c:pt idx="1866">
                  <c:v>1.6207244912685814</c:v>
                </c:pt>
                <c:pt idx="1867">
                  <c:v>1.9861142727065788</c:v>
                </c:pt>
                <c:pt idx="1868">
                  <c:v>1.8019327092100765</c:v>
                </c:pt>
                <c:pt idx="1869">
                  <c:v>1.6527203339448837</c:v>
                </c:pt>
                <c:pt idx="1870">
                  <c:v>1.2811523259852156</c:v>
                </c:pt>
                <c:pt idx="1871">
                  <c:v>1.9198726849379444</c:v>
                </c:pt>
                <c:pt idx="1872">
                  <c:v>1.5457241847218428</c:v>
                </c:pt>
                <c:pt idx="1873">
                  <c:v>2.1413991845716431</c:v>
                </c:pt>
                <c:pt idx="1874">
                  <c:v>2.0311977377079087</c:v>
                </c:pt>
                <c:pt idx="1875">
                  <c:v>1.7780584056827149</c:v>
                </c:pt>
                <c:pt idx="1876">
                  <c:v>1.7223401783929508</c:v>
                </c:pt>
                <c:pt idx="1877">
                  <c:v>1.9347015268157348</c:v>
                </c:pt>
                <c:pt idx="1878">
                  <c:v>2.1216133553237784</c:v>
                </c:pt>
                <c:pt idx="1879">
                  <c:v>1.9461357915504456</c:v>
                </c:pt>
                <c:pt idx="1880">
                  <c:v>1.5883276735045679</c:v>
                </c:pt>
                <c:pt idx="1881">
                  <c:v>1.5094004724129928</c:v>
                </c:pt>
                <c:pt idx="1882">
                  <c:v>2.2151954949993784</c:v>
                </c:pt>
                <c:pt idx="1883">
                  <c:v>1.5480334232779287</c:v>
                </c:pt>
                <c:pt idx="1884">
                  <c:v>1.5205153092738022</c:v>
                </c:pt>
                <c:pt idx="1885">
                  <c:v>1.3152628752646991</c:v>
                </c:pt>
                <c:pt idx="1886">
                  <c:v>1.7541381593467225</c:v>
                </c:pt>
                <c:pt idx="1887">
                  <c:v>1.4746630688659674</c:v>
                </c:pt>
                <c:pt idx="1888">
                  <c:v>2.2655524605385327</c:v>
                </c:pt>
                <c:pt idx="1889">
                  <c:v>1.6989456020353324</c:v>
                </c:pt>
                <c:pt idx="1890">
                  <c:v>1.7532970188599826</c:v>
                </c:pt>
                <c:pt idx="1891">
                  <c:v>1.9779057573010541</c:v>
                </c:pt>
                <c:pt idx="1892">
                  <c:v>1.8727597191755256</c:v>
                </c:pt>
                <c:pt idx="1893">
                  <c:v>1.3158268217814957</c:v>
                </c:pt>
                <c:pt idx="1894">
                  <c:v>1.7361976238947463</c:v>
                </c:pt>
                <c:pt idx="1895">
                  <c:v>1.4378397334736104</c:v>
                </c:pt>
                <c:pt idx="1896">
                  <c:v>2.3187883981977091</c:v>
                </c:pt>
                <c:pt idx="1897">
                  <c:v>1.4122979624937919</c:v>
                </c:pt>
                <c:pt idx="1898">
                  <c:v>1.652238436804353</c:v>
                </c:pt>
                <c:pt idx="1899">
                  <c:v>2.2154815751677419</c:v>
                </c:pt>
                <c:pt idx="1900">
                  <c:v>1.6714583685664357</c:v>
                </c:pt>
                <c:pt idx="1901">
                  <c:v>1.4660141188163622</c:v>
                </c:pt>
                <c:pt idx="1902">
                  <c:v>1.7202146092983446</c:v>
                </c:pt>
                <c:pt idx="1903">
                  <c:v>1.8484697153456515</c:v>
                </c:pt>
                <c:pt idx="1904">
                  <c:v>1.6249026434304894</c:v>
                </c:pt>
                <c:pt idx="1905">
                  <c:v>1.6534966591114739</c:v>
                </c:pt>
                <c:pt idx="1906">
                  <c:v>1.6313098979552243</c:v>
                </c:pt>
                <c:pt idx="1907">
                  <c:v>1.938118138099991</c:v>
                </c:pt>
                <c:pt idx="1908">
                  <c:v>1.4338621604395982</c:v>
                </c:pt>
                <c:pt idx="1909">
                  <c:v>1.7970679104388592</c:v>
                </c:pt>
                <c:pt idx="1910">
                  <c:v>1.5983727810650887</c:v>
                </c:pt>
                <c:pt idx="1911">
                  <c:v>1.8056244186475334</c:v>
                </c:pt>
                <c:pt idx="1912">
                  <c:v>2.0245891331895258</c:v>
                </c:pt>
                <c:pt idx="1913">
                  <c:v>1.8251604032997253</c:v>
                </c:pt>
                <c:pt idx="1914">
                  <c:v>1.5780975582119994</c:v>
                </c:pt>
                <c:pt idx="1915">
                  <c:v>1.8988563545536301</c:v>
                </c:pt>
                <c:pt idx="1916">
                  <c:v>1.9492790817040737</c:v>
                </c:pt>
                <c:pt idx="1917">
                  <c:v>1.8250893619777435</c:v>
                </c:pt>
                <c:pt idx="1918">
                  <c:v>0.87687886853688779</c:v>
                </c:pt>
                <c:pt idx="1919">
                  <c:v>1.892633505543492</c:v>
                </c:pt>
                <c:pt idx="1920">
                  <c:v>1.0828683628720301</c:v>
                </c:pt>
                <c:pt idx="1921">
                  <c:v>0.87402610284435034</c:v>
                </c:pt>
                <c:pt idx="1922">
                  <c:v>1.6814010979184242</c:v>
                </c:pt>
                <c:pt idx="1923">
                  <c:v>2.3760492755496863</c:v>
                </c:pt>
                <c:pt idx="1924">
                  <c:v>1.3988125302270933</c:v>
                </c:pt>
                <c:pt idx="1925">
                  <c:v>1.7621621482526983</c:v>
                </c:pt>
                <c:pt idx="1926">
                  <c:v>3.8139831677704197</c:v>
                </c:pt>
                <c:pt idx="1927">
                  <c:v>1.632003008950452</c:v>
                </c:pt>
                <c:pt idx="1928">
                  <c:v>1.6260548827455625</c:v>
                </c:pt>
                <c:pt idx="1929">
                  <c:v>1.3838132118561357</c:v>
                </c:pt>
                <c:pt idx="1930">
                  <c:v>1.7954658411221507</c:v>
                </c:pt>
                <c:pt idx="1931">
                  <c:v>3.0360854101845147</c:v>
                </c:pt>
                <c:pt idx="1932">
                  <c:v>0.41580041580041582</c:v>
                </c:pt>
                <c:pt idx="1933">
                  <c:v>3.6290393642296666</c:v>
                </c:pt>
                <c:pt idx="1934">
                  <c:v>1.0829477404092587</c:v>
                </c:pt>
                <c:pt idx="1935">
                  <c:v>0.90609323934600217</c:v>
                </c:pt>
                <c:pt idx="1936">
                  <c:v>0.66369947249522743</c:v>
                </c:pt>
                <c:pt idx="1937">
                  <c:v>0.81072870182067847</c:v>
                </c:pt>
                <c:pt idx="1938">
                  <c:v>1.7945825063643335</c:v>
                </c:pt>
                <c:pt idx="1939">
                  <c:v>3.336007204193836</c:v>
                </c:pt>
                <c:pt idx="1940">
                  <c:v>1.4996136925809196</c:v>
                </c:pt>
                <c:pt idx="1941">
                  <c:v>1.7107316056572848</c:v>
                </c:pt>
                <c:pt idx="1942">
                  <c:v>2.0974710013414346</c:v>
                </c:pt>
                <c:pt idx="1943">
                  <c:v>1.9877802322350424</c:v>
                </c:pt>
                <c:pt idx="1944">
                  <c:v>1.8940312578575327</c:v>
                </c:pt>
                <c:pt idx="1945">
                  <c:v>5.39404825306028</c:v>
                </c:pt>
                <c:pt idx="1946">
                  <c:v>0.80324417977889229</c:v>
                </c:pt>
                <c:pt idx="1947">
                  <c:v>1.7478173910446346</c:v>
                </c:pt>
                <c:pt idx="1948">
                  <c:v>4.5038150792249175E-2</c:v>
                </c:pt>
                <c:pt idx="1949">
                  <c:v>1.5838165637002424</c:v>
                </c:pt>
                <c:pt idx="1950">
                  <c:v>0.9448810283015342</c:v>
                </c:pt>
                <c:pt idx="1951">
                  <c:v>1.0163439853408658</c:v>
                </c:pt>
                <c:pt idx="1952">
                  <c:v>5.4171471101961357</c:v>
                </c:pt>
                <c:pt idx="1953">
                  <c:v>1.5907081861223555</c:v>
                </c:pt>
                <c:pt idx="1954">
                  <c:v>1.9725652686534731</c:v>
                </c:pt>
                <c:pt idx="1955">
                  <c:v>2.4832765776346903</c:v>
                </c:pt>
                <c:pt idx="1956">
                  <c:v>2.4418887012400825</c:v>
                </c:pt>
                <c:pt idx="1957">
                  <c:v>3.4020012215305098</c:v>
                </c:pt>
                <c:pt idx="1958">
                  <c:v>1.3786165190762054</c:v>
                </c:pt>
                <c:pt idx="1959">
                  <c:v>1.8519632766236958</c:v>
                </c:pt>
                <c:pt idx="1960">
                  <c:v>0.35600368127813026</c:v>
                </c:pt>
                <c:pt idx="1961">
                  <c:v>0.33509786735927227</c:v>
                </c:pt>
                <c:pt idx="1962">
                  <c:v>4.8761020133318338</c:v>
                </c:pt>
                <c:pt idx="1963">
                  <c:v>2.6111010176806277</c:v>
                </c:pt>
                <c:pt idx="1964">
                  <c:v>2.0611066337098181</c:v>
                </c:pt>
                <c:pt idx="1965">
                  <c:v>1.0449961817447206</c:v>
                </c:pt>
                <c:pt idx="1966">
                  <c:v>0.30463783858210497</c:v>
                </c:pt>
                <c:pt idx="1967">
                  <c:v>0.90119389364538161</c:v>
                </c:pt>
                <c:pt idx="1968">
                  <c:v>2.2510537856622528</c:v>
                </c:pt>
                <c:pt idx="1969">
                  <c:v>1.3121110891893846</c:v>
                </c:pt>
                <c:pt idx="1970">
                  <c:v>0.98644598400231698</c:v>
                </c:pt>
                <c:pt idx="1971">
                  <c:v>7.1011742291151925E-2</c:v>
                </c:pt>
                <c:pt idx="1972">
                  <c:v>1.814874036987292</c:v>
                </c:pt>
                <c:pt idx="1973">
                  <c:v>1.6115491306322467</c:v>
                </c:pt>
                <c:pt idx="1974">
                  <c:v>0.87616153154050025</c:v>
                </c:pt>
                <c:pt idx="1975">
                  <c:v>1.2540693599405703</c:v>
                </c:pt>
                <c:pt idx="1976">
                  <c:v>0.41547353462317471</c:v>
                </c:pt>
                <c:pt idx="1977">
                  <c:v>2.1782820563925624</c:v>
                </c:pt>
                <c:pt idx="1978">
                  <c:v>0.14822811786080911</c:v>
                </c:pt>
                <c:pt idx="1979">
                  <c:v>3.1390954219338942</c:v>
                </c:pt>
                <c:pt idx="1980">
                  <c:v>2.1047780163853269</c:v>
                </c:pt>
                <c:pt idx="1981">
                  <c:v>3.6810235563449334</c:v>
                </c:pt>
                <c:pt idx="1982">
                  <c:v>2.1626590190455182</c:v>
                </c:pt>
                <c:pt idx="1983">
                  <c:v>1.59559265574029</c:v>
                </c:pt>
                <c:pt idx="1984">
                  <c:v>1.9073995294444492</c:v>
                </c:pt>
                <c:pt idx="1985">
                  <c:v>1.7160360474009131</c:v>
                </c:pt>
                <c:pt idx="1986">
                  <c:v>1.67361279646424</c:v>
                </c:pt>
                <c:pt idx="1987">
                  <c:v>1.1260189512074212</c:v>
                </c:pt>
                <c:pt idx="1988">
                  <c:v>1.1242490751655143</c:v>
                </c:pt>
                <c:pt idx="1989">
                  <c:v>1.290521713373509</c:v>
                </c:pt>
                <c:pt idx="1990">
                  <c:v>1.6059487029631183</c:v>
                </c:pt>
                <c:pt idx="1991">
                  <c:v>1.2880472503193314</c:v>
                </c:pt>
                <c:pt idx="1992">
                  <c:v>3.0157030011684771</c:v>
                </c:pt>
                <c:pt idx="1993">
                  <c:v>3.0635335073977372</c:v>
                </c:pt>
                <c:pt idx="1994">
                  <c:v>1.7184845242054367</c:v>
                </c:pt>
                <c:pt idx="1995">
                  <c:v>1.6743874799052567</c:v>
                </c:pt>
                <c:pt idx="1996">
                  <c:v>1.8784680460630463</c:v>
                </c:pt>
                <c:pt idx="1997">
                  <c:v>1.8306645603427232</c:v>
                </c:pt>
                <c:pt idx="1998">
                  <c:v>1.9367851889155414</c:v>
                </c:pt>
                <c:pt idx="1999">
                  <c:v>1.6178873548438</c:v>
                </c:pt>
                <c:pt idx="2000">
                  <c:v>1.7591755452735083</c:v>
                </c:pt>
                <c:pt idx="2001">
                  <c:v>1.7470999588646645</c:v>
                </c:pt>
                <c:pt idx="2002">
                  <c:v>1.6437596946205506</c:v>
                </c:pt>
                <c:pt idx="2003">
                  <c:v>1.7572800424764505</c:v>
                </c:pt>
                <c:pt idx="2004">
                  <c:v>1.922622302346523</c:v>
                </c:pt>
                <c:pt idx="2005">
                  <c:v>2.0309035635100234</c:v>
                </c:pt>
                <c:pt idx="2006">
                  <c:v>1.6241149218603386</c:v>
                </c:pt>
                <c:pt idx="2007">
                  <c:v>1.7430653972313852</c:v>
                </c:pt>
                <c:pt idx="2008">
                  <c:v>2.0140642460687408</c:v>
                </c:pt>
                <c:pt idx="2009">
                  <c:v>2.2084955153156205</c:v>
                </c:pt>
                <c:pt idx="2010">
                  <c:v>0.79785162768963758</c:v>
                </c:pt>
                <c:pt idx="2011">
                  <c:v>1.8245841644756597</c:v>
                </c:pt>
                <c:pt idx="2012">
                  <c:v>1.9716285907417124</c:v>
                </c:pt>
                <c:pt idx="2013">
                  <c:v>1.6656235068449408</c:v>
                </c:pt>
                <c:pt idx="2014">
                  <c:v>1.9628484846446457</c:v>
                </c:pt>
                <c:pt idx="2015">
                  <c:v>1.8630634828748285</c:v>
                </c:pt>
                <c:pt idx="2016">
                  <c:v>1.5785389231794642</c:v>
                </c:pt>
                <c:pt idx="2017">
                  <c:v>1.6944914410552501</c:v>
                </c:pt>
                <c:pt idx="2018">
                  <c:v>1.6965046237056107</c:v>
                </c:pt>
                <c:pt idx="2019">
                  <c:v>1.4101097329224137</c:v>
                </c:pt>
                <c:pt idx="2020">
                  <c:v>1.9238213637764874</c:v>
                </c:pt>
                <c:pt idx="2021">
                  <c:v>1.932580954488456</c:v>
                </c:pt>
                <c:pt idx="2022">
                  <c:v>1.9707245908625395</c:v>
                </c:pt>
                <c:pt idx="2023">
                  <c:v>2.0106593239522272</c:v>
                </c:pt>
                <c:pt idx="2024">
                  <c:v>1.8027891446056803</c:v>
                </c:pt>
                <c:pt idx="2025">
                  <c:v>1.7719925808161101</c:v>
                </c:pt>
                <c:pt idx="2026">
                  <c:v>1.6569346802641221</c:v>
                </c:pt>
                <c:pt idx="2027">
                  <c:v>1.4893392877590748</c:v>
                </c:pt>
                <c:pt idx="2028">
                  <c:v>1.121760524051741</c:v>
                </c:pt>
                <c:pt idx="2029">
                  <c:v>2.0180207383280391</c:v>
                </c:pt>
                <c:pt idx="2030">
                  <c:v>2.0015616412063899</c:v>
                </c:pt>
                <c:pt idx="2031">
                  <c:v>1.7333389741389209</c:v>
                </c:pt>
                <c:pt idx="2032">
                  <c:v>1.7786832805918498</c:v>
                </c:pt>
                <c:pt idx="2033">
                  <c:v>2.4878864027124838</c:v>
                </c:pt>
                <c:pt idx="2034">
                  <c:v>1.6418810045085159</c:v>
                </c:pt>
                <c:pt idx="2035">
                  <c:v>2.1294273956731362</c:v>
                </c:pt>
                <c:pt idx="2036">
                  <c:v>1.6654053214210789</c:v>
                </c:pt>
                <c:pt idx="2037">
                  <c:v>1.6175873239727472</c:v>
                </c:pt>
                <c:pt idx="2038">
                  <c:v>1.9954706778769051</c:v>
                </c:pt>
                <c:pt idx="2039">
                  <c:v>1.778856022585626</c:v>
                </c:pt>
                <c:pt idx="2040">
                  <c:v>2.4236492276232702</c:v>
                </c:pt>
                <c:pt idx="2041">
                  <c:v>1.8015593701350738</c:v>
                </c:pt>
                <c:pt idx="2042">
                  <c:v>2.1061679166196439</c:v>
                </c:pt>
                <c:pt idx="2043">
                  <c:v>1.7545505363239198</c:v>
                </c:pt>
                <c:pt idx="2044">
                  <c:v>1.7300975702942245</c:v>
                </c:pt>
                <c:pt idx="2045">
                  <c:v>1.6063356821947223</c:v>
                </c:pt>
                <c:pt idx="2046">
                  <c:v>1.7488655144443601</c:v>
                </c:pt>
                <c:pt idx="2047">
                  <c:v>2.5220008222038586</c:v>
                </c:pt>
                <c:pt idx="2048">
                  <c:v>1.5482167303411936</c:v>
                </c:pt>
                <c:pt idx="2049">
                  <c:v>1.7954468290416539</c:v>
                </c:pt>
                <c:pt idx="2050">
                  <c:v>1.7274894139952293</c:v>
                </c:pt>
                <c:pt idx="2051">
                  <c:v>1.8543465273466329</c:v>
                </c:pt>
                <c:pt idx="2052">
                  <c:v>1.9096303941172676</c:v>
                </c:pt>
                <c:pt idx="2053">
                  <c:v>1.6364229685795464</c:v>
                </c:pt>
                <c:pt idx="2054">
                  <c:v>1.9035908005978801</c:v>
                </c:pt>
                <c:pt idx="2055">
                  <c:v>2.0803769964943921</c:v>
                </c:pt>
                <c:pt idx="2056">
                  <c:v>2.1823378967955471</c:v>
                </c:pt>
                <c:pt idx="2057">
                  <c:v>1.6219819915270119</c:v>
                </c:pt>
                <c:pt idx="2058">
                  <c:v>1.8704095955509901</c:v>
                </c:pt>
                <c:pt idx="2059">
                  <c:v>1.4880298438405941</c:v>
                </c:pt>
                <c:pt idx="2060">
                  <c:v>1.9894439477348196</c:v>
                </c:pt>
                <c:pt idx="2061">
                  <c:v>1.45155874066426</c:v>
                </c:pt>
                <c:pt idx="2062">
                  <c:v>1.6810154749587685</c:v>
                </c:pt>
                <c:pt idx="2063">
                  <c:v>1.8663715972648449</c:v>
                </c:pt>
                <c:pt idx="2064">
                  <c:v>1.8252092116246608</c:v>
                </c:pt>
                <c:pt idx="2065">
                  <c:v>2.0678299718693602</c:v>
                </c:pt>
                <c:pt idx="2066">
                  <c:v>2.0175639862380486</c:v>
                </c:pt>
                <c:pt idx="2067">
                  <c:v>1.8075914494499603</c:v>
                </c:pt>
                <c:pt idx="2068">
                  <c:v>1.6225050733386421</c:v>
                </c:pt>
                <c:pt idx="2069">
                  <c:v>2.5013675046961596</c:v>
                </c:pt>
                <c:pt idx="2070">
                  <c:v>1.8679130218451832</c:v>
                </c:pt>
                <c:pt idx="2071">
                  <c:v>1.6335701611533611</c:v>
                </c:pt>
                <c:pt idx="2072">
                  <c:v>1.8014155009030153</c:v>
                </c:pt>
                <c:pt idx="2073">
                  <c:v>1.4191740929491021</c:v>
                </c:pt>
                <c:pt idx="2074">
                  <c:v>1.7174652641635042</c:v>
                </c:pt>
                <c:pt idx="2075">
                  <c:v>2.2503114588991364</c:v>
                </c:pt>
                <c:pt idx="2076">
                  <c:v>1.4942404754031784</c:v>
                </c:pt>
                <c:pt idx="2077">
                  <c:v>1.6649783749337086</c:v>
                </c:pt>
                <c:pt idx="2078">
                  <c:v>1.5900952671764359</c:v>
                </c:pt>
                <c:pt idx="2079">
                  <c:v>1.5542093960188441</c:v>
                </c:pt>
                <c:pt idx="2080">
                  <c:v>3.154304593322558</c:v>
                </c:pt>
                <c:pt idx="2081">
                  <c:v>1.5529621333132322</c:v>
                </c:pt>
                <c:pt idx="2082">
                  <c:v>1.809552061702759</c:v>
                </c:pt>
                <c:pt idx="2083">
                  <c:v>1.9598436441585023</c:v>
                </c:pt>
                <c:pt idx="2084">
                  <c:v>1.9206327874517635</c:v>
                </c:pt>
                <c:pt idx="2085">
                  <c:v>2.2262516408435133</c:v>
                </c:pt>
                <c:pt idx="2086">
                  <c:v>1.837885274683591</c:v>
                </c:pt>
                <c:pt idx="2087">
                  <c:v>1.4694664912246782</c:v>
                </c:pt>
                <c:pt idx="2088">
                  <c:v>1.9094222190282375</c:v>
                </c:pt>
                <c:pt idx="2089">
                  <c:v>1.7761681865530354</c:v>
                </c:pt>
                <c:pt idx="2090">
                  <c:v>1.8006525699368356</c:v>
                </c:pt>
                <c:pt idx="2091">
                  <c:v>1.5913839221466251</c:v>
                </c:pt>
                <c:pt idx="2092">
                  <c:v>2.0782459561943365</c:v>
                </c:pt>
                <c:pt idx="2093">
                  <c:v>1.6648170318936302</c:v>
                </c:pt>
                <c:pt idx="2094">
                  <c:v>1.9403388620630437</c:v>
                </c:pt>
                <c:pt idx="2095">
                  <c:v>1.8432923800955521</c:v>
                </c:pt>
                <c:pt idx="2096">
                  <c:v>1.5085667946903654</c:v>
                </c:pt>
                <c:pt idx="2097">
                  <c:v>2.0048464050125152</c:v>
                </c:pt>
                <c:pt idx="2098">
                  <c:v>2.0735967186268041</c:v>
                </c:pt>
                <c:pt idx="2099">
                  <c:v>2.0408498245783888</c:v>
                </c:pt>
                <c:pt idx="2100">
                  <c:v>1.8091754045602038</c:v>
                </c:pt>
                <c:pt idx="2101">
                  <c:v>1.6885863556868559</c:v>
                </c:pt>
                <c:pt idx="2102">
                  <c:v>1.6295469282233921</c:v>
                </c:pt>
                <c:pt idx="2103">
                  <c:v>1.8145171667544016</c:v>
                </c:pt>
                <c:pt idx="2104">
                  <c:v>1.9222787289386107</c:v>
                </c:pt>
                <c:pt idx="2105">
                  <c:v>1.5752395474413112</c:v>
                </c:pt>
                <c:pt idx="2106">
                  <c:v>2.0401395203148587</c:v>
                </c:pt>
                <c:pt idx="2107">
                  <c:v>1.6808996446533091</c:v>
                </c:pt>
                <c:pt idx="2108">
                  <c:v>2.4880327732649916</c:v>
                </c:pt>
                <c:pt idx="2109">
                  <c:v>1.6731832690430006</c:v>
                </c:pt>
                <c:pt idx="2110">
                  <c:v>1.7413417434560201</c:v>
                </c:pt>
                <c:pt idx="2111">
                  <c:v>1.6143262767828976</c:v>
                </c:pt>
                <c:pt idx="2112">
                  <c:v>1.5460781429679351</c:v>
                </c:pt>
                <c:pt idx="2113">
                  <c:v>1.5318116641041128</c:v>
                </c:pt>
                <c:pt idx="2114">
                  <c:v>2.1683039971392244</c:v>
                </c:pt>
                <c:pt idx="2115">
                  <c:v>1.8275773791506404</c:v>
                </c:pt>
                <c:pt idx="2116">
                  <c:v>2.0045700404357261</c:v>
                </c:pt>
                <c:pt idx="2117">
                  <c:v>1.9699447080353718</c:v>
                </c:pt>
                <c:pt idx="2118">
                  <c:v>1.8232643169933251</c:v>
                </c:pt>
                <c:pt idx="2119">
                  <c:v>1.7820167772535447</c:v>
                </c:pt>
                <c:pt idx="2120">
                  <c:v>1.6807112668153397</c:v>
                </c:pt>
                <c:pt idx="2121">
                  <c:v>1.710980127374587</c:v>
                </c:pt>
                <c:pt idx="2122">
                  <c:v>1.2520049406618914</c:v>
                </c:pt>
                <c:pt idx="2123">
                  <c:v>2.0514983337646697</c:v>
                </c:pt>
                <c:pt idx="2124">
                  <c:v>1.8927906799635228</c:v>
                </c:pt>
                <c:pt idx="2125">
                  <c:v>1.6682174114264943</c:v>
                </c:pt>
                <c:pt idx="2126">
                  <c:v>1.6745097413706147</c:v>
                </c:pt>
                <c:pt idx="2127">
                  <c:v>1.6536236677170053</c:v>
                </c:pt>
                <c:pt idx="2128">
                  <c:v>1.8374009586598055</c:v>
                </c:pt>
                <c:pt idx="2129">
                  <c:v>2.3564298639892591</c:v>
                </c:pt>
                <c:pt idx="2130">
                  <c:v>1.74499733452868</c:v>
                </c:pt>
                <c:pt idx="2131">
                  <c:v>1.614341546304163</c:v>
                </c:pt>
                <c:pt idx="2132">
                  <c:v>1.5934759004562211</c:v>
                </c:pt>
                <c:pt idx="2133">
                  <c:v>1.4292885294032114</c:v>
                </c:pt>
                <c:pt idx="2134">
                  <c:v>2.145305896435755</c:v>
                </c:pt>
                <c:pt idx="2135">
                  <c:v>1.6986928421434022</c:v>
                </c:pt>
                <c:pt idx="2136">
                  <c:v>2.2411047297703579</c:v>
                </c:pt>
                <c:pt idx="2137">
                  <c:v>1.6753335190515986</c:v>
                </c:pt>
                <c:pt idx="2138">
                  <c:v>1.6143741169154002</c:v>
                </c:pt>
                <c:pt idx="2139">
                  <c:v>2.2365012330993221</c:v>
                </c:pt>
                <c:pt idx="2140">
                  <c:v>2.6089190536762441</c:v>
                </c:pt>
                <c:pt idx="2141">
                  <c:v>1.4748365014910387</c:v>
                </c:pt>
                <c:pt idx="2142">
                  <c:v>2.3490447780211459</c:v>
                </c:pt>
                <c:pt idx="2143">
                  <c:v>1.626416159162138</c:v>
                </c:pt>
                <c:pt idx="2144">
                  <c:v>1.6304168287652305</c:v>
                </c:pt>
                <c:pt idx="2145">
                  <c:v>1.6983152111931439</c:v>
                </c:pt>
                <c:pt idx="2146">
                  <c:v>1.7796913697235239</c:v>
                </c:pt>
                <c:pt idx="2147">
                  <c:v>1.4335303689961112</c:v>
                </c:pt>
                <c:pt idx="2148">
                  <c:v>1.8562933749738471</c:v>
                </c:pt>
                <c:pt idx="2149">
                  <c:v>2.1767131538711024</c:v>
                </c:pt>
                <c:pt idx="2150">
                  <c:v>2.1426727476120817</c:v>
                </c:pt>
                <c:pt idx="2151">
                  <c:v>1.7635281861427141</c:v>
                </c:pt>
                <c:pt idx="2152">
                  <c:v>1.6032393333848607</c:v>
                </c:pt>
                <c:pt idx="2153">
                  <c:v>2.0307505910967047</c:v>
                </c:pt>
                <c:pt idx="2154">
                  <c:v>1.3190792987539874</c:v>
                </c:pt>
                <c:pt idx="2155">
                  <c:v>1.5909532059899782</c:v>
                </c:pt>
                <c:pt idx="2156">
                  <c:v>1.546878416008967</c:v>
                </c:pt>
                <c:pt idx="2157">
                  <c:v>1.7506974757385232</c:v>
                </c:pt>
                <c:pt idx="2158">
                  <c:v>1.6752682898293871</c:v>
                </c:pt>
                <c:pt idx="2159">
                  <c:v>2.0278780550192366</c:v>
                </c:pt>
                <c:pt idx="2160">
                  <c:v>1.6068148347558948</c:v>
                </c:pt>
                <c:pt idx="2161">
                  <c:v>1.7085659950272354</c:v>
                </c:pt>
                <c:pt idx="2162">
                  <c:v>1.6620537773611297</c:v>
                </c:pt>
                <c:pt idx="2163">
                  <c:v>1.8182732691195334</c:v>
                </c:pt>
                <c:pt idx="2164">
                  <c:v>1.9292703554965582</c:v>
                </c:pt>
                <c:pt idx="2165">
                  <c:v>1.9044456497963518</c:v>
                </c:pt>
                <c:pt idx="2166">
                  <c:v>1.6814235577815355</c:v>
                </c:pt>
                <c:pt idx="2167">
                  <c:v>1.5533695694534551</c:v>
                </c:pt>
                <c:pt idx="2168">
                  <c:v>1.8078084151558111</c:v>
                </c:pt>
                <c:pt idx="2169">
                  <c:v>2.4140921232805055</c:v>
                </c:pt>
                <c:pt idx="2170">
                  <c:v>1.7870234170659378</c:v>
                </c:pt>
                <c:pt idx="2171">
                  <c:v>1.6958559665563027</c:v>
                </c:pt>
                <c:pt idx="2172">
                  <c:v>1.7836112580859889</c:v>
                </c:pt>
                <c:pt idx="2173">
                  <c:v>1.8857689746818982</c:v>
                </c:pt>
                <c:pt idx="2174">
                  <c:v>1.7268772443392244</c:v>
                </c:pt>
                <c:pt idx="2175">
                  <c:v>1.9142407209295176</c:v>
                </c:pt>
                <c:pt idx="2176">
                  <c:v>1.5946936932385802</c:v>
                </c:pt>
                <c:pt idx="2177">
                  <c:v>1.7595446072425112</c:v>
                </c:pt>
                <c:pt idx="2178">
                  <c:v>1.6699431373792464</c:v>
                </c:pt>
                <c:pt idx="2179">
                  <c:v>1.7624923705122597</c:v>
                </c:pt>
                <c:pt idx="2180">
                  <c:v>1.839676013727688</c:v>
                </c:pt>
                <c:pt idx="2181">
                  <c:v>2.0695464927178451</c:v>
                </c:pt>
                <c:pt idx="2182">
                  <c:v>1.5037464064089576</c:v>
                </c:pt>
                <c:pt idx="2183">
                  <c:v>1.7171272026467936</c:v>
                </c:pt>
                <c:pt idx="2184">
                  <c:v>1.7846635012225758</c:v>
                </c:pt>
                <c:pt idx="2185">
                  <c:v>1.7697714021921798</c:v>
                </c:pt>
                <c:pt idx="2186">
                  <c:v>31.029129644588043</c:v>
                </c:pt>
                <c:pt idx="2187">
                  <c:v>1.6249435941057786</c:v>
                </c:pt>
                <c:pt idx="2188">
                  <c:v>1.5233831451709412</c:v>
                </c:pt>
                <c:pt idx="2189">
                  <c:v>1.6610439508949488</c:v>
                </c:pt>
                <c:pt idx="2190">
                  <c:v>2.0234175418677265</c:v>
                </c:pt>
                <c:pt idx="2191">
                  <c:v>1.7531746099399601</c:v>
                </c:pt>
                <c:pt idx="2192">
                  <c:v>1.9051340392224165</c:v>
                </c:pt>
                <c:pt idx="2193">
                  <c:v>2.2197359417676692</c:v>
                </c:pt>
                <c:pt idx="2194">
                  <c:v>3.2981663093201643</c:v>
                </c:pt>
                <c:pt idx="2195">
                  <c:v>2.3343763308418697</c:v>
                </c:pt>
                <c:pt idx="2196">
                  <c:v>1.7287429933171883</c:v>
                </c:pt>
                <c:pt idx="2197">
                  <c:v>2.2963414703652827</c:v>
                </c:pt>
                <c:pt idx="2198">
                  <c:v>1.9782841462868497</c:v>
                </c:pt>
                <c:pt idx="2199">
                  <c:v>2.4019388104889456</c:v>
                </c:pt>
                <c:pt idx="2200">
                  <c:v>2.0936450221457124</c:v>
                </c:pt>
                <c:pt idx="2201">
                  <c:v>1.9746185396003046</c:v>
                </c:pt>
                <c:pt idx="2202">
                  <c:v>2.2500257934175196</c:v>
                </c:pt>
                <c:pt idx="2203">
                  <c:v>2.0675938706034782</c:v>
                </c:pt>
                <c:pt idx="2204">
                  <c:v>2.2591273530240081</c:v>
                </c:pt>
                <c:pt idx="2205">
                  <c:v>2.1377548852514741</c:v>
                </c:pt>
                <c:pt idx="2206">
                  <c:v>1.802883739504433</c:v>
                </c:pt>
                <c:pt idx="2207">
                  <c:v>2.080936218929061</c:v>
                </c:pt>
                <c:pt idx="2208">
                  <c:v>2.0224126168110219</c:v>
                </c:pt>
                <c:pt idx="2209">
                  <c:v>1.6709180566333863</c:v>
                </c:pt>
                <c:pt idx="2210">
                  <c:v>1.4496647782668566</c:v>
                </c:pt>
                <c:pt idx="2211">
                  <c:v>2.0404875182440247</c:v>
                </c:pt>
                <c:pt idx="2212">
                  <c:v>1.7083071787391477</c:v>
                </c:pt>
                <c:pt idx="2213">
                  <c:v>1.9504748767323714</c:v>
                </c:pt>
                <c:pt idx="2214">
                  <c:v>2.1219469087031499</c:v>
                </c:pt>
                <c:pt idx="2215">
                  <c:v>2.0504624083215677</c:v>
                </c:pt>
                <c:pt idx="2216">
                  <c:v>1.6124116158499873</c:v>
                </c:pt>
                <c:pt idx="2217">
                  <c:v>1.7919545368676559</c:v>
                </c:pt>
                <c:pt idx="2218">
                  <c:v>2.0679783151611133</c:v>
                </c:pt>
                <c:pt idx="2219">
                  <c:v>1.7340516479488075</c:v>
                </c:pt>
                <c:pt idx="2220">
                  <c:v>0.19533825981592781</c:v>
                </c:pt>
                <c:pt idx="2221">
                  <c:v>0</c:v>
                </c:pt>
                <c:pt idx="2222">
                  <c:v>1.6180516380330638</c:v>
                </c:pt>
                <c:pt idx="2223">
                  <c:v>0.74191321567779767</c:v>
                </c:pt>
                <c:pt idx="2224">
                  <c:v>0.95460840026452931</c:v>
                </c:pt>
                <c:pt idx="2225">
                  <c:v>1.1743874198549127</c:v>
                </c:pt>
                <c:pt idx="2226">
                  <c:v>0.65858478861445213</c:v>
                </c:pt>
                <c:pt idx="2227">
                  <c:v>1.6637172632073018</c:v>
                </c:pt>
                <c:pt idx="2228">
                  <c:v>1.3855082268204566</c:v>
                </c:pt>
                <c:pt idx="2229">
                  <c:v>0.54734284062656091</c:v>
                </c:pt>
                <c:pt idx="2230">
                  <c:v>0.86736963904443121</c:v>
                </c:pt>
                <c:pt idx="2231">
                  <c:v>1.0671604682925071</c:v>
                </c:pt>
                <c:pt idx="2232">
                  <c:v>1.2156127188281529</c:v>
                </c:pt>
                <c:pt idx="2233">
                  <c:v>1.4551664166209934</c:v>
                </c:pt>
                <c:pt idx="2234">
                  <c:v>1.0282767280644383</c:v>
                </c:pt>
                <c:pt idx="2235">
                  <c:v>2.9562062067355863</c:v>
                </c:pt>
                <c:pt idx="2236">
                  <c:v>3.6223836408515795</c:v>
                </c:pt>
                <c:pt idx="2237">
                  <c:v>1.5432084046677763</c:v>
                </c:pt>
                <c:pt idx="2238">
                  <c:v>3.1706640472893253</c:v>
                </c:pt>
                <c:pt idx="2239">
                  <c:v>3.9271475030908713</c:v>
                </c:pt>
                <c:pt idx="2240">
                  <c:v>4.381383765809665</c:v>
                </c:pt>
                <c:pt idx="2241">
                  <c:v>2.0369058655125909</c:v>
                </c:pt>
                <c:pt idx="2242">
                  <c:v>1.7888665102768315</c:v>
                </c:pt>
                <c:pt idx="2243">
                  <c:v>10.820730020828897</c:v>
                </c:pt>
                <c:pt idx="2244">
                  <c:v>10.685315165773254</c:v>
                </c:pt>
                <c:pt idx="2245">
                  <c:v>0.26063709269691887</c:v>
                </c:pt>
                <c:pt idx="2246">
                  <c:v>0.10891121619070233</c:v>
                </c:pt>
                <c:pt idx="2247">
                  <c:v>3.3013881762150183</c:v>
                </c:pt>
                <c:pt idx="2248">
                  <c:v>3.2915372308781832</c:v>
                </c:pt>
                <c:pt idx="2249">
                  <c:v>1.7381442211320357</c:v>
                </c:pt>
                <c:pt idx="2250">
                  <c:v>1.9922672988549261</c:v>
                </c:pt>
                <c:pt idx="2251">
                  <c:v>3.3430859534475657</c:v>
                </c:pt>
                <c:pt idx="2252">
                  <c:v>1.8568569309830938</c:v>
                </c:pt>
                <c:pt idx="2253">
                  <c:v>2.2357657043589771</c:v>
                </c:pt>
                <c:pt idx="2254">
                  <c:v>2.2577832349160611</c:v>
                </c:pt>
                <c:pt idx="2255">
                  <c:v>4.7285105440859025</c:v>
                </c:pt>
                <c:pt idx="2256">
                  <c:v>2.8800526490269329E-2</c:v>
                </c:pt>
                <c:pt idx="2257">
                  <c:v>3.2763651161494738</c:v>
                </c:pt>
                <c:pt idx="2258">
                  <c:v>2.8853295438034094</c:v>
                </c:pt>
                <c:pt idx="2259">
                  <c:v>1.3625635142630477</c:v>
                </c:pt>
                <c:pt idx="2260">
                  <c:v>3.1589224135881131</c:v>
                </c:pt>
                <c:pt idx="2261">
                  <c:v>2.3912634033764588</c:v>
                </c:pt>
                <c:pt idx="2262">
                  <c:v>2.0414381474710543</c:v>
                </c:pt>
                <c:pt idx="2263">
                  <c:v>1.5353726807257069</c:v>
                </c:pt>
                <c:pt idx="2264">
                  <c:v>1.3921057037615805</c:v>
                </c:pt>
                <c:pt idx="2265">
                  <c:v>1.4440229064444823</c:v>
                </c:pt>
                <c:pt idx="2266">
                  <c:v>1.3812641658914373</c:v>
                </c:pt>
                <c:pt idx="2267">
                  <c:v>1.353769514109342</c:v>
                </c:pt>
                <c:pt idx="2268">
                  <c:v>0.10023336900503775</c:v>
                </c:pt>
                <c:pt idx="2269">
                  <c:v>1.7947032271935011</c:v>
                </c:pt>
                <c:pt idx="2270">
                  <c:v>1.9220232398775978</c:v>
                </c:pt>
                <c:pt idx="2271">
                  <c:v>1.6435673896780147</c:v>
                </c:pt>
                <c:pt idx="2272">
                  <c:v>1.0705667545647708</c:v>
                </c:pt>
                <c:pt idx="2273">
                  <c:v>2.449337578940098</c:v>
                </c:pt>
                <c:pt idx="2274">
                  <c:v>2.4203227487139531</c:v>
                </c:pt>
                <c:pt idx="2275">
                  <c:v>2.0729426372571638</c:v>
                </c:pt>
                <c:pt idx="2276">
                  <c:v>2.6948926145899081</c:v>
                </c:pt>
                <c:pt idx="2277">
                  <c:v>0.43279129375183828</c:v>
                </c:pt>
                <c:pt idx="2278">
                  <c:v>2.2996175555056819</c:v>
                </c:pt>
                <c:pt idx="2279">
                  <c:v>1.248924140032698</c:v>
                </c:pt>
                <c:pt idx="2280">
                  <c:v>2.5322259206648714</c:v>
                </c:pt>
                <c:pt idx="2281">
                  <c:v>1.0590258178249807</c:v>
                </c:pt>
                <c:pt idx="2282">
                  <c:v>2.0141800382251689</c:v>
                </c:pt>
                <c:pt idx="2283">
                  <c:v>9.8669850087586042</c:v>
                </c:pt>
                <c:pt idx="2284">
                  <c:v>0.26542217066118245</c:v>
                </c:pt>
                <c:pt idx="2285">
                  <c:v>1.7883488467704083</c:v>
                </c:pt>
                <c:pt idx="2286">
                  <c:v>1.6127376752543257</c:v>
                </c:pt>
                <c:pt idx="2287">
                  <c:v>1.763174011305559</c:v>
                </c:pt>
                <c:pt idx="2288">
                  <c:v>1.4861266602424121</c:v>
                </c:pt>
                <c:pt idx="2289">
                  <c:v>1.7851365122179115</c:v>
                </c:pt>
                <c:pt idx="2290">
                  <c:v>2.0926996716161246</c:v>
                </c:pt>
                <c:pt idx="2291">
                  <c:v>2.2702114117573458</c:v>
                </c:pt>
                <c:pt idx="2292">
                  <c:v>2.2639608079446298</c:v>
                </c:pt>
                <c:pt idx="2293">
                  <c:v>0.6388065829571693</c:v>
                </c:pt>
                <c:pt idx="2294">
                  <c:v>1.8127144255929004</c:v>
                </c:pt>
                <c:pt idx="2295">
                  <c:v>2.0690191308244752</c:v>
                </c:pt>
                <c:pt idx="2296">
                  <c:v>2.1718606544597847</c:v>
                </c:pt>
                <c:pt idx="2297">
                  <c:v>1.7562471389229999</c:v>
                </c:pt>
                <c:pt idx="2298">
                  <c:v>1.4105784849542808</c:v>
                </c:pt>
                <c:pt idx="2299">
                  <c:v>1.893999619959126</c:v>
                </c:pt>
                <c:pt idx="2300">
                  <c:v>1.7335344335708942</c:v>
                </c:pt>
                <c:pt idx="2301">
                  <c:v>2.0897905074872103</c:v>
                </c:pt>
                <c:pt idx="2302">
                  <c:v>2.7625974279827012</c:v>
                </c:pt>
                <c:pt idx="2303">
                  <c:v>1.8186995134709709</c:v>
                </c:pt>
                <c:pt idx="2304">
                  <c:v>1.1096830000331352</c:v>
                </c:pt>
                <c:pt idx="2305">
                  <c:v>1.6728805604017036</c:v>
                </c:pt>
                <c:pt idx="2306">
                  <c:v>1.9729089180652482</c:v>
                </c:pt>
                <c:pt idx="2307">
                  <c:v>1.7145604980342826</c:v>
                </c:pt>
                <c:pt idx="2308">
                  <c:v>1.9386063556779303</c:v>
                </c:pt>
                <c:pt idx="2309">
                  <c:v>2.158560172448583</c:v>
                </c:pt>
                <c:pt idx="2310">
                  <c:v>2.5621895965844734</c:v>
                </c:pt>
                <c:pt idx="2311">
                  <c:v>1.2144872971861853</c:v>
                </c:pt>
                <c:pt idx="2312">
                  <c:v>1.5899754216213022</c:v>
                </c:pt>
                <c:pt idx="2313">
                  <c:v>2.3808180005267712</c:v>
                </c:pt>
                <c:pt idx="2314">
                  <c:v>1.7354341333030894</c:v>
                </c:pt>
                <c:pt idx="2315">
                  <c:v>1.9744703918938038</c:v>
                </c:pt>
                <c:pt idx="2316">
                  <c:v>1.6973300465857675</c:v>
                </c:pt>
                <c:pt idx="2317">
                  <c:v>1.9177951031634315</c:v>
                </c:pt>
                <c:pt idx="2318">
                  <c:v>2.2780638373478443</c:v>
                </c:pt>
                <c:pt idx="2319">
                  <c:v>2.1365815507062629</c:v>
                </c:pt>
                <c:pt idx="2320">
                  <c:v>1.7667812157299982</c:v>
                </c:pt>
                <c:pt idx="2321">
                  <c:v>2.0667308423958146</c:v>
                </c:pt>
                <c:pt idx="2322">
                  <c:v>1.672082457837849</c:v>
                </c:pt>
                <c:pt idx="2323">
                  <c:v>1.8685021899649323</c:v>
                </c:pt>
                <c:pt idx="2324">
                  <c:v>2.0472343973956835</c:v>
                </c:pt>
                <c:pt idx="2325">
                  <c:v>1.2343393378619263</c:v>
                </c:pt>
                <c:pt idx="2326">
                  <c:v>2.3961426931938643</c:v>
                </c:pt>
                <c:pt idx="2327">
                  <c:v>1.9900973021904804</c:v>
                </c:pt>
                <c:pt idx="2328">
                  <c:v>1.8797642399920707</c:v>
                </c:pt>
                <c:pt idx="2329">
                  <c:v>1.7097942700660347</c:v>
                </c:pt>
                <c:pt idx="2330">
                  <c:v>2.8818847358132293</c:v>
                </c:pt>
                <c:pt idx="2331">
                  <c:v>1.8536165320363662</c:v>
                </c:pt>
                <c:pt idx="2332">
                  <c:v>2.1250400485216807</c:v>
                </c:pt>
                <c:pt idx="2333">
                  <c:v>1.817256627926626</c:v>
                </c:pt>
                <c:pt idx="2334">
                  <c:v>1.5542788025400667</c:v>
                </c:pt>
                <c:pt idx="2335">
                  <c:v>1.5542473514470725</c:v>
                </c:pt>
                <c:pt idx="2336">
                  <c:v>1.7910940607283845</c:v>
                </c:pt>
                <c:pt idx="2337">
                  <c:v>1.5466359445868563</c:v>
                </c:pt>
                <c:pt idx="2338">
                  <c:v>1.9859807831517609</c:v>
                </c:pt>
                <c:pt idx="2339">
                  <c:v>2.082418836584552</c:v>
                </c:pt>
                <c:pt idx="2340">
                  <c:v>2.0277092678728086</c:v>
                </c:pt>
                <c:pt idx="2341">
                  <c:v>2.6701480714665906</c:v>
                </c:pt>
                <c:pt idx="2342">
                  <c:v>1.6908685172940314</c:v>
                </c:pt>
                <c:pt idx="2343">
                  <c:v>1.0741453467805901</c:v>
                </c:pt>
                <c:pt idx="2344">
                  <c:v>2.420613983137538</c:v>
                </c:pt>
                <c:pt idx="2345">
                  <c:v>2.4818214248802266</c:v>
                </c:pt>
                <c:pt idx="2346">
                  <c:v>2.3967446942128854</c:v>
                </c:pt>
                <c:pt idx="2347">
                  <c:v>1.8723707548058608</c:v>
                </c:pt>
                <c:pt idx="2348">
                  <c:v>1.943575471814456</c:v>
                </c:pt>
                <c:pt idx="2349">
                  <c:v>1.3630416502113003</c:v>
                </c:pt>
                <c:pt idx="2350">
                  <c:v>1.7139811106706944</c:v>
                </c:pt>
                <c:pt idx="2351">
                  <c:v>1.4999118894958725</c:v>
                </c:pt>
                <c:pt idx="2352">
                  <c:v>1.6883914763685841</c:v>
                </c:pt>
                <c:pt idx="2353">
                  <c:v>2.281514374306167</c:v>
                </c:pt>
                <c:pt idx="2354">
                  <c:v>1.8386323525538022</c:v>
                </c:pt>
                <c:pt idx="2355">
                  <c:v>1.931428327899593</c:v>
                </c:pt>
                <c:pt idx="2356">
                  <c:v>2.253168045002873</c:v>
                </c:pt>
                <c:pt idx="2357">
                  <c:v>1.7319996896687506</c:v>
                </c:pt>
                <c:pt idx="2358">
                  <c:v>2.0626357172256209</c:v>
                </c:pt>
                <c:pt idx="2359">
                  <c:v>2.0094410284101794</c:v>
                </c:pt>
                <c:pt idx="2360">
                  <c:v>2.0939196047139301</c:v>
                </c:pt>
                <c:pt idx="2361">
                  <c:v>1.8211033026175427</c:v>
                </c:pt>
                <c:pt idx="2362">
                  <c:v>1.9728899162104174</c:v>
                </c:pt>
                <c:pt idx="2363">
                  <c:v>1.937607138804107</c:v>
                </c:pt>
                <c:pt idx="2364">
                  <c:v>2.2222731035250307</c:v>
                </c:pt>
                <c:pt idx="2365">
                  <c:v>2.4197226847252731</c:v>
                </c:pt>
                <c:pt idx="2366">
                  <c:v>1.3277934620404128</c:v>
                </c:pt>
                <c:pt idx="2367">
                  <c:v>1.9856346281069841</c:v>
                </c:pt>
                <c:pt idx="2368">
                  <c:v>1.8997686342296691</c:v>
                </c:pt>
                <c:pt idx="2369">
                  <c:v>1.7506057013248106</c:v>
                </c:pt>
                <c:pt idx="2370">
                  <c:v>1.7938682010348761</c:v>
                </c:pt>
                <c:pt idx="2371">
                  <c:v>1.8755686035097801</c:v>
                </c:pt>
                <c:pt idx="2372">
                  <c:v>1.9423598632984533</c:v>
                </c:pt>
                <c:pt idx="2373">
                  <c:v>2.0306495478489675</c:v>
                </c:pt>
                <c:pt idx="2374">
                  <c:v>1.9872272036339738</c:v>
                </c:pt>
                <c:pt idx="2375">
                  <c:v>2.0649237941292777</c:v>
                </c:pt>
                <c:pt idx="2376">
                  <c:v>1.7277766090425375</c:v>
                </c:pt>
                <c:pt idx="2377">
                  <c:v>1.5282231958685275</c:v>
                </c:pt>
                <c:pt idx="2378">
                  <c:v>1.7741537731361026</c:v>
                </c:pt>
                <c:pt idx="2379">
                  <c:v>1.969365865897259</c:v>
                </c:pt>
                <c:pt idx="2380">
                  <c:v>1.9822498644970037</c:v>
                </c:pt>
                <c:pt idx="2381">
                  <c:v>1.6575883150629929</c:v>
                </c:pt>
                <c:pt idx="2382">
                  <c:v>2.1364363494628456</c:v>
                </c:pt>
                <c:pt idx="2383">
                  <c:v>1.8942142447966392</c:v>
                </c:pt>
                <c:pt idx="2384">
                  <c:v>2.4515641126795829</c:v>
                </c:pt>
                <c:pt idx="2385">
                  <c:v>2.2099306580049403</c:v>
                </c:pt>
                <c:pt idx="2386">
                  <c:v>1.7491820957104307</c:v>
                </c:pt>
                <c:pt idx="2387">
                  <c:v>2.0509454386328567</c:v>
                </c:pt>
                <c:pt idx="2388">
                  <c:v>0.86102285308494786</c:v>
                </c:pt>
                <c:pt idx="2389">
                  <c:v>2.5089380711049825</c:v>
                </c:pt>
                <c:pt idx="2390">
                  <c:v>1.8105778548477587</c:v>
                </c:pt>
                <c:pt idx="2391">
                  <c:v>2.1710892712932002</c:v>
                </c:pt>
                <c:pt idx="2392">
                  <c:v>1.8476636025900155</c:v>
                </c:pt>
                <c:pt idx="2393">
                  <c:v>1.7633098942497043</c:v>
                </c:pt>
                <c:pt idx="2394">
                  <c:v>1.9496515672543586</c:v>
                </c:pt>
                <c:pt idx="2395">
                  <c:v>2.6162703641590799</c:v>
                </c:pt>
                <c:pt idx="2396">
                  <c:v>2.0894734632431882</c:v>
                </c:pt>
                <c:pt idx="2397">
                  <c:v>1.734335302725069</c:v>
                </c:pt>
                <c:pt idx="2398">
                  <c:v>2.9368377753507042</c:v>
                </c:pt>
                <c:pt idx="2399">
                  <c:v>1.960656118787139</c:v>
                </c:pt>
                <c:pt idx="2400">
                  <c:v>1.9215605903684954</c:v>
                </c:pt>
                <c:pt idx="2401">
                  <c:v>2.0045829071610117</c:v>
                </c:pt>
                <c:pt idx="2402">
                  <c:v>2.0597395603111459</c:v>
                </c:pt>
                <c:pt idx="2403">
                  <c:v>2.4405922561014806</c:v>
                </c:pt>
                <c:pt idx="2404">
                  <c:v>1.6221323166748871</c:v>
                </c:pt>
                <c:pt idx="2405">
                  <c:v>2.1485888168757414</c:v>
                </c:pt>
                <c:pt idx="2406">
                  <c:v>1.5924999505665078</c:v>
                </c:pt>
                <c:pt idx="2407">
                  <c:v>2.1543711493520288</c:v>
                </c:pt>
                <c:pt idx="2408">
                  <c:v>2.2007538322167886</c:v>
                </c:pt>
                <c:pt idx="2409">
                  <c:v>1.1223236434575274</c:v>
                </c:pt>
                <c:pt idx="2410">
                  <c:v>4.3811349319774147</c:v>
                </c:pt>
                <c:pt idx="2411">
                  <c:v>2.1676987245725319</c:v>
                </c:pt>
                <c:pt idx="2412">
                  <c:v>1.9381110821361205</c:v>
                </c:pt>
                <c:pt idx="2413">
                  <c:v>1.9244097278312482</c:v>
                </c:pt>
                <c:pt idx="2414">
                  <c:v>1.8335820062320474</c:v>
                </c:pt>
                <c:pt idx="2415">
                  <c:v>1.3921299837741608</c:v>
                </c:pt>
                <c:pt idx="2416">
                  <c:v>2.1117882274878208</c:v>
                </c:pt>
                <c:pt idx="2417">
                  <c:v>1.7658930202142609</c:v>
                </c:pt>
                <c:pt idx="2418">
                  <c:v>1.9495269988055897</c:v>
                </c:pt>
                <c:pt idx="2419">
                  <c:v>1.8104876222459214</c:v>
                </c:pt>
                <c:pt idx="2420">
                  <c:v>1.4964746831485918</c:v>
                </c:pt>
                <c:pt idx="2421">
                  <c:v>1.8729985383219554</c:v>
                </c:pt>
                <c:pt idx="2422">
                  <c:v>1.7429872632184773</c:v>
                </c:pt>
                <c:pt idx="2423">
                  <c:v>1.7106256348449502</c:v>
                </c:pt>
                <c:pt idx="2424">
                  <c:v>2.005656018839423</c:v>
                </c:pt>
                <c:pt idx="2425">
                  <c:v>2.1018316901668022</c:v>
                </c:pt>
                <c:pt idx="2426">
                  <c:v>2.0244680139867048</c:v>
                </c:pt>
                <c:pt idx="2427">
                  <c:v>1.7294725061834049</c:v>
                </c:pt>
                <c:pt idx="2428">
                  <c:v>1.8081544867228545</c:v>
                </c:pt>
                <c:pt idx="2429">
                  <c:v>1.6154316596148326</c:v>
                </c:pt>
                <c:pt idx="2430">
                  <c:v>1.6802887894214469</c:v>
                </c:pt>
                <c:pt idx="2431">
                  <c:v>1.5506243629408989</c:v>
                </c:pt>
                <c:pt idx="2432">
                  <c:v>1.9589104171566567</c:v>
                </c:pt>
                <c:pt idx="2433">
                  <c:v>2.4048411506587866</c:v>
                </c:pt>
                <c:pt idx="2434">
                  <c:v>2.0048678633497401</c:v>
                </c:pt>
                <c:pt idx="2435">
                  <c:v>1.8639052535091067</c:v>
                </c:pt>
                <c:pt idx="2436">
                  <c:v>1.7918013810721272</c:v>
                </c:pt>
                <c:pt idx="2437">
                  <c:v>1.7889768205983128</c:v>
                </c:pt>
                <c:pt idx="2438">
                  <c:v>0.99949086086514616</c:v>
                </c:pt>
                <c:pt idx="2439">
                  <c:v>1.9569458028449089</c:v>
                </c:pt>
                <c:pt idx="2440">
                  <c:v>1.3157395944187973</c:v>
                </c:pt>
                <c:pt idx="2441">
                  <c:v>1.5865474566258906</c:v>
                </c:pt>
                <c:pt idx="2442">
                  <c:v>1.8126388371861031</c:v>
                </c:pt>
                <c:pt idx="2443">
                  <c:v>1.7470186074296967</c:v>
                </c:pt>
                <c:pt idx="2444">
                  <c:v>1.4061493414726824</c:v>
                </c:pt>
                <c:pt idx="2445">
                  <c:v>1.4574237777376871</c:v>
                </c:pt>
                <c:pt idx="2446">
                  <c:v>1.9917302715413618</c:v>
                </c:pt>
                <c:pt idx="2447">
                  <c:v>1.78532965570058</c:v>
                </c:pt>
                <c:pt idx="2448">
                  <c:v>1.5523878240932349</c:v>
                </c:pt>
                <c:pt idx="2449">
                  <c:v>1.7288689737714011</c:v>
                </c:pt>
                <c:pt idx="2450">
                  <c:v>3.964997829063825</c:v>
                </c:pt>
                <c:pt idx="2451">
                  <c:v>1.8207047015785265</c:v>
                </c:pt>
                <c:pt idx="2452">
                  <c:v>1.4322504859712837</c:v>
                </c:pt>
                <c:pt idx="2453">
                  <c:v>2.2500934888824862</c:v>
                </c:pt>
                <c:pt idx="2454">
                  <c:v>1.793048137768142</c:v>
                </c:pt>
                <c:pt idx="2455">
                  <c:v>2.6268928982728834</c:v>
                </c:pt>
                <c:pt idx="2456">
                  <c:v>1.6158862600570609</c:v>
                </c:pt>
                <c:pt idx="2457">
                  <c:v>1.8900860168250706</c:v>
                </c:pt>
                <c:pt idx="2458">
                  <c:v>3.1738257159812253</c:v>
                </c:pt>
                <c:pt idx="2459">
                  <c:v>0.68609134552746098</c:v>
                </c:pt>
                <c:pt idx="2460">
                  <c:v>1.2431999277668675</c:v>
                </c:pt>
                <c:pt idx="2461">
                  <c:v>2.336268144846446</c:v>
                </c:pt>
                <c:pt idx="2462">
                  <c:v>7.7342602585220588</c:v>
                </c:pt>
                <c:pt idx="2463">
                  <c:v>1.8514413692468816</c:v>
                </c:pt>
                <c:pt idx="2464">
                  <c:v>3.5192928248594262</c:v>
                </c:pt>
                <c:pt idx="2465">
                  <c:v>1.3094622173581139</c:v>
                </c:pt>
                <c:pt idx="2466">
                  <c:v>0.84093079112695335</c:v>
                </c:pt>
                <c:pt idx="2467">
                  <c:v>2.752279764437684</c:v>
                </c:pt>
                <c:pt idx="2468">
                  <c:v>0.56771869627583649</c:v>
                </c:pt>
                <c:pt idx="2469">
                  <c:v>2.0052751132129774</c:v>
                </c:pt>
                <c:pt idx="2470">
                  <c:v>1.0655862814974084</c:v>
                </c:pt>
                <c:pt idx="2471">
                  <c:v>5.6770550906452888</c:v>
                </c:pt>
                <c:pt idx="2472">
                  <c:v>7.9862283475040154</c:v>
                </c:pt>
                <c:pt idx="2473">
                  <c:v>1.8079155172329213</c:v>
                </c:pt>
                <c:pt idx="2474">
                  <c:v>2.1592152990920996</c:v>
                </c:pt>
                <c:pt idx="2475">
                  <c:v>1.8275082540459544</c:v>
                </c:pt>
              </c:numCache>
            </c:numRef>
          </c:yVal>
          <c:smooth val="0"/>
          <c:extLst>
            <c:ext xmlns:c16="http://schemas.microsoft.com/office/drawing/2014/chart" uri="{C3380CC4-5D6E-409C-BE32-E72D297353CC}">
              <c16:uniqueId val="{00000010-3A99-41D3-B1CE-5E6276B48256}"/>
            </c:ext>
          </c:extLst>
        </c:ser>
        <c:ser>
          <c:idx val="1"/>
          <c:order val="1"/>
          <c:spPr>
            <a:ln w="25400" cap="rnd">
              <a:noFill/>
              <a:round/>
            </a:ln>
            <a:effectLst/>
          </c:spPr>
          <c:marker>
            <c:symbol val="circle"/>
            <c:size val="10"/>
            <c:spPr>
              <a:solidFill>
                <a:srgbClr val="FFFF00"/>
              </a:solidFill>
              <a:ln w="9525">
                <a:solidFill>
                  <a:schemeClr val="tx1"/>
                </a:solidFill>
              </a:ln>
              <a:effectLst/>
            </c:spPr>
          </c:marker>
          <c:xVal>
            <c:numRef>
              <c:f>'62_ábra_chart'!$I$10:$I$2485</c:f>
              <c:numCache>
                <c:formatCode>General</c:formatCode>
                <c:ptCount val="2476"/>
                <c:pt idx="513" formatCode="0.00">
                  <c:v>66.632020889050594</c:v>
                </c:pt>
                <c:pt idx="646" formatCode="0.00">
                  <c:v>64.79289163060983</c:v>
                </c:pt>
                <c:pt idx="665" formatCode="0.00">
                  <c:v>64.442457328944471</c:v>
                </c:pt>
                <c:pt idx="696" formatCode="0.00">
                  <c:v>56.743061464758711</c:v>
                </c:pt>
                <c:pt idx="1227" formatCode="0.00">
                  <c:v>94.181180981285323</c:v>
                </c:pt>
                <c:pt idx="1345" formatCode="0.00">
                  <c:v>77.897947317665597</c:v>
                </c:pt>
                <c:pt idx="1421" formatCode="0.00">
                  <c:v>84.394520182799738</c:v>
                </c:pt>
                <c:pt idx="1430" formatCode="0.00">
                  <c:v>89.449713040945227</c:v>
                </c:pt>
                <c:pt idx="1510" formatCode="0.00">
                  <c:v>51.760986746355016</c:v>
                </c:pt>
                <c:pt idx="1541" formatCode="0.00">
                  <c:v>63.545573128974397</c:v>
                </c:pt>
                <c:pt idx="1630" formatCode="0.00">
                  <c:v>63.267350316681799</c:v>
                </c:pt>
                <c:pt idx="1728" formatCode="0.00">
                  <c:v>110.75900021886682</c:v>
                </c:pt>
                <c:pt idx="1784" formatCode="0.00">
                  <c:v>71.221955785404603</c:v>
                </c:pt>
                <c:pt idx="1957" formatCode="0.00">
                  <c:v>83.224196479550869</c:v>
                </c:pt>
                <c:pt idx="1981" formatCode="0.00">
                  <c:v>90.947057577941038</c:v>
                </c:pt>
                <c:pt idx="2267" formatCode="0.00">
                  <c:v>48.072411999387711</c:v>
                </c:pt>
              </c:numCache>
            </c:numRef>
          </c:xVal>
          <c:yVal>
            <c:numRef>
              <c:f>'62_ábra_chart'!$J$10:$J$2485</c:f>
              <c:numCache>
                <c:formatCode>General</c:formatCode>
                <c:ptCount val="2476"/>
                <c:pt idx="513" formatCode="0.00">
                  <c:v>0.88148912352535547</c:v>
                </c:pt>
                <c:pt idx="646" formatCode="0.00">
                  <c:v>2.9620389665031306</c:v>
                </c:pt>
                <c:pt idx="665" formatCode="0.00">
                  <c:v>2.0688484675499694</c:v>
                </c:pt>
                <c:pt idx="696" formatCode="0.00">
                  <c:v>3.1324088611493002</c:v>
                </c:pt>
                <c:pt idx="1227" formatCode="0.00">
                  <c:v>2.5510899087473504</c:v>
                </c:pt>
                <c:pt idx="1345" formatCode="0.00">
                  <c:v>2.7600609970062062</c:v>
                </c:pt>
                <c:pt idx="1421" formatCode="0.00">
                  <c:v>1.9533777902059541</c:v>
                </c:pt>
                <c:pt idx="1430" formatCode="0.00">
                  <c:v>1.6366789137365525</c:v>
                </c:pt>
                <c:pt idx="1510" formatCode="0.00">
                  <c:v>1.931729184304362</c:v>
                </c:pt>
                <c:pt idx="1541" formatCode="0.00">
                  <c:v>2.8264431473346221</c:v>
                </c:pt>
                <c:pt idx="1630" formatCode="0.00">
                  <c:v>2.4580252969167748</c:v>
                </c:pt>
                <c:pt idx="1728" formatCode="0.00">
                  <c:v>3.4902641321277903</c:v>
                </c:pt>
                <c:pt idx="1784" formatCode="0.00">
                  <c:v>1.5662465509212296</c:v>
                </c:pt>
                <c:pt idx="1957" formatCode="0.00">
                  <c:v>3.4020012215305098</c:v>
                </c:pt>
                <c:pt idx="1981" formatCode="0.00">
                  <c:v>3.6810235563449334</c:v>
                </c:pt>
                <c:pt idx="2267" formatCode="0.00">
                  <c:v>1.353769514109342</c:v>
                </c:pt>
              </c:numCache>
            </c:numRef>
          </c:yVal>
          <c:smooth val="0"/>
          <c:extLst>
            <c:ext xmlns:c16="http://schemas.microsoft.com/office/drawing/2014/chart" uri="{C3380CC4-5D6E-409C-BE32-E72D297353CC}">
              <c16:uniqueId val="{00000011-3A99-41D3-B1CE-5E6276B48256}"/>
            </c:ext>
          </c:extLst>
        </c:ser>
        <c:dLbls>
          <c:showLegendKey val="0"/>
          <c:showVal val="0"/>
          <c:showCatName val="0"/>
          <c:showSerName val="0"/>
          <c:showPercent val="0"/>
          <c:showBubbleSize val="0"/>
        </c:dLbls>
        <c:axId val="740895456"/>
        <c:axId val="740896112"/>
      </c:scatterChart>
      <c:valAx>
        <c:axId val="740895456"/>
        <c:scaling>
          <c:orientation val="minMax"/>
          <c:max val="14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b="0" i="1" baseline="0">
                    <a:effectLst/>
                  </a:rPr>
                  <a:t>Jövedelemarányos költségszint (2018, %)</a:t>
                </a:r>
                <a:endParaRPr lang="hu-HU" sz="1600">
                  <a:effectLst/>
                </a:endParaRPr>
              </a:p>
            </c:rich>
          </c:tx>
          <c:layout>
            <c:manualLayout>
              <c:xMode val="edge"/>
              <c:yMode val="edge"/>
              <c:x val="0.29076845187352401"/>
              <c:y val="0.9446609259259258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0896112"/>
        <c:crosses val="autoZero"/>
        <c:crossBetween val="midCat"/>
        <c:majorUnit val="10"/>
      </c:valAx>
      <c:valAx>
        <c:axId val="740896112"/>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b="0" i="1" baseline="0">
                    <a:effectLst/>
                  </a:rPr>
                  <a:t>Eszközarányos működési költségek (2018, %)</a:t>
                </a:r>
                <a:endParaRPr lang="hu-HU" sz="1600">
                  <a:effectLst/>
                </a:endParaRPr>
              </a:p>
            </c:rich>
          </c:tx>
          <c:layout>
            <c:manualLayout>
              <c:xMode val="edge"/>
              <c:yMode val="edge"/>
              <c:x val="1.7771653010014256E-3"/>
              <c:y val="9.6684814814814821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0895456"/>
        <c:crosses val="autoZero"/>
        <c:crossBetween val="midCat"/>
      </c:valAx>
      <c:spPr>
        <a:gradFill flip="none" rotWithShape="1">
          <a:gsLst>
            <a:gs pos="25000">
              <a:schemeClr val="accent6">
                <a:lumMod val="60000"/>
                <a:lumOff val="40000"/>
              </a:schemeClr>
            </a:gs>
            <a:gs pos="0">
              <a:schemeClr val="accent6">
                <a:lumMod val="75000"/>
              </a:schemeClr>
            </a:gs>
            <a:gs pos="85000">
              <a:srgbClr val="FF4F4F"/>
            </a:gs>
            <a:gs pos="100000">
              <a:srgbClr val="FF0000"/>
            </a:gs>
          </a:gsLst>
          <a:lin ang="18900000" scaled="1"/>
          <a:tileRect/>
        </a:gra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8621843292642"/>
          <c:y val="3.4725185185185185E-2"/>
          <c:w val="0.84334581733651337"/>
          <c:h val="0.83423722222222219"/>
        </c:manualLayout>
      </c:layout>
      <c:scatterChart>
        <c:scatterStyle val="lineMarker"/>
        <c:varyColors val="0"/>
        <c:ser>
          <c:idx val="0"/>
          <c:order val="0"/>
          <c:spPr>
            <a:ln w="25400" cap="rnd">
              <a:noFill/>
              <a:round/>
            </a:ln>
            <a:effectLst/>
          </c:spPr>
          <c:marker>
            <c:symbol val="circle"/>
            <c:size val="8"/>
            <c:spPr>
              <a:solidFill>
                <a:srgbClr val="002060"/>
              </a:solidFill>
              <a:ln w="9525">
                <a:solidFill>
                  <a:schemeClr val="accent5"/>
                </a:solidFill>
              </a:ln>
              <a:effectLst/>
            </c:spPr>
          </c:marker>
          <c:dPt>
            <c:idx val="513"/>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0-D4BA-401B-8029-2228CBBBAE6D}"/>
              </c:ext>
            </c:extLst>
          </c:dPt>
          <c:dPt>
            <c:idx val="646"/>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1-D4BA-401B-8029-2228CBBBAE6D}"/>
              </c:ext>
            </c:extLst>
          </c:dPt>
          <c:dPt>
            <c:idx val="665"/>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2-D4BA-401B-8029-2228CBBBAE6D}"/>
              </c:ext>
            </c:extLst>
          </c:dPt>
          <c:dPt>
            <c:idx val="696"/>
            <c:marker>
              <c:symbol val="circle"/>
              <c:size val="8"/>
              <c:spPr>
                <a:solidFill>
                  <a:srgbClr val="FFFF00"/>
                </a:solidFill>
                <a:ln w="9525">
                  <a:solidFill>
                    <a:schemeClr val="tx1"/>
                  </a:solidFill>
                </a:ln>
                <a:effectLst/>
              </c:spPr>
            </c:marker>
            <c:bubble3D val="0"/>
            <c:extLst>
              <c:ext xmlns:c16="http://schemas.microsoft.com/office/drawing/2014/chart" uri="{C3380CC4-5D6E-409C-BE32-E72D297353CC}">
                <c16:uniqueId val="{00000003-D4BA-401B-8029-2228CBBBAE6D}"/>
              </c:ext>
            </c:extLst>
          </c:dPt>
          <c:dPt>
            <c:idx val="1227"/>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4-D4BA-401B-8029-2228CBBBAE6D}"/>
              </c:ext>
            </c:extLst>
          </c:dPt>
          <c:dPt>
            <c:idx val="1345"/>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5-D4BA-401B-8029-2228CBBBAE6D}"/>
              </c:ext>
            </c:extLst>
          </c:dPt>
          <c:dPt>
            <c:idx val="1421"/>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6-D4BA-401B-8029-2228CBBBAE6D}"/>
              </c:ext>
            </c:extLst>
          </c:dPt>
          <c:dPt>
            <c:idx val="1430"/>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7-D4BA-401B-8029-2228CBBBAE6D}"/>
              </c:ext>
            </c:extLst>
          </c:dPt>
          <c:dPt>
            <c:idx val="1510"/>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8-D4BA-401B-8029-2228CBBBAE6D}"/>
              </c:ext>
            </c:extLst>
          </c:dPt>
          <c:dPt>
            <c:idx val="1541"/>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9-D4BA-401B-8029-2228CBBBAE6D}"/>
              </c:ext>
            </c:extLst>
          </c:dPt>
          <c:dPt>
            <c:idx val="1630"/>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A-D4BA-401B-8029-2228CBBBAE6D}"/>
              </c:ext>
            </c:extLst>
          </c:dPt>
          <c:dPt>
            <c:idx val="1728"/>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B-D4BA-401B-8029-2228CBBBAE6D}"/>
              </c:ext>
            </c:extLst>
          </c:dPt>
          <c:dPt>
            <c:idx val="1784"/>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C-D4BA-401B-8029-2228CBBBAE6D}"/>
              </c:ext>
            </c:extLst>
          </c:dPt>
          <c:dPt>
            <c:idx val="1957"/>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D-D4BA-401B-8029-2228CBBBAE6D}"/>
              </c:ext>
            </c:extLst>
          </c:dPt>
          <c:dPt>
            <c:idx val="1981"/>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E-D4BA-401B-8029-2228CBBBAE6D}"/>
              </c:ext>
            </c:extLst>
          </c:dPt>
          <c:dPt>
            <c:idx val="2267"/>
            <c:marker>
              <c:symbol val="circle"/>
              <c:size val="8"/>
              <c:spPr>
                <a:solidFill>
                  <a:srgbClr val="FFFF00"/>
                </a:solidFill>
                <a:ln w="9525">
                  <a:solidFill>
                    <a:srgbClr val="002060"/>
                  </a:solidFill>
                </a:ln>
                <a:effectLst/>
              </c:spPr>
            </c:marker>
            <c:bubble3D val="0"/>
            <c:extLst>
              <c:ext xmlns:c16="http://schemas.microsoft.com/office/drawing/2014/chart" uri="{C3380CC4-5D6E-409C-BE32-E72D297353CC}">
                <c16:uniqueId val="{0000000F-D4BA-401B-8029-2228CBBBAE6D}"/>
              </c:ext>
            </c:extLst>
          </c:dPt>
          <c:xVal>
            <c:numRef>
              <c:f>'62_ábra_chart'!$G$10:$G$2485</c:f>
              <c:numCache>
                <c:formatCode>#,##0.00</c:formatCode>
                <c:ptCount val="2476"/>
                <c:pt idx="0">
                  <c:v>73.332386767002703</c:v>
                </c:pt>
                <c:pt idx="1">
                  <c:v>61.297071129707099</c:v>
                </c:pt>
                <c:pt idx="2">
                  <c:v>174.06266050333801</c:v>
                </c:pt>
                <c:pt idx="3">
                  <c:v>77.933250306119206</c:v>
                </c:pt>
                <c:pt idx="4">
                  <c:v>61.995660580762902</c:v>
                </c:pt>
                <c:pt idx="5">
                  <c:v>58.406549520766802</c:v>
                </c:pt>
                <c:pt idx="6">
                  <c:v>66.372211408893506</c:v>
                </c:pt>
                <c:pt idx="7">
                  <c:v>148.93002353948199</c:v>
                </c:pt>
                <c:pt idx="8">
                  <c:v>59.528860109411603</c:v>
                </c:pt>
                <c:pt idx="9">
                  <c:v>63.849287169042803</c:v>
                </c:pt>
                <c:pt idx="10">
                  <c:v>99.9690721649485</c:v>
                </c:pt>
                <c:pt idx="11">
                  <c:v>56.720313817501903</c:v>
                </c:pt>
                <c:pt idx="12">
                  <c:v>56.202356202356199</c:v>
                </c:pt>
                <c:pt idx="13">
                  <c:v>50.159664248893797</c:v>
                </c:pt>
                <c:pt idx="14">
                  <c:v>58.100128369704699</c:v>
                </c:pt>
                <c:pt idx="15">
                  <c:v>68.0096886346345</c:v>
                </c:pt>
                <c:pt idx="16">
                  <c:v>65.853230337078699</c:v>
                </c:pt>
                <c:pt idx="17">
                  <c:v>76.630600844582702</c:v>
                </c:pt>
                <c:pt idx="18">
                  <c:v>51.382926766573298</c:v>
                </c:pt>
                <c:pt idx="19">
                  <c:v>48.3672177996025</c:v>
                </c:pt>
                <c:pt idx="20">
                  <c:v>52.545550517951597</c:v>
                </c:pt>
                <c:pt idx="21">
                  <c:v>99.326757476123404</c:v>
                </c:pt>
                <c:pt idx="22">
                  <c:v>73.055859802847706</c:v>
                </c:pt>
                <c:pt idx="23">
                  <c:v>92.551321990574294</c:v>
                </c:pt>
                <c:pt idx="24">
                  <c:v>54.495851370851398</c:v>
                </c:pt>
                <c:pt idx="25">
                  <c:v>85.019455252918306</c:v>
                </c:pt>
                <c:pt idx="26">
                  <c:v>90.349248020555507</c:v>
                </c:pt>
                <c:pt idx="27">
                  <c:v>111.056176554887</c:v>
                </c:pt>
                <c:pt idx="28">
                  <c:v>76.5677466194755</c:v>
                </c:pt>
                <c:pt idx="29">
                  <c:v>273.223173402349</c:v>
                </c:pt>
                <c:pt idx="30">
                  <c:v>119.839123338774</c:v>
                </c:pt>
                <c:pt idx="31">
                  <c:v>64.392905866302897</c:v>
                </c:pt>
                <c:pt idx="32">
                  <c:v>64.953523562472995</c:v>
                </c:pt>
                <c:pt idx="33">
                  <c:v>92.9589097666735</c:v>
                </c:pt>
                <c:pt idx="34">
                  <c:v>49.833335917272599</c:v>
                </c:pt>
                <c:pt idx="35">
                  <c:v>69.223466869185501</c:v>
                </c:pt>
                <c:pt idx="36">
                  <c:v>78.8911322338422</c:v>
                </c:pt>
                <c:pt idx="37">
                  <c:v>74.027217236344597</c:v>
                </c:pt>
                <c:pt idx="38">
                  <c:v>92.685879110973801</c:v>
                </c:pt>
                <c:pt idx="39">
                  <c:v>87.479202940607493</c:v>
                </c:pt>
                <c:pt idx="40">
                  <c:v>64.275347294215194</c:v>
                </c:pt>
                <c:pt idx="41">
                  <c:v>70.344526820758801</c:v>
                </c:pt>
                <c:pt idx="42">
                  <c:v>79.895720297488296</c:v>
                </c:pt>
                <c:pt idx="43">
                  <c:v>65.749034749034706</c:v>
                </c:pt>
                <c:pt idx="44">
                  <c:v>146.90514513462301</c:v>
                </c:pt>
                <c:pt idx="45">
                  <c:v>66.862058786319807</c:v>
                </c:pt>
                <c:pt idx="46">
                  <c:v>77.286453839516795</c:v>
                </c:pt>
                <c:pt idx="47">
                  <c:v>112.58225139875501</c:v>
                </c:pt>
                <c:pt idx="48">
                  <c:v>69.912716530146398</c:v>
                </c:pt>
                <c:pt idx="49">
                  <c:v>75.735623857325194</c:v>
                </c:pt>
                <c:pt idx="50">
                  <c:v>70.5972605176554</c:v>
                </c:pt>
                <c:pt idx="51">
                  <c:v>72.305514908724504</c:v>
                </c:pt>
                <c:pt idx="52">
                  <c:v>66.952492455848201</c:v>
                </c:pt>
                <c:pt idx="53">
                  <c:v>67.062135531872102</c:v>
                </c:pt>
                <c:pt idx="54">
                  <c:v>73.766617429837495</c:v>
                </c:pt>
                <c:pt idx="55">
                  <c:v>75.432211101000902</c:v>
                </c:pt>
                <c:pt idx="56">
                  <c:v>89.272140190373705</c:v>
                </c:pt>
                <c:pt idx="57">
                  <c:v>50.972616463516502</c:v>
                </c:pt>
                <c:pt idx="58">
                  <c:v>82.292897818846001</c:v>
                </c:pt>
                <c:pt idx="59">
                  <c:v>66.969116683160095</c:v>
                </c:pt>
                <c:pt idx="60">
                  <c:v>70.828182941903606</c:v>
                </c:pt>
                <c:pt idx="61">
                  <c:v>78.685674547983297</c:v>
                </c:pt>
                <c:pt idx="62">
                  <c:v>78.226493127356804</c:v>
                </c:pt>
                <c:pt idx="63">
                  <c:v>87.115609186453895</c:v>
                </c:pt>
                <c:pt idx="64">
                  <c:v>75.7435923157948</c:v>
                </c:pt>
                <c:pt idx="65">
                  <c:v>68.439326837909604</c:v>
                </c:pt>
                <c:pt idx="66">
                  <c:v>74.380058510294703</c:v>
                </c:pt>
                <c:pt idx="67">
                  <c:v>60.7609312890403</c:v>
                </c:pt>
                <c:pt idx="68">
                  <c:v>78.956943602183102</c:v>
                </c:pt>
                <c:pt idx="69">
                  <c:v>73.294404414325101</c:v>
                </c:pt>
                <c:pt idx="70">
                  <c:v>81.664813651085197</c:v>
                </c:pt>
                <c:pt idx="71">
                  <c:v>82.628823191367104</c:v>
                </c:pt>
                <c:pt idx="72">
                  <c:v>72.647508653304399</c:v>
                </c:pt>
                <c:pt idx="73">
                  <c:v>113.981651376147</c:v>
                </c:pt>
                <c:pt idx="74">
                  <c:v>51.960999123575803</c:v>
                </c:pt>
                <c:pt idx="75">
                  <c:v>75.346245401428305</c:v>
                </c:pt>
                <c:pt idx="76">
                  <c:v>97.980536648478406</c:v>
                </c:pt>
                <c:pt idx="77">
                  <c:v>67.817149869611896</c:v>
                </c:pt>
                <c:pt idx="78">
                  <c:v>64.212999216914596</c:v>
                </c:pt>
                <c:pt idx="79">
                  <c:v>73.790531441002798</c:v>
                </c:pt>
                <c:pt idx="80">
                  <c:v>72.617333717247305</c:v>
                </c:pt>
                <c:pt idx="81">
                  <c:v>81.737193763919805</c:v>
                </c:pt>
                <c:pt idx="82">
                  <c:v>95.148367952522307</c:v>
                </c:pt>
                <c:pt idx="83">
                  <c:v>67.955112219451394</c:v>
                </c:pt>
                <c:pt idx="84">
                  <c:v>77.779401449614198</c:v>
                </c:pt>
                <c:pt idx="85">
                  <c:v>66.779254739594705</c:v>
                </c:pt>
                <c:pt idx="86">
                  <c:v>91.784702549575101</c:v>
                </c:pt>
                <c:pt idx="87">
                  <c:v>67.373915972046802</c:v>
                </c:pt>
                <c:pt idx="88">
                  <c:v>45.099250791689201</c:v>
                </c:pt>
                <c:pt idx="89">
                  <c:v>77.253064167267496</c:v>
                </c:pt>
                <c:pt idx="90">
                  <c:v>61.297013274336301</c:v>
                </c:pt>
                <c:pt idx="91">
                  <c:v>80.785981971032101</c:v>
                </c:pt>
                <c:pt idx="92">
                  <c:v>74.098712446351897</c:v>
                </c:pt>
                <c:pt idx="93">
                  <c:v>87.626356178883299</c:v>
                </c:pt>
                <c:pt idx="94">
                  <c:v>75.644349550099093</c:v>
                </c:pt>
                <c:pt idx="95">
                  <c:v>68.653500341042999</c:v>
                </c:pt>
                <c:pt idx="96">
                  <c:v>72.477680714217101</c:v>
                </c:pt>
                <c:pt idx="97">
                  <c:v>97.037158291045998</c:v>
                </c:pt>
                <c:pt idx="98">
                  <c:v>77.664090895207806</c:v>
                </c:pt>
                <c:pt idx="99">
                  <c:v>76.076426264800901</c:v>
                </c:pt>
                <c:pt idx="100">
                  <c:v>72.761228872910607</c:v>
                </c:pt>
                <c:pt idx="101">
                  <c:v>63.602814545096699</c:v>
                </c:pt>
                <c:pt idx="102">
                  <c:v>77.225806451612897</c:v>
                </c:pt>
                <c:pt idx="103">
                  <c:v>76.454462381967701</c:v>
                </c:pt>
                <c:pt idx="104">
                  <c:v>51.150375939849603</c:v>
                </c:pt>
                <c:pt idx="105">
                  <c:v>41.185175653069102</c:v>
                </c:pt>
                <c:pt idx="106">
                  <c:v>75.635251126030397</c:v>
                </c:pt>
                <c:pt idx="107">
                  <c:v>88.360420650095605</c:v>
                </c:pt>
                <c:pt idx="108">
                  <c:v>92.503346720214196</c:v>
                </c:pt>
                <c:pt idx="109">
                  <c:v>76.657060518731996</c:v>
                </c:pt>
                <c:pt idx="110">
                  <c:v>73.649620045183795</c:v>
                </c:pt>
                <c:pt idx="111">
                  <c:v>72.274303326056199</c:v>
                </c:pt>
                <c:pt idx="112">
                  <c:v>76.497797356828201</c:v>
                </c:pt>
                <c:pt idx="113">
                  <c:v>81.190614698468096</c:v>
                </c:pt>
                <c:pt idx="114">
                  <c:v>70.276008492569005</c:v>
                </c:pt>
                <c:pt idx="115">
                  <c:v>75.794871794871796</c:v>
                </c:pt>
                <c:pt idx="116">
                  <c:v>73.260219341974107</c:v>
                </c:pt>
                <c:pt idx="117">
                  <c:v>74.473457675753195</c:v>
                </c:pt>
                <c:pt idx="118">
                  <c:v>77.0399305555556</c:v>
                </c:pt>
                <c:pt idx="119">
                  <c:v>51.132829853398498</c:v>
                </c:pt>
                <c:pt idx="120">
                  <c:v>72.946116165150499</c:v>
                </c:pt>
                <c:pt idx="121">
                  <c:v>90.970441355108704</c:v>
                </c:pt>
                <c:pt idx="122">
                  <c:v>83.822138126773893</c:v>
                </c:pt>
                <c:pt idx="123">
                  <c:v>60.681216931216902</c:v>
                </c:pt>
                <c:pt idx="124">
                  <c:v>58.808063102541603</c:v>
                </c:pt>
                <c:pt idx="125">
                  <c:v>83.343691733996295</c:v>
                </c:pt>
                <c:pt idx="126">
                  <c:v>82.009534946478396</c:v>
                </c:pt>
                <c:pt idx="127">
                  <c:v>71.924783222423898</c:v>
                </c:pt>
                <c:pt idx="128">
                  <c:v>89.610389610389603</c:v>
                </c:pt>
                <c:pt idx="129">
                  <c:v>74.147368421052605</c:v>
                </c:pt>
                <c:pt idx="130">
                  <c:v>72.384331668145094</c:v>
                </c:pt>
                <c:pt idx="131">
                  <c:v>63.38</c:v>
                </c:pt>
                <c:pt idx="132">
                  <c:v>57.795251776803298</c:v>
                </c:pt>
                <c:pt idx="133">
                  <c:v>66.105906199501206</c:v>
                </c:pt>
                <c:pt idx="134">
                  <c:v>65.611141906873598</c:v>
                </c:pt>
                <c:pt idx="135">
                  <c:v>74.930489779706093</c:v>
                </c:pt>
                <c:pt idx="136">
                  <c:v>83.798531968321399</c:v>
                </c:pt>
                <c:pt idx="137">
                  <c:v>75.811063794770504</c:v>
                </c:pt>
                <c:pt idx="138">
                  <c:v>50.0982050302799</c:v>
                </c:pt>
                <c:pt idx="139">
                  <c:v>49.5836048953581</c:v>
                </c:pt>
                <c:pt idx="140">
                  <c:v>57.632413961435198</c:v>
                </c:pt>
                <c:pt idx="141">
                  <c:v>110.120643431635</c:v>
                </c:pt>
                <c:pt idx="142">
                  <c:v>71.590137977833095</c:v>
                </c:pt>
                <c:pt idx="143">
                  <c:v>70.136712237412496</c:v>
                </c:pt>
                <c:pt idx="144">
                  <c:v>72.634271099744197</c:v>
                </c:pt>
                <c:pt idx="145">
                  <c:v>75.491455102242398</c:v>
                </c:pt>
                <c:pt idx="146">
                  <c:v>55.893507281553397</c:v>
                </c:pt>
                <c:pt idx="147">
                  <c:v>62.578612144405497</c:v>
                </c:pt>
                <c:pt idx="148">
                  <c:v>57.225414072453702</c:v>
                </c:pt>
                <c:pt idx="149">
                  <c:v>99.908852683149107</c:v>
                </c:pt>
                <c:pt idx="150">
                  <c:v>80.604569752589995</c:v>
                </c:pt>
                <c:pt idx="151">
                  <c:v>69.871061603900401</c:v>
                </c:pt>
                <c:pt idx="152">
                  <c:v>54.800272355878299</c:v>
                </c:pt>
                <c:pt idx="153">
                  <c:v>70.750791974656806</c:v>
                </c:pt>
                <c:pt idx="154">
                  <c:v>98.868710925870801</c:v>
                </c:pt>
                <c:pt idx="155">
                  <c:v>68.368809098842505</c:v>
                </c:pt>
                <c:pt idx="156">
                  <c:v>62.556947608200502</c:v>
                </c:pt>
                <c:pt idx="157">
                  <c:v>94.507645325532906</c:v>
                </c:pt>
                <c:pt idx="158">
                  <c:v>72.216950142346207</c:v>
                </c:pt>
                <c:pt idx="159">
                  <c:v>75.801529593489803</c:v>
                </c:pt>
                <c:pt idx="160">
                  <c:v>58.649481860365</c:v>
                </c:pt>
                <c:pt idx="161">
                  <c:v>75.9873030999495</c:v>
                </c:pt>
                <c:pt idx="162">
                  <c:v>69.771781254485404</c:v>
                </c:pt>
                <c:pt idx="163">
                  <c:v>69.448223733937994</c:v>
                </c:pt>
                <c:pt idx="164">
                  <c:v>135.40843214756299</c:v>
                </c:pt>
                <c:pt idx="165">
                  <c:v>51.209296973881003</c:v>
                </c:pt>
                <c:pt idx="166">
                  <c:v>73.496013529838095</c:v>
                </c:pt>
                <c:pt idx="167">
                  <c:v>91.076944196581806</c:v>
                </c:pt>
                <c:pt idx="168">
                  <c:v>74.100942872989506</c:v>
                </c:pt>
                <c:pt idx="169">
                  <c:v>38.277284263959402</c:v>
                </c:pt>
                <c:pt idx="170">
                  <c:v>84.450823582941297</c:v>
                </c:pt>
                <c:pt idx="171">
                  <c:v>61.0984530519247</c:v>
                </c:pt>
                <c:pt idx="172">
                  <c:v>46.330673048423002</c:v>
                </c:pt>
                <c:pt idx="173">
                  <c:v>60.9125717932355</c:v>
                </c:pt>
                <c:pt idx="174">
                  <c:v>51.560260481469498</c:v>
                </c:pt>
                <c:pt idx="175">
                  <c:v>70.465075871655301</c:v>
                </c:pt>
                <c:pt idx="176">
                  <c:v>61.053980002134999</c:v>
                </c:pt>
                <c:pt idx="177">
                  <c:v>67.211065744521306</c:v>
                </c:pt>
                <c:pt idx="178">
                  <c:v>80.679449158763205</c:v>
                </c:pt>
                <c:pt idx="179">
                  <c:v>81.472343812176703</c:v>
                </c:pt>
                <c:pt idx="180">
                  <c:v>63.149777068890202</c:v>
                </c:pt>
                <c:pt idx="181">
                  <c:v>49.272524032395502</c:v>
                </c:pt>
                <c:pt idx="182">
                  <c:v>75.291755365250296</c:v>
                </c:pt>
                <c:pt idx="183">
                  <c:v>80.516568533479401</c:v>
                </c:pt>
                <c:pt idx="184">
                  <c:v>49.680732392199097</c:v>
                </c:pt>
                <c:pt idx="185">
                  <c:v>51.864670919106999</c:v>
                </c:pt>
                <c:pt idx="186">
                  <c:v>61.839808669910298</c:v>
                </c:pt>
                <c:pt idx="187">
                  <c:v>61.785459959862798</c:v>
                </c:pt>
                <c:pt idx="188">
                  <c:v>83.372421194896006</c:v>
                </c:pt>
                <c:pt idx="189">
                  <c:v>74.355321270836299</c:v>
                </c:pt>
                <c:pt idx="190">
                  <c:v>78.423278292388204</c:v>
                </c:pt>
                <c:pt idx="191">
                  <c:v>85.876357599096096</c:v>
                </c:pt>
                <c:pt idx="192">
                  <c:v>27.447141738449499</c:v>
                </c:pt>
                <c:pt idx="193">
                  <c:v>51.455694549541697</c:v>
                </c:pt>
                <c:pt idx="194">
                  <c:v>84.824651425040898</c:v>
                </c:pt>
                <c:pt idx="195">
                  <c:v>72.892034444524995</c:v>
                </c:pt>
                <c:pt idx="196">
                  <c:v>108.604427541947</c:v>
                </c:pt>
                <c:pt idx="197">
                  <c:v>57.215181872768099</c:v>
                </c:pt>
                <c:pt idx="198">
                  <c:v>61.033784770768598</c:v>
                </c:pt>
                <c:pt idx="199">
                  <c:v>58.932439029421303</c:v>
                </c:pt>
                <c:pt idx="200">
                  <c:v>60.138764491428098</c:v>
                </c:pt>
                <c:pt idx="201">
                  <c:v>36.524523686296902</c:v>
                </c:pt>
                <c:pt idx="202">
                  <c:v>72.573243911048394</c:v>
                </c:pt>
                <c:pt idx="203">
                  <c:v>49.1006842619746</c:v>
                </c:pt>
                <c:pt idx="204">
                  <c:v>53.999338871126902</c:v>
                </c:pt>
                <c:pt idx="205">
                  <c:v>77.701074302520297</c:v>
                </c:pt>
                <c:pt idx="206">
                  <c:v>67.097641373571904</c:v>
                </c:pt>
                <c:pt idx="207">
                  <c:v>66.984804721838501</c:v>
                </c:pt>
                <c:pt idx="208">
                  <c:v>43.673127696567697</c:v>
                </c:pt>
                <c:pt idx="209">
                  <c:v>62.343667096187403</c:v>
                </c:pt>
                <c:pt idx="210">
                  <c:v>83.119110839579903</c:v>
                </c:pt>
                <c:pt idx="211">
                  <c:v>69.960193346602196</c:v>
                </c:pt>
                <c:pt idx="212">
                  <c:v>49.9088699878493</c:v>
                </c:pt>
                <c:pt idx="213">
                  <c:v>80.714285714285694</c:v>
                </c:pt>
                <c:pt idx="214">
                  <c:v>81.118881118881106</c:v>
                </c:pt>
                <c:pt idx="215">
                  <c:v>80.059215396002998</c:v>
                </c:pt>
                <c:pt idx="216">
                  <c:v>74.2923510185623</c:v>
                </c:pt>
                <c:pt idx="217">
                  <c:v>59.084709788917699</c:v>
                </c:pt>
                <c:pt idx="218">
                  <c:v>268.95576987030302</c:v>
                </c:pt>
                <c:pt idx="219">
                  <c:v>83.001151026837107</c:v>
                </c:pt>
                <c:pt idx="220">
                  <c:v>82.695542611368793</c:v>
                </c:pt>
                <c:pt idx="221">
                  <c:v>99.7079976207214</c:v>
                </c:pt>
                <c:pt idx="222">
                  <c:v>80.578089312436006</c:v>
                </c:pt>
                <c:pt idx="223">
                  <c:v>65.776797388119604</c:v>
                </c:pt>
                <c:pt idx="224">
                  <c:v>58.065698782812703</c:v>
                </c:pt>
                <c:pt idx="225">
                  <c:v>96.888260254596901</c:v>
                </c:pt>
                <c:pt idx="226">
                  <c:v>75.207312547804904</c:v>
                </c:pt>
                <c:pt idx="227">
                  <c:v>69.886174215364093</c:v>
                </c:pt>
                <c:pt idx="228">
                  <c:v>57.214787332714998</c:v>
                </c:pt>
                <c:pt idx="229">
                  <c:v>46.872766261615403</c:v>
                </c:pt>
                <c:pt idx="230">
                  <c:v>85.200080434345494</c:v>
                </c:pt>
                <c:pt idx="231">
                  <c:v>72.848967913345604</c:v>
                </c:pt>
                <c:pt idx="232">
                  <c:v>79.088881061406596</c:v>
                </c:pt>
                <c:pt idx="233">
                  <c:v>74.018560801355207</c:v>
                </c:pt>
                <c:pt idx="234">
                  <c:v>77.968296871920501</c:v>
                </c:pt>
                <c:pt idx="235">
                  <c:v>60.657071907696498</c:v>
                </c:pt>
                <c:pt idx="236">
                  <c:v>100.50065302568601</c:v>
                </c:pt>
                <c:pt idx="237">
                  <c:v>80.647629980389297</c:v>
                </c:pt>
                <c:pt idx="238">
                  <c:v>60.974072740367298</c:v>
                </c:pt>
                <c:pt idx="239">
                  <c:v>59.248746532763001</c:v>
                </c:pt>
                <c:pt idx="240">
                  <c:v>52.667835286158002</c:v>
                </c:pt>
                <c:pt idx="241">
                  <c:v>62.218482172911102</c:v>
                </c:pt>
                <c:pt idx="242">
                  <c:v>123.58581490176699</c:v>
                </c:pt>
                <c:pt idx="243">
                  <c:v>52.101531983393301</c:v>
                </c:pt>
                <c:pt idx="244">
                  <c:v>64.825737265415597</c:v>
                </c:pt>
                <c:pt idx="245">
                  <c:v>79.654718587907396</c:v>
                </c:pt>
                <c:pt idx="246">
                  <c:v>70.928911051838099</c:v>
                </c:pt>
                <c:pt idx="247">
                  <c:v>59.645650739798299</c:v>
                </c:pt>
                <c:pt idx="248">
                  <c:v>69.242683953002796</c:v>
                </c:pt>
                <c:pt idx="249">
                  <c:v>75.714435475416707</c:v>
                </c:pt>
                <c:pt idx="250">
                  <c:v>62.990983065757597</c:v>
                </c:pt>
                <c:pt idx="251">
                  <c:v>81.307661452065801</c:v>
                </c:pt>
                <c:pt idx="252">
                  <c:v>53.779378316906701</c:v>
                </c:pt>
                <c:pt idx="253">
                  <c:v>51.750142287990897</c:v>
                </c:pt>
                <c:pt idx="254">
                  <c:v>69.507055158512003</c:v>
                </c:pt>
                <c:pt idx="255">
                  <c:v>73.0820755559525</c:v>
                </c:pt>
                <c:pt idx="256">
                  <c:v>51.668933765826097</c:v>
                </c:pt>
                <c:pt idx="257">
                  <c:v>71.747805267358302</c:v>
                </c:pt>
                <c:pt idx="258">
                  <c:v>67.646106262043901</c:v>
                </c:pt>
                <c:pt idx="259">
                  <c:v>72.693920335429794</c:v>
                </c:pt>
                <c:pt idx="260">
                  <c:v>109.460469287102</c:v>
                </c:pt>
                <c:pt idx="261">
                  <c:v>78.292430003456602</c:v>
                </c:pt>
                <c:pt idx="262">
                  <c:v>71.3632901751714</c:v>
                </c:pt>
                <c:pt idx="263">
                  <c:v>70.190895741556503</c:v>
                </c:pt>
                <c:pt idx="264">
                  <c:v>95.061728395061706</c:v>
                </c:pt>
                <c:pt idx="265">
                  <c:v>60.804571838704</c:v>
                </c:pt>
                <c:pt idx="266">
                  <c:v>78.677875429881496</c:v>
                </c:pt>
                <c:pt idx="267">
                  <c:v>63.466267140912898</c:v>
                </c:pt>
                <c:pt idx="268">
                  <c:v>59.8077796276676</c:v>
                </c:pt>
                <c:pt idx="269">
                  <c:v>56.277135804513499</c:v>
                </c:pt>
                <c:pt idx="270">
                  <c:v>57.5987411921407</c:v>
                </c:pt>
                <c:pt idx="271">
                  <c:v>54.263959390863</c:v>
                </c:pt>
                <c:pt idx="272">
                  <c:v>61.295402342541003</c:v>
                </c:pt>
                <c:pt idx="273">
                  <c:v>63.560331856357401</c:v>
                </c:pt>
                <c:pt idx="274">
                  <c:v>66.478257176830297</c:v>
                </c:pt>
                <c:pt idx="275">
                  <c:v>57.696006370751398</c:v>
                </c:pt>
                <c:pt idx="276">
                  <c:v>57.145475237925901</c:v>
                </c:pt>
                <c:pt idx="277">
                  <c:v>57.550549517274902</c:v>
                </c:pt>
                <c:pt idx="278">
                  <c:v>67.013231697304406</c:v>
                </c:pt>
                <c:pt idx="279">
                  <c:v>61.727696599621503</c:v>
                </c:pt>
                <c:pt idx="280">
                  <c:v>59.591899671052602</c:v>
                </c:pt>
                <c:pt idx="281">
                  <c:v>59.983881455431302</c:v>
                </c:pt>
                <c:pt idx="282">
                  <c:v>63.069399042359798</c:v>
                </c:pt>
                <c:pt idx="283">
                  <c:v>66.471213152629105</c:v>
                </c:pt>
                <c:pt idx="284">
                  <c:v>64.003226317533006</c:v>
                </c:pt>
                <c:pt idx="285">
                  <c:v>55.231349135084301</c:v>
                </c:pt>
                <c:pt idx="286">
                  <c:v>53.502749487521598</c:v>
                </c:pt>
                <c:pt idx="287">
                  <c:v>59.190867573088198</c:v>
                </c:pt>
                <c:pt idx="288">
                  <c:v>61.868505110318303</c:v>
                </c:pt>
                <c:pt idx="289">
                  <c:v>70.063612036993604</c:v>
                </c:pt>
                <c:pt idx="290">
                  <c:v>53.433996408439498</c:v>
                </c:pt>
                <c:pt idx="291">
                  <c:v>60.782581435777601</c:v>
                </c:pt>
                <c:pt idx="292">
                  <c:v>59.8809932486555</c:v>
                </c:pt>
                <c:pt idx="293">
                  <c:v>67.126395263811702</c:v>
                </c:pt>
                <c:pt idx="294">
                  <c:v>63.458015813800898</c:v>
                </c:pt>
                <c:pt idx="295">
                  <c:v>70.259954196633004</c:v>
                </c:pt>
                <c:pt idx="296">
                  <c:v>63.675408830217499</c:v>
                </c:pt>
                <c:pt idx="297">
                  <c:v>67.619636689691802</c:v>
                </c:pt>
                <c:pt idx="298">
                  <c:v>64.1152939495678</c:v>
                </c:pt>
                <c:pt idx="299">
                  <c:v>68.197431944976998</c:v>
                </c:pt>
                <c:pt idx="300">
                  <c:v>86.705023002095402</c:v>
                </c:pt>
                <c:pt idx="301">
                  <c:v>61.514276676035898</c:v>
                </c:pt>
                <c:pt idx="302">
                  <c:v>51.119023397762</c:v>
                </c:pt>
                <c:pt idx="303">
                  <c:v>72.370597967383603</c:v>
                </c:pt>
                <c:pt idx="304">
                  <c:v>54.7868623340322</c:v>
                </c:pt>
                <c:pt idx="305">
                  <c:v>101.045296167247</c:v>
                </c:pt>
                <c:pt idx="306">
                  <c:v>69.394005688033303</c:v>
                </c:pt>
                <c:pt idx="307">
                  <c:v>80.497041420118293</c:v>
                </c:pt>
                <c:pt idx="308">
                  <c:v>77.797184835097099</c:v>
                </c:pt>
                <c:pt idx="309">
                  <c:v>69.789842381786301</c:v>
                </c:pt>
                <c:pt idx="310">
                  <c:v>91.648189209164798</c:v>
                </c:pt>
                <c:pt idx="311">
                  <c:v>97.723486951693502</c:v>
                </c:pt>
                <c:pt idx="312">
                  <c:v>63.259668508287298</c:v>
                </c:pt>
                <c:pt idx="313">
                  <c:v>91.062471500228</c:v>
                </c:pt>
                <c:pt idx="314">
                  <c:v>98.723897911833006</c:v>
                </c:pt>
                <c:pt idx="315">
                  <c:v>68.142400730260206</c:v>
                </c:pt>
                <c:pt idx="316">
                  <c:v>76.829268292682897</c:v>
                </c:pt>
                <c:pt idx="317">
                  <c:v>69.128749234850005</c:v>
                </c:pt>
                <c:pt idx="318">
                  <c:v>92.074431426602303</c:v>
                </c:pt>
                <c:pt idx="319">
                  <c:v>53.552976413328302</c:v>
                </c:pt>
                <c:pt idx="320">
                  <c:v>62.446087492298197</c:v>
                </c:pt>
                <c:pt idx="321">
                  <c:v>42.411711190141403</c:v>
                </c:pt>
                <c:pt idx="322">
                  <c:v>90.600343053173205</c:v>
                </c:pt>
                <c:pt idx="323">
                  <c:v>81.895815542271606</c:v>
                </c:pt>
                <c:pt idx="324">
                  <c:v>82.7206645898235</c:v>
                </c:pt>
                <c:pt idx="325">
                  <c:v>64.441532413474107</c:v>
                </c:pt>
                <c:pt idx="326">
                  <c:v>77.575107296137304</c:v>
                </c:pt>
                <c:pt idx="327">
                  <c:v>73.633515144481805</c:v>
                </c:pt>
                <c:pt idx="328">
                  <c:v>62.766093052899897</c:v>
                </c:pt>
                <c:pt idx="329">
                  <c:v>42.3662902194758</c:v>
                </c:pt>
                <c:pt idx="330">
                  <c:v>71.298467087466193</c:v>
                </c:pt>
                <c:pt idx="331">
                  <c:v>74.0184515317153</c:v>
                </c:pt>
                <c:pt idx="332">
                  <c:v>65.8795345653662</c:v>
                </c:pt>
                <c:pt idx="333">
                  <c:v>47.270821340656198</c:v>
                </c:pt>
                <c:pt idx="334">
                  <c:v>81.832419733750996</c:v>
                </c:pt>
                <c:pt idx="335">
                  <c:v>61.275020247599201</c:v>
                </c:pt>
                <c:pt idx="336">
                  <c:v>46.942148760330603</c:v>
                </c:pt>
                <c:pt idx="337">
                  <c:v>71.116547265420195</c:v>
                </c:pt>
                <c:pt idx="338">
                  <c:v>66.363636363636402</c:v>
                </c:pt>
                <c:pt idx="339">
                  <c:v>38.808574277168503</c:v>
                </c:pt>
                <c:pt idx="340">
                  <c:v>53.876295241510398</c:v>
                </c:pt>
                <c:pt idx="341">
                  <c:v>44.359425650816398</c:v>
                </c:pt>
                <c:pt idx="342">
                  <c:v>73.160535874419196</c:v>
                </c:pt>
                <c:pt idx="343">
                  <c:v>39.613480981559199</c:v>
                </c:pt>
                <c:pt idx="344">
                  <c:v>68.078504672897196</c:v>
                </c:pt>
                <c:pt idx="345">
                  <c:v>82.635415421908903</c:v>
                </c:pt>
                <c:pt idx="346">
                  <c:v>38.241889319189802</c:v>
                </c:pt>
                <c:pt idx="347">
                  <c:v>61.986024952148099</c:v>
                </c:pt>
                <c:pt idx="348">
                  <c:v>57.182300733426601</c:v>
                </c:pt>
                <c:pt idx="349">
                  <c:v>83.106796116504896</c:v>
                </c:pt>
                <c:pt idx="350">
                  <c:v>60.983102918586802</c:v>
                </c:pt>
                <c:pt idx="351">
                  <c:v>72.332666857088398</c:v>
                </c:pt>
                <c:pt idx="352">
                  <c:v>60.809751758027602</c:v>
                </c:pt>
                <c:pt idx="353">
                  <c:v>52.876106194690301</c:v>
                </c:pt>
                <c:pt idx="354">
                  <c:v>64.401913875598098</c:v>
                </c:pt>
                <c:pt idx="355">
                  <c:v>80.768197690034896</c:v>
                </c:pt>
                <c:pt idx="356">
                  <c:v>35.518856297756997</c:v>
                </c:pt>
                <c:pt idx="357">
                  <c:v>70.485294117647101</c:v>
                </c:pt>
                <c:pt idx="358">
                  <c:v>52.383644243451997</c:v>
                </c:pt>
                <c:pt idx="359">
                  <c:v>58.802092706378403</c:v>
                </c:pt>
                <c:pt idx="360">
                  <c:v>50.5154639175258</c:v>
                </c:pt>
                <c:pt idx="361">
                  <c:v>62.411887978662598</c:v>
                </c:pt>
                <c:pt idx="362">
                  <c:v>58.276384051261701</c:v>
                </c:pt>
                <c:pt idx="363">
                  <c:v>33.738683357550002</c:v>
                </c:pt>
                <c:pt idx="364">
                  <c:v>77.267841788478094</c:v>
                </c:pt>
                <c:pt idx="365">
                  <c:v>51.598220396988403</c:v>
                </c:pt>
                <c:pt idx="366">
                  <c:v>71.913700144715307</c:v>
                </c:pt>
                <c:pt idx="367">
                  <c:v>85.470991449367503</c:v>
                </c:pt>
                <c:pt idx="368">
                  <c:v>48.599992483181097</c:v>
                </c:pt>
                <c:pt idx="369">
                  <c:v>83.537413137273305</c:v>
                </c:pt>
                <c:pt idx="370">
                  <c:v>33.459406025701597</c:v>
                </c:pt>
                <c:pt idx="371">
                  <c:v>88.043978154642105</c:v>
                </c:pt>
                <c:pt idx="372">
                  <c:v>90.027531355154494</c:v>
                </c:pt>
                <c:pt idx="373">
                  <c:v>82.965440356744693</c:v>
                </c:pt>
                <c:pt idx="374">
                  <c:v>79.662522202486699</c:v>
                </c:pt>
                <c:pt idx="375">
                  <c:v>75.455580865603693</c:v>
                </c:pt>
                <c:pt idx="376">
                  <c:v>66.998726687139495</c:v>
                </c:pt>
                <c:pt idx="377">
                  <c:v>76.026957637997398</c:v>
                </c:pt>
                <c:pt idx="378">
                  <c:v>93.414588933172695</c:v>
                </c:pt>
                <c:pt idx="379">
                  <c:v>70.131578947368396</c:v>
                </c:pt>
                <c:pt idx="380">
                  <c:v>78.3333333333333</c:v>
                </c:pt>
                <c:pt idx="381">
                  <c:v>80.764280764280798</c:v>
                </c:pt>
                <c:pt idx="382">
                  <c:v>75.047187617969001</c:v>
                </c:pt>
                <c:pt idx="383">
                  <c:v>73.7791134485349</c:v>
                </c:pt>
                <c:pt idx="384">
                  <c:v>75.823529411764696</c:v>
                </c:pt>
                <c:pt idx="385">
                  <c:v>72.132716541713194</c:v>
                </c:pt>
                <c:pt idx="386">
                  <c:v>64.397377710539601</c:v>
                </c:pt>
                <c:pt idx="387">
                  <c:v>66.854304635761594</c:v>
                </c:pt>
                <c:pt idx="388">
                  <c:v>80.897435897435898</c:v>
                </c:pt>
                <c:pt idx="389">
                  <c:v>71.083092186854103</c:v>
                </c:pt>
                <c:pt idx="390">
                  <c:v>81.300420602633906</c:v>
                </c:pt>
                <c:pt idx="391">
                  <c:v>81.017424689899599</c:v>
                </c:pt>
                <c:pt idx="392">
                  <c:v>70.369077741907304</c:v>
                </c:pt>
                <c:pt idx="393">
                  <c:v>86.202938475665704</c:v>
                </c:pt>
                <c:pt idx="394">
                  <c:v>79.652952700811596</c:v>
                </c:pt>
                <c:pt idx="395">
                  <c:v>61.900864029104099</c:v>
                </c:pt>
                <c:pt idx="396">
                  <c:v>65.8973602713464</c:v>
                </c:pt>
                <c:pt idx="397">
                  <c:v>60.369096027525799</c:v>
                </c:pt>
                <c:pt idx="398">
                  <c:v>80.410197431474003</c:v>
                </c:pt>
                <c:pt idx="399">
                  <c:v>67.424174644358899</c:v>
                </c:pt>
                <c:pt idx="400">
                  <c:v>71.677747360187695</c:v>
                </c:pt>
                <c:pt idx="401">
                  <c:v>81.344221105527595</c:v>
                </c:pt>
                <c:pt idx="402">
                  <c:v>51.1486845098188</c:v>
                </c:pt>
                <c:pt idx="403">
                  <c:v>65.818143168411595</c:v>
                </c:pt>
                <c:pt idx="404">
                  <c:v>78.677086240580493</c:v>
                </c:pt>
                <c:pt idx="405">
                  <c:v>71.801925722145796</c:v>
                </c:pt>
                <c:pt idx="406">
                  <c:v>74.823196605374804</c:v>
                </c:pt>
                <c:pt idx="407">
                  <c:v>80.027667300708998</c:v>
                </c:pt>
                <c:pt idx="408">
                  <c:v>59.767610748002902</c:v>
                </c:pt>
                <c:pt idx="409">
                  <c:v>64.901477832512299</c:v>
                </c:pt>
                <c:pt idx="410">
                  <c:v>88.611803823773897</c:v>
                </c:pt>
                <c:pt idx="411">
                  <c:v>64.5613004308657</c:v>
                </c:pt>
                <c:pt idx="412">
                  <c:v>79.846153846153797</c:v>
                </c:pt>
                <c:pt idx="413">
                  <c:v>74.556749306093195</c:v>
                </c:pt>
                <c:pt idx="414">
                  <c:v>83.107078039927401</c:v>
                </c:pt>
                <c:pt idx="415">
                  <c:v>78.707482993197303</c:v>
                </c:pt>
                <c:pt idx="416">
                  <c:v>57.8435043055036</c:v>
                </c:pt>
                <c:pt idx="417">
                  <c:v>74.462002954968796</c:v>
                </c:pt>
                <c:pt idx="418">
                  <c:v>63.857238605898097</c:v>
                </c:pt>
                <c:pt idx="419">
                  <c:v>64.880518159913393</c:v>
                </c:pt>
                <c:pt idx="420">
                  <c:v>58.329164582291099</c:v>
                </c:pt>
                <c:pt idx="421">
                  <c:v>70.580999927646303</c:v>
                </c:pt>
                <c:pt idx="422">
                  <c:v>73.052241875771301</c:v>
                </c:pt>
                <c:pt idx="423">
                  <c:v>71.5317173800928</c:v>
                </c:pt>
                <c:pt idx="424">
                  <c:v>64.439567585141802</c:v>
                </c:pt>
                <c:pt idx="425">
                  <c:v>66.781411359724601</c:v>
                </c:pt>
                <c:pt idx="426">
                  <c:v>51.426770329901203</c:v>
                </c:pt>
                <c:pt idx="427">
                  <c:v>70.161403508771897</c:v>
                </c:pt>
                <c:pt idx="428">
                  <c:v>60.584974192315002</c:v>
                </c:pt>
                <c:pt idx="429">
                  <c:v>58.717748240813101</c:v>
                </c:pt>
                <c:pt idx="430">
                  <c:v>71.628765628933493</c:v>
                </c:pt>
                <c:pt idx="431">
                  <c:v>52.714782234935797</c:v>
                </c:pt>
                <c:pt idx="432">
                  <c:v>13.8289962825279</c:v>
                </c:pt>
                <c:pt idx="433">
                  <c:v>40.576910265805097</c:v>
                </c:pt>
                <c:pt idx="434">
                  <c:v>86.282606506194</c:v>
                </c:pt>
                <c:pt idx="435">
                  <c:v>41.033292802964503</c:v>
                </c:pt>
                <c:pt idx="436">
                  <c:v>38.213535871045103</c:v>
                </c:pt>
                <c:pt idx="437">
                  <c:v>64.0041374554649</c:v>
                </c:pt>
                <c:pt idx="438">
                  <c:v>45.806794055201699</c:v>
                </c:pt>
                <c:pt idx="439">
                  <c:v>66.629541974105507</c:v>
                </c:pt>
                <c:pt idx="440">
                  <c:v>80.217086834733905</c:v>
                </c:pt>
                <c:pt idx="441">
                  <c:v>116.90997566910001</c:v>
                </c:pt>
                <c:pt idx="442">
                  <c:v>78.574432623561094</c:v>
                </c:pt>
                <c:pt idx="443">
                  <c:v>56.542294190918398</c:v>
                </c:pt>
                <c:pt idx="444">
                  <c:v>68.496243688164498</c:v>
                </c:pt>
                <c:pt idx="445">
                  <c:v>73.442037078400702</c:v>
                </c:pt>
                <c:pt idx="446">
                  <c:v>110.469798657718</c:v>
                </c:pt>
                <c:pt idx="447">
                  <c:v>101.547743966422</c:v>
                </c:pt>
                <c:pt idx="448">
                  <c:v>65.043763676148799</c:v>
                </c:pt>
                <c:pt idx="449">
                  <c:v>81.125107250774093</c:v>
                </c:pt>
                <c:pt idx="450">
                  <c:v>70.369690201508007</c:v>
                </c:pt>
                <c:pt idx="451">
                  <c:v>64.490950226244394</c:v>
                </c:pt>
                <c:pt idx="452">
                  <c:v>79.891631547260701</c:v>
                </c:pt>
                <c:pt idx="453">
                  <c:v>62.266266473469997</c:v>
                </c:pt>
                <c:pt idx="454">
                  <c:v>73.934629706247406</c:v>
                </c:pt>
                <c:pt idx="455">
                  <c:v>93.2</c:v>
                </c:pt>
                <c:pt idx="456">
                  <c:v>78.301483780935797</c:v>
                </c:pt>
                <c:pt idx="457">
                  <c:v>94.781169236466795</c:v>
                </c:pt>
                <c:pt idx="458">
                  <c:v>33.096165303813997</c:v>
                </c:pt>
                <c:pt idx="459">
                  <c:v>110.568584942846</c:v>
                </c:pt>
                <c:pt idx="460">
                  <c:v>62.783894473698197</c:v>
                </c:pt>
                <c:pt idx="461">
                  <c:v>51.746445337945602</c:v>
                </c:pt>
                <c:pt idx="462">
                  <c:v>79.018928285790494</c:v>
                </c:pt>
                <c:pt idx="463">
                  <c:v>102.689243027888</c:v>
                </c:pt>
                <c:pt idx="464">
                  <c:v>77.187098615670095</c:v>
                </c:pt>
                <c:pt idx="465">
                  <c:v>65.166237811484294</c:v>
                </c:pt>
                <c:pt idx="466">
                  <c:v>79.424625924311002</c:v>
                </c:pt>
                <c:pt idx="467">
                  <c:v>55.934016560046203</c:v>
                </c:pt>
                <c:pt idx="468">
                  <c:v>80.556840255295498</c:v>
                </c:pt>
                <c:pt idx="469">
                  <c:v>59.2392805281116</c:v>
                </c:pt>
                <c:pt idx="470">
                  <c:v>93.883464566929106</c:v>
                </c:pt>
                <c:pt idx="471">
                  <c:v>69.315132738973006</c:v>
                </c:pt>
                <c:pt idx="472">
                  <c:v>92.474520028442797</c:v>
                </c:pt>
                <c:pt idx="473">
                  <c:v>66.817564508827502</c:v>
                </c:pt>
                <c:pt idx="474">
                  <c:v>76.240281104878704</c:v>
                </c:pt>
                <c:pt idx="475">
                  <c:v>90.175645012185896</c:v>
                </c:pt>
                <c:pt idx="476">
                  <c:v>95.458637141056798</c:v>
                </c:pt>
                <c:pt idx="477">
                  <c:v>67.499580913313196</c:v>
                </c:pt>
                <c:pt idx="478">
                  <c:v>2.2650714368683902</c:v>
                </c:pt>
                <c:pt idx="479">
                  <c:v>44.782939832444796</c:v>
                </c:pt>
                <c:pt idx="480">
                  <c:v>66.397228637413406</c:v>
                </c:pt>
                <c:pt idx="481">
                  <c:v>62.365198610128097</c:v>
                </c:pt>
                <c:pt idx="482">
                  <c:v>76.462938881664499</c:v>
                </c:pt>
                <c:pt idx="483">
                  <c:v>55.428349665276002</c:v>
                </c:pt>
                <c:pt idx="484">
                  <c:v>50.2617241747677</c:v>
                </c:pt>
                <c:pt idx="485">
                  <c:v>64.9147102969591</c:v>
                </c:pt>
                <c:pt idx="486">
                  <c:v>45.757941294732603</c:v>
                </c:pt>
                <c:pt idx="487">
                  <c:v>43.800042912169701</c:v>
                </c:pt>
                <c:pt idx="488">
                  <c:v>168.06437581557199</c:v>
                </c:pt>
                <c:pt idx="489">
                  <c:v>84.964512514008206</c:v>
                </c:pt>
                <c:pt idx="490">
                  <c:v>98.213172657386295</c:v>
                </c:pt>
                <c:pt idx="491">
                  <c:v>33.066926312088398</c:v>
                </c:pt>
                <c:pt idx="492">
                  <c:v>69.980326922492594</c:v>
                </c:pt>
                <c:pt idx="493">
                  <c:v>50.182114810846599</c:v>
                </c:pt>
                <c:pt idx="494">
                  <c:v>110.582467445917</c:v>
                </c:pt>
                <c:pt idx="495">
                  <c:v>46.469626649486997</c:v>
                </c:pt>
                <c:pt idx="496">
                  <c:v>97.414760881418999</c:v>
                </c:pt>
                <c:pt idx="497">
                  <c:v>70.228125295533104</c:v>
                </c:pt>
                <c:pt idx="498">
                  <c:v>79.475308641975303</c:v>
                </c:pt>
                <c:pt idx="499">
                  <c:v>70.795511126431506</c:v>
                </c:pt>
                <c:pt idx="500">
                  <c:v>97.250641911909895</c:v>
                </c:pt>
                <c:pt idx="501">
                  <c:v>81.488032208892406</c:v>
                </c:pt>
                <c:pt idx="502">
                  <c:v>71.840084282902197</c:v>
                </c:pt>
                <c:pt idx="503">
                  <c:v>113.58847314767399</c:v>
                </c:pt>
                <c:pt idx="504">
                  <c:v>71.994227803499598</c:v>
                </c:pt>
                <c:pt idx="505">
                  <c:v>76.376951444835896</c:v>
                </c:pt>
                <c:pt idx="506">
                  <c:v>75.503573749187794</c:v>
                </c:pt>
                <c:pt idx="507">
                  <c:v>90.006499837504094</c:v>
                </c:pt>
                <c:pt idx="508">
                  <c:v>71.1964015058916</c:v>
                </c:pt>
                <c:pt idx="509">
                  <c:v>70.320767195767203</c:v>
                </c:pt>
                <c:pt idx="510">
                  <c:v>87.977289425645793</c:v>
                </c:pt>
                <c:pt idx="511">
                  <c:v>68.318349220889004</c:v>
                </c:pt>
                <c:pt idx="512">
                  <c:v>80.558472368062894</c:v>
                </c:pt>
                <c:pt idx="513">
                  <c:v>66.632020889050594</c:v>
                </c:pt>
                <c:pt idx="514">
                  <c:v>72.786008230452694</c:v>
                </c:pt>
                <c:pt idx="515">
                  <c:v>73.570211404738899</c:v>
                </c:pt>
                <c:pt idx="516">
                  <c:v>76.186213070725202</c:v>
                </c:pt>
                <c:pt idx="517">
                  <c:v>84.959816303099899</c:v>
                </c:pt>
                <c:pt idx="518">
                  <c:v>67.4225632858425</c:v>
                </c:pt>
                <c:pt idx="519">
                  <c:v>68.831168831168796</c:v>
                </c:pt>
                <c:pt idx="520">
                  <c:v>43.407707910750503</c:v>
                </c:pt>
                <c:pt idx="521">
                  <c:v>190.80766813324999</c:v>
                </c:pt>
                <c:pt idx="522">
                  <c:v>76.574527641707505</c:v>
                </c:pt>
                <c:pt idx="523">
                  <c:v>76.413680337920695</c:v>
                </c:pt>
                <c:pt idx="524">
                  <c:v>66.256049937427406</c:v>
                </c:pt>
                <c:pt idx="525">
                  <c:v>78.737851109301801</c:v>
                </c:pt>
                <c:pt idx="526">
                  <c:v>68.0785758133824</c:v>
                </c:pt>
                <c:pt idx="527">
                  <c:v>69.825016297142696</c:v>
                </c:pt>
                <c:pt idx="528">
                  <c:v>74.820159857904102</c:v>
                </c:pt>
                <c:pt idx="529">
                  <c:v>86.409031697785494</c:v>
                </c:pt>
                <c:pt idx="530">
                  <c:v>28.985507246376802</c:v>
                </c:pt>
                <c:pt idx="531">
                  <c:v>78.078484438430294</c:v>
                </c:pt>
                <c:pt idx="532">
                  <c:v>36.219756230671301</c:v>
                </c:pt>
                <c:pt idx="533">
                  <c:v>91.750480280257605</c:v>
                </c:pt>
                <c:pt idx="534">
                  <c:v>61.624934042971198</c:v>
                </c:pt>
                <c:pt idx="535">
                  <c:v>58.5178089967362</c:v>
                </c:pt>
                <c:pt idx="536">
                  <c:v>71.424556331807594</c:v>
                </c:pt>
                <c:pt idx="537">
                  <c:v>52.327805483787003</c:v>
                </c:pt>
                <c:pt idx="538">
                  <c:v>81.570179092044995</c:v>
                </c:pt>
                <c:pt idx="539">
                  <c:v>85.991571440149102</c:v>
                </c:pt>
                <c:pt idx="540">
                  <c:v>77.259774307534499</c:v>
                </c:pt>
                <c:pt idx="541">
                  <c:v>45.610727903688797</c:v>
                </c:pt>
                <c:pt idx="542">
                  <c:v>54.335641279261502</c:v>
                </c:pt>
                <c:pt idx="543">
                  <c:v>64.880194787228106</c:v>
                </c:pt>
                <c:pt idx="544">
                  <c:v>58.2145299594929</c:v>
                </c:pt>
                <c:pt idx="545">
                  <c:v>64.142553979856501</c:v>
                </c:pt>
                <c:pt idx="546">
                  <c:v>60.351835501718597</c:v>
                </c:pt>
                <c:pt idx="547">
                  <c:v>130.90452261306501</c:v>
                </c:pt>
                <c:pt idx="548">
                  <c:v>74.8281066577226</c:v>
                </c:pt>
                <c:pt idx="549">
                  <c:v>82.380370545844499</c:v>
                </c:pt>
                <c:pt idx="550">
                  <c:v>47.477349697513503</c:v>
                </c:pt>
                <c:pt idx="551">
                  <c:v>94.772344013490695</c:v>
                </c:pt>
                <c:pt idx="552">
                  <c:v>86.971484759095404</c:v>
                </c:pt>
                <c:pt idx="553">
                  <c:v>68.015739679737706</c:v>
                </c:pt>
                <c:pt idx="554">
                  <c:v>63.877501808536302</c:v>
                </c:pt>
                <c:pt idx="555">
                  <c:v>60.044939229904998</c:v>
                </c:pt>
                <c:pt idx="556">
                  <c:v>83.081810961080194</c:v>
                </c:pt>
                <c:pt idx="557">
                  <c:v>62.171982236576497</c:v>
                </c:pt>
                <c:pt idx="558">
                  <c:v>70.034834627835707</c:v>
                </c:pt>
                <c:pt idx="559">
                  <c:v>55.946088794925998</c:v>
                </c:pt>
                <c:pt idx="560">
                  <c:v>71.509778136003106</c:v>
                </c:pt>
                <c:pt idx="561">
                  <c:v>58.938240602683798</c:v>
                </c:pt>
                <c:pt idx="562">
                  <c:v>81.864283383124501</c:v>
                </c:pt>
                <c:pt idx="563">
                  <c:v>46.731175800943198</c:v>
                </c:pt>
                <c:pt idx="564">
                  <c:v>37.364790641978502</c:v>
                </c:pt>
                <c:pt idx="565">
                  <c:v>41.765050420938998</c:v>
                </c:pt>
                <c:pt idx="566">
                  <c:v>49.6431120628123</c:v>
                </c:pt>
                <c:pt idx="567">
                  <c:v>75.582990397805204</c:v>
                </c:pt>
                <c:pt idx="568">
                  <c:v>89.506172839506206</c:v>
                </c:pt>
                <c:pt idx="569">
                  <c:v>67.514165334883003</c:v>
                </c:pt>
                <c:pt idx="570">
                  <c:v>69.228721988609095</c:v>
                </c:pt>
                <c:pt idx="571">
                  <c:v>94.948219247284698</c:v>
                </c:pt>
                <c:pt idx="572">
                  <c:v>58.586688578471602</c:v>
                </c:pt>
                <c:pt idx="573">
                  <c:v>81.754385964912302</c:v>
                </c:pt>
                <c:pt idx="574">
                  <c:v>94.682835820895505</c:v>
                </c:pt>
                <c:pt idx="575">
                  <c:v>81.018688164162697</c:v>
                </c:pt>
                <c:pt idx="576">
                  <c:v>71.710007880220601</c:v>
                </c:pt>
                <c:pt idx="577">
                  <c:v>59.944197653528697</c:v>
                </c:pt>
                <c:pt idx="578">
                  <c:v>84.444195929322305</c:v>
                </c:pt>
                <c:pt idx="579">
                  <c:v>77.7827257454001</c:v>
                </c:pt>
                <c:pt idx="580">
                  <c:v>71.559109080525403</c:v>
                </c:pt>
                <c:pt idx="581">
                  <c:v>106.877601998335</c:v>
                </c:pt>
                <c:pt idx="582">
                  <c:v>68.019625334522701</c:v>
                </c:pt>
                <c:pt idx="583">
                  <c:v>64.837807415492705</c:v>
                </c:pt>
                <c:pt idx="584">
                  <c:v>63.379749624856998</c:v>
                </c:pt>
                <c:pt idx="585">
                  <c:v>67.650586824093907</c:v>
                </c:pt>
                <c:pt idx="586">
                  <c:v>45.888361691196501</c:v>
                </c:pt>
                <c:pt idx="587">
                  <c:v>71.539637360320498</c:v>
                </c:pt>
                <c:pt idx="588">
                  <c:v>64.909987301113006</c:v>
                </c:pt>
                <c:pt idx="589">
                  <c:v>66.954979796403194</c:v>
                </c:pt>
                <c:pt idx="590">
                  <c:v>85.695540483098895</c:v>
                </c:pt>
                <c:pt idx="591">
                  <c:v>58.277174751787598</c:v>
                </c:pt>
                <c:pt idx="592">
                  <c:v>83.440664634745801</c:v>
                </c:pt>
                <c:pt idx="593">
                  <c:v>76.278314764258795</c:v>
                </c:pt>
                <c:pt idx="594">
                  <c:v>63.948513350062299</c:v>
                </c:pt>
                <c:pt idx="595">
                  <c:v>71.508433921386597</c:v>
                </c:pt>
                <c:pt idx="596">
                  <c:v>66.251425563645896</c:v>
                </c:pt>
                <c:pt idx="597">
                  <c:v>70.653965927825595</c:v>
                </c:pt>
                <c:pt idx="598">
                  <c:v>70.848563699068606</c:v>
                </c:pt>
                <c:pt idx="599">
                  <c:v>77.4160302973862</c:v>
                </c:pt>
                <c:pt idx="600">
                  <c:v>82.543809770917605</c:v>
                </c:pt>
                <c:pt idx="601">
                  <c:v>68.738139217125095</c:v>
                </c:pt>
                <c:pt idx="602">
                  <c:v>56.5433293437572</c:v>
                </c:pt>
                <c:pt idx="603">
                  <c:v>66.916627181145799</c:v>
                </c:pt>
                <c:pt idx="604">
                  <c:v>75.728293886204696</c:v>
                </c:pt>
                <c:pt idx="605">
                  <c:v>59.645800119091099</c:v>
                </c:pt>
                <c:pt idx="606">
                  <c:v>67.594044777815697</c:v>
                </c:pt>
                <c:pt idx="607">
                  <c:v>81.850478838430604</c:v>
                </c:pt>
                <c:pt idx="608">
                  <c:v>74.886915575988994</c:v>
                </c:pt>
                <c:pt idx="609">
                  <c:v>70.042295174054601</c:v>
                </c:pt>
                <c:pt idx="610">
                  <c:v>67.0333943275389</c:v>
                </c:pt>
                <c:pt idx="611">
                  <c:v>67.118066102907306</c:v>
                </c:pt>
                <c:pt idx="612">
                  <c:v>68.754573393824103</c:v>
                </c:pt>
                <c:pt idx="613">
                  <c:v>81.434329217580498</c:v>
                </c:pt>
                <c:pt idx="614">
                  <c:v>78.694615598972007</c:v>
                </c:pt>
                <c:pt idx="615">
                  <c:v>70.282681706469305</c:v>
                </c:pt>
                <c:pt idx="616">
                  <c:v>63.560042234297299</c:v>
                </c:pt>
                <c:pt idx="617">
                  <c:v>58.911265740293103</c:v>
                </c:pt>
                <c:pt idx="618">
                  <c:v>57.718589069162199</c:v>
                </c:pt>
                <c:pt idx="619">
                  <c:v>55.459926601160198</c:v>
                </c:pt>
                <c:pt idx="620">
                  <c:v>77.366562824506701</c:v>
                </c:pt>
                <c:pt idx="621">
                  <c:v>74.219269102989998</c:v>
                </c:pt>
                <c:pt idx="622">
                  <c:v>62.174614144206402</c:v>
                </c:pt>
                <c:pt idx="623">
                  <c:v>79.009057005860399</c:v>
                </c:pt>
                <c:pt idx="624">
                  <c:v>71.036092655773004</c:v>
                </c:pt>
                <c:pt idx="625">
                  <c:v>68.681839040059401</c:v>
                </c:pt>
                <c:pt idx="626">
                  <c:v>87.465147636895495</c:v>
                </c:pt>
                <c:pt idx="627">
                  <c:v>54.952308683980803</c:v>
                </c:pt>
                <c:pt idx="628">
                  <c:v>74.713938010644597</c:v>
                </c:pt>
                <c:pt idx="629">
                  <c:v>90.992541594951206</c:v>
                </c:pt>
                <c:pt idx="630">
                  <c:v>73.145979703356801</c:v>
                </c:pt>
                <c:pt idx="631">
                  <c:v>67.494579439252306</c:v>
                </c:pt>
                <c:pt idx="632">
                  <c:v>96.3298503574633</c:v>
                </c:pt>
                <c:pt idx="633">
                  <c:v>93.231441048034895</c:v>
                </c:pt>
                <c:pt idx="634">
                  <c:v>92.777525238176395</c:v>
                </c:pt>
                <c:pt idx="635">
                  <c:v>62.108780889391198</c:v>
                </c:pt>
                <c:pt idx="636">
                  <c:v>66.962448806937303</c:v>
                </c:pt>
                <c:pt idx="637">
                  <c:v>53.735525909432297</c:v>
                </c:pt>
                <c:pt idx="638">
                  <c:v>46.256861712071498</c:v>
                </c:pt>
                <c:pt idx="639">
                  <c:v>63.263214670981696</c:v>
                </c:pt>
                <c:pt idx="640">
                  <c:v>71.801566579634496</c:v>
                </c:pt>
                <c:pt idx="641">
                  <c:v>60.7981429295913</c:v>
                </c:pt>
                <c:pt idx="642">
                  <c:v>77.733965084109798</c:v>
                </c:pt>
                <c:pt idx="643">
                  <c:v>81.393986723935996</c:v>
                </c:pt>
                <c:pt idx="644">
                  <c:v>75.619333190547593</c:v>
                </c:pt>
                <c:pt idx="645">
                  <c:v>102.546830009456</c:v>
                </c:pt>
                <c:pt idx="646">
                  <c:v>64.79289163060983</c:v>
                </c:pt>
                <c:pt idx="647">
                  <c:v>69.550637156270994</c:v>
                </c:pt>
                <c:pt idx="648">
                  <c:v>87.514829402553005</c:v>
                </c:pt>
                <c:pt idx="649">
                  <c:v>93.292804464819596</c:v>
                </c:pt>
                <c:pt idx="650">
                  <c:v>64.042821158690202</c:v>
                </c:pt>
                <c:pt idx="651">
                  <c:v>124.290605234144</c:v>
                </c:pt>
                <c:pt idx="652">
                  <c:v>80.121983589341198</c:v>
                </c:pt>
                <c:pt idx="653">
                  <c:v>85.331510594668501</c:v>
                </c:pt>
                <c:pt idx="654">
                  <c:v>66.027594958756893</c:v>
                </c:pt>
                <c:pt idx="655">
                  <c:v>24.138642489876901</c:v>
                </c:pt>
                <c:pt idx="656">
                  <c:v>50.501742452869799</c:v>
                </c:pt>
                <c:pt idx="657">
                  <c:v>62.901297436124501</c:v>
                </c:pt>
                <c:pt idx="658">
                  <c:v>84.701120431747498</c:v>
                </c:pt>
                <c:pt idx="659">
                  <c:v>66.741425523767802</c:v>
                </c:pt>
                <c:pt idx="660">
                  <c:v>86.785449146250897</c:v>
                </c:pt>
                <c:pt idx="661">
                  <c:v>67.729083665338607</c:v>
                </c:pt>
                <c:pt idx="662">
                  <c:v>75.564592189351799</c:v>
                </c:pt>
                <c:pt idx="663">
                  <c:v>52.286501377410502</c:v>
                </c:pt>
                <c:pt idx="664">
                  <c:v>53.050299237793098</c:v>
                </c:pt>
                <c:pt idx="665">
                  <c:v>64.442457328944471</c:v>
                </c:pt>
                <c:pt idx="666">
                  <c:v>47.402086203503202</c:v>
                </c:pt>
                <c:pt idx="667">
                  <c:v>73.352585113131695</c:v>
                </c:pt>
                <c:pt idx="668">
                  <c:v>91.754031685642104</c:v>
                </c:pt>
                <c:pt idx="669">
                  <c:v>52.944812480683701</c:v>
                </c:pt>
                <c:pt idx="670">
                  <c:v>68.965344801720306</c:v>
                </c:pt>
                <c:pt idx="671">
                  <c:v>72.954545454545496</c:v>
                </c:pt>
                <c:pt idx="672">
                  <c:v>77.251294023684096</c:v>
                </c:pt>
                <c:pt idx="673">
                  <c:v>61.807724726064698</c:v>
                </c:pt>
                <c:pt idx="674">
                  <c:v>41.699378706580099</c:v>
                </c:pt>
                <c:pt idx="675">
                  <c:v>50.0412541254125</c:v>
                </c:pt>
                <c:pt idx="676">
                  <c:v>67.736670293797602</c:v>
                </c:pt>
                <c:pt idx="677">
                  <c:v>94.049726733892697</c:v>
                </c:pt>
                <c:pt idx="678">
                  <c:v>41.376811594202898</c:v>
                </c:pt>
                <c:pt idx="679">
                  <c:v>97.208374875373906</c:v>
                </c:pt>
                <c:pt idx="680">
                  <c:v>53.340161602367097</c:v>
                </c:pt>
                <c:pt idx="681">
                  <c:v>76.151022873337197</c:v>
                </c:pt>
                <c:pt idx="682">
                  <c:v>60.475788819462203</c:v>
                </c:pt>
                <c:pt idx="683">
                  <c:v>73.196770885376907</c:v>
                </c:pt>
                <c:pt idx="684">
                  <c:v>42.8895827419813</c:v>
                </c:pt>
                <c:pt idx="685">
                  <c:v>63.218710597818003</c:v>
                </c:pt>
                <c:pt idx="686">
                  <c:v>58.615974078773903</c:v>
                </c:pt>
                <c:pt idx="687">
                  <c:v>135.69778741216899</c:v>
                </c:pt>
                <c:pt idx="688">
                  <c:v>37.167729156610498</c:v>
                </c:pt>
                <c:pt idx="689">
                  <c:v>50.074963532396602</c:v>
                </c:pt>
                <c:pt idx="690">
                  <c:v>66.885694840549604</c:v>
                </c:pt>
                <c:pt idx="691">
                  <c:v>62.287612594868598</c:v>
                </c:pt>
                <c:pt idx="692">
                  <c:v>73.929750500622404</c:v>
                </c:pt>
                <c:pt idx="693">
                  <c:v>63.033873343151697</c:v>
                </c:pt>
                <c:pt idx="694">
                  <c:v>28.918558653075699</c:v>
                </c:pt>
                <c:pt idx="695">
                  <c:v>53.513513513513502</c:v>
                </c:pt>
                <c:pt idx="696">
                  <c:v>56.743061464758711</c:v>
                </c:pt>
                <c:pt idx="697">
                  <c:v>36.681781808482299</c:v>
                </c:pt>
                <c:pt idx="698">
                  <c:v>83.454124143371303</c:v>
                </c:pt>
                <c:pt idx="699">
                  <c:v>58.597563982444903</c:v>
                </c:pt>
                <c:pt idx="700">
                  <c:v>102.26962138862299</c:v>
                </c:pt>
                <c:pt idx="701">
                  <c:v>79.411764705882305</c:v>
                </c:pt>
                <c:pt idx="702">
                  <c:v>103.79451255108</c:v>
                </c:pt>
                <c:pt idx="703">
                  <c:v>92.346368715083798</c:v>
                </c:pt>
                <c:pt idx="704">
                  <c:v>52.6933333333333</c:v>
                </c:pt>
                <c:pt idx="705">
                  <c:v>77.373683151043394</c:v>
                </c:pt>
                <c:pt idx="706">
                  <c:v>68.685831622176593</c:v>
                </c:pt>
                <c:pt idx="707">
                  <c:v>72.915938788344604</c:v>
                </c:pt>
                <c:pt idx="708">
                  <c:v>84.1968484089941</c:v>
                </c:pt>
                <c:pt idx="709">
                  <c:v>82.169098623615895</c:v>
                </c:pt>
                <c:pt idx="710">
                  <c:v>118.29494949494899</c:v>
                </c:pt>
                <c:pt idx="711">
                  <c:v>51.406918286185899</c:v>
                </c:pt>
                <c:pt idx="712">
                  <c:v>68.723988311343305</c:v>
                </c:pt>
                <c:pt idx="713">
                  <c:v>74.881058578649998</c:v>
                </c:pt>
                <c:pt idx="714">
                  <c:v>91.119691119691097</c:v>
                </c:pt>
                <c:pt idx="715">
                  <c:v>68.394148720032504</c:v>
                </c:pt>
                <c:pt idx="716">
                  <c:v>62.357901698978999</c:v>
                </c:pt>
                <c:pt idx="717">
                  <c:v>53.869093606106503</c:v>
                </c:pt>
                <c:pt idx="718">
                  <c:v>80.108695652173907</c:v>
                </c:pt>
                <c:pt idx="719">
                  <c:v>67.430117222723197</c:v>
                </c:pt>
                <c:pt idx="720">
                  <c:v>85.340909090909093</c:v>
                </c:pt>
                <c:pt idx="721">
                  <c:v>63.070383797974699</c:v>
                </c:pt>
                <c:pt idx="722">
                  <c:v>59.891637201843203</c:v>
                </c:pt>
                <c:pt idx="723">
                  <c:v>81.725697061039895</c:v>
                </c:pt>
                <c:pt idx="724">
                  <c:v>64.513925306919006</c:v>
                </c:pt>
                <c:pt idx="725">
                  <c:v>85.024048151384406</c:v>
                </c:pt>
                <c:pt idx="726">
                  <c:v>74.769400592753897</c:v>
                </c:pt>
                <c:pt idx="727">
                  <c:v>50.425293971050998</c:v>
                </c:pt>
                <c:pt idx="728">
                  <c:v>72.845512030546104</c:v>
                </c:pt>
                <c:pt idx="729">
                  <c:v>72.865598769354307</c:v>
                </c:pt>
                <c:pt idx="730">
                  <c:v>84.356275303643699</c:v>
                </c:pt>
                <c:pt idx="731">
                  <c:v>65.998427672955998</c:v>
                </c:pt>
                <c:pt idx="732">
                  <c:v>78.183009390696697</c:v>
                </c:pt>
                <c:pt idx="733">
                  <c:v>63.710618436406101</c:v>
                </c:pt>
                <c:pt idx="734">
                  <c:v>59.351278247971401</c:v>
                </c:pt>
                <c:pt idx="735">
                  <c:v>87.406398910823697</c:v>
                </c:pt>
                <c:pt idx="736">
                  <c:v>63.705704751311004</c:v>
                </c:pt>
                <c:pt idx="737">
                  <c:v>81.491274457958795</c:v>
                </c:pt>
                <c:pt idx="738">
                  <c:v>74.329501915708803</c:v>
                </c:pt>
                <c:pt idx="739">
                  <c:v>77.450614983227695</c:v>
                </c:pt>
                <c:pt idx="740">
                  <c:v>67.529120709205202</c:v>
                </c:pt>
                <c:pt idx="741">
                  <c:v>68.945705257110006</c:v>
                </c:pt>
                <c:pt idx="742">
                  <c:v>82.341772151898695</c:v>
                </c:pt>
                <c:pt idx="743">
                  <c:v>73.954222573007101</c:v>
                </c:pt>
                <c:pt idx="744">
                  <c:v>63.715498938428901</c:v>
                </c:pt>
                <c:pt idx="745">
                  <c:v>45.892494929006098</c:v>
                </c:pt>
                <c:pt idx="746">
                  <c:v>91.8892508143322</c:v>
                </c:pt>
                <c:pt idx="747">
                  <c:v>78.8427405040824</c:v>
                </c:pt>
                <c:pt idx="748">
                  <c:v>64.904102290889696</c:v>
                </c:pt>
                <c:pt idx="749">
                  <c:v>101.385110066782</c:v>
                </c:pt>
                <c:pt idx="750">
                  <c:v>78.136739293764094</c:v>
                </c:pt>
                <c:pt idx="751">
                  <c:v>67.393450362676504</c:v>
                </c:pt>
                <c:pt idx="752">
                  <c:v>70.323741007194201</c:v>
                </c:pt>
                <c:pt idx="753">
                  <c:v>65.9016878886586</c:v>
                </c:pt>
                <c:pt idx="754">
                  <c:v>75.873544093177998</c:v>
                </c:pt>
                <c:pt idx="755">
                  <c:v>66.744730679156902</c:v>
                </c:pt>
                <c:pt idx="756">
                  <c:v>77.301943198804196</c:v>
                </c:pt>
                <c:pt idx="757">
                  <c:v>87.709137709137707</c:v>
                </c:pt>
                <c:pt idx="758">
                  <c:v>117.082533589251</c:v>
                </c:pt>
                <c:pt idx="759">
                  <c:v>51.791765068282203</c:v>
                </c:pt>
                <c:pt idx="760">
                  <c:v>68.678929765886295</c:v>
                </c:pt>
                <c:pt idx="761">
                  <c:v>64.311759343664505</c:v>
                </c:pt>
                <c:pt idx="762">
                  <c:v>83.640552995391701</c:v>
                </c:pt>
                <c:pt idx="763">
                  <c:v>74.370922646784706</c:v>
                </c:pt>
                <c:pt idx="764">
                  <c:v>66.651312759097195</c:v>
                </c:pt>
                <c:pt idx="765">
                  <c:v>98.394863563402893</c:v>
                </c:pt>
                <c:pt idx="766">
                  <c:v>77.388255915863297</c:v>
                </c:pt>
                <c:pt idx="767">
                  <c:v>71.037335121842204</c:v>
                </c:pt>
                <c:pt idx="768">
                  <c:v>91.207729468598998</c:v>
                </c:pt>
                <c:pt idx="769">
                  <c:v>62.6492537313433</c:v>
                </c:pt>
                <c:pt idx="770">
                  <c:v>81.755470980018998</c:v>
                </c:pt>
                <c:pt idx="771">
                  <c:v>85.326953748006403</c:v>
                </c:pt>
                <c:pt idx="772">
                  <c:v>86.413502109704595</c:v>
                </c:pt>
                <c:pt idx="773">
                  <c:v>85.633802816901394</c:v>
                </c:pt>
                <c:pt idx="774">
                  <c:v>68.925529987316594</c:v>
                </c:pt>
                <c:pt idx="775">
                  <c:v>86.891793754538895</c:v>
                </c:pt>
                <c:pt idx="776">
                  <c:v>65.1366120218579</c:v>
                </c:pt>
                <c:pt idx="777">
                  <c:v>82.023377670294195</c:v>
                </c:pt>
                <c:pt idx="778">
                  <c:v>75.961082107261504</c:v>
                </c:pt>
                <c:pt idx="779">
                  <c:v>75.383899488134006</c:v>
                </c:pt>
                <c:pt idx="780">
                  <c:v>86.496350364963504</c:v>
                </c:pt>
                <c:pt idx="781">
                  <c:v>67.879303017424604</c:v>
                </c:pt>
                <c:pt idx="782">
                  <c:v>73.348115299334793</c:v>
                </c:pt>
                <c:pt idx="783">
                  <c:v>68.371821104940096</c:v>
                </c:pt>
                <c:pt idx="784">
                  <c:v>84.617682198327401</c:v>
                </c:pt>
                <c:pt idx="785">
                  <c:v>74.484339190221505</c:v>
                </c:pt>
                <c:pt idx="786">
                  <c:v>86.712657468506293</c:v>
                </c:pt>
                <c:pt idx="787">
                  <c:v>91.484328799526907</c:v>
                </c:pt>
                <c:pt idx="788">
                  <c:v>61.343050494534097</c:v>
                </c:pt>
                <c:pt idx="789">
                  <c:v>73.633603238866399</c:v>
                </c:pt>
                <c:pt idx="790">
                  <c:v>77.098495875788501</c:v>
                </c:pt>
                <c:pt idx="791">
                  <c:v>73.770778652668398</c:v>
                </c:pt>
                <c:pt idx="792">
                  <c:v>80.144251166737405</c:v>
                </c:pt>
                <c:pt idx="793">
                  <c:v>69.073275862068996</c:v>
                </c:pt>
                <c:pt idx="794">
                  <c:v>66.798780487804905</c:v>
                </c:pt>
                <c:pt idx="795">
                  <c:v>78.874251497006</c:v>
                </c:pt>
                <c:pt idx="796">
                  <c:v>79.312337474718305</c:v>
                </c:pt>
                <c:pt idx="797">
                  <c:v>74.897192919721107</c:v>
                </c:pt>
                <c:pt idx="798">
                  <c:v>69.121884003507404</c:v>
                </c:pt>
                <c:pt idx="799">
                  <c:v>86.594318544526004</c:v>
                </c:pt>
                <c:pt idx="800">
                  <c:v>77.7661795407098</c:v>
                </c:pt>
                <c:pt idx="801">
                  <c:v>68.494996150885299</c:v>
                </c:pt>
                <c:pt idx="802">
                  <c:v>80.158311345646396</c:v>
                </c:pt>
                <c:pt idx="803">
                  <c:v>69.808626106826594</c:v>
                </c:pt>
                <c:pt idx="804">
                  <c:v>77.8612161933262</c:v>
                </c:pt>
                <c:pt idx="805">
                  <c:v>77.818229959621405</c:v>
                </c:pt>
                <c:pt idx="806">
                  <c:v>60.5092838196286</c:v>
                </c:pt>
                <c:pt idx="807">
                  <c:v>73.744966442953</c:v>
                </c:pt>
                <c:pt idx="808">
                  <c:v>72.793643976809093</c:v>
                </c:pt>
                <c:pt idx="809">
                  <c:v>91.212121212121204</c:v>
                </c:pt>
                <c:pt idx="810">
                  <c:v>60.504015683298498</c:v>
                </c:pt>
                <c:pt idx="811">
                  <c:v>71.864098286060994</c:v>
                </c:pt>
                <c:pt idx="812">
                  <c:v>64.009454232917903</c:v>
                </c:pt>
                <c:pt idx="813">
                  <c:v>64.827935222672096</c:v>
                </c:pt>
                <c:pt idx="814">
                  <c:v>67.621419676214202</c:v>
                </c:pt>
                <c:pt idx="815">
                  <c:v>60.038149737720602</c:v>
                </c:pt>
                <c:pt idx="816">
                  <c:v>93.960674157303401</c:v>
                </c:pt>
                <c:pt idx="817">
                  <c:v>91.807610993657505</c:v>
                </c:pt>
                <c:pt idx="818">
                  <c:v>65.589545589545594</c:v>
                </c:pt>
                <c:pt idx="819">
                  <c:v>90.789473684210506</c:v>
                </c:pt>
                <c:pt idx="820">
                  <c:v>72.921492921492899</c:v>
                </c:pt>
                <c:pt idx="821">
                  <c:v>71.637902963204198</c:v>
                </c:pt>
                <c:pt idx="822">
                  <c:v>83.374689826302699</c:v>
                </c:pt>
                <c:pt idx="823">
                  <c:v>65.683962264150907</c:v>
                </c:pt>
                <c:pt idx="824">
                  <c:v>64.946525346506206</c:v>
                </c:pt>
                <c:pt idx="825">
                  <c:v>70</c:v>
                </c:pt>
                <c:pt idx="826">
                  <c:v>78.653146125844998</c:v>
                </c:pt>
                <c:pt idx="827">
                  <c:v>68.237156074993905</c:v>
                </c:pt>
                <c:pt idx="828">
                  <c:v>63.215102974828397</c:v>
                </c:pt>
                <c:pt idx="829">
                  <c:v>77.525773195876297</c:v>
                </c:pt>
                <c:pt idx="830">
                  <c:v>86.559139784946197</c:v>
                </c:pt>
                <c:pt idx="831">
                  <c:v>81.291172595520393</c:v>
                </c:pt>
                <c:pt idx="832">
                  <c:v>78.184009642426702</c:v>
                </c:pt>
                <c:pt idx="833">
                  <c:v>65.299060800790897</c:v>
                </c:pt>
                <c:pt idx="834">
                  <c:v>72.919818456883505</c:v>
                </c:pt>
                <c:pt idx="835">
                  <c:v>72.832764505119499</c:v>
                </c:pt>
                <c:pt idx="836">
                  <c:v>88.659793814433002</c:v>
                </c:pt>
                <c:pt idx="837">
                  <c:v>87.868716244287498</c:v>
                </c:pt>
                <c:pt idx="838">
                  <c:v>62.078339305572698</c:v>
                </c:pt>
                <c:pt idx="839">
                  <c:v>77.583536180570903</c:v>
                </c:pt>
                <c:pt idx="840">
                  <c:v>81.407498463429604</c:v>
                </c:pt>
                <c:pt idx="841">
                  <c:v>62.430047352561303</c:v>
                </c:pt>
                <c:pt idx="842">
                  <c:v>73.928967813540496</c:v>
                </c:pt>
                <c:pt idx="843">
                  <c:v>75.650185767362103</c:v>
                </c:pt>
                <c:pt idx="844">
                  <c:v>75.3081986834231</c:v>
                </c:pt>
                <c:pt idx="845">
                  <c:v>71.475409836065595</c:v>
                </c:pt>
                <c:pt idx="846">
                  <c:v>73.900556453060503</c:v>
                </c:pt>
                <c:pt idx="847">
                  <c:v>69.061185133239803</c:v>
                </c:pt>
                <c:pt idx="848">
                  <c:v>94.638403990024898</c:v>
                </c:pt>
                <c:pt idx="849">
                  <c:v>62.068089430894297</c:v>
                </c:pt>
                <c:pt idx="850">
                  <c:v>71.952428146679907</c:v>
                </c:pt>
                <c:pt idx="851">
                  <c:v>76.153846153846104</c:v>
                </c:pt>
                <c:pt idx="852">
                  <c:v>72.118081180811799</c:v>
                </c:pt>
                <c:pt idx="853">
                  <c:v>75.646923519263893</c:v>
                </c:pt>
                <c:pt idx="854">
                  <c:v>67.273626102002098</c:v>
                </c:pt>
                <c:pt idx="855">
                  <c:v>70.090863200403803</c:v>
                </c:pt>
                <c:pt idx="856">
                  <c:v>64.328485885372103</c:v>
                </c:pt>
                <c:pt idx="857">
                  <c:v>70.282800185442696</c:v>
                </c:pt>
                <c:pt idx="858">
                  <c:v>64.168888248432907</c:v>
                </c:pt>
                <c:pt idx="859">
                  <c:v>71.195555818214004</c:v>
                </c:pt>
                <c:pt idx="860">
                  <c:v>52.115091463414601</c:v>
                </c:pt>
                <c:pt idx="861">
                  <c:v>86.715015658480297</c:v>
                </c:pt>
                <c:pt idx="862">
                  <c:v>70.733652312599702</c:v>
                </c:pt>
                <c:pt idx="863">
                  <c:v>78.938404768663105</c:v>
                </c:pt>
                <c:pt idx="864">
                  <c:v>76.418190342241004</c:v>
                </c:pt>
                <c:pt idx="865">
                  <c:v>57.9468316335061</c:v>
                </c:pt>
                <c:pt idx="866">
                  <c:v>71.249085953599703</c:v>
                </c:pt>
                <c:pt idx="867">
                  <c:v>71.209893048128393</c:v>
                </c:pt>
                <c:pt idx="868">
                  <c:v>76.643120393120398</c:v>
                </c:pt>
                <c:pt idx="869">
                  <c:v>66.879190942068803</c:v>
                </c:pt>
                <c:pt idx="870">
                  <c:v>88.882211538461505</c:v>
                </c:pt>
                <c:pt idx="871">
                  <c:v>79.308873720136503</c:v>
                </c:pt>
                <c:pt idx="872">
                  <c:v>83.556918359524701</c:v>
                </c:pt>
                <c:pt idx="873">
                  <c:v>64.725946836038602</c:v>
                </c:pt>
                <c:pt idx="874">
                  <c:v>80.619905619905595</c:v>
                </c:pt>
                <c:pt idx="875">
                  <c:v>53.171229382758</c:v>
                </c:pt>
                <c:pt idx="876">
                  <c:v>74.309445624879302</c:v>
                </c:pt>
                <c:pt idx="877">
                  <c:v>56.320114792590701</c:v>
                </c:pt>
                <c:pt idx="878">
                  <c:v>64.721197656758505</c:v>
                </c:pt>
                <c:pt idx="879">
                  <c:v>59.898971675987703</c:v>
                </c:pt>
                <c:pt idx="880">
                  <c:v>62.831125827814603</c:v>
                </c:pt>
                <c:pt idx="881">
                  <c:v>72.344856309870906</c:v>
                </c:pt>
                <c:pt idx="882">
                  <c:v>75.374732334047096</c:v>
                </c:pt>
                <c:pt idx="883">
                  <c:v>70.731311820982597</c:v>
                </c:pt>
                <c:pt idx="884">
                  <c:v>70.097357440890093</c:v>
                </c:pt>
                <c:pt idx="885">
                  <c:v>62.805616146120499</c:v>
                </c:pt>
                <c:pt idx="886">
                  <c:v>65.059247700743896</c:v>
                </c:pt>
                <c:pt idx="887">
                  <c:v>79.656529443276895</c:v>
                </c:pt>
                <c:pt idx="888">
                  <c:v>68.908771369228305</c:v>
                </c:pt>
                <c:pt idx="889">
                  <c:v>91.878172588832498</c:v>
                </c:pt>
                <c:pt idx="890">
                  <c:v>72.309053376585098</c:v>
                </c:pt>
                <c:pt idx="891">
                  <c:v>79.358717434869703</c:v>
                </c:pt>
                <c:pt idx="892">
                  <c:v>76.068376068376097</c:v>
                </c:pt>
                <c:pt idx="893">
                  <c:v>75.814627081824796</c:v>
                </c:pt>
                <c:pt idx="894">
                  <c:v>88.788300835654596</c:v>
                </c:pt>
                <c:pt idx="895">
                  <c:v>66.378633150039306</c:v>
                </c:pt>
                <c:pt idx="896">
                  <c:v>74.453781512605005</c:v>
                </c:pt>
                <c:pt idx="897">
                  <c:v>73.530978164388401</c:v>
                </c:pt>
                <c:pt idx="898">
                  <c:v>66.078838174273898</c:v>
                </c:pt>
                <c:pt idx="899">
                  <c:v>61.776559729163303</c:v>
                </c:pt>
                <c:pt idx="900">
                  <c:v>88.972721996517706</c:v>
                </c:pt>
                <c:pt idx="901">
                  <c:v>68.097509273979895</c:v>
                </c:pt>
                <c:pt idx="902">
                  <c:v>66.025104602510496</c:v>
                </c:pt>
                <c:pt idx="903">
                  <c:v>74.012345679012299</c:v>
                </c:pt>
                <c:pt idx="904">
                  <c:v>95.588235294117695</c:v>
                </c:pt>
                <c:pt idx="905">
                  <c:v>87.394957983193294</c:v>
                </c:pt>
                <c:pt idx="906">
                  <c:v>75.546517539400099</c:v>
                </c:pt>
                <c:pt idx="907">
                  <c:v>83.161884136437493</c:v>
                </c:pt>
                <c:pt idx="908">
                  <c:v>62.445254837640199</c:v>
                </c:pt>
                <c:pt idx="909">
                  <c:v>72.856515314883595</c:v>
                </c:pt>
                <c:pt idx="910">
                  <c:v>60.6186638939433</c:v>
                </c:pt>
                <c:pt idx="911">
                  <c:v>76.343480897513601</c:v>
                </c:pt>
                <c:pt idx="912">
                  <c:v>52.010559866069997</c:v>
                </c:pt>
                <c:pt idx="913">
                  <c:v>86.997433704020494</c:v>
                </c:pt>
                <c:pt idx="914">
                  <c:v>66.933281310963693</c:v>
                </c:pt>
                <c:pt idx="915">
                  <c:v>39.251002535627002</c:v>
                </c:pt>
                <c:pt idx="916">
                  <c:v>84.699954191479605</c:v>
                </c:pt>
                <c:pt idx="917">
                  <c:v>76.134240572021696</c:v>
                </c:pt>
                <c:pt idx="918">
                  <c:v>85.175537268367805</c:v>
                </c:pt>
                <c:pt idx="919">
                  <c:v>58.797935159145901</c:v>
                </c:pt>
                <c:pt idx="920">
                  <c:v>65.728995672287695</c:v>
                </c:pt>
                <c:pt idx="921">
                  <c:v>84.697672887660005</c:v>
                </c:pt>
                <c:pt idx="922">
                  <c:v>66.320064987814803</c:v>
                </c:pt>
                <c:pt idx="923">
                  <c:v>83.192587823935597</c:v>
                </c:pt>
                <c:pt idx="924">
                  <c:v>62.640104338788198</c:v>
                </c:pt>
                <c:pt idx="925">
                  <c:v>90.506294915437394</c:v>
                </c:pt>
                <c:pt idx="926">
                  <c:v>68.431222407006402</c:v>
                </c:pt>
                <c:pt idx="927">
                  <c:v>73.036872130235096</c:v>
                </c:pt>
                <c:pt idx="928">
                  <c:v>92.5854635047736</c:v>
                </c:pt>
                <c:pt idx="929">
                  <c:v>84.972598788577997</c:v>
                </c:pt>
                <c:pt idx="930">
                  <c:v>52.240398293029898</c:v>
                </c:pt>
                <c:pt idx="931">
                  <c:v>34.879205998593498</c:v>
                </c:pt>
                <c:pt idx="932">
                  <c:v>93.168604651162795</c:v>
                </c:pt>
                <c:pt idx="933">
                  <c:v>88.621674432586801</c:v>
                </c:pt>
                <c:pt idx="934">
                  <c:v>89.425434388657905</c:v>
                </c:pt>
                <c:pt idx="935">
                  <c:v>47.805430850368303</c:v>
                </c:pt>
                <c:pt idx="936">
                  <c:v>57.268155111633398</c:v>
                </c:pt>
                <c:pt idx="937">
                  <c:v>52.774361076944103</c:v>
                </c:pt>
                <c:pt idx="938">
                  <c:v>70.741015071492996</c:v>
                </c:pt>
                <c:pt idx="939">
                  <c:v>64.472043234254798</c:v>
                </c:pt>
                <c:pt idx="940">
                  <c:v>87.725756355688503</c:v>
                </c:pt>
                <c:pt idx="941">
                  <c:v>74.798734905117897</c:v>
                </c:pt>
                <c:pt idx="942">
                  <c:v>36.939368770764098</c:v>
                </c:pt>
                <c:pt idx="943">
                  <c:v>70.182852178033997</c:v>
                </c:pt>
                <c:pt idx="944">
                  <c:v>79.245176894088502</c:v>
                </c:pt>
                <c:pt idx="945">
                  <c:v>44.465897211614397</c:v>
                </c:pt>
                <c:pt idx="946">
                  <c:v>56.095269781004802</c:v>
                </c:pt>
                <c:pt idx="947">
                  <c:v>65.363526013980106</c:v>
                </c:pt>
                <c:pt idx="948">
                  <c:v>76.547443911059702</c:v>
                </c:pt>
                <c:pt idx="949">
                  <c:v>82.952784986370901</c:v>
                </c:pt>
                <c:pt idx="950">
                  <c:v>65.267433987813106</c:v>
                </c:pt>
                <c:pt idx="951">
                  <c:v>41.606662803621099</c:v>
                </c:pt>
                <c:pt idx="952">
                  <c:v>58.856372606039002</c:v>
                </c:pt>
                <c:pt idx="953">
                  <c:v>51.482446673159799</c:v>
                </c:pt>
                <c:pt idx="954">
                  <c:v>53.888960654868299</c:v>
                </c:pt>
                <c:pt idx="955">
                  <c:v>71.821164889253495</c:v>
                </c:pt>
                <c:pt idx="956">
                  <c:v>37.739347883938699</c:v>
                </c:pt>
                <c:pt idx="957">
                  <c:v>45.946108937683498</c:v>
                </c:pt>
                <c:pt idx="958">
                  <c:v>82.256344821018402</c:v>
                </c:pt>
                <c:pt idx="959">
                  <c:v>89.041576495680502</c:v>
                </c:pt>
                <c:pt idx="960">
                  <c:v>48.4626401087258</c:v>
                </c:pt>
                <c:pt idx="961">
                  <c:v>51.336245934949801</c:v>
                </c:pt>
                <c:pt idx="962">
                  <c:v>98.488039717165606</c:v>
                </c:pt>
                <c:pt idx="963">
                  <c:v>74.088901459933396</c:v>
                </c:pt>
                <c:pt idx="964">
                  <c:v>79.553082693217405</c:v>
                </c:pt>
                <c:pt idx="965">
                  <c:v>74.624460256644198</c:v>
                </c:pt>
                <c:pt idx="966">
                  <c:v>74.882019830700301</c:v>
                </c:pt>
                <c:pt idx="967">
                  <c:v>77.632910451601106</c:v>
                </c:pt>
                <c:pt idx="968">
                  <c:v>72.0756760716678</c:v>
                </c:pt>
                <c:pt idx="969">
                  <c:v>48.572088586205602</c:v>
                </c:pt>
                <c:pt idx="970">
                  <c:v>60.649452427761702</c:v>
                </c:pt>
                <c:pt idx="971">
                  <c:v>69.648309065288899</c:v>
                </c:pt>
                <c:pt idx="972">
                  <c:v>75.480960217921805</c:v>
                </c:pt>
                <c:pt idx="973">
                  <c:v>69.670922495954002</c:v>
                </c:pt>
                <c:pt idx="974">
                  <c:v>68.584206532444298</c:v>
                </c:pt>
                <c:pt idx="975">
                  <c:v>77.230162641695401</c:v>
                </c:pt>
                <c:pt idx="976">
                  <c:v>60.9127233433016</c:v>
                </c:pt>
                <c:pt idx="977">
                  <c:v>74.468307649396806</c:v>
                </c:pt>
                <c:pt idx="978">
                  <c:v>66.241805345436205</c:v>
                </c:pt>
                <c:pt idx="979">
                  <c:v>77.116355032559298</c:v>
                </c:pt>
                <c:pt idx="980">
                  <c:v>76.044643662946399</c:v>
                </c:pt>
                <c:pt idx="981">
                  <c:v>77.281274680640294</c:v>
                </c:pt>
                <c:pt idx="982">
                  <c:v>78.706586297498404</c:v>
                </c:pt>
                <c:pt idx="983">
                  <c:v>73.288127132040898</c:v>
                </c:pt>
                <c:pt idx="984">
                  <c:v>71.546304611970996</c:v>
                </c:pt>
                <c:pt idx="985">
                  <c:v>74.595907689432906</c:v>
                </c:pt>
                <c:pt idx="986">
                  <c:v>71.3259146717037</c:v>
                </c:pt>
                <c:pt idx="987">
                  <c:v>74.429402277503499</c:v>
                </c:pt>
                <c:pt idx="988">
                  <c:v>79.300911854103305</c:v>
                </c:pt>
                <c:pt idx="989">
                  <c:v>69.606624803422406</c:v>
                </c:pt>
                <c:pt idx="990">
                  <c:v>76.965179602838404</c:v>
                </c:pt>
                <c:pt idx="991">
                  <c:v>71.672682999765001</c:v>
                </c:pt>
                <c:pt idx="992">
                  <c:v>79.438357214006601</c:v>
                </c:pt>
                <c:pt idx="993">
                  <c:v>68.911426516510204</c:v>
                </c:pt>
                <c:pt idx="994">
                  <c:v>80.763519849953099</c:v>
                </c:pt>
                <c:pt idx="995">
                  <c:v>70.457070410017096</c:v>
                </c:pt>
                <c:pt idx="996">
                  <c:v>68.229265953820999</c:v>
                </c:pt>
                <c:pt idx="997">
                  <c:v>68.583480830558798</c:v>
                </c:pt>
                <c:pt idx="998">
                  <c:v>72.096976898293093</c:v>
                </c:pt>
                <c:pt idx="999">
                  <c:v>79.572619764750598</c:v>
                </c:pt>
                <c:pt idx="1000">
                  <c:v>80.700359802527004</c:v>
                </c:pt>
                <c:pt idx="1001">
                  <c:v>75.677433826828207</c:v>
                </c:pt>
                <c:pt idx="1002">
                  <c:v>67.839284663803795</c:v>
                </c:pt>
                <c:pt idx="1003">
                  <c:v>71.295692300258494</c:v>
                </c:pt>
                <c:pt idx="1004">
                  <c:v>67.483022684583105</c:v>
                </c:pt>
                <c:pt idx="1005">
                  <c:v>65.475098022858106</c:v>
                </c:pt>
                <c:pt idx="1006">
                  <c:v>80.842331099082898</c:v>
                </c:pt>
                <c:pt idx="1007">
                  <c:v>72.131439404875294</c:v>
                </c:pt>
                <c:pt idx="1008">
                  <c:v>63.3318102017749</c:v>
                </c:pt>
                <c:pt idx="1009">
                  <c:v>70.812047765619695</c:v>
                </c:pt>
                <c:pt idx="1010">
                  <c:v>70.001212829531298</c:v>
                </c:pt>
                <c:pt idx="1011">
                  <c:v>63.725919439579698</c:v>
                </c:pt>
                <c:pt idx="1012">
                  <c:v>74.524040424663099</c:v>
                </c:pt>
                <c:pt idx="1013">
                  <c:v>69.205978774240194</c:v>
                </c:pt>
                <c:pt idx="1014">
                  <c:v>68.036046554051595</c:v>
                </c:pt>
                <c:pt idx="1015">
                  <c:v>59.345060021963903</c:v>
                </c:pt>
                <c:pt idx="1016">
                  <c:v>70.340570707369494</c:v>
                </c:pt>
                <c:pt idx="1017">
                  <c:v>81.031190324633997</c:v>
                </c:pt>
                <c:pt idx="1018">
                  <c:v>68.626884825152402</c:v>
                </c:pt>
                <c:pt idx="1019">
                  <c:v>67.257858777892295</c:v>
                </c:pt>
                <c:pt idx="1020">
                  <c:v>57.3363070031807</c:v>
                </c:pt>
                <c:pt idx="1021">
                  <c:v>81.854526884073806</c:v>
                </c:pt>
                <c:pt idx="1022">
                  <c:v>81.623814829608804</c:v>
                </c:pt>
                <c:pt idx="1023">
                  <c:v>60.471152904300098</c:v>
                </c:pt>
                <c:pt idx="1024">
                  <c:v>68.052960996009901</c:v>
                </c:pt>
                <c:pt idx="1025">
                  <c:v>83.8109822795887</c:v>
                </c:pt>
                <c:pt idx="1026">
                  <c:v>67.043101825710494</c:v>
                </c:pt>
                <c:pt idx="1027">
                  <c:v>93.7670432411375</c:v>
                </c:pt>
                <c:pt idx="1028">
                  <c:v>73.541469567959595</c:v>
                </c:pt>
                <c:pt idx="1029">
                  <c:v>68.8396029898297</c:v>
                </c:pt>
                <c:pt idx="1030">
                  <c:v>58.915289256198299</c:v>
                </c:pt>
                <c:pt idx="1031">
                  <c:v>80.838155684151602</c:v>
                </c:pt>
                <c:pt idx="1032">
                  <c:v>86.051264158702097</c:v>
                </c:pt>
                <c:pt idx="1033">
                  <c:v>71.904832935560904</c:v>
                </c:pt>
                <c:pt idx="1034">
                  <c:v>55.880219121620897</c:v>
                </c:pt>
                <c:pt idx="1035">
                  <c:v>76.3996845781232</c:v>
                </c:pt>
                <c:pt idx="1036">
                  <c:v>71.623136575468095</c:v>
                </c:pt>
                <c:pt idx="1037">
                  <c:v>70.180821853512001</c:v>
                </c:pt>
                <c:pt idx="1038">
                  <c:v>71.331137677964804</c:v>
                </c:pt>
                <c:pt idx="1039">
                  <c:v>67.949513301132896</c:v>
                </c:pt>
                <c:pt idx="1040">
                  <c:v>94.984027730578404</c:v>
                </c:pt>
                <c:pt idx="1041">
                  <c:v>71.593797661413305</c:v>
                </c:pt>
                <c:pt idx="1042">
                  <c:v>71.020913238443399</c:v>
                </c:pt>
                <c:pt idx="1043">
                  <c:v>74.464916571552806</c:v>
                </c:pt>
                <c:pt idx="1044">
                  <c:v>64.911615203702297</c:v>
                </c:pt>
                <c:pt idx="1045">
                  <c:v>72.3503625021076</c:v>
                </c:pt>
                <c:pt idx="1046">
                  <c:v>64.421234805623101</c:v>
                </c:pt>
                <c:pt idx="1047">
                  <c:v>75.423210562890901</c:v>
                </c:pt>
                <c:pt idx="1048">
                  <c:v>60.705476073014303</c:v>
                </c:pt>
                <c:pt idx="1049">
                  <c:v>56.429066543438097</c:v>
                </c:pt>
                <c:pt idx="1050">
                  <c:v>77.538113308035406</c:v>
                </c:pt>
                <c:pt idx="1051">
                  <c:v>116.79958027282299</c:v>
                </c:pt>
                <c:pt idx="1052">
                  <c:v>70.266081115990701</c:v>
                </c:pt>
                <c:pt idx="1053">
                  <c:v>57.083100948131602</c:v>
                </c:pt>
                <c:pt idx="1054">
                  <c:v>49.246783625730998</c:v>
                </c:pt>
                <c:pt idx="1055">
                  <c:v>38.661155126880203</c:v>
                </c:pt>
                <c:pt idx="1056">
                  <c:v>68.6195624842846</c:v>
                </c:pt>
                <c:pt idx="1057">
                  <c:v>56.153796362224099</c:v>
                </c:pt>
                <c:pt idx="1058">
                  <c:v>100.343949920892</c:v>
                </c:pt>
                <c:pt idx="1059">
                  <c:v>39.439106113207998</c:v>
                </c:pt>
                <c:pt idx="1060">
                  <c:v>51.431867472659299</c:v>
                </c:pt>
                <c:pt idx="1061">
                  <c:v>67.082085161918499</c:v>
                </c:pt>
                <c:pt idx="1062">
                  <c:v>88.247909875751802</c:v>
                </c:pt>
                <c:pt idx="1063">
                  <c:v>79.786040926375605</c:v>
                </c:pt>
                <c:pt idx="1064">
                  <c:v>82.21875</c:v>
                </c:pt>
                <c:pt idx="1065">
                  <c:v>77.800517666887401</c:v>
                </c:pt>
                <c:pt idx="1066">
                  <c:v>43.751363526477498</c:v>
                </c:pt>
                <c:pt idx="1067">
                  <c:v>31.853982844212101</c:v>
                </c:pt>
                <c:pt idx="1068">
                  <c:v>79.7473639221909</c:v>
                </c:pt>
                <c:pt idx="1069">
                  <c:v>90.869987512140995</c:v>
                </c:pt>
                <c:pt idx="1070">
                  <c:v>73.060047884564597</c:v>
                </c:pt>
                <c:pt idx="1071">
                  <c:v>57.824832616624001</c:v>
                </c:pt>
                <c:pt idx="1072">
                  <c:v>70.977130977130997</c:v>
                </c:pt>
                <c:pt idx="1073">
                  <c:v>74.867321417678298</c:v>
                </c:pt>
                <c:pt idx="1074">
                  <c:v>36.247598133406498</c:v>
                </c:pt>
                <c:pt idx="1075">
                  <c:v>85.306805298233002</c:v>
                </c:pt>
                <c:pt idx="1076">
                  <c:v>42.428045239086003</c:v>
                </c:pt>
                <c:pt idx="1077">
                  <c:v>58.317175381536202</c:v>
                </c:pt>
                <c:pt idx="1078">
                  <c:v>91.437815656565704</c:v>
                </c:pt>
                <c:pt idx="1079">
                  <c:v>84.661541346334104</c:v>
                </c:pt>
                <c:pt idx="1080">
                  <c:v>49.571026630032797</c:v>
                </c:pt>
                <c:pt idx="1081">
                  <c:v>66.809605488850806</c:v>
                </c:pt>
                <c:pt idx="1082">
                  <c:v>62.280248551281197</c:v>
                </c:pt>
                <c:pt idx="1083">
                  <c:v>81.080405436116493</c:v>
                </c:pt>
                <c:pt idx="1084">
                  <c:v>87.248225933624795</c:v>
                </c:pt>
                <c:pt idx="1085">
                  <c:v>78.083680492664399</c:v>
                </c:pt>
                <c:pt idx="1086">
                  <c:v>74.606116774791502</c:v>
                </c:pt>
                <c:pt idx="1087">
                  <c:v>75.221786672168307</c:v>
                </c:pt>
                <c:pt idx="1088">
                  <c:v>99.713695672580499</c:v>
                </c:pt>
                <c:pt idx="1089">
                  <c:v>68.251887911127795</c:v>
                </c:pt>
                <c:pt idx="1090">
                  <c:v>75.892770546815896</c:v>
                </c:pt>
                <c:pt idx="1091">
                  <c:v>69.429488125092206</c:v>
                </c:pt>
                <c:pt idx="1092">
                  <c:v>46.579686003961001</c:v>
                </c:pt>
                <c:pt idx="1093">
                  <c:v>28.327618453865298</c:v>
                </c:pt>
                <c:pt idx="1094">
                  <c:v>73.463687150837998</c:v>
                </c:pt>
                <c:pt idx="1095">
                  <c:v>70.662100456621005</c:v>
                </c:pt>
                <c:pt idx="1096">
                  <c:v>79.519565602313605</c:v>
                </c:pt>
                <c:pt idx="1097">
                  <c:v>68.165803108808305</c:v>
                </c:pt>
                <c:pt idx="1098">
                  <c:v>45.423967883686899</c:v>
                </c:pt>
                <c:pt idx="1099">
                  <c:v>73.631012545335594</c:v>
                </c:pt>
                <c:pt idx="1100">
                  <c:v>38.971422979056598</c:v>
                </c:pt>
                <c:pt idx="1101">
                  <c:v>55.254069379221299</c:v>
                </c:pt>
                <c:pt idx="1102">
                  <c:v>64.320072570153101</c:v>
                </c:pt>
                <c:pt idx="1103">
                  <c:v>37.2419299646401</c:v>
                </c:pt>
                <c:pt idx="1104">
                  <c:v>40.893682588597798</c:v>
                </c:pt>
                <c:pt idx="1105">
                  <c:v>104.657439995766</c:v>
                </c:pt>
                <c:pt idx="1106">
                  <c:v>37.899569152038502</c:v>
                </c:pt>
                <c:pt idx="1107">
                  <c:v>87.374638379942098</c:v>
                </c:pt>
                <c:pt idx="1108">
                  <c:v>71.191095692396601</c:v>
                </c:pt>
                <c:pt idx="1109">
                  <c:v>53.461538461538503</c:v>
                </c:pt>
                <c:pt idx="1110">
                  <c:v>153.96542958820501</c:v>
                </c:pt>
                <c:pt idx="1111">
                  <c:v>75.839258179445196</c:v>
                </c:pt>
                <c:pt idx="1112">
                  <c:v>90.960543337645504</c:v>
                </c:pt>
                <c:pt idx="1113">
                  <c:v>44.748949540540899</c:v>
                </c:pt>
                <c:pt idx="1114">
                  <c:v>51.567944250871101</c:v>
                </c:pt>
                <c:pt idx="1115">
                  <c:v>53.4146588720306</c:v>
                </c:pt>
                <c:pt idx="1116">
                  <c:v>16.635318957880799</c:v>
                </c:pt>
                <c:pt idx="1117">
                  <c:v>48.844722025659202</c:v>
                </c:pt>
                <c:pt idx="1118">
                  <c:v>83.497760169864605</c:v>
                </c:pt>
                <c:pt idx="1119">
                  <c:v>46.083244397011697</c:v>
                </c:pt>
                <c:pt idx="1120">
                  <c:v>46.290357066495602</c:v>
                </c:pt>
                <c:pt idx="1121">
                  <c:v>57.803545767759097</c:v>
                </c:pt>
                <c:pt idx="1122">
                  <c:v>65.117561538075904</c:v>
                </c:pt>
                <c:pt idx="1123">
                  <c:v>68.887040677453498</c:v>
                </c:pt>
                <c:pt idx="1124">
                  <c:v>68.688293370945004</c:v>
                </c:pt>
                <c:pt idx="1125">
                  <c:v>66.6666666666667</c:v>
                </c:pt>
                <c:pt idx="1126">
                  <c:v>51.342240109536803</c:v>
                </c:pt>
                <c:pt idx="1127">
                  <c:v>93.245031726850897</c:v>
                </c:pt>
                <c:pt idx="1128">
                  <c:v>79.090783186759893</c:v>
                </c:pt>
                <c:pt idx="1129">
                  <c:v>63.0141721396474</c:v>
                </c:pt>
                <c:pt idx="1130">
                  <c:v>110.704182440978</c:v>
                </c:pt>
                <c:pt idx="1131">
                  <c:v>100.499219968799</c:v>
                </c:pt>
                <c:pt idx="1132">
                  <c:v>87.506684702255498</c:v>
                </c:pt>
                <c:pt idx="1133">
                  <c:v>70.539519176650302</c:v>
                </c:pt>
                <c:pt idx="1134">
                  <c:v>72.891689766441004</c:v>
                </c:pt>
                <c:pt idx="1135">
                  <c:v>39.1666666666667</c:v>
                </c:pt>
                <c:pt idx="1136">
                  <c:v>126.087097401335</c:v>
                </c:pt>
                <c:pt idx="1137">
                  <c:v>59.382637820222698</c:v>
                </c:pt>
                <c:pt idx="1138">
                  <c:v>361.14044350580798</c:v>
                </c:pt>
                <c:pt idx="1139">
                  <c:v>174.742998936547</c:v>
                </c:pt>
                <c:pt idx="1140">
                  <c:v>299.23737598104498</c:v>
                </c:pt>
                <c:pt idx="1141">
                  <c:v>75.554977735885899</c:v>
                </c:pt>
                <c:pt idx="1142">
                  <c:v>78.564963931109801</c:v>
                </c:pt>
                <c:pt idx="1143">
                  <c:v>27.192080226279199</c:v>
                </c:pt>
                <c:pt idx="1144">
                  <c:v>64.126115785993605</c:v>
                </c:pt>
                <c:pt idx="1145">
                  <c:v>69.141600952978905</c:v>
                </c:pt>
                <c:pt idx="1146">
                  <c:v>82.188914027149295</c:v>
                </c:pt>
                <c:pt idx="1147">
                  <c:v>76.840513983371096</c:v>
                </c:pt>
                <c:pt idx="1148">
                  <c:v>73.155335115462705</c:v>
                </c:pt>
                <c:pt idx="1149">
                  <c:v>64.130566433848799</c:v>
                </c:pt>
                <c:pt idx="1150">
                  <c:v>49.944706361678598</c:v>
                </c:pt>
                <c:pt idx="1151">
                  <c:v>48.974472203170102</c:v>
                </c:pt>
                <c:pt idx="1152">
                  <c:v>36.619718309859202</c:v>
                </c:pt>
                <c:pt idx="1153">
                  <c:v>72.999550965424305</c:v>
                </c:pt>
                <c:pt idx="1154">
                  <c:v>100.06830601092901</c:v>
                </c:pt>
                <c:pt idx="1155">
                  <c:v>103.22846370750599</c:v>
                </c:pt>
                <c:pt idx="1156">
                  <c:v>13.6976958315809</c:v>
                </c:pt>
                <c:pt idx="1157">
                  <c:v>75.264433020150094</c:v>
                </c:pt>
                <c:pt idx="1158">
                  <c:v>75.2134617485912</c:v>
                </c:pt>
                <c:pt idx="1159">
                  <c:v>106.85331878760201</c:v>
                </c:pt>
                <c:pt idx="1160">
                  <c:v>43.309263229154901</c:v>
                </c:pt>
                <c:pt idx="1161">
                  <c:v>67.413441955193505</c:v>
                </c:pt>
                <c:pt idx="1162">
                  <c:v>49.373286329808103</c:v>
                </c:pt>
                <c:pt idx="1163">
                  <c:v>99.4879882968754</c:v>
                </c:pt>
                <c:pt idx="1164">
                  <c:v>93.460606924063299</c:v>
                </c:pt>
                <c:pt idx="1165">
                  <c:v>69.237737666975605</c:v>
                </c:pt>
                <c:pt idx="1166">
                  <c:v>50.076244515326103</c:v>
                </c:pt>
                <c:pt idx="1167">
                  <c:v>109.476031215162</c:v>
                </c:pt>
                <c:pt idx="1168">
                  <c:v>43.8263730361219</c:v>
                </c:pt>
                <c:pt idx="1169">
                  <c:v>80.320232896652101</c:v>
                </c:pt>
                <c:pt idx="1170">
                  <c:v>79.022923286427599</c:v>
                </c:pt>
                <c:pt idx="1171">
                  <c:v>65.662650602409599</c:v>
                </c:pt>
                <c:pt idx="1172">
                  <c:v>79.491647788095307</c:v>
                </c:pt>
                <c:pt idx="1173">
                  <c:v>69.559570648229496</c:v>
                </c:pt>
                <c:pt idx="1174">
                  <c:v>71.080895008605907</c:v>
                </c:pt>
                <c:pt idx="1175">
                  <c:v>83.796718322698297</c:v>
                </c:pt>
                <c:pt idx="1176">
                  <c:v>102.667824792158</c:v>
                </c:pt>
                <c:pt idx="1177">
                  <c:v>82.709913359007402</c:v>
                </c:pt>
                <c:pt idx="1178">
                  <c:v>66.322866286936303</c:v>
                </c:pt>
                <c:pt idx="1179">
                  <c:v>104.073392427885</c:v>
                </c:pt>
                <c:pt idx="1180">
                  <c:v>73.432494161668004</c:v>
                </c:pt>
                <c:pt idx="1181">
                  <c:v>65.952011316514202</c:v>
                </c:pt>
                <c:pt idx="1182">
                  <c:v>83.158071560557701</c:v>
                </c:pt>
                <c:pt idx="1183">
                  <c:v>83.236687932928007</c:v>
                </c:pt>
                <c:pt idx="1184">
                  <c:v>74.667417940808505</c:v>
                </c:pt>
                <c:pt idx="1185">
                  <c:v>107.495967627833</c:v>
                </c:pt>
                <c:pt idx="1186">
                  <c:v>71.333474666101296</c:v>
                </c:pt>
                <c:pt idx="1187">
                  <c:v>61.826767006049899</c:v>
                </c:pt>
                <c:pt idx="1188">
                  <c:v>47.466703281614699</c:v>
                </c:pt>
                <c:pt idx="1189">
                  <c:v>101.46582100070501</c:v>
                </c:pt>
                <c:pt idx="1190">
                  <c:v>55.078943567575202</c:v>
                </c:pt>
                <c:pt idx="1191">
                  <c:v>54.009221086526999</c:v>
                </c:pt>
                <c:pt idx="1192">
                  <c:v>54.5671755190995</c:v>
                </c:pt>
                <c:pt idx="1193">
                  <c:v>42.306880094606598</c:v>
                </c:pt>
                <c:pt idx="1194">
                  <c:v>217.12328767123299</c:v>
                </c:pt>
                <c:pt idx="1195">
                  <c:v>73.447995866243502</c:v>
                </c:pt>
                <c:pt idx="1196">
                  <c:v>77.401267051550604</c:v>
                </c:pt>
                <c:pt idx="1197">
                  <c:v>75.160730475327</c:v>
                </c:pt>
                <c:pt idx="1198">
                  <c:v>133.08542005897101</c:v>
                </c:pt>
                <c:pt idx="1199">
                  <c:v>34.000410368647799</c:v>
                </c:pt>
                <c:pt idx="1200">
                  <c:v>82.5470806827486</c:v>
                </c:pt>
                <c:pt idx="1201">
                  <c:v>65.550755939524805</c:v>
                </c:pt>
                <c:pt idx="1202">
                  <c:v>81.822922098237598</c:v>
                </c:pt>
                <c:pt idx="1203">
                  <c:v>157.75196400993801</c:v>
                </c:pt>
                <c:pt idx="1204">
                  <c:v>53.076640997433103</c:v>
                </c:pt>
                <c:pt idx="1205">
                  <c:v>70.969502098116493</c:v>
                </c:pt>
                <c:pt idx="1206">
                  <c:v>91.091134198202099</c:v>
                </c:pt>
                <c:pt idx="1207">
                  <c:v>222.62166788946001</c:v>
                </c:pt>
                <c:pt idx="1208">
                  <c:v>58.704061895551298</c:v>
                </c:pt>
                <c:pt idx="1209">
                  <c:v>44.9687220732797</c:v>
                </c:pt>
                <c:pt idx="1210">
                  <c:v>25.872539487959902</c:v>
                </c:pt>
                <c:pt idx="1211">
                  <c:v>66.670244125812104</c:v>
                </c:pt>
                <c:pt idx="1212">
                  <c:v>63.714500220053303</c:v>
                </c:pt>
                <c:pt idx="1213">
                  <c:v>80.297684868270906</c:v>
                </c:pt>
                <c:pt idx="1214">
                  <c:v>58.679347524037098</c:v>
                </c:pt>
                <c:pt idx="1215">
                  <c:v>83.761246434057497</c:v>
                </c:pt>
                <c:pt idx="1216">
                  <c:v>110.226156867559</c:v>
                </c:pt>
                <c:pt idx="1217">
                  <c:v>76.977832011389097</c:v>
                </c:pt>
                <c:pt idx="1218">
                  <c:v>99.675490732085905</c:v>
                </c:pt>
                <c:pt idx="1219">
                  <c:v>83.417234231566496</c:v>
                </c:pt>
                <c:pt idx="1220">
                  <c:v>54.159072602759501</c:v>
                </c:pt>
                <c:pt idx="1221">
                  <c:v>102.87957575007199</c:v>
                </c:pt>
                <c:pt idx="1222">
                  <c:v>63.2435496113645</c:v>
                </c:pt>
                <c:pt idx="1223">
                  <c:v>67.460317460317498</c:v>
                </c:pt>
                <c:pt idx="1224">
                  <c:v>73.216041962627003</c:v>
                </c:pt>
                <c:pt idx="1225">
                  <c:v>54.776775387462401</c:v>
                </c:pt>
                <c:pt idx="1226">
                  <c:v>95.740982181660101</c:v>
                </c:pt>
                <c:pt idx="1227">
                  <c:v>94.181180981285323</c:v>
                </c:pt>
                <c:pt idx="1228">
                  <c:v>37.720299365713402</c:v>
                </c:pt>
                <c:pt idx="1229">
                  <c:v>44.0542593029041</c:v>
                </c:pt>
                <c:pt idx="1230">
                  <c:v>63.685695990606803</c:v>
                </c:pt>
                <c:pt idx="1231">
                  <c:v>62.903225806451601</c:v>
                </c:pt>
                <c:pt idx="1232">
                  <c:v>77.161665143954806</c:v>
                </c:pt>
                <c:pt idx="1233">
                  <c:v>44.206340677055302</c:v>
                </c:pt>
                <c:pt idx="1234">
                  <c:v>41.926910141182297</c:v>
                </c:pt>
                <c:pt idx="1235">
                  <c:v>58.3127368594497</c:v>
                </c:pt>
                <c:pt idx="1236">
                  <c:v>93.956043956043999</c:v>
                </c:pt>
                <c:pt idx="1237">
                  <c:v>152.48520710059199</c:v>
                </c:pt>
                <c:pt idx="1238">
                  <c:v>87.4911909795631</c:v>
                </c:pt>
                <c:pt idx="1239">
                  <c:v>83.621916508538902</c:v>
                </c:pt>
                <c:pt idx="1240">
                  <c:v>67.3045517356895</c:v>
                </c:pt>
                <c:pt idx="1241">
                  <c:v>56.972094361334896</c:v>
                </c:pt>
                <c:pt idx="1242">
                  <c:v>74.175973849087399</c:v>
                </c:pt>
                <c:pt idx="1243">
                  <c:v>150.11652075329101</c:v>
                </c:pt>
                <c:pt idx="1244">
                  <c:v>97.054813198800105</c:v>
                </c:pt>
                <c:pt idx="1245">
                  <c:v>105.50530869052299</c:v>
                </c:pt>
                <c:pt idx="1246">
                  <c:v>48.477183041586599</c:v>
                </c:pt>
                <c:pt idx="1247">
                  <c:v>69.319532298255695</c:v>
                </c:pt>
                <c:pt idx="1248">
                  <c:v>97.323056629637804</c:v>
                </c:pt>
                <c:pt idx="1249">
                  <c:v>92.332804561234099</c:v>
                </c:pt>
                <c:pt idx="1250">
                  <c:v>94.264969815630593</c:v>
                </c:pt>
                <c:pt idx="1251">
                  <c:v>108.066948130277</c:v>
                </c:pt>
                <c:pt idx="1252">
                  <c:v>56.616161403250999</c:v>
                </c:pt>
                <c:pt idx="1253">
                  <c:v>111.27808988763999</c:v>
                </c:pt>
                <c:pt idx="1254">
                  <c:v>69.586035376426594</c:v>
                </c:pt>
                <c:pt idx="1255">
                  <c:v>64.7835596927616</c:v>
                </c:pt>
                <c:pt idx="1256">
                  <c:v>72.213478323079102</c:v>
                </c:pt>
                <c:pt idx="1257">
                  <c:v>71.027239077477901</c:v>
                </c:pt>
                <c:pt idx="1258">
                  <c:v>62.075471698113198</c:v>
                </c:pt>
                <c:pt idx="1259">
                  <c:v>65.719096790097893</c:v>
                </c:pt>
                <c:pt idx="1260">
                  <c:v>77.860463366696607</c:v>
                </c:pt>
                <c:pt idx="1261">
                  <c:v>72.845251130014901</c:v>
                </c:pt>
                <c:pt idx="1262">
                  <c:v>62.4810486906837</c:v>
                </c:pt>
                <c:pt idx="1263">
                  <c:v>64.892707403601705</c:v>
                </c:pt>
                <c:pt idx="1264">
                  <c:v>75.916941587424802</c:v>
                </c:pt>
                <c:pt idx="1265">
                  <c:v>12.845931433292</c:v>
                </c:pt>
                <c:pt idx="1266">
                  <c:v>68.248876131782794</c:v>
                </c:pt>
                <c:pt idx="1267">
                  <c:v>64.390683721792499</c:v>
                </c:pt>
                <c:pt idx="1268">
                  <c:v>77.399776917525102</c:v>
                </c:pt>
                <c:pt idx="1269">
                  <c:v>53.668516256273598</c:v>
                </c:pt>
                <c:pt idx="1270">
                  <c:v>59.5797000348797</c:v>
                </c:pt>
                <c:pt idx="1271">
                  <c:v>56.8799923925447</c:v>
                </c:pt>
                <c:pt idx="1272">
                  <c:v>31.879248676325499</c:v>
                </c:pt>
                <c:pt idx="1273">
                  <c:v>58.036308335709499</c:v>
                </c:pt>
                <c:pt idx="1274">
                  <c:v>64.233856475380406</c:v>
                </c:pt>
                <c:pt idx="1275">
                  <c:v>95.328142380422705</c:v>
                </c:pt>
                <c:pt idx="1276">
                  <c:v>69.5549415856471</c:v>
                </c:pt>
                <c:pt idx="1277">
                  <c:v>76.796407185628794</c:v>
                </c:pt>
                <c:pt idx="1278">
                  <c:v>25.3574181792697</c:v>
                </c:pt>
                <c:pt idx="1279">
                  <c:v>75.466852391938403</c:v>
                </c:pt>
                <c:pt idx="1280">
                  <c:v>71.727425759113899</c:v>
                </c:pt>
                <c:pt idx="1281">
                  <c:v>74.141103452063803</c:v>
                </c:pt>
                <c:pt idx="1282">
                  <c:v>75.9783263094521</c:v>
                </c:pt>
                <c:pt idx="1283">
                  <c:v>65.704510287534006</c:v>
                </c:pt>
                <c:pt idx="1284">
                  <c:v>64.077598711271094</c:v>
                </c:pt>
                <c:pt idx="1285">
                  <c:v>68.217884339437205</c:v>
                </c:pt>
                <c:pt idx="1286">
                  <c:v>59.954153652291602</c:v>
                </c:pt>
                <c:pt idx="1287">
                  <c:v>64.402212385204194</c:v>
                </c:pt>
                <c:pt idx="1288">
                  <c:v>71.440888770858194</c:v>
                </c:pt>
                <c:pt idx="1289">
                  <c:v>76.931325507785203</c:v>
                </c:pt>
                <c:pt idx="1290">
                  <c:v>68.554851111483401</c:v>
                </c:pt>
                <c:pt idx="1291">
                  <c:v>65.271500722606106</c:v>
                </c:pt>
                <c:pt idx="1292">
                  <c:v>68.886615198586199</c:v>
                </c:pt>
                <c:pt idx="1293">
                  <c:v>73.368200218656696</c:v>
                </c:pt>
                <c:pt idx="1294">
                  <c:v>79.194389498291699</c:v>
                </c:pt>
                <c:pt idx="1295">
                  <c:v>71.351399220687199</c:v>
                </c:pt>
                <c:pt idx="1296">
                  <c:v>51.864307647316899</c:v>
                </c:pt>
                <c:pt idx="1297">
                  <c:v>78.282195783761196</c:v>
                </c:pt>
                <c:pt idx="1298">
                  <c:v>66.573426573426602</c:v>
                </c:pt>
                <c:pt idx="1299">
                  <c:v>65.061760407335797</c:v>
                </c:pt>
                <c:pt idx="1300">
                  <c:v>75.609212481426496</c:v>
                </c:pt>
                <c:pt idx="1301">
                  <c:v>29.2912864444306</c:v>
                </c:pt>
                <c:pt idx="1302">
                  <c:v>61.220121298608603</c:v>
                </c:pt>
                <c:pt idx="1303">
                  <c:v>41.450470179054498</c:v>
                </c:pt>
                <c:pt idx="1304">
                  <c:v>71.033350682627997</c:v>
                </c:pt>
                <c:pt idx="1305">
                  <c:v>61.0554591751077</c:v>
                </c:pt>
                <c:pt idx="1306">
                  <c:v>65.784671532846701</c:v>
                </c:pt>
                <c:pt idx="1307">
                  <c:v>71.462544589774097</c:v>
                </c:pt>
                <c:pt idx="1308">
                  <c:v>5.2475666525603</c:v>
                </c:pt>
                <c:pt idx="1309">
                  <c:v>52.911646586345398</c:v>
                </c:pt>
                <c:pt idx="1310">
                  <c:v>123.666462293072</c:v>
                </c:pt>
                <c:pt idx="1311">
                  <c:v>96.296296296296305</c:v>
                </c:pt>
                <c:pt idx="1312">
                  <c:v>110.808058428661</c:v>
                </c:pt>
                <c:pt idx="1313">
                  <c:v>62.439899797267103</c:v>
                </c:pt>
                <c:pt idx="1314">
                  <c:v>70.426892142709804</c:v>
                </c:pt>
                <c:pt idx="1315">
                  <c:v>69.393012397359499</c:v>
                </c:pt>
                <c:pt idx="1316">
                  <c:v>96.052003312158902</c:v>
                </c:pt>
                <c:pt idx="1317">
                  <c:v>185.22822071266799</c:v>
                </c:pt>
                <c:pt idx="1318">
                  <c:v>75.230840258541093</c:v>
                </c:pt>
                <c:pt idx="1319">
                  <c:v>52.730033823427902</c:v>
                </c:pt>
                <c:pt idx="1320">
                  <c:v>27.574102964118602</c:v>
                </c:pt>
                <c:pt idx="1321">
                  <c:v>83.595423725070106</c:v>
                </c:pt>
                <c:pt idx="1322">
                  <c:v>114.463276836158</c:v>
                </c:pt>
                <c:pt idx="1323">
                  <c:v>52.2748194306755</c:v>
                </c:pt>
                <c:pt idx="1324">
                  <c:v>29.92843536014</c:v>
                </c:pt>
                <c:pt idx="1325">
                  <c:v>73.105147290072296</c:v>
                </c:pt>
                <c:pt idx="1326">
                  <c:v>77.278950566734196</c:v>
                </c:pt>
                <c:pt idx="1327">
                  <c:v>58.616519530777602</c:v>
                </c:pt>
                <c:pt idx="1328">
                  <c:v>99.038373756124301</c:v>
                </c:pt>
                <c:pt idx="1329">
                  <c:v>67.374225319783804</c:v>
                </c:pt>
                <c:pt idx="1330">
                  <c:v>81.430031495734497</c:v>
                </c:pt>
                <c:pt idx="1331">
                  <c:v>0.22603599832565899</c:v>
                </c:pt>
                <c:pt idx="1332">
                  <c:v>94.913151364764303</c:v>
                </c:pt>
                <c:pt idx="1333">
                  <c:v>73.002536461635998</c:v>
                </c:pt>
                <c:pt idx="1334">
                  <c:v>64.849547969234905</c:v>
                </c:pt>
                <c:pt idx="1335">
                  <c:v>89.020131944173698</c:v>
                </c:pt>
                <c:pt idx="1336">
                  <c:v>79.578356858487197</c:v>
                </c:pt>
                <c:pt idx="1337">
                  <c:v>76.616585803400298</c:v>
                </c:pt>
                <c:pt idx="1338">
                  <c:v>35.822074741249899</c:v>
                </c:pt>
                <c:pt idx="1339">
                  <c:v>64.873137404513201</c:v>
                </c:pt>
                <c:pt idx="1340">
                  <c:v>47.817982449100903</c:v>
                </c:pt>
                <c:pt idx="1341">
                  <c:v>59.050016836666202</c:v>
                </c:pt>
                <c:pt idx="1342">
                  <c:v>56.939046208896301</c:v>
                </c:pt>
                <c:pt idx="1343">
                  <c:v>70.662574471926305</c:v>
                </c:pt>
                <c:pt idx="1344">
                  <c:v>85.460170146945103</c:v>
                </c:pt>
                <c:pt idx="1345">
                  <c:v>77.897947317665597</c:v>
                </c:pt>
                <c:pt idx="1346">
                  <c:v>62.868503619023997</c:v>
                </c:pt>
                <c:pt idx="1347">
                  <c:v>104.651162790698</c:v>
                </c:pt>
                <c:pt idx="1348">
                  <c:v>52.641325987314197</c:v>
                </c:pt>
                <c:pt idx="1349">
                  <c:v>113.26480935453399</c:v>
                </c:pt>
                <c:pt idx="1350">
                  <c:v>57.170761024716398</c:v>
                </c:pt>
                <c:pt idx="1351">
                  <c:v>68.956137158507005</c:v>
                </c:pt>
                <c:pt idx="1352">
                  <c:v>72.247070713135003</c:v>
                </c:pt>
                <c:pt idx="1353">
                  <c:v>60.3719843357363</c:v>
                </c:pt>
                <c:pt idx="1354">
                  <c:v>70.829677849522696</c:v>
                </c:pt>
                <c:pt idx="1355">
                  <c:v>64.389499966259507</c:v>
                </c:pt>
                <c:pt idx="1356">
                  <c:v>60.8638531325538</c:v>
                </c:pt>
                <c:pt idx="1357">
                  <c:v>75.619201858925805</c:v>
                </c:pt>
                <c:pt idx="1358">
                  <c:v>67.460736128234899</c:v>
                </c:pt>
                <c:pt idx="1359">
                  <c:v>66.237556109770694</c:v>
                </c:pt>
                <c:pt idx="1360">
                  <c:v>66.531606368050106</c:v>
                </c:pt>
                <c:pt idx="1361">
                  <c:v>60.941200085716503</c:v>
                </c:pt>
                <c:pt idx="1362">
                  <c:v>60.011427259560001</c:v>
                </c:pt>
                <c:pt idx="1363">
                  <c:v>61.441365206967099</c:v>
                </c:pt>
                <c:pt idx="1364">
                  <c:v>59.449769276116498</c:v>
                </c:pt>
                <c:pt idx="1365">
                  <c:v>63.444344403031899</c:v>
                </c:pt>
                <c:pt idx="1366">
                  <c:v>87.659956588077193</c:v>
                </c:pt>
                <c:pt idx="1367">
                  <c:v>71.626190374762302</c:v>
                </c:pt>
                <c:pt idx="1368">
                  <c:v>63.1491396413102</c:v>
                </c:pt>
                <c:pt idx="1369">
                  <c:v>75.048472287223404</c:v>
                </c:pt>
                <c:pt idx="1370">
                  <c:v>62.813408383578</c:v>
                </c:pt>
                <c:pt idx="1371">
                  <c:v>59.764106238013099</c:v>
                </c:pt>
                <c:pt idx="1372">
                  <c:v>107.343608340888</c:v>
                </c:pt>
                <c:pt idx="1373">
                  <c:v>61.622992392223203</c:v>
                </c:pt>
                <c:pt idx="1374">
                  <c:v>76.367125039974397</c:v>
                </c:pt>
                <c:pt idx="1375">
                  <c:v>69.877702566710099</c:v>
                </c:pt>
                <c:pt idx="1376">
                  <c:v>96.645702306079698</c:v>
                </c:pt>
                <c:pt idx="1377">
                  <c:v>75.862068965517196</c:v>
                </c:pt>
                <c:pt idx="1378">
                  <c:v>74.1436464088398</c:v>
                </c:pt>
                <c:pt idx="1379">
                  <c:v>87.900162778079206</c:v>
                </c:pt>
                <c:pt idx="1380">
                  <c:v>86.112623897178906</c:v>
                </c:pt>
                <c:pt idx="1381">
                  <c:v>86.674201042255305</c:v>
                </c:pt>
                <c:pt idx="1382">
                  <c:v>80.919155292106197</c:v>
                </c:pt>
                <c:pt idx="1383">
                  <c:v>84.403382398997806</c:v>
                </c:pt>
                <c:pt idx="1384">
                  <c:v>76.566198516648299</c:v>
                </c:pt>
                <c:pt idx="1385">
                  <c:v>69.238427078148305</c:v>
                </c:pt>
                <c:pt idx="1386">
                  <c:v>85.454746870499605</c:v>
                </c:pt>
                <c:pt idx="1387">
                  <c:v>80.351537978656594</c:v>
                </c:pt>
                <c:pt idx="1388">
                  <c:v>65.8323647165181</c:v>
                </c:pt>
                <c:pt idx="1389">
                  <c:v>60.879890755803601</c:v>
                </c:pt>
                <c:pt idx="1390">
                  <c:v>50.719079578139997</c:v>
                </c:pt>
                <c:pt idx="1391">
                  <c:v>71.527178602243296</c:v>
                </c:pt>
                <c:pt idx="1392">
                  <c:v>29.157427937915699</c:v>
                </c:pt>
                <c:pt idx="1393">
                  <c:v>76.368876080691606</c:v>
                </c:pt>
                <c:pt idx="1394">
                  <c:v>76.086956521739097</c:v>
                </c:pt>
                <c:pt idx="1395">
                  <c:v>108.890086206897</c:v>
                </c:pt>
                <c:pt idx="1396">
                  <c:v>80.369127516778505</c:v>
                </c:pt>
                <c:pt idx="1397">
                  <c:v>67.573472169656</c:v>
                </c:pt>
                <c:pt idx="1398">
                  <c:v>51.071588828980303</c:v>
                </c:pt>
                <c:pt idx="1399">
                  <c:v>84.235280301806995</c:v>
                </c:pt>
                <c:pt idx="1400">
                  <c:v>94.762855343360698</c:v>
                </c:pt>
                <c:pt idx="1401">
                  <c:v>73.409503288727606</c:v>
                </c:pt>
                <c:pt idx="1402">
                  <c:v>90.962625995108198</c:v>
                </c:pt>
                <c:pt idx="1403">
                  <c:v>62.879471313896801</c:v>
                </c:pt>
                <c:pt idx="1404">
                  <c:v>96.4803548075283</c:v>
                </c:pt>
                <c:pt idx="1405">
                  <c:v>101.366706396504</c:v>
                </c:pt>
                <c:pt idx="1406">
                  <c:v>66.688777400961001</c:v>
                </c:pt>
                <c:pt idx="1407">
                  <c:v>105.158860496179</c:v>
                </c:pt>
                <c:pt idx="1408">
                  <c:v>75.985563575791204</c:v>
                </c:pt>
                <c:pt idx="1409">
                  <c:v>76.915499124343299</c:v>
                </c:pt>
                <c:pt idx="1410">
                  <c:v>10.834656976870701</c:v>
                </c:pt>
                <c:pt idx="1411">
                  <c:v>82.1664464993395</c:v>
                </c:pt>
                <c:pt idx="1412">
                  <c:v>66.931985666487407</c:v>
                </c:pt>
                <c:pt idx="1413">
                  <c:v>64.7775396245694</c:v>
                </c:pt>
                <c:pt idx="1414">
                  <c:v>66.544162210122593</c:v>
                </c:pt>
                <c:pt idx="1415">
                  <c:v>47.589000545298703</c:v>
                </c:pt>
                <c:pt idx="1416">
                  <c:v>65.049646877840701</c:v>
                </c:pt>
                <c:pt idx="1417">
                  <c:v>47.153889021574699</c:v>
                </c:pt>
                <c:pt idx="1418">
                  <c:v>112.878093492209</c:v>
                </c:pt>
                <c:pt idx="1419">
                  <c:v>101.44011019973701</c:v>
                </c:pt>
                <c:pt idx="1420">
                  <c:v>96.719286821009106</c:v>
                </c:pt>
                <c:pt idx="1421">
                  <c:v>84.394520182799738</c:v>
                </c:pt>
                <c:pt idx="1422">
                  <c:v>74.440525419605905</c:v>
                </c:pt>
                <c:pt idx="1423">
                  <c:v>82.675576284868598</c:v>
                </c:pt>
                <c:pt idx="1424">
                  <c:v>35.641960691451601</c:v>
                </c:pt>
                <c:pt idx="1425">
                  <c:v>56.798686640673097</c:v>
                </c:pt>
                <c:pt idx="1426">
                  <c:v>116.419386745796</c:v>
                </c:pt>
                <c:pt idx="1427">
                  <c:v>91.454478359428506</c:v>
                </c:pt>
                <c:pt idx="1428">
                  <c:v>83.231174553086305</c:v>
                </c:pt>
                <c:pt idx="1429">
                  <c:v>0</c:v>
                </c:pt>
                <c:pt idx="1430">
                  <c:v>89.449713040945227</c:v>
                </c:pt>
                <c:pt idx="1431">
                  <c:v>53.408173154579202</c:v>
                </c:pt>
                <c:pt idx="1432">
                  <c:v>110.84986432730101</c:v>
                </c:pt>
                <c:pt idx="1433">
                  <c:v>68.803116147308799</c:v>
                </c:pt>
                <c:pt idx="1434">
                  <c:v>80.842525809644997</c:v>
                </c:pt>
                <c:pt idx="1435">
                  <c:v>135.766621438263</c:v>
                </c:pt>
                <c:pt idx="1436">
                  <c:v>148.066703316841</c:v>
                </c:pt>
                <c:pt idx="1437">
                  <c:v>11.7119272640268</c:v>
                </c:pt>
                <c:pt idx="1438">
                  <c:v>53.891336270190898</c:v>
                </c:pt>
                <c:pt idx="1439">
                  <c:v>23.116970673058901</c:v>
                </c:pt>
                <c:pt idx="1440">
                  <c:v>72.276389113926598</c:v>
                </c:pt>
                <c:pt idx="1441">
                  <c:v>110.142633695814</c:v>
                </c:pt>
                <c:pt idx="1442">
                  <c:v>60.652009097801397</c:v>
                </c:pt>
                <c:pt idx="1443">
                  <c:v>65.288307214530803</c:v>
                </c:pt>
                <c:pt idx="1444">
                  <c:v>69.558620948923306</c:v>
                </c:pt>
                <c:pt idx="1445">
                  <c:v>63.4700889248181</c:v>
                </c:pt>
                <c:pt idx="1446">
                  <c:v>98.625234215457198</c:v>
                </c:pt>
                <c:pt idx="1447">
                  <c:v>62.683885788334401</c:v>
                </c:pt>
                <c:pt idx="1448">
                  <c:v>66.051376711275196</c:v>
                </c:pt>
                <c:pt idx="1449">
                  <c:v>77.361625730547402</c:v>
                </c:pt>
                <c:pt idx="1450">
                  <c:v>65.3889146934671</c:v>
                </c:pt>
                <c:pt idx="1451">
                  <c:v>51.471972614462999</c:v>
                </c:pt>
                <c:pt idx="1452">
                  <c:v>27.206812432237101</c:v>
                </c:pt>
                <c:pt idx="1453">
                  <c:v>47.1617831931148</c:v>
                </c:pt>
                <c:pt idx="1454">
                  <c:v>60.3507434235608</c:v>
                </c:pt>
                <c:pt idx="1455">
                  <c:v>69.872958257713293</c:v>
                </c:pt>
                <c:pt idx="1456">
                  <c:v>41.896275612860798</c:v>
                </c:pt>
                <c:pt idx="1457">
                  <c:v>61.448416895846599</c:v>
                </c:pt>
                <c:pt idx="1458">
                  <c:v>116.284344858873</c:v>
                </c:pt>
                <c:pt idx="1459">
                  <c:v>80.662573830355598</c:v>
                </c:pt>
                <c:pt idx="1460">
                  <c:v>68.315613742201904</c:v>
                </c:pt>
                <c:pt idx="1461">
                  <c:v>73.351200298334007</c:v>
                </c:pt>
                <c:pt idx="1462">
                  <c:v>79.496067627005004</c:v>
                </c:pt>
                <c:pt idx="1463">
                  <c:v>72.137712386111801</c:v>
                </c:pt>
                <c:pt idx="1464">
                  <c:v>78.463618914674598</c:v>
                </c:pt>
                <c:pt idx="1465">
                  <c:v>86.871347436003006</c:v>
                </c:pt>
                <c:pt idx="1466">
                  <c:v>34.130339699664702</c:v>
                </c:pt>
                <c:pt idx="1467">
                  <c:v>62.446732954545503</c:v>
                </c:pt>
                <c:pt idx="1468">
                  <c:v>79.977858611418597</c:v>
                </c:pt>
                <c:pt idx="1469">
                  <c:v>63.569937369519799</c:v>
                </c:pt>
                <c:pt idx="1470">
                  <c:v>200.81850809470899</c:v>
                </c:pt>
                <c:pt idx="1471">
                  <c:v>78.254725988161198</c:v>
                </c:pt>
                <c:pt idx="1472">
                  <c:v>262.576995600251</c:v>
                </c:pt>
                <c:pt idx="1473">
                  <c:v>47.317549426409599</c:v>
                </c:pt>
                <c:pt idx="1474">
                  <c:v>25.009155065078499</c:v>
                </c:pt>
                <c:pt idx="1475">
                  <c:v>295</c:v>
                </c:pt>
                <c:pt idx="1476">
                  <c:v>21.006906532732199</c:v>
                </c:pt>
                <c:pt idx="1477">
                  <c:v>204.11449016100201</c:v>
                </c:pt>
                <c:pt idx="1478">
                  <c:v>214.656690140845</c:v>
                </c:pt>
                <c:pt idx="1479">
                  <c:v>67.027984324758805</c:v>
                </c:pt>
                <c:pt idx="1480">
                  <c:v>159.25694661255099</c:v>
                </c:pt>
                <c:pt idx="1481">
                  <c:v>93.899860422296797</c:v>
                </c:pt>
                <c:pt idx="1482">
                  <c:v>74.371665209658502</c:v>
                </c:pt>
                <c:pt idx="1483">
                  <c:v>91.647729363706603</c:v>
                </c:pt>
                <c:pt idx="1484">
                  <c:v>55.501670438624799</c:v>
                </c:pt>
                <c:pt idx="1485">
                  <c:v>145.413118934333</c:v>
                </c:pt>
                <c:pt idx="1486">
                  <c:v>69.340437300342003</c:v>
                </c:pt>
                <c:pt idx="1487">
                  <c:v>84.516129032258107</c:v>
                </c:pt>
                <c:pt idx="1488">
                  <c:v>70.182580804342507</c:v>
                </c:pt>
                <c:pt idx="1489">
                  <c:v>70.774653236710606</c:v>
                </c:pt>
                <c:pt idx="1490">
                  <c:v>45.597606970997496</c:v>
                </c:pt>
                <c:pt idx="1491">
                  <c:v>92.387211105368095</c:v>
                </c:pt>
                <c:pt idx="1492">
                  <c:v>45.7623416339013</c:v>
                </c:pt>
                <c:pt idx="1493">
                  <c:v>72.418720971775599</c:v>
                </c:pt>
                <c:pt idx="1494">
                  <c:v>95.958328279105402</c:v>
                </c:pt>
                <c:pt idx="1495">
                  <c:v>125.198622881356</c:v>
                </c:pt>
                <c:pt idx="1496">
                  <c:v>40.859302549386697</c:v>
                </c:pt>
                <c:pt idx="1497">
                  <c:v>57.468607155992203</c:v>
                </c:pt>
                <c:pt idx="1498">
                  <c:v>106.320978959415</c:v>
                </c:pt>
                <c:pt idx="1499">
                  <c:v>52.903225806451601</c:v>
                </c:pt>
                <c:pt idx="1500">
                  <c:v>80.734027279253397</c:v>
                </c:pt>
                <c:pt idx="1501">
                  <c:v>85.470480450104901</c:v>
                </c:pt>
                <c:pt idx="1502">
                  <c:v>78.642810775269993</c:v>
                </c:pt>
                <c:pt idx="1503">
                  <c:v>70.137308112924799</c:v>
                </c:pt>
                <c:pt idx="1504">
                  <c:v>45.3977515732877</c:v>
                </c:pt>
                <c:pt idx="1505">
                  <c:v>88.778409090909093</c:v>
                </c:pt>
                <c:pt idx="1506">
                  <c:v>74.344825786926506</c:v>
                </c:pt>
                <c:pt idx="1507">
                  <c:v>85.533247899757896</c:v>
                </c:pt>
                <c:pt idx="1508">
                  <c:v>104.69247528071099</c:v>
                </c:pt>
                <c:pt idx="1509">
                  <c:v>71.369146207800597</c:v>
                </c:pt>
                <c:pt idx="1510">
                  <c:v>51.760986746355016</c:v>
                </c:pt>
                <c:pt idx="1511">
                  <c:v>50.0317258883249</c:v>
                </c:pt>
                <c:pt idx="1512">
                  <c:v>66.352067780246799</c:v>
                </c:pt>
                <c:pt idx="1513">
                  <c:v>40.414960318758801</c:v>
                </c:pt>
                <c:pt idx="1514">
                  <c:v>36.091467287740798</c:v>
                </c:pt>
                <c:pt idx="1515">
                  <c:v>13.7931034482759</c:v>
                </c:pt>
                <c:pt idx="1516">
                  <c:v>55.040581531987002</c:v>
                </c:pt>
                <c:pt idx="1517">
                  <c:v>97.946330777656101</c:v>
                </c:pt>
                <c:pt idx="1518">
                  <c:v>54.706657088122597</c:v>
                </c:pt>
                <c:pt idx="1519">
                  <c:v>61.435582362417101</c:v>
                </c:pt>
                <c:pt idx="1520">
                  <c:v>72.937485716660106</c:v>
                </c:pt>
                <c:pt idx="1521">
                  <c:v>71.482302370877804</c:v>
                </c:pt>
                <c:pt idx="1522">
                  <c:v>82.085389055496407</c:v>
                </c:pt>
                <c:pt idx="1523">
                  <c:v>70.965376931395397</c:v>
                </c:pt>
                <c:pt idx="1524">
                  <c:v>86.518771331058005</c:v>
                </c:pt>
                <c:pt idx="1525">
                  <c:v>41.196119146498603</c:v>
                </c:pt>
                <c:pt idx="1526">
                  <c:v>42.733443797103</c:v>
                </c:pt>
                <c:pt idx="1527">
                  <c:v>68.714254289485297</c:v>
                </c:pt>
                <c:pt idx="1528">
                  <c:v>55.9814148811504</c:v>
                </c:pt>
                <c:pt idx="1529">
                  <c:v>80.273391468300701</c:v>
                </c:pt>
                <c:pt idx="1530">
                  <c:v>90.003897116134098</c:v>
                </c:pt>
                <c:pt idx="1531">
                  <c:v>34.627458674645602</c:v>
                </c:pt>
                <c:pt idx="1532">
                  <c:v>196.69500531349601</c:v>
                </c:pt>
                <c:pt idx="1533">
                  <c:v>57.0074033618545</c:v>
                </c:pt>
                <c:pt idx="1534">
                  <c:v>31.741553001149398</c:v>
                </c:pt>
                <c:pt idx="1535">
                  <c:v>82.461093014838994</c:v>
                </c:pt>
                <c:pt idx="1536">
                  <c:v>66.881217086015198</c:v>
                </c:pt>
                <c:pt idx="1537">
                  <c:v>93.588905830247597</c:v>
                </c:pt>
                <c:pt idx="1538">
                  <c:v>77.167101211449804</c:v>
                </c:pt>
                <c:pt idx="1539">
                  <c:v>49.151343705799199</c:v>
                </c:pt>
                <c:pt idx="1540">
                  <c:v>64.957515382361606</c:v>
                </c:pt>
                <c:pt idx="1541">
                  <c:v>63.545573128974397</c:v>
                </c:pt>
                <c:pt idx="1542">
                  <c:v>75.031573629704496</c:v>
                </c:pt>
                <c:pt idx="1543">
                  <c:v>61.028310732328499</c:v>
                </c:pt>
                <c:pt idx="1544">
                  <c:v>63.814490405549101</c:v>
                </c:pt>
                <c:pt idx="1545">
                  <c:v>154.59324847814099</c:v>
                </c:pt>
                <c:pt idx="1546">
                  <c:v>391.18284750662502</c:v>
                </c:pt>
                <c:pt idx="1547">
                  <c:v>217.33251382913301</c:v>
                </c:pt>
                <c:pt idx="1548">
                  <c:v>82.844524483320498</c:v>
                </c:pt>
                <c:pt idx="1549">
                  <c:v>33.737796671722499</c:v>
                </c:pt>
                <c:pt idx="1550">
                  <c:v>60.719804952817299</c:v>
                </c:pt>
                <c:pt idx="1551">
                  <c:v>64.933398739670196</c:v>
                </c:pt>
                <c:pt idx="1552">
                  <c:v>72.059342988343303</c:v>
                </c:pt>
                <c:pt idx="1553">
                  <c:v>62.157603954637999</c:v>
                </c:pt>
                <c:pt idx="1554">
                  <c:v>154.96633990787799</c:v>
                </c:pt>
                <c:pt idx="1555">
                  <c:v>40.6898711524696</c:v>
                </c:pt>
                <c:pt idx="1556">
                  <c:v>76.9869917591773</c:v>
                </c:pt>
                <c:pt idx="1557">
                  <c:v>81.461212976022594</c:v>
                </c:pt>
                <c:pt idx="1558">
                  <c:v>72.905525846702304</c:v>
                </c:pt>
                <c:pt idx="1559">
                  <c:v>78.928597203963704</c:v>
                </c:pt>
                <c:pt idx="1560">
                  <c:v>65.7089651503059</c:v>
                </c:pt>
                <c:pt idx="1561">
                  <c:v>59.749399943045397</c:v>
                </c:pt>
                <c:pt idx="1562">
                  <c:v>65.842749375704997</c:v>
                </c:pt>
                <c:pt idx="1563">
                  <c:v>37.4023403846817</c:v>
                </c:pt>
                <c:pt idx="1564">
                  <c:v>72.654728723607306</c:v>
                </c:pt>
                <c:pt idx="1565">
                  <c:v>143.73923032739799</c:v>
                </c:pt>
                <c:pt idx="1566">
                  <c:v>58.206761391474799</c:v>
                </c:pt>
                <c:pt idx="1567">
                  <c:v>157.032007759457</c:v>
                </c:pt>
                <c:pt idx="1568">
                  <c:v>70.661476827824799</c:v>
                </c:pt>
                <c:pt idx="1569">
                  <c:v>73.548137489139904</c:v>
                </c:pt>
                <c:pt idx="1570">
                  <c:v>75.991142977646604</c:v>
                </c:pt>
                <c:pt idx="1571">
                  <c:v>72.859070382200699</c:v>
                </c:pt>
                <c:pt idx="1572">
                  <c:v>95.161290322580697</c:v>
                </c:pt>
                <c:pt idx="1573">
                  <c:v>77.552400270453006</c:v>
                </c:pt>
                <c:pt idx="1574">
                  <c:v>52.0703008638665</c:v>
                </c:pt>
                <c:pt idx="1575">
                  <c:v>66.921482249287394</c:v>
                </c:pt>
                <c:pt idx="1576">
                  <c:v>71.059431524547804</c:v>
                </c:pt>
                <c:pt idx="1577">
                  <c:v>339.52449915520202</c:v>
                </c:pt>
                <c:pt idx="1578">
                  <c:v>74.059187453205695</c:v>
                </c:pt>
                <c:pt idx="1579">
                  <c:v>60.493210947083497</c:v>
                </c:pt>
                <c:pt idx="1580">
                  <c:v>67.604538384115699</c:v>
                </c:pt>
                <c:pt idx="1581">
                  <c:v>67.877072428344107</c:v>
                </c:pt>
                <c:pt idx="1582">
                  <c:v>66.192998689093898</c:v>
                </c:pt>
                <c:pt idx="1583">
                  <c:v>156.89909982533899</c:v>
                </c:pt>
                <c:pt idx="1584">
                  <c:v>84.795428425127895</c:v>
                </c:pt>
                <c:pt idx="1585">
                  <c:v>26.4842661882392</c:v>
                </c:pt>
                <c:pt idx="1586">
                  <c:v>42.7218757045164</c:v>
                </c:pt>
                <c:pt idx="1587">
                  <c:v>164.81930420460401</c:v>
                </c:pt>
                <c:pt idx="1588">
                  <c:v>72.487271109016902</c:v>
                </c:pt>
                <c:pt idx="1589">
                  <c:v>81.784843705305803</c:v>
                </c:pt>
                <c:pt idx="1590">
                  <c:v>71.193459657701695</c:v>
                </c:pt>
                <c:pt idx="1591">
                  <c:v>325.67114093959702</c:v>
                </c:pt>
                <c:pt idx="1592">
                  <c:v>234.36850851682601</c:v>
                </c:pt>
                <c:pt idx="1593">
                  <c:v>54.337207898405197</c:v>
                </c:pt>
                <c:pt idx="1594">
                  <c:v>73.595156139841606</c:v>
                </c:pt>
                <c:pt idx="1595">
                  <c:v>63.521728340021397</c:v>
                </c:pt>
                <c:pt idx="1596">
                  <c:v>51.572891980735399</c:v>
                </c:pt>
                <c:pt idx="1597">
                  <c:v>59.513563447314297</c:v>
                </c:pt>
                <c:pt idx="1598">
                  <c:v>49.290975645718603</c:v>
                </c:pt>
                <c:pt idx="1599">
                  <c:v>47.215592680986497</c:v>
                </c:pt>
                <c:pt idx="1600">
                  <c:v>63.231422043303198</c:v>
                </c:pt>
                <c:pt idx="1601">
                  <c:v>27.078940013719901</c:v>
                </c:pt>
                <c:pt idx="1602">
                  <c:v>26.678202555850302</c:v>
                </c:pt>
                <c:pt idx="1603">
                  <c:v>47.060287337589898</c:v>
                </c:pt>
                <c:pt idx="1604">
                  <c:v>53.521505376344102</c:v>
                </c:pt>
                <c:pt idx="1605">
                  <c:v>42.001832340815398</c:v>
                </c:pt>
                <c:pt idx="1606">
                  <c:v>79.506718764890906</c:v>
                </c:pt>
                <c:pt idx="1607">
                  <c:v>80.444320175238303</c:v>
                </c:pt>
                <c:pt idx="1608">
                  <c:v>63.831570126741397</c:v>
                </c:pt>
                <c:pt idx="1609">
                  <c:v>52.707292707292702</c:v>
                </c:pt>
                <c:pt idx="1610">
                  <c:v>53.421332217249898</c:v>
                </c:pt>
                <c:pt idx="1611">
                  <c:v>64.187875200811703</c:v>
                </c:pt>
                <c:pt idx="1612">
                  <c:v>93.976510966911604</c:v>
                </c:pt>
                <c:pt idx="1613">
                  <c:v>60.241171403962099</c:v>
                </c:pt>
                <c:pt idx="1614">
                  <c:v>79.949921752738604</c:v>
                </c:pt>
                <c:pt idx="1615">
                  <c:v>45.588993981083398</c:v>
                </c:pt>
                <c:pt idx="1616">
                  <c:v>62.285557304370101</c:v>
                </c:pt>
                <c:pt idx="1617">
                  <c:v>68.939454212745602</c:v>
                </c:pt>
                <c:pt idx="1618">
                  <c:v>82.133820840950605</c:v>
                </c:pt>
                <c:pt idx="1619">
                  <c:v>70.879120879120904</c:v>
                </c:pt>
                <c:pt idx="1620">
                  <c:v>69.965330276584197</c:v>
                </c:pt>
                <c:pt idx="1621">
                  <c:v>65.940317512476597</c:v>
                </c:pt>
                <c:pt idx="1622">
                  <c:v>76.236613972463005</c:v>
                </c:pt>
                <c:pt idx="1623">
                  <c:v>57.855361596009999</c:v>
                </c:pt>
                <c:pt idx="1624">
                  <c:v>97.488206645650706</c:v>
                </c:pt>
                <c:pt idx="1625">
                  <c:v>78.747203579418297</c:v>
                </c:pt>
                <c:pt idx="1626">
                  <c:v>88.547854785478506</c:v>
                </c:pt>
                <c:pt idx="1627">
                  <c:v>47.250942120011601</c:v>
                </c:pt>
                <c:pt idx="1628">
                  <c:v>72.036348616274296</c:v>
                </c:pt>
                <c:pt idx="1629">
                  <c:v>71.758595210153402</c:v>
                </c:pt>
                <c:pt idx="1630">
                  <c:v>63.267350316681799</c:v>
                </c:pt>
                <c:pt idx="1631">
                  <c:v>70.793140407288305</c:v>
                </c:pt>
                <c:pt idx="1632">
                  <c:v>37.013261537092198</c:v>
                </c:pt>
                <c:pt idx="1633">
                  <c:v>68.2898709854516</c:v>
                </c:pt>
                <c:pt idx="1634">
                  <c:v>44.1329756067475</c:v>
                </c:pt>
                <c:pt idx="1635">
                  <c:v>51.830223614869702</c:v>
                </c:pt>
                <c:pt idx="1636">
                  <c:v>65.507098817806394</c:v>
                </c:pt>
                <c:pt idx="1637">
                  <c:v>70.288561654023496</c:v>
                </c:pt>
                <c:pt idx="1638">
                  <c:v>78.625655238898602</c:v>
                </c:pt>
                <c:pt idx="1639">
                  <c:v>61.735366372788903</c:v>
                </c:pt>
                <c:pt idx="1640">
                  <c:v>54.335281094617599</c:v>
                </c:pt>
                <c:pt idx="1641">
                  <c:v>79.548952205617994</c:v>
                </c:pt>
                <c:pt idx="1642">
                  <c:v>80.5210420841683</c:v>
                </c:pt>
                <c:pt idx="1643">
                  <c:v>70.810388318470899</c:v>
                </c:pt>
                <c:pt idx="1644">
                  <c:v>62.809936696270803</c:v>
                </c:pt>
                <c:pt idx="1645">
                  <c:v>70.601970342486794</c:v>
                </c:pt>
                <c:pt idx="1646">
                  <c:v>68.036363636363603</c:v>
                </c:pt>
                <c:pt idx="1647">
                  <c:v>76.608510520640394</c:v>
                </c:pt>
                <c:pt idx="1648">
                  <c:v>71.195991265013305</c:v>
                </c:pt>
                <c:pt idx="1649">
                  <c:v>73.982159764787994</c:v>
                </c:pt>
                <c:pt idx="1650">
                  <c:v>72.996979925386398</c:v>
                </c:pt>
                <c:pt idx="1651">
                  <c:v>70.436233161274103</c:v>
                </c:pt>
                <c:pt idx="1652">
                  <c:v>67.249796582587507</c:v>
                </c:pt>
                <c:pt idx="1653">
                  <c:v>79.054125435785494</c:v>
                </c:pt>
                <c:pt idx="1654">
                  <c:v>75.194320337842001</c:v>
                </c:pt>
                <c:pt idx="1655">
                  <c:v>70.549395789211403</c:v>
                </c:pt>
                <c:pt idx="1656">
                  <c:v>74.889929091161903</c:v>
                </c:pt>
                <c:pt idx="1657">
                  <c:v>72.273940968463606</c:v>
                </c:pt>
                <c:pt idx="1658">
                  <c:v>62.081433090924001</c:v>
                </c:pt>
                <c:pt idx="1659">
                  <c:v>73.728627576162594</c:v>
                </c:pt>
                <c:pt idx="1660">
                  <c:v>52.097529812606503</c:v>
                </c:pt>
                <c:pt idx="1661">
                  <c:v>46.722205228781696</c:v>
                </c:pt>
                <c:pt idx="1662">
                  <c:v>71.040246978652902</c:v>
                </c:pt>
                <c:pt idx="1663">
                  <c:v>55.0653135753915</c:v>
                </c:pt>
                <c:pt idx="1664">
                  <c:v>72.037448921533098</c:v>
                </c:pt>
                <c:pt idx="1665">
                  <c:v>158.910688739015</c:v>
                </c:pt>
                <c:pt idx="1666">
                  <c:v>92.397660818713405</c:v>
                </c:pt>
                <c:pt idx="1667">
                  <c:v>55.741730772232799</c:v>
                </c:pt>
                <c:pt idx="1668">
                  <c:v>62.004235311008202</c:v>
                </c:pt>
                <c:pt idx="1669">
                  <c:v>79.057635032375003</c:v>
                </c:pt>
                <c:pt idx="1670">
                  <c:v>84.254900369303201</c:v>
                </c:pt>
                <c:pt idx="1671">
                  <c:v>71.632216678546001</c:v>
                </c:pt>
                <c:pt idx="1672">
                  <c:v>79.6900940785833</c:v>
                </c:pt>
                <c:pt idx="1673">
                  <c:v>82.671246658426497</c:v>
                </c:pt>
                <c:pt idx="1674">
                  <c:v>68.350985769033997</c:v>
                </c:pt>
                <c:pt idx="1675">
                  <c:v>51.832450535096299</c:v>
                </c:pt>
                <c:pt idx="1676">
                  <c:v>46.813291390203297</c:v>
                </c:pt>
                <c:pt idx="1677">
                  <c:v>95.438359859724798</c:v>
                </c:pt>
                <c:pt idx="1678">
                  <c:v>24.268039652654998</c:v>
                </c:pt>
                <c:pt idx="1679">
                  <c:v>87.504355113609606</c:v>
                </c:pt>
                <c:pt idx="1680">
                  <c:v>60</c:v>
                </c:pt>
                <c:pt idx="1681">
                  <c:v>57.378697416928397</c:v>
                </c:pt>
                <c:pt idx="1682">
                  <c:v>65.103343287077706</c:v>
                </c:pt>
                <c:pt idx="1683">
                  <c:v>70.598626104023595</c:v>
                </c:pt>
                <c:pt idx="1684">
                  <c:v>2.54067941764202</c:v>
                </c:pt>
                <c:pt idx="1685">
                  <c:v>59.919410150891601</c:v>
                </c:pt>
                <c:pt idx="1686">
                  <c:v>68.899521531100504</c:v>
                </c:pt>
                <c:pt idx="1687">
                  <c:v>69.279579541084502</c:v>
                </c:pt>
                <c:pt idx="1688">
                  <c:v>103.92381178777801</c:v>
                </c:pt>
                <c:pt idx="1689">
                  <c:v>46.524113672128102</c:v>
                </c:pt>
                <c:pt idx="1690">
                  <c:v>59.9807984638771</c:v>
                </c:pt>
                <c:pt idx="1691">
                  <c:v>53.665403356794798</c:v>
                </c:pt>
                <c:pt idx="1692">
                  <c:v>69.903322812336896</c:v>
                </c:pt>
                <c:pt idx="1693">
                  <c:v>68.162884300755806</c:v>
                </c:pt>
                <c:pt idx="1694">
                  <c:v>57.466501862851203</c:v>
                </c:pt>
                <c:pt idx="1695">
                  <c:v>66.035502958579897</c:v>
                </c:pt>
                <c:pt idx="1696">
                  <c:v>86.918592632405804</c:v>
                </c:pt>
                <c:pt idx="1697">
                  <c:v>108.17233401469601</c:v>
                </c:pt>
                <c:pt idx="1698">
                  <c:v>235.991510006064</c:v>
                </c:pt>
                <c:pt idx="1699">
                  <c:v>70.897534668721093</c:v>
                </c:pt>
                <c:pt idx="1700">
                  <c:v>33.698355484355801</c:v>
                </c:pt>
                <c:pt idx="1701">
                  <c:v>66.986062717769997</c:v>
                </c:pt>
                <c:pt idx="1702">
                  <c:v>119.07804316332999</c:v>
                </c:pt>
                <c:pt idx="1703">
                  <c:v>86.306059568640904</c:v>
                </c:pt>
                <c:pt idx="1704">
                  <c:v>46.047401463650203</c:v>
                </c:pt>
                <c:pt idx="1705">
                  <c:v>60.445351011388802</c:v>
                </c:pt>
                <c:pt idx="1706">
                  <c:v>49.122200378872002</c:v>
                </c:pt>
                <c:pt idx="1707">
                  <c:v>139.593640424612</c:v>
                </c:pt>
                <c:pt idx="1708">
                  <c:v>96.300909564915102</c:v>
                </c:pt>
                <c:pt idx="1709">
                  <c:v>71.138312414564396</c:v>
                </c:pt>
                <c:pt idx="1710">
                  <c:v>43.663551401869199</c:v>
                </c:pt>
                <c:pt idx="1711">
                  <c:v>69.1214481091435</c:v>
                </c:pt>
                <c:pt idx="1712">
                  <c:v>78.717968770365701</c:v>
                </c:pt>
                <c:pt idx="1713">
                  <c:v>88.570856971377097</c:v>
                </c:pt>
                <c:pt idx="1714">
                  <c:v>81.697648988518296</c:v>
                </c:pt>
                <c:pt idx="1715">
                  <c:v>61.992121229548303</c:v>
                </c:pt>
                <c:pt idx="1716">
                  <c:v>85.917312661498698</c:v>
                </c:pt>
                <c:pt idx="1717">
                  <c:v>94.748227929669497</c:v>
                </c:pt>
                <c:pt idx="1718">
                  <c:v>28.8125783736857</c:v>
                </c:pt>
                <c:pt idx="1719">
                  <c:v>66.641853971627</c:v>
                </c:pt>
                <c:pt idx="1720">
                  <c:v>98.696734514570196</c:v>
                </c:pt>
                <c:pt idx="1721">
                  <c:v>90.709327449087496</c:v>
                </c:pt>
                <c:pt idx="1722">
                  <c:v>47.164962851237398</c:v>
                </c:pt>
                <c:pt idx="1723">
                  <c:v>53.656387665198203</c:v>
                </c:pt>
                <c:pt idx="1724">
                  <c:v>5.0808314087759801</c:v>
                </c:pt>
                <c:pt idx="1725">
                  <c:v>26.765331785645198</c:v>
                </c:pt>
                <c:pt idx="1726">
                  <c:v>83.193920829406196</c:v>
                </c:pt>
                <c:pt idx="1727">
                  <c:v>161.401125557927</c:v>
                </c:pt>
                <c:pt idx="1728">
                  <c:v>110.75900021886682</c:v>
                </c:pt>
                <c:pt idx="1729">
                  <c:v>39.818181818181799</c:v>
                </c:pt>
                <c:pt idx="1730">
                  <c:v>42.468239564428302</c:v>
                </c:pt>
                <c:pt idx="1731">
                  <c:v>75.451782390500199</c:v>
                </c:pt>
                <c:pt idx="1732">
                  <c:v>70.399978357613406</c:v>
                </c:pt>
                <c:pt idx="1733">
                  <c:v>76.747280365656806</c:v>
                </c:pt>
                <c:pt idx="1734">
                  <c:v>20.671073016813502</c:v>
                </c:pt>
                <c:pt idx="1735">
                  <c:v>80.132235573891606</c:v>
                </c:pt>
                <c:pt idx="1736">
                  <c:v>61.3514311006196</c:v>
                </c:pt>
                <c:pt idx="1737">
                  <c:v>55.346162605329098</c:v>
                </c:pt>
                <c:pt idx="1738">
                  <c:v>58.063978673775402</c:v>
                </c:pt>
                <c:pt idx="1739">
                  <c:v>48.922359990014101</c:v>
                </c:pt>
                <c:pt idx="1740">
                  <c:v>45.882352941176499</c:v>
                </c:pt>
                <c:pt idx="1741">
                  <c:v>77.976041743220406</c:v>
                </c:pt>
                <c:pt idx="1742">
                  <c:v>98.760437371074701</c:v>
                </c:pt>
                <c:pt idx="1743">
                  <c:v>97.551434366850202</c:v>
                </c:pt>
                <c:pt idx="1744">
                  <c:v>60.184530851748001</c:v>
                </c:pt>
                <c:pt idx="1745">
                  <c:v>73.214347737636302</c:v>
                </c:pt>
                <c:pt idx="1746">
                  <c:v>69.973910232730006</c:v>
                </c:pt>
                <c:pt idx="1747">
                  <c:v>53.965183752417801</c:v>
                </c:pt>
                <c:pt idx="1748">
                  <c:v>111.432772257149</c:v>
                </c:pt>
                <c:pt idx="1749">
                  <c:v>63.024552637170899</c:v>
                </c:pt>
                <c:pt idx="1750">
                  <c:v>44.274183250330999</c:v>
                </c:pt>
                <c:pt idx="1751">
                  <c:v>72.522912975308799</c:v>
                </c:pt>
                <c:pt idx="1752">
                  <c:v>89.179808021940403</c:v>
                </c:pt>
                <c:pt idx="1753">
                  <c:v>23.327505291248698</c:v>
                </c:pt>
                <c:pt idx="1754">
                  <c:v>79.811806546020307</c:v>
                </c:pt>
                <c:pt idx="1755">
                  <c:v>26.814599751140602</c:v>
                </c:pt>
                <c:pt idx="1756">
                  <c:v>95.839141137044393</c:v>
                </c:pt>
                <c:pt idx="1757">
                  <c:v>80.542986425339393</c:v>
                </c:pt>
                <c:pt idx="1758">
                  <c:v>58.398335504653197</c:v>
                </c:pt>
                <c:pt idx="1759">
                  <c:v>79.100204498977504</c:v>
                </c:pt>
                <c:pt idx="1760">
                  <c:v>63.122872175796999</c:v>
                </c:pt>
                <c:pt idx="1761">
                  <c:v>51.924618732544502</c:v>
                </c:pt>
                <c:pt idx="1762">
                  <c:v>29.3362403100775</c:v>
                </c:pt>
                <c:pt idx="1763">
                  <c:v>94.557977848814403</c:v>
                </c:pt>
                <c:pt idx="1764">
                  <c:v>51.575436531292901</c:v>
                </c:pt>
                <c:pt idx="1765">
                  <c:v>53.248876174908098</c:v>
                </c:pt>
                <c:pt idx="1766">
                  <c:v>50.4161191414805</c:v>
                </c:pt>
                <c:pt idx="1767">
                  <c:v>90.459238163047303</c:v>
                </c:pt>
                <c:pt idx="1768">
                  <c:v>111.35408757276601</c:v>
                </c:pt>
                <c:pt idx="1769">
                  <c:v>72.968043192762295</c:v>
                </c:pt>
                <c:pt idx="1770">
                  <c:v>66.456415279138099</c:v>
                </c:pt>
                <c:pt idx="1771">
                  <c:v>81.990473294821101</c:v>
                </c:pt>
                <c:pt idx="1772">
                  <c:v>79.426776599921496</c:v>
                </c:pt>
                <c:pt idx="1773">
                  <c:v>57.689568574534299</c:v>
                </c:pt>
                <c:pt idx="1774">
                  <c:v>66.777207768413305</c:v>
                </c:pt>
                <c:pt idx="1775">
                  <c:v>70.023189439885797</c:v>
                </c:pt>
                <c:pt idx="1776">
                  <c:v>52.357425784743803</c:v>
                </c:pt>
                <c:pt idx="1777">
                  <c:v>91.841697988061</c:v>
                </c:pt>
                <c:pt idx="1778">
                  <c:v>48.509544556938202</c:v>
                </c:pt>
                <c:pt idx="1779">
                  <c:v>61.660492832984403</c:v>
                </c:pt>
                <c:pt idx="1780">
                  <c:v>148.977339611536</c:v>
                </c:pt>
                <c:pt idx="1781">
                  <c:v>61.285981745846001</c:v>
                </c:pt>
                <c:pt idx="1782">
                  <c:v>60.193692575118</c:v>
                </c:pt>
                <c:pt idx="1783">
                  <c:v>52.116215073440202</c:v>
                </c:pt>
                <c:pt idx="1784">
                  <c:v>71.221955785404603</c:v>
                </c:pt>
                <c:pt idx="1785">
                  <c:v>96.810004984367197</c:v>
                </c:pt>
                <c:pt idx="1786">
                  <c:v>55.705098558804004</c:v>
                </c:pt>
                <c:pt idx="1787">
                  <c:v>53.1798571465592</c:v>
                </c:pt>
                <c:pt idx="1788">
                  <c:v>70.682237246465903</c:v>
                </c:pt>
                <c:pt idx="1789">
                  <c:v>58.546144121365401</c:v>
                </c:pt>
                <c:pt idx="1790">
                  <c:v>67.425569176882703</c:v>
                </c:pt>
                <c:pt idx="1791">
                  <c:v>58.702085197164699</c:v>
                </c:pt>
                <c:pt idx="1792">
                  <c:v>49.9662845583277</c:v>
                </c:pt>
                <c:pt idx="1793">
                  <c:v>86.198624660163105</c:v>
                </c:pt>
                <c:pt idx="1794">
                  <c:v>64.350120958874001</c:v>
                </c:pt>
                <c:pt idx="1795">
                  <c:v>65.496117342536706</c:v>
                </c:pt>
                <c:pt idx="1796">
                  <c:v>65.7569850552307</c:v>
                </c:pt>
                <c:pt idx="1797">
                  <c:v>63.133946345625198</c:v>
                </c:pt>
                <c:pt idx="1798">
                  <c:v>58.287487656933301</c:v>
                </c:pt>
                <c:pt idx="1799">
                  <c:v>79.044025157232696</c:v>
                </c:pt>
                <c:pt idx="1800">
                  <c:v>68.680709534368106</c:v>
                </c:pt>
                <c:pt idx="1801">
                  <c:v>73.535922720869394</c:v>
                </c:pt>
                <c:pt idx="1802">
                  <c:v>68.2118629326839</c:v>
                </c:pt>
                <c:pt idx="1803">
                  <c:v>55.052724077328698</c:v>
                </c:pt>
                <c:pt idx="1804">
                  <c:v>68.758049678012895</c:v>
                </c:pt>
                <c:pt idx="1805">
                  <c:v>71.823204419889507</c:v>
                </c:pt>
                <c:pt idx="1806">
                  <c:v>69.140383426097699</c:v>
                </c:pt>
                <c:pt idx="1807">
                  <c:v>60.028636200930698</c:v>
                </c:pt>
                <c:pt idx="1808">
                  <c:v>71.0079004069907</c:v>
                </c:pt>
                <c:pt idx="1809">
                  <c:v>57.166781597872102</c:v>
                </c:pt>
                <c:pt idx="1810">
                  <c:v>72.708301714979498</c:v>
                </c:pt>
                <c:pt idx="1811">
                  <c:v>65.696465696465694</c:v>
                </c:pt>
                <c:pt idx="1812">
                  <c:v>79.376611202249805</c:v>
                </c:pt>
                <c:pt idx="1813">
                  <c:v>59.606879606879602</c:v>
                </c:pt>
                <c:pt idx="1814">
                  <c:v>73.094867807154003</c:v>
                </c:pt>
                <c:pt idx="1815">
                  <c:v>66.154184054469596</c:v>
                </c:pt>
                <c:pt idx="1816">
                  <c:v>72.781275989069698</c:v>
                </c:pt>
                <c:pt idx="1817">
                  <c:v>65.384310303799495</c:v>
                </c:pt>
                <c:pt idx="1818">
                  <c:v>69.602602835231195</c:v>
                </c:pt>
                <c:pt idx="1819">
                  <c:v>69.546436285097201</c:v>
                </c:pt>
                <c:pt idx="1820">
                  <c:v>65.217955371043104</c:v>
                </c:pt>
                <c:pt idx="1821">
                  <c:v>70.877036375808999</c:v>
                </c:pt>
                <c:pt idx="1822">
                  <c:v>67.263503431811401</c:v>
                </c:pt>
                <c:pt idx="1823">
                  <c:v>63.359319631467002</c:v>
                </c:pt>
                <c:pt idx="1824">
                  <c:v>79.424115176964605</c:v>
                </c:pt>
                <c:pt idx="1825">
                  <c:v>79.213483146067404</c:v>
                </c:pt>
                <c:pt idx="1826">
                  <c:v>85.792349726775996</c:v>
                </c:pt>
                <c:pt idx="1827">
                  <c:v>51.692836113837103</c:v>
                </c:pt>
                <c:pt idx="1828">
                  <c:v>71.960926193921907</c:v>
                </c:pt>
                <c:pt idx="1829">
                  <c:v>73.639725303750694</c:v>
                </c:pt>
                <c:pt idx="1830">
                  <c:v>77.880962431405607</c:v>
                </c:pt>
                <c:pt idx="1831">
                  <c:v>78.795132655096793</c:v>
                </c:pt>
                <c:pt idx="1832">
                  <c:v>72.635351337514393</c:v>
                </c:pt>
                <c:pt idx="1833">
                  <c:v>59.215051588104402</c:v>
                </c:pt>
                <c:pt idx="1834">
                  <c:v>58.079001446076603</c:v>
                </c:pt>
                <c:pt idx="1835">
                  <c:v>72.294272925513596</c:v>
                </c:pt>
                <c:pt idx="1836">
                  <c:v>41.411626885341903</c:v>
                </c:pt>
                <c:pt idx="1837">
                  <c:v>61.163039275886398</c:v>
                </c:pt>
                <c:pt idx="1838">
                  <c:v>59.076923076923102</c:v>
                </c:pt>
                <c:pt idx="1839">
                  <c:v>65.609595793624706</c:v>
                </c:pt>
                <c:pt idx="1840">
                  <c:v>77.846063798653802</c:v>
                </c:pt>
                <c:pt idx="1841">
                  <c:v>63.445421624418003</c:v>
                </c:pt>
                <c:pt idx="1842">
                  <c:v>84.116022099447505</c:v>
                </c:pt>
                <c:pt idx="1843">
                  <c:v>65.6741036548312</c:v>
                </c:pt>
                <c:pt idx="1844">
                  <c:v>70.016856300042093</c:v>
                </c:pt>
                <c:pt idx="1845">
                  <c:v>60.864197530864203</c:v>
                </c:pt>
                <c:pt idx="1846">
                  <c:v>65.113786799470503</c:v>
                </c:pt>
                <c:pt idx="1847">
                  <c:v>78.205865439907996</c:v>
                </c:pt>
                <c:pt idx="1848">
                  <c:v>58.216311726959901</c:v>
                </c:pt>
                <c:pt idx="1849">
                  <c:v>71.686596910812199</c:v>
                </c:pt>
                <c:pt idx="1850">
                  <c:v>63.775447254781</c:v>
                </c:pt>
                <c:pt idx="1851">
                  <c:v>63.767472820057698</c:v>
                </c:pt>
                <c:pt idx="1852">
                  <c:v>71.658986175115203</c:v>
                </c:pt>
                <c:pt idx="1853">
                  <c:v>61.722736876320504</c:v>
                </c:pt>
                <c:pt idx="1854">
                  <c:v>68.274958303550207</c:v>
                </c:pt>
                <c:pt idx="1855">
                  <c:v>64.293069306930704</c:v>
                </c:pt>
                <c:pt idx="1856">
                  <c:v>64.499734506561495</c:v>
                </c:pt>
                <c:pt idx="1857">
                  <c:v>79.410733076113601</c:v>
                </c:pt>
                <c:pt idx="1858">
                  <c:v>80.613185799907797</c:v>
                </c:pt>
                <c:pt idx="1859">
                  <c:v>74.883470778056605</c:v>
                </c:pt>
                <c:pt idx="1860">
                  <c:v>54.598923223091901</c:v>
                </c:pt>
                <c:pt idx="1861">
                  <c:v>72.553546235731702</c:v>
                </c:pt>
                <c:pt idx="1862">
                  <c:v>66.372549019607803</c:v>
                </c:pt>
                <c:pt idx="1863">
                  <c:v>67.950516515750607</c:v>
                </c:pt>
                <c:pt idx="1864">
                  <c:v>67.730074917756298</c:v>
                </c:pt>
                <c:pt idx="1865">
                  <c:v>65.067466266866603</c:v>
                </c:pt>
                <c:pt idx="1866">
                  <c:v>62.365790447982199</c:v>
                </c:pt>
                <c:pt idx="1867">
                  <c:v>68.836291913215007</c:v>
                </c:pt>
                <c:pt idx="1868">
                  <c:v>64.143251654758203</c:v>
                </c:pt>
                <c:pt idx="1869">
                  <c:v>53.561218147917998</c:v>
                </c:pt>
                <c:pt idx="1870">
                  <c:v>51.108325636627498</c:v>
                </c:pt>
                <c:pt idx="1871">
                  <c:v>63.499072683917703</c:v>
                </c:pt>
                <c:pt idx="1872">
                  <c:v>64.491027473399996</c:v>
                </c:pt>
                <c:pt idx="1873">
                  <c:v>65.745856353591194</c:v>
                </c:pt>
                <c:pt idx="1874">
                  <c:v>67.709238343469494</c:v>
                </c:pt>
                <c:pt idx="1875">
                  <c:v>64.780308258569093</c:v>
                </c:pt>
                <c:pt idx="1876">
                  <c:v>71.351835273052799</c:v>
                </c:pt>
                <c:pt idx="1877">
                  <c:v>72.9898336414048</c:v>
                </c:pt>
                <c:pt idx="1878">
                  <c:v>67.520946278955194</c:v>
                </c:pt>
                <c:pt idx="1879">
                  <c:v>75.809523809523796</c:v>
                </c:pt>
                <c:pt idx="1880">
                  <c:v>65.640068439881802</c:v>
                </c:pt>
                <c:pt idx="1881">
                  <c:v>52.294228949858102</c:v>
                </c:pt>
                <c:pt idx="1882">
                  <c:v>74.745254745254698</c:v>
                </c:pt>
                <c:pt idx="1883">
                  <c:v>63.371317113232699</c:v>
                </c:pt>
                <c:pt idx="1884">
                  <c:v>50.309470979796799</c:v>
                </c:pt>
                <c:pt idx="1885">
                  <c:v>52.9306829765545</c:v>
                </c:pt>
                <c:pt idx="1886">
                  <c:v>66.947439353099696</c:v>
                </c:pt>
                <c:pt idx="1887">
                  <c:v>30.934266585514301</c:v>
                </c:pt>
                <c:pt idx="1888">
                  <c:v>70.367700072098003</c:v>
                </c:pt>
                <c:pt idx="1889">
                  <c:v>67.465069860279399</c:v>
                </c:pt>
                <c:pt idx="1890">
                  <c:v>69.450332061607995</c:v>
                </c:pt>
                <c:pt idx="1891">
                  <c:v>72.279961026307205</c:v>
                </c:pt>
                <c:pt idx="1892">
                  <c:v>65.937528130344802</c:v>
                </c:pt>
                <c:pt idx="1893">
                  <c:v>50.830200501253103</c:v>
                </c:pt>
                <c:pt idx="1894">
                  <c:v>64.836037671621497</c:v>
                </c:pt>
                <c:pt idx="1895">
                  <c:v>55.877342419080101</c:v>
                </c:pt>
                <c:pt idx="1896">
                  <c:v>73.265502323345601</c:v>
                </c:pt>
                <c:pt idx="1897">
                  <c:v>63.344142111941402</c:v>
                </c:pt>
                <c:pt idx="1898">
                  <c:v>63.513192298550003</c:v>
                </c:pt>
                <c:pt idx="1899">
                  <c:v>75.218340611353696</c:v>
                </c:pt>
                <c:pt idx="1900">
                  <c:v>67.005649717514103</c:v>
                </c:pt>
                <c:pt idx="1901">
                  <c:v>58.810964756140997</c:v>
                </c:pt>
                <c:pt idx="1902">
                  <c:v>68.200629034927999</c:v>
                </c:pt>
                <c:pt idx="1903">
                  <c:v>74.134477825464998</c:v>
                </c:pt>
                <c:pt idx="1904">
                  <c:v>68.919341392246807</c:v>
                </c:pt>
                <c:pt idx="1905">
                  <c:v>56.449989937613203</c:v>
                </c:pt>
                <c:pt idx="1906">
                  <c:v>68.966577814230106</c:v>
                </c:pt>
                <c:pt idx="1907">
                  <c:v>66.938263867126295</c:v>
                </c:pt>
                <c:pt idx="1908">
                  <c:v>61.916096399880999</c:v>
                </c:pt>
                <c:pt idx="1909">
                  <c:v>65.103716508210894</c:v>
                </c:pt>
                <c:pt idx="1910">
                  <c:v>53.7294878170065</c:v>
                </c:pt>
                <c:pt idx="1911">
                  <c:v>69.4265007089964</c:v>
                </c:pt>
                <c:pt idx="1912">
                  <c:v>65.161892901618899</c:v>
                </c:pt>
                <c:pt idx="1913">
                  <c:v>86.247969680563102</c:v>
                </c:pt>
                <c:pt idx="1914">
                  <c:v>76.002728512960402</c:v>
                </c:pt>
                <c:pt idx="1915">
                  <c:v>69.763016779104007</c:v>
                </c:pt>
                <c:pt idx="1916">
                  <c:v>74.932735426009003</c:v>
                </c:pt>
                <c:pt idx="1917">
                  <c:v>68.450618689744203</c:v>
                </c:pt>
                <c:pt idx="1918">
                  <c:v>44.616214849491797</c:v>
                </c:pt>
                <c:pt idx="1919">
                  <c:v>63.665976880548399</c:v>
                </c:pt>
                <c:pt idx="1920">
                  <c:v>50.50753120777</c:v>
                </c:pt>
                <c:pt idx="1921">
                  <c:v>74.044064777154105</c:v>
                </c:pt>
                <c:pt idx="1922">
                  <c:v>72.356837717705304</c:v>
                </c:pt>
                <c:pt idx="1923">
                  <c:v>70.907587727356201</c:v>
                </c:pt>
                <c:pt idx="1924">
                  <c:v>58.163600525624197</c:v>
                </c:pt>
                <c:pt idx="1925">
                  <c:v>56.071399328584299</c:v>
                </c:pt>
                <c:pt idx="1926">
                  <c:v>79.895231213872805</c:v>
                </c:pt>
                <c:pt idx="1927">
                  <c:v>60.892446003727699</c:v>
                </c:pt>
                <c:pt idx="1928">
                  <c:v>62.193380921479601</c:v>
                </c:pt>
                <c:pt idx="1929">
                  <c:v>98.0775832475112</c:v>
                </c:pt>
                <c:pt idx="1930">
                  <c:v>100.554077047249</c:v>
                </c:pt>
                <c:pt idx="1931">
                  <c:v>69.428176681651294</c:v>
                </c:pt>
                <c:pt idx="1932">
                  <c:v>4.8458149779735704</c:v>
                </c:pt>
                <c:pt idx="1933">
                  <c:v>40.117483800049797</c:v>
                </c:pt>
                <c:pt idx="1934">
                  <c:v>57.500500489953303</c:v>
                </c:pt>
                <c:pt idx="1935">
                  <c:v>71.968091584459899</c:v>
                </c:pt>
                <c:pt idx="1936">
                  <c:v>42.340425531914903</c:v>
                </c:pt>
                <c:pt idx="1937">
                  <c:v>42.853896841626899</c:v>
                </c:pt>
                <c:pt idx="1938">
                  <c:v>65.443840579710098</c:v>
                </c:pt>
                <c:pt idx="1939">
                  <c:v>91.842900302114799</c:v>
                </c:pt>
                <c:pt idx="1940">
                  <c:v>75.137243798467907</c:v>
                </c:pt>
                <c:pt idx="1941">
                  <c:v>68.173815452600607</c:v>
                </c:pt>
                <c:pt idx="1942">
                  <c:v>65.908181055078501</c:v>
                </c:pt>
                <c:pt idx="1943">
                  <c:v>48.995495550942401</c:v>
                </c:pt>
                <c:pt idx="1944">
                  <c:v>60.4823813741504</c:v>
                </c:pt>
                <c:pt idx="1945">
                  <c:v>59.347828958084797</c:v>
                </c:pt>
                <c:pt idx="1946">
                  <c:v>30.801583374566999</c:v>
                </c:pt>
                <c:pt idx="1947">
                  <c:v>44.169256315359299</c:v>
                </c:pt>
                <c:pt idx="1948">
                  <c:v>60</c:v>
                </c:pt>
                <c:pt idx="1949">
                  <c:v>69.426931678443296</c:v>
                </c:pt>
                <c:pt idx="1950">
                  <c:v>59.267004182258397</c:v>
                </c:pt>
                <c:pt idx="1951">
                  <c:v>62.549625055138897</c:v>
                </c:pt>
                <c:pt idx="1952">
                  <c:v>76.887060633423602</c:v>
                </c:pt>
                <c:pt idx="1953">
                  <c:v>66.173180368448598</c:v>
                </c:pt>
                <c:pt idx="1954">
                  <c:v>66.751809280544904</c:v>
                </c:pt>
                <c:pt idx="1955">
                  <c:v>69.118745655453296</c:v>
                </c:pt>
                <c:pt idx="1956">
                  <c:v>72.5084020776046</c:v>
                </c:pt>
                <c:pt idx="1957">
                  <c:v>83.224196479550869</c:v>
                </c:pt>
                <c:pt idx="1958">
                  <c:v>78.662924675257798</c:v>
                </c:pt>
                <c:pt idx="1959">
                  <c:v>73.833083458270906</c:v>
                </c:pt>
                <c:pt idx="1960">
                  <c:v>16.545389977090899</c:v>
                </c:pt>
                <c:pt idx="1961">
                  <c:v>48.143284249350401</c:v>
                </c:pt>
                <c:pt idx="1962">
                  <c:v>66.296531302876502</c:v>
                </c:pt>
                <c:pt idx="1963">
                  <c:v>117.172763011017</c:v>
                </c:pt>
                <c:pt idx="1964">
                  <c:v>50.807635829662303</c:v>
                </c:pt>
                <c:pt idx="1965">
                  <c:v>85.231193926846103</c:v>
                </c:pt>
                <c:pt idx="1966">
                  <c:v>75.821037601142294</c:v>
                </c:pt>
                <c:pt idx="1967">
                  <c:v>38.835216012683297</c:v>
                </c:pt>
                <c:pt idx="1968">
                  <c:v>93.723159509202503</c:v>
                </c:pt>
                <c:pt idx="1969">
                  <c:v>100.846560846561</c:v>
                </c:pt>
                <c:pt idx="1970">
                  <c:v>63.617652028324301</c:v>
                </c:pt>
                <c:pt idx="1971">
                  <c:v>0.87653393438517402</c:v>
                </c:pt>
                <c:pt idx="1972">
                  <c:v>49.613119297840399</c:v>
                </c:pt>
                <c:pt idx="1973">
                  <c:v>51.9365751544142</c:v>
                </c:pt>
                <c:pt idx="1974">
                  <c:v>90.074345853046196</c:v>
                </c:pt>
                <c:pt idx="1975">
                  <c:v>78.624682045434596</c:v>
                </c:pt>
                <c:pt idx="1976">
                  <c:v>54.087474709561597</c:v>
                </c:pt>
                <c:pt idx="1977">
                  <c:v>66.018157174920304</c:v>
                </c:pt>
                <c:pt idx="1978">
                  <c:v>57.747586700035797</c:v>
                </c:pt>
                <c:pt idx="1979">
                  <c:v>100.324552388165</c:v>
                </c:pt>
                <c:pt idx="1980">
                  <c:v>96.830825353397202</c:v>
                </c:pt>
                <c:pt idx="1981">
                  <c:v>90.947057577941038</c:v>
                </c:pt>
                <c:pt idx="1982">
                  <c:v>68.997067448680397</c:v>
                </c:pt>
                <c:pt idx="1983">
                  <c:v>72.927927927927897</c:v>
                </c:pt>
                <c:pt idx="1984">
                  <c:v>77.907801418439703</c:v>
                </c:pt>
                <c:pt idx="1985">
                  <c:v>72.683252629821297</c:v>
                </c:pt>
                <c:pt idx="1986">
                  <c:v>64.304694419840601</c:v>
                </c:pt>
                <c:pt idx="1987">
                  <c:v>47.441201119808802</c:v>
                </c:pt>
                <c:pt idx="1988">
                  <c:v>37.630860294254497</c:v>
                </c:pt>
                <c:pt idx="1989">
                  <c:v>73.867216804201107</c:v>
                </c:pt>
                <c:pt idx="1990">
                  <c:v>86.580648804314094</c:v>
                </c:pt>
                <c:pt idx="1991">
                  <c:v>80.465587044534402</c:v>
                </c:pt>
                <c:pt idx="1992">
                  <c:v>88.775905314649805</c:v>
                </c:pt>
                <c:pt idx="1993">
                  <c:v>38.012958963282898</c:v>
                </c:pt>
                <c:pt idx="1994">
                  <c:v>78.177561990636406</c:v>
                </c:pt>
                <c:pt idx="1995">
                  <c:v>72.416367506433303</c:v>
                </c:pt>
                <c:pt idx="1996">
                  <c:v>81.619565930102993</c:v>
                </c:pt>
                <c:pt idx="1997">
                  <c:v>82.575598854668598</c:v>
                </c:pt>
                <c:pt idx="1998">
                  <c:v>78.582182647223306</c:v>
                </c:pt>
                <c:pt idx="1999">
                  <c:v>67.4524627059468</c:v>
                </c:pt>
                <c:pt idx="2000">
                  <c:v>72.503653190452994</c:v>
                </c:pt>
                <c:pt idx="2001">
                  <c:v>63.208024525999299</c:v>
                </c:pt>
                <c:pt idx="2002">
                  <c:v>71.820013431833402</c:v>
                </c:pt>
                <c:pt idx="2003">
                  <c:v>69.119976955206695</c:v>
                </c:pt>
                <c:pt idx="2004">
                  <c:v>68.145258007259699</c:v>
                </c:pt>
                <c:pt idx="2005">
                  <c:v>69.490326064691502</c:v>
                </c:pt>
                <c:pt idx="2006">
                  <c:v>64.897044756582602</c:v>
                </c:pt>
                <c:pt idx="2007">
                  <c:v>64.562042756696698</c:v>
                </c:pt>
                <c:pt idx="2008">
                  <c:v>71.118378024852802</c:v>
                </c:pt>
                <c:pt idx="2009">
                  <c:v>78.851963746223603</c:v>
                </c:pt>
                <c:pt idx="2010">
                  <c:v>50.648892027897901</c:v>
                </c:pt>
                <c:pt idx="2011">
                  <c:v>68.229976274237103</c:v>
                </c:pt>
                <c:pt idx="2012">
                  <c:v>79.644834829100603</c:v>
                </c:pt>
                <c:pt idx="2013">
                  <c:v>66.501916947664995</c:v>
                </c:pt>
                <c:pt idx="2014">
                  <c:v>75.423254211002501</c:v>
                </c:pt>
                <c:pt idx="2015">
                  <c:v>77.5101806280761</c:v>
                </c:pt>
                <c:pt idx="2016">
                  <c:v>68.777279869638605</c:v>
                </c:pt>
                <c:pt idx="2017">
                  <c:v>80.341916243121801</c:v>
                </c:pt>
                <c:pt idx="2018">
                  <c:v>77.880063124671196</c:v>
                </c:pt>
                <c:pt idx="2019">
                  <c:v>58.456453147693701</c:v>
                </c:pt>
                <c:pt idx="2020">
                  <c:v>92.654432166674795</c:v>
                </c:pt>
                <c:pt idx="2021">
                  <c:v>63.880698571104602</c:v>
                </c:pt>
                <c:pt idx="2022">
                  <c:v>72.064783687831806</c:v>
                </c:pt>
                <c:pt idx="2023">
                  <c:v>70.5200366260907</c:v>
                </c:pt>
                <c:pt idx="2024">
                  <c:v>71.320724517832801</c:v>
                </c:pt>
                <c:pt idx="2025">
                  <c:v>75.994318181818201</c:v>
                </c:pt>
                <c:pt idx="2026">
                  <c:v>55.235163546509199</c:v>
                </c:pt>
                <c:pt idx="2027">
                  <c:v>62.580111241555798</c:v>
                </c:pt>
                <c:pt idx="2028">
                  <c:v>47.109533468559803</c:v>
                </c:pt>
                <c:pt idx="2029">
                  <c:v>90.539114985286801</c:v>
                </c:pt>
                <c:pt idx="2030">
                  <c:v>85.790408525754899</c:v>
                </c:pt>
                <c:pt idx="2031">
                  <c:v>66.757834094678302</c:v>
                </c:pt>
                <c:pt idx="2032">
                  <c:v>70.742432651667201</c:v>
                </c:pt>
                <c:pt idx="2033">
                  <c:v>78.655871060934402</c:v>
                </c:pt>
                <c:pt idx="2034">
                  <c:v>63.918234000977002</c:v>
                </c:pt>
                <c:pt idx="2035">
                  <c:v>73.688834460358905</c:v>
                </c:pt>
                <c:pt idx="2036">
                  <c:v>72.771642211306798</c:v>
                </c:pt>
                <c:pt idx="2037">
                  <c:v>62.497232584077203</c:v>
                </c:pt>
                <c:pt idx="2038">
                  <c:v>72.116710684057296</c:v>
                </c:pt>
                <c:pt idx="2039">
                  <c:v>75.091046088157697</c:v>
                </c:pt>
                <c:pt idx="2040">
                  <c:v>82.0876209255037</c:v>
                </c:pt>
                <c:pt idx="2041">
                  <c:v>66.8712517800911</c:v>
                </c:pt>
                <c:pt idx="2042">
                  <c:v>72.180333632847606</c:v>
                </c:pt>
                <c:pt idx="2043">
                  <c:v>72.824225284792504</c:v>
                </c:pt>
                <c:pt idx="2044">
                  <c:v>66.289186576439704</c:v>
                </c:pt>
                <c:pt idx="2045">
                  <c:v>65.102591657711201</c:v>
                </c:pt>
                <c:pt idx="2046">
                  <c:v>76.412142074792698</c:v>
                </c:pt>
                <c:pt idx="2047">
                  <c:v>88.957142857142898</c:v>
                </c:pt>
                <c:pt idx="2048">
                  <c:v>64.947389904304103</c:v>
                </c:pt>
                <c:pt idx="2049">
                  <c:v>65.217038539553798</c:v>
                </c:pt>
                <c:pt idx="2050">
                  <c:v>68.480446927374302</c:v>
                </c:pt>
                <c:pt idx="2051">
                  <c:v>72.949308755760399</c:v>
                </c:pt>
                <c:pt idx="2052">
                  <c:v>83.985815602836894</c:v>
                </c:pt>
                <c:pt idx="2053">
                  <c:v>65.067960644486703</c:v>
                </c:pt>
                <c:pt idx="2054">
                  <c:v>59.003722516641297</c:v>
                </c:pt>
                <c:pt idx="2055">
                  <c:v>69.868606636478404</c:v>
                </c:pt>
                <c:pt idx="2056">
                  <c:v>79.914059056853205</c:v>
                </c:pt>
                <c:pt idx="2057">
                  <c:v>76.303662951991299</c:v>
                </c:pt>
                <c:pt idx="2058">
                  <c:v>69.697439875872803</c:v>
                </c:pt>
                <c:pt idx="2059">
                  <c:v>66.885659589279499</c:v>
                </c:pt>
                <c:pt idx="2060">
                  <c:v>74.724451400219806</c:v>
                </c:pt>
                <c:pt idx="2061">
                  <c:v>61.054152805802502</c:v>
                </c:pt>
                <c:pt idx="2062">
                  <c:v>71.644762931395604</c:v>
                </c:pt>
                <c:pt idx="2063">
                  <c:v>65.461436422209601</c:v>
                </c:pt>
                <c:pt idx="2064">
                  <c:v>66.632522407170299</c:v>
                </c:pt>
                <c:pt idx="2065">
                  <c:v>84.717644473741998</c:v>
                </c:pt>
                <c:pt idx="2066">
                  <c:v>80.364416852260007</c:v>
                </c:pt>
                <c:pt idx="2067">
                  <c:v>67.876796886443103</c:v>
                </c:pt>
                <c:pt idx="2068">
                  <c:v>62.580501337560698</c:v>
                </c:pt>
                <c:pt idx="2069">
                  <c:v>83.084507042253506</c:v>
                </c:pt>
                <c:pt idx="2070">
                  <c:v>66.007779938871906</c:v>
                </c:pt>
                <c:pt idx="2071">
                  <c:v>63.148461414532001</c:v>
                </c:pt>
                <c:pt idx="2072">
                  <c:v>73.510141629722597</c:v>
                </c:pt>
                <c:pt idx="2073">
                  <c:v>54.839927353014502</c:v>
                </c:pt>
                <c:pt idx="2074">
                  <c:v>73.004521167283201</c:v>
                </c:pt>
                <c:pt idx="2075">
                  <c:v>83.627621652988495</c:v>
                </c:pt>
                <c:pt idx="2076">
                  <c:v>63.382887545441399</c:v>
                </c:pt>
                <c:pt idx="2077">
                  <c:v>63.901059286783898</c:v>
                </c:pt>
                <c:pt idx="2078">
                  <c:v>64.558342420937805</c:v>
                </c:pt>
                <c:pt idx="2079">
                  <c:v>73.659157265714697</c:v>
                </c:pt>
                <c:pt idx="2080">
                  <c:v>87.3853437222606</c:v>
                </c:pt>
                <c:pt idx="2081">
                  <c:v>66.840981856990396</c:v>
                </c:pt>
                <c:pt idx="2082">
                  <c:v>80.328401885872196</c:v>
                </c:pt>
                <c:pt idx="2083">
                  <c:v>70.052197974970099</c:v>
                </c:pt>
                <c:pt idx="2084">
                  <c:v>78.144039993750994</c:v>
                </c:pt>
                <c:pt idx="2085">
                  <c:v>83.247813832478101</c:v>
                </c:pt>
                <c:pt idx="2086">
                  <c:v>70.914127423822706</c:v>
                </c:pt>
                <c:pt idx="2087">
                  <c:v>45.637051639362802</c:v>
                </c:pt>
                <c:pt idx="2088">
                  <c:v>73.008867979516197</c:v>
                </c:pt>
                <c:pt idx="2089">
                  <c:v>73.942437318017994</c:v>
                </c:pt>
                <c:pt idx="2090">
                  <c:v>70.620769774724707</c:v>
                </c:pt>
                <c:pt idx="2091">
                  <c:v>75.017545227698093</c:v>
                </c:pt>
                <c:pt idx="2092">
                  <c:v>83.136987635089099</c:v>
                </c:pt>
                <c:pt idx="2093">
                  <c:v>69.524070354817098</c:v>
                </c:pt>
                <c:pt idx="2094">
                  <c:v>69.1609397474828</c:v>
                </c:pt>
                <c:pt idx="2095">
                  <c:v>69.268379941565797</c:v>
                </c:pt>
                <c:pt idx="2096">
                  <c:v>58.771769277337398</c:v>
                </c:pt>
                <c:pt idx="2097">
                  <c:v>73.301770705153601</c:v>
                </c:pt>
                <c:pt idx="2098">
                  <c:v>75.868875469711796</c:v>
                </c:pt>
                <c:pt idx="2099">
                  <c:v>74.802435020240907</c:v>
                </c:pt>
                <c:pt idx="2100">
                  <c:v>68.516310671244099</c:v>
                </c:pt>
                <c:pt idx="2101">
                  <c:v>69.498721694667594</c:v>
                </c:pt>
                <c:pt idx="2102">
                  <c:v>59.874343808641498</c:v>
                </c:pt>
                <c:pt idx="2103">
                  <c:v>65.145482646238605</c:v>
                </c:pt>
                <c:pt idx="2104">
                  <c:v>70.890075171587299</c:v>
                </c:pt>
                <c:pt idx="2105">
                  <c:v>67.575613241247893</c:v>
                </c:pt>
                <c:pt idx="2106">
                  <c:v>84.594725487606198</c:v>
                </c:pt>
                <c:pt idx="2107">
                  <c:v>61.343606807978396</c:v>
                </c:pt>
                <c:pt idx="2108">
                  <c:v>84.063917080544201</c:v>
                </c:pt>
                <c:pt idx="2109">
                  <c:v>83.482250136537402</c:v>
                </c:pt>
                <c:pt idx="2110">
                  <c:v>72.035957240038897</c:v>
                </c:pt>
                <c:pt idx="2111">
                  <c:v>69.166443926839506</c:v>
                </c:pt>
                <c:pt idx="2112">
                  <c:v>68.195222648186402</c:v>
                </c:pt>
                <c:pt idx="2113">
                  <c:v>65.271227456591205</c:v>
                </c:pt>
                <c:pt idx="2114">
                  <c:v>72.559936842979994</c:v>
                </c:pt>
                <c:pt idx="2115">
                  <c:v>75.132755818863501</c:v>
                </c:pt>
                <c:pt idx="2116">
                  <c:v>77.424204460035099</c:v>
                </c:pt>
                <c:pt idx="2117">
                  <c:v>64.619233952893396</c:v>
                </c:pt>
                <c:pt idx="2118">
                  <c:v>81.849413111938205</c:v>
                </c:pt>
                <c:pt idx="2119">
                  <c:v>71.299736648811304</c:v>
                </c:pt>
                <c:pt idx="2120">
                  <c:v>65.787040095118599</c:v>
                </c:pt>
                <c:pt idx="2121">
                  <c:v>70.200658879904196</c:v>
                </c:pt>
                <c:pt idx="2122">
                  <c:v>57.0329195231919</c:v>
                </c:pt>
                <c:pt idx="2123">
                  <c:v>81.001160619670003</c:v>
                </c:pt>
                <c:pt idx="2124">
                  <c:v>70.112115732368906</c:v>
                </c:pt>
                <c:pt idx="2125">
                  <c:v>66.371669273620398</c:v>
                </c:pt>
                <c:pt idx="2126">
                  <c:v>70.694740835585904</c:v>
                </c:pt>
                <c:pt idx="2127">
                  <c:v>62.3541563061857</c:v>
                </c:pt>
                <c:pt idx="2128">
                  <c:v>71.772889128515601</c:v>
                </c:pt>
                <c:pt idx="2129">
                  <c:v>82.319833598433902</c:v>
                </c:pt>
                <c:pt idx="2130">
                  <c:v>77.117754865065294</c:v>
                </c:pt>
                <c:pt idx="2131">
                  <c:v>66.607773851590096</c:v>
                </c:pt>
                <c:pt idx="2132">
                  <c:v>71.495821064759795</c:v>
                </c:pt>
                <c:pt idx="2133">
                  <c:v>77.701402254605398</c:v>
                </c:pt>
                <c:pt idx="2134">
                  <c:v>70.953406948559106</c:v>
                </c:pt>
                <c:pt idx="2135">
                  <c:v>74.568772401433705</c:v>
                </c:pt>
                <c:pt idx="2136">
                  <c:v>106.81241300253799</c:v>
                </c:pt>
                <c:pt idx="2137">
                  <c:v>78.549300884708799</c:v>
                </c:pt>
                <c:pt idx="2138">
                  <c:v>73.782958299569898</c:v>
                </c:pt>
                <c:pt idx="2139">
                  <c:v>85.925996749211194</c:v>
                </c:pt>
                <c:pt idx="2140">
                  <c:v>65.521730370860197</c:v>
                </c:pt>
                <c:pt idx="2141">
                  <c:v>67.749542941831905</c:v>
                </c:pt>
                <c:pt idx="2142">
                  <c:v>93.1156520656601</c:v>
                </c:pt>
                <c:pt idx="2143">
                  <c:v>63.696933962264097</c:v>
                </c:pt>
                <c:pt idx="2144">
                  <c:v>65.046360901789299</c:v>
                </c:pt>
                <c:pt idx="2145">
                  <c:v>70.325084199736395</c:v>
                </c:pt>
                <c:pt idx="2146">
                  <c:v>74.567631224764497</c:v>
                </c:pt>
                <c:pt idx="2147">
                  <c:v>68.365534685969493</c:v>
                </c:pt>
                <c:pt idx="2148">
                  <c:v>72.071761255821997</c:v>
                </c:pt>
                <c:pt idx="2149">
                  <c:v>87.545810298776303</c:v>
                </c:pt>
                <c:pt idx="2150">
                  <c:v>80.890502579782193</c:v>
                </c:pt>
                <c:pt idx="2151">
                  <c:v>70.197286633155002</c:v>
                </c:pt>
                <c:pt idx="2152">
                  <c:v>71.577514430737693</c:v>
                </c:pt>
                <c:pt idx="2153">
                  <c:v>69.370946154638105</c:v>
                </c:pt>
                <c:pt idx="2154">
                  <c:v>44.4408922340562</c:v>
                </c:pt>
                <c:pt idx="2155">
                  <c:v>67.558766663274696</c:v>
                </c:pt>
                <c:pt idx="2156">
                  <c:v>56.647409150886197</c:v>
                </c:pt>
                <c:pt idx="2157">
                  <c:v>74.458287336382298</c:v>
                </c:pt>
                <c:pt idx="2158">
                  <c:v>70.613186486084203</c:v>
                </c:pt>
                <c:pt idx="2159">
                  <c:v>75.750716436318797</c:v>
                </c:pt>
                <c:pt idx="2160">
                  <c:v>66.162686445513103</c:v>
                </c:pt>
                <c:pt idx="2161">
                  <c:v>70.530591428207103</c:v>
                </c:pt>
                <c:pt idx="2162">
                  <c:v>55.200958770401698</c:v>
                </c:pt>
                <c:pt idx="2163">
                  <c:v>72.620066217774607</c:v>
                </c:pt>
                <c:pt idx="2164">
                  <c:v>71.533149888375505</c:v>
                </c:pt>
                <c:pt idx="2165">
                  <c:v>70.963817733134107</c:v>
                </c:pt>
                <c:pt idx="2166">
                  <c:v>70.148753010956895</c:v>
                </c:pt>
                <c:pt idx="2167">
                  <c:v>64.274196098270494</c:v>
                </c:pt>
                <c:pt idx="2168">
                  <c:v>62.068236446185303</c:v>
                </c:pt>
                <c:pt idx="2169">
                  <c:v>90.769230769230802</c:v>
                </c:pt>
                <c:pt idx="2170">
                  <c:v>73.723749359740495</c:v>
                </c:pt>
                <c:pt idx="2171">
                  <c:v>67.819401507344807</c:v>
                </c:pt>
                <c:pt idx="2172">
                  <c:v>69.723773757553801</c:v>
                </c:pt>
                <c:pt idx="2173">
                  <c:v>70.486320294160393</c:v>
                </c:pt>
                <c:pt idx="2174">
                  <c:v>68.426539939626807</c:v>
                </c:pt>
                <c:pt idx="2175">
                  <c:v>69.444852185656003</c:v>
                </c:pt>
                <c:pt idx="2176">
                  <c:v>64.099270133489398</c:v>
                </c:pt>
                <c:pt idx="2177">
                  <c:v>78.8563044606273</c:v>
                </c:pt>
                <c:pt idx="2178">
                  <c:v>79.710754225174497</c:v>
                </c:pt>
                <c:pt idx="2179">
                  <c:v>71.275933401618801</c:v>
                </c:pt>
                <c:pt idx="2180">
                  <c:v>60.870912067973599</c:v>
                </c:pt>
                <c:pt idx="2181">
                  <c:v>70.057186427754502</c:v>
                </c:pt>
                <c:pt idx="2182">
                  <c:v>71.906630861392301</c:v>
                </c:pt>
                <c:pt idx="2183">
                  <c:v>75.700284173287699</c:v>
                </c:pt>
                <c:pt idx="2184">
                  <c:v>75.533238969152706</c:v>
                </c:pt>
                <c:pt idx="2185">
                  <c:v>68.931270633816297</c:v>
                </c:pt>
                <c:pt idx="2186">
                  <c:v>255.53476769566601</c:v>
                </c:pt>
                <c:pt idx="2187">
                  <c:v>59.948334834918597</c:v>
                </c:pt>
                <c:pt idx="2188">
                  <c:v>68.145567678892206</c:v>
                </c:pt>
                <c:pt idx="2189">
                  <c:v>72.173652694610794</c:v>
                </c:pt>
                <c:pt idx="2190">
                  <c:v>69.461632155907395</c:v>
                </c:pt>
                <c:pt idx="2191">
                  <c:v>75.234727472259493</c:v>
                </c:pt>
                <c:pt idx="2192">
                  <c:v>70.353938737585693</c:v>
                </c:pt>
                <c:pt idx="2193">
                  <c:v>81.451951321863206</c:v>
                </c:pt>
                <c:pt idx="2194">
                  <c:v>90.237187632359195</c:v>
                </c:pt>
                <c:pt idx="2195">
                  <c:v>85.193113075849197</c:v>
                </c:pt>
                <c:pt idx="2196">
                  <c:v>74.696297373972499</c:v>
                </c:pt>
                <c:pt idx="2197">
                  <c:v>85.360169491525397</c:v>
                </c:pt>
                <c:pt idx="2198">
                  <c:v>67.166118375584006</c:v>
                </c:pt>
                <c:pt idx="2199">
                  <c:v>73.893805309734503</c:v>
                </c:pt>
                <c:pt idx="2200">
                  <c:v>75.821833277235498</c:v>
                </c:pt>
                <c:pt idx="2201">
                  <c:v>72.019061431679305</c:v>
                </c:pt>
                <c:pt idx="2202">
                  <c:v>76.849006351157499</c:v>
                </c:pt>
                <c:pt idx="2203">
                  <c:v>78.155672220954102</c:v>
                </c:pt>
                <c:pt idx="2204">
                  <c:v>74.577317043070494</c:v>
                </c:pt>
                <c:pt idx="2205">
                  <c:v>72.961650016113396</c:v>
                </c:pt>
                <c:pt idx="2206">
                  <c:v>63.924344995090699</c:v>
                </c:pt>
                <c:pt idx="2207">
                  <c:v>74.521171963971398</c:v>
                </c:pt>
                <c:pt idx="2208">
                  <c:v>63.563160543533002</c:v>
                </c:pt>
                <c:pt idx="2209">
                  <c:v>72.719700124947906</c:v>
                </c:pt>
                <c:pt idx="2210">
                  <c:v>54.768300873069201</c:v>
                </c:pt>
                <c:pt idx="2211">
                  <c:v>70.210337518343394</c:v>
                </c:pt>
                <c:pt idx="2212">
                  <c:v>70.680160738205103</c:v>
                </c:pt>
                <c:pt idx="2213">
                  <c:v>78.138967899228007</c:v>
                </c:pt>
                <c:pt idx="2214">
                  <c:v>76.024223275408104</c:v>
                </c:pt>
                <c:pt idx="2215">
                  <c:v>64.836533471717701</c:v>
                </c:pt>
                <c:pt idx="2216">
                  <c:v>59.770776638057399</c:v>
                </c:pt>
                <c:pt idx="2217">
                  <c:v>66.730389345568099</c:v>
                </c:pt>
                <c:pt idx="2218">
                  <c:v>64.037724727379896</c:v>
                </c:pt>
                <c:pt idx="2219">
                  <c:v>73.760583241177898</c:v>
                </c:pt>
                <c:pt idx="2220">
                  <c:v>2.3799696209219401</c:v>
                </c:pt>
                <c:pt idx="2221">
                  <c:v>0</c:v>
                </c:pt>
                <c:pt idx="2222">
                  <c:v>75.832289537873294</c:v>
                </c:pt>
                <c:pt idx="2223">
                  <c:v>49.013435700575798</c:v>
                </c:pt>
                <c:pt idx="2224">
                  <c:v>57.275166305266602</c:v>
                </c:pt>
                <c:pt idx="2225">
                  <c:v>66.551917359745602</c:v>
                </c:pt>
                <c:pt idx="2226">
                  <c:v>34.922147469130003</c:v>
                </c:pt>
                <c:pt idx="2227">
                  <c:v>55.725515190142303</c:v>
                </c:pt>
                <c:pt idx="2228">
                  <c:v>59.551722001555802</c:v>
                </c:pt>
                <c:pt idx="2229">
                  <c:v>56.241316941466401</c:v>
                </c:pt>
                <c:pt idx="2230">
                  <c:v>51.685122773230603</c:v>
                </c:pt>
                <c:pt idx="2231">
                  <c:v>69.499632082413498</c:v>
                </c:pt>
                <c:pt idx="2232">
                  <c:v>35.563104259210903</c:v>
                </c:pt>
                <c:pt idx="2233">
                  <c:v>43.688191407254898</c:v>
                </c:pt>
                <c:pt idx="2234">
                  <c:v>41.627680522796602</c:v>
                </c:pt>
                <c:pt idx="2235">
                  <c:v>81.469102215312901</c:v>
                </c:pt>
                <c:pt idx="2236">
                  <c:v>45.868722415435997</c:v>
                </c:pt>
                <c:pt idx="2237">
                  <c:v>57.203464733957901</c:v>
                </c:pt>
                <c:pt idx="2238">
                  <c:v>159.64656888037101</c:v>
                </c:pt>
                <c:pt idx="2239">
                  <c:v>240.077967806841</c:v>
                </c:pt>
                <c:pt idx="2240">
                  <c:v>59.641588634162098</c:v>
                </c:pt>
                <c:pt idx="2241">
                  <c:v>59.766260795318097</c:v>
                </c:pt>
                <c:pt idx="2242">
                  <c:v>65.454041643575295</c:v>
                </c:pt>
                <c:pt idx="2243">
                  <c:v>52.676447139619697</c:v>
                </c:pt>
                <c:pt idx="2244">
                  <c:v>44.232685009487703</c:v>
                </c:pt>
                <c:pt idx="2245">
                  <c:v>14.669041258533699</c:v>
                </c:pt>
                <c:pt idx="2246">
                  <c:v>211.65435745938001</c:v>
                </c:pt>
                <c:pt idx="2247">
                  <c:v>59.583985685529001</c:v>
                </c:pt>
                <c:pt idx="2248">
                  <c:v>59.405054797584398</c:v>
                </c:pt>
                <c:pt idx="2249">
                  <c:v>72.898230088495595</c:v>
                </c:pt>
                <c:pt idx="2250">
                  <c:v>83.715285370653802</c:v>
                </c:pt>
                <c:pt idx="2251">
                  <c:v>101.249153435172</c:v>
                </c:pt>
                <c:pt idx="2252">
                  <c:v>64.153876044297604</c:v>
                </c:pt>
                <c:pt idx="2253">
                  <c:v>92.702149437052199</c:v>
                </c:pt>
                <c:pt idx="2254">
                  <c:v>93.764742077735605</c:v>
                </c:pt>
                <c:pt idx="2255">
                  <c:v>140.74135090609599</c:v>
                </c:pt>
                <c:pt idx="2256">
                  <c:v>8.4632516703786198</c:v>
                </c:pt>
                <c:pt idx="2257">
                  <c:v>103.772960450108</c:v>
                </c:pt>
                <c:pt idx="2258">
                  <c:v>72.1968968257287</c:v>
                </c:pt>
                <c:pt idx="2259">
                  <c:v>107.662348310922</c:v>
                </c:pt>
                <c:pt idx="2260">
                  <c:v>73.422465522686593</c:v>
                </c:pt>
                <c:pt idx="2261">
                  <c:v>86.799810451293197</c:v>
                </c:pt>
                <c:pt idx="2262">
                  <c:v>83.172413793103402</c:v>
                </c:pt>
                <c:pt idx="2263">
                  <c:v>74.893617021276597</c:v>
                </c:pt>
                <c:pt idx="2264">
                  <c:v>84.770603228547202</c:v>
                </c:pt>
                <c:pt idx="2265">
                  <c:v>68.552253116011499</c:v>
                </c:pt>
                <c:pt idx="2266">
                  <c:v>44.028571428571396</c:v>
                </c:pt>
                <c:pt idx="2267">
                  <c:v>48.072411999387711</c:v>
                </c:pt>
                <c:pt idx="2268">
                  <c:v>23.1834018154264</c:v>
                </c:pt>
                <c:pt idx="2269">
                  <c:v>45.434997436524498</c:v>
                </c:pt>
                <c:pt idx="2270">
                  <c:v>64.486039194311601</c:v>
                </c:pt>
                <c:pt idx="2271">
                  <c:v>37.313788208233802</c:v>
                </c:pt>
                <c:pt idx="2272">
                  <c:v>36.971753079135603</c:v>
                </c:pt>
                <c:pt idx="2273">
                  <c:v>81.740251858595101</c:v>
                </c:pt>
                <c:pt idx="2274">
                  <c:v>75.018341793570201</c:v>
                </c:pt>
                <c:pt idx="2275">
                  <c:v>55.411098215959797</c:v>
                </c:pt>
                <c:pt idx="2276">
                  <c:v>111.34046676215399</c:v>
                </c:pt>
                <c:pt idx="2277">
                  <c:v>40.6044678055191</c:v>
                </c:pt>
                <c:pt idx="2278">
                  <c:v>43.884351519111398</c:v>
                </c:pt>
                <c:pt idx="2279">
                  <c:v>56.2688436383877</c:v>
                </c:pt>
                <c:pt idx="2280">
                  <c:v>68.5929648241206</c:v>
                </c:pt>
                <c:pt idx="2281">
                  <c:v>61.028399849868599</c:v>
                </c:pt>
                <c:pt idx="2282">
                  <c:v>81.101188343057004</c:v>
                </c:pt>
                <c:pt idx="2283">
                  <c:v>30.5604625020074</c:v>
                </c:pt>
                <c:pt idx="2284">
                  <c:v>20.8563535911602</c:v>
                </c:pt>
                <c:pt idx="2285">
                  <c:v>71.236055332440898</c:v>
                </c:pt>
                <c:pt idx="2286">
                  <c:v>65.269544924154005</c:v>
                </c:pt>
                <c:pt idx="2287">
                  <c:v>72.552408563782294</c:v>
                </c:pt>
                <c:pt idx="2288">
                  <c:v>64.596120795482406</c:v>
                </c:pt>
                <c:pt idx="2289">
                  <c:v>63.601594483947402</c:v>
                </c:pt>
                <c:pt idx="2290">
                  <c:v>64.706607495068994</c:v>
                </c:pt>
                <c:pt idx="2291">
                  <c:v>72.350382283153195</c:v>
                </c:pt>
                <c:pt idx="2292">
                  <c:v>97.080291970802904</c:v>
                </c:pt>
                <c:pt idx="2293">
                  <c:v>41.430656934306597</c:v>
                </c:pt>
                <c:pt idx="2294">
                  <c:v>58.165396008352403</c:v>
                </c:pt>
                <c:pt idx="2295">
                  <c:v>66.419553728714007</c:v>
                </c:pt>
                <c:pt idx="2296">
                  <c:v>76.304711670132406</c:v>
                </c:pt>
                <c:pt idx="2297">
                  <c:v>63.881710325384702</c:v>
                </c:pt>
                <c:pt idx="2298">
                  <c:v>62.407856007918497</c:v>
                </c:pt>
                <c:pt idx="2299">
                  <c:v>76.491777603758806</c:v>
                </c:pt>
                <c:pt idx="2300">
                  <c:v>68.772652388797397</c:v>
                </c:pt>
                <c:pt idx="2301">
                  <c:v>78.105373342637805</c:v>
                </c:pt>
                <c:pt idx="2302">
                  <c:v>86.486486486486498</c:v>
                </c:pt>
                <c:pt idx="2303">
                  <c:v>67.527454697614004</c:v>
                </c:pt>
                <c:pt idx="2304">
                  <c:v>57.6724372337533</c:v>
                </c:pt>
                <c:pt idx="2305">
                  <c:v>63.8074233031315</c:v>
                </c:pt>
                <c:pt idx="2306">
                  <c:v>71.444435630998697</c:v>
                </c:pt>
                <c:pt idx="2307">
                  <c:v>67.636318403539804</c:v>
                </c:pt>
                <c:pt idx="2308">
                  <c:v>68.337073049114906</c:v>
                </c:pt>
                <c:pt idx="2309">
                  <c:v>77.518557794273605</c:v>
                </c:pt>
                <c:pt idx="2310">
                  <c:v>77.627454215476007</c:v>
                </c:pt>
                <c:pt idx="2311">
                  <c:v>51.192182410423399</c:v>
                </c:pt>
                <c:pt idx="2312">
                  <c:v>64.954369322633198</c:v>
                </c:pt>
                <c:pt idx="2313">
                  <c:v>70.096240393270094</c:v>
                </c:pt>
                <c:pt idx="2314">
                  <c:v>67.184953829440502</c:v>
                </c:pt>
                <c:pt idx="2315">
                  <c:v>76.5253873344125</c:v>
                </c:pt>
                <c:pt idx="2316">
                  <c:v>64.405192024621996</c:v>
                </c:pt>
                <c:pt idx="2317">
                  <c:v>64.716764813174194</c:v>
                </c:pt>
                <c:pt idx="2318">
                  <c:v>73.928773318258905</c:v>
                </c:pt>
                <c:pt idx="2319">
                  <c:v>68.3549783549784</c:v>
                </c:pt>
                <c:pt idx="2320">
                  <c:v>61.606805841874497</c:v>
                </c:pt>
                <c:pt idx="2321">
                  <c:v>63.047203614270103</c:v>
                </c:pt>
                <c:pt idx="2322">
                  <c:v>69.930557492260903</c:v>
                </c:pt>
                <c:pt idx="2323">
                  <c:v>72.579624551782302</c:v>
                </c:pt>
                <c:pt idx="2324">
                  <c:v>73.149719011769704</c:v>
                </c:pt>
                <c:pt idx="2325">
                  <c:v>52.556186477072103</c:v>
                </c:pt>
                <c:pt idx="2326">
                  <c:v>78.415280963302706</c:v>
                </c:pt>
                <c:pt idx="2327">
                  <c:v>70.5742558828113</c:v>
                </c:pt>
                <c:pt idx="2328">
                  <c:v>63.024073573167399</c:v>
                </c:pt>
                <c:pt idx="2329">
                  <c:v>65.624480292699104</c:v>
                </c:pt>
                <c:pt idx="2330">
                  <c:v>111.677881484697</c:v>
                </c:pt>
                <c:pt idx="2331">
                  <c:v>77.150657731446998</c:v>
                </c:pt>
                <c:pt idx="2332">
                  <c:v>69.482145210172604</c:v>
                </c:pt>
                <c:pt idx="2333">
                  <c:v>61.3289760348584</c:v>
                </c:pt>
                <c:pt idx="2334">
                  <c:v>58.8699414609315</c:v>
                </c:pt>
                <c:pt idx="2335">
                  <c:v>61.743098842386502</c:v>
                </c:pt>
                <c:pt idx="2336">
                  <c:v>68.645574120156397</c:v>
                </c:pt>
                <c:pt idx="2337">
                  <c:v>71.021848232142204</c:v>
                </c:pt>
                <c:pt idx="2338">
                  <c:v>73.351785220038707</c:v>
                </c:pt>
                <c:pt idx="2339">
                  <c:v>62.817796610169502</c:v>
                </c:pt>
                <c:pt idx="2340">
                  <c:v>67.1969281404279</c:v>
                </c:pt>
                <c:pt idx="2341">
                  <c:v>70.538086802480095</c:v>
                </c:pt>
                <c:pt idx="2342">
                  <c:v>84.118935837245701</c:v>
                </c:pt>
                <c:pt idx="2343">
                  <c:v>73.476824962988303</c:v>
                </c:pt>
                <c:pt idx="2344">
                  <c:v>80.085500534378298</c:v>
                </c:pt>
                <c:pt idx="2345">
                  <c:v>75.982443605185296</c:v>
                </c:pt>
                <c:pt idx="2346">
                  <c:v>70.082173402649701</c:v>
                </c:pt>
                <c:pt idx="2347">
                  <c:v>62.797087512020902</c:v>
                </c:pt>
                <c:pt idx="2348">
                  <c:v>66.748235294117606</c:v>
                </c:pt>
                <c:pt idx="2349">
                  <c:v>68.828995862256093</c:v>
                </c:pt>
                <c:pt idx="2350">
                  <c:v>63.157894736842103</c:v>
                </c:pt>
                <c:pt idx="2351">
                  <c:v>51.966654925443201</c:v>
                </c:pt>
                <c:pt idx="2352">
                  <c:v>71.315606292635394</c:v>
                </c:pt>
                <c:pt idx="2353">
                  <c:v>76.345004269854797</c:v>
                </c:pt>
                <c:pt idx="2354">
                  <c:v>68.156667028317202</c:v>
                </c:pt>
                <c:pt idx="2355">
                  <c:v>69.177637855371103</c:v>
                </c:pt>
                <c:pt idx="2356">
                  <c:v>77.757161080830301</c:v>
                </c:pt>
                <c:pt idx="2357">
                  <c:v>69.515490971759803</c:v>
                </c:pt>
                <c:pt idx="2358">
                  <c:v>77.011989136914593</c:v>
                </c:pt>
                <c:pt idx="2359">
                  <c:v>74.6280243239746</c:v>
                </c:pt>
                <c:pt idx="2360">
                  <c:v>67.779421085991999</c:v>
                </c:pt>
                <c:pt idx="2361">
                  <c:v>66.796106960283097</c:v>
                </c:pt>
                <c:pt idx="2362">
                  <c:v>67.455901072922401</c:v>
                </c:pt>
                <c:pt idx="2363">
                  <c:v>64.544369279745297</c:v>
                </c:pt>
                <c:pt idx="2364">
                  <c:v>77.146364285786106</c:v>
                </c:pt>
                <c:pt idx="2365">
                  <c:v>72.462917958602205</c:v>
                </c:pt>
                <c:pt idx="2366">
                  <c:v>60.265207595751498</c:v>
                </c:pt>
                <c:pt idx="2367">
                  <c:v>75.385719411553595</c:v>
                </c:pt>
                <c:pt idx="2368">
                  <c:v>64.152564212696504</c:v>
                </c:pt>
                <c:pt idx="2369">
                  <c:v>78.976744186046503</c:v>
                </c:pt>
                <c:pt idx="2370">
                  <c:v>71.210568272406306</c:v>
                </c:pt>
                <c:pt idx="2371">
                  <c:v>59.509566538479802</c:v>
                </c:pt>
                <c:pt idx="2372">
                  <c:v>64.022761584020401</c:v>
                </c:pt>
                <c:pt idx="2373">
                  <c:v>72.813723662129405</c:v>
                </c:pt>
                <c:pt idx="2374">
                  <c:v>70.977933313891299</c:v>
                </c:pt>
                <c:pt idx="2375">
                  <c:v>60.846304344062197</c:v>
                </c:pt>
                <c:pt idx="2376">
                  <c:v>74.324668489057203</c:v>
                </c:pt>
                <c:pt idx="2377">
                  <c:v>67.430659358910503</c:v>
                </c:pt>
                <c:pt idx="2378">
                  <c:v>64.247518217696395</c:v>
                </c:pt>
                <c:pt idx="2379">
                  <c:v>65.259394745593596</c:v>
                </c:pt>
                <c:pt idx="2380">
                  <c:v>69.474041686123002</c:v>
                </c:pt>
                <c:pt idx="2381">
                  <c:v>68.169072593208</c:v>
                </c:pt>
                <c:pt idx="2382">
                  <c:v>83.233154065169202</c:v>
                </c:pt>
                <c:pt idx="2383">
                  <c:v>69.402985074626898</c:v>
                </c:pt>
                <c:pt idx="2384">
                  <c:v>85.811645711519603</c:v>
                </c:pt>
                <c:pt idx="2385">
                  <c:v>74.299599771297906</c:v>
                </c:pt>
                <c:pt idx="2386">
                  <c:v>67.444196148341604</c:v>
                </c:pt>
                <c:pt idx="2387">
                  <c:v>75.634356088756803</c:v>
                </c:pt>
                <c:pt idx="2388">
                  <c:v>28.633738064364</c:v>
                </c:pt>
                <c:pt idx="2389">
                  <c:v>84.817348747783996</c:v>
                </c:pt>
                <c:pt idx="2390">
                  <c:v>68.991578492766095</c:v>
                </c:pt>
                <c:pt idx="2391">
                  <c:v>71.483617085234897</c:v>
                </c:pt>
                <c:pt idx="2392">
                  <c:v>68.153148713905594</c:v>
                </c:pt>
                <c:pt idx="2393">
                  <c:v>67.734862540057406</c:v>
                </c:pt>
                <c:pt idx="2394">
                  <c:v>78.640585835749704</c:v>
                </c:pt>
                <c:pt idx="2395">
                  <c:v>82.866967038178799</c:v>
                </c:pt>
                <c:pt idx="2396">
                  <c:v>64.510036293607897</c:v>
                </c:pt>
                <c:pt idx="2397">
                  <c:v>69.275535562616</c:v>
                </c:pt>
                <c:pt idx="2398">
                  <c:v>81.604098926002607</c:v>
                </c:pt>
                <c:pt idx="2399">
                  <c:v>73.362326719217194</c:v>
                </c:pt>
                <c:pt idx="2400">
                  <c:v>76.398223819479199</c:v>
                </c:pt>
                <c:pt idx="2401">
                  <c:v>60.192447109998</c:v>
                </c:pt>
                <c:pt idx="2402">
                  <c:v>77.946548740626795</c:v>
                </c:pt>
                <c:pt idx="2403">
                  <c:v>81.590257879656207</c:v>
                </c:pt>
                <c:pt idx="2404">
                  <c:v>68.871595330739297</c:v>
                </c:pt>
                <c:pt idx="2405">
                  <c:v>84.649474077633599</c:v>
                </c:pt>
                <c:pt idx="2406">
                  <c:v>67.1880702852078</c:v>
                </c:pt>
                <c:pt idx="2407">
                  <c:v>78.042328042328094</c:v>
                </c:pt>
                <c:pt idx="2408">
                  <c:v>83.581036892656101</c:v>
                </c:pt>
                <c:pt idx="2409">
                  <c:v>45.5522971652004</c:v>
                </c:pt>
                <c:pt idx="2410">
                  <c:v>74.331173019627101</c:v>
                </c:pt>
                <c:pt idx="2411">
                  <c:v>67.916502560062995</c:v>
                </c:pt>
                <c:pt idx="2412">
                  <c:v>60.538570560842302</c:v>
                </c:pt>
                <c:pt idx="2413">
                  <c:v>71.528181289947696</c:v>
                </c:pt>
                <c:pt idx="2414">
                  <c:v>67.012890661225995</c:v>
                </c:pt>
                <c:pt idx="2415">
                  <c:v>64.761904761904802</c:v>
                </c:pt>
                <c:pt idx="2416">
                  <c:v>70.799672169535199</c:v>
                </c:pt>
                <c:pt idx="2417">
                  <c:v>64.618957145872898</c:v>
                </c:pt>
                <c:pt idx="2418">
                  <c:v>69.157785287236806</c:v>
                </c:pt>
                <c:pt idx="2419">
                  <c:v>62.940758854618601</c:v>
                </c:pt>
                <c:pt idx="2420">
                  <c:v>61.128569476704499</c:v>
                </c:pt>
                <c:pt idx="2421">
                  <c:v>63.459363386653699</c:v>
                </c:pt>
                <c:pt idx="2422">
                  <c:v>62.1350995740505</c:v>
                </c:pt>
                <c:pt idx="2423">
                  <c:v>61.308099081547503</c:v>
                </c:pt>
                <c:pt idx="2424">
                  <c:v>75.329640979504603</c:v>
                </c:pt>
                <c:pt idx="2425">
                  <c:v>72.957390642460396</c:v>
                </c:pt>
                <c:pt idx="2426">
                  <c:v>71.806591291797005</c:v>
                </c:pt>
                <c:pt idx="2427">
                  <c:v>65.398293029871994</c:v>
                </c:pt>
                <c:pt idx="2428">
                  <c:v>64.929341671180296</c:v>
                </c:pt>
                <c:pt idx="2429">
                  <c:v>67.017035157665802</c:v>
                </c:pt>
                <c:pt idx="2430">
                  <c:v>70.120399758675902</c:v>
                </c:pt>
                <c:pt idx="2431">
                  <c:v>63.955077544714499</c:v>
                </c:pt>
                <c:pt idx="2432">
                  <c:v>72.830839337397606</c:v>
                </c:pt>
                <c:pt idx="2433">
                  <c:v>56.798893786189602</c:v>
                </c:pt>
                <c:pt idx="2434">
                  <c:v>84.232183505515707</c:v>
                </c:pt>
                <c:pt idx="2435">
                  <c:v>68.021295474711593</c:v>
                </c:pt>
                <c:pt idx="2436">
                  <c:v>64.982628836131994</c:v>
                </c:pt>
                <c:pt idx="2437">
                  <c:v>67.415422544856895</c:v>
                </c:pt>
                <c:pt idx="2438">
                  <c:v>70.661727774987497</c:v>
                </c:pt>
                <c:pt idx="2439">
                  <c:v>69.208299208299195</c:v>
                </c:pt>
                <c:pt idx="2440">
                  <c:v>52.3382187976976</c:v>
                </c:pt>
                <c:pt idx="2441">
                  <c:v>64.747769389155806</c:v>
                </c:pt>
                <c:pt idx="2442">
                  <c:v>66.972312117943204</c:v>
                </c:pt>
                <c:pt idx="2443">
                  <c:v>64.7584679734274</c:v>
                </c:pt>
                <c:pt idx="2444">
                  <c:v>55.2413273001508</c:v>
                </c:pt>
                <c:pt idx="2445">
                  <c:v>60.845823604730001</c:v>
                </c:pt>
                <c:pt idx="2446">
                  <c:v>68.027070986558002</c:v>
                </c:pt>
                <c:pt idx="2447">
                  <c:v>69.002746061569596</c:v>
                </c:pt>
                <c:pt idx="2448">
                  <c:v>57.499123868094102</c:v>
                </c:pt>
                <c:pt idx="2449">
                  <c:v>66.638537271448698</c:v>
                </c:pt>
                <c:pt idx="2450">
                  <c:v>87.587428065515695</c:v>
                </c:pt>
                <c:pt idx="2451">
                  <c:v>69.238712380838393</c:v>
                </c:pt>
                <c:pt idx="2452">
                  <c:v>47.328438081410297</c:v>
                </c:pt>
                <c:pt idx="2453">
                  <c:v>62.254150206008497</c:v>
                </c:pt>
                <c:pt idx="2454">
                  <c:v>62.808960580392501</c:v>
                </c:pt>
                <c:pt idx="2455">
                  <c:v>72.907842382235899</c:v>
                </c:pt>
                <c:pt idx="2456">
                  <c:v>69.090769023361503</c:v>
                </c:pt>
                <c:pt idx="2457">
                  <c:v>65.703101121482106</c:v>
                </c:pt>
                <c:pt idx="2458">
                  <c:v>71.741617530581706</c:v>
                </c:pt>
                <c:pt idx="2459">
                  <c:v>68.5762426284751</c:v>
                </c:pt>
                <c:pt idx="2460">
                  <c:v>56.734483646664899</c:v>
                </c:pt>
                <c:pt idx="2461">
                  <c:v>96.213575292270093</c:v>
                </c:pt>
                <c:pt idx="2462">
                  <c:v>58.414587061505699</c:v>
                </c:pt>
                <c:pt idx="2463">
                  <c:v>59.621195479284602</c:v>
                </c:pt>
                <c:pt idx="2464">
                  <c:v>195.64460749729599</c:v>
                </c:pt>
                <c:pt idx="2465">
                  <c:v>102.180513229472</c:v>
                </c:pt>
                <c:pt idx="2466">
                  <c:v>66.991749387649904</c:v>
                </c:pt>
                <c:pt idx="2467">
                  <c:v>94.933829237907801</c:v>
                </c:pt>
                <c:pt idx="2468">
                  <c:v>23.5896894147475</c:v>
                </c:pt>
                <c:pt idx="2469">
                  <c:v>49.013041945717298</c:v>
                </c:pt>
                <c:pt idx="2470">
                  <c:v>34.984857398087001</c:v>
                </c:pt>
                <c:pt idx="2471">
                  <c:v>167.45379876796699</c:v>
                </c:pt>
                <c:pt idx="2472">
                  <c:v>94.726941747572795</c:v>
                </c:pt>
                <c:pt idx="2473">
                  <c:v>65.346651693362503</c:v>
                </c:pt>
                <c:pt idx="2474">
                  <c:v>77.009441183975497</c:v>
                </c:pt>
                <c:pt idx="2475">
                  <c:v>72.785604113110494</c:v>
                </c:pt>
              </c:numCache>
            </c:numRef>
          </c:xVal>
          <c:yVal>
            <c:numRef>
              <c:f>'62_ábra_chart'!$H$10:$H$2485</c:f>
              <c:numCache>
                <c:formatCode>#,##0.00</c:formatCode>
                <c:ptCount val="2476"/>
                <c:pt idx="0">
                  <c:v>3.1296134740145058</c:v>
                </c:pt>
                <c:pt idx="1">
                  <c:v>2.3902757382933593</c:v>
                </c:pt>
                <c:pt idx="2">
                  <c:v>1.5520597192645005</c:v>
                </c:pt>
                <c:pt idx="3">
                  <c:v>2.291169561434792</c:v>
                </c:pt>
                <c:pt idx="4">
                  <c:v>1.3344120212515984</c:v>
                </c:pt>
                <c:pt idx="5">
                  <c:v>1.9596456371119502</c:v>
                </c:pt>
                <c:pt idx="6">
                  <c:v>2.1437759730734385</c:v>
                </c:pt>
                <c:pt idx="7">
                  <c:v>2.2325409809771277</c:v>
                </c:pt>
                <c:pt idx="8">
                  <c:v>1.3983923209063849</c:v>
                </c:pt>
                <c:pt idx="9">
                  <c:v>3.0574925635148973</c:v>
                </c:pt>
                <c:pt idx="10">
                  <c:v>3.576697797252836</c:v>
                </c:pt>
                <c:pt idx="11">
                  <c:v>2.2419034491490244</c:v>
                </c:pt>
                <c:pt idx="12">
                  <c:v>1.7719804230029716</c:v>
                </c:pt>
                <c:pt idx="13">
                  <c:v>0.68572344431424226</c:v>
                </c:pt>
                <c:pt idx="14">
                  <c:v>1.2646202506887514</c:v>
                </c:pt>
                <c:pt idx="15">
                  <c:v>1.5240751931626884</c:v>
                </c:pt>
                <c:pt idx="16">
                  <c:v>1.2497667723965136</c:v>
                </c:pt>
                <c:pt idx="17">
                  <c:v>1.7598538699997894</c:v>
                </c:pt>
                <c:pt idx="18">
                  <c:v>1.3255173374084699</c:v>
                </c:pt>
                <c:pt idx="19">
                  <c:v>2.6262950156361669</c:v>
                </c:pt>
                <c:pt idx="20">
                  <c:v>1.8275390555207507</c:v>
                </c:pt>
                <c:pt idx="21">
                  <c:v>3.5802364626541379</c:v>
                </c:pt>
                <c:pt idx="22">
                  <c:v>1.9385460122425071</c:v>
                </c:pt>
                <c:pt idx="23">
                  <c:v>3.8003972258934713</c:v>
                </c:pt>
                <c:pt idx="24">
                  <c:v>1.2780042617767273</c:v>
                </c:pt>
                <c:pt idx="25">
                  <c:v>2.7798723855216019</c:v>
                </c:pt>
                <c:pt idx="26">
                  <c:v>3.0206604346382053</c:v>
                </c:pt>
                <c:pt idx="27">
                  <c:v>5.4266877212393254</c:v>
                </c:pt>
                <c:pt idx="28">
                  <c:v>4.6001766572522165</c:v>
                </c:pt>
                <c:pt idx="29">
                  <c:v>6.9656488549618327</c:v>
                </c:pt>
                <c:pt idx="30">
                  <c:v>9.5178045664129769</c:v>
                </c:pt>
                <c:pt idx="31">
                  <c:v>3.1679083256502372</c:v>
                </c:pt>
                <c:pt idx="32">
                  <c:v>2.696282554275343</c:v>
                </c:pt>
                <c:pt idx="33">
                  <c:v>5.4735562310030392</c:v>
                </c:pt>
                <c:pt idx="34">
                  <c:v>1.9165821954564426</c:v>
                </c:pt>
                <c:pt idx="35">
                  <c:v>1.6951043749128272</c:v>
                </c:pt>
                <c:pt idx="36">
                  <c:v>2.4885059733159687</c:v>
                </c:pt>
                <c:pt idx="37">
                  <c:v>2.6375416889432013</c:v>
                </c:pt>
                <c:pt idx="38">
                  <c:v>2.1482731707608256</c:v>
                </c:pt>
                <c:pt idx="39">
                  <c:v>1.4718059551863762</c:v>
                </c:pt>
                <c:pt idx="40">
                  <c:v>1.9489562082113925</c:v>
                </c:pt>
                <c:pt idx="41">
                  <c:v>2.794384897501685</c:v>
                </c:pt>
                <c:pt idx="42">
                  <c:v>2.3781519159063675</c:v>
                </c:pt>
                <c:pt idx="43">
                  <c:v>1.8995467814567468</c:v>
                </c:pt>
                <c:pt idx="44">
                  <c:v>5.6278761029445556</c:v>
                </c:pt>
                <c:pt idx="45">
                  <c:v>1.6842568196865242</c:v>
                </c:pt>
                <c:pt idx="46">
                  <c:v>2.0510736222658554</c:v>
                </c:pt>
                <c:pt idx="47">
                  <c:v>2.64835943505431</c:v>
                </c:pt>
                <c:pt idx="48">
                  <c:v>1.9178504044268514</c:v>
                </c:pt>
                <c:pt idx="49">
                  <c:v>2.5872634283155391</c:v>
                </c:pt>
                <c:pt idx="50">
                  <c:v>2.2921512824178158</c:v>
                </c:pt>
                <c:pt idx="51">
                  <c:v>1.9522501201454441</c:v>
                </c:pt>
                <c:pt idx="52">
                  <c:v>1.6699311421221739</c:v>
                </c:pt>
                <c:pt idx="53">
                  <c:v>1.7400514449992435</c:v>
                </c:pt>
                <c:pt idx="54">
                  <c:v>2.5465462402875958</c:v>
                </c:pt>
                <c:pt idx="55">
                  <c:v>2.2579327250442596</c:v>
                </c:pt>
                <c:pt idx="56">
                  <c:v>3.4154219332589122</c:v>
                </c:pt>
                <c:pt idx="57">
                  <c:v>0.75134982016471896</c:v>
                </c:pt>
                <c:pt idx="58">
                  <c:v>2.5220211732551823</c:v>
                </c:pt>
                <c:pt idx="59">
                  <c:v>1.980462939103083</c:v>
                </c:pt>
                <c:pt idx="60">
                  <c:v>1.8784611194609482</c:v>
                </c:pt>
                <c:pt idx="61">
                  <c:v>2.4582595565790761</c:v>
                </c:pt>
                <c:pt idx="62">
                  <c:v>1.9768592805720013</c:v>
                </c:pt>
                <c:pt idx="63">
                  <c:v>2.9220524872698785</c:v>
                </c:pt>
                <c:pt idx="64">
                  <c:v>2.279557945997678</c:v>
                </c:pt>
                <c:pt idx="65">
                  <c:v>2.0960673102693952</c:v>
                </c:pt>
                <c:pt idx="66">
                  <c:v>2.0775393701650025</c:v>
                </c:pt>
                <c:pt idx="67">
                  <c:v>1.4917881939603492</c:v>
                </c:pt>
                <c:pt idx="68">
                  <c:v>2.4550057038342965</c:v>
                </c:pt>
                <c:pt idx="69">
                  <c:v>1.7593967268263795</c:v>
                </c:pt>
                <c:pt idx="70">
                  <c:v>2.2999741331191372</c:v>
                </c:pt>
                <c:pt idx="71">
                  <c:v>2.1525847485116301</c:v>
                </c:pt>
                <c:pt idx="72">
                  <c:v>2.870209294707684</c:v>
                </c:pt>
                <c:pt idx="73">
                  <c:v>2.7545717377037549</c:v>
                </c:pt>
                <c:pt idx="74">
                  <c:v>1.7212784566196455</c:v>
                </c:pt>
                <c:pt idx="75">
                  <c:v>2.3627190184715192</c:v>
                </c:pt>
                <c:pt idx="76">
                  <c:v>2.9830194980347833</c:v>
                </c:pt>
                <c:pt idx="77">
                  <c:v>2.5686762108394534</c:v>
                </c:pt>
                <c:pt idx="78">
                  <c:v>1.6144206578342295</c:v>
                </c:pt>
                <c:pt idx="79">
                  <c:v>2.7664929274412176</c:v>
                </c:pt>
                <c:pt idx="80">
                  <c:v>2.3392355281830577</c:v>
                </c:pt>
                <c:pt idx="81">
                  <c:v>3.8112546245213217</c:v>
                </c:pt>
                <c:pt idx="82">
                  <c:v>3.9822404371584699</c:v>
                </c:pt>
                <c:pt idx="83">
                  <c:v>2.8566561398451116</c:v>
                </c:pt>
                <c:pt idx="84">
                  <c:v>2.0661625415359772</c:v>
                </c:pt>
                <c:pt idx="85">
                  <c:v>2.6030617510463849</c:v>
                </c:pt>
                <c:pt idx="86">
                  <c:v>3.1074530045687583</c:v>
                </c:pt>
                <c:pt idx="87">
                  <c:v>2.2491933035764475</c:v>
                </c:pt>
                <c:pt idx="88">
                  <c:v>1.5718673698209003</c:v>
                </c:pt>
                <c:pt idx="89">
                  <c:v>2.9087602139153566</c:v>
                </c:pt>
                <c:pt idx="90">
                  <c:v>1.8867282098426519</c:v>
                </c:pt>
                <c:pt idx="91">
                  <c:v>2.483760268555022</c:v>
                </c:pt>
                <c:pt idx="92">
                  <c:v>2.4821012680065557</c:v>
                </c:pt>
                <c:pt idx="93">
                  <c:v>2.6755674491210719</c:v>
                </c:pt>
                <c:pt idx="94">
                  <c:v>2.3019018535879039</c:v>
                </c:pt>
                <c:pt idx="95">
                  <c:v>1.6497594294850495</c:v>
                </c:pt>
                <c:pt idx="96">
                  <c:v>1.8604123955212111</c:v>
                </c:pt>
                <c:pt idx="97">
                  <c:v>2.8430972878348242</c:v>
                </c:pt>
                <c:pt idx="98">
                  <c:v>1.8773602666755262</c:v>
                </c:pt>
                <c:pt idx="99">
                  <c:v>1.8637266622130024</c:v>
                </c:pt>
                <c:pt idx="100">
                  <c:v>2.759959337354732</c:v>
                </c:pt>
                <c:pt idx="101">
                  <c:v>1.9959759296976698</c:v>
                </c:pt>
                <c:pt idx="102">
                  <c:v>2.7152876447916259</c:v>
                </c:pt>
                <c:pt idx="103">
                  <c:v>1.9160451606500812</c:v>
                </c:pt>
                <c:pt idx="104">
                  <c:v>1.7544809800128951</c:v>
                </c:pt>
                <c:pt idx="105">
                  <c:v>1.0074920514999843</c:v>
                </c:pt>
                <c:pt idx="106">
                  <c:v>2.1439893619584018</c:v>
                </c:pt>
                <c:pt idx="107">
                  <c:v>2.6550706319168649</c:v>
                </c:pt>
                <c:pt idx="108">
                  <c:v>2.8318221402592081</c:v>
                </c:pt>
                <c:pt idx="109">
                  <c:v>2.7327661084700807</c:v>
                </c:pt>
                <c:pt idx="110">
                  <c:v>2.7936399118125941</c:v>
                </c:pt>
                <c:pt idx="111">
                  <c:v>2.3911288609423464</c:v>
                </c:pt>
                <c:pt idx="112">
                  <c:v>2.4476017308695224</c:v>
                </c:pt>
                <c:pt idx="113">
                  <c:v>2.7696011959491189</c:v>
                </c:pt>
                <c:pt idx="114">
                  <c:v>2.2693771211134344</c:v>
                </c:pt>
                <c:pt idx="115">
                  <c:v>2.32547162389666</c:v>
                </c:pt>
                <c:pt idx="116">
                  <c:v>2.1344332771742289</c:v>
                </c:pt>
                <c:pt idx="117">
                  <c:v>2.2043597979945542</c:v>
                </c:pt>
                <c:pt idx="118">
                  <c:v>2.3294880375867817</c:v>
                </c:pt>
                <c:pt idx="119">
                  <c:v>2.0259536811719201</c:v>
                </c:pt>
                <c:pt idx="120">
                  <c:v>2.3371620879305666</c:v>
                </c:pt>
                <c:pt idx="121">
                  <c:v>2.571645509731427</c:v>
                </c:pt>
                <c:pt idx="122">
                  <c:v>3.0088976431433814</c:v>
                </c:pt>
                <c:pt idx="123">
                  <c:v>2.2348750114179583</c:v>
                </c:pt>
                <c:pt idx="124">
                  <c:v>1.3262835400504027</c:v>
                </c:pt>
                <c:pt idx="125">
                  <c:v>3.0185177774665362</c:v>
                </c:pt>
                <c:pt idx="126">
                  <c:v>2.7969732436084849</c:v>
                </c:pt>
                <c:pt idx="127">
                  <c:v>1.99718619464942</c:v>
                </c:pt>
                <c:pt idx="128">
                  <c:v>2.3237267997769222</c:v>
                </c:pt>
                <c:pt idx="129">
                  <c:v>2.2388486647638786</c:v>
                </c:pt>
                <c:pt idx="130">
                  <c:v>2.2280215674327164</c:v>
                </c:pt>
                <c:pt idx="131">
                  <c:v>1.412657302444178</c:v>
                </c:pt>
                <c:pt idx="132">
                  <c:v>2.437266843095367</c:v>
                </c:pt>
                <c:pt idx="133">
                  <c:v>3.1356627976168063</c:v>
                </c:pt>
                <c:pt idx="134">
                  <c:v>1.7883144819667116</c:v>
                </c:pt>
                <c:pt idx="135">
                  <c:v>2.3801066408896188</c:v>
                </c:pt>
                <c:pt idx="136">
                  <c:v>2.4520519490796153</c:v>
                </c:pt>
                <c:pt idx="137">
                  <c:v>2.0309310394998481</c:v>
                </c:pt>
                <c:pt idx="138">
                  <c:v>1.9173988941416233</c:v>
                </c:pt>
                <c:pt idx="139">
                  <c:v>1.6258560261390727</c:v>
                </c:pt>
                <c:pt idx="140">
                  <c:v>0.9268814436567735</c:v>
                </c:pt>
                <c:pt idx="141">
                  <c:v>4.0334360308829131</c:v>
                </c:pt>
                <c:pt idx="142">
                  <c:v>2.6670149656195226</c:v>
                </c:pt>
                <c:pt idx="143">
                  <c:v>1.8795796547163741</c:v>
                </c:pt>
                <c:pt idx="144">
                  <c:v>1.4395283383798636</c:v>
                </c:pt>
                <c:pt idx="145">
                  <c:v>2.5018210389334032</c:v>
                </c:pt>
                <c:pt idx="146">
                  <c:v>1.2736816815571099</c:v>
                </c:pt>
                <c:pt idx="147">
                  <c:v>1.8065184927286031</c:v>
                </c:pt>
                <c:pt idx="148">
                  <c:v>1.2562279198887414</c:v>
                </c:pt>
                <c:pt idx="149">
                  <c:v>1.401254241594512</c:v>
                </c:pt>
                <c:pt idx="150">
                  <c:v>2.0239130331494599</c:v>
                </c:pt>
                <c:pt idx="151">
                  <c:v>2.0222429365819163</c:v>
                </c:pt>
                <c:pt idx="152">
                  <c:v>1.5150295068389144</c:v>
                </c:pt>
                <c:pt idx="153">
                  <c:v>2.8258779070257867</c:v>
                </c:pt>
                <c:pt idx="154">
                  <c:v>2.9542846467935204</c:v>
                </c:pt>
                <c:pt idx="155">
                  <c:v>1.8526967186806913</c:v>
                </c:pt>
                <c:pt idx="156">
                  <c:v>2.4967611428051915</c:v>
                </c:pt>
                <c:pt idx="157">
                  <c:v>2.5270993131504547</c:v>
                </c:pt>
                <c:pt idx="158">
                  <c:v>2.3203124083824895</c:v>
                </c:pt>
                <c:pt idx="159">
                  <c:v>2.2438678393069438</c:v>
                </c:pt>
                <c:pt idx="160">
                  <c:v>1.3515986664619408</c:v>
                </c:pt>
                <c:pt idx="161">
                  <c:v>2.6723104644033646</c:v>
                </c:pt>
                <c:pt idx="162">
                  <c:v>2.8245178921965017</c:v>
                </c:pt>
                <c:pt idx="163">
                  <c:v>2.4877750280240218</c:v>
                </c:pt>
                <c:pt idx="164">
                  <c:v>6.7051589437458201</c:v>
                </c:pt>
                <c:pt idx="165">
                  <c:v>1.357635287657861</c:v>
                </c:pt>
                <c:pt idx="166">
                  <c:v>1.9553940463972197</c:v>
                </c:pt>
                <c:pt idx="167">
                  <c:v>3.4726056973868444</c:v>
                </c:pt>
                <c:pt idx="168">
                  <c:v>1.8016098574235702</c:v>
                </c:pt>
                <c:pt idx="169">
                  <c:v>0.79268092375414745</c:v>
                </c:pt>
                <c:pt idx="170">
                  <c:v>3.7432308021863108</c:v>
                </c:pt>
                <c:pt idx="171">
                  <c:v>4.7048285669433847</c:v>
                </c:pt>
                <c:pt idx="172">
                  <c:v>1.3419809768377593</c:v>
                </c:pt>
                <c:pt idx="173">
                  <c:v>2.0448824380054633</c:v>
                </c:pt>
                <c:pt idx="174">
                  <c:v>2.6112732623782828</c:v>
                </c:pt>
                <c:pt idx="175">
                  <c:v>2.0666547761612355</c:v>
                </c:pt>
                <c:pt idx="176">
                  <c:v>1.8999866010969382</c:v>
                </c:pt>
                <c:pt idx="177">
                  <c:v>2.1286421922956134</c:v>
                </c:pt>
                <c:pt idx="178">
                  <c:v>2.1827133739949129</c:v>
                </c:pt>
                <c:pt idx="179">
                  <c:v>2.6190963516348567</c:v>
                </c:pt>
                <c:pt idx="180">
                  <c:v>1.5956104718013939</c:v>
                </c:pt>
                <c:pt idx="181">
                  <c:v>1.7881395432998735</c:v>
                </c:pt>
                <c:pt idx="182">
                  <c:v>2.1979712671049438</c:v>
                </c:pt>
                <c:pt idx="183">
                  <c:v>1.3833557957229217</c:v>
                </c:pt>
                <c:pt idx="184">
                  <c:v>1.4289494617108962</c:v>
                </c:pt>
                <c:pt idx="185">
                  <c:v>1.2564146462451546</c:v>
                </c:pt>
                <c:pt idx="186">
                  <c:v>1.4135488386031925</c:v>
                </c:pt>
                <c:pt idx="187">
                  <c:v>1.3317221690438781</c:v>
                </c:pt>
                <c:pt idx="188">
                  <c:v>2.1660821322493629</c:v>
                </c:pt>
                <c:pt idx="189">
                  <c:v>2.2627879585268587</c:v>
                </c:pt>
                <c:pt idx="190">
                  <c:v>1.6432558787167879</c:v>
                </c:pt>
                <c:pt idx="191">
                  <c:v>2.3381569356470049</c:v>
                </c:pt>
                <c:pt idx="192">
                  <c:v>6.5964053825162319</c:v>
                </c:pt>
                <c:pt idx="193">
                  <c:v>1.713294475643945</c:v>
                </c:pt>
                <c:pt idx="194">
                  <c:v>6.5644347783117691</c:v>
                </c:pt>
                <c:pt idx="195">
                  <c:v>3.5279755931074503</c:v>
                </c:pt>
                <c:pt idx="196">
                  <c:v>1.5316909214997927</c:v>
                </c:pt>
                <c:pt idx="197">
                  <c:v>1.5567013367463147</c:v>
                </c:pt>
                <c:pt idx="198">
                  <c:v>1.5076239441830002</c:v>
                </c:pt>
                <c:pt idx="199">
                  <c:v>1.8932474156819405</c:v>
                </c:pt>
                <c:pt idx="200">
                  <c:v>2.1595476676141372</c:v>
                </c:pt>
                <c:pt idx="201">
                  <c:v>2.6115937481803444</c:v>
                </c:pt>
                <c:pt idx="202">
                  <c:v>1.6625023247539803</c:v>
                </c:pt>
                <c:pt idx="203">
                  <c:v>1.0751471887516477</c:v>
                </c:pt>
                <c:pt idx="204">
                  <c:v>2.2340693974191037</c:v>
                </c:pt>
                <c:pt idx="205">
                  <c:v>5.5795208334962885</c:v>
                </c:pt>
                <c:pt idx="206">
                  <c:v>2.1895585453388415</c:v>
                </c:pt>
                <c:pt idx="207">
                  <c:v>1.3063161962933061</c:v>
                </c:pt>
                <c:pt idx="208">
                  <c:v>0.78411876242889511</c:v>
                </c:pt>
                <c:pt idx="209">
                  <c:v>1.444256949553729</c:v>
                </c:pt>
                <c:pt idx="210">
                  <c:v>2.9312713694514008</c:v>
                </c:pt>
                <c:pt idx="211">
                  <c:v>2.7498533150792102</c:v>
                </c:pt>
                <c:pt idx="212">
                  <c:v>1.4460164140025082</c:v>
                </c:pt>
                <c:pt idx="213">
                  <c:v>6.2357251253123227</c:v>
                </c:pt>
                <c:pt idx="214">
                  <c:v>2.1022109459949254</c:v>
                </c:pt>
                <c:pt idx="215">
                  <c:v>1.7667082644574104</c:v>
                </c:pt>
                <c:pt idx="216">
                  <c:v>1.4855630206160353</c:v>
                </c:pt>
                <c:pt idx="217">
                  <c:v>1.5006704636360322</c:v>
                </c:pt>
                <c:pt idx="218">
                  <c:v>4.8162098587145854</c:v>
                </c:pt>
                <c:pt idx="219">
                  <c:v>1.8485762279654328</c:v>
                </c:pt>
                <c:pt idx="220">
                  <c:v>4.5782087067735464</c:v>
                </c:pt>
                <c:pt idx="221">
                  <c:v>4.6276822687915669</c:v>
                </c:pt>
                <c:pt idx="222">
                  <c:v>3.4161065534085941</c:v>
                </c:pt>
                <c:pt idx="223">
                  <c:v>0.74833198147461344</c:v>
                </c:pt>
                <c:pt idx="224">
                  <c:v>1.7674603387167334</c:v>
                </c:pt>
                <c:pt idx="225">
                  <c:v>3.7331615021126265</c:v>
                </c:pt>
                <c:pt idx="226">
                  <c:v>1.1272937582758622</c:v>
                </c:pt>
                <c:pt idx="227">
                  <c:v>1.3149267815288357</c:v>
                </c:pt>
                <c:pt idx="228">
                  <c:v>1.3531834628113348</c:v>
                </c:pt>
                <c:pt idx="229">
                  <c:v>1.1736543022059152</c:v>
                </c:pt>
                <c:pt idx="230">
                  <c:v>13.706651138716355</c:v>
                </c:pt>
                <c:pt idx="231">
                  <c:v>2.210254788523665</c:v>
                </c:pt>
                <c:pt idx="232">
                  <c:v>2.9935915098616084</c:v>
                </c:pt>
                <c:pt idx="233">
                  <c:v>2.0418902952557723</c:v>
                </c:pt>
                <c:pt idx="234">
                  <c:v>2.3189619438012654</c:v>
                </c:pt>
                <c:pt idx="235">
                  <c:v>0.87847571937800772</c:v>
                </c:pt>
                <c:pt idx="236">
                  <c:v>2.3885646883536129</c:v>
                </c:pt>
                <c:pt idx="237">
                  <c:v>2.1261517548538578</c:v>
                </c:pt>
                <c:pt idx="238">
                  <c:v>1.1692403304187202</c:v>
                </c:pt>
                <c:pt idx="239">
                  <c:v>0.94886551106017869</c:v>
                </c:pt>
                <c:pt idx="240">
                  <c:v>6.4807754528236563</c:v>
                </c:pt>
                <c:pt idx="241">
                  <c:v>1.6934083005670182</c:v>
                </c:pt>
                <c:pt idx="242">
                  <c:v>1.2172257067826944</c:v>
                </c:pt>
                <c:pt idx="243">
                  <c:v>1.358362088731417</c:v>
                </c:pt>
                <c:pt idx="244">
                  <c:v>2.7423419668854678</c:v>
                </c:pt>
                <c:pt idx="245">
                  <c:v>2.4400829092219909</c:v>
                </c:pt>
                <c:pt idx="246">
                  <c:v>1.4984545548980908</c:v>
                </c:pt>
                <c:pt idx="247">
                  <c:v>3.155443352848347</c:v>
                </c:pt>
                <c:pt idx="248">
                  <c:v>2.2018236430227058</c:v>
                </c:pt>
                <c:pt idx="249">
                  <c:v>3.5775762797146173</c:v>
                </c:pt>
                <c:pt idx="250">
                  <c:v>1.9586362716296577</c:v>
                </c:pt>
                <c:pt idx="251">
                  <c:v>2.6646777664619767</c:v>
                </c:pt>
                <c:pt idx="252">
                  <c:v>6.4636791077416529</c:v>
                </c:pt>
                <c:pt idx="253">
                  <c:v>6.0420300689426032</c:v>
                </c:pt>
                <c:pt idx="254">
                  <c:v>7.4394429734235556</c:v>
                </c:pt>
                <c:pt idx="255">
                  <c:v>8.6159515662016322</c:v>
                </c:pt>
                <c:pt idx="256">
                  <c:v>5.0350249304089809</c:v>
                </c:pt>
                <c:pt idx="257">
                  <c:v>5.9417392310107235</c:v>
                </c:pt>
                <c:pt idx="258">
                  <c:v>1.6788102131073539</c:v>
                </c:pt>
                <c:pt idx="259">
                  <c:v>4.3441534178339555E-2</c:v>
                </c:pt>
                <c:pt idx="260">
                  <c:v>4.0171127687582269</c:v>
                </c:pt>
                <c:pt idx="261">
                  <c:v>5.0421290473381344</c:v>
                </c:pt>
                <c:pt idx="262">
                  <c:v>6.8426625771351377</c:v>
                </c:pt>
                <c:pt idx="263">
                  <c:v>5.5603562882212181</c:v>
                </c:pt>
                <c:pt idx="264">
                  <c:v>10.38409669846661</c:v>
                </c:pt>
                <c:pt idx="265">
                  <c:v>1.1577448312788852</c:v>
                </c:pt>
                <c:pt idx="266">
                  <c:v>5.0526987398927625</c:v>
                </c:pt>
                <c:pt idx="267">
                  <c:v>1.470995987252941</c:v>
                </c:pt>
                <c:pt idx="268">
                  <c:v>1.3437290278315366</c:v>
                </c:pt>
                <c:pt idx="269">
                  <c:v>1.0993116622178023</c:v>
                </c:pt>
                <c:pt idx="270">
                  <c:v>1.1752414119438004</c:v>
                </c:pt>
                <c:pt idx="271">
                  <c:v>1.0773206501305954</c:v>
                </c:pt>
                <c:pt idx="272">
                  <c:v>1.3713915412692197</c:v>
                </c:pt>
                <c:pt idx="273">
                  <c:v>1.5538991613860185</c:v>
                </c:pt>
                <c:pt idx="274">
                  <c:v>1.5318444633260233</c:v>
                </c:pt>
                <c:pt idx="275">
                  <c:v>1.2693196400427387</c:v>
                </c:pt>
                <c:pt idx="276">
                  <c:v>1.4173859788991239</c:v>
                </c:pt>
                <c:pt idx="277">
                  <c:v>1.4463728479137912</c:v>
                </c:pt>
                <c:pt idx="278">
                  <c:v>3.5154684419845017</c:v>
                </c:pt>
                <c:pt idx="279">
                  <c:v>2.7074922602738556</c:v>
                </c:pt>
                <c:pt idx="280">
                  <c:v>1.334066362961047</c:v>
                </c:pt>
                <c:pt idx="281">
                  <c:v>1.3424653168191605</c:v>
                </c:pt>
                <c:pt idx="282">
                  <c:v>1.4760085687357001</c:v>
                </c:pt>
                <c:pt idx="283">
                  <c:v>1.2903820238787367</c:v>
                </c:pt>
                <c:pt idx="284">
                  <c:v>1.3644734911671614</c:v>
                </c:pt>
                <c:pt idx="285">
                  <c:v>1.0831218167751515</c:v>
                </c:pt>
                <c:pt idx="286">
                  <c:v>1.3380332262383245</c:v>
                </c:pt>
                <c:pt idx="287">
                  <c:v>1.144976699963612</c:v>
                </c:pt>
                <c:pt idx="288">
                  <c:v>1.2076579273606896</c:v>
                </c:pt>
                <c:pt idx="289">
                  <c:v>1.5176242013482621</c:v>
                </c:pt>
                <c:pt idx="290">
                  <c:v>1.1942087586853394</c:v>
                </c:pt>
                <c:pt idx="291">
                  <c:v>1.2040176071392013</c:v>
                </c:pt>
                <c:pt idx="292">
                  <c:v>2.1660337238552607</c:v>
                </c:pt>
                <c:pt idx="293">
                  <c:v>1.7945055668426797</c:v>
                </c:pt>
                <c:pt idx="294">
                  <c:v>1.471791694956307</c:v>
                </c:pt>
                <c:pt idx="295">
                  <c:v>1.6146854162768021</c:v>
                </c:pt>
                <c:pt idx="296">
                  <c:v>1.3260046203702724</c:v>
                </c:pt>
                <c:pt idx="297">
                  <c:v>1.4184082824671196</c:v>
                </c:pt>
                <c:pt idx="298">
                  <c:v>1.5632500814782384</c:v>
                </c:pt>
                <c:pt idx="299">
                  <c:v>1.8554043972426413</c:v>
                </c:pt>
                <c:pt idx="300">
                  <c:v>0.20156780370869845</c:v>
                </c:pt>
                <c:pt idx="301">
                  <c:v>1.3838116367046045</c:v>
                </c:pt>
                <c:pt idx="302">
                  <c:v>0.89064161644806816</c:v>
                </c:pt>
                <c:pt idx="303">
                  <c:v>2.0734300302008424</c:v>
                </c:pt>
                <c:pt idx="304">
                  <c:v>1.5364113819863605</c:v>
                </c:pt>
                <c:pt idx="305">
                  <c:v>1.993949394939494</c:v>
                </c:pt>
                <c:pt idx="306">
                  <c:v>1.6545651811049908</c:v>
                </c:pt>
                <c:pt idx="307">
                  <c:v>2.2932779512214858</c:v>
                </c:pt>
                <c:pt idx="308">
                  <c:v>2.1115566734895341</c:v>
                </c:pt>
                <c:pt idx="309">
                  <c:v>1.8223113096100054</c:v>
                </c:pt>
                <c:pt idx="310">
                  <c:v>1.5800203873598369</c:v>
                </c:pt>
                <c:pt idx="311">
                  <c:v>2.059467112884541</c:v>
                </c:pt>
                <c:pt idx="312">
                  <c:v>1.6019587268275621</c:v>
                </c:pt>
                <c:pt idx="313">
                  <c:v>2.4706173450451567</c:v>
                </c:pt>
                <c:pt idx="314">
                  <c:v>2.6381052762105521</c:v>
                </c:pt>
                <c:pt idx="315">
                  <c:v>1.6338903662847324</c:v>
                </c:pt>
                <c:pt idx="316">
                  <c:v>1.8184210638017906</c:v>
                </c:pt>
                <c:pt idx="317">
                  <c:v>1.9679368029739777</c:v>
                </c:pt>
                <c:pt idx="318">
                  <c:v>2.1196928349305071</c:v>
                </c:pt>
                <c:pt idx="319">
                  <c:v>1.1489802639505835</c:v>
                </c:pt>
                <c:pt idx="320">
                  <c:v>2.0362650057762823</c:v>
                </c:pt>
                <c:pt idx="321">
                  <c:v>1.0929707148642311</c:v>
                </c:pt>
                <c:pt idx="322">
                  <c:v>1.580854954612523</c:v>
                </c:pt>
                <c:pt idx="323">
                  <c:v>1.9755884019158467</c:v>
                </c:pt>
                <c:pt idx="324">
                  <c:v>1.7043144873149878</c:v>
                </c:pt>
                <c:pt idx="325">
                  <c:v>1.579548997194222</c:v>
                </c:pt>
                <c:pt idx="326">
                  <c:v>2.4814236438831019</c:v>
                </c:pt>
                <c:pt idx="327">
                  <c:v>2.2583446636152025</c:v>
                </c:pt>
                <c:pt idx="328">
                  <c:v>1.6486450742375769</c:v>
                </c:pt>
                <c:pt idx="329">
                  <c:v>1.4664178691674257</c:v>
                </c:pt>
                <c:pt idx="330">
                  <c:v>1.7371951340081158</c:v>
                </c:pt>
                <c:pt idx="331">
                  <c:v>1.1130319666705604</c:v>
                </c:pt>
                <c:pt idx="332">
                  <c:v>1.8040983491328613</c:v>
                </c:pt>
                <c:pt idx="333">
                  <c:v>0.94753009768011542</c:v>
                </c:pt>
                <c:pt idx="334">
                  <c:v>1.9622644343796241</c:v>
                </c:pt>
                <c:pt idx="335">
                  <c:v>0.98337125885818633</c:v>
                </c:pt>
                <c:pt idx="336">
                  <c:v>1.0727821404438027</c:v>
                </c:pt>
                <c:pt idx="337">
                  <c:v>1.4084702006464429</c:v>
                </c:pt>
                <c:pt idx="338">
                  <c:v>1.1955733370768116</c:v>
                </c:pt>
                <c:pt idx="339">
                  <c:v>0.78797939208680423</c:v>
                </c:pt>
                <c:pt idx="340">
                  <c:v>1.2598716188734611</c:v>
                </c:pt>
                <c:pt idx="341">
                  <c:v>14.784653871413727</c:v>
                </c:pt>
                <c:pt idx="342">
                  <c:v>1.3531667445850755</c:v>
                </c:pt>
                <c:pt idx="343">
                  <c:v>1.1770229571446071</c:v>
                </c:pt>
                <c:pt idx="344">
                  <c:v>1.4980327574874903</c:v>
                </c:pt>
                <c:pt idx="345">
                  <c:v>1.5000103808018999</c:v>
                </c:pt>
                <c:pt idx="346">
                  <c:v>1.162891856886143</c:v>
                </c:pt>
                <c:pt idx="347">
                  <c:v>1.5036041972703644</c:v>
                </c:pt>
                <c:pt idx="348">
                  <c:v>1.1202974003883839</c:v>
                </c:pt>
                <c:pt idx="349">
                  <c:v>1.5142402264284451</c:v>
                </c:pt>
                <c:pt idx="350">
                  <c:v>0.9978978681968278</c:v>
                </c:pt>
                <c:pt idx="351">
                  <c:v>1.6734577715748093</c:v>
                </c:pt>
                <c:pt idx="352">
                  <c:v>1.3099162524153571</c:v>
                </c:pt>
                <c:pt idx="353">
                  <c:v>0.84559864138126239</c:v>
                </c:pt>
                <c:pt idx="354">
                  <c:v>1.1695398303906577</c:v>
                </c:pt>
                <c:pt idx="355">
                  <c:v>1.4509152056589072</c:v>
                </c:pt>
                <c:pt idx="356">
                  <c:v>0.3252193989647596</c:v>
                </c:pt>
                <c:pt idx="357">
                  <c:v>1.452022369566403</c:v>
                </c:pt>
                <c:pt idx="358">
                  <c:v>1.3080506281466147</c:v>
                </c:pt>
                <c:pt idx="359">
                  <c:v>1.3149087911287169</c:v>
                </c:pt>
                <c:pt idx="360">
                  <c:v>0.83732707797705508</c:v>
                </c:pt>
                <c:pt idx="361">
                  <c:v>1.053908243068044</c:v>
                </c:pt>
                <c:pt idx="362">
                  <c:v>1.5295811733410893</c:v>
                </c:pt>
                <c:pt idx="363">
                  <c:v>1.4850814511066501</c:v>
                </c:pt>
                <c:pt idx="364">
                  <c:v>1.0032903546799008</c:v>
                </c:pt>
                <c:pt idx="365">
                  <c:v>0.69548667114579088</c:v>
                </c:pt>
                <c:pt idx="366">
                  <c:v>1.8482974181108571</c:v>
                </c:pt>
                <c:pt idx="367">
                  <c:v>2.8460614873995009</c:v>
                </c:pt>
                <c:pt idx="368">
                  <c:v>1.3087493705989368</c:v>
                </c:pt>
                <c:pt idx="369">
                  <c:v>2.7056064574800001</c:v>
                </c:pt>
                <c:pt idx="370">
                  <c:v>0.29086319678268319</c:v>
                </c:pt>
                <c:pt idx="371">
                  <c:v>3.1306965251675583</c:v>
                </c:pt>
                <c:pt idx="372">
                  <c:v>2.0462367460455417</c:v>
                </c:pt>
                <c:pt idx="373">
                  <c:v>2.2250526215078454</c:v>
                </c:pt>
                <c:pt idx="374">
                  <c:v>1.8847210476275522</c:v>
                </c:pt>
                <c:pt idx="375">
                  <c:v>1.978084318643258</c:v>
                </c:pt>
                <c:pt idx="376">
                  <c:v>1.5276131663347872</c:v>
                </c:pt>
                <c:pt idx="377">
                  <c:v>1.6839659993829958</c:v>
                </c:pt>
                <c:pt idx="378">
                  <c:v>1.5389055195838841</c:v>
                </c:pt>
                <c:pt idx="379">
                  <c:v>1.8357155157568452</c:v>
                </c:pt>
                <c:pt idx="380">
                  <c:v>1.8827299584397377</c:v>
                </c:pt>
                <c:pt idx="381">
                  <c:v>1.8515030128343337</c:v>
                </c:pt>
                <c:pt idx="382">
                  <c:v>1.4623560998933391</c:v>
                </c:pt>
                <c:pt idx="383">
                  <c:v>2.4708132045088567</c:v>
                </c:pt>
                <c:pt idx="384">
                  <c:v>2.0607184537417469</c:v>
                </c:pt>
                <c:pt idx="385">
                  <c:v>2.0044415090492422</c:v>
                </c:pt>
                <c:pt idx="386">
                  <c:v>1.4303395516327937</c:v>
                </c:pt>
                <c:pt idx="387">
                  <c:v>1.811655973798735</c:v>
                </c:pt>
                <c:pt idx="388">
                  <c:v>2.2880349550823564</c:v>
                </c:pt>
                <c:pt idx="389">
                  <c:v>1.573135475371441</c:v>
                </c:pt>
                <c:pt idx="390">
                  <c:v>2.145772785755752</c:v>
                </c:pt>
                <c:pt idx="391">
                  <c:v>1.7640940228513919</c:v>
                </c:pt>
                <c:pt idx="392">
                  <c:v>1.7628415300546447</c:v>
                </c:pt>
                <c:pt idx="393">
                  <c:v>2.1734852168275798</c:v>
                </c:pt>
                <c:pt idx="394">
                  <c:v>2.0115348732012102</c:v>
                </c:pt>
                <c:pt idx="395">
                  <c:v>1.6248400466013484</c:v>
                </c:pt>
                <c:pt idx="396">
                  <c:v>1.6651729734060494</c:v>
                </c:pt>
                <c:pt idx="397">
                  <c:v>1.4036363636363636</c:v>
                </c:pt>
                <c:pt idx="398">
                  <c:v>1.8685386201766536</c:v>
                </c:pt>
                <c:pt idx="399">
                  <c:v>1.6845342942212607</c:v>
                </c:pt>
                <c:pt idx="400">
                  <c:v>1.9507376998580159</c:v>
                </c:pt>
                <c:pt idx="401">
                  <c:v>2.4138043513716281</c:v>
                </c:pt>
                <c:pt idx="402">
                  <c:v>1.536562255143133</c:v>
                </c:pt>
                <c:pt idx="403">
                  <c:v>1.4278500509575875</c:v>
                </c:pt>
                <c:pt idx="404">
                  <c:v>2.2057212606804169</c:v>
                </c:pt>
                <c:pt idx="405">
                  <c:v>2.2574111847084177</c:v>
                </c:pt>
                <c:pt idx="406">
                  <c:v>2.50021005755577</c:v>
                </c:pt>
                <c:pt idx="407">
                  <c:v>2.0777028543722444</c:v>
                </c:pt>
                <c:pt idx="408">
                  <c:v>1.9772911831553048</c:v>
                </c:pt>
                <c:pt idx="409">
                  <c:v>1.8201284796573876</c:v>
                </c:pt>
                <c:pt idx="410">
                  <c:v>2.4465182728636714</c:v>
                </c:pt>
                <c:pt idx="411">
                  <c:v>1.8169842415957933</c:v>
                </c:pt>
                <c:pt idx="412">
                  <c:v>2.2161965967077308</c:v>
                </c:pt>
                <c:pt idx="413">
                  <c:v>1.8866554223545207</c:v>
                </c:pt>
                <c:pt idx="414">
                  <c:v>2.4912790001806222</c:v>
                </c:pt>
                <c:pt idx="415">
                  <c:v>2.1475040138093604</c:v>
                </c:pt>
                <c:pt idx="416">
                  <c:v>1.9694658434710188</c:v>
                </c:pt>
                <c:pt idx="417">
                  <c:v>2.1024212804972606</c:v>
                </c:pt>
                <c:pt idx="418">
                  <c:v>1.5470990370719191</c:v>
                </c:pt>
                <c:pt idx="419">
                  <c:v>1.7714829273710109</c:v>
                </c:pt>
                <c:pt idx="420">
                  <c:v>2.2592520829296645</c:v>
                </c:pt>
                <c:pt idx="421">
                  <c:v>1.8812471193102156</c:v>
                </c:pt>
                <c:pt idx="422">
                  <c:v>1.6951757316584257</c:v>
                </c:pt>
                <c:pt idx="423">
                  <c:v>1.7198603362634888</c:v>
                </c:pt>
                <c:pt idx="424">
                  <c:v>2.0342497036379403</c:v>
                </c:pt>
                <c:pt idx="425">
                  <c:v>2.0160781490086626</c:v>
                </c:pt>
                <c:pt idx="426">
                  <c:v>0.96164349328767029</c:v>
                </c:pt>
                <c:pt idx="427">
                  <c:v>1.8831225906904909</c:v>
                </c:pt>
                <c:pt idx="428">
                  <c:v>1.2601834208659526</c:v>
                </c:pt>
                <c:pt idx="429">
                  <c:v>1.6389809879548412</c:v>
                </c:pt>
                <c:pt idx="430">
                  <c:v>2.1078000454352397</c:v>
                </c:pt>
                <c:pt idx="431">
                  <c:v>2.4258245588943819</c:v>
                </c:pt>
                <c:pt idx="432">
                  <c:v>0.39540816326530609</c:v>
                </c:pt>
                <c:pt idx="433">
                  <c:v>1.306635718714001</c:v>
                </c:pt>
                <c:pt idx="434">
                  <c:v>2.9791214599677294</c:v>
                </c:pt>
                <c:pt idx="435">
                  <c:v>0.61888628752374908</c:v>
                </c:pt>
                <c:pt idx="436">
                  <c:v>2.2747375252343076</c:v>
                </c:pt>
                <c:pt idx="437">
                  <c:v>5.440810110207587</c:v>
                </c:pt>
                <c:pt idx="438">
                  <c:v>2.871549465632242</c:v>
                </c:pt>
                <c:pt idx="439">
                  <c:v>1.6038390263028259</c:v>
                </c:pt>
                <c:pt idx="440">
                  <c:v>1.4864750880790019</c:v>
                </c:pt>
                <c:pt idx="441">
                  <c:v>3.0511560552977284</c:v>
                </c:pt>
                <c:pt idx="442">
                  <c:v>2.05229102791936</c:v>
                </c:pt>
                <c:pt idx="443">
                  <c:v>1.6730748289062565</c:v>
                </c:pt>
                <c:pt idx="444">
                  <c:v>3.5250173768462241</c:v>
                </c:pt>
                <c:pt idx="445">
                  <c:v>3.0163062174621014</c:v>
                </c:pt>
                <c:pt idx="446">
                  <c:v>3.7118470159771788</c:v>
                </c:pt>
                <c:pt idx="447">
                  <c:v>3.2175748911128106</c:v>
                </c:pt>
                <c:pt idx="448">
                  <c:v>1.1538940554669248</c:v>
                </c:pt>
                <c:pt idx="449">
                  <c:v>1.5773332854943267</c:v>
                </c:pt>
                <c:pt idx="450">
                  <c:v>1.1218244975467073</c:v>
                </c:pt>
                <c:pt idx="451">
                  <c:v>1.337377604496554</c:v>
                </c:pt>
                <c:pt idx="452">
                  <c:v>2.6280610375592897</c:v>
                </c:pt>
                <c:pt idx="453">
                  <c:v>1.7478398342077293</c:v>
                </c:pt>
                <c:pt idx="454">
                  <c:v>2.8351578613358717</c:v>
                </c:pt>
                <c:pt idx="455">
                  <c:v>2.1582138828332016</c:v>
                </c:pt>
                <c:pt idx="456">
                  <c:v>1.907276425358577</c:v>
                </c:pt>
                <c:pt idx="457">
                  <c:v>2.2428792502939539</c:v>
                </c:pt>
                <c:pt idx="458">
                  <c:v>1.7251336467734155</c:v>
                </c:pt>
                <c:pt idx="459">
                  <c:v>2.9166756744259246</c:v>
                </c:pt>
                <c:pt idx="460">
                  <c:v>1.7917425622343657</c:v>
                </c:pt>
                <c:pt idx="461">
                  <c:v>0.90881621292913783</c:v>
                </c:pt>
                <c:pt idx="462">
                  <c:v>2.3375209974684745</c:v>
                </c:pt>
                <c:pt idx="463">
                  <c:v>2.3882537752806074</c:v>
                </c:pt>
                <c:pt idx="464">
                  <c:v>1.8423298139957114</c:v>
                </c:pt>
                <c:pt idx="465">
                  <c:v>1.2847346714695163</c:v>
                </c:pt>
                <c:pt idx="466">
                  <c:v>3.9942876327864649</c:v>
                </c:pt>
                <c:pt idx="467">
                  <c:v>0.73170599413573356</c:v>
                </c:pt>
                <c:pt idx="468">
                  <c:v>1.4456211961204575</c:v>
                </c:pt>
                <c:pt idx="469">
                  <c:v>2.14338093680144</c:v>
                </c:pt>
                <c:pt idx="470">
                  <c:v>3.3083583551734908</c:v>
                </c:pt>
                <c:pt idx="471">
                  <c:v>3.0124566831513584</c:v>
                </c:pt>
                <c:pt idx="472">
                  <c:v>1.7363962267929745</c:v>
                </c:pt>
                <c:pt idx="473">
                  <c:v>2.4729149193878226</c:v>
                </c:pt>
                <c:pt idx="474">
                  <c:v>2.7813004118914018</c:v>
                </c:pt>
                <c:pt idx="475">
                  <c:v>2.0986420436431485</c:v>
                </c:pt>
                <c:pt idx="476">
                  <c:v>2.7689420288242763</c:v>
                </c:pt>
                <c:pt idx="477">
                  <c:v>3.0672784646326887</c:v>
                </c:pt>
                <c:pt idx="478">
                  <c:v>5.8598526096816032E-2</c:v>
                </c:pt>
                <c:pt idx="479">
                  <c:v>1.4884317464603338</c:v>
                </c:pt>
                <c:pt idx="480">
                  <c:v>2.0757902776644297</c:v>
                </c:pt>
                <c:pt idx="481">
                  <c:v>1.7657268610273396</c:v>
                </c:pt>
                <c:pt idx="482">
                  <c:v>1.6533108393083089</c:v>
                </c:pt>
                <c:pt idx="483">
                  <c:v>1.6993366846128677</c:v>
                </c:pt>
                <c:pt idx="484">
                  <c:v>1.6228614790286977</c:v>
                </c:pt>
                <c:pt idx="485">
                  <c:v>1.0078876089437279</c:v>
                </c:pt>
                <c:pt idx="486">
                  <c:v>1.9931925526759806</c:v>
                </c:pt>
                <c:pt idx="487">
                  <c:v>1.2426255051343038</c:v>
                </c:pt>
                <c:pt idx="488">
                  <c:v>3.6555156498341934</c:v>
                </c:pt>
                <c:pt idx="489">
                  <c:v>3.7610073654458231</c:v>
                </c:pt>
                <c:pt idx="490">
                  <c:v>5.8561906885700834</c:v>
                </c:pt>
                <c:pt idx="491">
                  <c:v>1.1944521381386928</c:v>
                </c:pt>
                <c:pt idx="492">
                  <c:v>1.5960194144062794</c:v>
                </c:pt>
                <c:pt idx="493">
                  <c:v>1.4600590394147326</c:v>
                </c:pt>
                <c:pt idx="494">
                  <c:v>5.6627015588337759</c:v>
                </c:pt>
                <c:pt idx="495">
                  <c:v>2.2122083123733822</c:v>
                </c:pt>
                <c:pt idx="496">
                  <c:v>3.4843163784673128</c:v>
                </c:pt>
                <c:pt idx="497">
                  <c:v>1.8047383495287856</c:v>
                </c:pt>
                <c:pt idx="498">
                  <c:v>1.4022926804600921</c:v>
                </c:pt>
                <c:pt idx="499">
                  <c:v>2.110079384830351</c:v>
                </c:pt>
                <c:pt idx="500">
                  <c:v>2.1302373269183041</c:v>
                </c:pt>
                <c:pt idx="501">
                  <c:v>3.0306352480501375</c:v>
                </c:pt>
                <c:pt idx="502">
                  <c:v>3.0611542707857535</c:v>
                </c:pt>
                <c:pt idx="503">
                  <c:v>5.3900595281581225</c:v>
                </c:pt>
                <c:pt idx="504">
                  <c:v>19.593244265195551</c:v>
                </c:pt>
                <c:pt idx="505">
                  <c:v>1.606364604001461</c:v>
                </c:pt>
                <c:pt idx="506">
                  <c:v>1.1839552256168617</c:v>
                </c:pt>
                <c:pt idx="507">
                  <c:v>2.629944618750617</c:v>
                </c:pt>
                <c:pt idx="508">
                  <c:v>3.0687194928756805</c:v>
                </c:pt>
                <c:pt idx="509">
                  <c:v>2.1517399091341436</c:v>
                </c:pt>
                <c:pt idx="510">
                  <c:v>3.2484009925441448</c:v>
                </c:pt>
                <c:pt idx="511">
                  <c:v>1.9036906666699427</c:v>
                </c:pt>
                <c:pt idx="512">
                  <c:v>3.0037289015777633</c:v>
                </c:pt>
                <c:pt idx="513">
                  <c:v>0.88148912352535547</c:v>
                </c:pt>
                <c:pt idx="514">
                  <c:v>1.3883851966283756</c:v>
                </c:pt>
                <c:pt idx="515">
                  <c:v>1.3722468202121179</c:v>
                </c:pt>
                <c:pt idx="516">
                  <c:v>1.3172966781214204</c:v>
                </c:pt>
                <c:pt idx="517">
                  <c:v>1.6248737429186244</c:v>
                </c:pt>
                <c:pt idx="518">
                  <c:v>1.9292097849649765</c:v>
                </c:pt>
                <c:pt idx="519">
                  <c:v>1.3057403301305741</c:v>
                </c:pt>
                <c:pt idx="520">
                  <c:v>1.1647103644708914</c:v>
                </c:pt>
                <c:pt idx="521">
                  <c:v>3.9880803023090801</c:v>
                </c:pt>
                <c:pt idx="522">
                  <c:v>1.037871380113256</c:v>
                </c:pt>
                <c:pt idx="523">
                  <c:v>1.8570754901577176</c:v>
                </c:pt>
                <c:pt idx="524">
                  <c:v>1.7076529807274556</c:v>
                </c:pt>
                <c:pt idx="525">
                  <c:v>2.0367239567005404</c:v>
                </c:pt>
                <c:pt idx="526">
                  <c:v>1.3346202856999914</c:v>
                </c:pt>
                <c:pt idx="527">
                  <c:v>1.1823006382290269</c:v>
                </c:pt>
                <c:pt idx="528">
                  <c:v>1.822932303373066</c:v>
                </c:pt>
                <c:pt idx="529">
                  <c:v>0.99991286139260083</c:v>
                </c:pt>
                <c:pt idx="530">
                  <c:v>0.79727476987750956</c:v>
                </c:pt>
                <c:pt idx="531">
                  <c:v>1.5670405475136471</c:v>
                </c:pt>
                <c:pt idx="532">
                  <c:v>0.60016036429623587</c:v>
                </c:pt>
                <c:pt idx="533">
                  <c:v>3.0710746302530545</c:v>
                </c:pt>
                <c:pt idx="534">
                  <c:v>2.1581210013766472</c:v>
                </c:pt>
                <c:pt idx="535">
                  <c:v>1.2514812546230829</c:v>
                </c:pt>
                <c:pt idx="536">
                  <c:v>4.4649422830681056</c:v>
                </c:pt>
                <c:pt idx="537">
                  <c:v>0.75979617015676926</c:v>
                </c:pt>
                <c:pt idx="538">
                  <c:v>2.1324334018982194</c:v>
                </c:pt>
                <c:pt idx="539">
                  <c:v>2.5445352114830797</c:v>
                </c:pt>
                <c:pt idx="540">
                  <c:v>1.6353967610554558</c:v>
                </c:pt>
                <c:pt idx="541">
                  <c:v>3.3473355887864571</c:v>
                </c:pt>
                <c:pt idx="542">
                  <c:v>1.1147311815834864</c:v>
                </c:pt>
                <c:pt idx="543">
                  <c:v>1.6297428268696517</c:v>
                </c:pt>
                <c:pt idx="544">
                  <c:v>1.4048121098713884</c:v>
                </c:pt>
                <c:pt idx="545">
                  <c:v>2.1542008262318557</c:v>
                </c:pt>
                <c:pt idx="546">
                  <c:v>2.7502146643349996</c:v>
                </c:pt>
                <c:pt idx="547">
                  <c:v>12.810819117873059</c:v>
                </c:pt>
                <c:pt idx="548">
                  <c:v>1.3202355238630648</c:v>
                </c:pt>
                <c:pt idx="549">
                  <c:v>6.080122430506127</c:v>
                </c:pt>
                <c:pt idx="550">
                  <c:v>3.1684869293313955</c:v>
                </c:pt>
                <c:pt idx="551">
                  <c:v>3.8044759162448241</c:v>
                </c:pt>
                <c:pt idx="552">
                  <c:v>7.365285793804234</c:v>
                </c:pt>
                <c:pt idx="553">
                  <c:v>2.935362026982097</c:v>
                </c:pt>
                <c:pt idx="554">
                  <c:v>0.88445812198245677</c:v>
                </c:pt>
                <c:pt idx="555">
                  <c:v>1.2757582070378279</c:v>
                </c:pt>
                <c:pt idx="556">
                  <c:v>1.9662023722250419</c:v>
                </c:pt>
                <c:pt idx="557">
                  <c:v>1.3312126136717264</c:v>
                </c:pt>
                <c:pt idx="558">
                  <c:v>2.5127904028976267</c:v>
                </c:pt>
                <c:pt idx="559">
                  <c:v>1.4918536475363626</c:v>
                </c:pt>
                <c:pt idx="560">
                  <c:v>1.5749583767006692</c:v>
                </c:pt>
                <c:pt idx="561">
                  <c:v>1.0584176652381563</c:v>
                </c:pt>
                <c:pt idx="562">
                  <c:v>1.5642944244937353</c:v>
                </c:pt>
                <c:pt idx="563">
                  <c:v>2.1018251528554117</c:v>
                </c:pt>
                <c:pt idx="564">
                  <c:v>1.9507221056755324</c:v>
                </c:pt>
                <c:pt idx="565">
                  <c:v>1.9762156127993666</c:v>
                </c:pt>
                <c:pt idx="566">
                  <c:v>1.4529236040025904</c:v>
                </c:pt>
                <c:pt idx="567">
                  <c:v>1.6910658932572198</c:v>
                </c:pt>
                <c:pt idx="568">
                  <c:v>3.5579209331832415</c:v>
                </c:pt>
                <c:pt idx="569">
                  <c:v>1.5121390894625351</c:v>
                </c:pt>
                <c:pt idx="570">
                  <c:v>2.9558665200878176</c:v>
                </c:pt>
                <c:pt idx="571">
                  <c:v>1.9917131170124831</c:v>
                </c:pt>
                <c:pt idx="572">
                  <c:v>1.5240904621435596</c:v>
                </c:pt>
                <c:pt idx="573">
                  <c:v>1.3733956175122677</c:v>
                </c:pt>
                <c:pt idx="574">
                  <c:v>2.5833107099226282</c:v>
                </c:pt>
                <c:pt idx="575">
                  <c:v>2.8213406153100156</c:v>
                </c:pt>
                <c:pt idx="576">
                  <c:v>2.4200840380830804</c:v>
                </c:pt>
                <c:pt idx="577">
                  <c:v>2.9096557715135796</c:v>
                </c:pt>
                <c:pt idx="578">
                  <c:v>2.4307287142163281</c:v>
                </c:pt>
                <c:pt idx="579">
                  <c:v>1.7609382138760665</c:v>
                </c:pt>
                <c:pt idx="580">
                  <c:v>1.8718801108914496</c:v>
                </c:pt>
                <c:pt idx="581">
                  <c:v>3.0405317377411092</c:v>
                </c:pt>
                <c:pt idx="582">
                  <c:v>1.7768175336303562</c:v>
                </c:pt>
                <c:pt idx="583">
                  <c:v>1.9797355318706851</c:v>
                </c:pt>
                <c:pt idx="584">
                  <c:v>1.6914014893540756</c:v>
                </c:pt>
                <c:pt idx="585">
                  <c:v>1.8174166940998882</c:v>
                </c:pt>
                <c:pt idx="586">
                  <c:v>1.4133504653054294</c:v>
                </c:pt>
                <c:pt idx="587">
                  <c:v>1.9091875209680063</c:v>
                </c:pt>
                <c:pt idx="588">
                  <c:v>1.8190362948976131</c:v>
                </c:pt>
                <c:pt idx="589">
                  <c:v>1.7001216692331844</c:v>
                </c:pt>
                <c:pt idx="590">
                  <c:v>2.3733734210225945</c:v>
                </c:pt>
                <c:pt idx="591">
                  <c:v>1.7534749094511346</c:v>
                </c:pt>
                <c:pt idx="592">
                  <c:v>1.8856196988296461</c:v>
                </c:pt>
                <c:pt idx="593">
                  <c:v>1.8226760791836216</c:v>
                </c:pt>
                <c:pt idx="594">
                  <c:v>1.7857481938601074</c:v>
                </c:pt>
                <c:pt idx="595">
                  <c:v>1.9857766671375905</c:v>
                </c:pt>
                <c:pt idx="596">
                  <c:v>1.6911870500576365</c:v>
                </c:pt>
                <c:pt idx="597">
                  <c:v>1.4583322305412654</c:v>
                </c:pt>
                <c:pt idx="598">
                  <c:v>1.6271819591352366</c:v>
                </c:pt>
                <c:pt idx="599">
                  <c:v>1.7622346946014797</c:v>
                </c:pt>
                <c:pt idx="600">
                  <c:v>1.7294385434696631</c:v>
                </c:pt>
                <c:pt idx="601">
                  <c:v>1.4816414663265534</c:v>
                </c:pt>
                <c:pt idx="602">
                  <c:v>1.6840803908713877</c:v>
                </c:pt>
                <c:pt idx="603">
                  <c:v>1.6755286772185458</c:v>
                </c:pt>
                <c:pt idx="604">
                  <c:v>1.9850099605851526</c:v>
                </c:pt>
                <c:pt idx="605">
                  <c:v>1.3546282382591281</c:v>
                </c:pt>
                <c:pt idx="606">
                  <c:v>2.1356617010748686</c:v>
                </c:pt>
                <c:pt idx="607">
                  <c:v>1.7551147089418053</c:v>
                </c:pt>
                <c:pt idx="608">
                  <c:v>1.7323904762803322</c:v>
                </c:pt>
                <c:pt idx="609">
                  <c:v>1.6296403928019749</c:v>
                </c:pt>
                <c:pt idx="610">
                  <c:v>1.7028736246624119</c:v>
                </c:pt>
                <c:pt idx="611">
                  <c:v>1.8213054124646786</c:v>
                </c:pt>
                <c:pt idx="612">
                  <c:v>2.0357457982681209</c:v>
                </c:pt>
                <c:pt idx="613">
                  <c:v>2.3604634882899389</c:v>
                </c:pt>
                <c:pt idx="614">
                  <c:v>2.0487719943121911</c:v>
                </c:pt>
                <c:pt idx="615">
                  <c:v>1.5646273331865614</c:v>
                </c:pt>
                <c:pt idx="616">
                  <c:v>1.7651854871585813</c:v>
                </c:pt>
                <c:pt idx="617">
                  <c:v>1.5971623986474262</c:v>
                </c:pt>
                <c:pt idx="618">
                  <c:v>1.4117699961019687</c:v>
                </c:pt>
                <c:pt idx="619">
                  <c:v>1.6961413481295089</c:v>
                </c:pt>
                <c:pt idx="620">
                  <c:v>2.0545844832873352</c:v>
                </c:pt>
                <c:pt idx="621">
                  <c:v>1.5671254401840706</c:v>
                </c:pt>
                <c:pt idx="622">
                  <c:v>1.2508168079377511</c:v>
                </c:pt>
                <c:pt idx="623">
                  <c:v>1.4448417299129979</c:v>
                </c:pt>
                <c:pt idx="624">
                  <c:v>1.7357043511071917</c:v>
                </c:pt>
                <c:pt idx="625">
                  <c:v>1.8446912418336303</c:v>
                </c:pt>
                <c:pt idx="626">
                  <c:v>2.1831526088069797</c:v>
                </c:pt>
                <c:pt idx="627">
                  <c:v>1.567300465038542</c:v>
                </c:pt>
                <c:pt idx="628">
                  <c:v>2.7273851825501816</c:v>
                </c:pt>
                <c:pt idx="629">
                  <c:v>3.7742227054831434</c:v>
                </c:pt>
                <c:pt idx="630">
                  <c:v>0.77690349648030377</c:v>
                </c:pt>
                <c:pt idx="631">
                  <c:v>0.60508987602876474</c:v>
                </c:pt>
                <c:pt idx="632">
                  <c:v>2.8575309792235499</c:v>
                </c:pt>
                <c:pt idx="633">
                  <c:v>1.8553520606574119</c:v>
                </c:pt>
                <c:pt idx="634">
                  <c:v>1.3787422135914349</c:v>
                </c:pt>
                <c:pt idx="635">
                  <c:v>1.7680416834997648</c:v>
                </c:pt>
                <c:pt idx="636">
                  <c:v>1.0653708535399442</c:v>
                </c:pt>
                <c:pt idx="637">
                  <c:v>2.5832210208927839</c:v>
                </c:pt>
                <c:pt idx="638">
                  <c:v>2.0587401067402658</c:v>
                </c:pt>
                <c:pt idx="639">
                  <c:v>1.4933732240637072</c:v>
                </c:pt>
                <c:pt idx="640">
                  <c:v>1.3907502465420891</c:v>
                </c:pt>
                <c:pt idx="641">
                  <c:v>3.2784265003035356</c:v>
                </c:pt>
                <c:pt idx="642">
                  <c:v>5.145942031578759</c:v>
                </c:pt>
                <c:pt idx="643">
                  <c:v>1.3863563880806544</c:v>
                </c:pt>
                <c:pt idx="644">
                  <c:v>1.773589391952874</c:v>
                </c:pt>
                <c:pt idx="645">
                  <c:v>3.3489978926928523</c:v>
                </c:pt>
                <c:pt idx="646">
                  <c:v>2.9620389665031306</c:v>
                </c:pt>
                <c:pt idx="647">
                  <c:v>1.291274365765045</c:v>
                </c:pt>
                <c:pt idx="648">
                  <c:v>1.9576310138346196</c:v>
                </c:pt>
                <c:pt idx="649">
                  <c:v>2.4175449561092015</c:v>
                </c:pt>
                <c:pt idx="650">
                  <c:v>1.5413704313652516</c:v>
                </c:pt>
                <c:pt idx="651">
                  <c:v>2.8314208071884495</c:v>
                </c:pt>
                <c:pt idx="652">
                  <c:v>2.8400591499616539</c:v>
                </c:pt>
                <c:pt idx="653">
                  <c:v>0.74575509794457373</c:v>
                </c:pt>
                <c:pt idx="654">
                  <c:v>1.8373903801079494</c:v>
                </c:pt>
                <c:pt idx="655">
                  <c:v>0.36108590664096496</c:v>
                </c:pt>
                <c:pt idx="656">
                  <c:v>0.82237055765721467</c:v>
                </c:pt>
                <c:pt idx="657">
                  <c:v>13.025895902872026</c:v>
                </c:pt>
                <c:pt idx="658">
                  <c:v>3.2005997627085816</c:v>
                </c:pt>
                <c:pt idx="659">
                  <c:v>1.8038316453366274</c:v>
                </c:pt>
                <c:pt idx="660">
                  <c:v>1.6452408304211308</c:v>
                </c:pt>
                <c:pt idx="661">
                  <c:v>1.1128567687876407</c:v>
                </c:pt>
                <c:pt idx="662">
                  <c:v>3.2315845765773683</c:v>
                </c:pt>
                <c:pt idx="663">
                  <c:v>1.383301265232348</c:v>
                </c:pt>
                <c:pt idx="664">
                  <c:v>1.2674437869156834</c:v>
                </c:pt>
                <c:pt idx="665">
                  <c:v>2.0688484675499694</c:v>
                </c:pt>
                <c:pt idx="666">
                  <c:v>2.3355664832850733</c:v>
                </c:pt>
                <c:pt idx="667">
                  <c:v>3.6083747851275367</c:v>
                </c:pt>
                <c:pt idx="668">
                  <c:v>4.9812072901167639</c:v>
                </c:pt>
                <c:pt idx="669">
                  <c:v>2.0771395891109128</c:v>
                </c:pt>
                <c:pt idx="670">
                  <c:v>1.7485736021300875</c:v>
                </c:pt>
                <c:pt idx="671">
                  <c:v>1.4793762961825023</c:v>
                </c:pt>
                <c:pt idx="672">
                  <c:v>2.1658650606124414</c:v>
                </c:pt>
                <c:pt idx="673">
                  <c:v>0.68494957109607313</c:v>
                </c:pt>
                <c:pt idx="674">
                  <c:v>3.5318563661897651</c:v>
                </c:pt>
                <c:pt idx="675">
                  <c:v>6.9633605533948542</c:v>
                </c:pt>
                <c:pt idx="676">
                  <c:v>1.4442317730990082</c:v>
                </c:pt>
                <c:pt idx="677">
                  <c:v>1.5527756913969517</c:v>
                </c:pt>
                <c:pt idx="678">
                  <c:v>2.8957593725553616</c:v>
                </c:pt>
                <c:pt idx="679">
                  <c:v>0.63306755317767449</c:v>
                </c:pt>
                <c:pt idx="680">
                  <c:v>0.8500058033253054</c:v>
                </c:pt>
                <c:pt idx="681">
                  <c:v>3.9479396711526547</c:v>
                </c:pt>
                <c:pt idx="682">
                  <c:v>1.6487264544642968</c:v>
                </c:pt>
                <c:pt idx="683">
                  <c:v>1.8371768523803316</c:v>
                </c:pt>
                <c:pt idx="684">
                  <c:v>0.22672206927777167</c:v>
                </c:pt>
                <c:pt idx="685">
                  <c:v>2.1367161404339257</c:v>
                </c:pt>
                <c:pt idx="686">
                  <c:v>2.2407170344745686</c:v>
                </c:pt>
                <c:pt idx="687">
                  <c:v>1.5042206449356423</c:v>
                </c:pt>
                <c:pt idx="688">
                  <c:v>1.2805865120375113</c:v>
                </c:pt>
                <c:pt idx="689">
                  <c:v>1.3337218819770438</c:v>
                </c:pt>
                <c:pt idx="690">
                  <c:v>0.28749772674353286</c:v>
                </c:pt>
                <c:pt idx="691">
                  <c:v>1.627530611621729</c:v>
                </c:pt>
                <c:pt idx="692">
                  <c:v>11.795385465598232</c:v>
                </c:pt>
                <c:pt idx="693">
                  <c:v>1.2849251461051958</c:v>
                </c:pt>
                <c:pt idx="694">
                  <c:v>0.73653967848440149</c:v>
                </c:pt>
                <c:pt idx="695">
                  <c:v>0.49963158479101272</c:v>
                </c:pt>
                <c:pt idx="696">
                  <c:v>3.1324088611493002</c:v>
                </c:pt>
                <c:pt idx="697">
                  <c:v>2.6139219092730364</c:v>
                </c:pt>
                <c:pt idx="698">
                  <c:v>1.5884723844915845</c:v>
                </c:pt>
                <c:pt idx="699">
                  <c:v>1.5077777502859677</c:v>
                </c:pt>
                <c:pt idx="700">
                  <c:v>4.7932503374735997</c:v>
                </c:pt>
                <c:pt idx="701">
                  <c:v>1.6093535075653371</c:v>
                </c:pt>
                <c:pt idx="702">
                  <c:v>3.2028020374720634E-2</c:v>
                </c:pt>
                <c:pt idx="703">
                  <c:v>9.4503516282153512</c:v>
                </c:pt>
                <c:pt idx="704">
                  <c:v>1.5966458543017672</c:v>
                </c:pt>
                <c:pt idx="705">
                  <c:v>2.7274260249696809</c:v>
                </c:pt>
                <c:pt idx="706">
                  <c:v>1.3545617753060755</c:v>
                </c:pt>
                <c:pt idx="707">
                  <c:v>1.4005921813803786</c:v>
                </c:pt>
                <c:pt idx="708">
                  <c:v>2.1968614256705608</c:v>
                </c:pt>
                <c:pt idx="709">
                  <c:v>2.8305434893043602</c:v>
                </c:pt>
                <c:pt idx="710">
                  <c:v>2.9238703182922152</c:v>
                </c:pt>
                <c:pt idx="711">
                  <c:v>2.1294460024051705</c:v>
                </c:pt>
                <c:pt idx="712">
                  <c:v>1.7246446295408446</c:v>
                </c:pt>
                <c:pt idx="713">
                  <c:v>2.5397340334781977</c:v>
                </c:pt>
                <c:pt idx="714">
                  <c:v>2.0226259856016457</c:v>
                </c:pt>
                <c:pt idx="715">
                  <c:v>2.8212002848051618</c:v>
                </c:pt>
                <c:pt idx="716">
                  <c:v>0.83298070681488601</c:v>
                </c:pt>
                <c:pt idx="717">
                  <c:v>1.1319916630760574</c:v>
                </c:pt>
                <c:pt idx="718">
                  <c:v>1.7976048196297469</c:v>
                </c:pt>
                <c:pt idx="719">
                  <c:v>1.7513372741154318</c:v>
                </c:pt>
                <c:pt idx="720">
                  <c:v>2.1508763890480012</c:v>
                </c:pt>
                <c:pt idx="721">
                  <c:v>1.1562084612916534</c:v>
                </c:pt>
                <c:pt idx="722">
                  <c:v>2.2964560828555625</c:v>
                </c:pt>
                <c:pt idx="723">
                  <c:v>2.3792547415069714</c:v>
                </c:pt>
                <c:pt idx="724">
                  <c:v>1.8828464998550134</c:v>
                </c:pt>
                <c:pt idx="725">
                  <c:v>1.820891137555346</c:v>
                </c:pt>
                <c:pt idx="726">
                  <c:v>1.7570007845768116</c:v>
                </c:pt>
                <c:pt idx="727">
                  <c:v>1.3562208765143577</c:v>
                </c:pt>
                <c:pt idx="728">
                  <c:v>1.4621330262153009</c:v>
                </c:pt>
                <c:pt idx="729">
                  <c:v>1.6713957293457327</c:v>
                </c:pt>
                <c:pt idx="730">
                  <c:v>1.9095204753822523</c:v>
                </c:pt>
                <c:pt idx="731">
                  <c:v>1.7012730669930733</c:v>
                </c:pt>
                <c:pt idx="732">
                  <c:v>1.6067645685971779</c:v>
                </c:pt>
                <c:pt idx="733">
                  <c:v>2.0609995470330666</c:v>
                </c:pt>
                <c:pt idx="734">
                  <c:v>1.6806987417459895</c:v>
                </c:pt>
                <c:pt idx="735">
                  <c:v>1.2106925651784453</c:v>
                </c:pt>
                <c:pt idx="736">
                  <c:v>1.9749352197601897</c:v>
                </c:pt>
                <c:pt idx="737">
                  <c:v>1.6332630284787657</c:v>
                </c:pt>
                <c:pt idx="738">
                  <c:v>1.6977334383477729</c:v>
                </c:pt>
                <c:pt idx="739">
                  <c:v>1.3732094199434768</c:v>
                </c:pt>
                <c:pt idx="740">
                  <c:v>1.2629139749499247</c:v>
                </c:pt>
                <c:pt idx="741">
                  <c:v>1.672998501272176</c:v>
                </c:pt>
                <c:pt idx="742">
                  <c:v>1.6646620774368552</c:v>
                </c:pt>
                <c:pt idx="743">
                  <c:v>1.9800934046195133</c:v>
                </c:pt>
                <c:pt idx="744">
                  <c:v>1.6002602222554019</c:v>
                </c:pt>
                <c:pt idx="745">
                  <c:v>1.3759515097456896</c:v>
                </c:pt>
                <c:pt idx="746">
                  <c:v>1.6210221461160974</c:v>
                </c:pt>
                <c:pt idx="747">
                  <c:v>1.8559681786275362</c:v>
                </c:pt>
                <c:pt idx="748">
                  <c:v>2.1922208326210377</c:v>
                </c:pt>
                <c:pt idx="749">
                  <c:v>2.0705366523882649</c:v>
                </c:pt>
                <c:pt idx="750">
                  <c:v>2.1748677304000501</c:v>
                </c:pt>
                <c:pt idx="751">
                  <c:v>1.2588670677424734</c:v>
                </c:pt>
                <c:pt idx="752">
                  <c:v>1.1686409691849402</c:v>
                </c:pt>
                <c:pt idx="753">
                  <c:v>1.7803003031830218</c:v>
                </c:pt>
                <c:pt idx="754">
                  <c:v>2.2236580638082581</c:v>
                </c:pt>
                <c:pt idx="755">
                  <c:v>1.6252651748443168</c:v>
                </c:pt>
                <c:pt idx="756">
                  <c:v>1.9495451752385331</c:v>
                </c:pt>
                <c:pt idx="757">
                  <c:v>2.4249217193282093</c:v>
                </c:pt>
                <c:pt idx="758">
                  <c:v>2.8100239543025611</c:v>
                </c:pt>
                <c:pt idx="759">
                  <c:v>1.5202891081111221</c:v>
                </c:pt>
                <c:pt idx="760">
                  <c:v>1.4993538212165685</c:v>
                </c:pt>
                <c:pt idx="761">
                  <c:v>1.4385921983646337</c:v>
                </c:pt>
                <c:pt idx="762">
                  <c:v>2.0306934939489438</c:v>
                </c:pt>
                <c:pt idx="763">
                  <c:v>1.4260058434074034</c:v>
                </c:pt>
                <c:pt idx="764">
                  <c:v>1.7128213019572565</c:v>
                </c:pt>
                <c:pt idx="765">
                  <c:v>2.1289527150224878</c:v>
                </c:pt>
                <c:pt idx="766">
                  <c:v>2.0514845964406856</c:v>
                </c:pt>
                <c:pt idx="767">
                  <c:v>1.9462522012097083</c:v>
                </c:pt>
                <c:pt idx="768">
                  <c:v>2.0205911941608341</c:v>
                </c:pt>
                <c:pt idx="769">
                  <c:v>1.4203896554349573</c:v>
                </c:pt>
                <c:pt idx="770">
                  <c:v>1.7079703627138689</c:v>
                </c:pt>
                <c:pt idx="771">
                  <c:v>2.1475881447782164</c:v>
                </c:pt>
                <c:pt idx="772">
                  <c:v>2.1652252976127544</c:v>
                </c:pt>
                <c:pt idx="773">
                  <c:v>2.7319294251565167</c:v>
                </c:pt>
                <c:pt idx="774">
                  <c:v>2.235267156733125</c:v>
                </c:pt>
                <c:pt idx="775">
                  <c:v>1.9718600004120057</c:v>
                </c:pt>
                <c:pt idx="776">
                  <c:v>1.1174650792162744</c:v>
                </c:pt>
                <c:pt idx="777">
                  <c:v>2.1557888492219033</c:v>
                </c:pt>
                <c:pt idx="778">
                  <c:v>1.5490633514162242</c:v>
                </c:pt>
                <c:pt idx="779">
                  <c:v>2.6585124364774164</c:v>
                </c:pt>
                <c:pt idx="780">
                  <c:v>2.121316441751584</c:v>
                </c:pt>
                <c:pt idx="781">
                  <c:v>2.0196604562824185</c:v>
                </c:pt>
                <c:pt idx="782">
                  <c:v>2.0698988649345402</c:v>
                </c:pt>
                <c:pt idx="783">
                  <c:v>1.7989955159709883</c:v>
                </c:pt>
                <c:pt idx="784">
                  <c:v>1.726554691499476</c:v>
                </c:pt>
                <c:pt idx="785">
                  <c:v>1.5273752643534111</c:v>
                </c:pt>
                <c:pt idx="786">
                  <c:v>2.5061331345301978</c:v>
                </c:pt>
                <c:pt idx="787">
                  <c:v>2.3534602102444739</c:v>
                </c:pt>
                <c:pt idx="788">
                  <c:v>1.417743449072403</c:v>
                </c:pt>
                <c:pt idx="789">
                  <c:v>2.3424482206248141</c:v>
                </c:pt>
                <c:pt idx="790">
                  <c:v>2.1895094616939188</c:v>
                </c:pt>
                <c:pt idx="791">
                  <c:v>2.0301830824497031</c:v>
                </c:pt>
                <c:pt idx="792">
                  <c:v>1.8043748208997994</c:v>
                </c:pt>
                <c:pt idx="793">
                  <c:v>1.808027529405128</c:v>
                </c:pt>
                <c:pt idx="794">
                  <c:v>1.4375697132734071</c:v>
                </c:pt>
                <c:pt idx="795">
                  <c:v>2.2887764463843863</c:v>
                </c:pt>
                <c:pt idx="796">
                  <c:v>1.7157536815261145</c:v>
                </c:pt>
                <c:pt idx="797">
                  <c:v>1.5725891221431361</c:v>
                </c:pt>
                <c:pt idx="798">
                  <c:v>1.7334212923695536</c:v>
                </c:pt>
                <c:pt idx="799">
                  <c:v>1.7436517066963166</c:v>
                </c:pt>
                <c:pt idx="800">
                  <c:v>1.7603553791262021</c:v>
                </c:pt>
                <c:pt idx="801">
                  <c:v>1.5349978650633795</c:v>
                </c:pt>
                <c:pt idx="802">
                  <c:v>2.2335279154229588</c:v>
                </c:pt>
                <c:pt idx="803">
                  <c:v>2.0331651045421775</c:v>
                </c:pt>
                <c:pt idx="804">
                  <c:v>1.4412745925969281</c:v>
                </c:pt>
                <c:pt idx="805">
                  <c:v>1.552676901619771</c:v>
                </c:pt>
                <c:pt idx="806">
                  <c:v>1.4596167578233974</c:v>
                </c:pt>
                <c:pt idx="807">
                  <c:v>1.7384865610622044</c:v>
                </c:pt>
                <c:pt idx="808">
                  <c:v>1.9082895196064085</c:v>
                </c:pt>
                <c:pt idx="809">
                  <c:v>2.1257962908032826</c:v>
                </c:pt>
                <c:pt idx="810">
                  <c:v>1.3262259359474804</c:v>
                </c:pt>
                <c:pt idx="811">
                  <c:v>1.9310401043364851</c:v>
                </c:pt>
                <c:pt idx="812">
                  <c:v>1.8866191898113698</c:v>
                </c:pt>
                <c:pt idx="813">
                  <c:v>1.4587651171794931</c:v>
                </c:pt>
                <c:pt idx="814">
                  <c:v>1.4852094473543851</c:v>
                </c:pt>
                <c:pt idx="815">
                  <c:v>1.577281632154496</c:v>
                </c:pt>
                <c:pt idx="816">
                  <c:v>2.4065830298124915</c:v>
                </c:pt>
                <c:pt idx="817">
                  <c:v>2.0157476659916562</c:v>
                </c:pt>
                <c:pt idx="818">
                  <c:v>1.5419935594328056</c:v>
                </c:pt>
                <c:pt idx="819">
                  <c:v>1.7944692204702417</c:v>
                </c:pt>
                <c:pt idx="820">
                  <c:v>1.584992642903899</c:v>
                </c:pt>
                <c:pt idx="821">
                  <c:v>2.101984464423913</c:v>
                </c:pt>
                <c:pt idx="822">
                  <c:v>1.8482051507717356</c:v>
                </c:pt>
                <c:pt idx="823">
                  <c:v>1.2725247736813547</c:v>
                </c:pt>
                <c:pt idx="824">
                  <c:v>1.7991255468653471</c:v>
                </c:pt>
                <c:pt idx="825">
                  <c:v>1.5529150770575284</c:v>
                </c:pt>
                <c:pt idx="826">
                  <c:v>2.3234379200430122</c:v>
                </c:pt>
                <c:pt idx="827">
                  <c:v>1.9758456831032587</c:v>
                </c:pt>
                <c:pt idx="828">
                  <c:v>1.5087177946778445</c:v>
                </c:pt>
                <c:pt idx="829">
                  <c:v>1.748430597535457</c:v>
                </c:pt>
                <c:pt idx="830">
                  <c:v>2.6625873403067764</c:v>
                </c:pt>
                <c:pt idx="831">
                  <c:v>2.0749609053151956</c:v>
                </c:pt>
                <c:pt idx="832">
                  <c:v>2.5663343356016246</c:v>
                </c:pt>
                <c:pt idx="833">
                  <c:v>1.5844914154390155</c:v>
                </c:pt>
                <c:pt idx="834">
                  <c:v>1.5143694540819304</c:v>
                </c:pt>
                <c:pt idx="835">
                  <c:v>1.6946460619729047</c:v>
                </c:pt>
                <c:pt idx="836">
                  <c:v>1.8026410787898548</c:v>
                </c:pt>
                <c:pt idx="837">
                  <c:v>2.0887238539177151</c:v>
                </c:pt>
                <c:pt idx="838">
                  <c:v>1.4222061179774326</c:v>
                </c:pt>
                <c:pt idx="839">
                  <c:v>2.0650070826326776</c:v>
                </c:pt>
                <c:pt idx="840">
                  <c:v>1.6758610218387024</c:v>
                </c:pt>
                <c:pt idx="841">
                  <c:v>1.5875448472525158</c:v>
                </c:pt>
                <c:pt idx="842">
                  <c:v>1.9304168900610048</c:v>
                </c:pt>
                <c:pt idx="843">
                  <c:v>2.2049789040080303</c:v>
                </c:pt>
                <c:pt idx="844">
                  <c:v>2.1513023379855984</c:v>
                </c:pt>
                <c:pt idx="845">
                  <c:v>1.4532804867701781</c:v>
                </c:pt>
                <c:pt idx="846">
                  <c:v>1.9952698969651734</c:v>
                </c:pt>
                <c:pt idx="847">
                  <c:v>2.0477279018358985</c:v>
                </c:pt>
                <c:pt idx="848">
                  <c:v>1.7899254787284218</c:v>
                </c:pt>
                <c:pt idx="849">
                  <c:v>1.8177286204831156</c:v>
                </c:pt>
                <c:pt idx="850">
                  <c:v>2.0386386611254634</c:v>
                </c:pt>
                <c:pt idx="851">
                  <c:v>1.5745051907668517</c:v>
                </c:pt>
                <c:pt idx="852">
                  <c:v>2.004730770729946</c:v>
                </c:pt>
                <c:pt idx="853">
                  <c:v>2.1715266715638131</c:v>
                </c:pt>
                <c:pt idx="854">
                  <c:v>1.7576527317346193</c:v>
                </c:pt>
                <c:pt idx="855">
                  <c:v>1.6824389002653612</c:v>
                </c:pt>
                <c:pt idx="856">
                  <c:v>1.7034694598733271</c:v>
                </c:pt>
                <c:pt idx="857">
                  <c:v>1.9696326643742477</c:v>
                </c:pt>
                <c:pt idx="858">
                  <c:v>1.4865805475944469</c:v>
                </c:pt>
                <c:pt idx="859">
                  <c:v>1.7216616099615425</c:v>
                </c:pt>
                <c:pt idx="860">
                  <c:v>1.5176990904903804</c:v>
                </c:pt>
                <c:pt idx="861">
                  <c:v>2.1446857776473274</c:v>
                </c:pt>
                <c:pt idx="862">
                  <c:v>1.4906811421272876</c:v>
                </c:pt>
                <c:pt idx="863">
                  <c:v>2.2665590845741947</c:v>
                </c:pt>
                <c:pt idx="864">
                  <c:v>1.660791066370509</c:v>
                </c:pt>
                <c:pt idx="865">
                  <c:v>1.5683445814776233</c:v>
                </c:pt>
                <c:pt idx="866">
                  <c:v>2.5355564597783813</c:v>
                </c:pt>
                <c:pt idx="867">
                  <c:v>1.9811647083765718</c:v>
                </c:pt>
                <c:pt idx="868">
                  <c:v>1.9398909758728247</c:v>
                </c:pt>
                <c:pt idx="869">
                  <c:v>1.5373885620716841</c:v>
                </c:pt>
                <c:pt idx="870">
                  <c:v>2.3320719016083253</c:v>
                </c:pt>
                <c:pt idx="871">
                  <c:v>1.9598127688285401</c:v>
                </c:pt>
                <c:pt idx="872">
                  <c:v>2.4517797896867797</c:v>
                </c:pt>
                <c:pt idx="873">
                  <c:v>1.8497914236637503</c:v>
                </c:pt>
                <c:pt idx="874">
                  <c:v>2.2624461626902552</c:v>
                </c:pt>
                <c:pt idx="875">
                  <c:v>1.2661918278594597</c:v>
                </c:pt>
                <c:pt idx="876">
                  <c:v>1.6184470144764134</c:v>
                </c:pt>
                <c:pt idx="877">
                  <c:v>1.8855811454987346</c:v>
                </c:pt>
                <c:pt idx="878">
                  <c:v>1.7754472841548918</c:v>
                </c:pt>
                <c:pt idx="879">
                  <c:v>1.2479815490276855</c:v>
                </c:pt>
                <c:pt idx="880">
                  <c:v>1.6846114407090016</c:v>
                </c:pt>
                <c:pt idx="881">
                  <c:v>2.2485436893203885</c:v>
                </c:pt>
                <c:pt idx="882">
                  <c:v>1.8230549117605168</c:v>
                </c:pt>
                <c:pt idx="883">
                  <c:v>1.9732645721652984</c:v>
                </c:pt>
                <c:pt idx="884">
                  <c:v>2.0489470688673879</c:v>
                </c:pt>
                <c:pt idx="885">
                  <c:v>1.6155161690344051</c:v>
                </c:pt>
                <c:pt idx="886">
                  <c:v>1.8926196225068284</c:v>
                </c:pt>
                <c:pt idx="887">
                  <c:v>1.96517014787066</c:v>
                </c:pt>
                <c:pt idx="888">
                  <c:v>1.5360324799819556</c:v>
                </c:pt>
                <c:pt idx="889">
                  <c:v>3.1409978308026032</c:v>
                </c:pt>
                <c:pt idx="890">
                  <c:v>1.8928759826563564</c:v>
                </c:pt>
                <c:pt idx="891">
                  <c:v>1.9150479567985816</c:v>
                </c:pt>
                <c:pt idx="892">
                  <c:v>1.6612366795628861</c:v>
                </c:pt>
                <c:pt idx="893">
                  <c:v>2.0176131655521941</c:v>
                </c:pt>
                <c:pt idx="894">
                  <c:v>1.7777467930842166</c:v>
                </c:pt>
                <c:pt idx="895">
                  <c:v>1.5753022436405326</c:v>
                </c:pt>
                <c:pt idx="896">
                  <c:v>2.0852292340038283</c:v>
                </c:pt>
                <c:pt idx="897">
                  <c:v>1.8102197437197347</c:v>
                </c:pt>
                <c:pt idx="898">
                  <c:v>1.6174902239601849</c:v>
                </c:pt>
                <c:pt idx="899">
                  <c:v>1.4636512598783091</c:v>
                </c:pt>
                <c:pt idx="900">
                  <c:v>2.1637261820748059</c:v>
                </c:pt>
                <c:pt idx="901">
                  <c:v>1.5173969262379774</c:v>
                </c:pt>
                <c:pt idx="902">
                  <c:v>1.7511929863500166</c:v>
                </c:pt>
                <c:pt idx="903">
                  <c:v>1.6516971567114833</c:v>
                </c:pt>
                <c:pt idx="904">
                  <c:v>2.0372070115740222</c:v>
                </c:pt>
                <c:pt idx="905">
                  <c:v>1.8183231020281294</c:v>
                </c:pt>
                <c:pt idx="906">
                  <c:v>1.6704324464078959</c:v>
                </c:pt>
                <c:pt idx="907">
                  <c:v>1.8633314327999708</c:v>
                </c:pt>
                <c:pt idx="908">
                  <c:v>1.0580878022474463</c:v>
                </c:pt>
                <c:pt idx="909">
                  <c:v>1.7086076589527706</c:v>
                </c:pt>
                <c:pt idx="910">
                  <c:v>0.63565414635764084</c:v>
                </c:pt>
                <c:pt idx="911">
                  <c:v>2.0520832694894966</c:v>
                </c:pt>
                <c:pt idx="912">
                  <c:v>1.5921777798803132</c:v>
                </c:pt>
                <c:pt idx="913">
                  <c:v>0.96783693861071352</c:v>
                </c:pt>
                <c:pt idx="914">
                  <c:v>1.5085894183290756</c:v>
                </c:pt>
                <c:pt idx="915">
                  <c:v>1.2908928605583307</c:v>
                </c:pt>
                <c:pt idx="916">
                  <c:v>3.4597153643904579</c:v>
                </c:pt>
                <c:pt idx="917">
                  <c:v>2.1133938769969931</c:v>
                </c:pt>
                <c:pt idx="918">
                  <c:v>2.7371119293196666</c:v>
                </c:pt>
                <c:pt idx="919">
                  <c:v>1.5685982051486489</c:v>
                </c:pt>
                <c:pt idx="920">
                  <c:v>1.2885804418145754</c:v>
                </c:pt>
                <c:pt idx="921">
                  <c:v>1.7119172914823269</c:v>
                </c:pt>
                <c:pt idx="922">
                  <c:v>1.8638163031418225</c:v>
                </c:pt>
                <c:pt idx="923">
                  <c:v>1.6890687816404601</c:v>
                </c:pt>
                <c:pt idx="924">
                  <c:v>1.644290377710133</c:v>
                </c:pt>
                <c:pt idx="925">
                  <c:v>1.6415664309747084</c:v>
                </c:pt>
                <c:pt idx="926">
                  <c:v>1.8528870009189544</c:v>
                </c:pt>
                <c:pt idx="927">
                  <c:v>3.4141234534838598</c:v>
                </c:pt>
                <c:pt idx="928">
                  <c:v>1.9441680213866566</c:v>
                </c:pt>
                <c:pt idx="929">
                  <c:v>1.3656156209626413</c:v>
                </c:pt>
                <c:pt idx="930">
                  <c:v>2.1858327752575937</c:v>
                </c:pt>
                <c:pt idx="931">
                  <c:v>1.5569062429672167</c:v>
                </c:pt>
                <c:pt idx="932">
                  <c:v>5.1264713794432204</c:v>
                </c:pt>
                <c:pt idx="933">
                  <c:v>1.8398781736026164</c:v>
                </c:pt>
                <c:pt idx="934">
                  <c:v>3.9925478631179345</c:v>
                </c:pt>
                <c:pt idx="935">
                  <c:v>0.84767289280898772</c:v>
                </c:pt>
                <c:pt idx="936">
                  <c:v>2.7305232810212456</c:v>
                </c:pt>
                <c:pt idx="937">
                  <c:v>1.6426060398134041</c:v>
                </c:pt>
                <c:pt idx="938">
                  <c:v>2.8053900874134503</c:v>
                </c:pt>
                <c:pt idx="939">
                  <c:v>2.0127249248898491</c:v>
                </c:pt>
                <c:pt idx="940">
                  <c:v>3.5027623799462324</c:v>
                </c:pt>
                <c:pt idx="941">
                  <c:v>1.1868278757423376</c:v>
                </c:pt>
                <c:pt idx="942">
                  <c:v>0.80766441293942859</c:v>
                </c:pt>
                <c:pt idx="943">
                  <c:v>1.3571574763942729</c:v>
                </c:pt>
                <c:pt idx="944">
                  <c:v>5.6481615112009109</c:v>
                </c:pt>
                <c:pt idx="945">
                  <c:v>1.1685176595841493</c:v>
                </c:pt>
                <c:pt idx="946">
                  <c:v>1.7466758421390651</c:v>
                </c:pt>
                <c:pt idx="947">
                  <c:v>2.8319651473626668</c:v>
                </c:pt>
                <c:pt idx="948">
                  <c:v>2.0619974043216978</c:v>
                </c:pt>
                <c:pt idx="949">
                  <c:v>1.9640228869288523</c:v>
                </c:pt>
                <c:pt idx="950">
                  <c:v>2.3323386893632336</c:v>
                </c:pt>
                <c:pt idx="951">
                  <c:v>1.1970068173870092</c:v>
                </c:pt>
                <c:pt idx="952">
                  <c:v>1.4857172589460403</c:v>
                </c:pt>
                <c:pt idx="953">
                  <c:v>1.3082816261315902</c:v>
                </c:pt>
                <c:pt idx="954">
                  <c:v>1.6710395201574313</c:v>
                </c:pt>
                <c:pt idx="955">
                  <c:v>1.5587289675946521</c:v>
                </c:pt>
                <c:pt idx="956">
                  <c:v>1.0973840816567229</c:v>
                </c:pt>
                <c:pt idx="957">
                  <c:v>1.0490106396627463</c:v>
                </c:pt>
                <c:pt idx="958">
                  <c:v>1.6390152700708043</c:v>
                </c:pt>
                <c:pt idx="959">
                  <c:v>2.3916387292953685</c:v>
                </c:pt>
                <c:pt idx="960">
                  <c:v>1.5141268465996909</c:v>
                </c:pt>
                <c:pt idx="961">
                  <c:v>1.1350304598711378</c:v>
                </c:pt>
                <c:pt idx="962">
                  <c:v>3.1742298983218502</c:v>
                </c:pt>
                <c:pt idx="963">
                  <c:v>3.3377358055462061</c:v>
                </c:pt>
                <c:pt idx="964">
                  <c:v>3.6008764730866352</c:v>
                </c:pt>
                <c:pt idx="965">
                  <c:v>2.2343262488018056</c:v>
                </c:pt>
                <c:pt idx="966">
                  <c:v>3.3326272705152893</c:v>
                </c:pt>
                <c:pt idx="967">
                  <c:v>3.4203456038699884</c:v>
                </c:pt>
                <c:pt idx="968">
                  <c:v>2.8897985969435536</c:v>
                </c:pt>
                <c:pt idx="969">
                  <c:v>2.7564657256130856</c:v>
                </c:pt>
                <c:pt idx="970">
                  <c:v>1.5891230531045357</c:v>
                </c:pt>
                <c:pt idx="971">
                  <c:v>1.712573501705716</c:v>
                </c:pt>
                <c:pt idx="972">
                  <c:v>1.7314538002354951</c:v>
                </c:pt>
                <c:pt idx="973">
                  <c:v>2.0045280894690878</c:v>
                </c:pt>
                <c:pt idx="974">
                  <c:v>1.7212554114659055</c:v>
                </c:pt>
                <c:pt idx="975">
                  <c:v>1.7816250855954212</c:v>
                </c:pt>
                <c:pt idx="976">
                  <c:v>1.7865930706713686</c:v>
                </c:pt>
                <c:pt idx="977">
                  <c:v>1.7385189095166798</c:v>
                </c:pt>
                <c:pt idx="978">
                  <c:v>1.6125609298549959</c:v>
                </c:pt>
                <c:pt idx="979">
                  <c:v>1.9634566753395331</c:v>
                </c:pt>
                <c:pt idx="980">
                  <c:v>1.8384788874577163</c:v>
                </c:pt>
                <c:pt idx="981">
                  <c:v>2.1277660587721314</c:v>
                </c:pt>
                <c:pt idx="982">
                  <c:v>1.9864337170472928</c:v>
                </c:pt>
                <c:pt idx="983">
                  <c:v>1.7877674369988807</c:v>
                </c:pt>
                <c:pt idx="984">
                  <c:v>1.8008661923042659</c:v>
                </c:pt>
                <c:pt idx="985">
                  <c:v>2.3000293841429338</c:v>
                </c:pt>
                <c:pt idx="986">
                  <c:v>1.7958862109127227</c:v>
                </c:pt>
                <c:pt idx="987">
                  <c:v>1.8909673373853766</c:v>
                </c:pt>
                <c:pt idx="988">
                  <c:v>1.6643994089053598</c:v>
                </c:pt>
                <c:pt idx="989">
                  <c:v>1.8075726481764631</c:v>
                </c:pt>
                <c:pt idx="990">
                  <c:v>2.2159662334988397</c:v>
                </c:pt>
                <c:pt idx="991">
                  <c:v>1.9150549975487523</c:v>
                </c:pt>
                <c:pt idx="992">
                  <c:v>1.4748234443937862</c:v>
                </c:pt>
                <c:pt idx="993">
                  <c:v>1.9062746412560516</c:v>
                </c:pt>
                <c:pt idx="994">
                  <c:v>1.8985847648424246</c:v>
                </c:pt>
                <c:pt idx="995">
                  <c:v>1.6557590195803193</c:v>
                </c:pt>
                <c:pt idx="996">
                  <c:v>1.5145000839244698</c:v>
                </c:pt>
                <c:pt idx="997">
                  <c:v>1.7550678759666101</c:v>
                </c:pt>
                <c:pt idx="998">
                  <c:v>2.1338210205696728</c:v>
                </c:pt>
                <c:pt idx="999">
                  <c:v>1.9193987138239075</c:v>
                </c:pt>
                <c:pt idx="1000">
                  <c:v>1.7546413077985978</c:v>
                </c:pt>
                <c:pt idx="1001">
                  <c:v>1.7357790065254424</c:v>
                </c:pt>
                <c:pt idx="1002">
                  <c:v>1.8607833297565588</c:v>
                </c:pt>
                <c:pt idx="1003">
                  <c:v>1.9234918253226949</c:v>
                </c:pt>
                <c:pt idx="1004">
                  <c:v>1.5730258870338052</c:v>
                </c:pt>
                <c:pt idx="1005">
                  <c:v>1.7175249695983745</c:v>
                </c:pt>
                <c:pt idx="1006">
                  <c:v>2.1720935379276289</c:v>
                </c:pt>
                <c:pt idx="1007">
                  <c:v>1.7414638589180191</c:v>
                </c:pt>
                <c:pt idx="1008">
                  <c:v>1.3714646402834798</c:v>
                </c:pt>
                <c:pt idx="1009">
                  <c:v>1.8097551573141439</c:v>
                </c:pt>
                <c:pt idx="1010">
                  <c:v>1.5368624032607461</c:v>
                </c:pt>
                <c:pt idx="1011">
                  <c:v>1.6929000808358334</c:v>
                </c:pt>
                <c:pt idx="1012">
                  <c:v>1.7327284918322663</c:v>
                </c:pt>
                <c:pt idx="1013">
                  <c:v>1.8756447293454444</c:v>
                </c:pt>
                <c:pt idx="1014">
                  <c:v>1.6262700874617262</c:v>
                </c:pt>
                <c:pt idx="1015">
                  <c:v>1.4726580367519626</c:v>
                </c:pt>
                <c:pt idx="1016">
                  <c:v>1.7916962821385427</c:v>
                </c:pt>
                <c:pt idx="1017">
                  <c:v>2.1345689500983722</c:v>
                </c:pt>
                <c:pt idx="1018">
                  <c:v>1.8410615861824415</c:v>
                </c:pt>
                <c:pt idx="1019">
                  <c:v>1.823267490881531</c:v>
                </c:pt>
                <c:pt idx="1020">
                  <c:v>1.4388915653545686</c:v>
                </c:pt>
                <c:pt idx="1021">
                  <c:v>2.3540445388130533</c:v>
                </c:pt>
                <c:pt idx="1022">
                  <c:v>2.1627517180412577</c:v>
                </c:pt>
                <c:pt idx="1023">
                  <c:v>2.0162136432035052</c:v>
                </c:pt>
                <c:pt idx="1024">
                  <c:v>1.6789722513775731</c:v>
                </c:pt>
                <c:pt idx="1025">
                  <c:v>1.9326230401356015</c:v>
                </c:pt>
                <c:pt idx="1026">
                  <c:v>2.0491284588390957</c:v>
                </c:pt>
                <c:pt idx="1027">
                  <c:v>2.2080948187289007</c:v>
                </c:pt>
                <c:pt idx="1028">
                  <c:v>1.9969001806800766</c:v>
                </c:pt>
                <c:pt idx="1029">
                  <c:v>1.5387059313306601</c:v>
                </c:pt>
                <c:pt idx="1030">
                  <c:v>1.4500574950466538</c:v>
                </c:pt>
                <c:pt idx="1031">
                  <c:v>2.0410038882997523</c:v>
                </c:pt>
                <c:pt idx="1032">
                  <c:v>2.1844701654714718</c:v>
                </c:pt>
                <c:pt idx="1033">
                  <c:v>1.9488736516972041</c:v>
                </c:pt>
                <c:pt idx="1034">
                  <c:v>1.5621009031474513</c:v>
                </c:pt>
                <c:pt idx="1035">
                  <c:v>1.8818909479990966</c:v>
                </c:pt>
                <c:pt idx="1036">
                  <c:v>1.6991140561493403</c:v>
                </c:pt>
                <c:pt idx="1037">
                  <c:v>2.0091151639746951</c:v>
                </c:pt>
                <c:pt idx="1038">
                  <c:v>1.2627962218033204</c:v>
                </c:pt>
                <c:pt idx="1039">
                  <c:v>2.1356612013346692</c:v>
                </c:pt>
                <c:pt idx="1040">
                  <c:v>2.5106083307284086</c:v>
                </c:pt>
                <c:pt idx="1041">
                  <c:v>1.9046813978258297</c:v>
                </c:pt>
                <c:pt idx="1042">
                  <c:v>2.015724323941873</c:v>
                </c:pt>
                <c:pt idx="1043">
                  <c:v>2.1095387154737177</c:v>
                </c:pt>
                <c:pt idx="1044">
                  <c:v>1.9669514500173668</c:v>
                </c:pt>
                <c:pt idx="1045">
                  <c:v>1.7519685200110071</c:v>
                </c:pt>
                <c:pt idx="1046">
                  <c:v>1.7208903360751295</c:v>
                </c:pt>
                <c:pt idx="1047">
                  <c:v>2.2831968542565022</c:v>
                </c:pt>
                <c:pt idx="1048">
                  <c:v>1.7153093039789229</c:v>
                </c:pt>
                <c:pt idx="1049">
                  <c:v>1.3334889457192602</c:v>
                </c:pt>
                <c:pt idx="1050">
                  <c:v>1.6409997790795099</c:v>
                </c:pt>
                <c:pt idx="1051">
                  <c:v>1.6699146814770143</c:v>
                </c:pt>
                <c:pt idx="1052">
                  <c:v>1.6698508430291095</c:v>
                </c:pt>
                <c:pt idx="1053">
                  <c:v>1.1752449107757208</c:v>
                </c:pt>
                <c:pt idx="1054">
                  <c:v>0.70137121691562831</c:v>
                </c:pt>
                <c:pt idx="1055">
                  <c:v>0.74365173633161308</c:v>
                </c:pt>
                <c:pt idx="1056">
                  <c:v>1.9451905236423948</c:v>
                </c:pt>
                <c:pt idx="1057">
                  <c:v>1.1344101896062437</c:v>
                </c:pt>
                <c:pt idx="1058">
                  <c:v>4.8316869705044851</c:v>
                </c:pt>
                <c:pt idx="1059">
                  <c:v>4.0634189952282354</c:v>
                </c:pt>
                <c:pt idx="1060">
                  <c:v>1.2040260034210537</c:v>
                </c:pt>
                <c:pt idx="1061">
                  <c:v>3.3045236954381427</c:v>
                </c:pt>
                <c:pt idx="1062">
                  <c:v>2.8146300551479322</c:v>
                </c:pt>
                <c:pt idx="1063">
                  <c:v>1.9437472711807433</c:v>
                </c:pt>
                <c:pt idx="1064">
                  <c:v>1.883793362689292</c:v>
                </c:pt>
                <c:pt idx="1065">
                  <c:v>3.9798252879792342</c:v>
                </c:pt>
                <c:pt idx="1066">
                  <c:v>1.159091383992239</c:v>
                </c:pt>
                <c:pt idx="1067">
                  <c:v>0.49090067121387554</c:v>
                </c:pt>
                <c:pt idx="1068">
                  <c:v>1.4017624701676028</c:v>
                </c:pt>
                <c:pt idx="1069">
                  <c:v>2.4923126103635145</c:v>
                </c:pt>
                <c:pt idx="1070">
                  <c:v>2.1844107199263259</c:v>
                </c:pt>
                <c:pt idx="1071">
                  <c:v>1.0017645395246753</c:v>
                </c:pt>
                <c:pt idx="1072">
                  <c:v>1.5169760012086042</c:v>
                </c:pt>
                <c:pt idx="1073">
                  <c:v>2.2991025014190254</c:v>
                </c:pt>
                <c:pt idx="1074">
                  <c:v>1.8508395705435485</c:v>
                </c:pt>
                <c:pt idx="1075">
                  <c:v>3.0893618293610299</c:v>
                </c:pt>
                <c:pt idx="1076">
                  <c:v>1.1669318883079411</c:v>
                </c:pt>
                <c:pt idx="1077">
                  <c:v>0.90729597821808483</c:v>
                </c:pt>
                <c:pt idx="1078">
                  <c:v>1.8549558073228092</c:v>
                </c:pt>
                <c:pt idx="1079">
                  <c:v>1.5127563336916192</c:v>
                </c:pt>
                <c:pt idx="1080">
                  <c:v>2.1276831870731048</c:v>
                </c:pt>
                <c:pt idx="1081">
                  <c:v>2.5252000995067867</c:v>
                </c:pt>
                <c:pt idx="1082">
                  <c:v>1.3690493913068034</c:v>
                </c:pt>
                <c:pt idx="1083">
                  <c:v>2.5592375585345701</c:v>
                </c:pt>
                <c:pt idx="1084">
                  <c:v>2.8137367311462071</c:v>
                </c:pt>
                <c:pt idx="1085">
                  <c:v>2.5401557915080666</c:v>
                </c:pt>
                <c:pt idx="1086">
                  <c:v>2.5430046837618359</c:v>
                </c:pt>
                <c:pt idx="1087">
                  <c:v>2.5069273981173978</c:v>
                </c:pt>
                <c:pt idx="1088">
                  <c:v>1.7500374802096257</c:v>
                </c:pt>
                <c:pt idx="1089">
                  <c:v>2.1511594741697597</c:v>
                </c:pt>
                <c:pt idx="1090">
                  <c:v>1.8977803367159498</c:v>
                </c:pt>
                <c:pt idx="1091">
                  <c:v>1.9349512485093967</c:v>
                </c:pt>
                <c:pt idx="1092">
                  <c:v>1.3019784914833643</c:v>
                </c:pt>
                <c:pt idx="1093">
                  <c:v>0.26323914256216052</c:v>
                </c:pt>
                <c:pt idx="1094">
                  <c:v>1.8948126801152738</c:v>
                </c:pt>
                <c:pt idx="1095">
                  <c:v>6.6854427329976902</c:v>
                </c:pt>
                <c:pt idx="1096">
                  <c:v>1.5364169384777728</c:v>
                </c:pt>
                <c:pt idx="1097">
                  <c:v>1.6661136594471784</c:v>
                </c:pt>
                <c:pt idx="1098">
                  <c:v>0.96567005141115891</c:v>
                </c:pt>
                <c:pt idx="1099">
                  <c:v>2.0847274021963371</c:v>
                </c:pt>
                <c:pt idx="1100">
                  <c:v>1.0136925241290056</c:v>
                </c:pt>
                <c:pt idx="1101">
                  <c:v>1.1880860807364233</c:v>
                </c:pt>
                <c:pt idx="1102">
                  <c:v>1.4805917255321035</c:v>
                </c:pt>
                <c:pt idx="1103">
                  <c:v>0.66122136192563863</c:v>
                </c:pt>
                <c:pt idx="1104">
                  <c:v>2.7283604853328014</c:v>
                </c:pt>
                <c:pt idx="1105">
                  <c:v>3.5349513183333201</c:v>
                </c:pt>
                <c:pt idx="1106">
                  <c:v>1.0710038763640675</c:v>
                </c:pt>
                <c:pt idx="1107">
                  <c:v>1.8956956822800759</c:v>
                </c:pt>
                <c:pt idx="1108">
                  <c:v>2.6765244854443684</c:v>
                </c:pt>
                <c:pt idx="1109">
                  <c:v>1.7180643965144304</c:v>
                </c:pt>
                <c:pt idx="1110">
                  <c:v>2.7530082850948441</c:v>
                </c:pt>
                <c:pt idx="1111">
                  <c:v>1.0191551724198897</c:v>
                </c:pt>
                <c:pt idx="1112">
                  <c:v>4.8729781154517715</c:v>
                </c:pt>
                <c:pt idx="1113">
                  <c:v>1.1969212743708668</c:v>
                </c:pt>
                <c:pt idx="1114">
                  <c:v>1.2663070238821803</c:v>
                </c:pt>
                <c:pt idx="1115">
                  <c:v>1.1094391110449797</c:v>
                </c:pt>
                <c:pt idx="1116">
                  <c:v>0.30621129361037164</c:v>
                </c:pt>
                <c:pt idx="1117">
                  <c:v>1.7190264480599775</c:v>
                </c:pt>
                <c:pt idx="1118">
                  <c:v>1.6659229182369992</c:v>
                </c:pt>
                <c:pt idx="1119">
                  <c:v>2.0791335120026093</c:v>
                </c:pt>
                <c:pt idx="1120">
                  <c:v>2.0918461415609868</c:v>
                </c:pt>
                <c:pt idx="1121">
                  <c:v>4.4364015673090815</c:v>
                </c:pt>
                <c:pt idx="1122">
                  <c:v>5.1589303232622523</c:v>
                </c:pt>
                <c:pt idx="1123">
                  <c:v>1.8223312078469649</c:v>
                </c:pt>
                <c:pt idx="1124">
                  <c:v>1.5299911247948099</c:v>
                </c:pt>
                <c:pt idx="1125">
                  <c:v>0.73350715411020062</c:v>
                </c:pt>
                <c:pt idx="1126">
                  <c:v>1.7974788128916053</c:v>
                </c:pt>
                <c:pt idx="1127">
                  <c:v>3.3559062349443129</c:v>
                </c:pt>
                <c:pt idx="1128">
                  <c:v>1.9538694192877353</c:v>
                </c:pt>
                <c:pt idx="1129">
                  <c:v>1.9914573797533346</c:v>
                </c:pt>
                <c:pt idx="1130">
                  <c:v>7.8103136005206464</c:v>
                </c:pt>
                <c:pt idx="1131">
                  <c:v>6.6085350841198194</c:v>
                </c:pt>
                <c:pt idx="1132">
                  <c:v>2.1279859121098021</c:v>
                </c:pt>
                <c:pt idx="1133">
                  <c:v>1.0541618750302204</c:v>
                </c:pt>
                <c:pt idx="1134">
                  <c:v>2.4952510067599967</c:v>
                </c:pt>
                <c:pt idx="1135">
                  <c:v>0.95311940832637476</c:v>
                </c:pt>
                <c:pt idx="1136">
                  <c:v>2.7291070385334795</c:v>
                </c:pt>
                <c:pt idx="1137">
                  <c:v>1.1258033791263011</c:v>
                </c:pt>
                <c:pt idx="1138">
                  <c:v>3.4684367187777307</c:v>
                </c:pt>
                <c:pt idx="1139">
                  <c:v>1.9672517140371462</c:v>
                </c:pt>
                <c:pt idx="1140">
                  <c:v>13.198508290638921</c:v>
                </c:pt>
                <c:pt idx="1141">
                  <c:v>8.4387297254127525</c:v>
                </c:pt>
                <c:pt idx="1142">
                  <c:v>2.7615699584489386</c:v>
                </c:pt>
                <c:pt idx="1143">
                  <c:v>0.44040999428751104</c:v>
                </c:pt>
                <c:pt idx="1144">
                  <c:v>0.89671825455245169</c:v>
                </c:pt>
                <c:pt idx="1145">
                  <c:v>0.94926400221593943</c:v>
                </c:pt>
                <c:pt idx="1146">
                  <c:v>1.4204547923065893</c:v>
                </c:pt>
                <c:pt idx="1147">
                  <c:v>5.1578664312495883</c:v>
                </c:pt>
                <c:pt idx="1148">
                  <c:v>4.7817840007915606</c:v>
                </c:pt>
                <c:pt idx="1149">
                  <c:v>1.866199357510935</c:v>
                </c:pt>
                <c:pt idx="1150">
                  <c:v>1.5611165958768038</c:v>
                </c:pt>
                <c:pt idx="1151">
                  <c:v>1.4017443750721041</c:v>
                </c:pt>
                <c:pt idx="1152">
                  <c:v>0.87219054008721897</c:v>
                </c:pt>
                <c:pt idx="1153">
                  <c:v>0.87882848816308801</c:v>
                </c:pt>
                <c:pt idx="1154">
                  <c:v>7.0383726253794023</c:v>
                </c:pt>
                <c:pt idx="1155">
                  <c:v>2.0249177621868264</c:v>
                </c:pt>
                <c:pt idx="1156">
                  <c:v>0.32161987520081226</c:v>
                </c:pt>
                <c:pt idx="1157">
                  <c:v>1.2046768360042976</c:v>
                </c:pt>
                <c:pt idx="1158">
                  <c:v>0.8938658916959703</c:v>
                </c:pt>
                <c:pt idx="1159">
                  <c:v>1.0681186572087735</c:v>
                </c:pt>
                <c:pt idx="1160">
                  <c:v>0.90187364440628714</c:v>
                </c:pt>
                <c:pt idx="1161">
                  <c:v>2.1633986928104578</c:v>
                </c:pt>
                <c:pt idx="1162">
                  <c:v>2.9331287466771663</c:v>
                </c:pt>
                <c:pt idx="1163">
                  <c:v>22.67990203741337</c:v>
                </c:pt>
                <c:pt idx="1164">
                  <c:v>4.5747759684786775</c:v>
                </c:pt>
                <c:pt idx="1165">
                  <c:v>2.3304209269890626</c:v>
                </c:pt>
                <c:pt idx="1166">
                  <c:v>2.3067351946446051</c:v>
                </c:pt>
                <c:pt idx="1167">
                  <c:v>3.5963615222277667</c:v>
                </c:pt>
                <c:pt idx="1168">
                  <c:v>1.666275961506962</c:v>
                </c:pt>
                <c:pt idx="1169">
                  <c:v>2.1411415023689142</c:v>
                </c:pt>
                <c:pt idx="1170">
                  <c:v>2.6648871412546136</c:v>
                </c:pt>
                <c:pt idx="1171">
                  <c:v>2.8749205740250088</c:v>
                </c:pt>
                <c:pt idx="1172">
                  <c:v>1.56978439123721</c:v>
                </c:pt>
                <c:pt idx="1173">
                  <c:v>2.1800446304578931</c:v>
                </c:pt>
                <c:pt idx="1174">
                  <c:v>3.4600342501332135</c:v>
                </c:pt>
                <c:pt idx="1175">
                  <c:v>4.8255156082310675</c:v>
                </c:pt>
                <c:pt idx="1176">
                  <c:v>1.4640503446463691</c:v>
                </c:pt>
                <c:pt idx="1177">
                  <c:v>2.2702967204284126</c:v>
                </c:pt>
                <c:pt idx="1178">
                  <c:v>2.0867841270322525</c:v>
                </c:pt>
                <c:pt idx="1179">
                  <c:v>3.915916993894033</c:v>
                </c:pt>
                <c:pt idx="1180">
                  <c:v>2.5170777382403671</c:v>
                </c:pt>
                <c:pt idx="1181">
                  <c:v>2.8288952362322548</c:v>
                </c:pt>
                <c:pt idx="1182">
                  <c:v>2.7801396135075787</c:v>
                </c:pt>
                <c:pt idx="1183">
                  <c:v>2.8786134749875112</c:v>
                </c:pt>
                <c:pt idx="1184">
                  <c:v>2.6478616616318291</c:v>
                </c:pt>
                <c:pt idx="1185">
                  <c:v>1.5038600049959761</c:v>
                </c:pt>
                <c:pt idx="1186">
                  <c:v>1.1780134956206101</c:v>
                </c:pt>
                <c:pt idx="1187">
                  <c:v>1.7580167557038517</c:v>
                </c:pt>
                <c:pt idx="1188">
                  <c:v>0.60331482842089279</c:v>
                </c:pt>
                <c:pt idx="1189">
                  <c:v>1.6127486572873635</c:v>
                </c:pt>
                <c:pt idx="1190">
                  <c:v>1.3771439224164079</c:v>
                </c:pt>
                <c:pt idx="1191">
                  <c:v>0.66512781035097013</c:v>
                </c:pt>
                <c:pt idx="1192">
                  <c:v>1.1198777845119035</c:v>
                </c:pt>
                <c:pt idx="1193">
                  <c:v>0.60078001413206905</c:v>
                </c:pt>
                <c:pt idx="1194">
                  <c:v>4.0187707007768223</c:v>
                </c:pt>
                <c:pt idx="1195">
                  <c:v>2.3009978699305278</c:v>
                </c:pt>
                <c:pt idx="1196">
                  <c:v>4.9748870780511911</c:v>
                </c:pt>
                <c:pt idx="1197">
                  <c:v>2.2850402621419788</c:v>
                </c:pt>
                <c:pt idx="1198">
                  <c:v>2.7359052163229709</c:v>
                </c:pt>
                <c:pt idx="1199">
                  <c:v>1.2257703722187647</c:v>
                </c:pt>
                <c:pt idx="1200">
                  <c:v>2.6857093968578263</c:v>
                </c:pt>
                <c:pt idx="1201">
                  <c:v>2.4371921453430163</c:v>
                </c:pt>
                <c:pt idx="1202">
                  <c:v>1.9617265794199228</c:v>
                </c:pt>
                <c:pt idx="1203">
                  <c:v>2.9608214786211904</c:v>
                </c:pt>
                <c:pt idx="1204">
                  <c:v>1.9452379368436048</c:v>
                </c:pt>
                <c:pt idx="1205">
                  <c:v>1.6787688030513201</c:v>
                </c:pt>
                <c:pt idx="1206">
                  <c:v>1.3436919846970619</c:v>
                </c:pt>
                <c:pt idx="1207">
                  <c:v>5.2605068757178897</c:v>
                </c:pt>
                <c:pt idx="1208">
                  <c:v>1.3692106799936841</c:v>
                </c:pt>
                <c:pt idx="1209">
                  <c:v>1.1336397224475083</c:v>
                </c:pt>
                <c:pt idx="1210">
                  <c:v>0.3609220593510597</c:v>
                </c:pt>
                <c:pt idx="1211">
                  <c:v>1.0545789091687736</c:v>
                </c:pt>
                <c:pt idx="1212">
                  <c:v>0.89066411312313643</c:v>
                </c:pt>
                <c:pt idx="1213">
                  <c:v>5.3369669070253885</c:v>
                </c:pt>
                <c:pt idx="1214">
                  <c:v>2.5898881240094229</c:v>
                </c:pt>
                <c:pt idx="1215">
                  <c:v>1.4409591797442742</c:v>
                </c:pt>
                <c:pt idx="1216">
                  <c:v>6.5017715813909289</c:v>
                </c:pt>
                <c:pt idx="1217">
                  <c:v>2.7516549597955868</c:v>
                </c:pt>
                <c:pt idx="1218">
                  <c:v>4.767182651179831</c:v>
                </c:pt>
                <c:pt idx="1219">
                  <c:v>1.5710183478104907</c:v>
                </c:pt>
                <c:pt idx="1220">
                  <c:v>1.8369530919842825</c:v>
                </c:pt>
                <c:pt idx="1221">
                  <c:v>1.6420741167192505</c:v>
                </c:pt>
                <c:pt idx="1222">
                  <c:v>4.1185226572741263</c:v>
                </c:pt>
                <c:pt idx="1223">
                  <c:v>0.29650049696466052</c:v>
                </c:pt>
                <c:pt idx="1224">
                  <c:v>0.37413418648336949</c:v>
                </c:pt>
                <c:pt idx="1225">
                  <c:v>1.5821308463955945</c:v>
                </c:pt>
                <c:pt idx="1226">
                  <c:v>1.413135680592579</c:v>
                </c:pt>
                <c:pt idx="1227">
                  <c:v>2.5510899087473504</c:v>
                </c:pt>
                <c:pt idx="1228">
                  <c:v>0.66797737120501188</c:v>
                </c:pt>
                <c:pt idx="1229">
                  <c:v>3.1424397653387217</c:v>
                </c:pt>
                <c:pt idx="1230">
                  <c:v>2.2211682484201152</c:v>
                </c:pt>
                <c:pt idx="1231">
                  <c:v>1.3350185042328722</c:v>
                </c:pt>
                <c:pt idx="1232">
                  <c:v>2.6277175082870139</c:v>
                </c:pt>
                <c:pt idx="1233">
                  <c:v>0.25216014376822127</c:v>
                </c:pt>
                <c:pt idx="1234">
                  <c:v>1.4470008658323839</c:v>
                </c:pt>
                <c:pt idx="1235">
                  <c:v>1.0609508207566847</c:v>
                </c:pt>
                <c:pt idx="1236">
                  <c:v>2.714633410682636</c:v>
                </c:pt>
                <c:pt idx="1237">
                  <c:v>2.8647975631989682</c:v>
                </c:pt>
                <c:pt idx="1238">
                  <c:v>1.3841042621269384</c:v>
                </c:pt>
                <c:pt idx="1239">
                  <c:v>1.4441431403712868</c:v>
                </c:pt>
                <c:pt idx="1240">
                  <c:v>1.857086847377571</c:v>
                </c:pt>
                <c:pt idx="1241">
                  <c:v>3.20241763005194</c:v>
                </c:pt>
                <c:pt idx="1242">
                  <c:v>1.8346762571616155</c:v>
                </c:pt>
                <c:pt idx="1243">
                  <c:v>12.442119660261328</c:v>
                </c:pt>
                <c:pt idx="1244">
                  <c:v>2.5604408648951975</c:v>
                </c:pt>
                <c:pt idx="1245">
                  <c:v>3.7317013804374284</c:v>
                </c:pt>
                <c:pt idx="1246">
                  <c:v>1.5631933387277803</c:v>
                </c:pt>
                <c:pt idx="1247">
                  <c:v>1.6165022331725354</c:v>
                </c:pt>
                <c:pt idx="1248">
                  <c:v>5.1228466900128753</c:v>
                </c:pt>
                <c:pt idx="1249">
                  <c:v>3.1389780540399435</c:v>
                </c:pt>
                <c:pt idx="1250">
                  <c:v>2.3889934698088493</c:v>
                </c:pt>
                <c:pt idx="1251">
                  <c:v>1.4707843978238875</c:v>
                </c:pt>
                <c:pt idx="1252">
                  <c:v>0.9161785915965408</c:v>
                </c:pt>
                <c:pt idx="1253">
                  <c:v>1.8727441622997669</c:v>
                </c:pt>
                <c:pt idx="1254">
                  <c:v>1.362073146485421</c:v>
                </c:pt>
                <c:pt idx="1255">
                  <c:v>1.6500818057485316</c:v>
                </c:pt>
                <c:pt idx="1256">
                  <c:v>1.5576511472515806</c:v>
                </c:pt>
                <c:pt idx="1257">
                  <c:v>2.514956040638535</c:v>
                </c:pt>
                <c:pt idx="1258">
                  <c:v>1.3938541707400185</c:v>
                </c:pt>
                <c:pt idx="1259">
                  <c:v>1.4824842085436432</c:v>
                </c:pt>
                <c:pt idx="1260">
                  <c:v>1.5555791453380066</c:v>
                </c:pt>
                <c:pt idx="1261">
                  <c:v>2.0770738968565614</c:v>
                </c:pt>
                <c:pt idx="1262">
                  <c:v>2.4576051848203804</c:v>
                </c:pt>
                <c:pt idx="1263">
                  <c:v>1.1319442949880627</c:v>
                </c:pt>
                <c:pt idx="1264">
                  <c:v>2.8071719703783078</c:v>
                </c:pt>
                <c:pt idx="1265">
                  <c:v>1.7209770087287917</c:v>
                </c:pt>
                <c:pt idx="1266">
                  <c:v>1.8840475005797159</c:v>
                </c:pt>
                <c:pt idx="1267">
                  <c:v>2.66655453516666</c:v>
                </c:pt>
                <c:pt idx="1268">
                  <c:v>2.81070816312186</c:v>
                </c:pt>
                <c:pt idx="1269">
                  <c:v>5.9872354190030359</c:v>
                </c:pt>
                <c:pt idx="1270">
                  <c:v>1.8383591394910086</c:v>
                </c:pt>
                <c:pt idx="1271">
                  <c:v>1.0399082050435069</c:v>
                </c:pt>
                <c:pt idx="1272">
                  <c:v>0.49340080128360753</c:v>
                </c:pt>
                <c:pt idx="1273">
                  <c:v>1.1410695331070879</c:v>
                </c:pt>
                <c:pt idx="1274">
                  <c:v>2.8373673490015818</c:v>
                </c:pt>
                <c:pt idx="1275">
                  <c:v>3.2373884988773942</c:v>
                </c:pt>
                <c:pt idx="1276">
                  <c:v>1.5647554713232803</c:v>
                </c:pt>
                <c:pt idx="1277">
                  <c:v>0.67127047424015918</c:v>
                </c:pt>
                <c:pt idx="1278">
                  <c:v>0.5171541123185267</c:v>
                </c:pt>
                <c:pt idx="1279">
                  <c:v>2.1933769807382104</c:v>
                </c:pt>
                <c:pt idx="1280">
                  <c:v>1.8417225264319301</c:v>
                </c:pt>
                <c:pt idx="1281">
                  <c:v>2.4217138848696926</c:v>
                </c:pt>
                <c:pt idx="1282">
                  <c:v>1.6637115572386316</c:v>
                </c:pt>
                <c:pt idx="1283">
                  <c:v>1.3122471585479496</c:v>
                </c:pt>
                <c:pt idx="1284">
                  <c:v>1.5798872043453143</c:v>
                </c:pt>
                <c:pt idx="1285">
                  <c:v>1.3813704310067862</c:v>
                </c:pt>
                <c:pt idx="1286">
                  <c:v>1.3736483121239544</c:v>
                </c:pt>
                <c:pt idx="1287">
                  <c:v>1.3829243244985154</c:v>
                </c:pt>
                <c:pt idx="1288">
                  <c:v>1.4224713357833418</c:v>
                </c:pt>
                <c:pt idx="1289">
                  <c:v>1.9253580791537765</c:v>
                </c:pt>
                <c:pt idx="1290">
                  <c:v>1.4916592293049213</c:v>
                </c:pt>
                <c:pt idx="1291">
                  <c:v>1.6394822061267844</c:v>
                </c:pt>
                <c:pt idx="1292">
                  <c:v>5.0389179185717401</c:v>
                </c:pt>
                <c:pt idx="1293">
                  <c:v>2.0084658087613758</c:v>
                </c:pt>
                <c:pt idx="1294">
                  <c:v>1.5372550479723173</c:v>
                </c:pt>
                <c:pt idx="1295">
                  <c:v>2.1024421939298734</c:v>
                </c:pt>
                <c:pt idx="1296">
                  <c:v>1.520702258330743</c:v>
                </c:pt>
                <c:pt idx="1297">
                  <c:v>1.4680152340095742</c:v>
                </c:pt>
                <c:pt idx="1298">
                  <c:v>1.9249044624623413</c:v>
                </c:pt>
                <c:pt idx="1299">
                  <c:v>0.43779380031761683</c:v>
                </c:pt>
                <c:pt idx="1300">
                  <c:v>1.1775113620237398</c:v>
                </c:pt>
                <c:pt idx="1301">
                  <c:v>0.3097762716975957</c:v>
                </c:pt>
                <c:pt idx="1302">
                  <c:v>1.3868758315130825</c:v>
                </c:pt>
                <c:pt idx="1303">
                  <c:v>5.8423848864524803</c:v>
                </c:pt>
                <c:pt idx="1304">
                  <c:v>0.85137843136251257</c:v>
                </c:pt>
                <c:pt idx="1305">
                  <c:v>0.66981639253249881</c:v>
                </c:pt>
                <c:pt idx="1306">
                  <c:v>0.65477893264676901</c:v>
                </c:pt>
                <c:pt idx="1307">
                  <c:v>0.26835149133773883</c:v>
                </c:pt>
                <c:pt idx="1308">
                  <c:v>0.15988859375402945</c:v>
                </c:pt>
                <c:pt idx="1309">
                  <c:v>3.0829530829530829</c:v>
                </c:pt>
                <c:pt idx="1310">
                  <c:v>0.86413446883528833</c:v>
                </c:pt>
                <c:pt idx="1311">
                  <c:v>0.16045916005801214</c:v>
                </c:pt>
                <c:pt idx="1312">
                  <c:v>4.2230576515357114</c:v>
                </c:pt>
                <c:pt idx="1313">
                  <c:v>1.6958146372875378</c:v>
                </c:pt>
                <c:pt idx="1314">
                  <c:v>1.6139589728320844</c:v>
                </c:pt>
                <c:pt idx="1315">
                  <c:v>1.9874481810929583</c:v>
                </c:pt>
                <c:pt idx="1316">
                  <c:v>1.8120163711897619</c:v>
                </c:pt>
                <c:pt idx="1317">
                  <c:v>2.4765974093125958</c:v>
                </c:pt>
                <c:pt idx="1318">
                  <c:v>2.2235868044894755</c:v>
                </c:pt>
                <c:pt idx="1319">
                  <c:v>1.3991560006740271</c:v>
                </c:pt>
                <c:pt idx="1320">
                  <c:v>0.20325754880836608</c:v>
                </c:pt>
                <c:pt idx="1321">
                  <c:v>1.9576784161681029</c:v>
                </c:pt>
                <c:pt idx="1322">
                  <c:v>0.92847696820645453</c:v>
                </c:pt>
                <c:pt idx="1323">
                  <c:v>1.2056781893881212</c:v>
                </c:pt>
                <c:pt idx="1324">
                  <c:v>0.74050483754880536</c:v>
                </c:pt>
                <c:pt idx="1325">
                  <c:v>1.8172649946838451</c:v>
                </c:pt>
                <c:pt idx="1326">
                  <c:v>2.2254630365079806</c:v>
                </c:pt>
                <c:pt idx="1327">
                  <c:v>1.6638061238500619</c:v>
                </c:pt>
                <c:pt idx="1328">
                  <c:v>4.0559672382034853</c:v>
                </c:pt>
                <c:pt idx="1329">
                  <c:v>3.0947700473978084</c:v>
                </c:pt>
                <c:pt idx="1330">
                  <c:v>2.7620322444624934</c:v>
                </c:pt>
                <c:pt idx="1331">
                  <c:v>2.2031154797994882E-3</c:v>
                </c:pt>
                <c:pt idx="1332">
                  <c:v>1.5148139897527289</c:v>
                </c:pt>
                <c:pt idx="1333">
                  <c:v>1.761533165021804</c:v>
                </c:pt>
                <c:pt idx="1334">
                  <c:v>1.7871153667379382</c:v>
                </c:pt>
                <c:pt idx="1335">
                  <c:v>3.0975134016584889</c:v>
                </c:pt>
                <c:pt idx="1336">
                  <c:v>1.1702294687597297</c:v>
                </c:pt>
                <c:pt idx="1337">
                  <c:v>2.0752790087517488</c:v>
                </c:pt>
                <c:pt idx="1338">
                  <c:v>0.46485972186337593</c:v>
                </c:pt>
                <c:pt idx="1339">
                  <c:v>0.68115306767052997</c:v>
                </c:pt>
                <c:pt idx="1340">
                  <c:v>2.673258949454882</c:v>
                </c:pt>
                <c:pt idx="1341">
                  <c:v>1.0470896154736868</c:v>
                </c:pt>
                <c:pt idx="1342">
                  <c:v>0.96280512032158039</c:v>
                </c:pt>
                <c:pt idx="1343">
                  <c:v>1.7138478379857689</c:v>
                </c:pt>
                <c:pt idx="1344">
                  <c:v>17.282727699285751</c:v>
                </c:pt>
                <c:pt idx="1345">
                  <c:v>2.7600609970062062</c:v>
                </c:pt>
                <c:pt idx="1346">
                  <c:v>0.57926694462642814</c:v>
                </c:pt>
                <c:pt idx="1347">
                  <c:v>11.127932711981044</c:v>
                </c:pt>
                <c:pt idx="1348">
                  <c:v>1.2169291216383269</c:v>
                </c:pt>
                <c:pt idx="1349">
                  <c:v>2.8695718750865415</c:v>
                </c:pt>
                <c:pt idx="1350">
                  <c:v>0.68011534365221693</c:v>
                </c:pt>
                <c:pt idx="1351">
                  <c:v>1.1528661704405447</c:v>
                </c:pt>
                <c:pt idx="1352">
                  <c:v>1.1807408563024493</c:v>
                </c:pt>
                <c:pt idx="1353">
                  <c:v>1.1260502712092744</c:v>
                </c:pt>
                <c:pt idx="1354">
                  <c:v>1.0413193592186452</c:v>
                </c:pt>
                <c:pt idx="1355">
                  <c:v>1.1632270699484955</c:v>
                </c:pt>
                <c:pt idx="1356">
                  <c:v>1.1985474317029909</c:v>
                </c:pt>
                <c:pt idx="1357">
                  <c:v>1.3564014399264352</c:v>
                </c:pt>
                <c:pt idx="1358">
                  <c:v>1.325219532265165</c:v>
                </c:pt>
                <c:pt idx="1359">
                  <c:v>1.1010042702272107</c:v>
                </c:pt>
                <c:pt idx="1360">
                  <c:v>1.2072142757047994</c:v>
                </c:pt>
                <c:pt idx="1361">
                  <c:v>1.1323378822775645</c:v>
                </c:pt>
                <c:pt idx="1362">
                  <c:v>1.3104230753784196</c:v>
                </c:pt>
                <c:pt idx="1363">
                  <c:v>1.3055843587607363</c:v>
                </c:pt>
                <c:pt idx="1364">
                  <c:v>1.7029857370094941</c:v>
                </c:pt>
                <c:pt idx="1365">
                  <c:v>1.4966316865227205</c:v>
                </c:pt>
                <c:pt idx="1366">
                  <c:v>2.7471064332841437</c:v>
                </c:pt>
                <c:pt idx="1367">
                  <c:v>1.1006584990848427</c:v>
                </c:pt>
                <c:pt idx="1368">
                  <c:v>1.3344145439361768</c:v>
                </c:pt>
                <c:pt idx="1369">
                  <c:v>2.1169938498735461</c:v>
                </c:pt>
                <c:pt idx="1370">
                  <c:v>1.350059791886594</c:v>
                </c:pt>
                <c:pt idx="1371">
                  <c:v>1.3270209482049313</c:v>
                </c:pt>
                <c:pt idx="1372">
                  <c:v>1.8365700812806351</c:v>
                </c:pt>
                <c:pt idx="1373">
                  <c:v>1.9618748598340434</c:v>
                </c:pt>
                <c:pt idx="1374">
                  <c:v>2.3481056844216757</c:v>
                </c:pt>
                <c:pt idx="1375">
                  <c:v>1.437830626635338</c:v>
                </c:pt>
                <c:pt idx="1376">
                  <c:v>1.8303383545218488</c:v>
                </c:pt>
                <c:pt idx="1377">
                  <c:v>1.8505356642171087</c:v>
                </c:pt>
                <c:pt idx="1378">
                  <c:v>1.2878584315381367</c:v>
                </c:pt>
                <c:pt idx="1379">
                  <c:v>1.5981217137389143</c:v>
                </c:pt>
                <c:pt idx="1380">
                  <c:v>1.5013463882991451</c:v>
                </c:pt>
                <c:pt idx="1381">
                  <c:v>1.8558249471659838</c:v>
                </c:pt>
                <c:pt idx="1382">
                  <c:v>1.7213998755901065</c:v>
                </c:pt>
                <c:pt idx="1383">
                  <c:v>1.4859045823202166</c:v>
                </c:pt>
                <c:pt idx="1384">
                  <c:v>1.2361688955243655</c:v>
                </c:pt>
                <c:pt idx="1385">
                  <c:v>1.6920082714998175</c:v>
                </c:pt>
                <c:pt idx="1386">
                  <c:v>1.5147052470772118</c:v>
                </c:pt>
                <c:pt idx="1387">
                  <c:v>1.1800606624934313</c:v>
                </c:pt>
                <c:pt idx="1388">
                  <c:v>1.7969636271210578</c:v>
                </c:pt>
                <c:pt idx="1389">
                  <c:v>1.3131002689204763</c:v>
                </c:pt>
                <c:pt idx="1390">
                  <c:v>1.2316712811377011</c:v>
                </c:pt>
                <c:pt idx="1391">
                  <c:v>1.1447114056890362</c:v>
                </c:pt>
                <c:pt idx="1392">
                  <c:v>0.97882317912836359</c:v>
                </c:pt>
                <c:pt idx="1393">
                  <c:v>1.0654979695227373</c:v>
                </c:pt>
                <c:pt idx="1394">
                  <c:v>1.2028989116628894</c:v>
                </c:pt>
                <c:pt idx="1395">
                  <c:v>1.5410541084609284</c:v>
                </c:pt>
                <c:pt idx="1396">
                  <c:v>1.3083856869707731</c:v>
                </c:pt>
                <c:pt idx="1397">
                  <c:v>4.3891627722727948</c:v>
                </c:pt>
                <c:pt idx="1398">
                  <c:v>1.527353329540369</c:v>
                </c:pt>
                <c:pt idx="1399">
                  <c:v>2.4153571044336912</c:v>
                </c:pt>
                <c:pt idx="1400">
                  <c:v>2.460020612174374</c:v>
                </c:pt>
                <c:pt idx="1401">
                  <c:v>1.9858102724056506</c:v>
                </c:pt>
                <c:pt idx="1402">
                  <c:v>1.8900930997423249</c:v>
                </c:pt>
                <c:pt idx="1403">
                  <c:v>2.5406218324776542</c:v>
                </c:pt>
                <c:pt idx="1404">
                  <c:v>2.4658471881015025</c:v>
                </c:pt>
                <c:pt idx="1405">
                  <c:v>2.5286998613447085</c:v>
                </c:pt>
                <c:pt idx="1406">
                  <c:v>2.1009314363191489</c:v>
                </c:pt>
                <c:pt idx="1407">
                  <c:v>5.2599758824218776</c:v>
                </c:pt>
                <c:pt idx="1408">
                  <c:v>1.9378042938023774</c:v>
                </c:pt>
                <c:pt idx="1409">
                  <c:v>2.1033254512257176</c:v>
                </c:pt>
                <c:pt idx="1410">
                  <c:v>0.19684959826879392</c:v>
                </c:pt>
                <c:pt idx="1411">
                  <c:v>2.2735159464179606</c:v>
                </c:pt>
                <c:pt idx="1412">
                  <c:v>1.5787768810405574</c:v>
                </c:pt>
                <c:pt idx="1413">
                  <c:v>1.6812660655630882</c:v>
                </c:pt>
                <c:pt idx="1414">
                  <c:v>2.4268914707761917</c:v>
                </c:pt>
                <c:pt idx="1415">
                  <c:v>1.2890610997825742</c:v>
                </c:pt>
                <c:pt idx="1416">
                  <c:v>1.9070390347741093</c:v>
                </c:pt>
                <c:pt idx="1417">
                  <c:v>1.2937341344942359</c:v>
                </c:pt>
                <c:pt idx="1418">
                  <c:v>2.5773386700219287</c:v>
                </c:pt>
                <c:pt idx="1419">
                  <c:v>2.2967631814727865</c:v>
                </c:pt>
                <c:pt idx="1420">
                  <c:v>5.9498010487746882</c:v>
                </c:pt>
                <c:pt idx="1421">
                  <c:v>1.9533777902059541</c:v>
                </c:pt>
                <c:pt idx="1422">
                  <c:v>1.9394648053128121</c:v>
                </c:pt>
                <c:pt idx="1423">
                  <c:v>2.4990310654673502</c:v>
                </c:pt>
                <c:pt idx="1424">
                  <c:v>0.51938253809654145</c:v>
                </c:pt>
                <c:pt idx="1425">
                  <c:v>2.1719401547313519</c:v>
                </c:pt>
                <c:pt idx="1426">
                  <c:v>2.7185097660958806</c:v>
                </c:pt>
                <c:pt idx="1427">
                  <c:v>18.353369112246753</c:v>
                </c:pt>
                <c:pt idx="1428">
                  <c:v>1.0387802860392792</c:v>
                </c:pt>
                <c:pt idx="1429">
                  <c:v>0</c:v>
                </c:pt>
                <c:pt idx="1430">
                  <c:v>1.6366789137365525</c:v>
                </c:pt>
                <c:pt idx="1431">
                  <c:v>1.6658039147525541</c:v>
                </c:pt>
                <c:pt idx="1432">
                  <c:v>4.0102695246225091</c:v>
                </c:pt>
                <c:pt idx="1433">
                  <c:v>3.0476519120368915</c:v>
                </c:pt>
                <c:pt idx="1434">
                  <c:v>2.3277891119065366</c:v>
                </c:pt>
                <c:pt idx="1435">
                  <c:v>2.1991624662813587</c:v>
                </c:pt>
                <c:pt idx="1436">
                  <c:v>3.6733521302832695</c:v>
                </c:pt>
                <c:pt idx="1437">
                  <c:v>4.3422311333730826E-2</c:v>
                </c:pt>
                <c:pt idx="1438">
                  <c:v>1.0872181183555811</c:v>
                </c:pt>
                <c:pt idx="1439">
                  <c:v>1.8963694909421625</c:v>
                </c:pt>
                <c:pt idx="1440">
                  <c:v>4.3050936372093274</c:v>
                </c:pt>
                <c:pt idx="1441">
                  <c:v>3.1129875314105848</c:v>
                </c:pt>
                <c:pt idx="1442">
                  <c:v>0.62536398137978744</c:v>
                </c:pt>
                <c:pt idx="1443">
                  <c:v>2.3415535504662701</c:v>
                </c:pt>
                <c:pt idx="1444">
                  <c:v>2.4380125418612764</c:v>
                </c:pt>
                <c:pt idx="1445">
                  <c:v>0.77333454814533908</c:v>
                </c:pt>
                <c:pt idx="1446">
                  <c:v>26.25161109554497</c:v>
                </c:pt>
                <c:pt idx="1447">
                  <c:v>2.5890754978745716</c:v>
                </c:pt>
                <c:pt idx="1448">
                  <c:v>1.8233081110460032</c:v>
                </c:pt>
                <c:pt idx="1449">
                  <c:v>3.7405903753998895</c:v>
                </c:pt>
                <c:pt idx="1450">
                  <c:v>2.5202467838367251</c:v>
                </c:pt>
                <c:pt idx="1451">
                  <c:v>1.3663759516015075</c:v>
                </c:pt>
                <c:pt idx="1452">
                  <c:v>1.1530861928339211</c:v>
                </c:pt>
                <c:pt idx="1453">
                  <c:v>1.4347736230534611</c:v>
                </c:pt>
                <c:pt idx="1454">
                  <c:v>1.0742982789510831</c:v>
                </c:pt>
                <c:pt idx="1455">
                  <c:v>1.4713406027133815</c:v>
                </c:pt>
                <c:pt idx="1456">
                  <c:v>2.7525942992188437</c:v>
                </c:pt>
                <c:pt idx="1457">
                  <c:v>1.305734202024682</c:v>
                </c:pt>
                <c:pt idx="1458">
                  <c:v>5.6974949577338743</c:v>
                </c:pt>
                <c:pt idx="1459">
                  <c:v>1.782482615959569</c:v>
                </c:pt>
                <c:pt idx="1460">
                  <c:v>2.4798517168243226</c:v>
                </c:pt>
                <c:pt idx="1461">
                  <c:v>2.1233300858726936</c:v>
                </c:pt>
                <c:pt idx="1462">
                  <c:v>4.7176301523121422</c:v>
                </c:pt>
                <c:pt idx="1463">
                  <c:v>1.1462521173611213</c:v>
                </c:pt>
                <c:pt idx="1464">
                  <c:v>1.6085959202942646</c:v>
                </c:pt>
                <c:pt idx="1465">
                  <c:v>2.192892321187196</c:v>
                </c:pt>
                <c:pt idx="1466">
                  <c:v>0.19223078862249929</c:v>
                </c:pt>
                <c:pt idx="1467">
                  <c:v>1.2143456448254788</c:v>
                </c:pt>
                <c:pt idx="1468">
                  <c:v>1.8314766257659825</c:v>
                </c:pt>
                <c:pt idx="1469">
                  <c:v>0.99921244339436899</c:v>
                </c:pt>
                <c:pt idx="1470">
                  <c:v>0.88220301320395045</c:v>
                </c:pt>
                <c:pt idx="1471">
                  <c:v>0.40851642409072653</c:v>
                </c:pt>
                <c:pt idx="1472">
                  <c:v>0.55318392376754055</c:v>
                </c:pt>
                <c:pt idx="1473">
                  <c:v>1.2067887939084121</c:v>
                </c:pt>
                <c:pt idx="1474">
                  <c:v>0.69823678446130732</c:v>
                </c:pt>
                <c:pt idx="1475">
                  <c:v>0.38291796469366562</c:v>
                </c:pt>
                <c:pt idx="1476">
                  <c:v>0.35445587688653052</c:v>
                </c:pt>
                <c:pt idx="1477">
                  <c:v>10.983827493261455</c:v>
                </c:pt>
                <c:pt idx="1478">
                  <c:v>1.0336113867725305</c:v>
                </c:pt>
                <c:pt idx="1479">
                  <c:v>1.1960360588118486</c:v>
                </c:pt>
                <c:pt idx="1480">
                  <c:v>4.4201113187546399</c:v>
                </c:pt>
                <c:pt idx="1481">
                  <c:v>1.4345184528023132</c:v>
                </c:pt>
                <c:pt idx="1482">
                  <c:v>2.2832886932263015</c:v>
                </c:pt>
                <c:pt idx="1483">
                  <c:v>3.3249300872231413</c:v>
                </c:pt>
                <c:pt idx="1484">
                  <c:v>0.66548129157642821</c:v>
                </c:pt>
                <c:pt idx="1485">
                  <c:v>7.6388479960874198</c:v>
                </c:pt>
                <c:pt idx="1486">
                  <c:v>1.599017356267703</c:v>
                </c:pt>
                <c:pt idx="1487">
                  <c:v>4.2271700548564048</c:v>
                </c:pt>
                <c:pt idx="1488">
                  <c:v>1.7491913564304074</c:v>
                </c:pt>
                <c:pt idx="1489">
                  <c:v>1.3937558920007611</c:v>
                </c:pt>
                <c:pt idx="1490">
                  <c:v>0.37961882199060587</c:v>
                </c:pt>
                <c:pt idx="1491">
                  <c:v>2.3210058495858545</c:v>
                </c:pt>
                <c:pt idx="1492">
                  <c:v>2.1243523792707761</c:v>
                </c:pt>
                <c:pt idx="1493">
                  <c:v>0.78151958714791614</c:v>
                </c:pt>
                <c:pt idx="1494">
                  <c:v>1.1715845393379878</c:v>
                </c:pt>
                <c:pt idx="1495">
                  <c:v>3.139417705253337</c:v>
                </c:pt>
                <c:pt idx="1496">
                  <c:v>1.1107696830252474</c:v>
                </c:pt>
                <c:pt idx="1497">
                  <c:v>3.9852003257239983</c:v>
                </c:pt>
                <c:pt idx="1498">
                  <c:v>0.91461452068882731</c:v>
                </c:pt>
                <c:pt idx="1499">
                  <c:v>1.3445929326883659</c:v>
                </c:pt>
                <c:pt idx="1500">
                  <c:v>2.2357349820336068</c:v>
                </c:pt>
                <c:pt idx="1501">
                  <c:v>7.2160878331737202</c:v>
                </c:pt>
                <c:pt idx="1502">
                  <c:v>7.2612613539606059</c:v>
                </c:pt>
                <c:pt idx="1503">
                  <c:v>2.8610017003469088</c:v>
                </c:pt>
                <c:pt idx="1504">
                  <c:v>2.9111302483082095</c:v>
                </c:pt>
                <c:pt idx="1505">
                  <c:v>0.44397718312460488</c:v>
                </c:pt>
                <c:pt idx="1506">
                  <c:v>1.7895203537844562</c:v>
                </c:pt>
                <c:pt idx="1507">
                  <c:v>2.6666489097237021</c:v>
                </c:pt>
                <c:pt idx="1508">
                  <c:v>2.03579837546744</c:v>
                </c:pt>
                <c:pt idx="1509">
                  <c:v>1.8694449355030403</c:v>
                </c:pt>
                <c:pt idx="1510">
                  <c:v>1.931729184304362</c:v>
                </c:pt>
                <c:pt idx="1511">
                  <c:v>2.2603460936333866</c:v>
                </c:pt>
                <c:pt idx="1512">
                  <c:v>1.7798320674730577</c:v>
                </c:pt>
                <c:pt idx="1513">
                  <c:v>1.9588837188354933</c:v>
                </c:pt>
                <c:pt idx="1514">
                  <c:v>0.58360283509231303</c:v>
                </c:pt>
                <c:pt idx="1515">
                  <c:v>0.5264944862260299</c:v>
                </c:pt>
                <c:pt idx="1516">
                  <c:v>0.86547254001430063</c:v>
                </c:pt>
                <c:pt idx="1517">
                  <c:v>2.0861278620834449</c:v>
                </c:pt>
                <c:pt idx="1518">
                  <c:v>3.2234100942944988</c:v>
                </c:pt>
                <c:pt idx="1519">
                  <c:v>0.3415311357935627</c:v>
                </c:pt>
                <c:pt idx="1520">
                  <c:v>1.0792407472021421</c:v>
                </c:pt>
                <c:pt idx="1521">
                  <c:v>3.2807654605648473</c:v>
                </c:pt>
                <c:pt idx="1522">
                  <c:v>7.8852197239685218</c:v>
                </c:pt>
                <c:pt idx="1523">
                  <c:v>1.0072502611584679</c:v>
                </c:pt>
                <c:pt idx="1524">
                  <c:v>2.0440716068778499</c:v>
                </c:pt>
                <c:pt idx="1525">
                  <c:v>1.6226710950279732</c:v>
                </c:pt>
                <c:pt idx="1526">
                  <c:v>1.2479435077280405</c:v>
                </c:pt>
                <c:pt idx="1527">
                  <c:v>1.3529525854143158</c:v>
                </c:pt>
                <c:pt idx="1528">
                  <c:v>2.35911135201806</c:v>
                </c:pt>
                <c:pt idx="1529">
                  <c:v>2.7927539055824155</c:v>
                </c:pt>
                <c:pt idx="1530">
                  <c:v>7.2270682573831415</c:v>
                </c:pt>
                <c:pt idx="1531">
                  <c:v>0.80395720731493447</c:v>
                </c:pt>
                <c:pt idx="1532">
                  <c:v>2.5260034787308161</c:v>
                </c:pt>
                <c:pt idx="1533">
                  <c:v>1.9513992995001241</c:v>
                </c:pt>
                <c:pt idx="1534">
                  <c:v>0.55238009938859634</c:v>
                </c:pt>
                <c:pt idx="1535">
                  <c:v>4.9066706790531542</c:v>
                </c:pt>
                <c:pt idx="1536">
                  <c:v>1.9803180983402058</c:v>
                </c:pt>
                <c:pt idx="1537">
                  <c:v>3.6951567359926614</c:v>
                </c:pt>
                <c:pt idx="1538">
                  <c:v>1.4575699073950241</c:v>
                </c:pt>
                <c:pt idx="1539">
                  <c:v>1.1325753343017841</c:v>
                </c:pt>
                <c:pt idx="1540">
                  <c:v>1.7517850211318451</c:v>
                </c:pt>
                <c:pt idx="1541">
                  <c:v>2.8264431473346221</c:v>
                </c:pt>
                <c:pt idx="1542">
                  <c:v>4.9045770411143241</c:v>
                </c:pt>
                <c:pt idx="1543">
                  <c:v>2.5512271781831446</c:v>
                </c:pt>
                <c:pt idx="1544">
                  <c:v>1.1756058978032473</c:v>
                </c:pt>
                <c:pt idx="1545">
                  <c:v>3.7685578032147746</c:v>
                </c:pt>
                <c:pt idx="1546">
                  <c:v>5.6518235815186273</c:v>
                </c:pt>
                <c:pt idx="1547">
                  <c:v>1.8995195690984266</c:v>
                </c:pt>
                <c:pt idx="1548">
                  <c:v>2.0829470234373315</c:v>
                </c:pt>
                <c:pt idx="1549">
                  <c:v>0.62296264038650273</c:v>
                </c:pt>
                <c:pt idx="1550">
                  <c:v>0.35596529810002486</c:v>
                </c:pt>
                <c:pt idx="1551">
                  <c:v>1.8779219758777388</c:v>
                </c:pt>
                <c:pt idx="1552">
                  <c:v>1.6492045013581684</c:v>
                </c:pt>
                <c:pt idx="1553">
                  <c:v>1.7324821491769573</c:v>
                </c:pt>
                <c:pt idx="1554">
                  <c:v>3.8873351267435385</c:v>
                </c:pt>
                <c:pt idx="1555">
                  <c:v>0.74313144724747215</c:v>
                </c:pt>
                <c:pt idx="1556">
                  <c:v>2.4452440419596821</c:v>
                </c:pt>
                <c:pt idx="1557">
                  <c:v>2.4204912342784182</c:v>
                </c:pt>
                <c:pt idx="1558">
                  <c:v>1.7226129806679864</c:v>
                </c:pt>
                <c:pt idx="1559">
                  <c:v>1.9159623441345297</c:v>
                </c:pt>
                <c:pt idx="1560">
                  <c:v>2.4491481752245048</c:v>
                </c:pt>
                <c:pt idx="1561">
                  <c:v>9.5320103861609079E-2</c:v>
                </c:pt>
                <c:pt idx="1562">
                  <c:v>1.824544857497238</c:v>
                </c:pt>
                <c:pt idx="1563">
                  <c:v>2.3263212494251175</c:v>
                </c:pt>
                <c:pt idx="1564">
                  <c:v>3.0695599152156872</c:v>
                </c:pt>
                <c:pt idx="1565">
                  <c:v>3.2963473302927109</c:v>
                </c:pt>
                <c:pt idx="1566">
                  <c:v>1.0847383140641405</c:v>
                </c:pt>
                <c:pt idx="1567">
                  <c:v>0.12751816877923605</c:v>
                </c:pt>
                <c:pt idx="1568">
                  <c:v>1.8316647952527649</c:v>
                </c:pt>
                <c:pt idx="1569">
                  <c:v>1.7169561561934616</c:v>
                </c:pt>
                <c:pt idx="1570">
                  <c:v>1.2098199118330564</c:v>
                </c:pt>
                <c:pt idx="1571">
                  <c:v>3.1454039798552444</c:v>
                </c:pt>
                <c:pt idx="1572">
                  <c:v>0.91297956296353611</c:v>
                </c:pt>
                <c:pt idx="1573">
                  <c:v>2.3616275670088656</c:v>
                </c:pt>
                <c:pt idx="1574">
                  <c:v>0.74292644351747028</c:v>
                </c:pt>
                <c:pt idx="1575">
                  <c:v>1.7164543669058292</c:v>
                </c:pt>
                <c:pt idx="1576">
                  <c:v>2.6288117770767614</c:v>
                </c:pt>
                <c:pt idx="1577">
                  <c:v>12.662854262173701</c:v>
                </c:pt>
                <c:pt idx="1578">
                  <c:v>0.80201620689520292</c:v>
                </c:pt>
                <c:pt idx="1579">
                  <c:v>0.97590508283783572</c:v>
                </c:pt>
                <c:pt idx="1580">
                  <c:v>1.5306989193847784</c:v>
                </c:pt>
                <c:pt idx="1581">
                  <c:v>2.1717566319318404</c:v>
                </c:pt>
                <c:pt idx="1582">
                  <c:v>1.100785248452735</c:v>
                </c:pt>
                <c:pt idx="1583">
                  <c:v>1.7386488325385494</c:v>
                </c:pt>
                <c:pt idx="1584">
                  <c:v>4.9191335326022827</c:v>
                </c:pt>
                <c:pt idx="1585">
                  <c:v>0.45848131440420381</c:v>
                </c:pt>
                <c:pt idx="1586">
                  <c:v>0.86139024611510007</c:v>
                </c:pt>
                <c:pt idx="1587">
                  <c:v>2.4534598756039285</c:v>
                </c:pt>
                <c:pt idx="1588">
                  <c:v>4.4716404044736286</c:v>
                </c:pt>
                <c:pt idx="1589">
                  <c:v>11.301125612645389</c:v>
                </c:pt>
                <c:pt idx="1590">
                  <c:v>5.8769583974569217</c:v>
                </c:pt>
                <c:pt idx="1591">
                  <c:v>1.2031687783590788</c:v>
                </c:pt>
                <c:pt idx="1592">
                  <c:v>2.0727487505178428</c:v>
                </c:pt>
                <c:pt idx="1593">
                  <c:v>1.1162193972573089</c:v>
                </c:pt>
                <c:pt idx="1594">
                  <c:v>2.0017812272473385</c:v>
                </c:pt>
                <c:pt idx="1595">
                  <c:v>0.7420883523962527</c:v>
                </c:pt>
                <c:pt idx="1596">
                  <c:v>1.9208365614279683</c:v>
                </c:pt>
                <c:pt idx="1597">
                  <c:v>1.2683672775476635</c:v>
                </c:pt>
                <c:pt idx="1598">
                  <c:v>0.83800796095846486</c:v>
                </c:pt>
                <c:pt idx="1599">
                  <c:v>0.69253208868144689</c:v>
                </c:pt>
                <c:pt idx="1600">
                  <c:v>1.92111133295693</c:v>
                </c:pt>
                <c:pt idx="1601">
                  <c:v>0.11569041167680758</c:v>
                </c:pt>
                <c:pt idx="1602">
                  <c:v>0.18906099198355247</c:v>
                </c:pt>
                <c:pt idx="1603">
                  <c:v>1.8073902152295873</c:v>
                </c:pt>
                <c:pt idx="1604">
                  <c:v>1.6889377979346631</c:v>
                </c:pt>
                <c:pt idx="1605">
                  <c:v>0.90815153144838767</c:v>
                </c:pt>
                <c:pt idx="1606">
                  <c:v>3.6853718598692686</c:v>
                </c:pt>
                <c:pt idx="1607">
                  <c:v>4.9431428683700336</c:v>
                </c:pt>
                <c:pt idx="1608">
                  <c:v>1.6880531046991807</c:v>
                </c:pt>
                <c:pt idx="1609">
                  <c:v>0.7940934313223198</c:v>
                </c:pt>
                <c:pt idx="1610">
                  <c:v>1.3774899617863836</c:v>
                </c:pt>
                <c:pt idx="1611">
                  <c:v>1.7823210484043475</c:v>
                </c:pt>
                <c:pt idx="1612">
                  <c:v>2.6901923530977636</c:v>
                </c:pt>
                <c:pt idx="1613">
                  <c:v>1.4745692672272026</c:v>
                </c:pt>
                <c:pt idx="1614">
                  <c:v>3.5421495815295341</c:v>
                </c:pt>
                <c:pt idx="1615">
                  <c:v>1.771987709681426</c:v>
                </c:pt>
                <c:pt idx="1616">
                  <c:v>4.1771618023590262</c:v>
                </c:pt>
                <c:pt idx="1617">
                  <c:v>2.2725792686438373</c:v>
                </c:pt>
                <c:pt idx="1618">
                  <c:v>1.26228110574737</c:v>
                </c:pt>
                <c:pt idx="1619">
                  <c:v>0.94957363712671783</c:v>
                </c:pt>
                <c:pt idx="1620">
                  <c:v>1.9158423544237109</c:v>
                </c:pt>
                <c:pt idx="1621">
                  <c:v>1.7188895289449284</c:v>
                </c:pt>
                <c:pt idx="1622">
                  <c:v>19.96784936508087</c:v>
                </c:pt>
                <c:pt idx="1623">
                  <c:v>1.4911223588013176</c:v>
                </c:pt>
                <c:pt idx="1624">
                  <c:v>3.3363677637299638</c:v>
                </c:pt>
                <c:pt idx="1625">
                  <c:v>1.5488867376573088</c:v>
                </c:pt>
                <c:pt idx="1626">
                  <c:v>1.2721850002607908</c:v>
                </c:pt>
                <c:pt idx="1627">
                  <c:v>0.87592339163269262</c:v>
                </c:pt>
                <c:pt idx="1628">
                  <c:v>1.4007094571983134</c:v>
                </c:pt>
                <c:pt idx="1629">
                  <c:v>2.7212426320201932</c:v>
                </c:pt>
                <c:pt idx="1630">
                  <c:v>2.4580252969167748</c:v>
                </c:pt>
                <c:pt idx="1631">
                  <c:v>1.0897047238411059</c:v>
                </c:pt>
                <c:pt idx="1632">
                  <c:v>2.7353863726966341</c:v>
                </c:pt>
                <c:pt idx="1633">
                  <c:v>2.0470766744507913</c:v>
                </c:pt>
                <c:pt idx="1634">
                  <c:v>1.3546753268169456</c:v>
                </c:pt>
                <c:pt idx="1635">
                  <c:v>0.81884255008219087</c:v>
                </c:pt>
                <c:pt idx="1636">
                  <c:v>1.7594468096258347</c:v>
                </c:pt>
                <c:pt idx="1637">
                  <c:v>1.5502655266449326</c:v>
                </c:pt>
                <c:pt idx="1638">
                  <c:v>1.9146292079440348</c:v>
                </c:pt>
                <c:pt idx="1639">
                  <c:v>1.4348019240036898</c:v>
                </c:pt>
                <c:pt idx="1640">
                  <c:v>1.740714773228037</c:v>
                </c:pt>
                <c:pt idx="1641">
                  <c:v>1.9959898316682041</c:v>
                </c:pt>
                <c:pt idx="1642">
                  <c:v>1.9949748628822817</c:v>
                </c:pt>
                <c:pt idx="1643">
                  <c:v>1.5064309204186352</c:v>
                </c:pt>
                <c:pt idx="1644">
                  <c:v>1.6195790506523515</c:v>
                </c:pt>
                <c:pt idx="1645">
                  <c:v>1.9261804670121521</c:v>
                </c:pt>
                <c:pt idx="1646">
                  <c:v>1.408440101775041</c:v>
                </c:pt>
                <c:pt idx="1647">
                  <c:v>1.4695629366966685</c:v>
                </c:pt>
                <c:pt idx="1648">
                  <c:v>1.5547573488523792</c:v>
                </c:pt>
                <c:pt idx="1649">
                  <c:v>1.9810620819967011</c:v>
                </c:pt>
                <c:pt idx="1650">
                  <c:v>1.8647535558824753</c:v>
                </c:pt>
                <c:pt idx="1651">
                  <c:v>1.9017083848862661</c:v>
                </c:pt>
                <c:pt idx="1652">
                  <c:v>1.4401970586872026</c:v>
                </c:pt>
                <c:pt idx="1653">
                  <c:v>2.1666952998473112</c:v>
                </c:pt>
                <c:pt idx="1654">
                  <c:v>1.9166792120804144</c:v>
                </c:pt>
                <c:pt idx="1655">
                  <c:v>2.0629447689614788</c:v>
                </c:pt>
                <c:pt idx="1656">
                  <c:v>1.9787881042244142</c:v>
                </c:pt>
                <c:pt idx="1657">
                  <c:v>1.7283027040646177</c:v>
                </c:pt>
                <c:pt idx="1658">
                  <c:v>1.6950654636301323</c:v>
                </c:pt>
                <c:pt idx="1659">
                  <c:v>1.5609206792106316</c:v>
                </c:pt>
                <c:pt idx="1660">
                  <c:v>1.6345225563562573</c:v>
                </c:pt>
                <c:pt idx="1661">
                  <c:v>1.5078994166956243</c:v>
                </c:pt>
                <c:pt idx="1662">
                  <c:v>1.7926666831343592</c:v>
                </c:pt>
                <c:pt idx="1663">
                  <c:v>1.1010008460325986</c:v>
                </c:pt>
                <c:pt idx="1664">
                  <c:v>2.1113543473251428</c:v>
                </c:pt>
                <c:pt idx="1665">
                  <c:v>4.1586551961127771</c:v>
                </c:pt>
                <c:pt idx="1666">
                  <c:v>1.9795033701671301</c:v>
                </c:pt>
                <c:pt idx="1667">
                  <c:v>1.1621600292943719</c:v>
                </c:pt>
                <c:pt idx="1668">
                  <c:v>1.6612621553421958</c:v>
                </c:pt>
                <c:pt idx="1669">
                  <c:v>1.8821337941537282</c:v>
                </c:pt>
                <c:pt idx="1670">
                  <c:v>2.3135434831790782</c:v>
                </c:pt>
                <c:pt idx="1671">
                  <c:v>23.49293961192469</c:v>
                </c:pt>
                <c:pt idx="1672">
                  <c:v>0.88360905208384466</c:v>
                </c:pt>
                <c:pt idx="1673">
                  <c:v>1.6704375732727663</c:v>
                </c:pt>
                <c:pt idx="1674">
                  <c:v>1.67913193947655</c:v>
                </c:pt>
                <c:pt idx="1675">
                  <c:v>0.49160595541838087</c:v>
                </c:pt>
                <c:pt idx="1676">
                  <c:v>0.50221232026250939</c:v>
                </c:pt>
                <c:pt idx="1677">
                  <c:v>1.3002740281849161</c:v>
                </c:pt>
                <c:pt idx="1678">
                  <c:v>0.66217250453435095</c:v>
                </c:pt>
                <c:pt idx="1679">
                  <c:v>19.008002516981353</c:v>
                </c:pt>
                <c:pt idx="1680">
                  <c:v>0.3533010191183491</c:v>
                </c:pt>
                <c:pt idx="1681">
                  <c:v>0.70272108012464485</c:v>
                </c:pt>
                <c:pt idx="1682">
                  <c:v>1.902596448926253</c:v>
                </c:pt>
                <c:pt idx="1683">
                  <c:v>1.2647545911962954</c:v>
                </c:pt>
                <c:pt idx="1684">
                  <c:v>2.6846069463953369E-2</c:v>
                </c:pt>
                <c:pt idx="1685">
                  <c:v>1.3558912105372414</c:v>
                </c:pt>
                <c:pt idx="1686">
                  <c:v>0.990262115713479</c:v>
                </c:pt>
                <c:pt idx="1687">
                  <c:v>1.5971645367117087</c:v>
                </c:pt>
                <c:pt idx="1688">
                  <c:v>2.5476050643976125</c:v>
                </c:pt>
                <c:pt idx="1689">
                  <c:v>0.36179913646062611</c:v>
                </c:pt>
                <c:pt idx="1690">
                  <c:v>3.4231016478313925</c:v>
                </c:pt>
                <c:pt idx="1691">
                  <c:v>2.2970779634782135</c:v>
                </c:pt>
                <c:pt idx="1692">
                  <c:v>2.0360593958636009</c:v>
                </c:pt>
                <c:pt idx="1693">
                  <c:v>3.7144871597374589</c:v>
                </c:pt>
                <c:pt idx="1694">
                  <c:v>1.9399117326307953</c:v>
                </c:pt>
                <c:pt idx="1695">
                  <c:v>1.8388429823736789</c:v>
                </c:pt>
                <c:pt idx="1696">
                  <c:v>1.2788545239866584</c:v>
                </c:pt>
                <c:pt idx="1697">
                  <c:v>7.8246431729492301</c:v>
                </c:pt>
                <c:pt idx="1698">
                  <c:v>2.1231266128724271</c:v>
                </c:pt>
                <c:pt idx="1699">
                  <c:v>2.2193416134088992</c:v>
                </c:pt>
                <c:pt idx="1700">
                  <c:v>1.0169251146636531</c:v>
                </c:pt>
                <c:pt idx="1701">
                  <c:v>2.9841768774799422</c:v>
                </c:pt>
                <c:pt idx="1702">
                  <c:v>4.8698640229813472</c:v>
                </c:pt>
                <c:pt idx="1703">
                  <c:v>1.0103317543142487</c:v>
                </c:pt>
                <c:pt idx="1704">
                  <c:v>0.58595194915116022</c:v>
                </c:pt>
                <c:pt idx="1705">
                  <c:v>2.5476429287863591</c:v>
                </c:pt>
                <c:pt idx="1706">
                  <c:v>0.79524619738829905</c:v>
                </c:pt>
                <c:pt idx="1707">
                  <c:v>6.1101731797415235</c:v>
                </c:pt>
                <c:pt idx="1708">
                  <c:v>2.7790456032648039</c:v>
                </c:pt>
                <c:pt idx="1709">
                  <c:v>2.3381100294280421</c:v>
                </c:pt>
                <c:pt idx="1710">
                  <c:v>0.58496519256773682</c:v>
                </c:pt>
                <c:pt idx="1711">
                  <c:v>1.6204253680341421</c:v>
                </c:pt>
                <c:pt idx="1712">
                  <c:v>0.35208705762628706</c:v>
                </c:pt>
                <c:pt idx="1713">
                  <c:v>0.63984756223612071</c:v>
                </c:pt>
                <c:pt idx="1714">
                  <c:v>0.75186162618063224</c:v>
                </c:pt>
                <c:pt idx="1715">
                  <c:v>0.39088542011343813</c:v>
                </c:pt>
                <c:pt idx="1716">
                  <c:v>3.4632710986120876</c:v>
                </c:pt>
                <c:pt idx="1717">
                  <c:v>4.7999235183427729</c:v>
                </c:pt>
                <c:pt idx="1718">
                  <c:v>0.2419340468511316</c:v>
                </c:pt>
                <c:pt idx="1719">
                  <c:v>1.8328914472314934</c:v>
                </c:pt>
                <c:pt idx="1720">
                  <c:v>0.95445007167663776</c:v>
                </c:pt>
                <c:pt idx="1721">
                  <c:v>2.8863439886605824</c:v>
                </c:pt>
                <c:pt idx="1722">
                  <c:v>0.96112479697202802</c:v>
                </c:pt>
                <c:pt idx="1723">
                  <c:v>1.5963344408153952</c:v>
                </c:pt>
                <c:pt idx="1724">
                  <c:v>0.41580041580041582</c:v>
                </c:pt>
                <c:pt idx="1725">
                  <c:v>0.52812499403545143</c:v>
                </c:pt>
                <c:pt idx="1726">
                  <c:v>1.5521589457183409</c:v>
                </c:pt>
                <c:pt idx="1727">
                  <c:v>3.5565381375320184</c:v>
                </c:pt>
                <c:pt idx="1728">
                  <c:v>3.4902641321277903</c:v>
                </c:pt>
                <c:pt idx="1729">
                  <c:v>1.0084730152882666</c:v>
                </c:pt>
                <c:pt idx="1730">
                  <c:v>1.08584686774942</c:v>
                </c:pt>
                <c:pt idx="1731">
                  <c:v>2.1567960560212018</c:v>
                </c:pt>
                <c:pt idx="1732">
                  <c:v>1.3081939704338008</c:v>
                </c:pt>
                <c:pt idx="1733">
                  <c:v>2.9609972564610056</c:v>
                </c:pt>
                <c:pt idx="1734">
                  <c:v>0.28050711700939063</c:v>
                </c:pt>
                <c:pt idx="1735">
                  <c:v>1.1957164002320517</c:v>
                </c:pt>
                <c:pt idx="1736">
                  <c:v>1.5629697747389961</c:v>
                </c:pt>
                <c:pt idx="1737">
                  <c:v>0.37830536617110355</c:v>
                </c:pt>
                <c:pt idx="1738">
                  <c:v>2.5208965186898298</c:v>
                </c:pt>
                <c:pt idx="1739">
                  <c:v>1.0737860318318473</c:v>
                </c:pt>
                <c:pt idx="1740">
                  <c:v>1.085403294889673</c:v>
                </c:pt>
                <c:pt idx="1741">
                  <c:v>0.68272575532754132</c:v>
                </c:pt>
                <c:pt idx="1742">
                  <c:v>4.3260585031288841</c:v>
                </c:pt>
                <c:pt idx="1743">
                  <c:v>6.7680585432540559</c:v>
                </c:pt>
                <c:pt idx="1744">
                  <c:v>1.7438350994027259</c:v>
                </c:pt>
                <c:pt idx="1745">
                  <c:v>1.5456316114419939</c:v>
                </c:pt>
                <c:pt idx="1746">
                  <c:v>8.4371326148510537</c:v>
                </c:pt>
                <c:pt idx="1747">
                  <c:v>0.83626826526789055</c:v>
                </c:pt>
                <c:pt idx="1748">
                  <c:v>2.3106116355837765</c:v>
                </c:pt>
                <c:pt idx="1749">
                  <c:v>1.6267332961981229</c:v>
                </c:pt>
                <c:pt idx="1750">
                  <c:v>1.5691856865759066</c:v>
                </c:pt>
                <c:pt idx="1751">
                  <c:v>3.0881553154092098</c:v>
                </c:pt>
                <c:pt idx="1752">
                  <c:v>2.9481659138414766</c:v>
                </c:pt>
                <c:pt idx="1753">
                  <c:v>0.68149677262375774</c:v>
                </c:pt>
                <c:pt idx="1754">
                  <c:v>2.32294197950656</c:v>
                </c:pt>
                <c:pt idx="1755">
                  <c:v>2.0461759619673767</c:v>
                </c:pt>
                <c:pt idx="1756">
                  <c:v>3.5175879367855876</c:v>
                </c:pt>
                <c:pt idx="1757">
                  <c:v>1.6322787712058688</c:v>
                </c:pt>
                <c:pt idx="1758">
                  <c:v>1.8877196249891908</c:v>
                </c:pt>
                <c:pt idx="1759">
                  <c:v>2.4679529412250001</c:v>
                </c:pt>
                <c:pt idx="1760">
                  <c:v>1.4465599133742661</c:v>
                </c:pt>
                <c:pt idx="1761">
                  <c:v>2.7314333119370442</c:v>
                </c:pt>
                <c:pt idx="1762">
                  <c:v>0.51688713330462677</c:v>
                </c:pt>
                <c:pt idx="1763">
                  <c:v>1.2839160244786945</c:v>
                </c:pt>
                <c:pt idx="1764">
                  <c:v>1.8182145144534498</c:v>
                </c:pt>
                <c:pt idx="1765">
                  <c:v>2.3239454347198709</c:v>
                </c:pt>
                <c:pt idx="1766">
                  <c:v>2.117040943998211</c:v>
                </c:pt>
                <c:pt idx="1767">
                  <c:v>1.0545873095365239</c:v>
                </c:pt>
                <c:pt idx="1768">
                  <c:v>4.4505398996737204</c:v>
                </c:pt>
                <c:pt idx="1769">
                  <c:v>0.86667307940618032</c:v>
                </c:pt>
                <c:pt idx="1770">
                  <c:v>1.085297207517425</c:v>
                </c:pt>
                <c:pt idx="1771">
                  <c:v>1.2299992093948222</c:v>
                </c:pt>
                <c:pt idx="1772">
                  <c:v>1.2279527696465615</c:v>
                </c:pt>
                <c:pt idx="1773">
                  <c:v>0.74489400832446029</c:v>
                </c:pt>
                <c:pt idx="1774">
                  <c:v>0.98156816064032049</c:v>
                </c:pt>
                <c:pt idx="1775">
                  <c:v>1.161384233122996</c:v>
                </c:pt>
                <c:pt idx="1776">
                  <c:v>1.1233942535363661</c:v>
                </c:pt>
                <c:pt idx="1777">
                  <c:v>3.4023523244766243</c:v>
                </c:pt>
                <c:pt idx="1778">
                  <c:v>1.4137396943521068</c:v>
                </c:pt>
                <c:pt idx="1779">
                  <c:v>1.2505189575642586</c:v>
                </c:pt>
                <c:pt idx="1780">
                  <c:v>8.0506307732136513</c:v>
                </c:pt>
                <c:pt idx="1781">
                  <c:v>0.87972335261576484</c:v>
                </c:pt>
                <c:pt idx="1782">
                  <c:v>1.5552975987740696</c:v>
                </c:pt>
                <c:pt idx="1783">
                  <c:v>3.3171794792997615</c:v>
                </c:pt>
                <c:pt idx="1784">
                  <c:v>1.5662465509212296</c:v>
                </c:pt>
                <c:pt idx="1785">
                  <c:v>1.7446700172073122</c:v>
                </c:pt>
                <c:pt idx="1786">
                  <c:v>2.235578257580741</c:v>
                </c:pt>
                <c:pt idx="1787">
                  <c:v>1.7319185540337358</c:v>
                </c:pt>
                <c:pt idx="1788">
                  <c:v>1.7219693339722089</c:v>
                </c:pt>
                <c:pt idx="1789">
                  <c:v>1.4614088347228973</c:v>
                </c:pt>
                <c:pt idx="1790">
                  <c:v>1.9549763033175356</c:v>
                </c:pt>
                <c:pt idx="1791">
                  <c:v>1.4285522886981921</c:v>
                </c:pt>
                <c:pt idx="1792">
                  <c:v>1.5068019602659779</c:v>
                </c:pt>
                <c:pt idx="1793">
                  <c:v>1.9586965764600284</c:v>
                </c:pt>
                <c:pt idx="1794">
                  <c:v>1.9872317305080143</c:v>
                </c:pt>
                <c:pt idx="1795">
                  <c:v>1.7042724680631327</c:v>
                </c:pt>
                <c:pt idx="1796">
                  <c:v>1.903227525334052</c:v>
                </c:pt>
                <c:pt idx="1797">
                  <c:v>2.2336251131904619</c:v>
                </c:pt>
                <c:pt idx="1798">
                  <c:v>1.7848812095032398</c:v>
                </c:pt>
                <c:pt idx="1799">
                  <c:v>1.929442107525561</c:v>
                </c:pt>
                <c:pt idx="1800">
                  <c:v>3.5195462824008814</c:v>
                </c:pt>
                <c:pt idx="1801">
                  <c:v>1.8829228073791611</c:v>
                </c:pt>
                <c:pt idx="1802">
                  <c:v>1.8217165898617511</c:v>
                </c:pt>
                <c:pt idx="1803">
                  <c:v>1.5460928149254098</c:v>
                </c:pt>
                <c:pt idx="1804">
                  <c:v>1.77250132807164</c:v>
                </c:pt>
                <c:pt idx="1805">
                  <c:v>1.87782878053478</c:v>
                </c:pt>
                <c:pt idx="1806">
                  <c:v>1.9142852250740545</c:v>
                </c:pt>
                <c:pt idx="1807">
                  <c:v>1.6957493351489636</c:v>
                </c:pt>
                <c:pt idx="1808">
                  <c:v>1.8778986023394588</c:v>
                </c:pt>
                <c:pt idx="1809">
                  <c:v>1.3497954256286679</c:v>
                </c:pt>
                <c:pt idx="1810">
                  <c:v>1.7721006277210805</c:v>
                </c:pt>
                <c:pt idx="1811">
                  <c:v>1.5052526281461722</c:v>
                </c:pt>
                <c:pt idx="1812">
                  <c:v>1.9110220893164442</c:v>
                </c:pt>
                <c:pt idx="1813">
                  <c:v>1.590068951052618</c:v>
                </c:pt>
                <c:pt idx="1814">
                  <c:v>1.905622455067276</c:v>
                </c:pt>
                <c:pt idx="1815">
                  <c:v>1.8384125685895127</c:v>
                </c:pt>
                <c:pt idx="1816">
                  <c:v>2.2698052176619452</c:v>
                </c:pt>
                <c:pt idx="1817">
                  <c:v>1.8750369639095761</c:v>
                </c:pt>
                <c:pt idx="1818">
                  <c:v>2.0863229168117918</c:v>
                </c:pt>
                <c:pt idx="1819">
                  <c:v>1.6611475232639263</c:v>
                </c:pt>
                <c:pt idx="1820">
                  <c:v>1.9077364462289284</c:v>
                </c:pt>
                <c:pt idx="1821">
                  <c:v>2.194802547242503</c:v>
                </c:pt>
                <c:pt idx="1822">
                  <c:v>2.0400479329807144</c:v>
                </c:pt>
                <c:pt idx="1823">
                  <c:v>2.4767287234042552</c:v>
                </c:pt>
                <c:pt idx="1824">
                  <c:v>2.9297004654181755</c:v>
                </c:pt>
                <c:pt idx="1825">
                  <c:v>1.9557799539490111</c:v>
                </c:pt>
                <c:pt idx="1826">
                  <c:v>2.4962900148399405</c:v>
                </c:pt>
                <c:pt idx="1827">
                  <c:v>1.5332891854719577</c:v>
                </c:pt>
                <c:pt idx="1828">
                  <c:v>1.8361412416339717</c:v>
                </c:pt>
                <c:pt idx="1829">
                  <c:v>2.1081923082739742</c:v>
                </c:pt>
                <c:pt idx="1830">
                  <c:v>1.9392779999684671</c:v>
                </c:pt>
                <c:pt idx="1831">
                  <c:v>2.1965922235074298</c:v>
                </c:pt>
                <c:pt idx="1832">
                  <c:v>2.5790179281510599</c:v>
                </c:pt>
                <c:pt idx="1833">
                  <c:v>1.7596912273951522</c:v>
                </c:pt>
                <c:pt idx="1834">
                  <c:v>1.5295466480659683</c:v>
                </c:pt>
                <c:pt idx="1835">
                  <c:v>1.7718307323604532</c:v>
                </c:pt>
                <c:pt idx="1836">
                  <c:v>1.3863356716717894</c:v>
                </c:pt>
                <c:pt idx="1837">
                  <c:v>1.8863967465372686</c:v>
                </c:pt>
                <c:pt idx="1838">
                  <c:v>0.58543724844493228</c:v>
                </c:pt>
                <c:pt idx="1839">
                  <c:v>1.6995973405749603</c:v>
                </c:pt>
                <c:pt idx="1840">
                  <c:v>2.3823171168589239</c:v>
                </c:pt>
                <c:pt idx="1841">
                  <c:v>1.4960038253979095</c:v>
                </c:pt>
                <c:pt idx="1842">
                  <c:v>1.7441815052710783</c:v>
                </c:pt>
                <c:pt idx="1843">
                  <c:v>1.8563597190798933</c:v>
                </c:pt>
                <c:pt idx="1844">
                  <c:v>2.013073162457367</c:v>
                </c:pt>
                <c:pt idx="1845">
                  <c:v>1.7453180868764826</c:v>
                </c:pt>
                <c:pt idx="1846">
                  <c:v>1.932854408101933</c:v>
                </c:pt>
                <c:pt idx="1847">
                  <c:v>2.0590773516631593</c:v>
                </c:pt>
                <c:pt idx="1848">
                  <c:v>1.5964989237659013</c:v>
                </c:pt>
                <c:pt idx="1849">
                  <c:v>2.0608035522452197</c:v>
                </c:pt>
                <c:pt idx="1850">
                  <c:v>1.4192556389945223</c:v>
                </c:pt>
                <c:pt idx="1851">
                  <c:v>1.7108364883205944</c:v>
                </c:pt>
                <c:pt idx="1852">
                  <c:v>1.6291431627819777</c:v>
                </c:pt>
                <c:pt idx="1853">
                  <c:v>1.6429028741499541</c:v>
                </c:pt>
                <c:pt idx="1854">
                  <c:v>1.9763227499543079</c:v>
                </c:pt>
                <c:pt idx="1855">
                  <c:v>1.5148404723868676</c:v>
                </c:pt>
                <c:pt idx="1856">
                  <c:v>1.6882152529046912</c:v>
                </c:pt>
                <c:pt idx="1857">
                  <c:v>2.1864256190365823</c:v>
                </c:pt>
                <c:pt idx="1858">
                  <c:v>2.1126845653802468</c:v>
                </c:pt>
                <c:pt idx="1859">
                  <c:v>2.1531482770174488</c:v>
                </c:pt>
                <c:pt idx="1860">
                  <c:v>1.3169352990604231</c:v>
                </c:pt>
                <c:pt idx="1861">
                  <c:v>1.7335398749412017</c:v>
                </c:pt>
                <c:pt idx="1862">
                  <c:v>2.5966678652762796</c:v>
                </c:pt>
                <c:pt idx="1863">
                  <c:v>1.7461066540821142</c:v>
                </c:pt>
                <c:pt idx="1864">
                  <c:v>1.6010790619375801</c:v>
                </c:pt>
                <c:pt idx="1865">
                  <c:v>1.9596712809464221</c:v>
                </c:pt>
                <c:pt idx="1866">
                  <c:v>1.6207244912685814</c:v>
                </c:pt>
                <c:pt idx="1867">
                  <c:v>1.9861142727065788</c:v>
                </c:pt>
                <c:pt idx="1868">
                  <c:v>1.8019327092100765</c:v>
                </c:pt>
                <c:pt idx="1869">
                  <c:v>1.6527203339448837</c:v>
                </c:pt>
                <c:pt idx="1870">
                  <c:v>1.2811523259852156</c:v>
                </c:pt>
                <c:pt idx="1871">
                  <c:v>1.9198726849379444</c:v>
                </c:pt>
                <c:pt idx="1872">
                  <c:v>1.5457241847218428</c:v>
                </c:pt>
                <c:pt idx="1873">
                  <c:v>2.1413991845716431</c:v>
                </c:pt>
                <c:pt idx="1874">
                  <c:v>2.0311977377079087</c:v>
                </c:pt>
                <c:pt idx="1875">
                  <c:v>1.7780584056827149</c:v>
                </c:pt>
                <c:pt idx="1876">
                  <c:v>1.7223401783929508</c:v>
                </c:pt>
                <c:pt idx="1877">
                  <c:v>1.9347015268157348</c:v>
                </c:pt>
                <c:pt idx="1878">
                  <c:v>2.1216133553237784</c:v>
                </c:pt>
                <c:pt idx="1879">
                  <c:v>1.9461357915504456</c:v>
                </c:pt>
                <c:pt idx="1880">
                  <c:v>1.5883276735045679</c:v>
                </c:pt>
                <c:pt idx="1881">
                  <c:v>1.5094004724129928</c:v>
                </c:pt>
                <c:pt idx="1882">
                  <c:v>2.2151954949993784</c:v>
                </c:pt>
                <c:pt idx="1883">
                  <c:v>1.5480334232779287</c:v>
                </c:pt>
                <c:pt idx="1884">
                  <c:v>1.5205153092738022</c:v>
                </c:pt>
                <c:pt idx="1885">
                  <c:v>1.3152628752646991</c:v>
                </c:pt>
                <c:pt idx="1886">
                  <c:v>1.7541381593467225</c:v>
                </c:pt>
                <c:pt idx="1887">
                  <c:v>1.4746630688659674</c:v>
                </c:pt>
                <c:pt idx="1888">
                  <c:v>2.2655524605385327</c:v>
                </c:pt>
                <c:pt idx="1889">
                  <c:v>1.6989456020353324</c:v>
                </c:pt>
                <c:pt idx="1890">
                  <c:v>1.7532970188599826</c:v>
                </c:pt>
                <c:pt idx="1891">
                  <c:v>1.9779057573010541</c:v>
                </c:pt>
                <c:pt idx="1892">
                  <c:v>1.8727597191755256</c:v>
                </c:pt>
                <c:pt idx="1893">
                  <c:v>1.3158268217814957</c:v>
                </c:pt>
                <c:pt idx="1894">
                  <c:v>1.7361976238947463</c:v>
                </c:pt>
                <c:pt idx="1895">
                  <c:v>1.4378397334736104</c:v>
                </c:pt>
                <c:pt idx="1896">
                  <c:v>2.3187883981977091</c:v>
                </c:pt>
                <c:pt idx="1897">
                  <c:v>1.4122979624937919</c:v>
                </c:pt>
                <c:pt idx="1898">
                  <c:v>1.652238436804353</c:v>
                </c:pt>
                <c:pt idx="1899">
                  <c:v>2.2154815751677419</c:v>
                </c:pt>
                <c:pt idx="1900">
                  <c:v>1.6714583685664357</c:v>
                </c:pt>
                <c:pt idx="1901">
                  <c:v>1.4660141188163622</c:v>
                </c:pt>
                <c:pt idx="1902">
                  <c:v>1.7202146092983446</c:v>
                </c:pt>
                <c:pt idx="1903">
                  <c:v>1.8484697153456515</c:v>
                </c:pt>
                <c:pt idx="1904">
                  <c:v>1.6249026434304894</c:v>
                </c:pt>
                <c:pt idx="1905">
                  <c:v>1.6534966591114739</c:v>
                </c:pt>
                <c:pt idx="1906">
                  <c:v>1.6313098979552243</c:v>
                </c:pt>
                <c:pt idx="1907">
                  <c:v>1.938118138099991</c:v>
                </c:pt>
                <c:pt idx="1908">
                  <c:v>1.4338621604395982</c:v>
                </c:pt>
                <c:pt idx="1909">
                  <c:v>1.7970679104388592</c:v>
                </c:pt>
                <c:pt idx="1910">
                  <c:v>1.5983727810650887</c:v>
                </c:pt>
                <c:pt idx="1911">
                  <c:v>1.8056244186475334</c:v>
                </c:pt>
                <c:pt idx="1912">
                  <c:v>2.0245891331895258</c:v>
                </c:pt>
                <c:pt idx="1913">
                  <c:v>1.8251604032997253</c:v>
                </c:pt>
                <c:pt idx="1914">
                  <c:v>1.5780975582119994</c:v>
                </c:pt>
                <c:pt idx="1915">
                  <c:v>1.8988563545536301</c:v>
                </c:pt>
                <c:pt idx="1916">
                  <c:v>1.9492790817040737</c:v>
                </c:pt>
                <c:pt idx="1917">
                  <c:v>1.8250893619777435</c:v>
                </c:pt>
                <c:pt idx="1918">
                  <c:v>0.87687886853688779</c:v>
                </c:pt>
                <c:pt idx="1919">
                  <c:v>1.892633505543492</c:v>
                </c:pt>
                <c:pt idx="1920">
                  <c:v>1.0828683628720301</c:v>
                </c:pt>
                <c:pt idx="1921">
                  <c:v>0.87402610284435034</c:v>
                </c:pt>
                <c:pt idx="1922">
                  <c:v>1.6814010979184242</c:v>
                </c:pt>
                <c:pt idx="1923">
                  <c:v>2.3760492755496863</c:v>
                </c:pt>
                <c:pt idx="1924">
                  <c:v>1.3988125302270933</c:v>
                </c:pt>
                <c:pt idx="1925">
                  <c:v>1.7621621482526983</c:v>
                </c:pt>
                <c:pt idx="1926">
                  <c:v>3.8139831677704197</c:v>
                </c:pt>
                <c:pt idx="1927">
                  <c:v>1.632003008950452</c:v>
                </c:pt>
                <c:pt idx="1928">
                  <c:v>1.6260548827455625</c:v>
                </c:pt>
                <c:pt idx="1929">
                  <c:v>1.3838132118561357</c:v>
                </c:pt>
                <c:pt idx="1930">
                  <c:v>1.7954658411221507</c:v>
                </c:pt>
                <c:pt idx="1931">
                  <c:v>3.0360854101845147</c:v>
                </c:pt>
                <c:pt idx="1932">
                  <c:v>0.41580041580041582</c:v>
                </c:pt>
                <c:pt idx="1933">
                  <c:v>3.6290393642296666</c:v>
                </c:pt>
                <c:pt idx="1934">
                  <c:v>1.0829477404092587</c:v>
                </c:pt>
                <c:pt idx="1935">
                  <c:v>0.90609323934600217</c:v>
                </c:pt>
                <c:pt idx="1936">
                  <c:v>0.66369947249522743</c:v>
                </c:pt>
                <c:pt idx="1937">
                  <c:v>0.81072870182067847</c:v>
                </c:pt>
                <c:pt idx="1938">
                  <c:v>1.7945825063643335</c:v>
                </c:pt>
                <c:pt idx="1939">
                  <c:v>3.336007204193836</c:v>
                </c:pt>
                <c:pt idx="1940">
                  <c:v>1.4996136925809196</c:v>
                </c:pt>
                <c:pt idx="1941">
                  <c:v>1.7107316056572848</c:v>
                </c:pt>
                <c:pt idx="1942">
                  <c:v>2.0974710013414346</c:v>
                </c:pt>
                <c:pt idx="1943">
                  <c:v>1.9877802322350424</c:v>
                </c:pt>
                <c:pt idx="1944">
                  <c:v>1.8940312578575327</c:v>
                </c:pt>
                <c:pt idx="1945">
                  <c:v>5.39404825306028</c:v>
                </c:pt>
                <c:pt idx="1946">
                  <c:v>0.80324417977889229</c:v>
                </c:pt>
                <c:pt idx="1947">
                  <c:v>1.7478173910446346</c:v>
                </c:pt>
                <c:pt idx="1948">
                  <c:v>4.5038150792249175E-2</c:v>
                </c:pt>
                <c:pt idx="1949">
                  <c:v>1.5838165637002424</c:v>
                </c:pt>
                <c:pt idx="1950">
                  <c:v>0.9448810283015342</c:v>
                </c:pt>
                <c:pt idx="1951">
                  <c:v>1.0163439853408658</c:v>
                </c:pt>
                <c:pt idx="1952">
                  <c:v>5.4171471101961357</c:v>
                </c:pt>
                <c:pt idx="1953">
                  <c:v>1.5907081861223555</c:v>
                </c:pt>
                <c:pt idx="1954">
                  <c:v>1.9725652686534731</c:v>
                </c:pt>
                <c:pt idx="1955">
                  <c:v>2.4832765776346903</c:v>
                </c:pt>
                <c:pt idx="1956">
                  <c:v>2.4418887012400825</c:v>
                </c:pt>
                <c:pt idx="1957">
                  <c:v>3.4020012215305098</c:v>
                </c:pt>
                <c:pt idx="1958">
                  <c:v>1.3786165190762054</c:v>
                </c:pt>
                <c:pt idx="1959">
                  <c:v>1.8519632766236958</c:v>
                </c:pt>
                <c:pt idx="1960">
                  <c:v>0.35600368127813026</c:v>
                </c:pt>
                <c:pt idx="1961">
                  <c:v>0.33509786735927227</c:v>
                </c:pt>
                <c:pt idx="1962">
                  <c:v>4.8761020133318338</c:v>
                </c:pt>
                <c:pt idx="1963">
                  <c:v>2.6111010176806277</c:v>
                </c:pt>
                <c:pt idx="1964">
                  <c:v>2.0611066337098181</c:v>
                </c:pt>
                <c:pt idx="1965">
                  <c:v>1.0449961817447206</c:v>
                </c:pt>
                <c:pt idx="1966">
                  <c:v>0.30463783858210497</c:v>
                </c:pt>
                <c:pt idx="1967">
                  <c:v>0.90119389364538161</c:v>
                </c:pt>
                <c:pt idx="1968">
                  <c:v>2.2510537856622528</c:v>
                </c:pt>
                <c:pt idx="1969">
                  <c:v>1.3121110891893846</c:v>
                </c:pt>
                <c:pt idx="1970">
                  <c:v>0.98644598400231698</c:v>
                </c:pt>
                <c:pt idx="1971">
                  <c:v>7.1011742291151925E-2</c:v>
                </c:pt>
                <c:pt idx="1972">
                  <c:v>1.814874036987292</c:v>
                </c:pt>
                <c:pt idx="1973">
                  <c:v>1.6115491306322467</c:v>
                </c:pt>
                <c:pt idx="1974">
                  <c:v>0.87616153154050025</c:v>
                </c:pt>
                <c:pt idx="1975">
                  <c:v>1.2540693599405703</c:v>
                </c:pt>
                <c:pt idx="1976">
                  <c:v>0.41547353462317471</c:v>
                </c:pt>
                <c:pt idx="1977">
                  <c:v>2.1782820563925624</c:v>
                </c:pt>
                <c:pt idx="1978">
                  <c:v>0.14822811786080911</c:v>
                </c:pt>
                <c:pt idx="1979">
                  <c:v>3.1390954219338942</c:v>
                </c:pt>
                <c:pt idx="1980">
                  <c:v>2.1047780163853269</c:v>
                </c:pt>
                <c:pt idx="1981">
                  <c:v>3.6810235563449334</c:v>
                </c:pt>
                <c:pt idx="1982">
                  <c:v>2.1626590190455182</c:v>
                </c:pt>
                <c:pt idx="1983">
                  <c:v>1.59559265574029</c:v>
                </c:pt>
                <c:pt idx="1984">
                  <c:v>1.9073995294444492</c:v>
                </c:pt>
                <c:pt idx="1985">
                  <c:v>1.7160360474009131</c:v>
                </c:pt>
                <c:pt idx="1986">
                  <c:v>1.67361279646424</c:v>
                </c:pt>
                <c:pt idx="1987">
                  <c:v>1.1260189512074212</c:v>
                </c:pt>
                <c:pt idx="1988">
                  <c:v>1.1242490751655143</c:v>
                </c:pt>
                <c:pt idx="1989">
                  <c:v>1.290521713373509</c:v>
                </c:pt>
                <c:pt idx="1990">
                  <c:v>1.6059487029631183</c:v>
                </c:pt>
                <c:pt idx="1991">
                  <c:v>1.2880472503193314</c:v>
                </c:pt>
                <c:pt idx="1992">
                  <c:v>3.0157030011684771</c:v>
                </c:pt>
                <c:pt idx="1993">
                  <c:v>3.0635335073977372</c:v>
                </c:pt>
                <c:pt idx="1994">
                  <c:v>1.7184845242054367</c:v>
                </c:pt>
                <c:pt idx="1995">
                  <c:v>1.6743874799052567</c:v>
                </c:pt>
                <c:pt idx="1996">
                  <c:v>1.8784680460630463</c:v>
                </c:pt>
                <c:pt idx="1997">
                  <c:v>1.8306645603427232</c:v>
                </c:pt>
                <c:pt idx="1998">
                  <c:v>1.9367851889155414</c:v>
                </c:pt>
                <c:pt idx="1999">
                  <c:v>1.6178873548438</c:v>
                </c:pt>
                <c:pt idx="2000">
                  <c:v>1.7591755452735083</c:v>
                </c:pt>
                <c:pt idx="2001">
                  <c:v>1.7470999588646645</c:v>
                </c:pt>
                <c:pt idx="2002">
                  <c:v>1.6437596946205506</c:v>
                </c:pt>
                <c:pt idx="2003">
                  <c:v>1.7572800424764505</c:v>
                </c:pt>
                <c:pt idx="2004">
                  <c:v>1.922622302346523</c:v>
                </c:pt>
                <c:pt idx="2005">
                  <c:v>2.0309035635100234</c:v>
                </c:pt>
                <c:pt idx="2006">
                  <c:v>1.6241149218603386</c:v>
                </c:pt>
                <c:pt idx="2007">
                  <c:v>1.7430653972313852</c:v>
                </c:pt>
                <c:pt idx="2008">
                  <c:v>2.0140642460687408</c:v>
                </c:pt>
                <c:pt idx="2009">
                  <c:v>2.2084955153156205</c:v>
                </c:pt>
                <c:pt idx="2010">
                  <c:v>0.79785162768963758</c:v>
                </c:pt>
                <c:pt idx="2011">
                  <c:v>1.8245841644756597</c:v>
                </c:pt>
                <c:pt idx="2012">
                  <c:v>1.9716285907417124</c:v>
                </c:pt>
                <c:pt idx="2013">
                  <c:v>1.6656235068449408</c:v>
                </c:pt>
                <c:pt idx="2014">
                  <c:v>1.9628484846446457</c:v>
                </c:pt>
                <c:pt idx="2015">
                  <c:v>1.8630634828748285</c:v>
                </c:pt>
                <c:pt idx="2016">
                  <c:v>1.5785389231794642</c:v>
                </c:pt>
                <c:pt idx="2017">
                  <c:v>1.6944914410552501</c:v>
                </c:pt>
                <c:pt idx="2018">
                  <c:v>1.6965046237056107</c:v>
                </c:pt>
                <c:pt idx="2019">
                  <c:v>1.4101097329224137</c:v>
                </c:pt>
                <c:pt idx="2020">
                  <c:v>1.9238213637764874</c:v>
                </c:pt>
                <c:pt idx="2021">
                  <c:v>1.932580954488456</c:v>
                </c:pt>
                <c:pt idx="2022">
                  <c:v>1.9707245908625395</c:v>
                </c:pt>
                <c:pt idx="2023">
                  <c:v>2.0106593239522272</c:v>
                </c:pt>
                <c:pt idx="2024">
                  <c:v>1.8027891446056803</c:v>
                </c:pt>
                <c:pt idx="2025">
                  <c:v>1.7719925808161101</c:v>
                </c:pt>
                <c:pt idx="2026">
                  <c:v>1.6569346802641221</c:v>
                </c:pt>
                <c:pt idx="2027">
                  <c:v>1.4893392877590748</c:v>
                </c:pt>
                <c:pt idx="2028">
                  <c:v>1.121760524051741</c:v>
                </c:pt>
                <c:pt idx="2029">
                  <c:v>2.0180207383280391</c:v>
                </c:pt>
                <c:pt idx="2030">
                  <c:v>2.0015616412063899</c:v>
                </c:pt>
                <c:pt idx="2031">
                  <c:v>1.7333389741389209</c:v>
                </c:pt>
                <c:pt idx="2032">
                  <c:v>1.7786832805918498</c:v>
                </c:pt>
                <c:pt idx="2033">
                  <c:v>2.4878864027124838</c:v>
                </c:pt>
                <c:pt idx="2034">
                  <c:v>1.6418810045085159</c:v>
                </c:pt>
                <c:pt idx="2035">
                  <c:v>2.1294273956731362</c:v>
                </c:pt>
                <c:pt idx="2036">
                  <c:v>1.6654053214210789</c:v>
                </c:pt>
                <c:pt idx="2037">
                  <c:v>1.6175873239727472</c:v>
                </c:pt>
                <c:pt idx="2038">
                  <c:v>1.9954706778769051</c:v>
                </c:pt>
                <c:pt idx="2039">
                  <c:v>1.778856022585626</c:v>
                </c:pt>
                <c:pt idx="2040">
                  <c:v>2.4236492276232702</c:v>
                </c:pt>
                <c:pt idx="2041">
                  <c:v>1.8015593701350738</c:v>
                </c:pt>
                <c:pt idx="2042">
                  <c:v>2.1061679166196439</c:v>
                </c:pt>
                <c:pt idx="2043">
                  <c:v>1.7545505363239198</c:v>
                </c:pt>
                <c:pt idx="2044">
                  <c:v>1.7300975702942245</c:v>
                </c:pt>
                <c:pt idx="2045">
                  <c:v>1.6063356821947223</c:v>
                </c:pt>
                <c:pt idx="2046">
                  <c:v>1.7488655144443601</c:v>
                </c:pt>
                <c:pt idx="2047">
                  <c:v>2.5220008222038586</c:v>
                </c:pt>
                <c:pt idx="2048">
                  <c:v>1.5482167303411936</c:v>
                </c:pt>
                <c:pt idx="2049">
                  <c:v>1.7954468290416539</c:v>
                </c:pt>
                <c:pt idx="2050">
                  <c:v>1.7274894139952293</c:v>
                </c:pt>
                <c:pt idx="2051">
                  <c:v>1.8543465273466329</c:v>
                </c:pt>
                <c:pt idx="2052">
                  <c:v>1.9096303941172676</c:v>
                </c:pt>
                <c:pt idx="2053">
                  <c:v>1.6364229685795464</c:v>
                </c:pt>
                <c:pt idx="2054">
                  <c:v>1.9035908005978801</c:v>
                </c:pt>
                <c:pt idx="2055">
                  <c:v>2.0803769964943921</c:v>
                </c:pt>
                <c:pt idx="2056">
                  <c:v>2.1823378967955471</c:v>
                </c:pt>
                <c:pt idx="2057">
                  <c:v>1.6219819915270119</c:v>
                </c:pt>
                <c:pt idx="2058">
                  <c:v>1.8704095955509901</c:v>
                </c:pt>
                <c:pt idx="2059">
                  <c:v>1.4880298438405941</c:v>
                </c:pt>
                <c:pt idx="2060">
                  <c:v>1.9894439477348196</c:v>
                </c:pt>
                <c:pt idx="2061">
                  <c:v>1.45155874066426</c:v>
                </c:pt>
                <c:pt idx="2062">
                  <c:v>1.6810154749587685</c:v>
                </c:pt>
                <c:pt idx="2063">
                  <c:v>1.8663715972648449</c:v>
                </c:pt>
                <c:pt idx="2064">
                  <c:v>1.8252092116246608</c:v>
                </c:pt>
                <c:pt idx="2065">
                  <c:v>2.0678299718693602</c:v>
                </c:pt>
                <c:pt idx="2066">
                  <c:v>2.0175639862380486</c:v>
                </c:pt>
                <c:pt idx="2067">
                  <c:v>1.8075914494499603</c:v>
                </c:pt>
                <c:pt idx="2068">
                  <c:v>1.6225050733386421</c:v>
                </c:pt>
                <c:pt idx="2069">
                  <c:v>2.5013675046961596</c:v>
                </c:pt>
                <c:pt idx="2070">
                  <c:v>1.8679130218451832</c:v>
                </c:pt>
                <c:pt idx="2071">
                  <c:v>1.6335701611533611</c:v>
                </c:pt>
                <c:pt idx="2072">
                  <c:v>1.8014155009030153</c:v>
                </c:pt>
                <c:pt idx="2073">
                  <c:v>1.4191740929491021</c:v>
                </c:pt>
                <c:pt idx="2074">
                  <c:v>1.7174652641635042</c:v>
                </c:pt>
                <c:pt idx="2075">
                  <c:v>2.2503114588991364</c:v>
                </c:pt>
                <c:pt idx="2076">
                  <c:v>1.4942404754031784</c:v>
                </c:pt>
                <c:pt idx="2077">
                  <c:v>1.6649783749337086</c:v>
                </c:pt>
                <c:pt idx="2078">
                  <c:v>1.5900952671764359</c:v>
                </c:pt>
                <c:pt idx="2079">
                  <c:v>1.5542093960188441</c:v>
                </c:pt>
                <c:pt idx="2080">
                  <c:v>3.154304593322558</c:v>
                </c:pt>
                <c:pt idx="2081">
                  <c:v>1.5529621333132322</c:v>
                </c:pt>
                <c:pt idx="2082">
                  <c:v>1.809552061702759</c:v>
                </c:pt>
                <c:pt idx="2083">
                  <c:v>1.9598436441585023</c:v>
                </c:pt>
                <c:pt idx="2084">
                  <c:v>1.9206327874517635</c:v>
                </c:pt>
                <c:pt idx="2085">
                  <c:v>2.2262516408435133</c:v>
                </c:pt>
                <c:pt idx="2086">
                  <c:v>1.837885274683591</c:v>
                </c:pt>
                <c:pt idx="2087">
                  <c:v>1.4694664912246782</c:v>
                </c:pt>
                <c:pt idx="2088">
                  <c:v>1.9094222190282375</c:v>
                </c:pt>
                <c:pt idx="2089">
                  <c:v>1.7761681865530354</c:v>
                </c:pt>
                <c:pt idx="2090">
                  <c:v>1.8006525699368356</c:v>
                </c:pt>
                <c:pt idx="2091">
                  <c:v>1.5913839221466251</c:v>
                </c:pt>
                <c:pt idx="2092">
                  <c:v>2.0782459561943365</c:v>
                </c:pt>
                <c:pt idx="2093">
                  <c:v>1.6648170318936302</c:v>
                </c:pt>
                <c:pt idx="2094">
                  <c:v>1.9403388620630437</c:v>
                </c:pt>
                <c:pt idx="2095">
                  <c:v>1.8432923800955521</c:v>
                </c:pt>
                <c:pt idx="2096">
                  <c:v>1.5085667946903654</c:v>
                </c:pt>
                <c:pt idx="2097">
                  <c:v>2.0048464050125152</c:v>
                </c:pt>
                <c:pt idx="2098">
                  <c:v>2.0735967186268041</c:v>
                </c:pt>
                <c:pt idx="2099">
                  <c:v>2.0408498245783888</c:v>
                </c:pt>
                <c:pt idx="2100">
                  <c:v>1.8091754045602038</c:v>
                </c:pt>
                <c:pt idx="2101">
                  <c:v>1.6885863556868559</c:v>
                </c:pt>
                <c:pt idx="2102">
                  <c:v>1.6295469282233921</c:v>
                </c:pt>
                <c:pt idx="2103">
                  <c:v>1.8145171667544016</c:v>
                </c:pt>
                <c:pt idx="2104">
                  <c:v>1.9222787289386107</c:v>
                </c:pt>
                <c:pt idx="2105">
                  <c:v>1.5752395474413112</c:v>
                </c:pt>
                <c:pt idx="2106">
                  <c:v>2.0401395203148587</c:v>
                </c:pt>
                <c:pt idx="2107">
                  <c:v>1.6808996446533091</c:v>
                </c:pt>
                <c:pt idx="2108">
                  <c:v>2.4880327732649916</c:v>
                </c:pt>
                <c:pt idx="2109">
                  <c:v>1.6731832690430006</c:v>
                </c:pt>
                <c:pt idx="2110">
                  <c:v>1.7413417434560201</c:v>
                </c:pt>
                <c:pt idx="2111">
                  <c:v>1.6143262767828976</c:v>
                </c:pt>
                <c:pt idx="2112">
                  <c:v>1.5460781429679351</c:v>
                </c:pt>
                <c:pt idx="2113">
                  <c:v>1.5318116641041128</c:v>
                </c:pt>
                <c:pt idx="2114">
                  <c:v>2.1683039971392244</c:v>
                </c:pt>
                <c:pt idx="2115">
                  <c:v>1.8275773791506404</c:v>
                </c:pt>
                <c:pt idx="2116">
                  <c:v>2.0045700404357261</c:v>
                </c:pt>
                <c:pt idx="2117">
                  <c:v>1.9699447080353718</c:v>
                </c:pt>
                <c:pt idx="2118">
                  <c:v>1.8232643169933251</c:v>
                </c:pt>
                <c:pt idx="2119">
                  <c:v>1.7820167772535447</c:v>
                </c:pt>
                <c:pt idx="2120">
                  <c:v>1.6807112668153397</c:v>
                </c:pt>
                <c:pt idx="2121">
                  <c:v>1.710980127374587</c:v>
                </c:pt>
                <c:pt idx="2122">
                  <c:v>1.2520049406618914</c:v>
                </c:pt>
                <c:pt idx="2123">
                  <c:v>2.0514983337646697</c:v>
                </c:pt>
                <c:pt idx="2124">
                  <c:v>1.8927906799635228</c:v>
                </c:pt>
                <c:pt idx="2125">
                  <c:v>1.6682174114264943</c:v>
                </c:pt>
                <c:pt idx="2126">
                  <c:v>1.6745097413706147</c:v>
                </c:pt>
                <c:pt idx="2127">
                  <c:v>1.6536236677170053</c:v>
                </c:pt>
                <c:pt idx="2128">
                  <c:v>1.8374009586598055</c:v>
                </c:pt>
                <c:pt idx="2129">
                  <c:v>2.3564298639892591</c:v>
                </c:pt>
                <c:pt idx="2130">
                  <c:v>1.74499733452868</c:v>
                </c:pt>
                <c:pt idx="2131">
                  <c:v>1.614341546304163</c:v>
                </c:pt>
                <c:pt idx="2132">
                  <c:v>1.5934759004562211</c:v>
                </c:pt>
                <c:pt idx="2133">
                  <c:v>1.4292885294032114</c:v>
                </c:pt>
                <c:pt idx="2134">
                  <c:v>2.145305896435755</c:v>
                </c:pt>
                <c:pt idx="2135">
                  <c:v>1.6986928421434022</c:v>
                </c:pt>
                <c:pt idx="2136">
                  <c:v>2.2411047297703579</c:v>
                </c:pt>
                <c:pt idx="2137">
                  <c:v>1.6753335190515986</c:v>
                </c:pt>
                <c:pt idx="2138">
                  <c:v>1.6143741169154002</c:v>
                </c:pt>
                <c:pt idx="2139">
                  <c:v>2.2365012330993221</c:v>
                </c:pt>
                <c:pt idx="2140">
                  <c:v>2.6089190536762441</c:v>
                </c:pt>
                <c:pt idx="2141">
                  <c:v>1.4748365014910387</c:v>
                </c:pt>
                <c:pt idx="2142">
                  <c:v>2.3490447780211459</c:v>
                </c:pt>
                <c:pt idx="2143">
                  <c:v>1.626416159162138</c:v>
                </c:pt>
                <c:pt idx="2144">
                  <c:v>1.6304168287652305</c:v>
                </c:pt>
                <c:pt idx="2145">
                  <c:v>1.6983152111931439</c:v>
                </c:pt>
                <c:pt idx="2146">
                  <c:v>1.7796913697235239</c:v>
                </c:pt>
                <c:pt idx="2147">
                  <c:v>1.4335303689961112</c:v>
                </c:pt>
                <c:pt idx="2148">
                  <c:v>1.8562933749738471</c:v>
                </c:pt>
                <c:pt idx="2149">
                  <c:v>2.1767131538711024</c:v>
                </c:pt>
                <c:pt idx="2150">
                  <c:v>2.1426727476120817</c:v>
                </c:pt>
                <c:pt idx="2151">
                  <c:v>1.7635281861427141</c:v>
                </c:pt>
                <c:pt idx="2152">
                  <c:v>1.6032393333848607</c:v>
                </c:pt>
                <c:pt idx="2153">
                  <c:v>2.0307505910967047</c:v>
                </c:pt>
                <c:pt idx="2154">
                  <c:v>1.3190792987539874</c:v>
                </c:pt>
                <c:pt idx="2155">
                  <c:v>1.5909532059899782</c:v>
                </c:pt>
                <c:pt idx="2156">
                  <c:v>1.546878416008967</c:v>
                </c:pt>
                <c:pt idx="2157">
                  <c:v>1.7506974757385232</c:v>
                </c:pt>
                <c:pt idx="2158">
                  <c:v>1.6752682898293871</c:v>
                </c:pt>
                <c:pt idx="2159">
                  <c:v>2.0278780550192366</c:v>
                </c:pt>
                <c:pt idx="2160">
                  <c:v>1.6068148347558948</c:v>
                </c:pt>
                <c:pt idx="2161">
                  <c:v>1.7085659950272354</c:v>
                </c:pt>
                <c:pt idx="2162">
                  <c:v>1.6620537773611297</c:v>
                </c:pt>
                <c:pt idx="2163">
                  <c:v>1.8182732691195334</c:v>
                </c:pt>
                <c:pt idx="2164">
                  <c:v>1.9292703554965582</c:v>
                </c:pt>
                <c:pt idx="2165">
                  <c:v>1.9044456497963518</c:v>
                </c:pt>
                <c:pt idx="2166">
                  <c:v>1.6814235577815355</c:v>
                </c:pt>
                <c:pt idx="2167">
                  <c:v>1.5533695694534551</c:v>
                </c:pt>
                <c:pt idx="2168">
                  <c:v>1.8078084151558111</c:v>
                </c:pt>
                <c:pt idx="2169">
                  <c:v>2.4140921232805055</c:v>
                </c:pt>
                <c:pt idx="2170">
                  <c:v>1.7870234170659378</c:v>
                </c:pt>
                <c:pt idx="2171">
                  <c:v>1.6958559665563027</c:v>
                </c:pt>
                <c:pt idx="2172">
                  <c:v>1.7836112580859889</c:v>
                </c:pt>
                <c:pt idx="2173">
                  <c:v>1.8857689746818982</c:v>
                </c:pt>
                <c:pt idx="2174">
                  <c:v>1.7268772443392244</c:v>
                </c:pt>
                <c:pt idx="2175">
                  <c:v>1.9142407209295176</c:v>
                </c:pt>
                <c:pt idx="2176">
                  <c:v>1.5946936932385802</c:v>
                </c:pt>
                <c:pt idx="2177">
                  <c:v>1.7595446072425112</c:v>
                </c:pt>
                <c:pt idx="2178">
                  <c:v>1.6699431373792464</c:v>
                </c:pt>
                <c:pt idx="2179">
                  <c:v>1.7624923705122597</c:v>
                </c:pt>
                <c:pt idx="2180">
                  <c:v>1.839676013727688</c:v>
                </c:pt>
                <c:pt idx="2181">
                  <c:v>2.0695464927178451</c:v>
                </c:pt>
                <c:pt idx="2182">
                  <c:v>1.5037464064089576</c:v>
                </c:pt>
                <c:pt idx="2183">
                  <c:v>1.7171272026467936</c:v>
                </c:pt>
                <c:pt idx="2184">
                  <c:v>1.7846635012225758</c:v>
                </c:pt>
                <c:pt idx="2185">
                  <c:v>1.7697714021921798</c:v>
                </c:pt>
                <c:pt idx="2186">
                  <c:v>31.029129644588043</c:v>
                </c:pt>
                <c:pt idx="2187">
                  <c:v>1.6249435941057786</c:v>
                </c:pt>
                <c:pt idx="2188">
                  <c:v>1.5233831451709412</c:v>
                </c:pt>
                <c:pt idx="2189">
                  <c:v>1.6610439508949488</c:v>
                </c:pt>
                <c:pt idx="2190">
                  <c:v>2.0234175418677265</c:v>
                </c:pt>
                <c:pt idx="2191">
                  <c:v>1.7531746099399601</c:v>
                </c:pt>
                <c:pt idx="2192">
                  <c:v>1.9051340392224165</c:v>
                </c:pt>
                <c:pt idx="2193">
                  <c:v>2.2197359417676692</c:v>
                </c:pt>
                <c:pt idx="2194">
                  <c:v>3.2981663093201643</c:v>
                </c:pt>
                <c:pt idx="2195">
                  <c:v>2.3343763308418697</c:v>
                </c:pt>
                <c:pt idx="2196">
                  <c:v>1.7287429933171883</c:v>
                </c:pt>
                <c:pt idx="2197">
                  <c:v>2.2963414703652827</c:v>
                </c:pt>
                <c:pt idx="2198">
                  <c:v>1.9782841462868497</c:v>
                </c:pt>
                <c:pt idx="2199">
                  <c:v>2.4019388104889456</c:v>
                </c:pt>
                <c:pt idx="2200">
                  <c:v>2.0936450221457124</c:v>
                </c:pt>
                <c:pt idx="2201">
                  <c:v>1.9746185396003046</c:v>
                </c:pt>
                <c:pt idx="2202">
                  <c:v>2.2500257934175196</c:v>
                </c:pt>
                <c:pt idx="2203">
                  <c:v>2.0675938706034782</c:v>
                </c:pt>
                <c:pt idx="2204">
                  <c:v>2.2591273530240081</c:v>
                </c:pt>
                <c:pt idx="2205">
                  <c:v>2.1377548852514741</c:v>
                </c:pt>
                <c:pt idx="2206">
                  <c:v>1.802883739504433</c:v>
                </c:pt>
                <c:pt idx="2207">
                  <c:v>2.080936218929061</c:v>
                </c:pt>
                <c:pt idx="2208">
                  <c:v>2.0224126168110219</c:v>
                </c:pt>
                <c:pt idx="2209">
                  <c:v>1.6709180566333863</c:v>
                </c:pt>
                <c:pt idx="2210">
                  <c:v>1.4496647782668566</c:v>
                </c:pt>
                <c:pt idx="2211">
                  <c:v>2.0404875182440247</c:v>
                </c:pt>
                <c:pt idx="2212">
                  <c:v>1.7083071787391477</c:v>
                </c:pt>
                <c:pt idx="2213">
                  <c:v>1.9504748767323714</c:v>
                </c:pt>
                <c:pt idx="2214">
                  <c:v>2.1219469087031499</c:v>
                </c:pt>
                <c:pt idx="2215">
                  <c:v>2.0504624083215677</c:v>
                </c:pt>
                <c:pt idx="2216">
                  <c:v>1.6124116158499873</c:v>
                </c:pt>
                <c:pt idx="2217">
                  <c:v>1.7919545368676559</c:v>
                </c:pt>
                <c:pt idx="2218">
                  <c:v>2.0679783151611133</c:v>
                </c:pt>
                <c:pt idx="2219">
                  <c:v>1.7340516479488075</c:v>
                </c:pt>
                <c:pt idx="2220">
                  <c:v>0.19533825981592781</c:v>
                </c:pt>
                <c:pt idx="2221">
                  <c:v>0</c:v>
                </c:pt>
                <c:pt idx="2222">
                  <c:v>1.6180516380330638</c:v>
                </c:pt>
                <c:pt idx="2223">
                  <c:v>0.74191321567779767</c:v>
                </c:pt>
                <c:pt idx="2224">
                  <c:v>0.95460840026452931</c:v>
                </c:pt>
                <c:pt idx="2225">
                  <c:v>1.1743874198549127</c:v>
                </c:pt>
                <c:pt idx="2226">
                  <c:v>0.65858478861445213</c:v>
                </c:pt>
                <c:pt idx="2227">
                  <c:v>1.6637172632073018</c:v>
                </c:pt>
                <c:pt idx="2228">
                  <c:v>1.3855082268204566</c:v>
                </c:pt>
                <c:pt idx="2229">
                  <c:v>0.54734284062656091</c:v>
                </c:pt>
                <c:pt idx="2230">
                  <c:v>0.86736963904443121</c:v>
                </c:pt>
                <c:pt idx="2231">
                  <c:v>1.0671604682925071</c:v>
                </c:pt>
                <c:pt idx="2232">
                  <c:v>1.2156127188281529</c:v>
                </c:pt>
                <c:pt idx="2233">
                  <c:v>1.4551664166209934</c:v>
                </c:pt>
                <c:pt idx="2234">
                  <c:v>1.0282767280644383</c:v>
                </c:pt>
                <c:pt idx="2235">
                  <c:v>2.9562062067355863</c:v>
                </c:pt>
                <c:pt idx="2236">
                  <c:v>3.6223836408515795</c:v>
                </c:pt>
                <c:pt idx="2237">
                  <c:v>1.5432084046677763</c:v>
                </c:pt>
                <c:pt idx="2238">
                  <c:v>3.1706640472893253</c:v>
                </c:pt>
                <c:pt idx="2239">
                  <c:v>3.9271475030908713</c:v>
                </c:pt>
                <c:pt idx="2240">
                  <c:v>4.381383765809665</c:v>
                </c:pt>
                <c:pt idx="2241">
                  <c:v>2.0369058655125909</c:v>
                </c:pt>
                <c:pt idx="2242">
                  <c:v>1.7888665102768315</c:v>
                </c:pt>
                <c:pt idx="2243">
                  <c:v>10.820730020828897</c:v>
                </c:pt>
                <c:pt idx="2244">
                  <c:v>10.685315165773254</c:v>
                </c:pt>
                <c:pt idx="2245">
                  <c:v>0.26063709269691887</c:v>
                </c:pt>
                <c:pt idx="2246">
                  <c:v>0.10891121619070233</c:v>
                </c:pt>
                <c:pt idx="2247">
                  <c:v>3.3013881762150183</c:v>
                </c:pt>
                <c:pt idx="2248">
                  <c:v>3.2915372308781832</c:v>
                </c:pt>
                <c:pt idx="2249">
                  <c:v>1.7381442211320357</c:v>
                </c:pt>
                <c:pt idx="2250">
                  <c:v>1.9922672988549261</c:v>
                </c:pt>
                <c:pt idx="2251">
                  <c:v>3.3430859534475657</c:v>
                </c:pt>
                <c:pt idx="2252">
                  <c:v>1.8568569309830938</c:v>
                </c:pt>
                <c:pt idx="2253">
                  <c:v>2.2357657043589771</c:v>
                </c:pt>
                <c:pt idx="2254">
                  <c:v>2.2577832349160611</c:v>
                </c:pt>
                <c:pt idx="2255">
                  <c:v>4.7285105440859025</c:v>
                </c:pt>
                <c:pt idx="2256">
                  <c:v>2.8800526490269329E-2</c:v>
                </c:pt>
                <c:pt idx="2257">
                  <c:v>3.2763651161494738</c:v>
                </c:pt>
                <c:pt idx="2258">
                  <c:v>2.8853295438034094</c:v>
                </c:pt>
                <c:pt idx="2259">
                  <c:v>1.3625635142630477</c:v>
                </c:pt>
                <c:pt idx="2260">
                  <c:v>3.1589224135881131</c:v>
                </c:pt>
                <c:pt idx="2261">
                  <c:v>2.3912634033764588</c:v>
                </c:pt>
                <c:pt idx="2262">
                  <c:v>2.0414381474710543</c:v>
                </c:pt>
                <c:pt idx="2263">
                  <c:v>1.5353726807257069</c:v>
                </c:pt>
                <c:pt idx="2264">
                  <c:v>1.3921057037615805</c:v>
                </c:pt>
                <c:pt idx="2265">
                  <c:v>1.4440229064444823</c:v>
                </c:pt>
                <c:pt idx="2266">
                  <c:v>1.3812641658914373</c:v>
                </c:pt>
                <c:pt idx="2267">
                  <c:v>1.353769514109342</c:v>
                </c:pt>
                <c:pt idx="2268">
                  <c:v>0.10023336900503775</c:v>
                </c:pt>
                <c:pt idx="2269">
                  <c:v>1.7947032271935011</c:v>
                </c:pt>
                <c:pt idx="2270">
                  <c:v>1.9220232398775978</c:v>
                </c:pt>
                <c:pt idx="2271">
                  <c:v>1.6435673896780147</c:v>
                </c:pt>
                <c:pt idx="2272">
                  <c:v>1.0705667545647708</c:v>
                </c:pt>
                <c:pt idx="2273">
                  <c:v>2.449337578940098</c:v>
                </c:pt>
                <c:pt idx="2274">
                  <c:v>2.4203227487139531</c:v>
                </c:pt>
                <c:pt idx="2275">
                  <c:v>2.0729426372571638</c:v>
                </c:pt>
                <c:pt idx="2276">
                  <c:v>2.6948926145899081</c:v>
                </c:pt>
                <c:pt idx="2277">
                  <c:v>0.43279129375183828</c:v>
                </c:pt>
                <c:pt idx="2278">
                  <c:v>2.2996175555056819</c:v>
                </c:pt>
                <c:pt idx="2279">
                  <c:v>1.248924140032698</c:v>
                </c:pt>
                <c:pt idx="2280">
                  <c:v>2.5322259206648714</c:v>
                </c:pt>
                <c:pt idx="2281">
                  <c:v>1.0590258178249807</c:v>
                </c:pt>
                <c:pt idx="2282">
                  <c:v>2.0141800382251689</c:v>
                </c:pt>
                <c:pt idx="2283">
                  <c:v>9.8669850087586042</c:v>
                </c:pt>
                <c:pt idx="2284">
                  <c:v>0.26542217066118245</c:v>
                </c:pt>
                <c:pt idx="2285">
                  <c:v>1.7883488467704083</c:v>
                </c:pt>
                <c:pt idx="2286">
                  <c:v>1.6127376752543257</c:v>
                </c:pt>
                <c:pt idx="2287">
                  <c:v>1.763174011305559</c:v>
                </c:pt>
                <c:pt idx="2288">
                  <c:v>1.4861266602424121</c:v>
                </c:pt>
                <c:pt idx="2289">
                  <c:v>1.7851365122179115</c:v>
                </c:pt>
                <c:pt idx="2290">
                  <c:v>2.0926996716161246</c:v>
                </c:pt>
                <c:pt idx="2291">
                  <c:v>2.2702114117573458</c:v>
                </c:pt>
                <c:pt idx="2292">
                  <c:v>2.2639608079446298</c:v>
                </c:pt>
                <c:pt idx="2293">
                  <c:v>0.6388065829571693</c:v>
                </c:pt>
                <c:pt idx="2294">
                  <c:v>1.8127144255929004</c:v>
                </c:pt>
                <c:pt idx="2295">
                  <c:v>2.0690191308244752</c:v>
                </c:pt>
                <c:pt idx="2296">
                  <c:v>2.1718606544597847</c:v>
                </c:pt>
                <c:pt idx="2297">
                  <c:v>1.7562471389229999</c:v>
                </c:pt>
                <c:pt idx="2298">
                  <c:v>1.4105784849542808</c:v>
                </c:pt>
                <c:pt idx="2299">
                  <c:v>1.893999619959126</c:v>
                </c:pt>
                <c:pt idx="2300">
                  <c:v>1.7335344335708942</c:v>
                </c:pt>
                <c:pt idx="2301">
                  <c:v>2.0897905074872103</c:v>
                </c:pt>
                <c:pt idx="2302">
                  <c:v>2.7625974279827012</c:v>
                </c:pt>
                <c:pt idx="2303">
                  <c:v>1.8186995134709709</c:v>
                </c:pt>
                <c:pt idx="2304">
                  <c:v>1.1096830000331352</c:v>
                </c:pt>
                <c:pt idx="2305">
                  <c:v>1.6728805604017036</c:v>
                </c:pt>
                <c:pt idx="2306">
                  <c:v>1.9729089180652482</c:v>
                </c:pt>
                <c:pt idx="2307">
                  <c:v>1.7145604980342826</c:v>
                </c:pt>
                <c:pt idx="2308">
                  <c:v>1.9386063556779303</c:v>
                </c:pt>
                <c:pt idx="2309">
                  <c:v>2.158560172448583</c:v>
                </c:pt>
                <c:pt idx="2310">
                  <c:v>2.5621895965844734</c:v>
                </c:pt>
                <c:pt idx="2311">
                  <c:v>1.2144872971861853</c:v>
                </c:pt>
                <c:pt idx="2312">
                  <c:v>1.5899754216213022</c:v>
                </c:pt>
                <c:pt idx="2313">
                  <c:v>2.3808180005267712</c:v>
                </c:pt>
                <c:pt idx="2314">
                  <c:v>1.7354341333030894</c:v>
                </c:pt>
                <c:pt idx="2315">
                  <c:v>1.9744703918938038</c:v>
                </c:pt>
                <c:pt idx="2316">
                  <c:v>1.6973300465857675</c:v>
                </c:pt>
                <c:pt idx="2317">
                  <c:v>1.9177951031634315</c:v>
                </c:pt>
                <c:pt idx="2318">
                  <c:v>2.2780638373478443</c:v>
                </c:pt>
                <c:pt idx="2319">
                  <c:v>2.1365815507062629</c:v>
                </c:pt>
                <c:pt idx="2320">
                  <c:v>1.7667812157299982</c:v>
                </c:pt>
                <c:pt idx="2321">
                  <c:v>2.0667308423958146</c:v>
                </c:pt>
                <c:pt idx="2322">
                  <c:v>1.672082457837849</c:v>
                </c:pt>
                <c:pt idx="2323">
                  <c:v>1.8685021899649323</c:v>
                </c:pt>
                <c:pt idx="2324">
                  <c:v>2.0472343973956835</c:v>
                </c:pt>
                <c:pt idx="2325">
                  <c:v>1.2343393378619263</c:v>
                </c:pt>
                <c:pt idx="2326">
                  <c:v>2.3961426931938643</c:v>
                </c:pt>
                <c:pt idx="2327">
                  <c:v>1.9900973021904804</c:v>
                </c:pt>
                <c:pt idx="2328">
                  <c:v>1.8797642399920707</c:v>
                </c:pt>
                <c:pt idx="2329">
                  <c:v>1.7097942700660347</c:v>
                </c:pt>
                <c:pt idx="2330">
                  <c:v>2.8818847358132293</c:v>
                </c:pt>
                <c:pt idx="2331">
                  <c:v>1.8536165320363662</c:v>
                </c:pt>
                <c:pt idx="2332">
                  <c:v>2.1250400485216807</c:v>
                </c:pt>
                <c:pt idx="2333">
                  <c:v>1.817256627926626</c:v>
                </c:pt>
                <c:pt idx="2334">
                  <c:v>1.5542788025400667</c:v>
                </c:pt>
                <c:pt idx="2335">
                  <c:v>1.5542473514470725</c:v>
                </c:pt>
                <c:pt idx="2336">
                  <c:v>1.7910940607283845</c:v>
                </c:pt>
                <c:pt idx="2337">
                  <c:v>1.5466359445868563</c:v>
                </c:pt>
                <c:pt idx="2338">
                  <c:v>1.9859807831517609</c:v>
                </c:pt>
                <c:pt idx="2339">
                  <c:v>2.082418836584552</c:v>
                </c:pt>
                <c:pt idx="2340">
                  <c:v>2.0277092678728086</c:v>
                </c:pt>
                <c:pt idx="2341">
                  <c:v>2.6701480714665906</c:v>
                </c:pt>
                <c:pt idx="2342">
                  <c:v>1.6908685172940314</c:v>
                </c:pt>
                <c:pt idx="2343">
                  <c:v>1.0741453467805901</c:v>
                </c:pt>
                <c:pt idx="2344">
                  <c:v>2.420613983137538</c:v>
                </c:pt>
                <c:pt idx="2345">
                  <c:v>2.4818214248802266</c:v>
                </c:pt>
                <c:pt idx="2346">
                  <c:v>2.3967446942128854</c:v>
                </c:pt>
                <c:pt idx="2347">
                  <c:v>1.8723707548058608</c:v>
                </c:pt>
                <c:pt idx="2348">
                  <c:v>1.943575471814456</c:v>
                </c:pt>
                <c:pt idx="2349">
                  <c:v>1.3630416502113003</c:v>
                </c:pt>
                <c:pt idx="2350">
                  <c:v>1.7139811106706944</c:v>
                </c:pt>
                <c:pt idx="2351">
                  <c:v>1.4999118894958725</c:v>
                </c:pt>
                <c:pt idx="2352">
                  <c:v>1.6883914763685841</c:v>
                </c:pt>
                <c:pt idx="2353">
                  <c:v>2.281514374306167</c:v>
                </c:pt>
                <c:pt idx="2354">
                  <c:v>1.8386323525538022</c:v>
                </c:pt>
                <c:pt idx="2355">
                  <c:v>1.931428327899593</c:v>
                </c:pt>
                <c:pt idx="2356">
                  <c:v>2.253168045002873</c:v>
                </c:pt>
                <c:pt idx="2357">
                  <c:v>1.7319996896687506</c:v>
                </c:pt>
                <c:pt idx="2358">
                  <c:v>2.0626357172256209</c:v>
                </c:pt>
                <c:pt idx="2359">
                  <c:v>2.0094410284101794</c:v>
                </c:pt>
                <c:pt idx="2360">
                  <c:v>2.0939196047139301</c:v>
                </c:pt>
                <c:pt idx="2361">
                  <c:v>1.8211033026175427</c:v>
                </c:pt>
                <c:pt idx="2362">
                  <c:v>1.9728899162104174</c:v>
                </c:pt>
                <c:pt idx="2363">
                  <c:v>1.937607138804107</c:v>
                </c:pt>
                <c:pt idx="2364">
                  <c:v>2.2222731035250307</c:v>
                </c:pt>
                <c:pt idx="2365">
                  <c:v>2.4197226847252731</c:v>
                </c:pt>
                <c:pt idx="2366">
                  <c:v>1.3277934620404128</c:v>
                </c:pt>
                <c:pt idx="2367">
                  <c:v>1.9856346281069841</c:v>
                </c:pt>
                <c:pt idx="2368">
                  <c:v>1.8997686342296691</c:v>
                </c:pt>
                <c:pt idx="2369">
                  <c:v>1.7506057013248106</c:v>
                </c:pt>
                <c:pt idx="2370">
                  <c:v>1.7938682010348761</c:v>
                </c:pt>
                <c:pt idx="2371">
                  <c:v>1.8755686035097801</c:v>
                </c:pt>
                <c:pt idx="2372">
                  <c:v>1.9423598632984533</c:v>
                </c:pt>
                <c:pt idx="2373">
                  <c:v>2.0306495478489675</c:v>
                </c:pt>
                <c:pt idx="2374">
                  <c:v>1.9872272036339738</c:v>
                </c:pt>
                <c:pt idx="2375">
                  <c:v>2.0649237941292777</c:v>
                </c:pt>
                <c:pt idx="2376">
                  <c:v>1.7277766090425375</c:v>
                </c:pt>
                <c:pt idx="2377">
                  <c:v>1.5282231958685275</c:v>
                </c:pt>
                <c:pt idx="2378">
                  <c:v>1.7741537731361026</c:v>
                </c:pt>
                <c:pt idx="2379">
                  <c:v>1.969365865897259</c:v>
                </c:pt>
                <c:pt idx="2380">
                  <c:v>1.9822498644970037</c:v>
                </c:pt>
                <c:pt idx="2381">
                  <c:v>1.6575883150629929</c:v>
                </c:pt>
                <c:pt idx="2382">
                  <c:v>2.1364363494628456</c:v>
                </c:pt>
                <c:pt idx="2383">
                  <c:v>1.8942142447966392</c:v>
                </c:pt>
                <c:pt idx="2384">
                  <c:v>2.4515641126795829</c:v>
                </c:pt>
                <c:pt idx="2385">
                  <c:v>2.2099306580049403</c:v>
                </c:pt>
                <c:pt idx="2386">
                  <c:v>1.7491820957104307</c:v>
                </c:pt>
                <c:pt idx="2387">
                  <c:v>2.0509454386328567</c:v>
                </c:pt>
                <c:pt idx="2388">
                  <c:v>0.86102285308494786</c:v>
                </c:pt>
                <c:pt idx="2389">
                  <c:v>2.5089380711049825</c:v>
                </c:pt>
                <c:pt idx="2390">
                  <c:v>1.8105778548477587</c:v>
                </c:pt>
                <c:pt idx="2391">
                  <c:v>2.1710892712932002</c:v>
                </c:pt>
                <c:pt idx="2392">
                  <c:v>1.8476636025900155</c:v>
                </c:pt>
                <c:pt idx="2393">
                  <c:v>1.7633098942497043</c:v>
                </c:pt>
                <c:pt idx="2394">
                  <c:v>1.9496515672543586</c:v>
                </c:pt>
                <c:pt idx="2395">
                  <c:v>2.6162703641590799</c:v>
                </c:pt>
                <c:pt idx="2396">
                  <c:v>2.0894734632431882</c:v>
                </c:pt>
                <c:pt idx="2397">
                  <c:v>1.734335302725069</c:v>
                </c:pt>
                <c:pt idx="2398">
                  <c:v>2.9368377753507042</c:v>
                </c:pt>
                <c:pt idx="2399">
                  <c:v>1.960656118787139</c:v>
                </c:pt>
                <c:pt idx="2400">
                  <c:v>1.9215605903684954</c:v>
                </c:pt>
                <c:pt idx="2401">
                  <c:v>2.0045829071610117</c:v>
                </c:pt>
                <c:pt idx="2402">
                  <c:v>2.0597395603111459</c:v>
                </c:pt>
                <c:pt idx="2403">
                  <c:v>2.4405922561014806</c:v>
                </c:pt>
                <c:pt idx="2404">
                  <c:v>1.6221323166748871</c:v>
                </c:pt>
                <c:pt idx="2405">
                  <c:v>2.1485888168757414</c:v>
                </c:pt>
                <c:pt idx="2406">
                  <c:v>1.5924999505665078</c:v>
                </c:pt>
                <c:pt idx="2407">
                  <c:v>2.1543711493520288</c:v>
                </c:pt>
                <c:pt idx="2408">
                  <c:v>2.2007538322167886</c:v>
                </c:pt>
                <c:pt idx="2409">
                  <c:v>1.1223236434575274</c:v>
                </c:pt>
                <c:pt idx="2410">
                  <c:v>4.3811349319774147</c:v>
                </c:pt>
                <c:pt idx="2411">
                  <c:v>2.1676987245725319</c:v>
                </c:pt>
                <c:pt idx="2412">
                  <c:v>1.9381110821361205</c:v>
                </c:pt>
                <c:pt idx="2413">
                  <c:v>1.9244097278312482</c:v>
                </c:pt>
                <c:pt idx="2414">
                  <c:v>1.8335820062320474</c:v>
                </c:pt>
                <c:pt idx="2415">
                  <c:v>1.3921299837741608</c:v>
                </c:pt>
                <c:pt idx="2416">
                  <c:v>2.1117882274878208</c:v>
                </c:pt>
                <c:pt idx="2417">
                  <c:v>1.7658930202142609</c:v>
                </c:pt>
                <c:pt idx="2418">
                  <c:v>1.9495269988055897</c:v>
                </c:pt>
                <c:pt idx="2419">
                  <c:v>1.8104876222459214</c:v>
                </c:pt>
                <c:pt idx="2420">
                  <c:v>1.4964746831485918</c:v>
                </c:pt>
                <c:pt idx="2421">
                  <c:v>1.8729985383219554</c:v>
                </c:pt>
                <c:pt idx="2422">
                  <c:v>1.7429872632184773</c:v>
                </c:pt>
                <c:pt idx="2423">
                  <c:v>1.7106256348449502</c:v>
                </c:pt>
                <c:pt idx="2424">
                  <c:v>2.005656018839423</c:v>
                </c:pt>
                <c:pt idx="2425">
                  <c:v>2.1018316901668022</c:v>
                </c:pt>
                <c:pt idx="2426">
                  <c:v>2.0244680139867048</c:v>
                </c:pt>
                <c:pt idx="2427">
                  <c:v>1.7294725061834049</c:v>
                </c:pt>
                <c:pt idx="2428">
                  <c:v>1.8081544867228545</c:v>
                </c:pt>
                <c:pt idx="2429">
                  <c:v>1.6154316596148326</c:v>
                </c:pt>
                <c:pt idx="2430">
                  <c:v>1.6802887894214469</c:v>
                </c:pt>
                <c:pt idx="2431">
                  <c:v>1.5506243629408989</c:v>
                </c:pt>
                <c:pt idx="2432">
                  <c:v>1.9589104171566567</c:v>
                </c:pt>
                <c:pt idx="2433">
                  <c:v>2.4048411506587866</c:v>
                </c:pt>
                <c:pt idx="2434">
                  <c:v>2.0048678633497401</c:v>
                </c:pt>
                <c:pt idx="2435">
                  <c:v>1.8639052535091067</c:v>
                </c:pt>
                <c:pt idx="2436">
                  <c:v>1.7918013810721272</c:v>
                </c:pt>
                <c:pt idx="2437">
                  <c:v>1.7889768205983128</c:v>
                </c:pt>
                <c:pt idx="2438">
                  <c:v>0.99949086086514616</c:v>
                </c:pt>
                <c:pt idx="2439">
                  <c:v>1.9569458028449089</c:v>
                </c:pt>
                <c:pt idx="2440">
                  <c:v>1.3157395944187973</c:v>
                </c:pt>
                <c:pt idx="2441">
                  <c:v>1.5865474566258906</c:v>
                </c:pt>
                <c:pt idx="2442">
                  <c:v>1.8126388371861031</c:v>
                </c:pt>
                <c:pt idx="2443">
                  <c:v>1.7470186074296967</c:v>
                </c:pt>
                <c:pt idx="2444">
                  <c:v>1.4061493414726824</c:v>
                </c:pt>
                <c:pt idx="2445">
                  <c:v>1.4574237777376871</c:v>
                </c:pt>
                <c:pt idx="2446">
                  <c:v>1.9917302715413618</c:v>
                </c:pt>
                <c:pt idx="2447">
                  <c:v>1.78532965570058</c:v>
                </c:pt>
                <c:pt idx="2448">
                  <c:v>1.5523878240932349</c:v>
                </c:pt>
                <c:pt idx="2449">
                  <c:v>1.7288689737714011</c:v>
                </c:pt>
                <c:pt idx="2450">
                  <c:v>3.964997829063825</c:v>
                </c:pt>
                <c:pt idx="2451">
                  <c:v>1.8207047015785265</c:v>
                </c:pt>
                <c:pt idx="2452">
                  <c:v>1.4322504859712837</c:v>
                </c:pt>
                <c:pt idx="2453">
                  <c:v>2.2500934888824862</c:v>
                </c:pt>
                <c:pt idx="2454">
                  <c:v>1.793048137768142</c:v>
                </c:pt>
                <c:pt idx="2455">
                  <c:v>2.6268928982728834</c:v>
                </c:pt>
                <c:pt idx="2456">
                  <c:v>1.6158862600570609</c:v>
                </c:pt>
                <c:pt idx="2457">
                  <c:v>1.8900860168250706</c:v>
                </c:pt>
                <c:pt idx="2458">
                  <c:v>3.1738257159812253</c:v>
                </c:pt>
                <c:pt idx="2459">
                  <c:v>0.68609134552746098</c:v>
                </c:pt>
                <c:pt idx="2460">
                  <c:v>1.2431999277668675</c:v>
                </c:pt>
                <c:pt idx="2461">
                  <c:v>2.336268144846446</c:v>
                </c:pt>
                <c:pt idx="2462">
                  <c:v>7.7342602585220588</c:v>
                </c:pt>
                <c:pt idx="2463">
                  <c:v>1.8514413692468816</c:v>
                </c:pt>
                <c:pt idx="2464">
                  <c:v>3.5192928248594262</c:v>
                </c:pt>
                <c:pt idx="2465">
                  <c:v>1.3094622173581139</c:v>
                </c:pt>
                <c:pt idx="2466">
                  <c:v>0.84093079112695335</c:v>
                </c:pt>
                <c:pt idx="2467">
                  <c:v>2.752279764437684</c:v>
                </c:pt>
                <c:pt idx="2468">
                  <c:v>0.56771869627583649</c:v>
                </c:pt>
                <c:pt idx="2469">
                  <c:v>2.0052751132129774</c:v>
                </c:pt>
                <c:pt idx="2470">
                  <c:v>1.0655862814974084</c:v>
                </c:pt>
                <c:pt idx="2471">
                  <c:v>5.6770550906452888</c:v>
                </c:pt>
                <c:pt idx="2472">
                  <c:v>7.9862283475040154</c:v>
                </c:pt>
                <c:pt idx="2473">
                  <c:v>1.8079155172329213</c:v>
                </c:pt>
                <c:pt idx="2474">
                  <c:v>2.1592152990920996</c:v>
                </c:pt>
                <c:pt idx="2475">
                  <c:v>1.8275082540459544</c:v>
                </c:pt>
              </c:numCache>
            </c:numRef>
          </c:yVal>
          <c:smooth val="0"/>
          <c:extLst>
            <c:ext xmlns:c16="http://schemas.microsoft.com/office/drawing/2014/chart" uri="{C3380CC4-5D6E-409C-BE32-E72D297353CC}">
              <c16:uniqueId val="{00000010-D4BA-401B-8029-2228CBBBAE6D}"/>
            </c:ext>
          </c:extLst>
        </c:ser>
        <c:ser>
          <c:idx val="1"/>
          <c:order val="1"/>
          <c:spPr>
            <a:ln w="25400" cap="rnd">
              <a:noFill/>
              <a:round/>
            </a:ln>
            <a:effectLst/>
          </c:spPr>
          <c:marker>
            <c:symbol val="circle"/>
            <c:size val="10"/>
            <c:spPr>
              <a:solidFill>
                <a:srgbClr val="FFFF00"/>
              </a:solidFill>
              <a:ln w="9525">
                <a:solidFill>
                  <a:schemeClr val="tx1"/>
                </a:solidFill>
              </a:ln>
              <a:effectLst/>
            </c:spPr>
          </c:marker>
          <c:xVal>
            <c:numRef>
              <c:f>'62_ábra_chart'!$I$10:$I$2485</c:f>
              <c:numCache>
                <c:formatCode>General</c:formatCode>
                <c:ptCount val="2476"/>
                <c:pt idx="513" formatCode="0.00">
                  <c:v>66.632020889050594</c:v>
                </c:pt>
                <c:pt idx="646" formatCode="0.00">
                  <c:v>64.79289163060983</c:v>
                </c:pt>
                <c:pt idx="665" formatCode="0.00">
                  <c:v>64.442457328944471</c:v>
                </c:pt>
                <c:pt idx="696" formatCode="0.00">
                  <c:v>56.743061464758711</c:v>
                </c:pt>
                <c:pt idx="1227" formatCode="0.00">
                  <c:v>94.181180981285323</c:v>
                </c:pt>
                <c:pt idx="1345" formatCode="0.00">
                  <c:v>77.897947317665597</c:v>
                </c:pt>
                <c:pt idx="1421" formatCode="0.00">
                  <c:v>84.394520182799738</c:v>
                </c:pt>
                <c:pt idx="1430" formatCode="0.00">
                  <c:v>89.449713040945227</c:v>
                </c:pt>
                <c:pt idx="1510" formatCode="0.00">
                  <c:v>51.760986746355016</c:v>
                </c:pt>
                <c:pt idx="1541" formatCode="0.00">
                  <c:v>63.545573128974397</c:v>
                </c:pt>
                <c:pt idx="1630" formatCode="0.00">
                  <c:v>63.267350316681799</c:v>
                </c:pt>
                <c:pt idx="1728" formatCode="0.00">
                  <c:v>110.75900021886682</c:v>
                </c:pt>
                <c:pt idx="1784" formatCode="0.00">
                  <c:v>71.221955785404603</c:v>
                </c:pt>
                <c:pt idx="1957" formatCode="0.00">
                  <c:v>83.224196479550869</c:v>
                </c:pt>
                <c:pt idx="1981" formatCode="0.00">
                  <c:v>90.947057577941038</c:v>
                </c:pt>
                <c:pt idx="2267" formatCode="0.00">
                  <c:v>48.072411999387711</c:v>
                </c:pt>
              </c:numCache>
            </c:numRef>
          </c:xVal>
          <c:yVal>
            <c:numRef>
              <c:f>'62_ábra_chart'!$J$10:$J$2485</c:f>
              <c:numCache>
                <c:formatCode>General</c:formatCode>
                <c:ptCount val="2476"/>
                <c:pt idx="513" formatCode="0.00">
                  <c:v>0.88148912352535547</c:v>
                </c:pt>
                <c:pt idx="646" formatCode="0.00">
                  <c:v>2.9620389665031306</c:v>
                </c:pt>
                <c:pt idx="665" formatCode="0.00">
                  <c:v>2.0688484675499694</c:v>
                </c:pt>
                <c:pt idx="696" formatCode="0.00">
                  <c:v>3.1324088611493002</c:v>
                </c:pt>
                <c:pt idx="1227" formatCode="0.00">
                  <c:v>2.5510899087473504</c:v>
                </c:pt>
                <c:pt idx="1345" formatCode="0.00">
                  <c:v>2.7600609970062062</c:v>
                </c:pt>
                <c:pt idx="1421" formatCode="0.00">
                  <c:v>1.9533777902059541</c:v>
                </c:pt>
                <c:pt idx="1430" formatCode="0.00">
                  <c:v>1.6366789137365525</c:v>
                </c:pt>
                <c:pt idx="1510" formatCode="0.00">
                  <c:v>1.931729184304362</c:v>
                </c:pt>
                <c:pt idx="1541" formatCode="0.00">
                  <c:v>2.8264431473346221</c:v>
                </c:pt>
                <c:pt idx="1630" formatCode="0.00">
                  <c:v>2.4580252969167748</c:v>
                </c:pt>
                <c:pt idx="1728" formatCode="0.00">
                  <c:v>3.4902641321277903</c:v>
                </c:pt>
                <c:pt idx="1784" formatCode="0.00">
                  <c:v>1.5662465509212296</c:v>
                </c:pt>
                <c:pt idx="1957" formatCode="0.00">
                  <c:v>3.4020012215305098</c:v>
                </c:pt>
                <c:pt idx="1981" formatCode="0.00">
                  <c:v>3.6810235563449334</c:v>
                </c:pt>
                <c:pt idx="2267" formatCode="0.00">
                  <c:v>1.353769514109342</c:v>
                </c:pt>
              </c:numCache>
            </c:numRef>
          </c:yVal>
          <c:smooth val="0"/>
          <c:extLst>
            <c:ext xmlns:c16="http://schemas.microsoft.com/office/drawing/2014/chart" uri="{C3380CC4-5D6E-409C-BE32-E72D297353CC}">
              <c16:uniqueId val="{00000011-D4BA-401B-8029-2228CBBBAE6D}"/>
            </c:ext>
          </c:extLst>
        </c:ser>
        <c:dLbls>
          <c:showLegendKey val="0"/>
          <c:showVal val="0"/>
          <c:showCatName val="0"/>
          <c:showSerName val="0"/>
          <c:showPercent val="0"/>
          <c:showBubbleSize val="0"/>
        </c:dLbls>
        <c:axId val="740895456"/>
        <c:axId val="740896112"/>
      </c:scatterChart>
      <c:valAx>
        <c:axId val="740895456"/>
        <c:scaling>
          <c:orientation val="minMax"/>
          <c:max val="14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b="0" i="1" baseline="0">
                    <a:effectLst/>
                  </a:rPr>
                  <a:t>Cost-to-income (2018, per cent)</a:t>
                </a:r>
                <a:endParaRPr lang="hu-HU" sz="1600">
                  <a:effectLst/>
                </a:endParaRPr>
              </a:p>
            </c:rich>
          </c:tx>
          <c:layout>
            <c:manualLayout>
              <c:xMode val="edge"/>
              <c:yMode val="edge"/>
              <c:x val="0.29076845187352401"/>
              <c:y val="0.9446609259259258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0896112"/>
        <c:crosses val="autoZero"/>
        <c:crossBetween val="midCat"/>
        <c:majorUnit val="10"/>
      </c:valAx>
      <c:valAx>
        <c:axId val="740896112"/>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b="0" i="1" baseline="0">
                    <a:effectLst/>
                  </a:rPr>
                  <a:t>Cost-to-assets (2018, per cent)</a:t>
                </a:r>
                <a:endParaRPr lang="hu-HU" sz="1600">
                  <a:effectLst/>
                </a:endParaRPr>
              </a:p>
            </c:rich>
          </c:tx>
          <c:layout>
            <c:manualLayout>
              <c:xMode val="edge"/>
              <c:yMode val="edge"/>
              <c:x val="1.7771653010014256E-3"/>
              <c:y val="9.6684814814814821E-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40895456"/>
        <c:crosses val="autoZero"/>
        <c:crossBetween val="midCat"/>
      </c:valAx>
      <c:spPr>
        <a:gradFill flip="none" rotWithShape="1">
          <a:gsLst>
            <a:gs pos="25000">
              <a:schemeClr val="accent6">
                <a:lumMod val="60000"/>
                <a:lumOff val="40000"/>
              </a:schemeClr>
            </a:gs>
            <a:gs pos="0">
              <a:schemeClr val="accent6">
                <a:lumMod val="75000"/>
              </a:schemeClr>
            </a:gs>
            <a:gs pos="85000">
              <a:srgbClr val="FF4F4F"/>
            </a:gs>
            <a:gs pos="100000">
              <a:srgbClr val="FF0000"/>
            </a:gs>
          </a:gsLst>
          <a:lin ang="18900000" scaled="1"/>
          <a:tileRect/>
        </a:gra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13461929549303E-2"/>
          <c:y val="5.1168957749545718E-2"/>
          <c:w val="0.91426741316544391"/>
          <c:h val="0.54067494520250159"/>
        </c:manualLayout>
      </c:layout>
      <c:barChart>
        <c:barDir val="col"/>
        <c:grouping val="stacked"/>
        <c:varyColors val="0"/>
        <c:ser>
          <c:idx val="0"/>
          <c:order val="0"/>
          <c:tx>
            <c:strRef>
              <c:f>'63_ábra_chart'!$F$9</c:f>
              <c:strCache>
                <c:ptCount val="1"/>
                <c:pt idx="0">
                  <c:v>I. pillér</c:v>
                </c:pt>
              </c:strCache>
            </c:strRef>
          </c:tx>
          <c:spPr>
            <a:solidFill>
              <a:srgbClr val="0C2148"/>
            </a:solidFill>
            <a:ln>
              <a:solidFill>
                <a:schemeClr val="tx1"/>
              </a:solidFill>
            </a:ln>
            <a:effectLst/>
          </c:spPr>
          <c:invertIfNegative val="0"/>
          <c:cat>
            <c:strRef>
              <c:f>'63_ábra_chart'!$E$10:$E$31</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'63_ábra_chart'!$F$10:$F$31</c:f>
              <c:numCache>
                <c:formatCode>#,##0.00</c:formatCode>
                <c:ptCount val="22"/>
                <c:pt idx="0">
                  <c:v>7.9999999999999991</c:v>
                </c:pt>
                <c:pt idx="1">
                  <c:v>8.0000000000000018</c:v>
                </c:pt>
                <c:pt idx="2">
                  <c:v>8</c:v>
                </c:pt>
                <c:pt idx="3">
                  <c:v>7.9999999999999991</c:v>
                </c:pt>
                <c:pt idx="4">
                  <c:v>7.9999999999999991</c:v>
                </c:pt>
                <c:pt idx="5">
                  <c:v>8</c:v>
                </c:pt>
                <c:pt idx="6">
                  <c:v>7.9999999999999991</c:v>
                </c:pt>
                <c:pt idx="7">
                  <c:v>8</c:v>
                </c:pt>
                <c:pt idx="8">
                  <c:v>8.0000000000000018</c:v>
                </c:pt>
                <c:pt idx="9">
                  <c:v>7.9999999999999973</c:v>
                </c:pt>
                <c:pt idx="10">
                  <c:v>8</c:v>
                </c:pt>
                <c:pt idx="11">
                  <c:v>8</c:v>
                </c:pt>
                <c:pt idx="12">
                  <c:v>8.0000000000000036</c:v>
                </c:pt>
                <c:pt idx="13">
                  <c:v>8.0000000000000018</c:v>
                </c:pt>
                <c:pt idx="14">
                  <c:v>8</c:v>
                </c:pt>
                <c:pt idx="15">
                  <c:v>7.9999999999999991</c:v>
                </c:pt>
                <c:pt idx="16">
                  <c:v>7.9999999999999991</c:v>
                </c:pt>
                <c:pt idx="17">
                  <c:v>8.0000000000000018</c:v>
                </c:pt>
                <c:pt idx="18">
                  <c:v>7.9999999999999991</c:v>
                </c:pt>
                <c:pt idx="19">
                  <c:v>7.9999999999999991</c:v>
                </c:pt>
                <c:pt idx="20">
                  <c:v>8</c:v>
                </c:pt>
                <c:pt idx="21">
                  <c:v>8</c:v>
                </c:pt>
              </c:numCache>
            </c:numRef>
          </c:val>
          <c:extLst>
            <c:ext xmlns:c16="http://schemas.microsoft.com/office/drawing/2014/chart" uri="{C3380CC4-5D6E-409C-BE32-E72D297353CC}">
              <c16:uniqueId val="{00000000-6149-4230-B7F2-D89293EBCDDC}"/>
            </c:ext>
          </c:extLst>
        </c:ser>
        <c:ser>
          <c:idx val="2"/>
          <c:order val="1"/>
          <c:tx>
            <c:strRef>
              <c:f>'63_ábra_chart'!$G$9</c:f>
              <c:strCache>
                <c:ptCount val="1"/>
                <c:pt idx="0">
                  <c:v>Kombinált puffer</c:v>
                </c:pt>
              </c:strCache>
            </c:strRef>
          </c:tx>
          <c:spPr>
            <a:solidFill>
              <a:srgbClr val="7A633F"/>
            </a:solidFill>
            <a:ln>
              <a:solidFill>
                <a:schemeClr val="tx1"/>
              </a:solidFill>
            </a:ln>
            <a:effectLst/>
          </c:spPr>
          <c:invertIfNegative val="0"/>
          <c:cat>
            <c:strRef>
              <c:f>'63_ábra_chart'!$E$10:$E$31</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'63_ábra_chart'!$G$10:$G$31</c:f>
              <c:numCache>
                <c:formatCode>#,##0.00</c:formatCode>
                <c:ptCount val="22"/>
                <c:pt idx="0">
                  <c:v>6.9630871607566387E-3</c:v>
                </c:pt>
                <c:pt idx="1">
                  <c:v>6.3467975700960445E-3</c:v>
                </c:pt>
                <c:pt idx="2">
                  <c:v>6.1509057001270222E-3</c:v>
                </c:pt>
                <c:pt idx="3">
                  <c:v>5.5191060592534058E-4</c:v>
                </c:pt>
                <c:pt idx="4">
                  <c:v>6.816004535092579E-4</c:v>
                </c:pt>
                <c:pt idx="5">
                  <c:v>6.9044753368959963E-4</c:v>
                </c:pt>
                <c:pt idx="6">
                  <c:v>6.631020421731332E-4</c:v>
                </c:pt>
                <c:pt idx="7">
                  <c:v>8.0708497635902793E-4</c:v>
                </c:pt>
                <c:pt idx="8">
                  <c:v>0.52605412933395845</c:v>
                </c:pt>
                <c:pt idx="9">
                  <c:v>0.53167259744229411</c:v>
                </c:pt>
                <c:pt idx="10">
                  <c:v>0.53001358838447254</c:v>
                </c:pt>
                <c:pt idx="11">
                  <c:v>0.53260979655407348</c:v>
                </c:pt>
                <c:pt idx="12">
                  <c:v>1.5179204779346585</c:v>
                </c:pt>
                <c:pt idx="13">
                  <c:v>1.5454527087021723</c:v>
                </c:pt>
                <c:pt idx="14">
                  <c:v>1.7066533288059009</c:v>
                </c:pt>
                <c:pt idx="15">
                  <c:v>1.6986990627205778</c:v>
                </c:pt>
                <c:pt idx="16">
                  <c:v>2.6291200481086703</c:v>
                </c:pt>
                <c:pt idx="17">
                  <c:v>2.6225016541526971</c:v>
                </c:pt>
                <c:pt idx="18">
                  <c:v>2.5294417753197287</c:v>
                </c:pt>
                <c:pt idx="19">
                  <c:v>2.5332519200405459</c:v>
                </c:pt>
                <c:pt idx="20">
                  <c:v>3.4728198674228259</c:v>
                </c:pt>
                <c:pt idx="21">
                  <c:v>3.4774226085337152</c:v>
                </c:pt>
              </c:numCache>
            </c:numRef>
          </c:val>
          <c:extLst>
            <c:ext xmlns:c16="http://schemas.microsoft.com/office/drawing/2014/chart" uri="{C3380CC4-5D6E-409C-BE32-E72D297353CC}">
              <c16:uniqueId val="{00000001-6149-4230-B7F2-D89293EBCDDC}"/>
            </c:ext>
          </c:extLst>
        </c:ser>
        <c:ser>
          <c:idx val="3"/>
          <c:order val="2"/>
          <c:tx>
            <c:strRef>
              <c:f>'63_ábra_chart'!$H$9</c:f>
              <c:strCache>
                <c:ptCount val="1"/>
                <c:pt idx="0">
                  <c:v>II. pillér és szabad tőke</c:v>
                </c:pt>
              </c:strCache>
            </c:strRef>
          </c:tx>
          <c:spPr>
            <a:solidFill>
              <a:srgbClr val="F6A800"/>
            </a:solidFill>
            <a:ln>
              <a:solidFill>
                <a:schemeClr val="tx1"/>
              </a:solidFill>
            </a:ln>
            <a:effectLst/>
          </c:spPr>
          <c:invertIfNegative val="0"/>
          <c:cat>
            <c:strRef>
              <c:f>'63_ábra_chart'!$E$10:$E$31</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'63_ábra_chart'!$H$10:$H$31</c:f>
              <c:numCache>
                <c:formatCode>#,##0.00</c:formatCode>
                <c:ptCount val="22"/>
                <c:pt idx="0">
                  <c:v>10.014993399636179</c:v>
                </c:pt>
                <c:pt idx="1">
                  <c:v>8.451202029295029</c:v>
                </c:pt>
                <c:pt idx="2">
                  <c:v>9.7857415552733773</c:v>
                </c:pt>
                <c:pt idx="3">
                  <c:v>9.6295936118927035</c:v>
                </c:pt>
                <c:pt idx="4">
                  <c:v>9.8281949987405746</c:v>
                </c:pt>
                <c:pt idx="5">
                  <c:v>10.021379586544942</c:v>
                </c:pt>
                <c:pt idx="6">
                  <c:v>9.8521586993711523</c:v>
                </c:pt>
                <c:pt idx="7">
                  <c:v>9.8631258946967542</c:v>
                </c:pt>
                <c:pt idx="8">
                  <c:v>9.3471853605478294</c:v>
                </c:pt>
                <c:pt idx="9">
                  <c:v>9.1263291695030002</c:v>
                </c:pt>
                <c:pt idx="10">
                  <c:v>8.715461068973859</c:v>
                </c:pt>
                <c:pt idx="11">
                  <c:v>10.087456812994688</c:v>
                </c:pt>
                <c:pt idx="12">
                  <c:v>8.8349370009514381</c:v>
                </c:pt>
                <c:pt idx="13">
                  <c:v>8.169712710202889</c:v>
                </c:pt>
                <c:pt idx="14">
                  <c:v>7.6570116779965716</c:v>
                </c:pt>
                <c:pt idx="15">
                  <c:v>8.7211580061732725</c:v>
                </c:pt>
                <c:pt idx="16">
                  <c:v>7.0206258190744357</c:v>
                </c:pt>
                <c:pt idx="17">
                  <c:v>6.5838030852249343</c:v>
                </c:pt>
                <c:pt idx="18">
                  <c:v>6.6683276661124431</c:v>
                </c:pt>
                <c:pt idx="19">
                  <c:v>7.9759296170113672</c:v>
                </c:pt>
                <c:pt idx="20">
                  <c:v>6.2096110858725062</c:v>
                </c:pt>
                <c:pt idx="21">
                  <c:v>6.4918594558619755</c:v>
                </c:pt>
              </c:numCache>
            </c:numRef>
          </c:val>
          <c:extLst>
            <c:ext xmlns:c16="http://schemas.microsoft.com/office/drawing/2014/chart" uri="{C3380CC4-5D6E-409C-BE32-E72D297353CC}">
              <c16:uniqueId val="{00000002-6149-4230-B7F2-D89293EBCDDC}"/>
            </c:ext>
          </c:extLst>
        </c:ser>
        <c:ser>
          <c:idx val="5"/>
          <c:order val="3"/>
          <c:tx>
            <c:strRef>
              <c:f>'63_ábra_chart'!$I$9</c:f>
              <c:strCache>
                <c:ptCount val="1"/>
                <c:pt idx="0">
                  <c:v>Az évközi nyereség figyelembe nem vehető része</c:v>
                </c:pt>
              </c:strCache>
            </c:strRef>
          </c:tx>
          <c:spPr>
            <a:pattFill prst="wdUpDiag">
              <a:fgClr>
                <a:srgbClr val="DAEDF0"/>
              </a:fgClr>
              <a:bgClr>
                <a:srgbClr val="B4DAE0"/>
              </a:bgClr>
            </a:pattFill>
            <a:ln>
              <a:solidFill>
                <a:schemeClr val="tx1"/>
              </a:solidFill>
            </a:ln>
            <a:effectLst/>
          </c:spPr>
          <c:invertIfNegative val="0"/>
          <c:cat>
            <c:strRef>
              <c:f>'63_ábra_chart'!$E$10:$E$31</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'63_ábra_chart'!$I$10:$I$31</c:f>
              <c:numCache>
                <c:formatCode>#,##0.00</c:formatCode>
                <c:ptCount val="22"/>
                <c:pt idx="16">
                  <c:v>0.84037496069212325</c:v>
                </c:pt>
                <c:pt idx="17">
                  <c:v>1.323773653390234</c:v>
                </c:pt>
                <c:pt idx="18">
                  <c:v>1.9228965285332567</c:v>
                </c:pt>
                <c:pt idx="19">
                  <c:v>0.5821350338411605</c:v>
                </c:pt>
                <c:pt idx="20">
                  <c:v>0.39828908015049747</c:v>
                </c:pt>
                <c:pt idx="21">
                  <c:v>0.64238590997909872</c:v>
                </c:pt>
              </c:numCache>
            </c:numRef>
          </c:val>
          <c:extLst>
            <c:ext xmlns:c16="http://schemas.microsoft.com/office/drawing/2014/chart" uri="{C3380CC4-5D6E-409C-BE32-E72D297353CC}">
              <c16:uniqueId val="{00000003-6149-4230-B7F2-D89293EBCDDC}"/>
            </c:ext>
          </c:extLst>
        </c:ser>
        <c:dLbls>
          <c:showLegendKey val="0"/>
          <c:showVal val="0"/>
          <c:showCatName val="0"/>
          <c:showSerName val="0"/>
          <c:showPercent val="0"/>
          <c:showBubbleSize val="0"/>
        </c:dLbls>
        <c:gapWidth val="150"/>
        <c:overlap val="100"/>
        <c:axId val="639768880"/>
        <c:axId val="639769208"/>
      </c:barChart>
      <c:lineChart>
        <c:grouping val="standard"/>
        <c:varyColors val="0"/>
        <c:ser>
          <c:idx val="4"/>
          <c:order val="5"/>
          <c:tx>
            <c:v>fikt</c:v>
          </c:tx>
          <c:spPr>
            <a:ln w="28575" cap="rnd">
              <a:solidFill>
                <a:schemeClr val="accent5"/>
              </a:solidFill>
              <a:round/>
            </a:ln>
            <a:effectLst/>
          </c:spPr>
          <c:marker>
            <c:symbol val="none"/>
          </c:marker>
          <c:cat>
            <c:strRef>
              <c:f>'63_ábra_chart'!$E$10:$E$27</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Lit>
              <c:formatCode>General</c:formatCode>
              <c:ptCount val="1"/>
              <c:pt idx="0">
                <c:v>0</c:v>
              </c:pt>
            </c:numLit>
          </c:val>
          <c:smooth val="0"/>
          <c:extLst>
            <c:ext xmlns:c16="http://schemas.microsoft.com/office/drawing/2014/chart" uri="{C3380CC4-5D6E-409C-BE32-E72D297353CC}">
              <c16:uniqueId val="{00000004-6149-4230-B7F2-D89293EBCDDC}"/>
            </c:ext>
          </c:extLst>
        </c:ser>
        <c:dLbls>
          <c:showLegendKey val="0"/>
          <c:showVal val="0"/>
          <c:showCatName val="0"/>
          <c:showSerName val="0"/>
          <c:showPercent val="0"/>
          <c:showBubbleSize val="0"/>
        </c:dLbls>
        <c:marker val="1"/>
        <c:smooth val="0"/>
        <c:axId val="639768880"/>
        <c:axId val="639769208"/>
      </c:lineChart>
      <c:lineChart>
        <c:grouping val="standard"/>
        <c:varyColors val="0"/>
        <c:ser>
          <c:idx val="6"/>
          <c:order val="4"/>
          <c:tx>
            <c:strRef>
              <c:f>'63_ábra_chart'!$J$9</c:f>
              <c:strCache>
                <c:ptCount val="1"/>
                <c:pt idx="0">
                  <c:v>Az eszközök átlagos kockázatossága (jobb skála)</c:v>
                </c:pt>
              </c:strCache>
            </c:strRef>
          </c:tx>
          <c:spPr>
            <a:ln w="28575" cap="rnd">
              <a:solidFill>
                <a:srgbClr val="C00000"/>
              </a:solidFill>
              <a:round/>
            </a:ln>
            <a:effectLst/>
          </c:spPr>
          <c:marker>
            <c:symbol val="diamond"/>
            <c:size val="12"/>
            <c:spPr>
              <a:solidFill>
                <a:srgbClr val="C00000"/>
              </a:solidFill>
              <a:ln w="9525">
                <a:solidFill>
                  <a:schemeClr val="tx1"/>
                </a:solidFill>
              </a:ln>
              <a:effectLst/>
            </c:spPr>
          </c:marker>
          <c:cat>
            <c:strRef>
              <c:f>'63_ábra_chart'!$E$10:$E$31</c:f>
              <c:strCache>
                <c:ptCount val="22"/>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strCache>
            </c:strRef>
          </c:cat>
          <c:val>
            <c:numRef>
              <c:f>'63_ábra_chart'!$J$10:$J$31</c:f>
              <c:numCache>
                <c:formatCode>#,##0</c:formatCode>
                <c:ptCount val="22"/>
                <c:pt idx="2" formatCode="#,##0.00">
                  <c:v>64.944653072043948</c:v>
                </c:pt>
                <c:pt idx="3" formatCode="#,##0.00">
                  <c:v>63.974143605923153</c:v>
                </c:pt>
                <c:pt idx="4" formatCode="#,##0.00">
                  <c:v>62.350469959826739</c:v>
                </c:pt>
                <c:pt idx="5" formatCode="#,##0.00">
                  <c:v>61.861535617203579</c:v>
                </c:pt>
                <c:pt idx="6" formatCode="#,##0.00">
                  <c:v>61.034557746324005</c:v>
                </c:pt>
                <c:pt idx="7" formatCode="#,##0.00">
                  <c:v>58.518376055160601</c:v>
                </c:pt>
                <c:pt idx="8" formatCode="#,##0.00">
                  <c:v>59.290772616253342</c:v>
                </c:pt>
                <c:pt idx="9" formatCode="#,##0.00">
                  <c:v>60.555676593953969</c:v>
                </c:pt>
                <c:pt idx="10" formatCode="#,##0.00">
                  <c:v>60.519192384945661</c:v>
                </c:pt>
                <c:pt idx="11" formatCode="#,##0.00">
                  <c:v>59.237387719186216</c:v>
                </c:pt>
                <c:pt idx="12" formatCode="#,##0.00">
                  <c:v>58.548095784023559</c:v>
                </c:pt>
                <c:pt idx="13" formatCode="#,##0.00">
                  <c:v>59.825899073428843</c:v>
                </c:pt>
                <c:pt idx="14" formatCode="#,##0.00">
                  <c:v>59.504569367072236</c:v>
                </c:pt>
                <c:pt idx="15" formatCode="#,##0.00">
                  <c:v>60.605092562901916</c:v>
                </c:pt>
                <c:pt idx="16" formatCode="#,##0.00">
                  <c:v>58.892127099354738</c:v>
                </c:pt>
                <c:pt idx="17" formatCode="#,##0.00">
                  <c:v>58.087718971339029</c:v>
                </c:pt>
                <c:pt idx="18" formatCode="#,##0.00">
                  <c:v>58.383050428600072</c:v>
                </c:pt>
                <c:pt idx="19" formatCode="#,##0.00">
                  <c:v>60.115151292318139</c:v>
                </c:pt>
                <c:pt idx="20" formatCode="#,##0.00">
                  <c:v>60.371395474769955</c:v>
                </c:pt>
                <c:pt idx="21" formatCode="#,##0.00">
                  <c:v>60.484080356115847</c:v>
                </c:pt>
              </c:numCache>
            </c:numRef>
          </c:val>
          <c:smooth val="0"/>
          <c:extLst>
            <c:ext xmlns:c16="http://schemas.microsoft.com/office/drawing/2014/chart" uri="{C3380CC4-5D6E-409C-BE32-E72D297353CC}">
              <c16:uniqueId val="{00000005-6149-4230-B7F2-D89293EBCDDC}"/>
            </c:ext>
          </c:extLst>
        </c:ser>
        <c:dLbls>
          <c:showLegendKey val="0"/>
          <c:showVal val="0"/>
          <c:showCatName val="0"/>
          <c:showSerName val="0"/>
          <c:showPercent val="0"/>
          <c:showBubbleSize val="0"/>
        </c:dLbls>
        <c:marker val="1"/>
        <c:smooth val="0"/>
        <c:axId val="664372832"/>
        <c:axId val="664368568"/>
      </c:lineChart>
      <c:catAx>
        <c:axId val="6397688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9208"/>
        <c:crosses val="autoZero"/>
        <c:auto val="1"/>
        <c:lblAlgn val="ctr"/>
        <c:lblOffset val="100"/>
        <c:noMultiLvlLbl val="0"/>
      </c:catAx>
      <c:valAx>
        <c:axId val="639769208"/>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5.8208333333333334E-2"/>
              <c:y val="2.204675830998182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8880"/>
        <c:crosses val="autoZero"/>
        <c:crossBetween val="between"/>
        <c:majorUnit val="2"/>
      </c:valAx>
      <c:valAx>
        <c:axId val="664368568"/>
        <c:scaling>
          <c:orientation val="minMax"/>
          <c:max val="80"/>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a:t>
                </a:r>
              </a:p>
            </c:rich>
          </c:tx>
          <c:layout>
            <c:manualLayout>
              <c:xMode val="edge"/>
              <c:yMode val="edge"/>
              <c:x val="0.90970652777777783"/>
              <c:y val="2.204305515077967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64372832"/>
        <c:crosses val="max"/>
        <c:crossBetween val="between"/>
        <c:majorUnit val="8"/>
      </c:valAx>
      <c:catAx>
        <c:axId val="664372832"/>
        <c:scaling>
          <c:orientation val="minMax"/>
        </c:scaling>
        <c:delete val="1"/>
        <c:axPos val="b"/>
        <c:numFmt formatCode="General" sourceLinked="1"/>
        <c:majorTickMark val="out"/>
        <c:minorTickMark val="none"/>
        <c:tickLblPos val="nextTo"/>
        <c:crossAx val="66436856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5.7909861111111113E-2"/>
          <c:y val="0.75162818652220387"/>
          <c:w val="0.88139861111111106"/>
          <c:h val="0.2460203073844327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13461929549303E-2"/>
          <c:y val="5.1168957749545718E-2"/>
          <c:w val="0.91426741316544391"/>
          <c:h val="0.53597193301577506"/>
        </c:manualLayout>
      </c:layout>
      <c:barChart>
        <c:barDir val="col"/>
        <c:grouping val="stacked"/>
        <c:varyColors val="0"/>
        <c:ser>
          <c:idx val="0"/>
          <c:order val="0"/>
          <c:tx>
            <c:strRef>
              <c:f>'63_ábra_chart'!$F$8</c:f>
              <c:strCache>
                <c:ptCount val="1"/>
                <c:pt idx="0">
                  <c:v>Pillar I</c:v>
                </c:pt>
              </c:strCache>
            </c:strRef>
          </c:tx>
          <c:spPr>
            <a:solidFill>
              <a:srgbClr val="0C2148"/>
            </a:solidFill>
            <a:ln>
              <a:solidFill>
                <a:schemeClr val="tx1"/>
              </a:solidFill>
            </a:ln>
            <a:effectLst/>
          </c:spPr>
          <c:invertIfNegative val="0"/>
          <c:cat>
            <c:strRef>
              <c:f>'63_ábra_chart'!$D$10:$D$31</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'63_ábra_chart'!$F$10:$F$31</c:f>
              <c:numCache>
                <c:formatCode>#,##0.00</c:formatCode>
                <c:ptCount val="22"/>
                <c:pt idx="0">
                  <c:v>7.9999999999999991</c:v>
                </c:pt>
                <c:pt idx="1">
                  <c:v>8.0000000000000018</c:v>
                </c:pt>
                <c:pt idx="2">
                  <c:v>8</c:v>
                </c:pt>
                <c:pt idx="3">
                  <c:v>7.9999999999999991</c:v>
                </c:pt>
                <c:pt idx="4">
                  <c:v>7.9999999999999991</c:v>
                </c:pt>
                <c:pt idx="5">
                  <c:v>8</c:v>
                </c:pt>
                <c:pt idx="6">
                  <c:v>7.9999999999999991</c:v>
                </c:pt>
                <c:pt idx="7">
                  <c:v>8</c:v>
                </c:pt>
                <c:pt idx="8">
                  <c:v>8.0000000000000018</c:v>
                </c:pt>
                <c:pt idx="9">
                  <c:v>7.9999999999999973</c:v>
                </c:pt>
                <c:pt idx="10">
                  <c:v>8</c:v>
                </c:pt>
                <c:pt idx="11">
                  <c:v>8</c:v>
                </c:pt>
                <c:pt idx="12">
                  <c:v>8.0000000000000036</c:v>
                </c:pt>
                <c:pt idx="13">
                  <c:v>8.0000000000000018</c:v>
                </c:pt>
                <c:pt idx="14">
                  <c:v>8</c:v>
                </c:pt>
                <c:pt idx="15">
                  <c:v>7.9999999999999991</c:v>
                </c:pt>
                <c:pt idx="16">
                  <c:v>7.9999999999999991</c:v>
                </c:pt>
                <c:pt idx="17">
                  <c:v>8.0000000000000018</c:v>
                </c:pt>
                <c:pt idx="18">
                  <c:v>7.9999999999999991</c:v>
                </c:pt>
                <c:pt idx="19">
                  <c:v>7.9999999999999991</c:v>
                </c:pt>
                <c:pt idx="20">
                  <c:v>8</c:v>
                </c:pt>
                <c:pt idx="21">
                  <c:v>8</c:v>
                </c:pt>
              </c:numCache>
            </c:numRef>
          </c:val>
          <c:extLst>
            <c:ext xmlns:c16="http://schemas.microsoft.com/office/drawing/2014/chart" uri="{C3380CC4-5D6E-409C-BE32-E72D297353CC}">
              <c16:uniqueId val="{00000000-1A7D-47E2-981F-70462266E63D}"/>
            </c:ext>
          </c:extLst>
        </c:ser>
        <c:ser>
          <c:idx val="2"/>
          <c:order val="1"/>
          <c:tx>
            <c:strRef>
              <c:f>'63_ábra_chart'!$G$8</c:f>
              <c:strCache>
                <c:ptCount val="1"/>
                <c:pt idx="0">
                  <c:v>Combined buffer</c:v>
                </c:pt>
              </c:strCache>
            </c:strRef>
          </c:tx>
          <c:spPr>
            <a:solidFill>
              <a:srgbClr val="7A633F"/>
            </a:solidFill>
            <a:ln>
              <a:solidFill>
                <a:schemeClr val="tx1"/>
              </a:solidFill>
            </a:ln>
            <a:effectLst/>
          </c:spPr>
          <c:invertIfNegative val="0"/>
          <c:cat>
            <c:strRef>
              <c:f>'63_ábra_chart'!$D$10:$D$31</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'63_ábra_chart'!$G$10:$G$31</c:f>
              <c:numCache>
                <c:formatCode>#,##0.00</c:formatCode>
                <c:ptCount val="22"/>
                <c:pt idx="0">
                  <c:v>6.9630871607566387E-3</c:v>
                </c:pt>
                <c:pt idx="1">
                  <c:v>6.3467975700960445E-3</c:v>
                </c:pt>
                <c:pt idx="2">
                  <c:v>6.1509057001270222E-3</c:v>
                </c:pt>
                <c:pt idx="3">
                  <c:v>5.5191060592534058E-4</c:v>
                </c:pt>
                <c:pt idx="4">
                  <c:v>6.816004535092579E-4</c:v>
                </c:pt>
                <c:pt idx="5">
                  <c:v>6.9044753368959963E-4</c:v>
                </c:pt>
                <c:pt idx="6">
                  <c:v>6.631020421731332E-4</c:v>
                </c:pt>
                <c:pt idx="7">
                  <c:v>8.0708497635902793E-4</c:v>
                </c:pt>
                <c:pt idx="8">
                  <c:v>0.52605412933395845</c:v>
                </c:pt>
                <c:pt idx="9">
                  <c:v>0.53167259744229411</c:v>
                </c:pt>
                <c:pt idx="10">
                  <c:v>0.53001358838447254</c:v>
                </c:pt>
                <c:pt idx="11">
                  <c:v>0.53260979655407348</c:v>
                </c:pt>
                <c:pt idx="12">
                  <c:v>1.5179204779346585</c:v>
                </c:pt>
                <c:pt idx="13">
                  <c:v>1.5454527087021723</c:v>
                </c:pt>
                <c:pt idx="14">
                  <c:v>1.7066533288059009</c:v>
                </c:pt>
                <c:pt idx="15">
                  <c:v>1.6986990627205778</c:v>
                </c:pt>
                <c:pt idx="16">
                  <c:v>2.6291200481086703</c:v>
                </c:pt>
                <c:pt idx="17">
                  <c:v>2.6225016541526971</c:v>
                </c:pt>
                <c:pt idx="18">
                  <c:v>2.5294417753197287</c:v>
                </c:pt>
                <c:pt idx="19">
                  <c:v>2.5332519200405459</c:v>
                </c:pt>
                <c:pt idx="20">
                  <c:v>3.4728198674228259</c:v>
                </c:pt>
                <c:pt idx="21">
                  <c:v>3.4774226085337152</c:v>
                </c:pt>
              </c:numCache>
            </c:numRef>
          </c:val>
          <c:extLst>
            <c:ext xmlns:c16="http://schemas.microsoft.com/office/drawing/2014/chart" uri="{C3380CC4-5D6E-409C-BE32-E72D297353CC}">
              <c16:uniqueId val="{00000001-1A7D-47E2-981F-70462266E63D}"/>
            </c:ext>
          </c:extLst>
        </c:ser>
        <c:ser>
          <c:idx val="3"/>
          <c:order val="2"/>
          <c:tx>
            <c:strRef>
              <c:f>'63_ábra_chart'!$H$8</c:f>
              <c:strCache>
                <c:ptCount val="1"/>
                <c:pt idx="0">
                  <c:v>Pillar II and free capital</c:v>
                </c:pt>
              </c:strCache>
            </c:strRef>
          </c:tx>
          <c:spPr>
            <a:solidFill>
              <a:srgbClr val="F6A800"/>
            </a:solidFill>
            <a:ln>
              <a:solidFill>
                <a:schemeClr val="tx1"/>
              </a:solidFill>
            </a:ln>
            <a:effectLst/>
          </c:spPr>
          <c:invertIfNegative val="0"/>
          <c:cat>
            <c:strRef>
              <c:f>'63_ábra_chart'!$D$10:$D$31</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'63_ábra_chart'!$H$10:$H$31</c:f>
              <c:numCache>
                <c:formatCode>#,##0.00</c:formatCode>
                <c:ptCount val="22"/>
                <c:pt idx="0">
                  <c:v>10.014993399636179</c:v>
                </c:pt>
                <c:pt idx="1">
                  <c:v>8.451202029295029</c:v>
                </c:pt>
                <c:pt idx="2">
                  <c:v>9.7857415552733773</c:v>
                </c:pt>
                <c:pt idx="3">
                  <c:v>9.6295936118927035</c:v>
                </c:pt>
                <c:pt idx="4">
                  <c:v>9.8281949987405746</c:v>
                </c:pt>
                <c:pt idx="5">
                  <c:v>10.021379586544942</c:v>
                </c:pt>
                <c:pt idx="6">
                  <c:v>9.8521586993711523</c:v>
                </c:pt>
                <c:pt idx="7">
                  <c:v>9.8631258946967542</c:v>
                </c:pt>
                <c:pt idx="8">
                  <c:v>9.3471853605478294</c:v>
                </c:pt>
                <c:pt idx="9">
                  <c:v>9.1263291695030002</c:v>
                </c:pt>
                <c:pt idx="10">
                  <c:v>8.715461068973859</c:v>
                </c:pt>
                <c:pt idx="11">
                  <c:v>10.087456812994688</c:v>
                </c:pt>
                <c:pt idx="12">
                  <c:v>8.8349370009514381</c:v>
                </c:pt>
                <c:pt idx="13">
                  <c:v>8.169712710202889</c:v>
                </c:pt>
                <c:pt idx="14">
                  <c:v>7.6570116779965716</c:v>
                </c:pt>
                <c:pt idx="15">
                  <c:v>8.7211580061732725</c:v>
                </c:pt>
                <c:pt idx="16">
                  <c:v>7.0206258190744357</c:v>
                </c:pt>
                <c:pt idx="17">
                  <c:v>6.5838030852249343</c:v>
                </c:pt>
                <c:pt idx="18">
                  <c:v>6.6683276661124431</c:v>
                </c:pt>
                <c:pt idx="19">
                  <c:v>7.9759296170113672</c:v>
                </c:pt>
                <c:pt idx="20">
                  <c:v>6.2096110858725062</c:v>
                </c:pt>
                <c:pt idx="21">
                  <c:v>6.4918594558619755</c:v>
                </c:pt>
              </c:numCache>
            </c:numRef>
          </c:val>
          <c:extLst>
            <c:ext xmlns:c16="http://schemas.microsoft.com/office/drawing/2014/chart" uri="{C3380CC4-5D6E-409C-BE32-E72D297353CC}">
              <c16:uniqueId val="{00000002-1A7D-47E2-981F-70462266E63D}"/>
            </c:ext>
          </c:extLst>
        </c:ser>
        <c:ser>
          <c:idx val="5"/>
          <c:order val="3"/>
          <c:tx>
            <c:strRef>
              <c:f>'63_ábra_chart'!$I$8</c:f>
              <c:strCache>
                <c:ptCount val="1"/>
                <c:pt idx="0">
                  <c:v>Interim profits not included in CET1</c:v>
                </c:pt>
              </c:strCache>
            </c:strRef>
          </c:tx>
          <c:spPr>
            <a:pattFill prst="wdUpDiag">
              <a:fgClr>
                <a:srgbClr val="DAEDF0"/>
              </a:fgClr>
              <a:bgClr>
                <a:srgbClr val="B4DAE0"/>
              </a:bgClr>
            </a:pattFill>
            <a:ln>
              <a:solidFill>
                <a:schemeClr val="tx1"/>
              </a:solidFill>
            </a:ln>
            <a:effectLst/>
          </c:spPr>
          <c:invertIfNegative val="0"/>
          <c:cat>
            <c:strRef>
              <c:f>'63_ábra_chart'!$D$10:$D$31</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'63_ábra_chart'!$I$10:$I$31</c:f>
              <c:numCache>
                <c:formatCode>#,##0.00</c:formatCode>
                <c:ptCount val="22"/>
                <c:pt idx="16">
                  <c:v>0.84037496069212325</c:v>
                </c:pt>
                <c:pt idx="17">
                  <c:v>1.323773653390234</c:v>
                </c:pt>
                <c:pt idx="18">
                  <c:v>1.9228965285332567</c:v>
                </c:pt>
                <c:pt idx="19">
                  <c:v>0.5821350338411605</c:v>
                </c:pt>
                <c:pt idx="20">
                  <c:v>0.39828908015049747</c:v>
                </c:pt>
                <c:pt idx="21">
                  <c:v>0.64238590997909872</c:v>
                </c:pt>
              </c:numCache>
            </c:numRef>
          </c:val>
          <c:extLst>
            <c:ext xmlns:c16="http://schemas.microsoft.com/office/drawing/2014/chart" uri="{C3380CC4-5D6E-409C-BE32-E72D297353CC}">
              <c16:uniqueId val="{00000003-1A7D-47E2-981F-70462266E63D}"/>
            </c:ext>
          </c:extLst>
        </c:ser>
        <c:dLbls>
          <c:showLegendKey val="0"/>
          <c:showVal val="0"/>
          <c:showCatName val="0"/>
          <c:showSerName val="0"/>
          <c:showPercent val="0"/>
          <c:showBubbleSize val="0"/>
        </c:dLbls>
        <c:gapWidth val="150"/>
        <c:overlap val="100"/>
        <c:axId val="639768880"/>
        <c:axId val="639769208"/>
      </c:barChart>
      <c:lineChart>
        <c:grouping val="standard"/>
        <c:varyColors val="0"/>
        <c:ser>
          <c:idx val="4"/>
          <c:order val="5"/>
          <c:tx>
            <c:v>fikt</c:v>
          </c:tx>
          <c:spPr>
            <a:ln w="28575" cap="rnd">
              <a:solidFill>
                <a:schemeClr val="accent5"/>
              </a:solidFill>
              <a:round/>
            </a:ln>
            <a:effectLst/>
          </c:spPr>
          <c:marker>
            <c:symbol val="none"/>
          </c:marker>
          <c:cat>
            <c:strRef>
              <c:f>'63_ábra_chart'!$E$10:$E$27</c:f>
              <c:strCache>
                <c:ptCount val="18"/>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strCache>
            </c:strRef>
          </c:cat>
          <c:val>
            <c:numLit>
              <c:formatCode>General</c:formatCode>
              <c:ptCount val="1"/>
              <c:pt idx="0">
                <c:v>0</c:v>
              </c:pt>
            </c:numLit>
          </c:val>
          <c:smooth val="0"/>
          <c:extLst>
            <c:ext xmlns:c16="http://schemas.microsoft.com/office/drawing/2014/chart" uri="{C3380CC4-5D6E-409C-BE32-E72D297353CC}">
              <c16:uniqueId val="{00000004-1A7D-47E2-981F-70462266E63D}"/>
            </c:ext>
          </c:extLst>
        </c:ser>
        <c:dLbls>
          <c:showLegendKey val="0"/>
          <c:showVal val="0"/>
          <c:showCatName val="0"/>
          <c:showSerName val="0"/>
          <c:showPercent val="0"/>
          <c:showBubbleSize val="0"/>
        </c:dLbls>
        <c:marker val="1"/>
        <c:smooth val="0"/>
        <c:axId val="639768880"/>
        <c:axId val="639769208"/>
      </c:lineChart>
      <c:lineChart>
        <c:grouping val="standard"/>
        <c:varyColors val="0"/>
        <c:ser>
          <c:idx val="6"/>
          <c:order val="4"/>
          <c:tx>
            <c:strRef>
              <c:f>'63_ábra_chart'!$J$8</c:f>
              <c:strCache>
                <c:ptCount val="1"/>
                <c:pt idx="0">
                  <c:v>The average riskiness of assets (RHS)</c:v>
                </c:pt>
              </c:strCache>
            </c:strRef>
          </c:tx>
          <c:spPr>
            <a:ln w="28575" cap="rnd">
              <a:solidFill>
                <a:srgbClr val="C00000"/>
              </a:solidFill>
              <a:round/>
            </a:ln>
            <a:effectLst/>
          </c:spPr>
          <c:marker>
            <c:symbol val="diamond"/>
            <c:size val="12"/>
            <c:spPr>
              <a:solidFill>
                <a:srgbClr val="C00000"/>
              </a:solidFill>
              <a:ln w="9525">
                <a:solidFill>
                  <a:schemeClr val="tx1"/>
                </a:solidFill>
              </a:ln>
              <a:effectLst/>
            </c:spPr>
          </c:marker>
          <c:cat>
            <c:strRef>
              <c:f>'63_ábra_chart'!$D$10:$D$31</c:f>
              <c:strCache>
                <c:ptCount val="22"/>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strCache>
            </c:strRef>
          </c:cat>
          <c:val>
            <c:numRef>
              <c:f>'63_ábra_chart'!$J$10:$J$31</c:f>
              <c:numCache>
                <c:formatCode>#,##0</c:formatCode>
                <c:ptCount val="22"/>
                <c:pt idx="2" formatCode="#,##0.00">
                  <c:v>64.944653072043948</c:v>
                </c:pt>
                <c:pt idx="3" formatCode="#,##0.00">
                  <c:v>63.974143605923153</c:v>
                </c:pt>
                <c:pt idx="4" formatCode="#,##0.00">
                  <c:v>62.350469959826739</c:v>
                </c:pt>
                <c:pt idx="5" formatCode="#,##0.00">
                  <c:v>61.861535617203579</c:v>
                </c:pt>
                <c:pt idx="6" formatCode="#,##0.00">
                  <c:v>61.034557746324005</c:v>
                </c:pt>
                <c:pt idx="7" formatCode="#,##0.00">
                  <c:v>58.518376055160601</c:v>
                </c:pt>
                <c:pt idx="8" formatCode="#,##0.00">
                  <c:v>59.290772616253342</c:v>
                </c:pt>
                <c:pt idx="9" formatCode="#,##0.00">
                  <c:v>60.555676593953969</c:v>
                </c:pt>
                <c:pt idx="10" formatCode="#,##0.00">
                  <c:v>60.519192384945661</c:v>
                </c:pt>
                <c:pt idx="11" formatCode="#,##0.00">
                  <c:v>59.237387719186216</c:v>
                </c:pt>
                <c:pt idx="12" formatCode="#,##0.00">
                  <c:v>58.548095784023559</c:v>
                </c:pt>
                <c:pt idx="13" formatCode="#,##0.00">
                  <c:v>59.825899073428843</c:v>
                </c:pt>
                <c:pt idx="14" formatCode="#,##0.00">
                  <c:v>59.504569367072236</c:v>
                </c:pt>
                <c:pt idx="15" formatCode="#,##0.00">
                  <c:v>60.605092562901916</c:v>
                </c:pt>
                <c:pt idx="16" formatCode="#,##0.00">
                  <c:v>58.892127099354738</c:v>
                </c:pt>
                <c:pt idx="17" formatCode="#,##0.00">
                  <c:v>58.087718971339029</c:v>
                </c:pt>
                <c:pt idx="18" formatCode="#,##0.00">
                  <c:v>58.383050428600072</c:v>
                </c:pt>
                <c:pt idx="19" formatCode="#,##0.00">
                  <c:v>60.115151292318139</c:v>
                </c:pt>
                <c:pt idx="20" formatCode="#,##0.00">
                  <c:v>60.371395474769955</c:v>
                </c:pt>
                <c:pt idx="21" formatCode="#,##0.00">
                  <c:v>60.484080356115847</c:v>
                </c:pt>
              </c:numCache>
            </c:numRef>
          </c:val>
          <c:smooth val="0"/>
          <c:extLst>
            <c:ext xmlns:c16="http://schemas.microsoft.com/office/drawing/2014/chart" uri="{C3380CC4-5D6E-409C-BE32-E72D297353CC}">
              <c16:uniqueId val="{00000005-1A7D-47E2-981F-70462266E63D}"/>
            </c:ext>
          </c:extLst>
        </c:ser>
        <c:dLbls>
          <c:showLegendKey val="0"/>
          <c:showVal val="0"/>
          <c:showCatName val="0"/>
          <c:showSerName val="0"/>
          <c:showPercent val="0"/>
          <c:showBubbleSize val="0"/>
        </c:dLbls>
        <c:marker val="1"/>
        <c:smooth val="0"/>
        <c:axId val="664372832"/>
        <c:axId val="664368568"/>
      </c:lineChart>
      <c:catAx>
        <c:axId val="6397688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9208"/>
        <c:crosses val="autoZero"/>
        <c:auto val="1"/>
        <c:lblAlgn val="ctr"/>
        <c:lblOffset val="100"/>
        <c:noMultiLvlLbl val="0"/>
      </c:catAx>
      <c:valAx>
        <c:axId val="639769208"/>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 cent</a:t>
                </a:r>
              </a:p>
            </c:rich>
          </c:tx>
          <c:layout>
            <c:manualLayout>
              <c:xMode val="edge"/>
              <c:yMode val="edge"/>
              <c:x val="5.4680555555555559E-2"/>
              <c:y val="2.204675830998182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39768880"/>
        <c:crosses val="autoZero"/>
        <c:crossBetween val="between"/>
        <c:majorUnit val="2"/>
      </c:valAx>
      <c:valAx>
        <c:axId val="664368568"/>
        <c:scaling>
          <c:orientation val="minMax"/>
          <c:max val="80"/>
        </c:scaling>
        <c:delete val="0"/>
        <c:axPos val="r"/>
        <c:title>
          <c:tx>
            <c:rich>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r>
                  <a:rPr lang="hu-HU"/>
                  <a:t>per cent</a:t>
                </a:r>
              </a:p>
            </c:rich>
          </c:tx>
          <c:layout>
            <c:manualLayout>
              <c:xMode val="edge"/>
              <c:yMode val="edge"/>
              <c:x val="0.83966249999999998"/>
              <c:y val="2.204305515077967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crossAx val="664372832"/>
        <c:crosses val="max"/>
        <c:crossBetween val="between"/>
        <c:majorUnit val="8"/>
      </c:valAx>
      <c:catAx>
        <c:axId val="664372832"/>
        <c:scaling>
          <c:orientation val="minMax"/>
        </c:scaling>
        <c:delete val="1"/>
        <c:axPos val="b"/>
        <c:numFmt formatCode="General" sourceLinked="1"/>
        <c:majorTickMark val="out"/>
        <c:minorTickMark val="none"/>
        <c:tickLblPos val="nextTo"/>
        <c:crossAx val="66436856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6.320152777777778E-2"/>
          <c:y val="0.75633119870893051"/>
          <c:w val="0.87434305555555558"/>
          <c:h val="0.236614283010979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Calibri" panose="020F0502020204030204" pitchFamily="34" charset="0"/>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latin typeface="Calibri" panose="020F0502020204030204" pitchFamily="34" charset="0"/>
        </a:defRPr>
      </a:pPr>
      <a:endParaRPr lang="hu-HU"/>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0293435302695019E-2"/>
          <c:w val="0.79618833333333339"/>
          <c:h val="0.78108407407407388"/>
        </c:manualLayout>
      </c:layout>
      <c:barChart>
        <c:barDir val="col"/>
        <c:grouping val="clustered"/>
        <c:varyColors val="0"/>
        <c:ser>
          <c:idx val="0"/>
          <c:order val="0"/>
          <c:tx>
            <c:strRef>
              <c:f>'64_ábra_chart'!$G$8</c:f>
              <c:strCache>
                <c:ptCount val="1"/>
                <c:pt idx="0">
                  <c:v>Nagykockázat vállalás a tőke arányában</c:v>
                </c:pt>
              </c:strCache>
            </c:strRef>
          </c:tx>
          <c:spPr>
            <a:solidFill>
              <a:srgbClr val="203864"/>
            </a:solidFill>
            <a:ln>
              <a:solidFill>
                <a:schemeClr val="tx1"/>
              </a:solidFill>
            </a:ln>
            <a:effectLst/>
          </c:spPr>
          <c:invertIfNegative val="0"/>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01-AC13-4AB4-A909-BAE5D2C89D1C}"/>
              </c:ext>
            </c:extLst>
          </c:dPt>
          <c:cat>
            <c:strRef>
              <c:f>'64_ábra_chart'!$F$9:$F$30</c:f>
              <c:strCache>
                <c:ptCount val="22"/>
                <c:pt idx="0">
                  <c:v>AT</c:v>
                </c:pt>
                <c:pt idx="1">
                  <c:v>LU</c:v>
                </c:pt>
                <c:pt idx="2">
                  <c:v>PL</c:v>
                </c:pt>
                <c:pt idx="3">
                  <c:v>DE</c:v>
                </c:pt>
                <c:pt idx="4">
                  <c:v>CZ</c:v>
                </c:pt>
                <c:pt idx="5">
                  <c:v>LV</c:v>
                </c:pt>
                <c:pt idx="6">
                  <c:v>CY</c:v>
                </c:pt>
                <c:pt idx="7">
                  <c:v>HU</c:v>
                </c:pt>
                <c:pt idx="8">
                  <c:v>FR</c:v>
                </c:pt>
                <c:pt idx="9">
                  <c:v>RO</c:v>
                </c:pt>
                <c:pt idx="10">
                  <c:v>SE</c:v>
                </c:pt>
                <c:pt idx="11">
                  <c:v>BE</c:v>
                </c:pt>
                <c:pt idx="12">
                  <c:v>FI</c:v>
                </c:pt>
                <c:pt idx="13">
                  <c:v>NL</c:v>
                </c:pt>
                <c:pt idx="14">
                  <c:v>DK</c:v>
                </c:pt>
                <c:pt idx="15">
                  <c:v>HR</c:v>
                </c:pt>
                <c:pt idx="16">
                  <c:v>PT</c:v>
                </c:pt>
                <c:pt idx="17">
                  <c:v>BG</c:v>
                </c:pt>
                <c:pt idx="18">
                  <c:v>MT</c:v>
                </c:pt>
                <c:pt idx="19">
                  <c:v>SK</c:v>
                </c:pt>
                <c:pt idx="20">
                  <c:v>GR</c:v>
                </c:pt>
                <c:pt idx="21">
                  <c:v>EE</c:v>
                </c:pt>
              </c:strCache>
            </c:strRef>
          </c:cat>
          <c:val>
            <c:numRef>
              <c:f>'64_ábra_chart'!$G$9:$G$30</c:f>
              <c:numCache>
                <c:formatCode>#,##0</c:formatCode>
                <c:ptCount val="22"/>
                <c:pt idx="0">
                  <c:v>1635.7733000000001</c:v>
                </c:pt>
                <c:pt idx="1">
                  <c:v>1548.2855648955738</c:v>
                </c:pt>
                <c:pt idx="2">
                  <c:v>1128.8188</c:v>
                </c:pt>
                <c:pt idx="3">
                  <c:v>876.32590000000005</c:v>
                </c:pt>
                <c:pt idx="4">
                  <c:v>777.93719999999996</c:v>
                </c:pt>
                <c:pt idx="5">
                  <c:v>705.774</c:v>
                </c:pt>
                <c:pt idx="6">
                  <c:v>667.76869999999997</c:v>
                </c:pt>
                <c:pt idx="7">
                  <c:v>635.15292094661436</c:v>
                </c:pt>
                <c:pt idx="8">
                  <c:v>613.34649999999999</c:v>
                </c:pt>
                <c:pt idx="9">
                  <c:v>584.80510000000004</c:v>
                </c:pt>
                <c:pt idx="10">
                  <c:v>568.11130000000003</c:v>
                </c:pt>
                <c:pt idx="11">
                  <c:v>553.7287</c:v>
                </c:pt>
                <c:pt idx="12">
                  <c:v>469.9409</c:v>
                </c:pt>
                <c:pt idx="13">
                  <c:v>442.53579999999999</c:v>
                </c:pt>
                <c:pt idx="14">
                  <c:v>425.14960000000002</c:v>
                </c:pt>
                <c:pt idx="15">
                  <c:v>416.81950000000001</c:v>
                </c:pt>
                <c:pt idx="16">
                  <c:v>410.34930000000003</c:v>
                </c:pt>
                <c:pt idx="17">
                  <c:v>402.81823711670006</c:v>
                </c:pt>
                <c:pt idx="18">
                  <c:v>370.34469999999999</c:v>
                </c:pt>
                <c:pt idx="19">
                  <c:v>370.19970000000001</c:v>
                </c:pt>
                <c:pt idx="20">
                  <c:v>251.5335</c:v>
                </c:pt>
                <c:pt idx="21">
                  <c:v>228.78139999999999</c:v>
                </c:pt>
              </c:numCache>
            </c:numRef>
          </c:val>
          <c:extLst>
            <c:ext xmlns:c16="http://schemas.microsoft.com/office/drawing/2014/chart" uri="{C3380CC4-5D6E-409C-BE32-E72D297353CC}">
              <c16:uniqueId val="{00000002-AC13-4AB4-A909-BAE5D2C89D1C}"/>
            </c:ext>
          </c:extLst>
        </c:ser>
        <c:dLbls>
          <c:showLegendKey val="0"/>
          <c:showVal val="0"/>
          <c:showCatName val="0"/>
          <c:showSerName val="0"/>
          <c:showPercent val="0"/>
          <c:showBubbleSize val="0"/>
        </c:dLbls>
        <c:gapWidth val="80"/>
        <c:axId val="1097107736"/>
        <c:axId val="1097104784"/>
      </c:barChart>
      <c:lineChart>
        <c:grouping val="standard"/>
        <c:varyColors val="0"/>
        <c:ser>
          <c:idx val="1"/>
          <c:order val="1"/>
          <c:tx>
            <c:v>fikt</c:v>
          </c:tx>
          <c:spPr>
            <a:ln w="28575" cap="rnd">
              <a:solidFill>
                <a:schemeClr val="accent2"/>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3-AC13-4AB4-A909-BAE5D2C89D1C}"/>
            </c:ext>
          </c:extLst>
        </c:ser>
        <c:dLbls>
          <c:showLegendKey val="0"/>
          <c:showVal val="0"/>
          <c:showCatName val="0"/>
          <c:showSerName val="0"/>
          <c:showPercent val="0"/>
          <c:showBubbleSize val="0"/>
        </c:dLbls>
        <c:marker val="1"/>
        <c:smooth val="0"/>
        <c:axId val="860452000"/>
        <c:axId val="860450360"/>
      </c:lineChart>
      <c:catAx>
        <c:axId val="1097107736"/>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0295737976486309"/>
              <c:y val="2.139090499598156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7104784"/>
        <c:crosses val="autoZero"/>
        <c:auto val="1"/>
        <c:lblAlgn val="ctr"/>
        <c:lblOffset val="100"/>
        <c:tickLblSkip val="1"/>
        <c:noMultiLvlLbl val="0"/>
      </c:catAx>
      <c:valAx>
        <c:axId val="1097104784"/>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7107736"/>
        <c:crosses val="autoZero"/>
        <c:crossBetween val="between"/>
      </c:valAx>
      <c:valAx>
        <c:axId val="860450360"/>
        <c:scaling>
          <c:orientation val="minMax"/>
          <c:max val="18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452000"/>
        <c:crosses val="max"/>
        <c:crossBetween val="between"/>
      </c:valAx>
      <c:catAx>
        <c:axId val="86045200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6348107589096401"/>
              <c:y val="2.139090499598156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860450360"/>
        <c:crosses val="autoZero"/>
        <c:auto val="1"/>
        <c:lblAlgn val="ctr"/>
        <c:lblOffset val="100"/>
        <c:noMultiLvlLbl val="0"/>
      </c:catAx>
      <c:spPr>
        <a:noFill/>
        <a:ln>
          <a:solidFill>
            <a:schemeClr val="tx1"/>
          </a:solidFill>
        </a:ln>
        <a:effectLst/>
      </c:spPr>
    </c:plotArea>
    <c:legend>
      <c:legendPos val="b"/>
      <c:legendEntry>
        <c:idx val="1"/>
        <c:delete val="1"/>
      </c:legendEntry>
      <c:layout>
        <c:manualLayout>
          <c:xMode val="edge"/>
          <c:yMode val="edge"/>
          <c:x val="0.10058333333333332"/>
          <c:y val="0.9263055555555556"/>
          <c:w val="0.79476111111111114"/>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7349074074074073E-2"/>
          <c:w val="0.79618833333333339"/>
          <c:h val="0.7740285185185185"/>
        </c:manualLayout>
      </c:layout>
      <c:barChart>
        <c:barDir val="col"/>
        <c:grouping val="clustered"/>
        <c:varyColors val="0"/>
        <c:ser>
          <c:idx val="0"/>
          <c:order val="0"/>
          <c:tx>
            <c:strRef>
              <c:f>'64_ábra_chart'!$G$7</c:f>
              <c:strCache>
                <c:ptCount val="1"/>
                <c:pt idx="0">
                  <c:v>Large exposures as % of bank capital</c:v>
                </c:pt>
              </c:strCache>
            </c:strRef>
          </c:tx>
          <c:spPr>
            <a:solidFill>
              <a:srgbClr val="203864"/>
            </a:solidFill>
            <a:ln>
              <a:solidFill>
                <a:schemeClr val="tx1"/>
              </a:solidFill>
            </a:ln>
            <a:effectLst/>
          </c:spPr>
          <c:invertIfNegative val="0"/>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01-06E9-43ED-B8D0-79EDDF39F8B3}"/>
              </c:ext>
            </c:extLst>
          </c:dPt>
          <c:cat>
            <c:strRef>
              <c:f>'64_ábra_chart'!$F$9:$F$30</c:f>
              <c:strCache>
                <c:ptCount val="22"/>
                <c:pt idx="0">
                  <c:v>AT</c:v>
                </c:pt>
                <c:pt idx="1">
                  <c:v>LU</c:v>
                </c:pt>
                <c:pt idx="2">
                  <c:v>PL</c:v>
                </c:pt>
                <c:pt idx="3">
                  <c:v>DE</c:v>
                </c:pt>
                <c:pt idx="4">
                  <c:v>CZ</c:v>
                </c:pt>
                <c:pt idx="5">
                  <c:v>LV</c:v>
                </c:pt>
                <c:pt idx="6">
                  <c:v>CY</c:v>
                </c:pt>
                <c:pt idx="7">
                  <c:v>HU</c:v>
                </c:pt>
                <c:pt idx="8">
                  <c:v>FR</c:v>
                </c:pt>
                <c:pt idx="9">
                  <c:v>RO</c:v>
                </c:pt>
                <c:pt idx="10">
                  <c:v>SE</c:v>
                </c:pt>
                <c:pt idx="11">
                  <c:v>BE</c:v>
                </c:pt>
                <c:pt idx="12">
                  <c:v>FI</c:v>
                </c:pt>
                <c:pt idx="13">
                  <c:v>NL</c:v>
                </c:pt>
                <c:pt idx="14">
                  <c:v>DK</c:v>
                </c:pt>
                <c:pt idx="15">
                  <c:v>HR</c:v>
                </c:pt>
                <c:pt idx="16">
                  <c:v>PT</c:v>
                </c:pt>
                <c:pt idx="17">
                  <c:v>BG</c:v>
                </c:pt>
                <c:pt idx="18">
                  <c:v>MT</c:v>
                </c:pt>
                <c:pt idx="19">
                  <c:v>SK</c:v>
                </c:pt>
                <c:pt idx="20">
                  <c:v>GR</c:v>
                </c:pt>
                <c:pt idx="21">
                  <c:v>EE</c:v>
                </c:pt>
              </c:strCache>
            </c:strRef>
          </c:cat>
          <c:val>
            <c:numRef>
              <c:f>'64_ábra_chart'!$G$9:$G$30</c:f>
              <c:numCache>
                <c:formatCode>#,##0</c:formatCode>
                <c:ptCount val="22"/>
                <c:pt idx="0">
                  <c:v>1635.7733000000001</c:v>
                </c:pt>
                <c:pt idx="1">
                  <c:v>1548.2855648955738</c:v>
                </c:pt>
                <c:pt idx="2">
                  <c:v>1128.8188</c:v>
                </c:pt>
                <c:pt idx="3">
                  <c:v>876.32590000000005</c:v>
                </c:pt>
                <c:pt idx="4">
                  <c:v>777.93719999999996</c:v>
                </c:pt>
                <c:pt idx="5">
                  <c:v>705.774</c:v>
                </c:pt>
                <c:pt idx="6">
                  <c:v>667.76869999999997</c:v>
                </c:pt>
                <c:pt idx="7">
                  <c:v>635.15292094661436</c:v>
                </c:pt>
                <c:pt idx="8">
                  <c:v>613.34649999999999</c:v>
                </c:pt>
                <c:pt idx="9">
                  <c:v>584.80510000000004</c:v>
                </c:pt>
                <c:pt idx="10">
                  <c:v>568.11130000000003</c:v>
                </c:pt>
                <c:pt idx="11">
                  <c:v>553.7287</c:v>
                </c:pt>
                <c:pt idx="12">
                  <c:v>469.9409</c:v>
                </c:pt>
                <c:pt idx="13">
                  <c:v>442.53579999999999</c:v>
                </c:pt>
                <c:pt idx="14">
                  <c:v>425.14960000000002</c:v>
                </c:pt>
                <c:pt idx="15">
                  <c:v>416.81950000000001</c:v>
                </c:pt>
                <c:pt idx="16">
                  <c:v>410.34930000000003</c:v>
                </c:pt>
                <c:pt idx="17">
                  <c:v>402.81823711670006</c:v>
                </c:pt>
                <c:pt idx="18">
                  <c:v>370.34469999999999</c:v>
                </c:pt>
                <c:pt idx="19">
                  <c:v>370.19970000000001</c:v>
                </c:pt>
                <c:pt idx="20">
                  <c:v>251.5335</c:v>
                </c:pt>
                <c:pt idx="21">
                  <c:v>228.78139999999999</c:v>
                </c:pt>
              </c:numCache>
            </c:numRef>
          </c:val>
          <c:extLst>
            <c:ext xmlns:c16="http://schemas.microsoft.com/office/drawing/2014/chart" uri="{C3380CC4-5D6E-409C-BE32-E72D297353CC}">
              <c16:uniqueId val="{00000002-06E9-43ED-B8D0-79EDDF39F8B3}"/>
            </c:ext>
          </c:extLst>
        </c:ser>
        <c:dLbls>
          <c:showLegendKey val="0"/>
          <c:showVal val="0"/>
          <c:showCatName val="0"/>
          <c:showSerName val="0"/>
          <c:showPercent val="0"/>
          <c:showBubbleSize val="0"/>
        </c:dLbls>
        <c:gapWidth val="80"/>
        <c:axId val="1097107736"/>
        <c:axId val="1097104784"/>
      </c:barChart>
      <c:lineChart>
        <c:grouping val="standard"/>
        <c:varyColors val="0"/>
        <c:ser>
          <c:idx val="1"/>
          <c:order val="1"/>
          <c:tx>
            <c:v>fikt</c:v>
          </c:tx>
          <c:spPr>
            <a:ln w="28575" cap="rnd">
              <a:solidFill>
                <a:schemeClr val="accent2"/>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3-06E9-43ED-B8D0-79EDDF39F8B3}"/>
            </c:ext>
          </c:extLst>
        </c:ser>
        <c:dLbls>
          <c:showLegendKey val="0"/>
          <c:showVal val="0"/>
          <c:showCatName val="0"/>
          <c:showSerName val="0"/>
          <c:showPercent val="0"/>
          <c:showBubbleSize val="0"/>
        </c:dLbls>
        <c:marker val="1"/>
        <c:smooth val="0"/>
        <c:axId val="860452000"/>
        <c:axId val="860450360"/>
      </c:lineChart>
      <c:catAx>
        <c:axId val="1097107736"/>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9.9429583333333335E-2"/>
              <c:y val="2.1390740740740741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7104784"/>
        <c:crosses val="autoZero"/>
        <c:auto val="1"/>
        <c:lblAlgn val="ctr"/>
        <c:lblOffset val="100"/>
        <c:tickLblSkip val="1"/>
        <c:noMultiLvlLbl val="0"/>
      </c:catAx>
      <c:valAx>
        <c:axId val="1097104784"/>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97107736"/>
        <c:crosses val="autoZero"/>
        <c:crossBetween val="between"/>
      </c:valAx>
      <c:valAx>
        <c:axId val="860450360"/>
        <c:scaling>
          <c:orientation val="minMax"/>
          <c:max val="18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452000"/>
        <c:crosses val="max"/>
        <c:crossBetween val="between"/>
      </c:valAx>
      <c:catAx>
        <c:axId val="86045200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78939777777777775"/>
              <c:y val="2.1390740740740741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860450360"/>
        <c:crosses val="autoZero"/>
        <c:auto val="1"/>
        <c:lblAlgn val="ctr"/>
        <c:lblOffset val="100"/>
        <c:noMultiLvlLbl val="0"/>
      </c:catAx>
      <c:spPr>
        <a:noFill/>
        <a:ln>
          <a:solidFill>
            <a:schemeClr val="tx1"/>
          </a:solidFill>
        </a:ln>
        <a:effectLst/>
      </c:spPr>
    </c:plotArea>
    <c:legend>
      <c:legendPos val="b"/>
      <c:legendEntry>
        <c:idx val="1"/>
        <c:delete val="1"/>
      </c:legendEntry>
      <c:layout>
        <c:manualLayout>
          <c:xMode val="edge"/>
          <c:yMode val="edge"/>
          <c:x val="0.10058333333333332"/>
          <c:y val="0.9263055555555556"/>
          <c:w val="0.79299722222222224"/>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15"/>
            <c:spPr>
              <a:solidFill>
                <a:srgbClr val="00B050"/>
              </a:solidFill>
              <a:ln w="9525">
                <a:solidFill>
                  <a:schemeClr val="tx1"/>
                </a:solidFill>
              </a:ln>
              <a:effectLst/>
            </c:spPr>
          </c:marker>
          <c:dPt>
            <c:idx val="6"/>
            <c:marker>
              <c:symbol val="circle"/>
              <c:size val="15"/>
              <c:spPr>
                <a:solidFill>
                  <a:srgbClr val="C00000"/>
                </a:solidFill>
                <a:ln w="9525">
                  <a:solidFill>
                    <a:schemeClr val="tx1"/>
                  </a:solidFill>
                </a:ln>
                <a:effectLst/>
              </c:spPr>
            </c:marker>
            <c:bubble3D val="0"/>
            <c:extLst>
              <c:ext xmlns:c16="http://schemas.microsoft.com/office/drawing/2014/chart" uri="{C3380CC4-5D6E-409C-BE32-E72D297353CC}">
                <c16:uniqueId val="{00000000-9408-4713-8C95-5B3BE3EE5316}"/>
              </c:ext>
            </c:extLst>
          </c:dPt>
          <c:dPt>
            <c:idx val="7"/>
            <c:marker>
              <c:symbol val="circle"/>
              <c:size val="15"/>
              <c:spPr>
                <a:solidFill>
                  <a:srgbClr val="FFC000"/>
                </a:solidFill>
                <a:ln w="9525">
                  <a:solidFill>
                    <a:schemeClr val="tx1"/>
                  </a:solidFill>
                </a:ln>
                <a:effectLst/>
              </c:spPr>
            </c:marker>
            <c:bubble3D val="0"/>
            <c:extLst>
              <c:ext xmlns:c16="http://schemas.microsoft.com/office/drawing/2014/chart" uri="{C3380CC4-5D6E-409C-BE32-E72D297353CC}">
                <c16:uniqueId val="{00000001-9408-4713-8C95-5B3BE3EE5316}"/>
              </c:ext>
            </c:extLst>
          </c:dPt>
          <c:dPt>
            <c:idx val="12"/>
            <c:marker>
              <c:symbol val="circle"/>
              <c:size val="15"/>
              <c:spPr>
                <a:solidFill>
                  <a:srgbClr val="FFC000"/>
                </a:solidFill>
                <a:ln w="9525">
                  <a:solidFill>
                    <a:schemeClr val="tx1"/>
                  </a:solidFill>
                </a:ln>
                <a:effectLst/>
              </c:spPr>
            </c:marker>
            <c:bubble3D val="0"/>
            <c:extLst>
              <c:ext xmlns:c16="http://schemas.microsoft.com/office/drawing/2014/chart" uri="{C3380CC4-5D6E-409C-BE32-E72D297353CC}">
                <c16:uniqueId val="{00000002-9408-4713-8C95-5B3BE3EE5316}"/>
              </c:ext>
            </c:extLst>
          </c:dPt>
          <c:dPt>
            <c:idx val="16"/>
            <c:marker>
              <c:symbol val="circle"/>
              <c:size val="15"/>
              <c:spPr>
                <a:solidFill>
                  <a:srgbClr val="002060"/>
                </a:solidFill>
                <a:ln w="9525">
                  <a:solidFill>
                    <a:schemeClr val="tx1"/>
                  </a:solidFill>
                </a:ln>
                <a:effectLst/>
              </c:spPr>
            </c:marker>
            <c:bubble3D val="0"/>
            <c:extLst>
              <c:ext xmlns:c16="http://schemas.microsoft.com/office/drawing/2014/chart" uri="{C3380CC4-5D6E-409C-BE32-E72D297353CC}">
                <c16:uniqueId val="{00000003-9408-4713-8C95-5B3BE3EE5316}"/>
              </c:ext>
            </c:extLst>
          </c:dPt>
          <c:dLbls>
            <c:dLbl>
              <c:idx val="0"/>
              <c:layout>
                <c:manualLayout>
                  <c:x val="-2.0134228187919462E-2"/>
                  <c:y val="-6.1162079510703363E-2"/>
                </c:manualLayout>
              </c:layout>
              <c:tx>
                <c:rich>
                  <a:bodyPr/>
                  <a:lstStyle/>
                  <a:p>
                    <a:fld id="{10F38027-CAC3-473B-ACD7-4ED15B1889C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408-4713-8C95-5B3BE3EE5316}"/>
                </c:ext>
              </c:extLst>
            </c:dLbl>
            <c:dLbl>
              <c:idx val="1"/>
              <c:layout>
                <c:manualLayout>
                  <c:x val="1.5875E-2"/>
                  <c:y val="-3.0574074074074073E-2"/>
                </c:manualLayout>
              </c:layout>
              <c:tx>
                <c:rich>
                  <a:bodyPr/>
                  <a:lstStyle/>
                  <a:p>
                    <a:fld id="{E83A766C-2E2F-4430-9832-54FE03C340E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408-4713-8C95-5B3BE3EE5316}"/>
                </c:ext>
              </c:extLst>
            </c:dLbl>
            <c:dLbl>
              <c:idx val="2"/>
              <c:layout>
                <c:manualLayout>
                  <c:x val="6.7114093959730727E-3"/>
                  <c:y val="5.5045871559632913E-2"/>
                </c:manualLayout>
              </c:layout>
              <c:tx>
                <c:rich>
                  <a:bodyPr/>
                  <a:lstStyle/>
                  <a:p>
                    <a:fld id="{282AE40B-9F69-47E6-8821-FA877C8A98F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408-4713-8C95-5B3BE3EE5316}"/>
                </c:ext>
              </c:extLst>
            </c:dLbl>
            <c:dLbl>
              <c:idx val="3"/>
              <c:layout>
                <c:manualLayout>
                  <c:x val="1.6219166666666666E-2"/>
                  <c:y val="1.5996851851851852E-2"/>
                </c:manualLayout>
              </c:layout>
              <c:tx>
                <c:rich>
                  <a:bodyPr/>
                  <a:lstStyle/>
                  <a:p>
                    <a:fld id="{1E832F74-FE9C-4D7F-A98B-5F66D4A4836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408-4713-8C95-5B3BE3EE5316}"/>
                </c:ext>
              </c:extLst>
            </c:dLbl>
            <c:dLbl>
              <c:idx val="4"/>
              <c:layout>
                <c:manualLayout>
                  <c:x val="-8.7248322147651006E-2"/>
                  <c:y val="0"/>
                </c:manualLayout>
              </c:layout>
              <c:tx>
                <c:rich>
                  <a:bodyPr/>
                  <a:lstStyle/>
                  <a:p>
                    <a:fld id="{0C3E42D0-C015-4ED6-8AF7-FFF2083FD5B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408-4713-8C95-5B3BE3EE5316}"/>
                </c:ext>
              </c:extLst>
            </c:dLbl>
            <c:dLbl>
              <c:idx val="5"/>
              <c:layout>
                <c:manualLayout>
                  <c:x val="9.8949999999998709E-3"/>
                  <c:y val="-3.2925925925925928E-2"/>
                </c:manualLayout>
              </c:layout>
              <c:tx>
                <c:rich>
                  <a:bodyPr/>
                  <a:lstStyle/>
                  <a:p>
                    <a:fld id="{3E818A86-7A61-499F-8D6A-B28DBA64654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408-4713-8C95-5B3BE3EE5316}"/>
                </c:ext>
              </c:extLst>
            </c:dLbl>
            <c:dLbl>
              <c:idx val="6"/>
              <c:layout>
                <c:manualLayout>
                  <c:x val="-8.2027389474491224E-17"/>
                  <c:y val="3.9755351681957075E-2"/>
                </c:manualLayout>
              </c:layout>
              <c:tx>
                <c:rich>
                  <a:bodyPr/>
                  <a:lstStyle/>
                  <a:p>
                    <a:fld id="{11631D2A-EB9A-4798-ABAB-31DE939253C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408-4713-8C95-5B3BE3EE5316}"/>
                </c:ext>
              </c:extLst>
            </c:dLbl>
            <c:dLbl>
              <c:idx val="7"/>
              <c:layout>
                <c:manualLayout>
                  <c:x val="6.7114093959731542E-3"/>
                  <c:y val="-3.6697247706422131E-2"/>
                </c:manualLayout>
              </c:layout>
              <c:tx>
                <c:rich>
                  <a:bodyPr/>
                  <a:lstStyle/>
                  <a:p>
                    <a:fld id="{5433AAD8-D7BC-4105-BE44-5510EC62FCF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408-4713-8C95-5B3BE3EE5316}"/>
                </c:ext>
              </c:extLst>
            </c:dLbl>
            <c:dLbl>
              <c:idx val="8"/>
              <c:layout>
                <c:manualLayout>
                  <c:x val="-7.6062639821028996E-2"/>
                  <c:y val="-6.7278287461773695E-2"/>
                </c:manualLayout>
              </c:layout>
              <c:tx>
                <c:rich>
                  <a:bodyPr/>
                  <a:lstStyle/>
                  <a:p>
                    <a:fld id="{DC8D7B0C-88B8-42A8-8DC5-68F022EC9A4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408-4713-8C95-5B3BE3EE5316}"/>
                </c:ext>
              </c:extLst>
            </c:dLbl>
            <c:dLbl>
              <c:idx val="9"/>
              <c:tx>
                <c:rich>
                  <a:bodyPr/>
                  <a:lstStyle/>
                  <a:p>
                    <a:fld id="{0CCA54A6-2329-4B36-B11D-D5F9FB9BFE8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08-4713-8C95-5B3BE3EE5316}"/>
                </c:ext>
              </c:extLst>
            </c:dLbl>
            <c:dLbl>
              <c:idx val="10"/>
              <c:layout>
                <c:manualLayout>
                  <c:x val="8.4752777777777778E-3"/>
                  <c:y val="2.3314814814823437E-4"/>
                </c:manualLayout>
              </c:layout>
              <c:tx>
                <c:rich>
                  <a:bodyPr/>
                  <a:lstStyle/>
                  <a:p>
                    <a:fld id="{49D31E21-09DA-408F-AE3C-4FA929754C8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408-4713-8C95-5B3BE3EE5316}"/>
                </c:ext>
              </c:extLst>
            </c:dLbl>
            <c:dLbl>
              <c:idx val="11"/>
              <c:layout>
                <c:manualLayout>
                  <c:x val="6.9351230425055768E-2"/>
                  <c:y val="9.1743119266055051E-3"/>
                </c:manualLayout>
              </c:layout>
              <c:tx>
                <c:rich>
                  <a:bodyPr/>
                  <a:lstStyle/>
                  <a:p>
                    <a:fld id="{3A5D2336-C636-4A35-A054-00859B37058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408-4713-8C95-5B3BE3EE5316}"/>
                </c:ext>
              </c:extLst>
            </c:dLbl>
            <c:dLbl>
              <c:idx val="12"/>
              <c:layout>
                <c:manualLayout>
                  <c:x val="3.803131991051454E-2"/>
                  <c:y val="3.9755351681957186E-2"/>
                </c:manualLayout>
              </c:layout>
              <c:tx>
                <c:rich>
                  <a:bodyPr/>
                  <a:lstStyle/>
                  <a:p>
                    <a:fld id="{63CF1BFC-CF09-486B-8BE3-03C0B5BD5B2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408-4713-8C95-5B3BE3EE5316}"/>
                </c:ext>
              </c:extLst>
            </c:dLbl>
            <c:dLbl>
              <c:idx val="13"/>
              <c:layout>
                <c:manualLayout>
                  <c:x val="-7.1588366890380312E-2"/>
                  <c:y val="7.0336391437308979E-2"/>
                </c:manualLayout>
              </c:layout>
              <c:tx>
                <c:rich>
                  <a:bodyPr/>
                  <a:lstStyle/>
                  <a:p>
                    <a:fld id="{426F77D0-441E-4712-9F62-19BD9717A76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408-4713-8C95-5B3BE3EE5316}"/>
                </c:ext>
              </c:extLst>
            </c:dLbl>
            <c:dLbl>
              <c:idx val="14"/>
              <c:layout>
                <c:manualLayout>
                  <c:x val="-1.918805555555549E-2"/>
                  <c:y val="-3.1979629629629629E-2"/>
                </c:manualLayout>
              </c:layout>
              <c:tx>
                <c:rich>
                  <a:bodyPr/>
                  <a:lstStyle/>
                  <a:p>
                    <a:fld id="{45B82B98-D4F1-402C-8319-709A9970677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408-4713-8C95-5B3BE3EE5316}"/>
                </c:ext>
              </c:extLst>
            </c:dLbl>
            <c:dLbl>
              <c:idx val="15"/>
              <c:layout>
                <c:manualLayout>
                  <c:x val="-8.948545861297539E-3"/>
                  <c:y val="-7.3394495412844041E-2"/>
                </c:manualLayout>
              </c:layout>
              <c:tx>
                <c:rich>
                  <a:bodyPr/>
                  <a:lstStyle/>
                  <a:p>
                    <a:fld id="{B5DE236A-C86A-413F-B67F-10C3B5A5938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408-4713-8C95-5B3BE3EE5316}"/>
                </c:ext>
              </c:extLst>
            </c:dLbl>
            <c:dLbl>
              <c:idx val="16"/>
              <c:layout>
                <c:manualLayout>
                  <c:x val="-0.11525555555555549"/>
                  <c:y val="2.9655555555555557E-2"/>
                </c:manualLayout>
              </c:layout>
              <c:tx>
                <c:rich>
                  <a:bodyPr/>
                  <a:lstStyle/>
                  <a:p>
                    <a:fld id="{46ED69FA-6ED8-4E60-A4C5-D3F46D2DB57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408-4713-8C95-5B3BE3EE5316}"/>
                </c:ext>
              </c:extLst>
            </c:dLbl>
            <c:dLbl>
              <c:idx val="17"/>
              <c:tx>
                <c:rich>
                  <a:bodyPr/>
                  <a:lstStyle/>
                  <a:p>
                    <a:fld id="{E366C4F6-364D-4954-8D29-12A1C6F68E0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08-4713-8C95-5B3BE3EE5316}"/>
                </c:ext>
              </c:extLst>
            </c:dLbl>
            <c:dLbl>
              <c:idx val="18"/>
              <c:layout>
                <c:manualLayout>
                  <c:x val="-7.8213472222222288E-2"/>
                  <c:y val="4.661111111111111E-4"/>
                </c:manualLayout>
              </c:layout>
              <c:tx>
                <c:rich>
                  <a:bodyPr/>
                  <a:lstStyle/>
                  <a:p>
                    <a:fld id="{6BA74798-08F3-4315-9BCF-5381992406F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408-4713-8C95-5B3BE3EE5316}"/>
                </c:ext>
              </c:extLst>
            </c:dLbl>
            <c:dLbl>
              <c:idx val="19"/>
              <c:layout>
                <c:manualLayout>
                  <c:x val="-9.8434004474272932E-2"/>
                  <c:y val="0"/>
                </c:manualLayout>
              </c:layout>
              <c:tx>
                <c:rich>
                  <a:bodyPr/>
                  <a:lstStyle/>
                  <a:p>
                    <a:fld id="{88E78EB7-A51F-48EB-A4FD-1C54AD60031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408-4713-8C95-5B3BE3EE5316}"/>
                </c:ext>
              </c:extLst>
            </c:dLbl>
            <c:dLbl>
              <c:idx val="20"/>
              <c:layout>
                <c:manualLayout>
                  <c:x val="-7.2921805555555497E-2"/>
                  <c:y val="-3.5517777777777863E-2"/>
                </c:manualLayout>
              </c:layout>
              <c:tx>
                <c:rich>
                  <a:bodyPr/>
                  <a:lstStyle/>
                  <a:p>
                    <a:fld id="{D2AA8E91-CC0A-4442-901F-47D769057AE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408-4713-8C95-5B3BE3EE5316}"/>
                </c:ext>
              </c:extLst>
            </c:dLbl>
            <c:dLbl>
              <c:idx val="21"/>
              <c:layout>
                <c:manualLayout>
                  <c:x val="-1.7897091722595161E-2"/>
                  <c:y val="-8.2568807339449601E-2"/>
                </c:manualLayout>
              </c:layout>
              <c:tx>
                <c:rich>
                  <a:bodyPr/>
                  <a:lstStyle/>
                  <a:p>
                    <a:fld id="{76A7C40E-35F7-4EAF-9018-B67DB43C42D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408-4713-8C95-5B3BE3EE5316}"/>
                </c:ext>
              </c:extLst>
            </c:dLbl>
            <c:dLbl>
              <c:idx val="22"/>
              <c:layout>
                <c:manualLayout>
                  <c:x val="-7.0555555555556204E-3"/>
                  <c:y val="-5.4092592592592595E-2"/>
                </c:manualLayout>
              </c:layout>
              <c:tx>
                <c:rich>
                  <a:bodyPr/>
                  <a:lstStyle/>
                  <a:p>
                    <a:fld id="{D590C112-5432-4B99-B237-98CEFC3726C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408-4713-8C95-5B3BE3EE5316}"/>
                </c:ext>
              </c:extLst>
            </c:dLbl>
            <c:dLbl>
              <c:idx val="23"/>
              <c:layout>
                <c:manualLayout>
                  <c:x val="-8.0536944444444508E-2"/>
                  <c:y val="-6.9157037037037128E-2"/>
                </c:manualLayout>
              </c:layout>
              <c:tx>
                <c:rich>
                  <a:bodyPr/>
                  <a:lstStyle/>
                  <a:p>
                    <a:fld id="{3130A316-978D-4E48-8BCF-56220D87420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408-4713-8C95-5B3BE3EE5316}"/>
                </c:ext>
              </c:extLst>
            </c:dLbl>
            <c:dLbl>
              <c:idx val="24"/>
              <c:layout>
                <c:manualLayout>
                  <c:x val="-9.3959731543624164E-2"/>
                  <c:y val="0"/>
                </c:manualLayout>
              </c:layout>
              <c:tx>
                <c:rich>
                  <a:bodyPr/>
                  <a:lstStyle/>
                  <a:p>
                    <a:fld id="{DECD15FA-531E-4B7F-BE19-3B5F5E22A3B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408-4713-8C95-5B3BE3EE5316}"/>
                </c:ext>
              </c:extLst>
            </c:dLbl>
            <c:dLbl>
              <c:idx val="25"/>
              <c:tx>
                <c:rich>
                  <a:bodyPr/>
                  <a:lstStyle/>
                  <a:p>
                    <a:fld id="{06ABAAEC-DE4F-4592-9B8C-013AAA4A146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08-4713-8C95-5B3BE3EE5316}"/>
                </c:ext>
              </c:extLst>
            </c:dLbl>
            <c:dLbl>
              <c:idx val="26"/>
              <c:layout>
                <c:manualLayout>
                  <c:x val="-6.2639821029082776E-2"/>
                  <c:y val="-7.3394495412844041E-2"/>
                </c:manualLayout>
              </c:layout>
              <c:tx>
                <c:rich>
                  <a:bodyPr/>
                  <a:lstStyle/>
                  <a:p>
                    <a:fld id="{35FD420B-B823-4D2F-AACD-43EC9EE06C7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408-4713-8C95-5B3BE3EE5316}"/>
                </c:ext>
              </c:extLst>
            </c:dLbl>
            <c:dLbl>
              <c:idx val="27"/>
              <c:layout>
                <c:manualLayout>
                  <c:x val="2.3489722222222221E-2"/>
                  <c:y val="5.4106481481481394E-2"/>
                </c:manualLayout>
              </c:layout>
              <c:tx>
                <c:rich>
                  <a:bodyPr/>
                  <a:lstStyle/>
                  <a:p>
                    <a:fld id="{AD31C138-CF87-4EBA-AB3F-41353A0DD35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408-4713-8C95-5B3BE3EE5316}"/>
                </c:ext>
              </c:extLst>
            </c:dLbl>
            <c:dLbl>
              <c:idx val="28"/>
              <c:tx>
                <c:rich>
                  <a:bodyPr/>
                  <a:lstStyle/>
                  <a:p>
                    <a:fld id="{37FD42AE-484F-4135-B0E7-7D9B658D150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08-4713-8C95-5B3BE3EE5316}"/>
                </c:ext>
              </c:extLst>
            </c:dLbl>
            <c:dLbl>
              <c:idx val="29"/>
              <c:layout>
                <c:manualLayout>
                  <c:x val="-0.10290827740492174"/>
                  <c:y val="-9.1743119266055051E-3"/>
                </c:manualLayout>
              </c:layout>
              <c:tx>
                <c:rich>
                  <a:bodyPr/>
                  <a:lstStyle/>
                  <a:p>
                    <a:fld id="{08774971-6133-4447-BC1E-1E52131F961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408-4713-8C95-5B3BE3EE5316}"/>
                </c:ext>
              </c:extLst>
            </c:dLbl>
            <c:dLbl>
              <c:idx val="30"/>
              <c:tx>
                <c:rich>
                  <a:bodyPr/>
                  <a:lstStyle/>
                  <a:p>
                    <a:fld id="{123C717D-DC2F-47FE-9EB7-078D5FA8AB7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08-4713-8C95-5B3BE3EE5316}"/>
                </c:ext>
              </c:extLst>
            </c:dLbl>
            <c:dLbl>
              <c:idx val="31"/>
              <c:layout>
                <c:manualLayout>
                  <c:x val="-8.5011250000000038E-2"/>
                  <c:y val="-3.7170370370370368E-2"/>
                </c:manualLayout>
              </c:layout>
              <c:tx>
                <c:rich>
                  <a:bodyPr/>
                  <a:lstStyle/>
                  <a:p>
                    <a:fld id="{FADCE82F-96BF-4011-A4AF-24BA11DF5F5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408-4713-8C95-5B3BE3EE5316}"/>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'9_ábra_chart'!$F$10:$F$41</c:f>
              <c:numCache>
                <c:formatCode>0.00</c:formatCode>
                <c:ptCount val="32"/>
                <c:pt idx="0">
                  <c:v>83.150873360000006</c:v>
                </c:pt>
                <c:pt idx="1">
                  <c:v>72.676080600000006</c:v>
                </c:pt>
                <c:pt idx="2">
                  <c:v>66.499171709999999</c:v>
                </c:pt>
                <c:pt idx="3">
                  <c:v>65.460619820000005</c:v>
                </c:pt>
                <c:pt idx="4">
                  <c:v>65.248927430000009</c:v>
                </c:pt>
                <c:pt idx="5">
                  <c:v>65.134284170000001</c:v>
                </c:pt>
                <c:pt idx="6">
                  <c:v>64.12</c:v>
                </c:pt>
                <c:pt idx="7">
                  <c:v>64.103495670000001</c:v>
                </c:pt>
                <c:pt idx="8">
                  <c:v>63.894159809999998</c:v>
                </c:pt>
                <c:pt idx="9">
                  <c:v>63.083731950000001</c:v>
                </c:pt>
                <c:pt idx="10">
                  <c:v>62.734628899999997</c:v>
                </c:pt>
                <c:pt idx="11">
                  <c:v>62.633194530000004</c:v>
                </c:pt>
                <c:pt idx="12">
                  <c:v>61.555518730000003</c:v>
                </c:pt>
                <c:pt idx="13">
                  <c:v>60.88831536</c:v>
                </c:pt>
                <c:pt idx="14">
                  <c:v>60.513193279999996</c:v>
                </c:pt>
                <c:pt idx="15">
                  <c:v>60.042603910000004</c:v>
                </c:pt>
                <c:pt idx="16">
                  <c:v>58.65</c:v>
                </c:pt>
                <c:pt idx="17">
                  <c:v>57.674346620000009</c:v>
                </c:pt>
                <c:pt idx="18">
                  <c:v>57.078650639999992</c:v>
                </c:pt>
                <c:pt idx="19">
                  <c:v>56.023833529999997</c:v>
                </c:pt>
                <c:pt idx="20">
                  <c:v>55.696934060000004</c:v>
                </c:pt>
                <c:pt idx="21">
                  <c:v>53.757834350000003</c:v>
                </c:pt>
                <c:pt idx="22">
                  <c:v>53.701360409999999</c:v>
                </c:pt>
                <c:pt idx="23">
                  <c:v>51.325520079999997</c:v>
                </c:pt>
                <c:pt idx="24">
                  <c:v>49.750706170000001</c:v>
                </c:pt>
                <c:pt idx="25">
                  <c:v>49.392058179999999</c:v>
                </c:pt>
                <c:pt idx="26">
                  <c:v>48.649320159999995</c:v>
                </c:pt>
                <c:pt idx="27">
                  <c:v>44.955626009999996</c:v>
                </c:pt>
                <c:pt idx="28">
                  <c:v>44.686707419999998</c:v>
                </c:pt>
                <c:pt idx="29">
                  <c:v>44.540688799999998</c:v>
                </c:pt>
                <c:pt idx="30">
                  <c:v>43.18077143</c:v>
                </c:pt>
                <c:pt idx="31">
                  <c:v>36.720559229999999</c:v>
                </c:pt>
              </c:numCache>
            </c:numRef>
          </c:xVal>
          <c:yVal>
            <c:numRef>
              <c:f>'9_ábra_chart'!$G$10:$G$41</c:f>
              <c:numCache>
                <c:formatCode>0.0</c:formatCode>
                <c:ptCount val="32"/>
                <c:pt idx="0">
                  <c:v>1.2994322199999999</c:v>
                </c:pt>
                <c:pt idx="1">
                  <c:v>2.61807642</c:v>
                </c:pt>
                <c:pt idx="2">
                  <c:v>1.0949350799999999</c:v>
                </c:pt>
                <c:pt idx="3">
                  <c:v>1.9739213299999998</c:v>
                </c:pt>
                <c:pt idx="4">
                  <c:v>7.89970763</c:v>
                </c:pt>
                <c:pt idx="5">
                  <c:v>2.4946890499999999</c:v>
                </c:pt>
                <c:pt idx="6">
                  <c:v>1.1000000000000001</c:v>
                </c:pt>
                <c:pt idx="7">
                  <c:v>3</c:v>
                </c:pt>
                <c:pt idx="8">
                  <c:v>2.9873110999999999</c:v>
                </c:pt>
                <c:pt idx="9">
                  <c:v>21.50309614</c:v>
                </c:pt>
                <c:pt idx="10">
                  <c:v>1.5733204999999999</c:v>
                </c:pt>
                <c:pt idx="11">
                  <c:v>4.5602797100000005</c:v>
                </c:pt>
                <c:pt idx="12">
                  <c:v>4.4000000000000004</c:v>
                </c:pt>
                <c:pt idx="13">
                  <c:v>1.27476122</c:v>
                </c:pt>
                <c:pt idx="14">
                  <c:v>1.6980600700000001</c:v>
                </c:pt>
                <c:pt idx="15">
                  <c:v>5.6370856099999997</c:v>
                </c:pt>
                <c:pt idx="16">
                  <c:v>1.4</c:v>
                </c:pt>
                <c:pt idx="17">
                  <c:v>5.2553657500000002</c:v>
                </c:pt>
                <c:pt idx="18">
                  <c:v>1.9404809700000001</c:v>
                </c:pt>
                <c:pt idx="19">
                  <c:v>8.9486907300000009</c:v>
                </c:pt>
                <c:pt idx="20">
                  <c:v>2.6200595199999999</c:v>
                </c:pt>
                <c:pt idx="21">
                  <c:v>4.83982534</c:v>
                </c:pt>
                <c:pt idx="22">
                  <c:v>3.4697941299999999</c:v>
                </c:pt>
                <c:pt idx="23">
                  <c:v>2.28993322</c:v>
                </c:pt>
                <c:pt idx="24">
                  <c:v>4.8788258899999999</c:v>
                </c:pt>
                <c:pt idx="25">
                  <c:v>39.244993780000001</c:v>
                </c:pt>
                <c:pt idx="26">
                  <c:v>1.8285542799999999</c:v>
                </c:pt>
                <c:pt idx="27">
                  <c:v>1.2669472899999998</c:v>
                </c:pt>
                <c:pt idx="28">
                  <c:v>6.08618624</c:v>
                </c:pt>
                <c:pt idx="29">
                  <c:v>0.49778720999999998</c:v>
                </c:pt>
                <c:pt idx="30">
                  <c:v>7.1747649400000002</c:v>
                </c:pt>
                <c:pt idx="31">
                  <c:v>1.816878</c:v>
                </c:pt>
              </c:numCache>
            </c:numRef>
          </c:yVal>
          <c:smooth val="0"/>
          <c:extLst>
            <c:ext xmlns:c15="http://schemas.microsoft.com/office/drawing/2012/chart" uri="{02D57815-91ED-43cb-92C2-25804820EDAC}">
              <c15:datalabelsRange>
                <c15:f>'9_ábra_chart'!$E$10:$E$41</c15:f>
                <c15:dlblRangeCache>
                  <c:ptCount val="32"/>
                  <c:pt idx="0">
                    <c:v>DE</c:v>
                  </c:pt>
                  <c:pt idx="1">
                    <c:v>FR</c:v>
                  </c:pt>
                  <c:pt idx="2">
                    <c:v>LU</c:v>
                  </c:pt>
                  <c:pt idx="3">
                    <c:v>BE</c:v>
                  </c:pt>
                  <c:pt idx="4">
                    <c:v>IT</c:v>
                  </c:pt>
                  <c:pt idx="5">
                    <c:v>AT</c:v>
                  </c:pt>
                  <c:pt idx="6">
                    <c:v>JP</c:v>
                  </c:pt>
                  <c:pt idx="7">
                    <c:v>EU19Q2</c:v>
                  </c:pt>
                  <c:pt idx="8">
                    <c:v>MT</c:v>
                  </c:pt>
                  <c:pt idx="9">
                    <c:v>CY</c:v>
                  </c:pt>
                  <c:pt idx="10">
                    <c:v>FI</c:v>
                  </c:pt>
                  <c:pt idx="11">
                    <c:v>IE</c:v>
                  </c:pt>
                  <c:pt idx="12">
                    <c:v>EU17Q2</c:v>
                  </c:pt>
                  <c:pt idx="13">
                    <c:v>UK</c:v>
                  </c:pt>
                  <c:pt idx="14">
                    <c:v>DK</c:v>
                  </c:pt>
                  <c:pt idx="15">
                    <c:v>HU</c:v>
                  </c:pt>
                  <c:pt idx="16">
                    <c:v>USA</c:v>
                  </c:pt>
                  <c:pt idx="17">
                    <c:v>SI</c:v>
                  </c:pt>
                  <c:pt idx="18">
                    <c:v>NL</c:v>
                  </c:pt>
                  <c:pt idx="19">
                    <c:v>PT</c:v>
                  </c:pt>
                  <c:pt idx="20">
                    <c:v>SK</c:v>
                  </c:pt>
                  <c:pt idx="21">
                    <c:v>PL</c:v>
                  </c:pt>
                  <c:pt idx="22">
                    <c:v>ES</c:v>
                  </c:pt>
                  <c:pt idx="23">
                    <c:v>LV</c:v>
                  </c:pt>
                  <c:pt idx="24">
                    <c:v>RO</c:v>
                  </c:pt>
                  <c:pt idx="25">
                    <c:v>GR</c:v>
                  </c:pt>
                  <c:pt idx="26">
                    <c:v>EE</c:v>
                  </c:pt>
                  <c:pt idx="27">
                    <c:v>CZ</c:v>
                  </c:pt>
                  <c:pt idx="28">
                    <c:v>HR</c:v>
                  </c:pt>
                  <c:pt idx="29">
                    <c:v>SE</c:v>
                  </c:pt>
                  <c:pt idx="30">
                    <c:v>BG</c:v>
                  </c:pt>
                  <c:pt idx="31">
                    <c:v>LT</c:v>
                  </c:pt>
                </c15:dlblRangeCache>
              </c15:datalabelsRange>
            </c:ext>
            <c:ext xmlns:c16="http://schemas.microsoft.com/office/drawing/2014/chart" uri="{C3380CC4-5D6E-409C-BE32-E72D297353CC}">
              <c16:uniqueId val="{00000020-9408-4713-8C95-5B3BE3EE5316}"/>
            </c:ext>
          </c:extLst>
        </c:ser>
        <c:dLbls>
          <c:showLegendKey val="0"/>
          <c:showVal val="0"/>
          <c:showCatName val="0"/>
          <c:showSerName val="0"/>
          <c:showPercent val="0"/>
          <c:showBubbleSize val="0"/>
        </c:dLbls>
        <c:axId val="1145918408"/>
        <c:axId val="1182219024"/>
      </c:scatterChart>
      <c:valAx>
        <c:axId val="1145918408"/>
        <c:scaling>
          <c:orientation val="minMax"/>
          <c:min val="3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Jövedelemarányos költség mutató (%) 2019.</a:t>
                </a:r>
                <a:r>
                  <a:rPr lang="hu-HU" i="1" baseline="0"/>
                  <a:t> II. n.év</a:t>
                </a:r>
                <a:endParaRPr lang="hu-HU" i="1"/>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2219024"/>
        <c:crosses val="autoZero"/>
        <c:crossBetween val="midCat"/>
      </c:valAx>
      <c:valAx>
        <c:axId val="1182219024"/>
        <c:scaling>
          <c:orientation val="minMax"/>
          <c:max val="10"/>
          <c:min val="0"/>
        </c:scaling>
        <c:delete val="0"/>
        <c:axPos val="l"/>
        <c:majorGridlines>
          <c:spPr>
            <a:ln w="317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en-US" i="1"/>
                  <a:t>Nemteljesítő hitelállomány (%) </a:t>
                </a:r>
                <a:r>
                  <a:rPr lang="hu-HU" i="1"/>
                  <a:t> </a:t>
                </a:r>
              </a:p>
              <a:p>
                <a:pPr>
                  <a:defRPr i="1"/>
                </a:pPr>
                <a:r>
                  <a:rPr lang="en-US" i="1"/>
                  <a:t>2019</a:t>
                </a:r>
                <a:r>
                  <a:rPr lang="hu-HU" i="1"/>
                  <a:t>. II. n.év</a:t>
                </a:r>
                <a:endParaRPr lang="en-US" i="1"/>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5918408"/>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1860194690853"/>
          <c:y val="5.841329182798314E-2"/>
          <c:w val="0.87663085152330633"/>
          <c:h val="0.73509847951556762"/>
        </c:manualLayout>
      </c:layout>
      <c:lineChart>
        <c:grouping val="standard"/>
        <c:varyColors val="0"/>
        <c:ser>
          <c:idx val="0"/>
          <c:order val="0"/>
          <c:tx>
            <c:strRef>
              <c:f>'66_ábra_chart'!$E$8</c:f>
              <c:strCache>
                <c:ptCount val="1"/>
                <c:pt idx="0">
                  <c:v>3 hónapos BUBOR</c:v>
                </c:pt>
              </c:strCache>
            </c:strRef>
          </c:tx>
          <c:spPr>
            <a:ln w="28575" cap="rnd">
              <a:solidFill>
                <a:schemeClr val="accent3"/>
              </a:solidFill>
              <a:round/>
            </a:ln>
            <a:effectLst/>
          </c:spPr>
          <c:marker>
            <c:symbol val="none"/>
          </c:marker>
          <c:cat>
            <c:numRef>
              <c:f>'66_ábra_chart'!$D$9:$D$2997</c:f>
              <c:numCache>
                <c:formatCode>m/d/yyyy</c:formatCode>
                <c:ptCount val="2989"/>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40182</c:v>
                </c:pt>
                <c:pt idx="508">
                  <c:v>40183</c:v>
                </c:pt>
                <c:pt idx="509">
                  <c:v>40184</c:v>
                </c:pt>
                <c:pt idx="510">
                  <c:v>40185</c:v>
                </c:pt>
                <c:pt idx="511">
                  <c:v>40186</c:v>
                </c:pt>
                <c:pt idx="512">
                  <c:v>40189</c:v>
                </c:pt>
                <c:pt idx="513">
                  <c:v>40190</c:v>
                </c:pt>
                <c:pt idx="514">
                  <c:v>40191</c:v>
                </c:pt>
                <c:pt idx="515">
                  <c:v>40192</c:v>
                </c:pt>
                <c:pt idx="516">
                  <c:v>40193</c:v>
                </c:pt>
                <c:pt idx="517">
                  <c:v>40196</c:v>
                </c:pt>
                <c:pt idx="518">
                  <c:v>40197</c:v>
                </c:pt>
                <c:pt idx="519">
                  <c:v>40198</c:v>
                </c:pt>
                <c:pt idx="520">
                  <c:v>40199</c:v>
                </c:pt>
                <c:pt idx="521">
                  <c:v>40200</c:v>
                </c:pt>
                <c:pt idx="522">
                  <c:v>40203</c:v>
                </c:pt>
                <c:pt idx="523">
                  <c:v>40204</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40253</c:v>
                </c:pt>
                <c:pt idx="558">
                  <c:v>40254</c:v>
                </c:pt>
                <c:pt idx="559">
                  <c:v>40255</c:v>
                </c:pt>
                <c:pt idx="560">
                  <c:v>40256</c:v>
                </c:pt>
                <c:pt idx="561">
                  <c:v>40259</c:v>
                </c:pt>
                <c:pt idx="562">
                  <c:v>40260</c:v>
                </c:pt>
                <c:pt idx="563">
                  <c:v>40261</c:v>
                </c:pt>
                <c:pt idx="564">
                  <c:v>40262</c:v>
                </c:pt>
                <c:pt idx="565">
                  <c:v>40263</c:v>
                </c:pt>
                <c:pt idx="566">
                  <c:v>40266</c:v>
                </c:pt>
                <c:pt idx="567">
                  <c:v>40267</c:v>
                </c:pt>
                <c:pt idx="568">
                  <c:v>40268</c:v>
                </c:pt>
                <c:pt idx="569">
                  <c:v>40269</c:v>
                </c:pt>
                <c:pt idx="570">
                  <c:v>40270</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40294</c:v>
                </c:pt>
                <c:pt idx="586">
                  <c:v>40295</c:v>
                </c:pt>
                <c:pt idx="587">
                  <c:v>40296</c:v>
                </c:pt>
                <c:pt idx="588">
                  <c:v>40297</c:v>
                </c:pt>
                <c:pt idx="589">
                  <c:v>40298</c:v>
                </c:pt>
                <c:pt idx="590">
                  <c:v>40301</c:v>
                </c:pt>
                <c:pt idx="591">
                  <c:v>40302</c:v>
                </c:pt>
                <c:pt idx="592">
                  <c:v>40303</c:v>
                </c:pt>
                <c:pt idx="593">
                  <c:v>40304</c:v>
                </c:pt>
                <c:pt idx="594">
                  <c:v>40305</c:v>
                </c:pt>
                <c:pt idx="595">
                  <c:v>40308</c:v>
                </c:pt>
                <c:pt idx="596">
                  <c:v>40309</c:v>
                </c:pt>
                <c:pt idx="597">
                  <c:v>40310</c:v>
                </c:pt>
                <c:pt idx="598">
                  <c:v>40311</c:v>
                </c:pt>
                <c:pt idx="599">
                  <c:v>40312</c:v>
                </c:pt>
                <c:pt idx="600">
                  <c:v>40315</c:v>
                </c:pt>
                <c:pt idx="601">
                  <c:v>40316</c:v>
                </c:pt>
                <c:pt idx="602">
                  <c:v>40317</c:v>
                </c:pt>
                <c:pt idx="603">
                  <c:v>40318</c:v>
                </c:pt>
                <c:pt idx="604">
                  <c:v>40319</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40343</c:v>
                </c:pt>
                <c:pt idx="620">
                  <c:v>40344</c:v>
                </c:pt>
                <c:pt idx="621">
                  <c:v>40345</c:v>
                </c:pt>
                <c:pt idx="622">
                  <c:v>40346</c:v>
                </c:pt>
                <c:pt idx="623">
                  <c:v>40347</c:v>
                </c:pt>
                <c:pt idx="624">
                  <c:v>40350</c:v>
                </c:pt>
                <c:pt idx="625">
                  <c:v>40351</c:v>
                </c:pt>
                <c:pt idx="626">
                  <c:v>40352</c:v>
                </c:pt>
                <c:pt idx="627">
                  <c:v>40353</c:v>
                </c:pt>
                <c:pt idx="628">
                  <c:v>40354</c:v>
                </c:pt>
                <c:pt idx="629">
                  <c:v>40357</c:v>
                </c:pt>
                <c:pt idx="630">
                  <c:v>40358</c:v>
                </c:pt>
                <c:pt idx="631">
                  <c:v>40359</c:v>
                </c:pt>
                <c:pt idx="632">
                  <c:v>40360</c:v>
                </c:pt>
                <c:pt idx="633">
                  <c:v>40361</c:v>
                </c:pt>
                <c:pt idx="634">
                  <c:v>40364</c:v>
                </c:pt>
                <c:pt idx="635">
                  <c:v>40365</c:v>
                </c:pt>
                <c:pt idx="636">
                  <c:v>40366</c:v>
                </c:pt>
                <c:pt idx="637">
                  <c:v>40367</c:v>
                </c:pt>
                <c:pt idx="638">
                  <c:v>40368</c:v>
                </c:pt>
                <c:pt idx="639">
                  <c:v>40371</c:v>
                </c:pt>
                <c:pt idx="640">
                  <c:v>40372</c:v>
                </c:pt>
                <c:pt idx="641">
                  <c:v>40373</c:v>
                </c:pt>
                <c:pt idx="642">
                  <c:v>40374</c:v>
                </c:pt>
                <c:pt idx="643">
                  <c:v>40375</c:v>
                </c:pt>
                <c:pt idx="644">
                  <c:v>40378</c:v>
                </c:pt>
                <c:pt idx="645">
                  <c:v>40379</c:v>
                </c:pt>
                <c:pt idx="646">
                  <c:v>40380</c:v>
                </c:pt>
                <c:pt idx="647">
                  <c:v>40381</c:v>
                </c:pt>
                <c:pt idx="648">
                  <c:v>40382</c:v>
                </c:pt>
                <c:pt idx="649">
                  <c:v>40385</c:v>
                </c:pt>
                <c:pt idx="650">
                  <c:v>40386</c:v>
                </c:pt>
                <c:pt idx="651">
                  <c:v>40387</c:v>
                </c:pt>
                <c:pt idx="652">
                  <c:v>40388</c:v>
                </c:pt>
                <c:pt idx="653">
                  <c:v>40389</c:v>
                </c:pt>
                <c:pt idx="654">
                  <c:v>40392</c:v>
                </c:pt>
                <c:pt idx="655">
                  <c:v>40393</c:v>
                </c:pt>
                <c:pt idx="656">
                  <c:v>40394</c:v>
                </c:pt>
                <c:pt idx="657">
                  <c:v>40395</c:v>
                </c:pt>
                <c:pt idx="658">
                  <c:v>40396</c:v>
                </c:pt>
                <c:pt idx="659">
                  <c:v>40399</c:v>
                </c:pt>
                <c:pt idx="660">
                  <c:v>40400</c:v>
                </c:pt>
                <c:pt idx="661">
                  <c:v>40401</c:v>
                </c:pt>
                <c:pt idx="662">
                  <c:v>40402</c:v>
                </c:pt>
                <c:pt idx="663">
                  <c:v>40403</c:v>
                </c:pt>
                <c:pt idx="664">
                  <c:v>40406</c:v>
                </c:pt>
                <c:pt idx="665">
                  <c:v>40407</c:v>
                </c:pt>
                <c:pt idx="666">
                  <c:v>40408</c:v>
                </c:pt>
                <c:pt idx="667">
                  <c:v>40409</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40484</c:v>
                </c:pt>
                <c:pt idx="719">
                  <c:v>40485</c:v>
                </c:pt>
                <c:pt idx="720">
                  <c:v>40486</c:v>
                </c:pt>
                <c:pt idx="721">
                  <c:v>40487</c:v>
                </c:pt>
                <c:pt idx="722">
                  <c:v>40490</c:v>
                </c:pt>
                <c:pt idx="723">
                  <c:v>40491</c:v>
                </c:pt>
                <c:pt idx="724">
                  <c:v>40492</c:v>
                </c:pt>
                <c:pt idx="725">
                  <c:v>40493</c:v>
                </c:pt>
                <c:pt idx="726">
                  <c:v>40494</c:v>
                </c:pt>
                <c:pt idx="727">
                  <c:v>40497</c:v>
                </c:pt>
                <c:pt idx="728">
                  <c:v>40498</c:v>
                </c:pt>
                <c:pt idx="729">
                  <c:v>40499</c:v>
                </c:pt>
                <c:pt idx="730">
                  <c:v>40500</c:v>
                </c:pt>
                <c:pt idx="731">
                  <c:v>40501</c:v>
                </c:pt>
                <c:pt idx="732">
                  <c:v>40504</c:v>
                </c:pt>
                <c:pt idx="733">
                  <c:v>40505</c:v>
                </c:pt>
                <c:pt idx="734">
                  <c:v>40506</c:v>
                </c:pt>
                <c:pt idx="735">
                  <c:v>40507</c:v>
                </c:pt>
                <c:pt idx="736">
                  <c:v>40508</c:v>
                </c:pt>
                <c:pt idx="737">
                  <c:v>40511</c:v>
                </c:pt>
                <c:pt idx="738">
                  <c:v>40512</c:v>
                </c:pt>
                <c:pt idx="739">
                  <c:v>40513</c:v>
                </c:pt>
                <c:pt idx="740">
                  <c:v>40514</c:v>
                </c:pt>
                <c:pt idx="741">
                  <c:v>40515</c:v>
                </c:pt>
                <c:pt idx="742">
                  <c:v>40518</c:v>
                </c:pt>
                <c:pt idx="743">
                  <c:v>40519</c:v>
                </c:pt>
                <c:pt idx="744">
                  <c:v>40520</c:v>
                </c:pt>
                <c:pt idx="745">
                  <c:v>40521</c:v>
                </c:pt>
                <c:pt idx="746">
                  <c:v>40522</c:v>
                </c:pt>
                <c:pt idx="747">
                  <c:v>40523</c:v>
                </c:pt>
                <c:pt idx="748">
                  <c:v>40525</c:v>
                </c:pt>
                <c:pt idx="749">
                  <c:v>40526</c:v>
                </c:pt>
                <c:pt idx="750">
                  <c:v>40527</c:v>
                </c:pt>
                <c:pt idx="751">
                  <c:v>40528</c:v>
                </c:pt>
                <c:pt idx="752">
                  <c:v>40529</c:v>
                </c:pt>
                <c:pt idx="753">
                  <c:v>40532</c:v>
                </c:pt>
                <c:pt idx="754">
                  <c:v>40533</c:v>
                </c:pt>
                <c:pt idx="755">
                  <c:v>40534</c:v>
                </c:pt>
                <c:pt idx="756">
                  <c:v>40535</c:v>
                </c:pt>
                <c:pt idx="757">
                  <c:v>40539</c:v>
                </c:pt>
                <c:pt idx="758">
                  <c:v>40540</c:v>
                </c:pt>
                <c:pt idx="759">
                  <c:v>40541</c:v>
                </c:pt>
                <c:pt idx="760">
                  <c:v>40542</c:v>
                </c:pt>
                <c:pt idx="761">
                  <c:v>40543</c:v>
                </c:pt>
                <c:pt idx="762">
                  <c:v>40546</c:v>
                </c:pt>
                <c:pt idx="763">
                  <c:v>40547</c:v>
                </c:pt>
                <c:pt idx="764">
                  <c:v>40548</c:v>
                </c:pt>
                <c:pt idx="765">
                  <c:v>40549</c:v>
                </c:pt>
                <c:pt idx="766">
                  <c:v>40550</c:v>
                </c:pt>
                <c:pt idx="767">
                  <c:v>40553</c:v>
                </c:pt>
                <c:pt idx="768">
                  <c:v>40554</c:v>
                </c:pt>
                <c:pt idx="769">
                  <c:v>40555</c:v>
                </c:pt>
                <c:pt idx="770">
                  <c:v>40556</c:v>
                </c:pt>
                <c:pt idx="771">
                  <c:v>40557</c:v>
                </c:pt>
                <c:pt idx="772">
                  <c:v>40560</c:v>
                </c:pt>
                <c:pt idx="773">
                  <c:v>40561</c:v>
                </c:pt>
                <c:pt idx="774">
                  <c:v>40562</c:v>
                </c:pt>
                <c:pt idx="775">
                  <c:v>40563</c:v>
                </c:pt>
                <c:pt idx="776">
                  <c:v>40564</c:v>
                </c:pt>
                <c:pt idx="777">
                  <c:v>40567</c:v>
                </c:pt>
                <c:pt idx="778">
                  <c:v>40568</c:v>
                </c:pt>
                <c:pt idx="779">
                  <c:v>40569</c:v>
                </c:pt>
                <c:pt idx="780">
                  <c:v>40570</c:v>
                </c:pt>
                <c:pt idx="781">
                  <c:v>40571</c:v>
                </c:pt>
                <c:pt idx="782">
                  <c:v>40574</c:v>
                </c:pt>
                <c:pt idx="783">
                  <c:v>40575</c:v>
                </c:pt>
                <c:pt idx="784">
                  <c:v>40576</c:v>
                </c:pt>
                <c:pt idx="785">
                  <c:v>40577</c:v>
                </c:pt>
                <c:pt idx="786">
                  <c:v>40578</c:v>
                </c:pt>
                <c:pt idx="787">
                  <c:v>40581</c:v>
                </c:pt>
                <c:pt idx="788">
                  <c:v>40582</c:v>
                </c:pt>
                <c:pt idx="789">
                  <c:v>40583</c:v>
                </c:pt>
                <c:pt idx="790">
                  <c:v>40584</c:v>
                </c:pt>
                <c:pt idx="791">
                  <c:v>40585</c:v>
                </c:pt>
                <c:pt idx="792">
                  <c:v>40588</c:v>
                </c:pt>
                <c:pt idx="793">
                  <c:v>40589</c:v>
                </c:pt>
                <c:pt idx="794">
                  <c:v>40590</c:v>
                </c:pt>
                <c:pt idx="795">
                  <c:v>40591</c:v>
                </c:pt>
                <c:pt idx="796">
                  <c:v>40592</c:v>
                </c:pt>
                <c:pt idx="797">
                  <c:v>40595</c:v>
                </c:pt>
                <c:pt idx="798">
                  <c:v>40596</c:v>
                </c:pt>
                <c:pt idx="799">
                  <c:v>40597</c:v>
                </c:pt>
                <c:pt idx="800">
                  <c:v>40598</c:v>
                </c:pt>
                <c:pt idx="801">
                  <c:v>40599</c:v>
                </c:pt>
                <c:pt idx="802">
                  <c:v>40602</c:v>
                </c:pt>
                <c:pt idx="803">
                  <c:v>40603</c:v>
                </c:pt>
                <c:pt idx="804">
                  <c:v>40604</c:v>
                </c:pt>
                <c:pt idx="805">
                  <c:v>40605</c:v>
                </c:pt>
                <c:pt idx="806">
                  <c:v>40606</c:v>
                </c:pt>
                <c:pt idx="807">
                  <c:v>40609</c:v>
                </c:pt>
                <c:pt idx="808">
                  <c:v>40610</c:v>
                </c:pt>
                <c:pt idx="809">
                  <c:v>40611</c:v>
                </c:pt>
                <c:pt idx="810">
                  <c:v>40612</c:v>
                </c:pt>
                <c:pt idx="811">
                  <c:v>40613</c:v>
                </c:pt>
                <c:pt idx="812">
                  <c:v>40618</c:v>
                </c:pt>
                <c:pt idx="813">
                  <c:v>40619</c:v>
                </c:pt>
                <c:pt idx="814">
                  <c:v>40620</c:v>
                </c:pt>
                <c:pt idx="815">
                  <c:v>40621</c:v>
                </c:pt>
                <c:pt idx="816">
                  <c:v>40623</c:v>
                </c:pt>
                <c:pt idx="817">
                  <c:v>40624</c:v>
                </c:pt>
                <c:pt idx="818">
                  <c:v>40625</c:v>
                </c:pt>
                <c:pt idx="819">
                  <c:v>40626</c:v>
                </c:pt>
                <c:pt idx="820">
                  <c:v>40627</c:v>
                </c:pt>
                <c:pt idx="821">
                  <c:v>40630</c:v>
                </c:pt>
                <c:pt idx="822">
                  <c:v>40631</c:v>
                </c:pt>
                <c:pt idx="823">
                  <c:v>40632</c:v>
                </c:pt>
                <c:pt idx="824">
                  <c:v>40633</c:v>
                </c:pt>
                <c:pt idx="825">
                  <c:v>40634</c:v>
                </c:pt>
                <c:pt idx="826">
                  <c:v>40637</c:v>
                </c:pt>
                <c:pt idx="827">
                  <c:v>40638</c:v>
                </c:pt>
                <c:pt idx="828">
                  <c:v>40639</c:v>
                </c:pt>
                <c:pt idx="829">
                  <c:v>40640</c:v>
                </c:pt>
                <c:pt idx="830">
                  <c:v>40641</c:v>
                </c:pt>
                <c:pt idx="831">
                  <c:v>40644</c:v>
                </c:pt>
                <c:pt idx="832">
                  <c:v>40645</c:v>
                </c:pt>
                <c:pt idx="833">
                  <c:v>40646</c:v>
                </c:pt>
                <c:pt idx="834">
                  <c:v>40647</c:v>
                </c:pt>
                <c:pt idx="835">
                  <c:v>40648</c:v>
                </c:pt>
                <c:pt idx="836">
                  <c:v>40651</c:v>
                </c:pt>
                <c:pt idx="837">
                  <c:v>40652</c:v>
                </c:pt>
                <c:pt idx="838">
                  <c:v>40653</c:v>
                </c:pt>
                <c:pt idx="839">
                  <c:v>40654</c:v>
                </c:pt>
                <c:pt idx="840">
                  <c:v>40655</c:v>
                </c:pt>
                <c:pt idx="841">
                  <c:v>40659</c:v>
                </c:pt>
                <c:pt idx="842">
                  <c:v>40660</c:v>
                </c:pt>
                <c:pt idx="843">
                  <c:v>40661</c:v>
                </c:pt>
                <c:pt idx="844">
                  <c:v>40662</c:v>
                </c:pt>
                <c:pt idx="845">
                  <c:v>40665</c:v>
                </c:pt>
                <c:pt idx="846">
                  <c:v>40666</c:v>
                </c:pt>
                <c:pt idx="847">
                  <c:v>40667</c:v>
                </c:pt>
                <c:pt idx="848">
                  <c:v>40668</c:v>
                </c:pt>
                <c:pt idx="849">
                  <c:v>40669</c:v>
                </c:pt>
                <c:pt idx="850">
                  <c:v>40672</c:v>
                </c:pt>
                <c:pt idx="851">
                  <c:v>40673</c:v>
                </c:pt>
                <c:pt idx="852">
                  <c:v>40674</c:v>
                </c:pt>
                <c:pt idx="853">
                  <c:v>40675</c:v>
                </c:pt>
                <c:pt idx="854">
                  <c:v>40676</c:v>
                </c:pt>
                <c:pt idx="855">
                  <c:v>40679</c:v>
                </c:pt>
                <c:pt idx="856">
                  <c:v>40680</c:v>
                </c:pt>
                <c:pt idx="857">
                  <c:v>40681</c:v>
                </c:pt>
                <c:pt idx="858">
                  <c:v>40682</c:v>
                </c:pt>
                <c:pt idx="859">
                  <c:v>40683</c:v>
                </c:pt>
                <c:pt idx="860">
                  <c:v>40686</c:v>
                </c:pt>
                <c:pt idx="861">
                  <c:v>40687</c:v>
                </c:pt>
                <c:pt idx="862">
                  <c:v>40688</c:v>
                </c:pt>
                <c:pt idx="863">
                  <c:v>40689</c:v>
                </c:pt>
                <c:pt idx="864">
                  <c:v>40690</c:v>
                </c:pt>
                <c:pt idx="865">
                  <c:v>40693</c:v>
                </c:pt>
                <c:pt idx="866">
                  <c:v>40694</c:v>
                </c:pt>
                <c:pt idx="867">
                  <c:v>40695</c:v>
                </c:pt>
                <c:pt idx="868">
                  <c:v>40696</c:v>
                </c:pt>
                <c:pt idx="869">
                  <c:v>40697</c:v>
                </c:pt>
                <c:pt idx="870">
                  <c:v>40700</c:v>
                </c:pt>
                <c:pt idx="871">
                  <c:v>40701</c:v>
                </c:pt>
                <c:pt idx="872">
                  <c:v>40702</c:v>
                </c:pt>
                <c:pt idx="873">
                  <c:v>40703</c:v>
                </c:pt>
                <c:pt idx="874">
                  <c:v>40704</c:v>
                </c:pt>
                <c:pt idx="875">
                  <c:v>40708</c:v>
                </c:pt>
                <c:pt idx="876">
                  <c:v>40709</c:v>
                </c:pt>
                <c:pt idx="877">
                  <c:v>40710</c:v>
                </c:pt>
                <c:pt idx="878">
                  <c:v>40711</c:v>
                </c:pt>
                <c:pt idx="879">
                  <c:v>40714</c:v>
                </c:pt>
                <c:pt idx="880">
                  <c:v>40715</c:v>
                </c:pt>
                <c:pt idx="881">
                  <c:v>40716</c:v>
                </c:pt>
                <c:pt idx="882">
                  <c:v>40717</c:v>
                </c:pt>
                <c:pt idx="883">
                  <c:v>40718</c:v>
                </c:pt>
                <c:pt idx="884">
                  <c:v>40721</c:v>
                </c:pt>
                <c:pt idx="885">
                  <c:v>40722</c:v>
                </c:pt>
                <c:pt idx="886">
                  <c:v>40723</c:v>
                </c:pt>
                <c:pt idx="887">
                  <c:v>40724</c:v>
                </c:pt>
                <c:pt idx="888">
                  <c:v>40725</c:v>
                </c:pt>
                <c:pt idx="889">
                  <c:v>40728</c:v>
                </c:pt>
                <c:pt idx="890">
                  <c:v>40729</c:v>
                </c:pt>
                <c:pt idx="891">
                  <c:v>40730</c:v>
                </c:pt>
                <c:pt idx="892">
                  <c:v>40731</c:v>
                </c:pt>
                <c:pt idx="893">
                  <c:v>40732</c:v>
                </c:pt>
                <c:pt idx="894">
                  <c:v>40735</c:v>
                </c:pt>
                <c:pt idx="895">
                  <c:v>40736</c:v>
                </c:pt>
                <c:pt idx="896">
                  <c:v>40737</c:v>
                </c:pt>
                <c:pt idx="897">
                  <c:v>40738</c:v>
                </c:pt>
                <c:pt idx="898">
                  <c:v>40739</c:v>
                </c:pt>
                <c:pt idx="899">
                  <c:v>40742</c:v>
                </c:pt>
                <c:pt idx="900">
                  <c:v>40743</c:v>
                </c:pt>
                <c:pt idx="901">
                  <c:v>40744</c:v>
                </c:pt>
                <c:pt idx="902">
                  <c:v>40745</c:v>
                </c:pt>
                <c:pt idx="903">
                  <c:v>40746</c:v>
                </c:pt>
                <c:pt idx="904">
                  <c:v>40749</c:v>
                </c:pt>
                <c:pt idx="905">
                  <c:v>40750</c:v>
                </c:pt>
                <c:pt idx="906">
                  <c:v>40751</c:v>
                </c:pt>
                <c:pt idx="907">
                  <c:v>40752</c:v>
                </c:pt>
                <c:pt idx="908">
                  <c:v>40753</c:v>
                </c:pt>
                <c:pt idx="909">
                  <c:v>40756</c:v>
                </c:pt>
                <c:pt idx="910">
                  <c:v>40757</c:v>
                </c:pt>
                <c:pt idx="911">
                  <c:v>40758</c:v>
                </c:pt>
                <c:pt idx="912">
                  <c:v>40759</c:v>
                </c:pt>
                <c:pt idx="913">
                  <c:v>40760</c:v>
                </c:pt>
                <c:pt idx="914">
                  <c:v>40763</c:v>
                </c:pt>
                <c:pt idx="915">
                  <c:v>40764</c:v>
                </c:pt>
                <c:pt idx="916">
                  <c:v>40765</c:v>
                </c:pt>
                <c:pt idx="917">
                  <c:v>40766</c:v>
                </c:pt>
                <c:pt idx="918">
                  <c:v>40767</c:v>
                </c:pt>
                <c:pt idx="919">
                  <c:v>40770</c:v>
                </c:pt>
                <c:pt idx="920">
                  <c:v>40771</c:v>
                </c:pt>
                <c:pt idx="921">
                  <c:v>40772</c:v>
                </c:pt>
                <c:pt idx="922">
                  <c:v>40773</c:v>
                </c:pt>
                <c:pt idx="923">
                  <c:v>40774</c:v>
                </c:pt>
                <c:pt idx="924">
                  <c:v>40777</c:v>
                </c:pt>
                <c:pt idx="925">
                  <c:v>40778</c:v>
                </c:pt>
                <c:pt idx="926">
                  <c:v>40779</c:v>
                </c:pt>
                <c:pt idx="927">
                  <c:v>40780</c:v>
                </c:pt>
                <c:pt idx="928">
                  <c:v>40781</c:v>
                </c:pt>
                <c:pt idx="929">
                  <c:v>40784</c:v>
                </c:pt>
                <c:pt idx="930">
                  <c:v>40785</c:v>
                </c:pt>
                <c:pt idx="931">
                  <c:v>40786</c:v>
                </c:pt>
                <c:pt idx="932">
                  <c:v>40787</c:v>
                </c:pt>
                <c:pt idx="933">
                  <c:v>40788</c:v>
                </c:pt>
                <c:pt idx="934">
                  <c:v>40791</c:v>
                </c:pt>
                <c:pt idx="935">
                  <c:v>40792</c:v>
                </c:pt>
                <c:pt idx="936">
                  <c:v>40793</c:v>
                </c:pt>
                <c:pt idx="937">
                  <c:v>40794</c:v>
                </c:pt>
                <c:pt idx="938">
                  <c:v>40795</c:v>
                </c:pt>
                <c:pt idx="939">
                  <c:v>40798</c:v>
                </c:pt>
                <c:pt idx="940">
                  <c:v>40799</c:v>
                </c:pt>
                <c:pt idx="941">
                  <c:v>40800</c:v>
                </c:pt>
                <c:pt idx="942">
                  <c:v>40801</c:v>
                </c:pt>
                <c:pt idx="943">
                  <c:v>40802</c:v>
                </c:pt>
                <c:pt idx="944">
                  <c:v>40805</c:v>
                </c:pt>
                <c:pt idx="945">
                  <c:v>40806</c:v>
                </c:pt>
                <c:pt idx="946">
                  <c:v>40807</c:v>
                </c:pt>
                <c:pt idx="947">
                  <c:v>40808</c:v>
                </c:pt>
                <c:pt idx="948">
                  <c:v>40809</c:v>
                </c:pt>
                <c:pt idx="949">
                  <c:v>40812</c:v>
                </c:pt>
                <c:pt idx="950">
                  <c:v>40813</c:v>
                </c:pt>
                <c:pt idx="951">
                  <c:v>40814</c:v>
                </c:pt>
                <c:pt idx="952">
                  <c:v>40815</c:v>
                </c:pt>
                <c:pt idx="953">
                  <c:v>40816</c:v>
                </c:pt>
                <c:pt idx="954">
                  <c:v>40819</c:v>
                </c:pt>
                <c:pt idx="955">
                  <c:v>40820</c:v>
                </c:pt>
                <c:pt idx="956">
                  <c:v>40821</c:v>
                </c:pt>
                <c:pt idx="957">
                  <c:v>40822</c:v>
                </c:pt>
                <c:pt idx="958">
                  <c:v>40823</c:v>
                </c:pt>
                <c:pt idx="959">
                  <c:v>40826</c:v>
                </c:pt>
                <c:pt idx="960">
                  <c:v>40827</c:v>
                </c:pt>
                <c:pt idx="961">
                  <c:v>40828</c:v>
                </c:pt>
                <c:pt idx="962">
                  <c:v>40829</c:v>
                </c:pt>
                <c:pt idx="963">
                  <c:v>40830</c:v>
                </c:pt>
                <c:pt idx="964">
                  <c:v>40833</c:v>
                </c:pt>
                <c:pt idx="965">
                  <c:v>40834</c:v>
                </c:pt>
                <c:pt idx="966">
                  <c:v>40835</c:v>
                </c:pt>
                <c:pt idx="967">
                  <c:v>40836</c:v>
                </c:pt>
                <c:pt idx="968">
                  <c:v>40837</c:v>
                </c:pt>
                <c:pt idx="969">
                  <c:v>40840</c:v>
                </c:pt>
                <c:pt idx="970">
                  <c:v>40841</c:v>
                </c:pt>
                <c:pt idx="971">
                  <c:v>40842</c:v>
                </c:pt>
                <c:pt idx="972">
                  <c:v>40843</c:v>
                </c:pt>
                <c:pt idx="973">
                  <c:v>40844</c:v>
                </c:pt>
                <c:pt idx="974">
                  <c:v>40849</c:v>
                </c:pt>
                <c:pt idx="975">
                  <c:v>40850</c:v>
                </c:pt>
                <c:pt idx="976">
                  <c:v>40851</c:v>
                </c:pt>
                <c:pt idx="977">
                  <c:v>40852</c:v>
                </c:pt>
                <c:pt idx="978">
                  <c:v>40854</c:v>
                </c:pt>
                <c:pt idx="979">
                  <c:v>40855</c:v>
                </c:pt>
                <c:pt idx="980">
                  <c:v>40856</c:v>
                </c:pt>
                <c:pt idx="981">
                  <c:v>40857</c:v>
                </c:pt>
                <c:pt idx="982">
                  <c:v>40858</c:v>
                </c:pt>
                <c:pt idx="983">
                  <c:v>40861</c:v>
                </c:pt>
                <c:pt idx="984">
                  <c:v>40862</c:v>
                </c:pt>
                <c:pt idx="985">
                  <c:v>40863</c:v>
                </c:pt>
                <c:pt idx="986">
                  <c:v>40864</c:v>
                </c:pt>
                <c:pt idx="987">
                  <c:v>40865</c:v>
                </c:pt>
                <c:pt idx="988">
                  <c:v>40868</c:v>
                </c:pt>
                <c:pt idx="989">
                  <c:v>40869</c:v>
                </c:pt>
                <c:pt idx="990">
                  <c:v>40870</c:v>
                </c:pt>
                <c:pt idx="991">
                  <c:v>40871</c:v>
                </c:pt>
                <c:pt idx="992">
                  <c:v>40872</c:v>
                </c:pt>
                <c:pt idx="993">
                  <c:v>40875</c:v>
                </c:pt>
                <c:pt idx="994">
                  <c:v>40876</c:v>
                </c:pt>
                <c:pt idx="995">
                  <c:v>40877</c:v>
                </c:pt>
                <c:pt idx="996">
                  <c:v>40878</c:v>
                </c:pt>
                <c:pt idx="997">
                  <c:v>40879</c:v>
                </c:pt>
                <c:pt idx="998">
                  <c:v>40882</c:v>
                </c:pt>
                <c:pt idx="999">
                  <c:v>40883</c:v>
                </c:pt>
                <c:pt idx="1000">
                  <c:v>40884</c:v>
                </c:pt>
                <c:pt idx="1001">
                  <c:v>40885</c:v>
                </c:pt>
                <c:pt idx="1002">
                  <c:v>40886</c:v>
                </c:pt>
                <c:pt idx="1003">
                  <c:v>40889</c:v>
                </c:pt>
                <c:pt idx="1004">
                  <c:v>40890</c:v>
                </c:pt>
                <c:pt idx="1005">
                  <c:v>40891</c:v>
                </c:pt>
                <c:pt idx="1006">
                  <c:v>40892</c:v>
                </c:pt>
                <c:pt idx="1007">
                  <c:v>40893</c:v>
                </c:pt>
                <c:pt idx="1008">
                  <c:v>40896</c:v>
                </c:pt>
                <c:pt idx="1009">
                  <c:v>40897</c:v>
                </c:pt>
                <c:pt idx="1010">
                  <c:v>40898</c:v>
                </c:pt>
                <c:pt idx="1011">
                  <c:v>40899</c:v>
                </c:pt>
                <c:pt idx="1012">
                  <c:v>40900</c:v>
                </c:pt>
                <c:pt idx="1013">
                  <c:v>40904</c:v>
                </c:pt>
                <c:pt idx="1014">
                  <c:v>40905</c:v>
                </c:pt>
                <c:pt idx="1015">
                  <c:v>40906</c:v>
                </c:pt>
                <c:pt idx="1016">
                  <c:v>40907</c:v>
                </c:pt>
                <c:pt idx="1017">
                  <c:v>40910</c:v>
                </c:pt>
                <c:pt idx="1018">
                  <c:v>40911</c:v>
                </c:pt>
                <c:pt idx="1019">
                  <c:v>40912</c:v>
                </c:pt>
                <c:pt idx="1020">
                  <c:v>40913</c:v>
                </c:pt>
                <c:pt idx="1021">
                  <c:v>40914</c:v>
                </c:pt>
                <c:pt idx="1022">
                  <c:v>40917</c:v>
                </c:pt>
                <c:pt idx="1023">
                  <c:v>40918</c:v>
                </c:pt>
                <c:pt idx="1024">
                  <c:v>40919</c:v>
                </c:pt>
                <c:pt idx="1025">
                  <c:v>40920</c:v>
                </c:pt>
                <c:pt idx="1026">
                  <c:v>40921</c:v>
                </c:pt>
                <c:pt idx="1027">
                  <c:v>40924</c:v>
                </c:pt>
                <c:pt idx="1028">
                  <c:v>40925</c:v>
                </c:pt>
                <c:pt idx="1029">
                  <c:v>40926</c:v>
                </c:pt>
                <c:pt idx="1030">
                  <c:v>40927</c:v>
                </c:pt>
                <c:pt idx="1031">
                  <c:v>40928</c:v>
                </c:pt>
                <c:pt idx="1032">
                  <c:v>40931</c:v>
                </c:pt>
                <c:pt idx="1033">
                  <c:v>40932</c:v>
                </c:pt>
                <c:pt idx="1034">
                  <c:v>40933</c:v>
                </c:pt>
                <c:pt idx="1035">
                  <c:v>40934</c:v>
                </c:pt>
                <c:pt idx="1036">
                  <c:v>40935</c:v>
                </c:pt>
                <c:pt idx="1037">
                  <c:v>40938</c:v>
                </c:pt>
                <c:pt idx="1038">
                  <c:v>40939</c:v>
                </c:pt>
                <c:pt idx="1039">
                  <c:v>40940</c:v>
                </c:pt>
                <c:pt idx="1040">
                  <c:v>40941</c:v>
                </c:pt>
                <c:pt idx="1041">
                  <c:v>40942</c:v>
                </c:pt>
                <c:pt idx="1042">
                  <c:v>40945</c:v>
                </c:pt>
                <c:pt idx="1043">
                  <c:v>40946</c:v>
                </c:pt>
                <c:pt idx="1044">
                  <c:v>40947</c:v>
                </c:pt>
                <c:pt idx="1045">
                  <c:v>40948</c:v>
                </c:pt>
                <c:pt idx="1046">
                  <c:v>40949</c:v>
                </c:pt>
                <c:pt idx="1047">
                  <c:v>40952</c:v>
                </c:pt>
                <c:pt idx="1048">
                  <c:v>40953</c:v>
                </c:pt>
                <c:pt idx="1049">
                  <c:v>40954</c:v>
                </c:pt>
                <c:pt idx="1050">
                  <c:v>40955</c:v>
                </c:pt>
                <c:pt idx="1051">
                  <c:v>40956</c:v>
                </c:pt>
                <c:pt idx="1052">
                  <c:v>40959</c:v>
                </c:pt>
                <c:pt idx="1053">
                  <c:v>40960</c:v>
                </c:pt>
                <c:pt idx="1054">
                  <c:v>40961</c:v>
                </c:pt>
                <c:pt idx="1055">
                  <c:v>40962</c:v>
                </c:pt>
                <c:pt idx="1056">
                  <c:v>40963</c:v>
                </c:pt>
                <c:pt idx="1057">
                  <c:v>40966</c:v>
                </c:pt>
                <c:pt idx="1058">
                  <c:v>40967</c:v>
                </c:pt>
                <c:pt idx="1059">
                  <c:v>40968</c:v>
                </c:pt>
                <c:pt idx="1060">
                  <c:v>40969</c:v>
                </c:pt>
                <c:pt idx="1061">
                  <c:v>40970</c:v>
                </c:pt>
                <c:pt idx="1062">
                  <c:v>40973</c:v>
                </c:pt>
                <c:pt idx="1063">
                  <c:v>40974</c:v>
                </c:pt>
                <c:pt idx="1064">
                  <c:v>40975</c:v>
                </c:pt>
                <c:pt idx="1065">
                  <c:v>40976</c:v>
                </c:pt>
                <c:pt idx="1066">
                  <c:v>40977</c:v>
                </c:pt>
                <c:pt idx="1067">
                  <c:v>40980</c:v>
                </c:pt>
                <c:pt idx="1068">
                  <c:v>40981</c:v>
                </c:pt>
                <c:pt idx="1069">
                  <c:v>40982</c:v>
                </c:pt>
                <c:pt idx="1070">
                  <c:v>40987</c:v>
                </c:pt>
                <c:pt idx="1071">
                  <c:v>40988</c:v>
                </c:pt>
                <c:pt idx="1072">
                  <c:v>40989</c:v>
                </c:pt>
                <c:pt idx="1073">
                  <c:v>40990</c:v>
                </c:pt>
                <c:pt idx="1074">
                  <c:v>40991</c:v>
                </c:pt>
                <c:pt idx="1075">
                  <c:v>40992</c:v>
                </c:pt>
                <c:pt idx="1076">
                  <c:v>40994</c:v>
                </c:pt>
                <c:pt idx="1077">
                  <c:v>40995</c:v>
                </c:pt>
                <c:pt idx="1078">
                  <c:v>40996</c:v>
                </c:pt>
                <c:pt idx="1079">
                  <c:v>40997</c:v>
                </c:pt>
                <c:pt idx="1080">
                  <c:v>40998</c:v>
                </c:pt>
                <c:pt idx="1081">
                  <c:v>41001</c:v>
                </c:pt>
                <c:pt idx="1082">
                  <c:v>41002</c:v>
                </c:pt>
                <c:pt idx="1083">
                  <c:v>41003</c:v>
                </c:pt>
                <c:pt idx="1084">
                  <c:v>41004</c:v>
                </c:pt>
                <c:pt idx="1085">
                  <c:v>41005</c:v>
                </c:pt>
                <c:pt idx="1086">
                  <c:v>41009</c:v>
                </c:pt>
                <c:pt idx="1087">
                  <c:v>41010</c:v>
                </c:pt>
                <c:pt idx="1088">
                  <c:v>41011</c:v>
                </c:pt>
                <c:pt idx="1089">
                  <c:v>41012</c:v>
                </c:pt>
                <c:pt idx="1090">
                  <c:v>41015</c:v>
                </c:pt>
                <c:pt idx="1091">
                  <c:v>41016</c:v>
                </c:pt>
                <c:pt idx="1092">
                  <c:v>41017</c:v>
                </c:pt>
                <c:pt idx="1093">
                  <c:v>41018</c:v>
                </c:pt>
                <c:pt idx="1094">
                  <c:v>41019</c:v>
                </c:pt>
                <c:pt idx="1095">
                  <c:v>41020</c:v>
                </c:pt>
                <c:pt idx="1096">
                  <c:v>41022</c:v>
                </c:pt>
                <c:pt idx="1097">
                  <c:v>41023</c:v>
                </c:pt>
                <c:pt idx="1098">
                  <c:v>41024</c:v>
                </c:pt>
                <c:pt idx="1099">
                  <c:v>41025</c:v>
                </c:pt>
                <c:pt idx="1100">
                  <c:v>41026</c:v>
                </c:pt>
                <c:pt idx="1101">
                  <c:v>41031</c:v>
                </c:pt>
                <c:pt idx="1102">
                  <c:v>41032</c:v>
                </c:pt>
                <c:pt idx="1103">
                  <c:v>41033</c:v>
                </c:pt>
                <c:pt idx="1104">
                  <c:v>41036</c:v>
                </c:pt>
                <c:pt idx="1105">
                  <c:v>41037</c:v>
                </c:pt>
                <c:pt idx="1106">
                  <c:v>41038</c:v>
                </c:pt>
                <c:pt idx="1107">
                  <c:v>41039</c:v>
                </c:pt>
                <c:pt idx="1108">
                  <c:v>41040</c:v>
                </c:pt>
                <c:pt idx="1109">
                  <c:v>41043</c:v>
                </c:pt>
                <c:pt idx="1110">
                  <c:v>41044</c:v>
                </c:pt>
                <c:pt idx="1111">
                  <c:v>41045</c:v>
                </c:pt>
                <c:pt idx="1112">
                  <c:v>41046</c:v>
                </c:pt>
                <c:pt idx="1113">
                  <c:v>41047</c:v>
                </c:pt>
                <c:pt idx="1114">
                  <c:v>41050</c:v>
                </c:pt>
                <c:pt idx="1115">
                  <c:v>41051</c:v>
                </c:pt>
                <c:pt idx="1116">
                  <c:v>41052</c:v>
                </c:pt>
                <c:pt idx="1117">
                  <c:v>41053</c:v>
                </c:pt>
                <c:pt idx="1118">
                  <c:v>41054</c:v>
                </c:pt>
                <c:pt idx="1119">
                  <c:v>41058</c:v>
                </c:pt>
                <c:pt idx="1120">
                  <c:v>41059</c:v>
                </c:pt>
                <c:pt idx="1121">
                  <c:v>41060</c:v>
                </c:pt>
                <c:pt idx="1122">
                  <c:v>41061</c:v>
                </c:pt>
                <c:pt idx="1123">
                  <c:v>41064</c:v>
                </c:pt>
                <c:pt idx="1124">
                  <c:v>41065</c:v>
                </c:pt>
                <c:pt idx="1125">
                  <c:v>41066</c:v>
                </c:pt>
                <c:pt idx="1126">
                  <c:v>41067</c:v>
                </c:pt>
                <c:pt idx="1127">
                  <c:v>41068</c:v>
                </c:pt>
                <c:pt idx="1128">
                  <c:v>41071</c:v>
                </c:pt>
                <c:pt idx="1129">
                  <c:v>41072</c:v>
                </c:pt>
                <c:pt idx="1130">
                  <c:v>41073</c:v>
                </c:pt>
                <c:pt idx="1131">
                  <c:v>41074</c:v>
                </c:pt>
                <c:pt idx="1132">
                  <c:v>41075</c:v>
                </c:pt>
                <c:pt idx="1133">
                  <c:v>41078</c:v>
                </c:pt>
                <c:pt idx="1134">
                  <c:v>41079</c:v>
                </c:pt>
                <c:pt idx="1135">
                  <c:v>41080</c:v>
                </c:pt>
                <c:pt idx="1136">
                  <c:v>41081</c:v>
                </c:pt>
                <c:pt idx="1137">
                  <c:v>41082</c:v>
                </c:pt>
                <c:pt idx="1138">
                  <c:v>41085</c:v>
                </c:pt>
                <c:pt idx="1139">
                  <c:v>41086</c:v>
                </c:pt>
                <c:pt idx="1140">
                  <c:v>41087</c:v>
                </c:pt>
                <c:pt idx="1141">
                  <c:v>41088</c:v>
                </c:pt>
                <c:pt idx="1142">
                  <c:v>41089</c:v>
                </c:pt>
                <c:pt idx="1143">
                  <c:v>41092</c:v>
                </c:pt>
                <c:pt idx="1144">
                  <c:v>41093</c:v>
                </c:pt>
                <c:pt idx="1145">
                  <c:v>41094</c:v>
                </c:pt>
                <c:pt idx="1146">
                  <c:v>41095</c:v>
                </c:pt>
                <c:pt idx="1147">
                  <c:v>41096</c:v>
                </c:pt>
                <c:pt idx="1148">
                  <c:v>41099</c:v>
                </c:pt>
                <c:pt idx="1149">
                  <c:v>41100</c:v>
                </c:pt>
                <c:pt idx="1150">
                  <c:v>41101</c:v>
                </c:pt>
                <c:pt idx="1151">
                  <c:v>41102</c:v>
                </c:pt>
                <c:pt idx="1152">
                  <c:v>41103</c:v>
                </c:pt>
                <c:pt idx="1153">
                  <c:v>41106</c:v>
                </c:pt>
                <c:pt idx="1154">
                  <c:v>41107</c:v>
                </c:pt>
                <c:pt idx="1155">
                  <c:v>41108</c:v>
                </c:pt>
                <c:pt idx="1156">
                  <c:v>41109</c:v>
                </c:pt>
                <c:pt idx="1157">
                  <c:v>41110</c:v>
                </c:pt>
                <c:pt idx="1158">
                  <c:v>41113</c:v>
                </c:pt>
                <c:pt idx="1159">
                  <c:v>41114</c:v>
                </c:pt>
                <c:pt idx="1160">
                  <c:v>41115</c:v>
                </c:pt>
                <c:pt idx="1161">
                  <c:v>41116</c:v>
                </c:pt>
                <c:pt idx="1162">
                  <c:v>41117</c:v>
                </c:pt>
                <c:pt idx="1163">
                  <c:v>41120</c:v>
                </c:pt>
                <c:pt idx="1164">
                  <c:v>41121</c:v>
                </c:pt>
                <c:pt idx="1165">
                  <c:v>41122</c:v>
                </c:pt>
                <c:pt idx="1166">
                  <c:v>41123</c:v>
                </c:pt>
                <c:pt idx="1167">
                  <c:v>41124</c:v>
                </c:pt>
                <c:pt idx="1168">
                  <c:v>41127</c:v>
                </c:pt>
                <c:pt idx="1169">
                  <c:v>41128</c:v>
                </c:pt>
                <c:pt idx="1170">
                  <c:v>41129</c:v>
                </c:pt>
                <c:pt idx="1171">
                  <c:v>41130</c:v>
                </c:pt>
                <c:pt idx="1172">
                  <c:v>41131</c:v>
                </c:pt>
                <c:pt idx="1173">
                  <c:v>41134</c:v>
                </c:pt>
                <c:pt idx="1174">
                  <c:v>41135</c:v>
                </c:pt>
                <c:pt idx="1175">
                  <c:v>41136</c:v>
                </c:pt>
                <c:pt idx="1176">
                  <c:v>41137</c:v>
                </c:pt>
                <c:pt idx="1177">
                  <c:v>41138</c:v>
                </c:pt>
                <c:pt idx="1178">
                  <c:v>41142</c:v>
                </c:pt>
                <c:pt idx="1179">
                  <c:v>41143</c:v>
                </c:pt>
                <c:pt idx="1180">
                  <c:v>41144</c:v>
                </c:pt>
                <c:pt idx="1181">
                  <c:v>41145</c:v>
                </c:pt>
                <c:pt idx="1182">
                  <c:v>41148</c:v>
                </c:pt>
                <c:pt idx="1183">
                  <c:v>41149</c:v>
                </c:pt>
                <c:pt idx="1184">
                  <c:v>41150</c:v>
                </c:pt>
                <c:pt idx="1185">
                  <c:v>41151</c:v>
                </c:pt>
                <c:pt idx="1186">
                  <c:v>41152</c:v>
                </c:pt>
                <c:pt idx="1187">
                  <c:v>41155</c:v>
                </c:pt>
                <c:pt idx="1188">
                  <c:v>41156</c:v>
                </c:pt>
                <c:pt idx="1189">
                  <c:v>41157</c:v>
                </c:pt>
                <c:pt idx="1190">
                  <c:v>41158</c:v>
                </c:pt>
                <c:pt idx="1191">
                  <c:v>41159</c:v>
                </c:pt>
                <c:pt idx="1192">
                  <c:v>41162</c:v>
                </c:pt>
                <c:pt idx="1193">
                  <c:v>41163</c:v>
                </c:pt>
                <c:pt idx="1194">
                  <c:v>41164</c:v>
                </c:pt>
                <c:pt idx="1195">
                  <c:v>41165</c:v>
                </c:pt>
                <c:pt idx="1196">
                  <c:v>41166</c:v>
                </c:pt>
                <c:pt idx="1197">
                  <c:v>41169</c:v>
                </c:pt>
                <c:pt idx="1198">
                  <c:v>41170</c:v>
                </c:pt>
                <c:pt idx="1199">
                  <c:v>41171</c:v>
                </c:pt>
                <c:pt idx="1200">
                  <c:v>41172</c:v>
                </c:pt>
                <c:pt idx="1201">
                  <c:v>41173</c:v>
                </c:pt>
                <c:pt idx="1202">
                  <c:v>41176</c:v>
                </c:pt>
                <c:pt idx="1203">
                  <c:v>41177</c:v>
                </c:pt>
                <c:pt idx="1204">
                  <c:v>41178</c:v>
                </c:pt>
                <c:pt idx="1205">
                  <c:v>41179</c:v>
                </c:pt>
                <c:pt idx="1206">
                  <c:v>41180</c:v>
                </c:pt>
                <c:pt idx="1207">
                  <c:v>41183</c:v>
                </c:pt>
                <c:pt idx="1208">
                  <c:v>41184</c:v>
                </c:pt>
                <c:pt idx="1209">
                  <c:v>41185</c:v>
                </c:pt>
                <c:pt idx="1210">
                  <c:v>41186</c:v>
                </c:pt>
                <c:pt idx="1211">
                  <c:v>41187</c:v>
                </c:pt>
                <c:pt idx="1212">
                  <c:v>41190</c:v>
                </c:pt>
                <c:pt idx="1213">
                  <c:v>41191</c:v>
                </c:pt>
                <c:pt idx="1214">
                  <c:v>41192</c:v>
                </c:pt>
                <c:pt idx="1215">
                  <c:v>41193</c:v>
                </c:pt>
                <c:pt idx="1216">
                  <c:v>41194</c:v>
                </c:pt>
                <c:pt idx="1217">
                  <c:v>41197</c:v>
                </c:pt>
                <c:pt idx="1218">
                  <c:v>41198</c:v>
                </c:pt>
                <c:pt idx="1219">
                  <c:v>41199</c:v>
                </c:pt>
                <c:pt idx="1220">
                  <c:v>41200</c:v>
                </c:pt>
                <c:pt idx="1221">
                  <c:v>41201</c:v>
                </c:pt>
                <c:pt idx="1222">
                  <c:v>41206</c:v>
                </c:pt>
                <c:pt idx="1223">
                  <c:v>41207</c:v>
                </c:pt>
                <c:pt idx="1224">
                  <c:v>41208</c:v>
                </c:pt>
                <c:pt idx="1225">
                  <c:v>41209</c:v>
                </c:pt>
                <c:pt idx="1226">
                  <c:v>41211</c:v>
                </c:pt>
                <c:pt idx="1227">
                  <c:v>41212</c:v>
                </c:pt>
                <c:pt idx="1228">
                  <c:v>41213</c:v>
                </c:pt>
                <c:pt idx="1229">
                  <c:v>41218</c:v>
                </c:pt>
                <c:pt idx="1230">
                  <c:v>41219</c:v>
                </c:pt>
                <c:pt idx="1231">
                  <c:v>41220</c:v>
                </c:pt>
                <c:pt idx="1232">
                  <c:v>41221</c:v>
                </c:pt>
                <c:pt idx="1233">
                  <c:v>41222</c:v>
                </c:pt>
                <c:pt idx="1234">
                  <c:v>41223</c:v>
                </c:pt>
                <c:pt idx="1235">
                  <c:v>41225</c:v>
                </c:pt>
                <c:pt idx="1236">
                  <c:v>41226</c:v>
                </c:pt>
                <c:pt idx="1237">
                  <c:v>41227</c:v>
                </c:pt>
                <c:pt idx="1238">
                  <c:v>41228</c:v>
                </c:pt>
                <c:pt idx="1239">
                  <c:v>41229</c:v>
                </c:pt>
                <c:pt idx="1240">
                  <c:v>41232</c:v>
                </c:pt>
                <c:pt idx="1241">
                  <c:v>41233</c:v>
                </c:pt>
                <c:pt idx="1242">
                  <c:v>41234</c:v>
                </c:pt>
                <c:pt idx="1243">
                  <c:v>41235</c:v>
                </c:pt>
                <c:pt idx="1244">
                  <c:v>41236</c:v>
                </c:pt>
                <c:pt idx="1245">
                  <c:v>41239</c:v>
                </c:pt>
                <c:pt idx="1246">
                  <c:v>41240</c:v>
                </c:pt>
                <c:pt idx="1247">
                  <c:v>41241</c:v>
                </c:pt>
                <c:pt idx="1248">
                  <c:v>41242</c:v>
                </c:pt>
                <c:pt idx="1249">
                  <c:v>41243</c:v>
                </c:pt>
                <c:pt idx="1250">
                  <c:v>41244</c:v>
                </c:pt>
                <c:pt idx="1251">
                  <c:v>41246</c:v>
                </c:pt>
                <c:pt idx="1252">
                  <c:v>41247</c:v>
                </c:pt>
                <c:pt idx="1253">
                  <c:v>41248</c:v>
                </c:pt>
                <c:pt idx="1254">
                  <c:v>41249</c:v>
                </c:pt>
                <c:pt idx="1255">
                  <c:v>41250</c:v>
                </c:pt>
                <c:pt idx="1256">
                  <c:v>41253</c:v>
                </c:pt>
                <c:pt idx="1257">
                  <c:v>41254</c:v>
                </c:pt>
                <c:pt idx="1258">
                  <c:v>41255</c:v>
                </c:pt>
                <c:pt idx="1259">
                  <c:v>41256</c:v>
                </c:pt>
                <c:pt idx="1260">
                  <c:v>41257</c:v>
                </c:pt>
                <c:pt idx="1261">
                  <c:v>41258</c:v>
                </c:pt>
                <c:pt idx="1262">
                  <c:v>41260</c:v>
                </c:pt>
                <c:pt idx="1263">
                  <c:v>41261</c:v>
                </c:pt>
                <c:pt idx="1264">
                  <c:v>41262</c:v>
                </c:pt>
                <c:pt idx="1265">
                  <c:v>41263</c:v>
                </c:pt>
                <c:pt idx="1266">
                  <c:v>41264</c:v>
                </c:pt>
                <c:pt idx="1267">
                  <c:v>41270</c:v>
                </c:pt>
                <c:pt idx="1268">
                  <c:v>41271</c:v>
                </c:pt>
                <c:pt idx="1269">
                  <c:v>41276</c:v>
                </c:pt>
                <c:pt idx="1270">
                  <c:v>41277</c:v>
                </c:pt>
                <c:pt idx="1271">
                  <c:v>41278</c:v>
                </c:pt>
                <c:pt idx="1272">
                  <c:v>41281</c:v>
                </c:pt>
                <c:pt idx="1273">
                  <c:v>41282</c:v>
                </c:pt>
                <c:pt idx="1274">
                  <c:v>41283</c:v>
                </c:pt>
                <c:pt idx="1275">
                  <c:v>41284</c:v>
                </c:pt>
                <c:pt idx="1276">
                  <c:v>41285</c:v>
                </c:pt>
                <c:pt idx="1277">
                  <c:v>41288</c:v>
                </c:pt>
                <c:pt idx="1278">
                  <c:v>41289</c:v>
                </c:pt>
                <c:pt idx="1279">
                  <c:v>41290</c:v>
                </c:pt>
                <c:pt idx="1280">
                  <c:v>41291</c:v>
                </c:pt>
                <c:pt idx="1281">
                  <c:v>41292</c:v>
                </c:pt>
                <c:pt idx="1282">
                  <c:v>41295</c:v>
                </c:pt>
                <c:pt idx="1283">
                  <c:v>41296</c:v>
                </c:pt>
                <c:pt idx="1284">
                  <c:v>41297</c:v>
                </c:pt>
                <c:pt idx="1285">
                  <c:v>41298</c:v>
                </c:pt>
                <c:pt idx="1286">
                  <c:v>41299</c:v>
                </c:pt>
                <c:pt idx="1287">
                  <c:v>41302</c:v>
                </c:pt>
                <c:pt idx="1288">
                  <c:v>41303</c:v>
                </c:pt>
                <c:pt idx="1289">
                  <c:v>41304</c:v>
                </c:pt>
                <c:pt idx="1290">
                  <c:v>41305</c:v>
                </c:pt>
                <c:pt idx="1291">
                  <c:v>41306</c:v>
                </c:pt>
                <c:pt idx="1292">
                  <c:v>41309</c:v>
                </c:pt>
                <c:pt idx="1293">
                  <c:v>41310</c:v>
                </c:pt>
                <c:pt idx="1294">
                  <c:v>41311</c:v>
                </c:pt>
                <c:pt idx="1295">
                  <c:v>41312</c:v>
                </c:pt>
                <c:pt idx="1296">
                  <c:v>41313</c:v>
                </c:pt>
                <c:pt idx="1297">
                  <c:v>41316</c:v>
                </c:pt>
                <c:pt idx="1298">
                  <c:v>41317</c:v>
                </c:pt>
                <c:pt idx="1299">
                  <c:v>41318</c:v>
                </c:pt>
                <c:pt idx="1300">
                  <c:v>41319</c:v>
                </c:pt>
                <c:pt idx="1301">
                  <c:v>41320</c:v>
                </c:pt>
                <c:pt idx="1302">
                  <c:v>41323</c:v>
                </c:pt>
                <c:pt idx="1303">
                  <c:v>41324</c:v>
                </c:pt>
                <c:pt idx="1304">
                  <c:v>41325</c:v>
                </c:pt>
                <c:pt idx="1305">
                  <c:v>41326</c:v>
                </c:pt>
                <c:pt idx="1306">
                  <c:v>41327</c:v>
                </c:pt>
                <c:pt idx="1307">
                  <c:v>41330</c:v>
                </c:pt>
                <c:pt idx="1308">
                  <c:v>41331</c:v>
                </c:pt>
                <c:pt idx="1309">
                  <c:v>41332</c:v>
                </c:pt>
                <c:pt idx="1310">
                  <c:v>41333</c:v>
                </c:pt>
                <c:pt idx="1311">
                  <c:v>41334</c:v>
                </c:pt>
                <c:pt idx="1312">
                  <c:v>41337</c:v>
                </c:pt>
                <c:pt idx="1313">
                  <c:v>41338</c:v>
                </c:pt>
                <c:pt idx="1314">
                  <c:v>41339</c:v>
                </c:pt>
                <c:pt idx="1315">
                  <c:v>41340</c:v>
                </c:pt>
                <c:pt idx="1316">
                  <c:v>41341</c:v>
                </c:pt>
                <c:pt idx="1317">
                  <c:v>41344</c:v>
                </c:pt>
                <c:pt idx="1318">
                  <c:v>41345</c:v>
                </c:pt>
                <c:pt idx="1319">
                  <c:v>41346</c:v>
                </c:pt>
                <c:pt idx="1320">
                  <c:v>41347</c:v>
                </c:pt>
                <c:pt idx="1321">
                  <c:v>41351</c:v>
                </c:pt>
                <c:pt idx="1322">
                  <c:v>41352</c:v>
                </c:pt>
                <c:pt idx="1323">
                  <c:v>41353</c:v>
                </c:pt>
                <c:pt idx="1324">
                  <c:v>41354</c:v>
                </c:pt>
                <c:pt idx="1325">
                  <c:v>41355</c:v>
                </c:pt>
                <c:pt idx="1326">
                  <c:v>41358</c:v>
                </c:pt>
                <c:pt idx="1327">
                  <c:v>41359</c:v>
                </c:pt>
                <c:pt idx="1328">
                  <c:v>41360</c:v>
                </c:pt>
                <c:pt idx="1329">
                  <c:v>41361</c:v>
                </c:pt>
                <c:pt idx="1330">
                  <c:v>41362</c:v>
                </c:pt>
                <c:pt idx="1331">
                  <c:v>41366</c:v>
                </c:pt>
                <c:pt idx="1332">
                  <c:v>41367</c:v>
                </c:pt>
                <c:pt idx="1333">
                  <c:v>41368</c:v>
                </c:pt>
                <c:pt idx="1334">
                  <c:v>41369</c:v>
                </c:pt>
                <c:pt idx="1335">
                  <c:v>41372</c:v>
                </c:pt>
                <c:pt idx="1336">
                  <c:v>41373</c:v>
                </c:pt>
                <c:pt idx="1337">
                  <c:v>41374</c:v>
                </c:pt>
                <c:pt idx="1338">
                  <c:v>41375</c:v>
                </c:pt>
                <c:pt idx="1339">
                  <c:v>41376</c:v>
                </c:pt>
                <c:pt idx="1340">
                  <c:v>41379</c:v>
                </c:pt>
                <c:pt idx="1341">
                  <c:v>41380</c:v>
                </c:pt>
                <c:pt idx="1342">
                  <c:v>41381</c:v>
                </c:pt>
                <c:pt idx="1343">
                  <c:v>41382</c:v>
                </c:pt>
                <c:pt idx="1344">
                  <c:v>41383</c:v>
                </c:pt>
                <c:pt idx="1345">
                  <c:v>41386</c:v>
                </c:pt>
                <c:pt idx="1346">
                  <c:v>41387</c:v>
                </c:pt>
                <c:pt idx="1347">
                  <c:v>41388</c:v>
                </c:pt>
                <c:pt idx="1348">
                  <c:v>41389</c:v>
                </c:pt>
                <c:pt idx="1349">
                  <c:v>41390</c:v>
                </c:pt>
                <c:pt idx="1350">
                  <c:v>41393</c:v>
                </c:pt>
                <c:pt idx="1351">
                  <c:v>41394</c:v>
                </c:pt>
                <c:pt idx="1352">
                  <c:v>41396</c:v>
                </c:pt>
                <c:pt idx="1353">
                  <c:v>41397</c:v>
                </c:pt>
                <c:pt idx="1354">
                  <c:v>41400</c:v>
                </c:pt>
                <c:pt idx="1355">
                  <c:v>41401</c:v>
                </c:pt>
                <c:pt idx="1356">
                  <c:v>41402</c:v>
                </c:pt>
                <c:pt idx="1357">
                  <c:v>41403</c:v>
                </c:pt>
                <c:pt idx="1358">
                  <c:v>41404</c:v>
                </c:pt>
                <c:pt idx="1359">
                  <c:v>41407</c:v>
                </c:pt>
                <c:pt idx="1360">
                  <c:v>41408</c:v>
                </c:pt>
                <c:pt idx="1361">
                  <c:v>41409</c:v>
                </c:pt>
                <c:pt idx="1362">
                  <c:v>41410</c:v>
                </c:pt>
                <c:pt idx="1363">
                  <c:v>41411</c:v>
                </c:pt>
                <c:pt idx="1364">
                  <c:v>41415</c:v>
                </c:pt>
                <c:pt idx="1365">
                  <c:v>41416</c:v>
                </c:pt>
                <c:pt idx="1366">
                  <c:v>41417</c:v>
                </c:pt>
                <c:pt idx="1367">
                  <c:v>41418</c:v>
                </c:pt>
                <c:pt idx="1368">
                  <c:v>41421</c:v>
                </c:pt>
                <c:pt idx="1369">
                  <c:v>41422</c:v>
                </c:pt>
                <c:pt idx="1370">
                  <c:v>41423</c:v>
                </c:pt>
                <c:pt idx="1371">
                  <c:v>41424</c:v>
                </c:pt>
                <c:pt idx="1372">
                  <c:v>41425</c:v>
                </c:pt>
                <c:pt idx="1373">
                  <c:v>41428</c:v>
                </c:pt>
                <c:pt idx="1374">
                  <c:v>41429</c:v>
                </c:pt>
                <c:pt idx="1375">
                  <c:v>41430</c:v>
                </c:pt>
                <c:pt idx="1376">
                  <c:v>41431</c:v>
                </c:pt>
                <c:pt idx="1377">
                  <c:v>41432</c:v>
                </c:pt>
                <c:pt idx="1378">
                  <c:v>41435</c:v>
                </c:pt>
                <c:pt idx="1379">
                  <c:v>41436</c:v>
                </c:pt>
                <c:pt idx="1380">
                  <c:v>41437</c:v>
                </c:pt>
                <c:pt idx="1381">
                  <c:v>41438</c:v>
                </c:pt>
                <c:pt idx="1382">
                  <c:v>41439</c:v>
                </c:pt>
                <c:pt idx="1383">
                  <c:v>41442</c:v>
                </c:pt>
                <c:pt idx="1384">
                  <c:v>41443</c:v>
                </c:pt>
                <c:pt idx="1385">
                  <c:v>41444</c:v>
                </c:pt>
                <c:pt idx="1386">
                  <c:v>41445</c:v>
                </c:pt>
                <c:pt idx="1387">
                  <c:v>41446</c:v>
                </c:pt>
                <c:pt idx="1388">
                  <c:v>41449</c:v>
                </c:pt>
                <c:pt idx="1389">
                  <c:v>41450</c:v>
                </c:pt>
                <c:pt idx="1390">
                  <c:v>41451</c:v>
                </c:pt>
                <c:pt idx="1391">
                  <c:v>41452</c:v>
                </c:pt>
                <c:pt idx="1392">
                  <c:v>41453</c:v>
                </c:pt>
                <c:pt idx="1393">
                  <c:v>41456</c:v>
                </c:pt>
                <c:pt idx="1394">
                  <c:v>41457</c:v>
                </c:pt>
                <c:pt idx="1395">
                  <c:v>41458</c:v>
                </c:pt>
                <c:pt idx="1396">
                  <c:v>41459</c:v>
                </c:pt>
                <c:pt idx="1397">
                  <c:v>41460</c:v>
                </c:pt>
                <c:pt idx="1398">
                  <c:v>41463</c:v>
                </c:pt>
                <c:pt idx="1399">
                  <c:v>41464</c:v>
                </c:pt>
                <c:pt idx="1400">
                  <c:v>41465</c:v>
                </c:pt>
                <c:pt idx="1401">
                  <c:v>41466</c:v>
                </c:pt>
                <c:pt idx="1402">
                  <c:v>41467</c:v>
                </c:pt>
                <c:pt idx="1403">
                  <c:v>41470</c:v>
                </c:pt>
                <c:pt idx="1404">
                  <c:v>41471</c:v>
                </c:pt>
                <c:pt idx="1405">
                  <c:v>41472</c:v>
                </c:pt>
                <c:pt idx="1406">
                  <c:v>41473</c:v>
                </c:pt>
                <c:pt idx="1407">
                  <c:v>41474</c:v>
                </c:pt>
                <c:pt idx="1408">
                  <c:v>41477</c:v>
                </c:pt>
                <c:pt idx="1409">
                  <c:v>41478</c:v>
                </c:pt>
                <c:pt idx="1410">
                  <c:v>41479</c:v>
                </c:pt>
                <c:pt idx="1411">
                  <c:v>41480</c:v>
                </c:pt>
                <c:pt idx="1412">
                  <c:v>41481</c:v>
                </c:pt>
                <c:pt idx="1413">
                  <c:v>41484</c:v>
                </c:pt>
                <c:pt idx="1414">
                  <c:v>41485</c:v>
                </c:pt>
                <c:pt idx="1415">
                  <c:v>41486</c:v>
                </c:pt>
                <c:pt idx="1416">
                  <c:v>41487</c:v>
                </c:pt>
                <c:pt idx="1417">
                  <c:v>41488</c:v>
                </c:pt>
                <c:pt idx="1418">
                  <c:v>41491</c:v>
                </c:pt>
                <c:pt idx="1419">
                  <c:v>41492</c:v>
                </c:pt>
                <c:pt idx="1420">
                  <c:v>41493</c:v>
                </c:pt>
                <c:pt idx="1421">
                  <c:v>41494</c:v>
                </c:pt>
                <c:pt idx="1422">
                  <c:v>41495</c:v>
                </c:pt>
                <c:pt idx="1423">
                  <c:v>41498</c:v>
                </c:pt>
                <c:pt idx="1424">
                  <c:v>41499</c:v>
                </c:pt>
                <c:pt idx="1425">
                  <c:v>41500</c:v>
                </c:pt>
                <c:pt idx="1426">
                  <c:v>41501</c:v>
                </c:pt>
                <c:pt idx="1427">
                  <c:v>41502</c:v>
                </c:pt>
                <c:pt idx="1428">
                  <c:v>41507</c:v>
                </c:pt>
                <c:pt idx="1429">
                  <c:v>41508</c:v>
                </c:pt>
                <c:pt idx="1430">
                  <c:v>41509</c:v>
                </c:pt>
                <c:pt idx="1431">
                  <c:v>41510</c:v>
                </c:pt>
                <c:pt idx="1432">
                  <c:v>41512</c:v>
                </c:pt>
                <c:pt idx="1433">
                  <c:v>41513</c:v>
                </c:pt>
                <c:pt idx="1434">
                  <c:v>41514</c:v>
                </c:pt>
                <c:pt idx="1435">
                  <c:v>41515</c:v>
                </c:pt>
                <c:pt idx="1436">
                  <c:v>41516</c:v>
                </c:pt>
                <c:pt idx="1437">
                  <c:v>41519</c:v>
                </c:pt>
                <c:pt idx="1438">
                  <c:v>41520</c:v>
                </c:pt>
                <c:pt idx="1439">
                  <c:v>41521</c:v>
                </c:pt>
                <c:pt idx="1440">
                  <c:v>41522</c:v>
                </c:pt>
                <c:pt idx="1441">
                  <c:v>41523</c:v>
                </c:pt>
                <c:pt idx="1442">
                  <c:v>41526</c:v>
                </c:pt>
                <c:pt idx="1443">
                  <c:v>41527</c:v>
                </c:pt>
                <c:pt idx="1444">
                  <c:v>41528</c:v>
                </c:pt>
                <c:pt idx="1445">
                  <c:v>41529</c:v>
                </c:pt>
                <c:pt idx="1446">
                  <c:v>41530</c:v>
                </c:pt>
                <c:pt idx="1447">
                  <c:v>41533</c:v>
                </c:pt>
                <c:pt idx="1448">
                  <c:v>41534</c:v>
                </c:pt>
                <c:pt idx="1449">
                  <c:v>41535</c:v>
                </c:pt>
                <c:pt idx="1450">
                  <c:v>41536</c:v>
                </c:pt>
                <c:pt idx="1451">
                  <c:v>41537</c:v>
                </c:pt>
                <c:pt idx="1452">
                  <c:v>41540</c:v>
                </c:pt>
                <c:pt idx="1453">
                  <c:v>41541</c:v>
                </c:pt>
                <c:pt idx="1454">
                  <c:v>41542</c:v>
                </c:pt>
                <c:pt idx="1455">
                  <c:v>41543</c:v>
                </c:pt>
                <c:pt idx="1456">
                  <c:v>41544</c:v>
                </c:pt>
                <c:pt idx="1457">
                  <c:v>41547</c:v>
                </c:pt>
                <c:pt idx="1458">
                  <c:v>41548</c:v>
                </c:pt>
                <c:pt idx="1459">
                  <c:v>41549</c:v>
                </c:pt>
                <c:pt idx="1460">
                  <c:v>41550</c:v>
                </c:pt>
                <c:pt idx="1461">
                  <c:v>41551</c:v>
                </c:pt>
                <c:pt idx="1462">
                  <c:v>41554</c:v>
                </c:pt>
                <c:pt idx="1463">
                  <c:v>41555</c:v>
                </c:pt>
                <c:pt idx="1464">
                  <c:v>41556</c:v>
                </c:pt>
                <c:pt idx="1465">
                  <c:v>41557</c:v>
                </c:pt>
                <c:pt idx="1466">
                  <c:v>41558</c:v>
                </c:pt>
                <c:pt idx="1467">
                  <c:v>41561</c:v>
                </c:pt>
                <c:pt idx="1468">
                  <c:v>41562</c:v>
                </c:pt>
                <c:pt idx="1469">
                  <c:v>41563</c:v>
                </c:pt>
                <c:pt idx="1470">
                  <c:v>41564</c:v>
                </c:pt>
                <c:pt idx="1471">
                  <c:v>41565</c:v>
                </c:pt>
                <c:pt idx="1472">
                  <c:v>41568</c:v>
                </c:pt>
                <c:pt idx="1473">
                  <c:v>41569</c:v>
                </c:pt>
                <c:pt idx="1474">
                  <c:v>41571</c:v>
                </c:pt>
                <c:pt idx="1475">
                  <c:v>41572</c:v>
                </c:pt>
                <c:pt idx="1476">
                  <c:v>41575</c:v>
                </c:pt>
                <c:pt idx="1477">
                  <c:v>41576</c:v>
                </c:pt>
                <c:pt idx="1478">
                  <c:v>41577</c:v>
                </c:pt>
                <c:pt idx="1479">
                  <c:v>41578</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41615</c:v>
                </c:pt>
                <c:pt idx="1506">
                  <c:v>41617</c:v>
                </c:pt>
                <c:pt idx="1507">
                  <c:v>41618</c:v>
                </c:pt>
                <c:pt idx="1508">
                  <c:v>41619</c:v>
                </c:pt>
                <c:pt idx="1509">
                  <c:v>41620</c:v>
                </c:pt>
                <c:pt idx="1510">
                  <c:v>41621</c:v>
                </c:pt>
                <c:pt idx="1511">
                  <c:v>41624</c:v>
                </c:pt>
                <c:pt idx="1512">
                  <c:v>41625</c:v>
                </c:pt>
                <c:pt idx="1513">
                  <c:v>41626</c:v>
                </c:pt>
                <c:pt idx="1514">
                  <c:v>41627</c:v>
                </c:pt>
                <c:pt idx="1515">
                  <c:v>41628</c:v>
                </c:pt>
                <c:pt idx="1516">
                  <c:v>41629</c:v>
                </c:pt>
                <c:pt idx="1517">
                  <c:v>41631</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41747</c:v>
                </c:pt>
                <c:pt idx="1597">
                  <c:v>41751</c:v>
                </c:pt>
                <c:pt idx="1598">
                  <c:v>41752</c:v>
                </c:pt>
                <c:pt idx="1599">
                  <c:v>41753</c:v>
                </c:pt>
                <c:pt idx="1600">
                  <c:v>41754</c:v>
                </c:pt>
                <c:pt idx="1601">
                  <c:v>41757</c:v>
                </c:pt>
                <c:pt idx="1602">
                  <c:v>41758</c:v>
                </c:pt>
                <c:pt idx="1603">
                  <c:v>41759</c:v>
                </c:pt>
                <c:pt idx="1604">
                  <c:v>41764</c:v>
                </c:pt>
                <c:pt idx="1605">
                  <c:v>41765</c:v>
                </c:pt>
                <c:pt idx="1606">
                  <c:v>41766</c:v>
                </c:pt>
                <c:pt idx="1607">
                  <c:v>41767</c:v>
                </c:pt>
                <c:pt idx="1608">
                  <c:v>41768</c:v>
                </c:pt>
                <c:pt idx="1609">
                  <c:v>41769</c:v>
                </c:pt>
                <c:pt idx="1610">
                  <c:v>41771</c:v>
                </c:pt>
                <c:pt idx="1611">
                  <c:v>41772</c:v>
                </c:pt>
                <c:pt idx="1612">
                  <c:v>41773</c:v>
                </c:pt>
                <c:pt idx="1613">
                  <c:v>41774</c:v>
                </c:pt>
                <c:pt idx="1614">
                  <c:v>41775</c:v>
                </c:pt>
                <c:pt idx="1615">
                  <c:v>41778</c:v>
                </c:pt>
                <c:pt idx="1616">
                  <c:v>41779</c:v>
                </c:pt>
                <c:pt idx="1617">
                  <c:v>41780</c:v>
                </c:pt>
                <c:pt idx="1618">
                  <c:v>41781</c:v>
                </c:pt>
                <c:pt idx="1619">
                  <c:v>41782</c:v>
                </c:pt>
                <c:pt idx="1620">
                  <c:v>41785</c:v>
                </c:pt>
                <c:pt idx="1621">
                  <c:v>41786</c:v>
                </c:pt>
                <c:pt idx="1622">
                  <c:v>41787</c:v>
                </c:pt>
                <c:pt idx="1623">
                  <c:v>41788</c:v>
                </c:pt>
                <c:pt idx="1624">
                  <c:v>41789</c:v>
                </c:pt>
                <c:pt idx="1625">
                  <c:v>41792</c:v>
                </c:pt>
                <c:pt idx="1626">
                  <c:v>41793</c:v>
                </c:pt>
                <c:pt idx="1627">
                  <c:v>41794</c:v>
                </c:pt>
                <c:pt idx="1628">
                  <c:v>41795</c:v>
                </c:pt>
                <c:pt idx="1629">
                  <c:v>41796</c:v>
                </c:pt>
                <c:pt idx="1630">
                  <c:v>41800</c:v>
                </c:pt>
                <c:pt idx="1631">
                  <c:v>41801</c:v>
                </c:pt>
                <c:pt idx="1632">
                  <c:v>41802</c:v>
                </c:pt>
                <c:pt idx="1633">
                  <c:v>41803</c:v>
                </c:pt>
                <c:pt idx="1634">
                  <c:v>41806</c:v>
                </c:pt>
                <c:pt idx="1635">
                  <c:v>41807</c:v>
                </c:pt>
                <c:pt idx="1636">
                  <c:v>41808</c:v>
                </c:pt>
                <c:pt idx="1637">
                  <c:v>41809</c:v>
                </c:pt>
                <c:pt idx="1638">
                  <c:v>41810</c:v>
                </c:pt>
                <c:pt idx="1639">
                  <c:v>41813</c:v>
                </c:pt>
                <c:pt idx="1640">
                  <c:v>41814</c:v>
                </c:pt>
                <c:pt idx="1641">
                  <c:v>41815</c:v>
                </c:pt>
                <c:pt idx="1642">
                  <c:v>41816</c:v>
                </c:pt>
                <c:pt idx="1643">
                  <c:v>41817</c:v>
                </c:pt>
                <c:pt idx="1644">
                  <c:v>41820</c:v>
                </c:pt>
                <c:pt idx="1645">
                  <c:v>41821</c:v>
                </c:pt>
                <c:pt idx="1646">
                  <c:v>41822</c:v>
                </c:pt>
                <c:pt idx="1647">
                  <c:v>41823</c:v>
                </c:pt>
                <c:pt idx="1648">
                  <c:v>41824</c:v>
                </c:pt>
                <c:pt idx="1649">
                  <c:v>41827</c:v>
                </c:pt>
                <c:pt idx="1650">
                  <c:v>41828</c:v>
                </c:pt>
                <c:pt idx="1651">
                  <c:v>41829</c:v>
                </c:pt>
                <c:pt idx="1652">
                  <c:v>41830</c:v>
                </c:pt>
                <c:pt idx="1653">
                  <c:v>41831</c:v>
                </c:pt>
                <c:pt idx="1654">
                  <c:v>41834</c:v>
                </c:pt>
                <c:pt idx="1655">
                  <c:v>41835</c:v>
                </c:pt>
                <c:pt idx="1656">
                  <c:v>41836</c:v>
                </c:pt>
                <c:pt idx="1657">
                  <c:v>41837</c:v>
                </c:pt>
                <c:pt idx="1658">
                  <c:v>41838</c:v>
                </c:pt>
                <c:pt idx="1659">
                  <c:v>41841</c:v>
                </c:pt>
                <c:pt idx="1660">
                  <c:v>41842</c:v>
                </c:pt>
                <c:pt idx="1661">
                  <c:v>41843</c:v>
                </c:pt>
                <c:pt idx="1662">
                  <c:v>41844</c:v>
                </c:pt>
                <c:pt idx="1663">
                  <c:v>41845</c:v>
                </c:pt>
                <c:pt idx="1664">
                  <c:v>41848</c:v>
                </c:pt>
                <c:pt idx="1665">
                  <c:v>41849</c:v>
                </c:pt>
                <c:pt idx="1666">
                  <c:v>41850</c:v>
                </c:pt>
                <c:pt idx="1667">
                  <c:v>41851</c:v>
                </c:pt>
                <c:pt idx="1668">
                  <c:v>41852</c:v>
                </c:pt>
                <c:pt idx="1669">
                  <c:v>41855</c:v>
                </c:pt>
                <c:pt idx="1670">
                  <c:v>41856</c:v>
                </c:pt>
                <c:pt idx="1671">
                  <c:v>41857</c:v>
                </c:pt>
                <c:pt idx="1672">
                  <c:v>41858</c:v>
                </c:pt>
                <c:pt idx="1673">
                  <c:v>41859</c:v>
                </c:pt>
                <c:pt idx="1674">
                  <c:v>41862</c:v>
                </c:pt>
                <c:pt idx="1675">
                  <c:v>41863</c:v>
                </c:pt>
                <c:pt idx="1676">
                  <c:v>41864</c:v>
                </c:pt>
                <c:pt idx="1677">
                  <c:v>41865</c:v>
                </c:pt>
                <c:pt idx="1678">
                  <c:v>41866</c:v>
                </c:pt>
                <c:pt idx="1679">
                  <c:v>41869</c:v>
                </c:pt>
                <c:pt idx="1680">
                  <c:v>41870</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41930</c:v>
                </c:pt>
                <c:pt idx="1724">
                  <c:v>41932</c:v>
                </c:pt>
                <c:pt idx="1725">
                  <c:v>41933</c:v>
                </c:pt>
                <c:pt idx="1726">
                  <c:v>41934</c:v>
                </c:pt>
                <c:pt idx="1727">
                  <c:v>41939</c:v>
                </c:pt>
                <c:pt idx="1728">
                  <c:v>41940</c:v>
                </c:pt>
                <c:pt idx="1729">
                  <c:v>41941</c:v>
                </c:pt>
                <c:pt idx="1730">
                  <c:v>41942</c:v>
                </c:pt>
                <c:pt idx="1731">
                  <c:v>41943</c:v>
                </c:pt>
                <c:pt idx="1732">
                  <c:v>41946</c:v>
                </c:pt>
                <c:pt idx="1733">
                  <c:v>41947</c:v>
                </c:pt>
                <c:pt idx="1734">
                  <c:v>41948</c:v>
                </c:pt>
                <c:pt idx="1735">
                  <c:v>41949</c:v>
                </c:pt>
                <c:pt idx="1736">
                  <c:v>41950</c:v>
                </c:pt>
                <c:pt idx="1737">
                  <c:v>41953</c:v>
                </c:pt>
                <c:pt idx="1738">
                  <c:v>41954</c:v>
                </c:pt>
                <c:pt idx="1739">
                  <c:v>41955</c:v>
                </c:pt>
                <c:pt idx="1740">
                  <c:v>41956</c:v>
                </c:pt>
                <c:pt idx="1741">
                  <c:v>41957</c:v>
                </c:pt>
                <c:pt idx="1742">
                  <c:v>41960</c:v>
                </c:pt>
                <c:pt idx="1743">
                  <c:v>41961</c:v>
                </c:pt>
                <c:pt idx="1744">
                  <c:v>41962</c:v>
                </c:pt>
                <c:pt idx="1745">
                  <c:v>41963</c:v>
                </c:pt>
                <c:pt idx="1746">
                  <c:v>41964</c:v>
                </c:pt>
                <c:pt idx="1747">
                  <c:v>41967</c:v>
                </c:pt>
                <c:pt idx="1748">
                  <c:v>41968</c:v>
                </c:pt>
                <c:pt idx="1749">
                  <c:v>41969</c:v>
                </c:pt>
                <c:pt idx="1750">
                  <c:v>41970</c:v>
                </c:pt>
                <c:pt idx="1751">
                  <c:v>41971</c:v>
                </c:pt>
                <c:pt idx="1752">
                  <c:v>41974</c:v>
                </c:pt>
                <c:pt idx="1753">
                  <c:v>41975</c:v>
                </c:pt>
                <c:pt idx="1754">
                  <c:v>41976</c:v>
                </c:pt>
                <c:pt idx="1755">
                  <c:v>41977</c:v>
                </c:pt>
                <c:pt idx="1756">
                  <c:v>41978</c:v>
                </c:pt>
                <c:pt idx="1757">
                  <c:v>41981</c:v>
                </c:pt>
                <c:pt idx="1758">
                  <c:v>41982</c:v>
                </c:pt>
                <c:pt idx="1759">
                  <c:v>41983</c:v>
                </c:pt>
                <c:pt idx="1760">
                  <c:v>41984</c:v>
                </c:pt>
                <c:pt idx="1761">
                  <c:v>41985</c:v>
                </c:pt>
                <c:pt idx="1762">
                  <c:v>41986</c:v>
                </c:pt>
                <c:pt idx="1763">
                  <c:v>41988</c:v>
                </c:pt>
                <c:pt idx="1764">
                  <c:v>41989</c:v>
                </c:pt>
                <c:pt idx="1765">
                  <c:v>41990</c:v>
                </c:pt>
                <c:pt idx="1766">
                  <c:v>41991</c:v>
                </c:pt>
                <c:pt idx="1767">
                  <c:v>41992</c:v>
                </c:pt>
                <c:pt idx="1768">
                  <c:v>41995</c:v>
                </c:pt>
                <c:pt idx="1769">
                  <c:v>41996</c:v>
                </c:pt>
                <c:pt idx="1770">
                  <c:v>42002</c:v>
                </c:pt>
                <c:pt idx="1771">
                  <c:v>42003</c:v>
                </c:pt>
                <c:pt idx="1772">
                  <c:v>42004</c:v>
                </c:pt>
                <c:pt idx="1773">
                  <c:v>42009</c:v>
                </c:pt>
                <c:pt idx="1774">
                  <c:v>42010</c:v>
                </c:pt>
                <c:pt idx="1775">
                  <c:v>42011</c:v>
                </c:pt>
                <c:pt idx="1776">
                  <c:v>42012</c:v>
                </c:pt>
                <c:pt idx="1777">
                  <c:v>42013</c:v>
                </c:pt>
                <c:pt idx="1778">
                  <c:v>42014</c:v>
                </c:pt>
                <c:pt idx="1779">
                  <c:v>42016</c:v>
                </c:pt>
                <c:pt idx="1780">
                  <c:v>42017</c:v>
                </c:pt>
                <c:pt idx="1781">
                  <c:v>42018</c:v>
                </c:pt>
                <c:pt idx="1782">
                  <c:v>42019</c:v>
                </c:pt>
                <c:pt idx="1783">
                  <c:v>42020</c:v>
                </c:pt>
                <c:pt idx="1784">
                  <c:v>42023</c:v>
                </c:pt>
                <c:pt idx="1785">
                  <c:v>42024</c:v>
                </c:pt>
                <c:pt idx="1786">
                  <c:v>42025</c:v>
                </c:pt>
                <c:pt idx="1787">
                  <c:v>42026</c:v>
                </c:pt>
                <c:pt idx="1788">
                  <c:v>42027</c:v>
                </c:pt>
                <c:pt idx="1789">
                  <c:v>42030</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42097</c:v>
                </c:pt>
                <c:pt idx="1839">
                  <c:v>42101</c:v>
                </c:pt>
                <c:pt idx="1840">
                  <c:v>42102</c:v>
                </c:pt>
                <c:pt idx="1841">
                  <c:v>42103</c:v>
                </c:pt>
                <c:pt idx="1842">
                  <c:v>42104</c:v>
                </c:pt>
                <c:pt idx="1843">
                  <c:v>42107</c:v>
                </c:pt>
                <c:pt idx="1844">
                  <c:v>42108</c:v>
                </c:pt>
                <c:pt idx="1845">
                  <c:v>42109</c:v>
                </c:pt>
                <c:pt idx="1846">
                  <c:v>42110</c:v>
                </c:pt>
                <c:pt idx="1847">
                  <c:v>42111</c:v>
                </c:pt>
                <c:pt idx="1848">
                  <c:v>42114</c:v>
                </c:pt>
                <c:pt idx="1849">
                  <c:v>42115</c:v>
                </c:pt>
                <c:pt idx="1850">
                  <c:v>42116</c:v>
                </c:pt>
                <c:pt idx="1851">
                  <c:v>42117</c:v>
                </c:pt>
                <c:pt idx="1852">
                  <c:v>42118</c:v>
                </c:pt>
                <c:pt idx="1853">
                  <c:v>42121</c:v>
                </c:pt>
                <c:pt idx="1854">
                  <c:v>42122</c:v>
                </c:pt>
                <c:pt idx="1855">
                  <c:v>42123</c:v>
                </c:pt>
                <c:pt idx="1856">
                  <c:v>42124</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42150</c:v>
                </c:pt>
                <c:pt idx="1873">
                  <c:v>42151</c:v>
                </c:pt>
                <c:pt idx="1874">
                  <c:v>42152</c:v>
                </c:pt>
                <c:pt idx="1875">
                  <c:v>42153</c:v>
                </c:pt>
                <c:pt idx="1876">
                  <c:v>42156</c:v>
                </c:pt>
                <c:pt idx="1877">
                  <c:v>42157</c:v>
                </c:pt>
                <c:pt idx="1878">
                  <c:v>42158</c:v>
                </c:pt>
                <c:pt idx="1879">
                  <c:v>42159</c:v>
                </c:pt>
                <c:pt idx="1880">
                  <c:v>42160</c:v>
                </c:pt>
                <c:pt idx="1881">
                  <c:v>42163</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42224</c:v>
                </c:pt>
                <c:pt idx="1927">
                  <c:v>42226</c:v>
                </c:pt>
                <c:pt idx="1928">
                  <c:v>42227</c:v>
                </c:pt>
                <c:pt idx="1929">
                  <c:v>42228</c:v>
                </c:pt>
                <c:pt idx="1930">
                  <c:v>42229</c:v>
                </c:pt>
                <c:pt idx="1931">
                  <c:v>42230</c:v>
                </c:pt>
                <c:pt idx="1932">
                  <c:v>42233</c:v>
                </c:pt>
                <c:pt idx="1933">
                  <c:v>42234</c:v>
                </c:pt>
                <c:pt idx="1934">
                  <c:v>42235</c:v>
                </c:pt>
                <c:pt idx="1935">
                  <c:v>42240</c:v>
                </c:pt>
                <c:pt idx="1936">
                  <c:v>42241</c:v>
                </c:pt>
                <c:pt idx="1937">
                  <c:v>42242</c:v>
                </c:pt>
                <c:pt idx="1938">
                  <c:v>42243</c:v>
                </c:pt>
                <c:pt idx="1939">
                  <c:v>42244</c:v>
                </c:pt>
                <c:pt idx="1940">
                  <c:v>42247</c:v>
                </c:pt>
                <c:pt idx="1941">
                  <c:v>42248</c:v>
                </c:pt>
                <c:pt idx="1942">
                  <c:v>42249</c:v>
                </c:pt>
                <c:pt idx="1943">
                  <c:v>42250</c:v>
                </c:pt>
                <c:pt idx="1944">
                  <c:v>42251</c:v>
                </c:pt>
                <c:pt idx="1945">
                  <c:v>42254</c:v>
                </c:pt>
                <c:pt idx="1946">
                  <c:v>42255</c:v>
                </c:pt>
                <c:pt idx="1947">
                  <c:v>42256</c:v>
                </c:pt>
                <c:pt idx="1948">
                  <c:v>42257</c:v>
                </c:pt>
                <c:pt idx="1949">
                  <c:v>42258</c:v>
                </c:pt>
                <c:pt idx="1950">
                  <c:v>42261</c:v>
                </c:pt>
                <c:pt idx="1951">
                  <c:v>42262</c:v>
                </c:pt>
                <c:pt idx="1952">
                  <c:v>42263</c:v>
                </c:pt>
                <c:pt idx="1953">
                  <c:v>42264</c:v>
                </c:pt>
                <c:pt idx="1954">
                  <c:v>42265</c:v>
                </c:pt>
                <c:pt idx="1955">
                  <c:v>42268</c:v>
                </c:pt>
                <c:pt idx="1956">
                  <c:v>42269</c:v>
                </c:pt>
                <c:pt idx="1957">
                  <c:v>42270</c:v>
                </c:pt>
                <c:pt idx="1958">
                  <c:v>42271</c:v>
                </c:pt>
                <c:pt idx="1959">
                  <c:v>42272</c:v>
                </c:pt>
                <c:pt idx="1960">
                  <c:v>42275</c:v>
                </c:pt>
                <c:pt idx="1961">
                  <c:v>42276</c:v>
                </c:pt>
                <c:pt idx="1962">
                  <c:v>42277</c:v>
                </c:pt>
                <c:pt idx="1963">
                  <c:v>42278</c:v>
                </c:pt>
                <c:pt idx="1964">
                  <c:v>42279</c:v>
                </c:pt>
                <c:pt idx="1965">
                  <c:v>42282</c:v>
                </c:pt>
                <c:pt idx="1966">
                  <c:v>42283</c:v>
                </c:pt>
                <c:pt idx="1967">
                  <c:v>42284</c:v>
                </c:pt>
                <c:pt idx="1968">
                  <c:v>42285</c:v>
                </c:pt>
                <c:pt idx="1969">
                  <c:v>42286</c:v>
                </c:pt>
                <c:pt idx="1970">
                  <c:v>42289</c:v>
                </c:pt>
                <c:pt idx="1971">
                  <c:v>42290</c:v>
                </c:pt>
                <c:pt idx="1972">
                  <c:v>42291</c:v>
                </c:pt>
                <c:pt idx="1973">
                  <c:v>42292</c:v>
                </c:pt>
                <c:pt idx="1974">
                  <c:v>42293</c:v>
                </c:pt>
                <c:pt idx="1975">
                  <c:v>42296</c:v>
                </c:pt>
                <c:pt idx="1976">
                  <c:v>42297</c:v>
                </c:pt>
                <c:pt idx="1977">
                  <c:v>42298</c:v>
                </c:pt>
                <c:pt idx="1978">
                  <c:v>42299</c:v>
                </c:pt>
                <c:pt idx="1979">
                  <c:v>42303</c:v>
                </c:pt>
                <c:pt idx="1980">
                  <c:v>42304</c:v>
                </c:pt>
                <c:pt idx="1981">
                  <c:v>42305</c:v>
                </c:pt>
                <c:pt idx="1982">
                  <c:v>42306</c:v>
                </c:pt>
                <c:pt idx="1983">
                  <c:v>42307</c:v>
                </c:pt>
                <c:pt idx="1984">
                  <c:v>42310</c:v>
                </c:pt>
                <c:pt idx="1985">
                  <c:v>42311</c:v>
                </c:pt>
                <c:pt idx="1986">
                  <c:v>42312</c:v>
                </c:pt>
                <c:pt idx="1987">
                  <c:v>42313</c:v>
                </c:pt>
                <c:pt idx="1988">
                  <c:v>42314</c:v>
                </c:pt>
                <c:pt idx="1989">
                  <c:v>42317</c:v>
                </c:pt>
                <c:pt idx="1990">
                  <c:v>42318</c:v>
                </c:pt>
                <c:pt idx="1991">
                  <c:v>42319</c:v>
                </c:pt>
                <c:pt idx="1992">
                  <c:v>42320</c:v>
                </c:pt>
                <c:pt idx="1993">
                  <c:v>42321</c:v>
                </c:pt>
                <c:pt idx="1994">
                  <c:v>42324</c:v>
                </c:pt>
                <c:pt idx="1995">
                  <c:v>42325</c:v>
                </c:pt>
                <c:pt idx="1996">
                  <c:v>42326</c:v>
                </c:pt>
                <c:pt idx="1997">
                  <c:v>42327</c:v>
                </c:pt>
                <c:pt idx="1998">
                  <c:v>42328</c:v>
                </c:pt>
                <c:pt idx="1999">
                  <c:v>42331</c:v>
                </c:pt>
                <c:pt idx="2000">
                  <c:v>42332</c:v>
                </c:pt>
                <c:pt idx="2001">
                  <c:v>42333</c:v>
                </c:pt>
                <c:pt idx="2002">
                  <c:v>42334</c:v>
                </c:pt>
                <c:pt idx="2003">
                  <c:v>42335</c:v>
                </c:pt>
                <c:pt idx="2004">
                  <c:v>42338</c:v>
                </c:pt>
                <c:pt idx="2005">
                  <c:v>42339</c:v>
                </c:pt>
                <c:pt idx="2006">
                  <c:v>42340</c:v>
                </c:pt>
                <c:pt idx="2007">
                  <c:v>42341</c:v>
                </c:pt>
                <c:pt idx="2008">
                  <c:v>42342</c:v>
                </c:pt>
                <c:pt idx="2009">
                  <c:v>42345</c:v>
                </c:pt>
                <c:pt idx="2010">
                  <c:v>42346</c:v>
                </c:pt>
                <c:pt idx="2011">
                  <c:v>42347</c:v>
                </c:pt>
                <c:pt idx="2012">
                  <c:v>42348</c:v>
                </c:pt>
                <c:pt idx="2013">
                  <c:v>42349</c:v>
                </c:pt>
                <c:pt idx="2014">
                  <c:v>42350</c:v>
                </c:pt>
                <c:pt idx="2015">
                  <c:v>42352</c:v>
                </c:pt>
                <c:pt idx="2016">
                  <c:v>42353</c:v>
                </c:pt>
                <c:pt idx="2017">
                  <c:v>42354</c:v>
                </c:pt>
                <c:pt idx="2018">
                  <c:v>42355</c:v>
                </c:pt>
                <c:pt idx="2019">
                  <c:v>42356</c:v>
                </c:pt>
                <c:pt idx="2020">
                  <c:v>42359</c:v>
                </c:pt>
                <c:pt idx="2021">
                  <c:v>42360</c:v>
                </c:pt>
                <c:pt idx="2022">
                  <c:v>42361</c:v>
                </c:pt>
                <c:pt idx="2023">
                  <c:v>42366</c:v>
                </c:pt>
                <c:pt idx="2024">
                  <c:v>42367</c:v>
                </c:pt>
                <c:pt idx="2025">
                  <c:v>42368</c:v>
                </c:pt>
                <c:pt idx="2026">
                  <c:v>42369</c:v>
                </c:pt>
                <c:pt idx="2027">
                  <c:v>42373</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42395</c:v>
                </c:pt>
                <c:pt idx="2045">
                  <c:v>42396</c:v>
                </c:pt>
                <c:pt idx="2046">
                  <c:v>42397</c:v>
                </c:pt>
                <c:pt idx="2047">
                  <c:v>42398</c:v>
                </c:pt>
                <c:pt idx="2048">
                  <c:v>42401</c:v>
                </c:pt>
                <c:pt idx="2049">
                  <c:v>42402</c:v>
                </c:pt>
                <c:pt idx="2050">
                  <c:v>42403</c:v>
                </c:pt>
                <c:pt idx="2051">
                  <c:v>42404</c:v>
                </c:pt>
                <c:pt idx="2052">
                  <c:v>42405</c:v>
                </c:pt>
                <c:pt idx="2053">
                  <c:v>42408</c:v>
                </c:pt>
                <c:pt idx="2054">
                  <c:v>42409</c:v>
                </c:pt>
                <c:pt idx="2055">
                  <c:v>42410</c:v>
                </c:pt>
                <c:pt idx="2056">
                  <c:v>42411</c:v>
                </c:pt>
                <c:pt idx="2057">
                  <c:v>42412</c:v>
                </c:pt>
                <c:pt idx="2058">
                  <c:v>42415</c:v>
                </c:pt>
                <c:pt idx="2059">
                  <c:v>42416</c:v>
                </c:pt>
                <c:pt idx="2060">
                  <c:v>42417</c:v>
                </c:pt>
                <c:pt idx="2061">
                  <c:v>42418</c:v>
                </c:pt>
                <c:pt idx="2062">
                  <c:v>42419</c:v>
                </c:pt>
                <c:pt idx="2063">
                  <c:v>42422</c:v>
                </c:pt>
                <c:pt idx="2064">
                  <c:v>42423</c:v>
                </c:pt>
                <c:pt idx="2065">
                  <c:v>42424</c:v>
                </c:pt>
                <c:pt idx="2066">
                  <c:v>42425</c:v>
                </c:pt>
                <c:pt idx="2067">
                  <c:v>42426</c:v>
                </c:pt>
                <c:pt idx="2068">
                  <c:v>42429</c:v>
                </c:pt>
                <c:pt idx="2069">
                  <c:v>42430</c:v>
                </c:pt>
                <c:pt idx="2070">
                  <c:v>42431</c:v>
                </c:pt>
                <c:pt idx="2071">
                  <c:v>42432</c:v>
                </c:pt>
                <c:pt idx="2072">
                  <c:v>42433</c:v>
                </c:pt>
                <c:pt idx="2073">
                  <c:v>42434</c:v>
                </c:pt>
                <c:pt idx="2074">
                  <c:v>42436</c:v>
                </c:pt>
                <c:pt idx="2075">
                  <c:v>42437</c:v>
                </c:pt>
                <c:pt idx="2076">
                  <c:v>42438</c:v>
                </c:pt>
                <c:pt idx="2077">
                  <c:v>42439</c:v>
                </c:pt>
                <c:pt idx="2078">
                  <c:v>42440</c:v>
                </c:pt>
                <c:pt idx="2079">
                  <c:v>42445</c:v>
                </c:pt>
                <c:pt idx="2080">
                  <c:v>42446</c:v>
                </c:pt>
                <c:pt idx="2081">
                  <c:v>42447</c:v>
                </c:pt>
                <c:pt idx="2082">
                  <c:v>42450</c:v>
                </c:pt>
                <c:pt idx="2083">
                  <c:v>42451</c:v>
                </c:pt>
                <c:pt idx="2084">
                  <c:v>42452</c:v>
                </c:pt>
                <c:pt idx="2085">
                  <c:v>42453</c:v>
                </c:pt>
                <c:pt idx="2086">
                  <c:v>42454</c:v>
                </c:pt>
                <c:pt idx="2087">
                  <c:v>42458</c:v>
                </c:pt>
                <c:pt idx="2088">
                  <c:v>42459</c:v>
                </c:pt>
                <c:pt idx="2089">
                  <c:v>42460</c:v>
                </c:pt>
                <c:pt idx="2090">
                  <c:v>42461</c:v>
                </c:pt>
                <c:pt idx="2091">
                  <c:v>42464</c:v>
                </c:pt>
                <c:pt idx="2092">
                  <c:v>42465</c:v>
                </c:pt>
                <c:pt idx="2093">
                  <c:v>42466</c:v>
                </c:pt>
                <c:pt idx="2094">
                  <c:v>42467</c:v>
                </c:pt>
                <c:pt idx="2095">
                  <c:v>42468</c:v>
                </c:pt>
                <c:pt idx="2096">
                  <c:v>42471</c:v>
                </c:pt>
                <c:pt idx="2097">
                  <c:v>42472</c:v>
                </c:pt>
                <c:pt idx="2098">
                  <c:v>42473</c:v>
                </c:pt>
                <c:pt idx="2099">
                  <c:v>42474</c:v>
                </c:pt>
                <c:pt idx="2100">
                  <c:v>42475</c:v>
                </c:pt>
                <c:pt idx="2101">
                  <c:v>42478</c:v>
                </c:pt>
                <c:pt idx="2102">
                  <c:v>42479</c:v>
                </c:pt>
                <c:pt idx="2103">
                  <c:v>42480</c:v>
                </c:pt>
                <c:pt idx="2104">
                  <c:v>42481</c:v>
                </c:pt>
                <c:pt idx="2105">
                  <c:v>42482</c:v>
                </c:pt>
                <c:pt idx="2106">
                  <c:v>42485</c:v>
                </c:pt>
                <c:pt idx="2107">
                  <c:v>42486</c:v>
                </c:pt>
                <c:pt idx="2108">
                  <c:v>42487</c:v>
                </c:pt>
                <c:pt idx="2109">
                  <c:v>42488</c:v>
                </c:pt>
                <c:pt idx="2110">
                  <c:v>42489</c:v>
                </c:pt>
                <c:pt idx="2111">
                  <c:v>42492</c:v>
                </c:pt>
                <c:pt idx="2112">
                  <c:v>42493</c:v>
                </c:pt>
                <c:pt idx="2113">
                  <c:v>42494</c:v>
                </c:pt>
                <c:pt idx="2114">
                  <c:v>42495</c:v>
                </c:pt>
                <c:pt idx="2115">
                  <c:v>42496</c:v>
                </c:pt>
                <c:pt idx="2116">
                  <c:v>42499</c:v>
                </c:pt>
                <c:pt idx="2117">
                  <c:v>42500</c:v>
                </c:pt>
                <c:pt idx="2118">
                  <c:v>42501</c:v>
                </c:pt>
                <c:pt idx="2119">
                  <c:v>42502</c:v>
                </c:pt>
                <c:pt idx="2120">
                  <c:v>42503</c:v>
                </c:pt>
                <c:pt idx="2121">
                  <c:v>42507</c:v>
                </c:pt>
                <c:pt idx="2122">
                  <c:v>42508</c:v>
                </c:pt>
                <c:pt idx="2123">
                  <c:v>42509</c:v>
                </c:pt>
                <c:pt idx="2124">
                  <c:v>42510</c:v>
                </c:pt>
                <c:pt idx="2125">
                  <c:v>42513</c:v>
                </c:pt>
                <c:pt idx="2126">
                  <c:v>42514</c:v>
                </c:pt>
                <c:pt idx="2127">
                  <c:v>42515</c:v>
                </c:pt>
                <c:pt idx="2128">
                  <c:v>42516</c:v>
                </c:pt>
                <c:pt idx="2129">
                  <c:v>42517</c:v>
                </c:pt>
                <c:pt idx="2130">
                  <c:v>42520</c:v>
                </c:pt>
                <c:pt idx="2131">
                  <c:v>42521</c:v>
                </c:pt>
                <c:pt idx="2132">
                  <c:v>42522</c:v>
                </c:pt>
                <c:pt idx="2133">
                  <c:v>42523</c:v>
                </c:pt>
                <c:pt idx="2134">
                  <c:v>42524</c:v>
                </c:pt>
                <c:pt idx="2135">
                  <c:v>42527</c:v>
                </c:pt>
                <c:pt idx="2136">
                  <c:v>42528</c:v>
                </c:pt>
                <c:pt idx="2137">
                  <c:v>42529</c:v>
                </c:pt>
                <c:pt idx="2138">
                  <c:v>42530</c:v>
                </c:pt>
                <c:pt idx="2139">
                  <c:v>42531</c:v>
                </c:pt>
                <c:pt idx="2140">
                  <c:v>42534</c:v>
                </c:pt>
                <c:pt idx="2141">
                  <c:v>42535</c:v>
                </c:pt>
                <c:pt idx="2142">
                  <c:v>42536</c:v>
                </c:pt>
                <c:pt idx="2143">
                  <c:v>42537</c:v>
                </c:pt>
                <c:pt idx="2144">
                  <c:v>42538</c:v>
                </c:pt>
                <c:pt idx="2145">
                  <c:v>42541</c:v>
                </c:pt>
                <c:pt idx="2146">
                  <c:v>42542</c:v>
                </c:pt>
                <c:pt idx="2147">
                  <c:v>42543</c:v>
                </c:pt>
                <c:pt idx="2148">
                  <c:v>42544</c:v>
                </c:pt>
                <c:pt idx="2149">
                  <c:v>42545</c:v>
                </c:pt>
                <c:pt idx="2150">
                  <c:v>42548</c:v>
                </c:pt>
                <c:pt idx="2151">
                  <c:v>42549</c:v>
                </c:pt>
                <c:pt idx="2152">
                  <c:v>42550</c:v>
                </c:pt>
                <c:pt idx="2153">
                  <c:v>42551</c:v>
                </c:pt>
                <c:pt idx="2154">
                  <c:v>42552</c:v>
                </c:pt>
                <c:pt idx="2155">
                  <c:v>42555</c:v>
                </c:pt>
                <c:pt idx="2156">
                  <c:v>42556</c:v>
                </c:pt>
                <c:pt idx="2157">
                  <c:v>42557</c:v>
                </c:pt>
                <c:pt idx="2158">
                  <c:v>42558</c:v>
                </c:pt>
                <c:pt idx="2159">
                  <c:v>42559</c:v>
                </c:pt>
                <c:pt idx="2160">
                  <c:v>42562</c:v>
                </c:pt>
                <c:pt idx="2161">
                  <c:v>42563</c:v>
                </c:pt>
                <c:pt idx="2162">
                  <c:v>42564</c:v>
                </c:pt>
                <c:pt idx="2163">
                  <c:v>42565</c:v>
                </c:pt>
                <c:pt idx="2164">
                  <c:v>42566</c:v>
                </c:pt>
                <c:pt idx="2165">
                  <c:v>42569</c:v>
                </c:pt>
                <c:pt idx="2166">
                  <c:v>42570</c:v>
                </c:pt>
                <c:pt idx="2167">
                  <c:v>42571</c:v>
                </c:pt>
                <c:pt idx="2168">
                  <c:v>42572</c:v>
                </c:pt>
                <c:pt idx="2169">
                  <c:v>42573</c:v>
                </c:pt>
                <c:pt idx="2170">
                  <c:v>42576</c:v>
                </c:pt>
                <c:pt idx="2171">
                  <c:v>42577</c:v>
                </c:pt>
                <c:pt idx="2172">
                  <c:v>42578</c:v>
                </c:pt>
                <c:pt idx="2173">
                  <c:v>42579</c:v>
                </c:pt>
                <c:pt idx="2174">
                  <c:v>42580</c:v>
                </c:pt>
                <c:pt idx="2175">
                  <c:v>42583</c:v>
                </c:pt>
                <c:pt idx="2176">
                  <c:v>42584</c:v>
                </c:pt>
                <c:pt idx="2177">
                  <c:v>42585</c:v>
                </c:pt>
                <c:pt idx="2178">
                  <c:v>42586</c:v>
                </c:pt>
                <c:pt idx="2179">
                  <c:v>42587</c:v>
                </c:pt>
                <c:pt idx="2180">
                  <c:v>42590</c:v>
                </c:pt>
                <c:pt idx="2181">
                  <c:v>42591</c:v>
                </c:pt>
                <c:pt idx="2182">
                  <c:v>42592</c:v>
                </c:pt>
                <c:pt idx="2183">
                  <c:v>42593</c:v>
                </c:pt>
                <c:pt idx="2184">
                  <c:v>42594</c:v>
                </c:pt>
                <c:pt idx="2185">
                  <c:v>42597</c:v>
                </c:pt>
                <c:pt idx="2186">
                  <c:v>42598</c:v>
                </c:pt>
                <c:pt idx="2187">
                  <c:v>42599</c:v>
                </c:pt>
                <c:pt idx="2188">
                  <c:v>42600</c:v>
                </c:pt>
                <c:pt idx="2189">
                  <c:v>42601</c:v>
                </c:pt>
                <c:pt idx="2190">
                  <c:v>42604</c:v>
                </c:pt>
                <c:pt idx="2191">
                  <c:v>42605</c:v>
                </c:pt>
                <c:pt idx="2192">
                  <c:v>42606</c:v>
                </c:pt>
                <c:pt idx="2193">
                  <c:v>42607</c:v>
                </c:pt>
                <c:pt idx="2194">
                  <c:v>42608</c:v>
                </c:pt>
                <c:pt idx="2195">
                  <c:v>42611</c:v>
                </c:pt>
                <c:pt idx="2196">
                  <c:v>42612</c:v>
                </c:pt>
                <c:pt idx="2197">
                  <c:v>42613</c:v>
                </c:pt>
                <c:pt idx="2198">
                  <c:v>42614</c:v>
                </c:pt>
                <c:pt idx="2199">
                  <c:v>42615</c:v>
                </c:pt>
                <c:pt idx="2200">
                  <c:v>42618</c:v>
                </c:pt>
                <c:pt idx="2201">
                  <c:v>42619</c:v>
                </c:pt>
                <c:pt idx="2202">
                  <c:v>42620</c:v>
                </c:pt>
                <c:pt idx="2203">
                  <c:v>42621</c:v>
                </c:pt>
                <c:pt idx="2204">
                  <c:v>42622</c:v>
                </c:pt>
                <c:pt idx="2205">
                  <c:v>42625</c:v>
                </c:pt>
                <c:pt idx="2206">
                  <c:v>42626</c:v>
                </c:pt>
                <c:pt idx="2207">
                  <c:v>42627</c:v>
                </c:pt>
                <c:pt idx="2208">
                  <c:v>42628</c:v>
                </c:pt>
                <c:pt idx="2209">
                  <c:v>42629</c:v>
                </c:pt>
                <c:pt idx="2210">
                  <c:v>42632</c:v>
                </c:pt>
                <c:pt idx="2211">
                  <c:v>42633</c:v>
                </c:pt>
                <c:pt idx="2212">
                  <c:v>42634</c:v>
                </c:pt>
                <c:pt idx="2213">
                  <c:v>42635</c:v>
                </c:pt>
                <c:pt idx="2214">
                  <c:v>42636</c:v>
                </c:pt>
                <c:pt idx="2215">
                  <c:v>42639</c:v>
                </c:pt>
                <c:pt idx="2216">
                  <c:v>42640</c:v>
                </c:pt>
                <c:pt idx="2217">
                  <c:v>42641</c:v>
                </c:pt>
                <c:pt idx="2218">
                  <c:v>42642</c:v>
                </c:pt>
                <c:pt idx="2219">
                  <c:v>42643</c:v>
                </c:pt>
                <c:pt idx="2220">
                  <c:v>42646</c:v>
                </c:pt>
                <c:pt idx="2221">
                  <c:v>42647</c:v>
                </c:pt>
                <c:pt idx="2222">
                  <c:v>42648</c:v>
                </c:pt>
                <c:pt idx="2223">
                  <c:v>42649</c:v>
                </c:pt>
                <c:pt idx="2224">
                  <c:v>42650</c:v>
                </c:pt>
                <c:pt idx="2225">
                  <c:v>42653</c:v>
                </c:pt>
                <c:pt idx="2226">
                  <c:v>42654</c:v>
                </c:pt>
                <c:pt idx="2227">
                  <c:v>42655</c:v>
                </c:pt>
                <c:pt idx="2228">
                  <c:v>42656</c:v>
                </c:pt>
                <c:pt idx="2229">
                  <c:v>42657</c:v>
                </c:pt>
                <c:pt idx="2230">
                  <c:v>42658</c:v>
                </c:pt>
                <c:pt idx="2231">
                  <c:v>42660</c:v>
                </c:pt>
                <c:pt idx="2232">
                  <c:v>42661</c:v>
                </c:pt>
                <c:pt idx="2233">
                  <c:v>42662</c:v>
                </c:pt>
                <c:pt idx="2234">
                  <c:v>42663</c:v>
                </c:pt>
                <c:pt idx="2235">
                  <c:v>42664</c:v>
                </c:pt>
                <c:pt idx="2236">
                  <c:v>42667</c:v>
                </c:pt>
                <c:pt idx="2237">
                  <c:v>42668</c:v>
                </c:pt>
                <c:pt idx="2238">
                  <c:v>42669</c:v>
                </c:pt>
                <c:pt idx="2239">
                  <c:v>42670</c:v>
                </c:pt>
                <c:pt idx="2240">
                  <c:v>42671</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42731</c:v>
                </c:pt>
                <c:pt idx="2280">
                  <c:v>42732</c:v>
                </c:pt>
                <c:pt idx="2281">
                  <c:v>42733</c:v>
                </c:pt>
                <c:pt idx="2282">
                  <c:v>42734</c:v>
                </c:pt>
                <c:pt idx="2283">
                  <c:v>42738</c:v>
                </c:pt>
                <c:pt idx="2284">
                  <c:v>42739</c:v>
                </c:pt>
                <c:pt idx="2285">
                  <c:v>42740</c:v>
                </c:pt>
                <c:pt idx="2286">
                  <c:v>42741</c:v>
                </c:pt>
                <c:pt idx="2287">
                  <c:v>42744</c:v>
                </c:pt>
                <c:pt idx="2288">
                  <c:v>42745</c:v>
                </c:pt>
                <c:pt idx="2289">
                  <c:v>42746</c:v>
                </c:pt>
                <c:pt idx="2290">
                  <c:v>42747</c:v>
                </c:pt>
                <c:pt idx="2291">
                  <c:v>42748</c:v>
                </c:pt>
                <c:pt idx="2292">
                  <c:v>42751</c:v>
                </c:pt>
                <c:pt idx="2293">
                  <c:v>42752</c:v>
                </c:pt>
                <c:pt idx="2294">
                  <c:v>42753</c:v>
                </c:pt>
                <c:pt idx="2295">
                  <c:v>42754</c:v>
                </c:pt>
                <c:pt idx="2296">
                  <c:v>42755</c:v>
                </c:pt>
                <c:pt idx="2297">
                  <c:v>42758</c:v>
                </c:pt>
                <c:pt idx="2298">
                  <c:v>42759</c:v>
                </c:pt>
                <c:pt idx="2299">
                  <c:v>42760</c:v>
                </c:pt>
                <c:pt idx="2300">
                  <c:v>42761</c:v>
                </c:pt>
                <c:pt idx="2301">
                  <c:v>42762</c:v>
                </c:pt>
                <c:pt idx="2302">
                  <c:v>42765</c:v>
                </c:pt>
                <c:pt idx="2303">
                  <c:v>42766</c:v>
                </c:pt>
                <c:pt idx="2304">
                  <c:v>42767</c:v>
                </c:pt>
                <c:pt idx="2305">
                  <c:v>42768</c:v>
                </c:pt>
                <c:pt idx="2306">
                  <c:v>42769</c:v>
                </c:pt>
                <c:pt idx="2307">
                  <c:v>42772</c:v>
                </c:pt>
                <c:pt idx="2308">
                  <c:v>42773</c:v>
                </c:pt>
                <c:pt idx="2309">
                  <c:v>42774</c:v>
                </c:pt>
                <c:pt idx="2310">
                  <c:v>42775</c:v>
                </c:pt>
                <c:pt idx="2311">
                  <c:v>42776</c:v>
                </c:pt>
                <c:pt idx="2312">
                  <c:v>42779</c:v>
                </c:pt>
                <c:pt idx="2313">
                  <c:v>42780</c:v>
                </c:pt>
                <c:pt idx="2314">
                  <c:v>42781</c:v>
                </c:pt>
                <c:pt idx="2315">
                  <c:v>42782</c:v>
                </c:pt>
                <c:pt idx="2316">
                  <c:v>42783</c:v>
                </c:pt>
                <c:pt idx="2317">
                  <c:v>42786</c:v>
                </c:pt>
                <c:pt idx="2318">
                  <c:v>42787</c:v>
                </c:pt>
                <c:pt idx="2319">
                  <c:v>42788</c:v>
                </c:pt>
                <c:pt idx="2320">
                  <c:v>42789</c:v>
                </c:pt>
                <c:pt idx="2321">
                  <c:v>42790</c:v>
                </c:pt>
                <c:pt idx="2322">
                  <c:v>42793</c:v>
                </c:pt>
                <c:pt idx="2323">
                  <c:v>42794</c:v>
                </c:pt>
                <c:pt idx="2324">
                  <c:v>42795</c:v>
                </c:pt>
                <c:pt idx="2325">
                  <c:v>42796</c:v>
                </c:pt>
                <c:pt idx="2326">
                  <c:v>42797</c:v>
                </c:pt>
                <c:pt idx="2327">
                  <c:v>42800</c:v>
                </c:pt>
                <c:pt idx="2328">
                  <c:v>42801</c:v>
                </c:pt>
                <c:pt idx="2329">
                  <c:v>42802</c:v>
                </c:pt>
                <c:pt idx="2330">
                  <c:v>42803</c:v>
                </c:pt>
                <c:pt idx="2331">
                  <c:v>42804</c:v>
                </c:pt>
                <c:pt idx="2332">
                  <c:v>42807</c:v>
                </c:pt>
                <c:pt idx="2333">
                  <c:v>42808</c:v>
                </c:pt>
                <c:pt idx="2334">
                  <c:v>42810</c:v>
                </c:pt>
                <c:pt idx="2335">
                  <c:v>42811</c:v>
                </c:pt>
                <c:pt idx="2336">
                  <c:v>42814</c:v>
                </c:pt>
                <c:pt idx="2337">
                  <c:v>42815</c:v>
                </c:pt>
                <c:pt idx="2338">
                  <c:v>42816</c:v>
                </c:pt>
                <c:pt idx="2339">
                  <c:v>42817</c:v>
                </c:pt>
                <c:pt idx="2340">
                  <c:v>42818</c:v>
                </c:pt>
                <c:pt idx="2341">
                  <c:v>42821</c:v>
                </c:pt>
                <c:pt idx="2342">
                  <c:v>42822</c:v>
                </c:pt>
                <c:pt idx="2343">
                  <c:v>42823</c:v>
                </c:pt>
                <c:pt idx="2344">
                  <c:v>42824</c:v>
                </c:pt>
                <c:pt idx="2345">
                  <c:v>42825</c:v>
                </c:pt>
                <c:pt idx="2346">
                  <c:v>42828</c:v>
                </c:pt>
                <c:pt idx="2347">
                  <c:v>42829</c:v>
                </c:pt>
                <c:pt idx="2348">
                  <c:v>42830</c:v>
                </c:pt>
                <c:pt idx="2349">
                  <c:v>42831</c:v>
                </c:pt>
                <c:pt idx="2350">
                  <c:v>42832</c:v>
                </c:pt>
                <c:pt idx="2351">
                  <c:v>42835</c:v>
                </c:pt>
                <c:pt idx="2352">
                  <c:v>42836</c:v>
                </c:pt>
                <c:pt idx="2353">
                  <c:v>42837</c:v>
                </c:pt>
                <c:pt idx="2354">
                  <c:v>42838</c:v>
                </c:pt>
                <c:pt idx="2355">
                  <c:v>42843</c:v>
                </c:pt>
                <c:pt idx="2356">
                  <c:v>42844</c:v>
                </c:pt>
                <c:pt idx="2357">
                  <c:v>42845</c:v>
                </c:pt>
                <c:pt idx="2358">
                  <c:v>42846</c:v>
                </c:pt>
                <c:pt idx="2359">
                  <c:v>42849</c:v>
                </c:pt>
                <c:pt idx="2360">
                  <c:v>42850</c:v>
                </c:pt>
                <c:pt idx="2361">
                  <c:v>42851</c:v>
                </c:pt>
                <c:pt idx="2362">
                  <c:v>42852</c:v>
                </c:pt>
                <c:pt idx="2363">
                  <c:v>42853</c:v>
                </c:pt>
                <c:pt idx="2364">
                  <c:v>42857</c:v>
                </c:pt>
                <c:pt idx="2365">
                  <c:v>42858</c:v>
                </c:pt>
                <c:pt idx="2366">
                  <c:v>42859</c:v>
                </c:pt>
                <c:pt idx="2367">
                  <c:v>42860</c:v>
                </c:pt>
                <c:pt idx="2368">
                  <c:v>42863</c:v>
                </c:pt>
                <c:pt idx="2369">
                  <c:v>42864</c:v>
                </c:pt>
                <c:pt idx="2370">
                  <c:v>42865</c:v>
                </c:pt>
                <c:pt idx="2371">
                  <c:v>42866</c:v>
                </c:pt>
                <c:pt idx="2372">
                  <c:v>42867</c:v>
                </c:pt>
                <c:pt idx="2373">
                  <c:v>42870</c:v>
                </c:pt>
                <c:pt idx="2374">
                  <c:v>42871</c:v>
                </c:pt>
                <c:pt idx="2375">
                  <c:v>42872</c:v>
                </c:pt>
                <c:pt idx="2376">
                  <c:v>42873</c:v>
                </c:pt>
                <c:pt idx="2377">
                  <c:v>42874</c:v>
                </c:pt>
                <c:pt idx="2378">
                  <c:v>42877</c:v>
                </c:pt>
                <c:pt idx="2379">
                  <c:v>42878</c:v>
                </c:pt>
                <c:pt idx="2380">
                  <c:v>42879</c:v>
                </c:pt>
                <c:pt idx="2381">
                  <c:v>42880</c:v>
                </c:pt>
                <c:pt idx="2382">
                  <c:v>42881</c:v>
                </c:pt>
                <c:pt idx="2383">
                  <c:v>42884</c:v>
                </c:pt>
                <c:pt idx="2384">
                  <c:v>42885</c:v>
                </c:pt>
                <c:pt idx="2385">
                  <c:v>42886</c:v>
                </c:pt>
                <c:pt idx="2386">
                  <c:v>42887</c:v>
                </c:pt>
                <c:pt idx="2387">
                  <c:v>42888</c:v>
                </c:pt>
                <c:pt idx="2388">
                  <c:v>42892</c:v>
                </c:pt>
                <c:pt idx="2389">
                  <c:v>42893</c:v>
                </c:pt>
                <c:pt idx="2390">
                  <c:v>42894</c:v>
                </c:pt>
                <c:pt idx="2391">
                  <c:v>42895</c:v>
                </c:pt>
                <c:pt idx="2392">
                  <c:v>42898</c:v>
                </c:pt>
                <c:pt idx="2393">
                  <c:v>42899</c:v>
                </c:pt>
                <c:pt idx="2394">
                  <c:v>42900</c:v>
                </c:pt>
                <c:pt idx="2395">
                  <c:v>42901</c:v>
                </c:pt>
                <c:pt idx="2396">
                  <c:v>42902</c:v>
                </c:pt>
                <c:pt idx="2397">
                  <c:v>42905</c:v>
                </c:pt>
                <c:pt idx="2398">
                  <c:v>42906</c:v>
                </c:pt>
                <c:pt idx="2399">
                  <c:v>42907</c:v>
                </c:pt>
                <c:pt idx="2400">
                  <c:v>42908</c:v>
                </c:pt>
                <c:pt idx="2401">
                  <c:v>42909</c:v>
                </c:pt>
                <c:pt idx="2402">
                  <c:v>42912</c:v>
                </c:pt>
                <c:pt idx="2403">
                  <c:v>42913</c:v>
                </c:pt>
                <c:pt idx="2404">
                  <c:v>42914</c:v>
                </c:pt>
                <c:pt idx="2405">
                  <c:v>42915</c:v>
                </c:pt>
                <c:pt idx="2406">
                  <c:v>42916</c:v>
                </c:pt>
                <c:pt idx="2407">
                  <c:v>42919</c:v>
                </c:pt>
                <c:pt idx="2408">
                  <c:v>42920</c:v>
                </c:pt>
                <c:pt idx="2409">
                  <c:v>42921</c:v>
                </c:pt>
                <c:pt idx="2410">
                  <c:v>42922</c:v>
                </c:pt>
                <c:pt idx="2411">
                  <c:v>42923</c:v>
                </c:pt>
                <c:pt idx="2412">
                  <c:v>42926</c:v>
                </c:pt>
                <c:pt idx="2413">
                  <c:v>42927</c:v>
                </c:pt>
                <c:pt idx="2414">
                  <c:v>42928</c:v>
                </c:pt>
                <c:pt idx="2415">
                  <c:v>42929</c:v>
                </c:pt>
                <c:pt idx="2416">
                  <c:v>42930</c:v>
                </c:pt>
                <c:pt idx="2417">
                  <c:v>42933</c:v>
                </c:pt>
                <c:pt idx="2418">
                  <c:v>42934</c:v>
                </c:pt>
                <c:pt idx="2419">
                  <c:v>42935</c:v>
                </c:pt>
                <c:pt idx="2420">
                  <c:v>42936</c:v>
                </c:pt>
                <c:pt idx="2421">
                  <c:v>42937</c:v>
                </c:pt>
                <c:pt idx="2422">
                  <c:v>42940</c:v>
                </c:pt>
                <c:pt idx="2423">
                  <c:v>42941</c:v>
                </c:pt>
                <c:pt idx="2424">
                  <c:v>42942</c:v>
                </c:pt>
                <c:pt idx="2425">
                  <c:v>42943</c:v>
                </c:pt>
                <c:pt idx="2426">
                  <c:v>42944</c:v>
                </c:pt>
                <c:pt idx="2427">
                  <c:v>42947</c:v>
                </c:pt>
                <c:pt idx="2428">
                  <c:v>42948</c:v>
                </c:pt>
                <c:pt idx="2429">
                  <c:v>42949</c:v>
                </c:pt>
                <c:pt idx="2430">
                  <c:v>42950</c:v>
                </c:pt>
                <c:pt idx="2431">
                  <c:v>42951</c:v>
                </c:pt>
                <c:pt idx="2432">
                  <c:v>42954</c:v>
                </c:pt>
                <c:pt idx="2433">
                  <c:v>42955</c:v>
                </c:pt>
                <c:pt idx="2434">
                  <c:v>42956</c:v>
                </c:pt>
                <c:pt idx="2435">
                  <c:v>42957</c:v>
                </c:pt>
                <c:pt idx="2436">
                  <c:v>42958</c:v>
                </c:pt>
                <c:pt idx="2437">
                  <c:v>42961</c:v>
                </c:pt>
                <c:pt idx="2438">
                  <c:v>42962</c:v>
                </c:pt>
                <c:pt idx="2439">
                  <c:v>42963</c:v>
                </c:pt>
                <c:pt idx="2440">
                  <c:v>42964</c:v>
                </c:pt>
                <c:pt idx="2441">
                  <c:v>42965</c:v>
                </c:pt>
                <c:pt idx="2442">
                  <c:v>42968</c:v>
                </c:pt>
                <c:pt idx="2443">
                  <c:v>42969</c:v>
                </c:pt>
                <c:pt idx="2444">
                  <c:v>42970</c:v>
                </c:pt>
                <c:pt idx="2445">
                  <c:v>42971</c:v>
                </c:pt>
                <c:pt idx="2446">
                  <c:v>42972</c:v>
                </c:pt>
                <c:pt idx="2447">
                  <c:v>42975</c:v>
                </c:pt>
                <c:pt idx="2448">
                  <c:v>42976</c:v>
                </c:pt>
                <c:pt idx="2449">
                  <c:v>42977</c:v>
                </c:pt>
                <c:pt idx="2450">
                  <c:v>42978</c:v>
                </c:pt>
                <c:pt idx="2451">
                  <c:v>42979</c:v>
                </c:pt>
                <c:pt idx="2452">
                  <c:v>42982</c:v>
                </c:pt>
                <c:pt idx="2453">
                  <c:v>42983</c:v>
                </c:pt>
                <c:pt idx="2454">
                  <c:v>42984</c:v>
                </c:pt>
                <c:pt idx="2455">
                  <c:v>42985</c:v>
                </c:pt>
                <c:pt idx="2456">
                  <c:v>42986</c:v>
                </c:pt>
                <c:pt idx="2457">
                  <c:v>42989</c:v>
                </c:pt>
                <c:pt idx="2458">
                  <c:v>42990</c:v>
                </c:pt>
                <c:pt idx="2459">
                  <c:v>42991</c:v>
                </c:pt>
                <c:pt idx="2460">
                  <c:v>42992</c:v>
                </c:pt>
                <c:pt idx="2461">
                  <c:v>42993</c:v>
                </c:pt>
                <c:pt idx="2462">
                  <c:v>42996</c:v>
                </c:pt>
                <c:pt idx="2463">
                  <c:v>42997</c:v>
                </c:pt>
                <c:pt idx="2464">
                  <c:v>42998</c:v>
                </c:pt>
                <c:pt idx="2465">
                  <c:v>42999</c:v>
                </c:pt>
                <c:pt idx="2466">
                  <c:v>43000</c:v>
                </c:pt>
                <c:pt idx="2467">
                  <c:v>43003</c:v>
                </c:pt>
                <c:pt idx="2468">
                  <c:v>43004</c:v>
                </c:pt>
                <c:pt idx="2469">
                  <c:v>43005</c:v>
                </c:pt>
                <c:pt idx="2470">
                  <c:v>43006</c:v>
                </c:pt>
                <c:pt idx="2471">
                  <c:v>43007</c:v>
                </c:pt>
                <c:pt idx="2472">
                  <c:v>43010</c:v>
                </c:pt>
                <c:pt idx="2473">
                  <c:v>43011</c:v>
                </c:pt>
                <c:pt idx="2474">
                  <c:v>43012</c:v>
                </c:pt>
                <c:pt idx="2475">
                  <c:v>43013</c:v>
                </c:pt>
                <c:pt idx="2476">
                  <c:v>43014</c:v>
                </c:pt>
                <c:pt idx="2477">
                  <c:v>43017</c:v>
                </c:pt>
                <c:pt idx="2478">
                  <c:v>43018</c:v>
                </c:pt>
                <c:pt idx="2479">
                  <c:v>43019</c:v>
                </c:pt>
                <c:pt idx="2480">
                  <c:v>43020</c:v>
                </c:pt>
                <c:pt idx="2481">
                  <c:v>43021</c:v>
                </c:pt>
                <c:pt idx="2482">
                  <c:v>43024</c:v>
                </c:pt>
                <c:pt idx="2483">
                  <c:v>43025</c:v>
                </c:pt>
                <c:pt idx="2484">
                  <c:v>43026</c:v>
                </c:pt>
                <c:pt idx="2485">
                  <c:v>43027</c:v>
                </c:pt>
                <c:pt idx="2486">
                  <c:v>43028</c:v>
                </c:pt>
                <c:pt idx="2487">
                  <c:v>43032</c:v>
                </c:pt>
                <c:pt idx="2488">
                  <c:v>43033</c:v>
                </c:pt>
                <c:pt idx="2489">
                  <c:v>43034</c:v>
                </c:pt>
                <c:pt idx="2490">
                  <c:v>43035</c:v>
                </c:pt>
                <c:pt idx="2491">
                  <c:v>43038</c:v>
                </c:pt>
                <c:pt idx="2492">
                  <c:v>43039</c:v>
                </c:pt>
                <c:pt idx="2493">
                  <c:v>43041</c:v>
                </c:pt>
                <c:pt idx="2494">
                  <c:v>43042</c:v>
                </c:pt>
                <c:pt idx="2495">
                  <c:v>43045</c:v>
                </c:pt>
                <c:pt idx="2496">
                  <c:v>43046</c:v>
                </c:pt>
                <c:pt idx="2497">
                  <c:v>43047</c:v>
                </c:pt>
                <c:pt idx="2498">
                  <c:v>43048</c:v>
                </c:pt>
                <c:pt idx="2499">
                  <c:v>43049</c:v>
                </c:pt>
                <c:pt idx="2500">
                  <c:v>43052</c:v>
                </c:pt>
                <c:pt idx="2501">
                  <c:v>43053</c:v>
                </c:pt>
                <c:pt idx="2502">
                  <c:v>43054</c:v>
                </c:pt>
                <c:pt idx="2503">
                  <c:v>43055</c:v>
                </c:pt>
                <c:pt idx="2504">
                  <c:v>43056</c:v>
                </c:pt>
                <c:pt idx="2505">
                  <c:v>43059</c:v>
                </c:pt>
                <c:pt idx="2506">
                  <c:v>43060</c:v>
                </c:pt>
                <c:pt idx="2507">
                  <c:v>43061</c:v>
                </c:pt>
                <c:pt idx="2508">
                  <c:v>43062</c:v>
                </c:pt>
                <c:pt idx="2509">
                  <c:v>43063</c:v>
                </c:pt>
                <c:pt idx="2510">
                  <c:v>43066</c:v>
                </c:pt>
                <c:pt idx="2511">
                  <c:v>43067</c:v>
                </c:pt>
                <c:pt idx="2512">
                  <c:v>43068</c:v>
                </c:pt>
                <c:pt idx="2513">
                  <c:v>43069</c:v>
                </c:pt>
                <c:pt idx="2514">
                  <c:v>43070</c:v>
                </c:pt>
                <c:pt idx="2515">
                  <c:v>43073</c:v>
                </c:pt>
                <c:pt idx="2516">
                  <c:v>43074</c:v>
                </c:pt>
                <c:pt idx="2517">
                  <c:v>43075</c:v>
                </c:pt>
                <c:pt idx="2518">
                  <c:v>43076</c:v>
                </c:pt>
                <c:pt idx="2519">
                  <c:v>43077</c:v>
                </c:pt>
                <c:pt idx="2520">
                  <c:v>43080</c:v>
                </c:pt>
                <c:pt idx="2521">
                  <c:v>43081</c:v>
                </c:pt>
                <c:pt idx="2522">
                  <c:v>43082</c:v>
                </c:pt>
                <c:pt idx="2523">
                  <c:v>43083</c:v>
                </c:pt>
                <c:pt idx="2524">
                  <c:v>43084</c:v>
                </c:pt>
                <c:pt idx="2525">
                  <c:v>43087</c:v>
                </c:pt>
                <c:pt idx="2526">
                  <c:v>43088</c:v>
                </c:pt>
                <c:pt idx="2527">
                  <c:v>43089</c:v>
                </c:pt>
                <c:pt idx="2528">
                  <c:v>43090</c:v>
                </c:pt>
                <c:pt idx="2529">
                  <c:v>43091</c:v>
                </c:pt>
                <c:pt idx="2530">
                  <c:v>43096</c:v>
                </c:pt>
                <c:pt idx="2531">
                  <c:v>43097</c:v>
                </c:pt>
                <c:pt idx="2532">
                  <c:v>43098</c:v>
                </c:pt>
                <c:pt idx="2533">
                  <c:v>43102</c:v>
                </c:pt>
                <c:pt idx="2534">
                  <c:v>43103</c:v>
                </c:pt>
                <c:pt idx="2535">
                  <c:v>43104</c:v>
                </c:pt>
                <c:pt idx="2536">
                  <c:v>43105</c:v>
                </c:pt>
                <c:pt idx="2537">
                  <c:v>43108</c:v>
                </c:pt>
                <c:pt idx="2538">
                  <c:v>43109</c:v>
                </c:pt>
                <c:pt idx="2539">
                  <c:v>43110</c:v>
                </c:pt>
                <c:pt idx="2540">
                  <c:v>43111</c:v>
                </c:pt>
                <c:pt idx="2541">
                  <c:v>43112</c:v>
                </c:pt>
                <c:pt idx="2542">
                  <c:v>43115</c:v>
                </c:pt>
                <c:pt idx="2543">
                  <c:v>43116</c:v>
                </c:pt>
                <c:pt idx="2544">
                  <c:v>43117</c:v>
                </c:pt>
                <c:pt idx="2545">
                  <c:v>43118</c:v>
                </c:pt>
                <c:pt idx="2546">
                  <c:v>43119</c:v>
                </c:pt>
                <c:pt idx="2547">
                  <c:v>43122</c:v>
                </c:pt>
                <c:pt idx="2548">
                  <c:v>43123</c:v>
                </c:pt>
                <c:pt idx="2549">
                  <c:v>43124</c:v>
                </c:pt>
                <c:pt idx="2550">
                  <c:v>43125</c:v>
                </c:pt>
                <c:pt idx="2551">
                  <c:v>43126</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43169</c:v>
                </c:pt>
                <c:pt idx="2583">
                  <c:v>43171</c:v>
                </c:pt>
                <c:pt idx="2584">
                  <c:v>43172</c:v>
                </c:pt>
                <c:pt idx="2585">
                  <c:v>43173</c:v>
                </c:pt>
                <c:pt idx="2586">
                  <c:v>43178</c:v>
                </c:pt>
                <c:pt idx="2587">
                  <c:v>43179</c:v>
                </c:pt>
                <c:pt idx="2588">
                  <c:v>43180</c:v>
                </c:pt>
                <c:pt idx="2589">
                  <c:v>43181</c:v>
                </c:pt>
                <c:pt idx="2590">
                  <c:v>43182</c:v>
                </c:pt>
                <c:pt idx="2591">
                  <c:v>43185</c:v>
                </c:pt>
                <c:pt idx="2592">
                  <c:v>43186</c:v>
                </c:pt>
                <c:pt idx="2593">
                  <c:v>43187</c:v>
                </c:pt>
                <c:pt idx="2594">
                  <c:v>43188</c:v>
                </c:pt>
                <c:pt idx="2595">
                  <c:v>43193</c:v>
                </c:pt>
                <c:pt idx="2596">
                  <c:v>43194</c:v>
                </c:pt>
                <c:pt idx="2597">
                  <c:v>43195</c:v>
                </c:pt>
                <c:pt idx="2598">
                  <c:v>43196</c:v>
                </c:pt>
                <c:pt idx="2599">
                  <c:v>43199</c:v>
                </c:pt>
                <c:pt idx="2600">
                  <c:v>43200</c:v>
                </c:pt>
                <c:pt idx="2601">
                  <c:v>43201</c:v>
                </c:pt>
                <c:pt idx="2602">
                  <c:v>43202</c:v>
                </c:pt>
                <c:pt idx="2603">
                  <c:v>43203</c:v>
                </c:pt>
                <c:pt idx="2604">
                  <c:v>43206</c:v>
                </c:pt>
                <c:pt idx="2605">
                  <c:v>43207</c:v>
                </c:pt>
                <c:pt idx="2606">
                  <c:v>43208</c:v>
                </c:pt>
                <c:pt idx="2607">
                  <c:v>43209</c:v>
                </c:pt>
                <c:pt idx="2608">
                  <c:v>43210</c:v>
                </c:pt>
                <c:pt idx="2609">
                  <c:v>43211</c:v>
                </c:pt>
                <c:pt idx="2610">
                  <c:v>43213</c:v>
                </c:pt>
                <c:pt idx="2611">
                  <c:v>43214</c:v>
                </c:pt>
                <c:pt idx="2612">
                  <c:v>43215</c:v>
                </c:pt>
                <c:pt idx="2613">
                  <c:v>43216</c:v>
                </c:pt>
                <c:pt idx="2614">
                  <c:v>43217</c:v>
                </c:pt>
                <c:pt idx="2615">
                  <c:v>43222</c:v>
                </c:pt>
                <c:pt idx="2616">
                  <c:v>43223</c:v>
                </c:pt>
                <c:pt idx="2617">
                  <c:v>43224</c:v>
                </c:pt>
                <c:pt idx="2618">
                  <c:v>43227</c:v>
                </c:pt>
                <c:pt idx="2619">
                  <c:v>43228</c:v>
                </c:pt>
                <c:pt idx="2620">
                  <c:v>43229</c:v>
                </c:pt>
                <c:pt idx="2621">
                  <c:v>43230</c:v>
                </c:pt>
                <c:pt idx="2622">
                  <c:v>43231</c:v>
                </c:pt>
                <c:pt idx="2623">
                  <c:v>43234</c:v>
                </c:pt>
                <c:pt idx="2624">
                  <c:v>43235</c:v>
                </c:pt>
                <c:pt idx="2625">
                  <c:v>43236</c:v>
                </c:pt>
                <c:pt idx="2626">
                  <c:v>43237</c:v>
                </c:pt>
                <c:pt idx="2627">
                  <c:v>43238</c:v>
                </c:pt>
                <c:pt idx="2628">
                  <c:v>43242</c:v>
                </c:pt>
                <c:pt idx="2629">
                  <c:v>43243</c:v>
                </c:pt>
                <c:pt idx="2630">
                  <c:v>43244</c:v>
                </c:pt>
                <c:pt idx="2631">
                  <c:v>43245</c:v>
                </c:pt>
                <c:pt idx="2632">
                  <c:v>43248</c:v>
                </c:pt>
                <c:pt idx="2633">
                  <c:v>43249</c:v>
                </c:pt>
                <c:pt idx="2634">
                  <c:v>43250</c:v>
                </c:pt>
                <c:pt idx="2635">
                  <c:v>43251</c:v>
                </c:pt>
                <c:pt idx="2636">
                  <c:v>43252</c:v>
                </c:pt>
                <c:pt idx="2637">
                  <c:v>43255</c:v>
                </c:pt>
                <c:pt idx="2638">
                  <c:v>43256</c:v>
                </c:pt>
                <c:pt idx="2639">
                  <c:v>43257</c:v>
                </c:pt>
                <c:pt idx="2640">
                  <c:v>43258</c:v>
                </c:pt>
                <c:pt idx="2641">
                  <c:v>43259</c:v>
                </c:pt>
                <c:pt idx="2642">
                  <c:v>43262</c:v>
                </c:pt>
                <c:pt idx="2643">
                  <c:v>43263</c:v>
                </c:pt>
                <c:pt idx="2644">
                  <c:v>43264</c:v>
                </c:pt>
                <c:pt idx="2645">
                  <c:v>43265</c:v>
                </c:pt>
                <c:pt idx="2646">
                  <c:v>43266</c:v>
                </c:pt>
                <c:pt idx="2647">
                  <c:v>43269</c:v>
                </c:pt>
                <c:pt idx="2648">
                  <c:v>43270</c:v>
                </c:pt>
                <c:pt idx="2649">
                  <c:v>43271</c:v>
                </c:pt>
                <c:pt idx="2650">
                  <c:v>43272</c:v>
                </c:pt>
                <c:pt idx="2651">
                  <c:v>43273</c:v>
                </c:pt>
                <c:pt idx="2652">
                  <c:v>43276</c:v>
                </c:pt>
                <c:pt idx="2653">
                  <c:v>43277</c:v>
                </c:pt>
                <c:pt idx="2654">
                  <c:v>43278</c:v>
                </c:pt>
                <c:pt idx="2655">
                  <c:v>43279</c:v>
                </c:pt>
                <c:pt idx="2656">
                  <c:v>43280</c:v>
                </c:pt>
                <c:pt idx="2657">
                  <c:v>43283</c:v>
                </c:pt>
                <c:pt idx="2658">
                  <c:v>43284</c:v>
                </c:pt>
                <c:pt idx="2659">
                  <c:v>43285</c:v>
                </c:pt>
                <c:pt idx="2660">
                  <c:v>43286</c:v>
                </c:pt>
                <c:pt idx="2661">
                  <c:v>43287</c:v>
                </c:pt>
                <c:pt idx="2662">
                  <c:v>43290</c:v>
                </c:pt>
                <c:pt idx="2663">
                  <c:v>43291</c:v>
                </c:pt>
                <c:pt idx="2664">
                  <c:v>43292</c:v>
                </c:pt>
                <c:pt idx="2665">
                  <c:v>43293</c:v>
                </c:pt>
                <c:pt idx="2666">
                  <c:v>43294</c:v>
                </c:pt>
                <c:pt idx="2667">
                  <c:v>43297</c:v>
                </c:pt>
                <c:pt idx="2668">
                  <c:v>43298</c:v>
                </c:pt>
                <c:pt idx="2669">
                  <c:v>43299</c:v>
                </c:pt>
                <c:pt idx="2670">
                  <c:v>43300</c:v>
                </c:pt>
                <c:pt idx="2671">
                  <c:v>43301</c:v>
                </c:pt>
                <c:pt idx="2672">
                  <c:v>43304</c:v>
                </c:pt>
                <c:pt idx="2673">
                  <c:v>43305</c:v>
                </c:pt>
                <c:pt idx="2674">
                  <c:v>43306</c:v>
                </c:pt>
                <c:pt idx="2675">
                  <c:v>43307</c:v>
                </c:pt>
                <c:pt idx="2676">
                  <c:v>43308</c:v>
                </c:pt>
                <c:pt idx="2677">
                  <c:v>43311</c:v>
                </c:pt>
                <c:pt idx="2678">
                  <c:v>43312</c:v>
                </c:pt>
                <c:pt idx="2679">
                  <c:v>43313</c:v>
                </c:pt>
                <c:pt idx="2680">
                  <c:v>43314</c:v>
                </c:pt>
                <c:pt idx="2681">
                  <c:v>43315</c:v>
                </c:pt>
                <c:pt idx="2682">
                  <c:v>43318</c:v>
                </c:pt>
                <c:pt idx="2683">
                  <c:v>43319</c:v>
                </c:pt>
                <c:pt idx="2684">
                  <c:v>43320</c:v>
                </c:pt>
                <c:pt idx="2685">
                  <c:v>43321</c:v>
                </c:pt>
                <c:pt idx="2686">
                  <c:v>43322</c:v>
                </c:pt>
                <c:pt idx="2687">
                  <c:v>43325</c:v>
                </c:pt>
                <c:pt idx="2688">
                  <c:v>43326</c:v>
                </c:pt>
                <c:pt idx="2689">
                  <c:v>43327</c:v>
                </c:pt>
                <c:pt idx="2690">
                  <c:v>43328</c:v>
                </c:pt>
                <c:pt idx="2691">
                  <c:v>43329</c:v>
                </c:pt>
                <c:pt idx="2692">
                  <c:v>43333</c:v>
                </c:pt>
                <c:pt idx="2693">
                  <c:v>43334</c:v>
                </c:pt>
                <c:pt idx="2694">
                  <c:v>43335</c:v>
                </c:pt>
                <c:pt idx="2695">
                  <c:v>43336</c:v>
                </c:pt>
                <c:pt idx="2696">
                  <c:v>43339</c:v>
                </c:pt>
                <c:pt idx="2697">
                  <c:v>43340</c:v>
                </c:pt>
                <c:pt idx="2698">
                  <c:v>43341</c:v>
                </c:pt>
                <c:pt idx="2699">
                  <c:v>43342</c:v>
                </c:pt>
                <c:pt idx="2700">
                  <c:v>43343</c:v>
                </c:pt>
                <c:pt idx="2701">
                  <c:v>43346</c:v>
                </c:pt>
                <c:pt idx="2702">
                  <c:v>43347</c:v>
                </c:pt>
                <c:pt idx="2703">
                  <c:v>43348</c:v>
                </c:pt>
                <c:pt idx="2704">
                  <c:v>43349</c:v>
                </c:pt>
                <c:pt idx="2705">
                  <c:v>43350</c:v>
                </c:pt>
                <c:pt idx="2706">
                  <c:v>43353</c:v>
                </c:pt>
                <c:pt idx="2707">
                  <c:v>43354</c:v>
                </c:pt>
                <c:pt idx="2708">
                  <c:v>43355</c:v>
                </c:pt>
                <c:pt idx="2709">
                  <c:v>43356</c:v>
                </c:pt>
                <c:pt idx="2710">
                  <c:v>43357</c:v>
                </c:pt>
                <c:pt idx="2711">
                  <c:v>43360</c:v>
                </c:pt>
                <c:pt idx="2712">
                  <c:v>43361</c:v>
                </c:pt>
                <c:pt idx="2713">
                  <c:v>43362</c:v>
                </c:pt>
                <c:pt idx="2714">
                  <c:v>43363</c:v>
                </c:pt>
                <c:pt idx="2715">
                  <c:v>43364</c:v>
                </c:pt>
                <c:pt idx="2716">
                  <c:v>43367</c:v>
                </c:pt>
                <c:pt idx="2717">
                  <c:v>43368</c:v>
                </c:pt>
                <c:pt idx="2718">
                  <c:v>43369</c:v>
                </c:pt>
                <c:pt idx="2719">
                  <c:v>43370</c:v>
                </c:pt>
                <c:pt idx="2720">
                  <c:v>43371</c:v>
                </c:pt>
                <c:pt idx="2721">
                  <c:v>43374</c:v>
                </c:pt>
                <c:pt idx="2722">
                  <c:v>43375</c:v>
                </c:pt>
                <c:pt idx="2723">
                  <c:v>43376</c:v>
                </c:pt>
                <c:pt idx="2724">
                  <c:v>43377</c:v>
                </c:pt>
                <c:pt idx="2725">
                  <c:v>43378</c:v>
                </c:pt>
                <c:pt idx="2726">
                  <c:v>43381</c:v>
                </c:pt>
                <c:pt idx="2727">
                  <c:v>43382</c:v>
                </c:pt>
                <c:pt idx="2728">
                  <c:v>43383</c:v>
                </c:pt>
                <c:pt idx="2729">
                  <c:v>43384</c:v>
                </c:pt>
                <c:pt idx="2730">
                  <c:v>43385</c:v>
                </c:pt>
                <c:pt idx="2731">
                  <c:v>43388</c:v>
                </c:pt>
                <c:pt idx="2732">
                  <c:v>43389</c:v>
                </c:pt>
                <c:pt idx="2733">
                  <c:v>43390</c:v>
                </c:pt>
                <c:pt idx="2734">
                  <c:v>43391</c:v>
                </c:pt>
                <c:pt idx="2735">
                  <c:v>43392</c:v>
                </c:pt>
                <c:pt idx="2736">
                  <c:v>43397</c:v>
                </c:pt>
                <c:pt idx="2737">
                  <c:v>43398</c:v>
                </c:pt>
                <c:pt idx="2738">
                  <c:v>43399</c:v>
                </c:pt>
                <c:pt idx="2739">
                  <c:v>43402</c:v>
                </c:pt>
                <c:pt idx="2740">
                  <c:v>43403</c:v>
                </c:pt>
                <c:pt idx="2741">
                  <c:v>43404</c:v>
                </c:pt>
                <c:pt idx="2742">
                  <c:v>43409</c:v>
                </c:pt>
                <c:pt idx="2743">
                  <c:v>43410</c:v>
                </c:pt>
                <c:pt idx="2744">
                  <c:v>43411</c:v>
                </c:pt>
                <c:pt idx="2745">
                  <c:v>43412</c:v>
                </c:pt>
                <c:pt idx="2746">
                  <c:v>43413</c:v>
                </c:pt>
                <c:pt idx="2747">
                  <c:v>43416</c:v>
                </c:pt>
                <c:pt idx="2748">
                  <c:v>43417</c:v>
                </c:pt>
                <c:pt idx="2749">
                  <c:v>43418</c:v>
                </c:pt>
                <c:pt idx="2750">
                  <c:v>43419</c:v>
                </c:pt>
                <c:pt idx="2751">
                  <c:v>43420</c:v>
                </c:pt>
                <c:pt idx="2752">
                  <c:v>43423</c:v>
                </c:pt>
                <c:pt idx="2753">
                  <c:v>43424</c:v>
                </c:pt>
                <c:pt idx="2754">
                  <c:v>43425</c:v>
                </c:pt>
                <c:pt idx="2755">
                  <c:v>43426</c:v>
                </c:pt>
                <c:pt idx="2756">
                  <c:v>43427</c:v>
                </c:pt>
                <c:pt idx="2757">
                  <c:v>43430</c:v>
                </c:pt>
                <c:pt idx="2758">
                  <c:v>43431</c:v>
                </c:pt>
                <c:pt idx="2759">
                  <c:v>43432</c:v>
                </c:pt>
                <c:pt idx="2760">
                  <c:v>43433</c:v>
                </c:pt>
                <c:pt idx="2761">
                  <c:v>43434</c:v>
                </c:pt>
                <c:pt idx="2762">
                  <c:v>43437</c:v>
                </c:pt>
                <c:pt idx="2763">
                  <c:v>43438</c:v>
                </c:pt>
                <c:pt idx="2764">
                  <c:v>43439</c:v>
                </c:pt>
                <c:pt idx="2765">
                  <c:v>43440</c:v>
                </c:pt>
                <c:pt idx="2766">
                  <c:v>43441</c:v>
                </c:pt>
                <c:pt idx="2767">
                  <c:v>43444</c:v>
                </c:pt>
                <c:pt idx="2768">
                  <c:v>43445</c:v>
                </c:pt>
                <c:pt idx="2769">
                  <c:v>43446</c:v>
                </c:pt>
                <c:pt idx="2770">
                  <c:v>43447</c:v>
                </c:pt>
                <c:pt idx="2771">
                  <c:v>43448</c:v>
                </c:pt>
                <c:pt idx="2772">
                  <c:v>43451</c:v>
                </c:pt>
                <c:pt idx="2773">
                  <c:v>43452</c:v>
                </c:pt>
                <c:pt idx="2774">
                  <c:v>43453</c:v>
                </c:pt>
                <c:pt idx="2775">
                  <c:v>43454</c:v>
                </c:pt>
                <c:pt idx="2776">
                  <c:v>43455</c:v>
                </c:pt>
                <c:pt idx="2777">
                  <c:v>43461</c:v>
                </c:pt>
                <c:pt idx="2778">
                  <c:v>43462</c:v>
                </c:pt>
                <c:pt idx="2779">
                  <c:v>43467</c:v>
                </c:pt>
                <c:pt idx="2780">
                  <c:v>43468</c:v>
                </c:pt>
                <c:pt idx="2781">
                  <c:v>43469</c:v>
                </c:pt>
                <c:pt idx="2782">
                  <c:v>43472</c:v>
                </c:pt>
                <c:pt idx="2783">
                  <c:v>43473</c:v>
                </c:pt>
                <c:pt idx="2784">
                  <c:v>43474</c:v>
                </c:pt>
                <c:pt idx="2785">
                  <c:v>43475</c:v>
                </c:pt>
                <c:pt idx="2786">
                  <c:v>43476</c:v>
                </c:pt>
                <c:pt idx="2787">
                  <c:v>43479</c:v>
                </c:pt>
                <c:pt idx="2788">
                  <c:v>43480</c:v>
                </c:pt>
                <c:pt idx="2789">
                  <c:v>43481</c:v>
                </c:pt>
                <c:pt idx="2790">
                  <c:v>43482</c:v>
                </c:pt>
                <c:pt idx="2791">
                  <c:v>43483</c:v>
                </c:pt>
                <c:pt idx="2792">
                  <c:v>43486</c:v>
                </c:pt>
                <c:pt idx="2793">
                  <c:v>43487</c:v>
                </c:pt>
                <c:pt idx="2794">
                  <c:v>43488</c:v>
                </c:pt>
                <c:pt idx="2795">
                  <c:v>43489</c:v>
                </c:pt>
                <c:pt idx="2796">
                  <c:v>43490</c:v>
                </c:pt>
                <c:pt idx="2797">
                  <c:v>43493</c:v>
                </c:pt>
                <c:pt idx="2798">
                  <c:v>43494</c:v>
                </c:pt>
                <c:pt idx="2799">
                  <c:v>43495</c:v>
                </c:pt>
                <c:pt idx="2800">
                  <c:v>43496</c:v>
                </c:pt>
                <c:pt idx="2801">
                  <c:v>43497</c:v>
                </c:pt>
                <c:pt idx="2802">
                  <c:v>43500</c:v>
                </c:pt>
                <c:pt idx="2803">
                  <c:v>43501</c:v>
                </c:pt>
                <c:pt idx="2804">
                  <c:v>43502</c:v>
                </c:pt>
                <c:pt idx="2805">
                  <c:v>43503</c:v>
                </c:pt>
                <c:pt idx="2806">
                  <c:v>43504</c:v>
                </c:pt>
                <c:pt idx="2807">
                  <c:v>43507</c:v>
                </c:pt>
                <c:pt idx="2808">
                  <c:v>43508</c:v>
                </c:pt>
                <c:pt idx="2809">
                  <c:v>43509</c:v>
                </c:pt>
                <c:pt idx="2810">
                  <c:v>43510</c:v>
                </c:pt>
                <c:pt idx="2811">
                  <c:v>43511</c:v>
                </c:pt>
                <c:pt idx="2812">
                  <c:v>43514</c:v>
                </c:pt>
                <c:pt idx="2813">
                  <c:v>43515</c:v>
                </c:pt>
                <c:pt idx="2814">
                  <c:v>43516</c:v>
                </c:pt>
                <c:pt idx="2815">
                  <c:v>43517</c:v>
                </c:pt>
                <c:pt idx="2816">
                  <c:v>43518</c:v>
                </c:pt>
                <c:pt idx="2817">
                  <c:v>43521</c:v>
                </c:pt>
                <c:pt idx="2818">
                  <c:v>43522</c:v>
                </c:pt>
                <c:pt idx="2819">
                  <c:v>43523</c:v>
                </c:pt>
                <c:pt idx="2820">
                  <c:v>43524</c:v>
                </c:pt>
                <c:pt idx="2821">
                  <c:v>43525</c:v>
                </c:pt>
                <c:pt idx="2822">
                  <c:v>43528</c:v>
                </c:pt>
                <c:pt idx="2823">
                  <c:v>43529</c:v>
                </c:pt>
                <c:pt idx="2824">
                  <c:v>43530</c:v>
                </c:pt>
                <c:pt idx="2825">
                  <c:v>43531</c:v>
                </c:pt>
                <c:pt idx="2826">
                  <c:v>43532</c:v>
                </c:pt>
                <c:pt idx="2827">
                  <c:v>43535</c:v>
                </c:pt>
                <c:pt idx="2828">
                  <c:v>43536</c:v>
                </c:pt>
                <c:pt idx="2829">
                  <c:v>43537</c:v>
                </c:pt>
                <c:pt idx="2830">
                  <c:v>43538</c:v>
                </c:pt>
                <c:pt idx="2831">
                  <c:v>43542</c:v>
                </c:pt>
                <c:pt idx="2832">
                  <c:v>43543</c:v>
                </c:pt>
                <c:pt idx="2833">
                  <c:v>43544</c:v>
                </c:pt>
                <c:pt idx="2834">
                  <c:v>43545</c:v>
                </c:pt>
                <c:pt idx="2835">
                  <c:v>43546</c:v>
                </c:pt>
                <c:pt idx="2836">
                  <c:v>43549</c:v>
                </c:pt>
                <c:pt idx="2837">
                  <c:v>43550</c:v>
                </c:pt>
                <c:pt idx="2838">
                  <c:v>43551</c:v>
                </c:pt>
                <c:pt idx="2839">
                  <c:v>43552</c:v>
                </c:pt>
                <c:pt idx="2840">
                  <c:v>43553</c:v>
                </c:pt>
                <c:pt idx="2841">
                  <c:v>43556</c:v>
                </c:pt>
                <c:pt idx="2842">
                  <c:v>43557</c:v>
                </c:pt>
                <c:pt idx="2843">
                  <c:v>43558</c:v>
                </c:pt>
                <c:pt idx="2844">
                  <c:v>43559</c:v>
                </c:pt>
                <c:pt idx="2845">
                  <c:v>43560</c:v>
                </c:pt>
                <c:pt idx="2846">
                  <c:v>43563</c:v>
                </c:pt>
                <c:pt idx="2847">
                  <c:v>43564</c:v>
                </c:pt>
                <c:pt idx="2848">
                  <c:v>43565</c:v>
                </c:pt>
                <c:pt idx="2849">
                  <c:v>43566</c:v>
                </c:pt>
                <c:pt idx="2850">
                  <c:v>43567</c:v>
                </c:pt>
                <c:pt idx="2851">
                  <c:v>43570</c:v>
                </c:pt>
                <c:pt idx="2852">
                  <c:v>43571</c:v>
                </c:pt>
                <c:pt idx="2853">
                  <c:v>43572</c:v>
                </c:pt>
                <c:pt idx="2854">
                  <c:v>43573</c:v>
                </c:pt>
                <c:pt idx="2855">
                  <c:v>43578</c:v>
                </c:pt>
                <c:pt idx="2856">
                  <c:v>43579</c:v>
                </c:pt>
                <c:pt idx="2857">
                  <c:v>43580</c:v>
                </c:pt>
                <c:pt idx="2858">
                  <c:v>43581</c:v>
                </c:pt>
                <c:pt idx="2859">
                  <c:v>43584</c:v>
                </c:pt>
                <c:pt idx="2860">
                  <c:v>43585</c:v>
                </c:pt>
                <c:pt idx="2861">
                  <c:v>43587</c:v>
                </c:pt>
                <c:pt idx="2862">
                  <c:v>43588</c:v>
                </c:pt>
                <c:pt idx="2863">
                  <c:v>43591</c:v>
                </c:pt>
                <c:pt idx="2864">
                  <c:v>43592</c:v>
                </c:pt>
                <c:pt idx="2865">
                  <c:v>43593</c:v>
                </c:pt>
                <c:pt idx="2866">
                  <c:v>43594</c:v>
                </c:pt>
                <c:pt idx="2867">
                  <c:v>43595</c:v>
                </c:pt>
                <c:pt idx="2868">
                  <c:v>43598</c:v>
                </c:pt>
                <c:pt idx="2869">
                  <c:v>43599</c:v>
                </c:pt>
                <c:pt idx="2870">
                  <c:v>43600</c:v>
                </c:pt>
                <c:pt idx="2871">
                  <c:v>43601</c:v>
                </c:pt>
                <c:pt idx="2872">
                  <c:v>43602</c:v>
                </c:pt>
                <c:pt idx="2873">
                  <c:v>43605</c:v>
                </c:pt>
                <c:pt idx="2874">
                  <c:v>43606</c:v>
                </c:pt>
                <c:pt idx="2875">
                  <c:v>43607</c:v>
                </c:pt>
                <c:pt idx="2876">
                  <c:v>43608</c:v>
                </c:pt>
                <c:pt idx="2877">
                  <c:v>43609</c:v>
                </c:pt>
                <c:pt idx="2878">
                  <c:v>43612</c:v>
                </c:pt>
                <c:pt idx="2879">
                  <c:v>43613</c:v>
                </c:pt>
                <c:pt idx="2880">
                  <c:v>43614</c:v>
                </c:pt>
                <c:pt idx="2881">
                  <c:v>43615</c:v>
                </c:pt>
                <c:pt idx="2882">
                  <c:v>43616</c:v>
                </c:pt>
                <c:pt idx="2883">
                  <c:v>43619</c:v>
                </c:pt>
                <c:pt idx="2884">
                  <c:v>43620</c:v>
                </c:pt>
                <c:pt idx="2885">
                  <c:v>43621</c:v>
                </c:pt>
                <c:pt idx="2886">
                  <c:v>43622</c:v>
                </c:pt>
                <c:pt idx="2887">
                  <c:v>43623</c:v>
                </c:pt>
                <c:pt idx="2888">
                  <c:v>43627</c:v>
                </c:pt>
                <c:pt idx="2889">
                  <c:v>43628</c:v>
                </c:pt>
                <c:pt idx="2890">
                  <c:v>43629</c:v>
                </c:pt>
                <c:pt idx="2891">
                  <c:v>43630</c:v>
                </c:pt>
                <c:pt idx="2892">
                  <c:v>43633</c:v>
                </c:pt>
                <c:pt idx="2893">
                  <c:v>43634</c:v>
                </c:pt>
                <c:pt idx="2894">
                  <c:v>43635</c:v>
                </c:pt>
                <c:pt idx="2895">
                  <c:v>43636</c:v>
                </c:pt>
                <c:pt idx="2896">
                  <c:v>43637</c:v>
                </c:pt>
                <c:pt idx="2897">
                  <c:v>43640</c:v>
                </c:pt>
                <c:pt idx="2898">
                  <c:v>43641</c:v>
                </c:pt>
                <c:pt idx="2899">
                  <c:v>43642</c:v>
                </c:pt>
                <c:pt idx="2900">
                  <c:v>43643</c:v>
                </c:pt>
                <c:pt idx="2901">
                  <c:v>43644</c:v>
                </c:pt>
                <c:pt idx="2902">
                  <c:v>43647</c:v>
                </c:pt>
                <c:pt idx="2903">
                  <c:v>43648</c:v>
                </c:pt>
                <c:pt idx="2904">
                  <c:v>43649</c:v>
                </c:pt>
                <c:pt idx="2905">
                  <c:v>43650</c:v>
                </c:pt>
                <c:pt idx="2906">
                  <c:v>43651</c:v>
                </c:pt>
                <c:pt idx="2907">
                  <c:v>43654</c:v>
                </c:pt>
                <c:pt idx="2908">
                  <c:v>43655</c:v>
                </c:pt>
                <c:pt idx="2909">
                  <c:v>43656</c:v>
                </c:pt>
                <c:pt idx="2910">
                  <c:v>43657</c:v>
                </c:pt>
                <c:pt idx="2911">
                  <c:v>43658</c:v>
                </c:pt>
                <c:pt idx="2912">
                  <c:v>43661</c:v>
                </c:pt>
                <c:pt idx="2913">
                  <c:v>43662</c:v>
                </c:pt>
                <c:pt idx="2914">
                  <c:v>43663</c:v>
                </c:pt>
                <c:pt idx="2915">
                  <c:v>43664</c:v>
                </c:pt>
                <c:pt idx="2916">
                  <c:v>43665</c:v>
                </c:pt>
                <c:pt idx="2917">
                  <c:v>43668</c:v>
                </c:pt>
                <c:pt idx="2918">
                  <c:v>43669</c:v>
                </c:pt>
                <c:pt idx="2919">
                  <c:v>43670</c:v>
                </c:pt>
                <c:pt idx="2920">
                  <c:v>43671</c:v>
                </c:pt>
                <c:pt idx="2921">
                  <c:v>43672</c:v>
                </c:pt>
                <c:pt idx="2922">
                  <c:v>43675</c:v>
                </c:pt>
                <c:pt idx="2923">
                  <c:v>43676</c:v>
                </c:pt>
                <c:pt idx="2924">
                  <c:v>43677</c:v>
                </c:pt>
                <c:pt idx="2925">
                  <c:v>43678</c:v>
                </c:pt>
                <c:pt idx="2926">
                  <c:v>43679</c:v>
                </c:pt>
                <c:pt idx="2927">
                  <c:v>43682</c:v>
                </c:pt>
                <c:pt idx="2928">
                  <c:v>43683</c:v>
                </c:pt>
                <c:pt idx="2929">
                  <c:v>43684</c:v>
                </c:pt>
                <c:pt idx="2930">
                  <c:v>43685</c:v>
                </c:pt>
                <c:pt idx="2931">
                  <c:v>43686</c:v>
                </c:pt>
                <c:pt idx="2932">
                  <c:v>43687</c:v>
                </c:pt>
                <c:pt idx="2933">
                  <c:v>43689</c:v>
                </c:pt>
                <c:pt idx="2934">
                  <c:v>43690</c:v>
                </c:pt>
                <c:pt idx="2935">
                  <c:v>43691</c:v>
                </c:pt>
                <c:pt idx="2936">
                  <c:v>43692</c:v>
                </c:pt>
                <c:pt idx="2937">
                  <c:v>43693</c:v>
                </c:pt>
                <c:pt idx="2938">
                  <c:v>43698</c:v>
                </c:pt>
                <c:pt idx="2939">
                  <c:v>43699</c:v>
                </c:pt>
                <c:pt idx="2940">
                  <c:v>43700</c:v>
                </c:pt>
                <c:pt idx="2941">
                  <c:v>43703</c:v>
                </c:pt>
                <c:pt idx="2942">
                  <c:v>43704</c:v>
                </c:pt>
                <c:pt idx="2943">
                  <c:v>43705</c:v>
                </c:pt>
                <c:pt idx="2944">
                  <c:v>43706</c:v>
                </c:pt>
                <c:pt idx="2945">
                  <c:v>43707</c:v>
                </c:pt>
                <c:pt idx="2946">
                  <c:v>43710</c:v>
                </c:pt>
                <c:pt idx="2947">
                  <c:v>43711</c:v>
                </c:pt>
                <c:pt idx="2948">
                  <c:v>43712</c:v>
                </c:pt>
                <c:pt idx="2949">
                  <c:v>43713</c:v>
                </c:pt>
                <c:pt idx="2950">
                  <c:v>43714</c:v>
                </c:pt>
                <c:pt idx="2951">
                  <c:v>43717</c:v>
                </c:pt>
                <c:pt idx="2952">
                  <c:v>43718</c:v>
                </c:pt>
                <c:pt idx="2953">
                  <c:v>43719</c:v>
                </c:pt>
                <c:pt idx="2954">
                  <c:v>43720</c:v>
                </c:pt>
                <c:pt idx="2955">
                  <c:v>43721</c:v>
                </c:pt>
                <c:pt idx="2956">
                  <c:v>43724</c:v>
                </c:pt>
                <c:pt idx="2957">
                  <c:v>43725</c:v>
                </c:pt>
                <c:pt idx="2958">
                  <c:v>43726</c:v>
                </c:pt>
                <c:pt idx="2959">
                  <c:v>43727</c:v>
                </c:pt>
                <c:pt idx="2960">
                  <c:v>43728</c:v>
                </c:pt>
                <c:pt idx="2961">
                  <c:v>43731</c:v>
                </c:pt>
                <c:pt idx="2962">
                  <c:v>43732</c:v>
                </c:pt>
                <c:pt idx="2963">
                  <c:v>43733</c:v>
                </c:pt>
                <c:pt idx="2964">
                  <c:v>43734</c:v>
                </c:pt>
                <c:pt idx="2965">
                  <c:v>43735</c:v>
                </c:pt>
                <c:pt idx="2966">
                  <c:v>43738</c:v>
                </c:pt>
                <c:pt idx="2967">
                  <c:v>43739</c:v>
                </c:pt>
                <c:pt idx="2968">
                  <c:v>43740</c:v>
                </c:pt>
                <c:pt idx="2969">
                  <c:v>43741</c:v>
                </c:pt>
                <c:pt idx="2970">
                  <c:v>43742</c:v>
                </c:pt>
                <c:pt idx="2971">
                  <c:v>43745</c:v>
                </c:pt>
                <c:pt idx="2972">
                  <c:v>43746</c:v>
                </c:pt>
                <c:pt idx="2973">
                  <c:v>43747</c:v>
                </c:pt>
                <c:pt idx="2974">
                  <c:v>43748</c:v>
                </c:pt>
                <c:pt idx="2975">
                  <c:v>43749</c:v>
                </c:pt>
                <c:pt idx="2976">
                  <c:v>43752</c:v>
                </c:pt>
                <c:pt idx="2977">
                  <c:v>43753</c:v>
                </c:pt>
                <c:pt idx="2978">
                  <c:v>43754</c:v>
                </c:pt>
                <c:pt idx="2979">
                  <c:v>43755</c:v>
                </c:pt>
                <c:pt idx="2980">
                  <c:v>43756</c:v>
                </c:pt>
                <c:pt idx="2981">
                  <c:v>43759</c:v>
                </c:pt>
                <c:pt idx="2982">
                  <c:v>43760</c:v>
                </c:pt>
                <c:pt idx="2983">
                  <c:v>43762</c:v>
                </c:pt>
                <c:pt idx="2984">
                  <c:v>43763</c:v>
                </c:pt>
                <c:pt idx="2985">
                  <c:v>43766</c:v>
                </c:pt>
                <c:pt idx="2986">
                  <c:v>43767</c:v>
                </c:pt>
                <c:pt idx="2987">
                  <c:v>43768</c:v>
                </c:pt>
                <c:pt idx="2988">
                  <c:v>43769</c:v>
                </c:pt>
              </c:numCache>
            </c:numRef>
          </c:cat>
          <c:val>
            <c:numRef>
              <c:f>'66_ábra_chart'!$E$9:$E$2997</c:f>
              <c:numCache>
                <c:formatCode>General</c:formatCode>
                <c:ptCount val="2989"/>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7.51</c:v>
                </c:pt>
                <c:pt idx="16">
                  <c:v>7.52</c:v>
                </c:pt>
                <c:pt idx="17">
                  <c:v>7.5</c:v>
                </c:pt>
                <c:pt idx="18">
                  <c:v>7.5</c:v>
                </c:pt>
                <c:pt idx="19">
                  <c:v>7.5</c:v>
                </c:pt>
                <c:pt idx="20">
                  <c:v>7.5</c:v>
                </c:pt>
                <c:pt idx="21">
                  <c:v>7.5</c:v>
                </c:pt>
                <c:pt idx="22">
                  <c:v>7.5</c:v>
                </c:pt>
                <c:pt idx="23">
                  <c:v>7.5</c:v>
                </c:pt>
                <c:pt idx="24">
                  <c:v>7.5</c:v>
                </c:pt>
                <c:pt idx="25">
                  <c:v>7.51</c:v>
                </c:pt>
                <c:pt idx="26">
                  <c:v>7.57</c:v>
                </c:pt>
                <c:pt idx="27">
                  <c:v>7.62</c:v>
                </c:pt>
                <c:pt idx="28">
                  <c:v>7.74</c:v>
                </c:pt>
                <c:pt idx="29">
                  <c:v>7.76</c:v>
                </c:pt>
                <c:pt idx="30">
                  <c:v>7.78</c:v>
                </c:pt>
                <c:pt idx="31">
                  <c:v>7.77</c:v>
                </c:pt>
                <c:pt idx="32">
                  <c:v>7.78</c:v>
                </c:pt>
                <c:pt idx="33">
                  <c:v>7.8</c:v>
                </c:pt>
                <c:pt idx="34">
                  <c:v>7.82</c:v>
                </c:pt>
                <c:pt idx="35">
                  <c:v>7.87</c:v>
                </c:pt>
                <c:pt idx="36">
                  <c:v>7.88</c:v>
                </c:pt>
                <c:pt idx="37">
                  <c:v>7.92</c:v>
                </c:pt>
                <c:pt idx="38">
                  <c:v>7.93</c:v>
                </c:pt>
                <c:pt idx="39">
                  <c:v>7.84</c:v>
                </c:pt>
                <c:pt idx="40">
                  <c:v>7.76</c:v>
                </c:pt>
                <c:pt idx="41">
                  <c:v>7.73</c:v>
                </c:pt>
                <c:pt idx="42">
                  <c:v>7.8</c:v>
                </c:pt>
                <c:pt idx="43">
                  <c:v>8.0399999999999991</c:v>
                </c:pt>
                <c:pt idx="44">
                  <c:v>8</c:v>
                </c:pt>
                <c:pt idx="45">
                  <c:v>7.99</c:v>
                </c:pt>
                <c:pt idx="46">
                  <c:v>8.0299999999999994</c:v>
                </c:pt>
                <c:pt idx="47">
                  <c:v>8.1300000000000008</c:v>
                </c:pt>
                <c:pt idx="48">
                  <c:v>8.26</c:v>
                </c:pt>
                <c:pt idx="49">
                  <c:v>8.24</c:v>
                </c:pt>
                <c:pt idx="50">
                  <c:v>8.15</c:v>
                </c:pt>
                <c:pt idx="51">
                  <c:v>8.19</c:v>
                </c:pt>
                <c:pt idx="52">
                  <c:v>8.16</c:v>
                </c:pt>
                <c:pt idx="53">
                  <c:v>8.1999999999999993</c:v>
                </c:pt>
                <c:pt idx="54">
                  <c:v>8.2200000000000006</c:v>
                </c:pt>
                <c:pt idx="55">
                  <c:v>8.18</c:v>
                </c:pt>
                <c:pt idx="56">
                  <c:v>8.16</c:v>
                </c:pt>
                <c:pt idx="57">
                  <c:v>8.16</c:v>
                </c:pt>
                <c:pt idx="58">
                  <c:v>8.14</c:v>
                </c:pt>
                <c:pt idx="59">
                  <c:v>8.14</c:v>
                </c:pt>
                <c:pt idx="60">
                  <c:v>8.16</c:v>
                </c:pt>
                <c:pt idx="61">
                  <c:v>8.17</c:v>
                </c:pt>
                <c:pt idx="62">
                  <c:v>8.23</c:v>
                </c:pt>
                <c:pt idx="63">
                  <c:v>8.4499999999999993</c:v>
                </c:pt>
                <c:pt idx="64">
                  <c:v>8.43</c:v>
                </c:pt>
                <c:pt idx="65">
                  <c:v>8.4</c:v>
                </c:pt>
                <c:pt idx="66">
                  <c:v>8.4</c:v>
                </c:pt>
                <c:pt idx="67">
                  <c:v>8.3699999999999992</c:v>
                </c:pt>
                <c:pt idx="68">
                  <c:v>8.2899999999999991</c:v>
                </c:pt>
                <c:pt idx="69">
                  <c:v>8.27</c:v>
                </c:pt>
                <c:pt idx="70">
                  <c:v>8.2799999999999994</c:v>
                </c:pt>
                <c:pt idx="71">
                  <c:v>8.23</c:v>
                </c:pt>
                <c:pt idx="72">
                  <c:v>8.2100000000000009</c:v>
                </c:pt>
                <c:pt idx="73">
                  <c:v>8.2100000000000009</c:v>
                </c:pt>
                <c:pt idx="74">
                  <c:v>8.18</c:v>
                </c:pt>
                <c:pt idx="75">
                  <c:v>8.19</c:v>
                </c:pt>
                <c:pt idx="76">
                  <c:v>8.23</c:v>
                </c:pt>
                <c:pt idx="77">
                  <c:v>8.25</c:v>
                </c:pt>
                <c:pt idx="78">
                  <c:v>8.25</c:v>
                </c:pt>
                <c:pt idx="79">
                  <c:v>8.2799999999999994</c:v>
                </c:pt>
                <c:pt idx="80">
                  <c:v>8.25</c:v>
                </c:pt>
                <c:pt idx="81">
                  <c:v>8.24</c:v>
                </c:pt>
                <c:pt idx="82">
                  <c:v>8.24</c:v>
                </c:pt>
                <c:pt idx="83">
                  <c:v>8.26</c:v>
                </c:pt>
                <c:pt idx="84">
                  <c:v>8.36</c:v>
                </c:pt>
                <c:pt idx="85">
                  <c:v>8.43</c:v>
                </c:pt>
                <c:pt idx="86">
                  <c:v>8.4600000000000009</c:v>
                </c:pt>
                <c:pt idx="87">
                  <c:v>8.4499999999999993</c:v>
                </c:pt>
                <c:pt idx="88">
                  <c:v>8.43</c:v>
                </c:pt>
                <c:pt idx="89">
                  <c:v>8.43</c:v>
                </c:pt>
                <c:pt idx="90">
                  <c:v>8.44</c:v>
                </c:pt>
                <c:pt idx="91">
                  <c:v>8.48</c:v>
                </c:pt>
                <c:pt idx="92">
                  <c:v>8.49</c:v>
                </c:pt>
                <c:pt idx="93">
                  <c:v>8.5399999999999991</c:v>
                </c:pt>
                <c:pt idx="94">
                  <c:v>8.56</c:v>
                </c:pt>
                <c:pt idx="95">
                  <c:v>8.56</c:v>
                </c:pt>
                <c:pt idx="96">
                  <c:v>8.56</c:v>
                </c:pt>
                <c:pt idx="97">
                  <c:v>8.57</c:v>
                </c:pt>
                <c:pt idx="98">
                  <c:v>8.5299999999999994</c:v>
                </c:pt>
                <c:pt idx="99">
                  <c:v>8.5500000000000007</c:v>
                </c:pt>
                <c:pt idx="100">
                  <c:v>8.56</c:v>
                </c:pt>
                <c:pt idx="101">
                  <c:v>8.69</c:v>
                </c:pt>
                <c:pt idx="102">
                  <c:v>8.6999999999999993</c:v>
                </c:pt>
                <c:pt idx="103">
                  <c:v>8.7100000000000009</c:v>
                </c:pt>
                <c:pt idx="104">
                  <c:v>8.7100000000000009</c:v>
                </c:pt>
                <c:pt idx="105">
                  <c:v>8.7100000000000009</c:v>
                </c:pt>
                <c:pt idx="106">
                  <c:v>8.7100000000000009</c:v>
                </c:pt>
                <c:pt idx="107">
                  <c:v>8.7100000000000009</c:v>
                </c:pt>
                <c:pt idx="108">
                  <c:v>8.7100000000000009</c:v>
                </c:pt>
                <c:pt idx="109">
                  <c:v>8.84</c:v>
                </c:pt>
                <c:pt idx="110">
                  <c:v>8.93</c:v>
                </c:pt>
                <c:pt idx="111">
                  <c:v>8.94</c:v>
                </c:pt>
                <c:pt idx="112">
                  <c:v>8.94</c:v>
                </c:pt>
                <c:pt idx="113">
                  <c:v>8.98</c:v>
                </c:pt>
                <c:pt idx="114">
                  <c:v>8.98</c:v>
                </c:pt>
                <c:pt idx="115">
                  <c:v>8.99</c:v>
                </c:pt>
                <c:pt idx="116">
                  <c:v>9</c:v>
                </c:pt>
                <c:pt idx="117">
                  <c:v>8.99</c:v>
                </c:pt>
                <c:pt idx="118">
                  <c:v>8.98</c:v>
                </c:pt>
                <c:pt idx="119">
                  <c:v>8.99</c:v>
                </c:pt>
                <c:pt idx="120">
                  <c:v>9.01</c:v>
                </c:pt>
                <c:pt idx="121">
                  <c:v>8.8800000000000008</c:v>
                </c:pt>
                <c:pt idx="122">
                  <c:v>8.8800000000000008</c:v>
                </c:pt>
                <c:pt idx="123">
                  <c:v>8.83</c:v>
                </c:pt>
                <c:pt idx="124">
                  <c:v>8.83</c:v>
                </c:pt>
                <c:pt idx="125">
                  <c:v>8.84</c:v>
                </c:pt>
                <c:pt idx="126">
                  <c:v>8.76</c:v>
                </c:pt>
                <c:pt idx="127">
                  <c:v>8.74</c:v>
                </c:pt>
                <c:pt idx="128">
                  <c:v>8.74</c:v>
                </c:pt>
                <c:pt idx="129">
                  <c:v>8.6999999999999993</c:v>
                </c:pt>
                <c:pt idx="130">
                  <c:v>8.66</c:v>
                </c:pt>
                <c:pt idx="131">
                  <c:v>8.64</c:v>
                </c:pt>
                <c:pt idx="132">
                  <c:v>8.6300000000000008</c:v>
                </c:pt>
                <c:pt idx="133">
                  <c:v>8.59</c:v>
                </c:pt>
                <c:pt idx="134">
                  <c:v>8.5500000000000007</c:v>
                </c:pt>
                <c:pt idx="135">
                  <c:v>8.5</c:v>
                </c:pt>
                <c:pt idx="136">
                  <c:v>8.51</c:v>
                </c:pt>
                <c:pt idx="137">
                  <c:v>8.5399999999999991</c:v>
                </c:pt>
                <c:pt idx="138">
                  <c:v>8.52</c:v>
                </c:pt>
                <c:pt idx="139">
                  <c:v>8.52</c:v>
                </c:pt>
                <c:pt idx="140">
                  <c:v>8.52</c:v>
                </c:pt>
                <c:pt idx="141">
                  <c:v>8.5399999999999991</c:v>
                </c:pt>
                <c:pt idx="142">
                  <c:v>8.52</c:v>
                </c:pt>
                <c:pt idx="143">
                  <c:v>8.52</c:v>
                </c:pt>
                <c:pt idx="144">
                  <c:v>8.51</c:v>
                </c:pt>
                <c:pt idx="145">
                  <c:v>8.51</c:v>
                </c:pt>
                <c:pt idx="146">
                  <c:v>8.51</c:v>
                </c:pt>
                <c:pt idx="147">
                  <c:v>8.51</c:v>
                </c:pt>
                <c:pt idx="148">
                  <c:v>8.51</c:v>
                </c:pt>
                <c:pt idx="149">
                  <c:v>8.51</c:v>
                </c:pt>
                <c:pt idx="150">
                  <c:v>8.52</c:v>
                </c:pt>
                <c:pt idx="151">
                  <c:v>8.5299999999999994</c:v>
                </c:pt>
                <c:pt idx="152">
                  <c:v>8.5500000000000007</c:v>
                </c:pt>
                <c:pt idx="153">
                  <c:v>8.5500000000000007</c:v>
                </c:pt>
                <c:pt idx="154">
                  <c:v>8.5500000000000007</c:v>
                </c:pt>
                <c:pt idx="155">
                  <c:v>8.5500000000000007</c:v>
                </c:pt>
                <c:pt idx="156">
                  <c:v>8.5500000000000007</c:v>
                </c:pt>
                <c:pt idx="157">
                  <c:v>8.5500000000000007</c:v>
                </c:pt>
                <c:pt idx="158">
                  <c:v>8.5500000000000007</c:v>
                </c:pt>
                <c:pt idx="159">
                  <c:v>8.56</c:v>
                </c:pt>
                <c:pt idx="160">
                  <c:v>8.56</c:v>
                </c:pt>
                <c:pt idx="161">
                  <c:v>8.56</c:v>
                </c:pt>
                <c:pt idx="162">
                  <c:v>8.56</c:v>
                </c:pt>
                <c:pt idx="163">
                  <c:v>8.57</c:v>
                </c:pt>
                <c:pt idx="164">
                  <c:v>8.58</c:v>
                </c:pt>
                <c:pt idx="165">
                  <c:v>8.6</c:v>
                </c:pt>
                <c:pt idx="166">
                  <c:v>8.58</c:v>
                </c:pt>
                <c:pt idx="167">
                  <c:v>8.58</c:v>
                </c:pt>
                <c:pt idx="168">
                  <c:v>8.58</c:v>
                </c:pt>
                <c:pt idx="169">
                  <c:v>8.58</c:v>
                </c:pt>
                <c:pt idx="170">
                  <c:v>8.58</c:v>
                </c:pt>
                <c:pt idx="171">
                  <c:v>8.58</c:v>
                </c:pt>
                <c:pt idx="172">
                  <c:v>8.59</c:v>
                </c:pt>
                <c:pt idx="173">
                  <c:v>8.6</c:v>
                </c:pt>
                <c:pt idx="174">
                  <c:v>8.59</c:v>
                </c:pt>
                <c:pt idx="175">
                  <c:v>8.59</c:v>
                </c:pt>
                <c:pt idx="176">
                  <c:v>8.6</c:v>
                </c:pt>
                <c:pt idx="177">
                  <c:v>8.59</c:v>
                </c:pt>
                <c:pt idx="178">
                  <c:v>8.58</c:v>
                </c:pt>
                <c:pt idx="179">
                  <c:v>8.59</c:v>
                </c:pt>
                <c:pt idx="180">
                  <c:v>8.6199999999999992</c:v>
                </c:pt>
                <c:pt idx="181">
                  <c:v>8.64</c:v>
                </c:pt>
                <c:pt idx="182">
                  <c:v>8.66</c:v>
                </c:pt>
                <c:pt idx="183">
                  <c:v>8.67</c:v>
                </c:pt>
                <c:pt idx="184">
                  <c:v>8.66</c:v>
                </c:pt>
                <c:pt idx="185">
                  <c:v>8.66</c:v>
                </c:pt>
                <c:pt idx="186">
                  <c:v>8.66</c:v>
                </c:pt>
                <c:pt idx="187">
                  <c:v>8.66</c:v>
                </c:pt>
                <c:pt idx="188">
                  <c:v>8.66</c:v>
                </c:pt>
                <c:pt idx="189">
                  <c:v>8.68</c:v>
                </c:pt>
                <c:pt idx="190">
                  <c:v>8.7200000000000006</c:v>
                </c:pt>
                <c:pt idx="191">
                  <c:v>8.73</c:v>
                </c:pt>
                <c:pt idx="192">
                  <c:v>8.73</c:v>
                </c:pt>
                <c:pt idx="193">
                  <c:v>8.77</c:v>
                </c:pt>
                <c:pt idx="194">
                  <c:v>8.7799999999999994</c:v>
                </c:pt>
                <c:pt idx="195">
                  <c:v>8.81</c:v>
                </c:pt>
                <c:pt idx="196">
                  <c:v>8.83</c:v>
                </c:pt>
                <c:pt idx="197">
                  <c:v>8.83</c:v>
                </c:pt>
                <c:pt idx="198">
                  <c:v>8.89</c:v>
                </c:pt>
                <c:pt idx="199">
                  <c:v>8.9</c:v>
                </c:pt>
                <c:pt idx="200">
                  <c:v>8.8699999999999992</c:v>
                </c:pt>
                <c:pt idx="201">
                  <c:v>8.8800000000000008</c:v>
                </c:pt>
                <c:pt idx="202">
                  <c:v>8.91</c:v>
                </c:pt>
                <c:pt idx="203">
                  <c:v>8.92</c:v>
                </c:pt>
                <c:pt idx="204">
                  <c:v>8.89</c:v>
                </c:pt>
                <c:pt idx="205">
                  <c:v>8.93</c:v>
                </c:pt>
                <c:pt idx="206">
                  <c:v>8.9499999999999993</c:v>
                </c:pt>
                <c:pt idx="207">
                  <c:v>9</c:v>
                </c:pt>
                <c:pt idx="208">
                  <c:v>12.46</c:v>
                </c:pt>
                <c:pt idx="209">
                  <c:v>12.26</c:v>
                </c:pt>
                <c:pt idx="210">
                  <c:v>12.17</c:v>
                </c:pt>
                <c:pt idx="211">
                  <c:v>12.08</c:v>
                </c:pt>
                <c:pt idx="212">
                  <c:v>11.87</c:v>
                </c:pt>
                <c:pt idx="213">
                  <c:v>11.8</c:v>
                </c:pt>
                <c:pt idx="214">
                  <c:v>11.73</c:v>
                </c:pt>
                <c:pt idx="215">
                  <c:v>11.64</c:v>
                </c:pt>
                <c:pt idx="216">
                  <c:v>11.65</c:v>
                </c:pt>
                <c:pt idx="217">
                  <c:v>11.69</c:v>
                </c:pt>
                <c:pt idx="218">
                  <c:v>11.68</c:v>
                </c:pt>
                <c:pt idx="219">
                  <c:v>11.66</c:v>
                </c:pt>
                <c:pt idx="220">
                  <c:v>11.66</c:v>
                </c:pt>
                <c:pt idx="221">
                  <c:v>11.65</c:v>
                </c:pt>
                <c:pt idx="222">
                  <c:v>11.66</c:v>
                </c:pt>
                <c:pt idx="223">
                  <c:v>11.67</c:v>
                </c:pt>
                <c:pt idx="224">
                  <c:v>11.68</c:v>
                </c:pt>
                <c:pt idx="225">
                  <c:v>11.67</c:v>
                </c:pt>
                <c:pt idx="226">
                  <c:v>11.67</c:v>
                </c:pt>
                <c:pt idx="227">
                  <c:v>11.66</c:v>
                </c:pt>
                <c:pt idx="228">
                  <c:v>11.66</c:v>
                </c:pt>
                <c:pt idx="229">
                  <c:v>11.16</c:v>
                </c:pt>
                <c:pt idx="230">
                  <c:v>11.14</c:v>
                </c:pt>
                <c:pt idx="231">
                  <c:v>11.12</c:v>
                </c:pt>
                <c:pt idx="232">
                  <c:v>11.1</c:v>
                </c:pt>
                <c:pt idx="233">
                  <c:v>11.08</c:v>
                </c:pt>
                <c:pt idx="234">
                  <c:v>11.08</c:v>
                </c:pt>
                <c:pt idx="235">
                  <c:v>11.07</c:v>
                </c:pt>
                <c:pt idx="236">
                  <c:v>11.06</c:v>
                </c:pt>
                <c:pt idx="237">
                  <c:v>11.03</c:v>
                </c:pt>
                <c:pt idx="238">
                  <c:v>11.02</c:v>
                </c:pt>
                <c:pt idx="239">
                  <c:v>10.53</c:v>
                </c:pt>
                <c:pt idx="240">
                  <c:v>10.52</c:v>
                </c:pt>
                <c:pt idx="241">
                  <c:v>10.53</c:v>
                </c:pt>
                <c:pt idx="242">
                  <c:v>10.51</c:v>
                </c:pt>
                <c:pt idx="243">
                  <c:v>10.49</c:v>
                </c:pt>
                <c:pt idx="244">
                  <c:v>10.48</c:v>
                </c:pt>
                <c:pt idx="245">
                  <c:v>10.46</c:v>
                </c:pt>
                <c:pt idx="246">
                  <c:v>10.44</c:v>
                </c:pt>
                <c:pt idx="247">
                  <c:v>10.43</c:v>
                </c:pt>
                <c:pt idx="248">
                  <c:v>10.43</c:v>
                </c:pt>
                <c:pt idx="249">
                  <c:v>10.43</c:v>
                </c:pt>
                <c:pt idx="250">
                  <c:v>10</c:v>
                </c:pt>
                <c:pt idx="251">
                  <c:v>10</c:v>
                </c:pt>
                <c:pt idx="252">
                  <c:v>10</c:v>
                </c:pt>
                <c:pt idx="253">
                  <c:v>10</c:v>
                </c:pt>
                <c:pt idx="254">
                  <c:v>9.98</c:v>
                </c:pt>
                <c:pt idx="255">
                  <c:v>9.9600000000000009</c:v>
                </c:pt>
                <c:pt idx="256">
                  <c:v>9.91</c:v>
                </c:pt>
                <c:pt idx="257">
                  <c:v>9.89</c:v>
                </c:pt>
                <c:pt idx="258">
                  <c:v>9.9</c:v>
                </c:pt>
                <c:pt idx="259">
                  <c:v>9.9</c:v>
                </c:pt>
                <c:pt idx="260">
                  <c:v>9.9</c:v>
                </c:pt>
                <c:pt idx="261">
                  <c:v>9.89</c:v>
                </c:pt>
                <c:pt idx="262">
                  <c:v>9.89</c:v>
                </c:pt>
                <c:pt idx="263">
                  <c:v>9.8800000000000008</c:v>
                </c:pt>
                <c:pt idx="264">
                  <c:v>9.84</c:v>
                </c:pt>
                <c:pt idx="265">
                  <c:v>9.4700000000000006</c:v>
                </c:pt>
                <c:pt idx="266">
                  <c:v>9.4700000000000006</c:v>
                </c:pt>
                <c:pt idx="267">
                  <c:v>9.4700000000000006</c:v>
                </c:pt>
                <c:pt idx="268">
                  <c:v>9.4700000000000006</c:v>
                </c:pt>
                <c:pt idx="269">
                  <c:v>9.48</c:v>
                </c:pt>
                <c:pt idx="270">
                  <c:v>9.4700000000000006</c:v>
                </c:pt>
                <c:pt idx="271">
                  <c:v>9.4700000000000006</c:v>
                </c:pt>
                <c:pt idx="272">
                  <c:v>9.4700000000000006</c:v>
                </c:pt>
                <c:pt idx="273">
                  <c:v>9.4700000000000006</c:v>
                </c:pt>
                <c:pt idx="274">
                  <c:v>9.4600000000000009</c:v>
                </c:pt>
                <c:pt idx="275">
                  <c:v>9.4600000000000009</c:v>
                </c:pt>
                <c:pt idx="276">
                  <c:v>9.48</c:v>
                </c:pt>
                <c:pt idx="277">
                  <c:v>9.49</c:v>
                </c:pt>
                <c:pt idx="278">
                  <c:v>9.49</c:v>
                </c:pt>
                <c:pt idx="279">
                  <c:v>9.5</c:v>
                </c:pt>
                <c:pt idx="280">
                  <c:v>9.49</c:v>
                </c:pt>
                <c:pt idx="281">
                  <c:v>9.49</c:v>
                </c:pt>
                <c:pt idx="282">
                  <c:v>9.5</c:v>
                </c:pt>
                <c:pt idx="283">
                  <c:v>9.5</c:v>
                </c:pt>
                <c:pt idx="284">
                  <c:v>9.5</c:v>
                </c:pt>
                <c:pt idx="285">
                  <c:v>9.5</c:v>
                </c:pt>
                <c:pt idx="286">
                  <c:v>9.5</c:v>
                </c:pt>
                <c:pt idx="287">
                  <c:v>9.5</c:v>
                </c:pt>
                <c:pt idx="288">
                  <c:v>9.5</c:v>
                </c:pt>
                <c:pt idx="289">
                  <c:v>9.5</c:v>
                </c:pt>
                <c:pt idx="290">
                  <c:v>9.5</c:v>
                </c:pt>
                <c:pt idx="291">
                  <c:v>9.51</c:v>
                </c:pt>
                <c:pt idx="292">
                  <c:v>9.51</c:v>
                </c:pt>
                <c:pt idx="293">
                  <c:v>9.5</c:v>
                </c:pt>
                <c:pt idx="294">
                  <c:v>9.5</c:v>
                </c:pt>
                <c:pt idx="295">
                  <c:v>9.5</c:v>
                </c:pt>
                <c:pt idx="296">
                  <c:v>9.5</c:v>
                </c:pt>
                <c:pt idx="297">
                  <c:v>9.5</c:v>
                </c:pt>
                <c:pt idx="298">
                  <c:v>9.5</c:v>
                </c:pt>
                <c:pt idx="299">
                  <c:v>9.5</c:v>
                </c:pt>
                <c:pt idx="300">
                  <c:v>9.52</c:v>
                </c:pt>
                <c:pt idx="301">
                  <c:v>9.52</c:v>
                </c:pt>
                <c:pt idx="302">
                  <c:v>9.5399999999999991</c:v>
                </c:pt>
                <c:pt idx="303">
                  <c:v>9.5500000000000007</c:v>
                </c:pt>
                <c:pt idx="304">
                  <c:v>9.5500000000000007</c:v>
                </c:pt>
                <c:pt idx="305">
                  <c:v>9.5500000000000007</c:v>
                </c:pt>
                <c:pt idx="306">
                  <c:v>9.5399999999999991</c:v>
                </c:pt>
                <c:pt idx="307">
                  <c:v>9.56</c:v>
                </c:pt>
                <c:pt idx="308">
                  <c:v>9.56</c:v>
                </c:pt>
                <c:pt idx="309">
                  <c:v>9.57</c:v>
                </c:pt>
                <c:pt idx="310">
                  <c:v>9.56</c:v>
                </c:pt>
                <c:pt idx="311">
                  <c:v>9.56</c:v>
                </c:pt>
                <c:pt idx="312">
                  <c:v>9.57</c:v>
                </c:pt>
                <c:pt idx="313">
                  <c:v>9.6300000000000008</c:v>
                </c:pt>
                <c:pt idx="314">
                  <c:v>9.65</c:v>
                </c:pt>
                <c:pt idx="315">
                  <c:v>9.73</c:v>
                </c:pt>
                <c:pt idx="316">
                  <c:v>9.7799999999999994</c:v>
                </c:pt>
                <c:pt idx="317">
                  <c:v>9.83</c:v>
                </c:pt>
                <c:pt idx="318">
                  <c:v>9.85</c:v>
                </c:pt>
                <c:pt idx="319">
                  <c:v>9.81</c:v>
                </c:pt>
                <c:pt idx="320">
                  <c:v>9.7899999999999991</c:v>
                </c:pt>
                <c:pt idx="321">
                  <c:v>9.77</c:v>
                </c:pt>
                <c:pt idx="322">
                  <c:v>9.76</c:v>
                </c:pt>
                <c:pt idx="323">
                  <c:v>9.75</c:v>
                </c:pt>
                <c:pt idx="324">
                  <c:v>9.7200000000000006</c:v>
                </c:pt>
                <c:pt idx="325">
                  <c:v>9.7100000000000009</c:v>
                </c:pt>
                <c:pt idx="326">
                  <c:v>9.69</c:v>
                </c:pt>
                <c:pt idx="327">
                  <c:v>9.69</c:v>
                </c:pt>
                <c:pt idx="328">
                  <c:v>9.69</c:v>
                </c:pt>
                <c:pt idx="329">
                  <c:v>9.69</c:v>
                </c:pt>
                <c:pt idx="330">
                  <c:v>9.68</c:v>
                </c:pt>
                <c:pt idx="331">
                  <c:v>9.69</c:v>
                </c:pt>
                <c:pt idx="332">
                  <c:v>9.69</c:v>
                </c:pt>
                <c:pt idx="333">
                  <c:v>9.69</c:v>
                </c:pt>
                <c:pt idx="334">
                  <c:v>9.6999999999999993</c:v>
                </c:pt>
                <c:pt idx="335">
                  <c:v>9.69</c:v>
                </c:pt>
                <c:pt idx="336">
                  <c:v>9.69</c:v>
                </c:pt>
                <c:pt idx="337">
                  <c:v>9.69</c:v>
                </c:pt>
                <c:pt idx="338">
                  <c:v>9.6999999999999993</c:v>
                </c:pt>
                <c:pt idx="339">
                  <c:v>9.69</c:v>
                </c:pt>
                <c:pt idx="340">
                  <c:v>9.69</c:v>
                </c:pt>
                <c:pt idx="341">
                  <c:v>9.68</c:v>
                </c:pt>
                <c:pt idx="342">
                  <c:v>9.67</c:v>
                </c:pt>
                <c:pt idx="343">
                  <c:v>9.67</c:v>
                </c:pt>
                <c:pt idx="344">
                  <c:v>9.66</c:v>
                </c:pt>
                <c:pt idx="345">
                  <c:v>9.66</c:v>
                </c:pt>
                <c:pt idx="346">
                  <c:v>9.66</c:v>
                </c:pt>
                <c:pt idx="347">
                  <c:v>9.66</c:v>
                </c:pt>
                <c:pt idx="348">
                  <c:v>9.66</c:v>
                </c:pt>
                <c:pt idx="349">
                  <c:v>9.66</c:v>
                </c:pt>
                <c:pt idx="350">
                  <c:v>9.66</c:v>
                </c:pt>
                <c:pt idx="351">
                  <c:v>9.66</c:v>
                </c:pt>
                <c:pt idx="352">
                  <c:v>9.67</c:v>
                </c:pt>
                <c:pt idx="353">
                  <c:v>9.67</c:v>
                </c:pt>
                <c:pt idx="354">
                  <c:v>9.67</c:v>
                </c:pt>
                <c:pt idx="355">
                  <c:v>9.67</c:v>
                </c:pt>
                <c:pt idx="356">
                  <c:v>9.67</c:v>
                </c:pt>
                <c:pt idx="357">
                  <c:v>9.66</c:v>
                </c:pt>
                <c:pt idx="358">
                  <c:v>9.66</c:v>
                </c:pt>
                <c:pt idx="359">
                  <c:v>9.67</c:v>
                </c:pt>
                <c:pt idx="360">
                  <c:v>9.66</c:v>
                </c:pt>
                <c:pt idx="361">
                  <c:v>9.65</c:v>
                </c:pt>
                <c:pt idx="362">
                  <c:v>9.66</c:v>
                </c:pt>
                <c:pt idx="363">
                  <c:v>9.67</c:v>
                </c:pt>
                <c:pt idx="364">
                  <c:v>9.67</c:v>
                </c:pt>
                <c:pt idx="365">
                  <c:v>9.66</c:v>
                </c:pt>
                <c:pt idx="366">
                  <c:v>9.65</c:v>
                </c:pt>
                <c:pt idx="367">
                  <c:v>9.64</c:v>
                </c:pt>
                <c:pt idx="368">
                  <c:v>9.66</c:v>
                </c:pt>
                <c:pt idx="369">
                  <c:v>9.65</c:v>
                </c:pt>
                <c:pt idx="370">
                  <c:v>9.64</c:v>
                </c:pt>
                <c:pt idx="371">
                  <c:v>9.66</c:v>
                </c:pt>
                <c:pt idx="372">
                  <c:v>9.64</c:v>
                </c:pt>
                <c:pt idx="373">
                  <c:v>9.64</c:v>
                </c:pt>
                <c:pt idx="374">
                  <c:v>9.65</c:v>
                </c:pt>
                <c:pt idx="375">
                  <c:v>9.64</c:v>
                </c:pt>
                <c:pt idx="376">
                  <c:v>9.64</c:v>
                </c:pt>
                <c:pt idx="377">
                  <c:v>9.66</c:v>
                </c:pt>
                <c:pt idx="378">
                  <c:v>9.65</c:v>
                </c:pt>
                <c:pt idx="379">
                  <c:v>9.66</c:v>
                </c:pt>
                <c:pt idx="380">
                  <c:v>9.66</c:v>
                </c:pt>
                <c:pt idx="381">
                  <c:v>9.65</c:v>
                </c:pt>
                <c:pt idx="382">
                  <c:v>9.64</c:v>
                </c:pt>
                <c:pt idx="383">
                  <c:v>9.6300000000000008</c:v>
                </c:pt>
                <c:pt idx="384">
                  <c:v>9.6300000000000008</c:v>
                </c:pt>
                <c:pt idx="385">
                  <c:v>9.64</c:v>
                </c:pt>
                <c:pt idx="386">
                  <c:v>9.6199999999999992</c:v>
                </c:pt>
                <c:pt idx="387">
                  <c:v>9.6199999999999992</c:v>
                </c:pt>
                <c:pt idx="388">
                  <c:v>9.6</c:v>
                </c:pt>
                <c:pt idx="389">
                  <c:v>9.56</c:v>
                </c:pt>
                <c:pt idx="390">
                  <c:v>9.5299999999999994</c:v>
                </c:pt>
                <c:pt idx="391">
                  <c:v>9.5</c:v>
                </c:pt>
                <c:pt idx="392">
                  <c:v>9.48</c:v>
                </c:pt>
                <c:pt idx="393">
                  <c:v>9.48</c:v>
                </c:pt>
                <c:pt idx="394">
                  <c:v>9.48</c:v>
                </c:pt>
                <c:pt idx="395">
                  <c:v>9.4700000000000006</c:v>
                </c:pt>
                <c:pt idx="396">
                  <c:v>9.4600000000000009</c:v>
                </c:pt>
                <c:pt idx="397">
                  <c:v>9.43</c:v>
                </c:pt>
                <c:pt idx="398">
                  <c:v>8.52</c:v>
                </c:pt>
                <c:pt idx="399">
                  <c:v>8.5</c:v>
                </c:pt>
                <c:pt idx="400">
                  <c:v>8.49</c:v>
                </c:pt>
                <c:pt idx="401">
                  <c:v>8.49</c:v>
                </c:pt>
                <c:pt idx="402">
                  <c:v>8.49</c:v>
                </c:pt>
                <c:pt idx="403">
                  <c:v>8.49</c:v>
                </c:pt>
                <c:pt idx="404">
                  <c:v>8.49</c:v>
                </c:pt>
                <c:pt idx="405">
                  <c:v>8.49</c:v>
                </c:pt>
                <c:pt idx="406">
                  <c:v>8.49</c:v>
                </c:pt>
                <c:pt idx="407">
                  <c:v>8.49</c:v>
                </c:pt>
                <c:pt idx="408">
                  <c:v>8.4700000000000006</c:v>
                </c:pt>
                <c:pt idx="409">
                  <c:v>8.4499999999999993</c:v>
                </c:pt>
                <c:pt idx="410">
                  <c:v>8.42</c:v>
                </c:pt>
                <c:pt idx="411">
                  <c:v>8.42</c:v>
                </c:pt>
                <c:pt idx="412">
                  <c:v>8.41</c:v>
                </c:pt>
                <c:pt idx="413">
                  <c:v>8.41</c:v>
                </c:pt>
                <c:pt idx="414">
                  <c:v>8.4</c:v>
                </c:pt>
                <c:pt idx="415">
                  <c:v>8.39</c:v>
                </c:pt>
                <c:pt idx="416">
                  <c:v>7.96</c:v>
                </c:pt>
                <c:pt idx="417">
                  <c:v>7.94</c:v>
                </c:pt>
                <c:pt idx="418">
                  <c:v>7.94</c:v>
                </c:pt>
                <c:pt idx="419">
                  <c:v>7.93</c:v>
                </c:pt>
                <c:pt idx="420">
                  <c:v>7.93</c:v>
                </c:pt>
                <c:pt idx="421">
                  <c:v>7.93</c:v>
                </c:pt>
                <c:pt idx="422">
                  <c:v>7.93</c:v>
                </c:pt>
                <c:pt idx="423">
                  <c:v>7.93</c:v>
                </c:pt>
                <c:pt idx="424">
                  <c:v>7.93</c:v>
                </c:pt>
                <c:pt idx="425">
                  <c:v>7.92</c:v>
                </c:pt>
                <c:pt idx="426">
                  <c:v>7.93</c:v>
                </c:pt>
                <c:pt idx="427">
                  <c:v>7.93</c:v>
                </c:pt>
                <c:pt idx="428">
                  <c:v>7.93</c:v>
                </c:pt>
                <c:pt idx="429">
                  <c:v>7.93</c:v>
                </c:pt>
                <c:pt idx="430">
                  <c:v>7.93</c:v>
                </c:pt>
                <c:pt idx="431">
                  <c:v>7.92</c:v>
                </c:pt>
                <c:pt idx="432">
                  <c:v>7.93</c:v>
                </c:pt>
                <c:pt idx="433">
                  <c:v>7.92</c:v>
                </c:pt>
                <c:pt idx="434">
                  <c:v>7.91</c:v>
                </c:pt>
                <c:pt idx="435">
                  <c:v>7.91</c:v>
                </c:pt>
                <c:pt idx="436">
                  <c:v>7.91</c:v>
                </c:pt>
                <c:pt idx="437">
                  <c:v>7.92</c:v>
                </c:pt>
                <c:pt idx="438">
                  <c:v>7.9</c:v>
                </c:pt>
                <c:pt idx="439">
                  <c:v>7.89</c:v>
                </c:pt>
                <c:pt idx="440">
                  <c:v>7.89</c:v>
                </c:pt>
                <c:pt idx="441">
                  <c:v>7.85</c:v>
                </c:pt>
                <c:pt idx="442">
                  <c:v>7.46</c:v>
                </c:pt>
                <c:pt idx="443">
                  <c:v>7.43</c:v>
                </c:pt>
                <c:pt idx="444">
                  <c:v>7.43</c:v>
                </c:pt>
                <c:pt idx="445">
                  <c:v>7.43</c:v>
                </c:pt>
                <c:pt idx="446">
                  <c:v>7.43</c:v>
                </c:pt>
                <c:pt idx="447">
                  <c:v>7.43</c:v>
                </c:pt>
                <c:pt idx="448">
                  <c:v>7.41</c:v>
                </c:pt>
                <c:pt idx="449">
                  <c:v>7.43</c:v>
                </c:pt>
                <c:pt idx="450">
                  <c:v>7.41</c:v>
                </c:pt>
                <c:pt idx="451">
                  <c:v>7.41</c:v>
                </c:pt>
                <c:pt idx="452">
                  <c:v>7.4</c:v>
                </c:pt>
                <c:pt idx="453">
                  <c:v>7.4</c:v>
                </c:pt>
                <c:pt idx="454">
                  <c:v>7.38</c:v>
                </c:pt>
                <c:pt idx="455">
                  <c:v>7.37</c:v>
                </c:pt>
                <c:pt idx="456">
                  <c:v>7.27</c:v>
                </c:pt>
                <c:pt idx="457">
                  <c:v>6.91</c:v>
                </c:pt>
                <c:pt idx="458">
                  <c:v>6.91</c:v>
                </c:pt>
                <c:pt idx="459">
                  <c:v>6.9</c:v>
                </c:pt>
                <c:pt idx="460">
                  <c:v>6.89</c:v>
                </c:pt>
                <c:pt idx="461">
                  <c:v>6.89</c:v>
                </c:pt>
                <c:pt idx="462">
                  <c:v>6.89</c:v>
                </c:pt>
                <c:pt idx="463">
                  <c:v>6.9</c:v>
                </c:pt>
                <c:pt idx="464">
                  <c:v>6.89</c:v>
                </c:pt>
                <c:pt idx="465">
                  <c:v>6.89</c:v>
                </c:pt>
                <c:pt idx="466">
                  <c:v>6.9</c:v>
                </c:pt>
                <c:pt idx="467">
                  <c:v>6.89</c:v>
                </c:pt>
                <c:pt idx="468">
                  <c:v>6.89</c:v>
                </c:pt>
                <c:pt idx="469">
                  <c:v>6.89</c:v>
                </c:pt>
                <c:pt idx="470">
                  <c:v>6.88</c:v>
                </c:pt>
                <c:pt idx="471">
                  <c:v>6.88</c:v>
                </c:pt>
                <c:pt idx="472">
                  <c:v>6.88</c:v>
                </c:pt>
                <c:pt idx="473">
                  <c:v>6.88</c:v>
                </c:pt>
                <c:pt idx="474">
                  <c:v>6.86</c:v>
                </c:pt>
                <c:pt idx="475">
                  <c:v>6.85</c:v>
                </c:pt>
                <c:pt idx="476">
                  <c:v>6.85</c:v>
                </c:pt>
                <c:pt idx="477">
                  <c:v>6.83</c:v>
                </c:pt>
                <c:pt idx="478">
                  <c:v>6.83</c:v>
                </c:pt>
                <c:pt idx="479">
                  <c:v>6.83</c:v>
                </c:pt>
                <c:pt idx="480">
                  <c:v>6.76</c:v>
                </c:pt>
                <c:pt idx="481">
                  <c:v>6.43</c:v>
                </c:pt>
                <c:pt idx="482">
                  <c:v>6.43</c:v>
                </c:pt>
                <c:pt idx="483">
                  <c:v>6.43</c:v>
                </c:pt>
                <c:pt idx="484">
                  <c:v>6.43</c:v>
                </c:pt>
                <c:pt idx="485">
                  <c:v>6.43</c:v>
                </c:pt>
                <c:pt idx="486">
                  <c:v>6.42</c:v>
                </c:pt>
                <c:pt idx="487">
                  <c:v>6.42</c:v>
                </c:pt>
                <c:pt idx="488">
                  <c:v>6.42</c:v>
                </c:pt>
                <c:pt idx="489">
                  <c:v>6.42</c:v>
                </c:pt>
                <c:pt idx="490">
                  <c:v>6.43</c:v>
                </c:pt>
                <c:pt idx="491">
                  <c:v>6.41</c:v>
                </c:pt>
                <c:pt idx="492">
                  <c:v>6.41</c:v>
                </c:pt>
                <c:pt idx="493">
                  <c:v>6.41</c:v>
                </c:pt>
                <c:pt idx="494">
                  <c:v>6.41</c:v>
                </c:pt>
                <c:pt idx="495">
                  <c:v>6.42</c:v>
                </c:pt>
                <c:pt idx="496">
                  <c:v>6.42</c:v>
                </c:pt>
                <c:pt idx="497">
                  <c:v>6.42</c:v>
                </c:pt>
                <c:pt idx="498">
                  <c:v>6.42</c:v>
                </c:pt>
                <c:pt idx="499">
                  <c:v>6.42</c:v>
                </c:pt>
                <c:pt idx="500">
                  <c:v>6.42</c:v>
                </c:pt>
                <c:pt idx="501">
                  <c:v>6.41</c:v>
                </c:pt>
                <c:pt idx="502">
                  <c:v>6.2</c:v>
                </c:pt>
                <c:pt idx="503">
                  <c:v>6.2</c:v>
                </c:pt>
                <c:pt idx="504">
                  <c:v>6.18</c:v>
                </c:pt>
                <c:pt idx="505">
                  <c:v>6.18</c:v>
                </c:pt>
                <c:pt idx="506">
                  <c:v>6.18</c:v>
                </c:pt>
                <c:pt idx="507">
                  <c:v>6.18</c:v>
                </c:pt>
                <c:pt idx="508">
                  <c:v>6.18</c:v>
                </c:pt>
                <c:pt idx="509">
                  <c:v>6.17</c:v>
                </c:pt>
                <c:pt idx="510">
                  <c:v>6.16</c:v>
                </c:pt>
                <c:pt idx="511">
                  <c:v>6.16</c:v>
                </c:pt>
                <c:pt idx="512">
                  <c:v>6.17</c:v>
                </c:pt>
                <c:pt idx="513">
                  <c:v>6.16</c:v>
                </c:pt>
                <c:pt idx="514">
                  <c:v>6.16</c:v>
                </c:pt>
                <c:pt idx="515">
                  <c:v>6.15</c:v>
                </c:pt>
                <c:pt idx="516">
                  <c:v>6.15</c:v>
                </c:pt>
                <c:pt idx="517">
                  <c:v>6.15</c:v>
                </c:pt>
                <c:pt idx="518">
                  <c:v>6.14</c:v>
                </c:pt>
                <c:pt idx="519">
                  <c:v>6.15</c:v>
                </c:pt>
                <c:pt idx="520">
                  <c:v>6.15</c:v>
                </c:pt>
                <c:pt idx="521">
                  <c:v>6.13</c:v>
                </c:pt>
                <c:pt idx="522">
                  <c:v>6.07</c:v>
                </c:pt>
                <c:pt idx="523">
                  <c:v>5.99</c:v>
                </c:pt>
                <c:pt idx="524">
                  <c:v>5.99</c:v>
                </c:pt>
                <c:pt idx="525">
                  <c:v>5.99</c:v>
                </c:pt>
                <c:pt idx="526">
                  <c:v>6</c:v>
                </c:pt>
                <c:pt idx="527">
                  <c:v>6</c:v>
                </c:pt>
                <c:pt idx="528">
                  <c:v>5.99</c:v>
                </c:pt>
                <c:pt idx="529">
                  <c:v>6</c:v>
                </c:pt>
                <c:pt idx="530">
                  <c:v>5.99</c:v>
                </c:pt>
                <c:pt idx="531">
                  <c:v>5.99</c:v>
                </c:pt>
                <c:pt idx="532">
                  <c:v>5.99</c:v>
                </c:pt>
                <c:pt idx="533">
                  <c:v>5.99</c:v>
                </c:pt>
                <c:pt idx="534">
                  <c:v>5.99</c:v>
                </c:pt>
                <c:pt idx="535">
                  <c:v>5.99</c:v>
                </c:pt>
                <c:pt idx="536">
                  <c:v>5.99</c:v>
                </c:pt>
                <c:pt idx="537">
                  <c:v>5.99</c:v>
                </c:pt>
                <c:pt idx="538">
                  <c:v>5.95</c:v>
                </c:pt>
                <c:pt idx="539">
                  <c:v>5.95</c:v>
                </c:pt>
                <c:pt idx="540">
                  <c:v>5.93</c:v>
                </c:pt>
                <c:pt idx="541">
                  <c:v>5.93</c:v>
                </c:pt>
                <c:pt idx="542">
                  <c:v>5.89</c:v>
                </c:pt>
                <c:pt idx="543">
                  <c:v>5.78</c:v>
                </c:pt>
                <c:pt idx="544">
                  <c:v>5.78</c:v>
                </c:pt>
                <c:pt idx="545">
                  <c:v>5.77</c:v>
                </c:pt>
                <c:pt idx="546">
                  <c:v>5.77</c:v>
                </c:pt>
                <c:pt idx="547">
                  <c:v>5.77</c:v>
                </c:pt>
                <c:pt idx="548">
                  <c:v>5.76</c:v>
                </c:pt>
                <c:pt idx="549">
                  <c:v>5.76</c:v>
                </c:pt>
                <c:pt idx="550">
                  <c:v>5.75</c:v>
                </c:pt>
                <c:pt idx="551">
                  <c:v>5.75</c:v>
                </c:pt>
                <c:pt idx="552">
                  <c:v>5.75</c:v>
                </c:pt>
                <c:pt idx="553">
                  <c:v>5.75</c:v>
                </c:pt>
                <c:pt idx="554">
                  <c:v>5.75</c:v>
                </c:pt>
                <c:pt idx="555">
                  <c:v>5.74</c:v>
                </c:pt>
                <c:pt idx="556">
                  <c:v>5.72</c:v>
                </c:pt>
                <c:pt idx="557">
                  <c:v>5.72</c:v>
                </c:pt>
                <c:pt idx="558">
                  <c:v>5.72</c:v>
                </c:pt>
                <c:pt idx="559">
                  <c:v>5.72</c:v>
                </c:pt>
                <c:pt idx="560">
                  <c:v>5.71</c:v>
                </c:pt>
                <c:pt idx="561">
                  <c:v>5.71</c:v>
                </c:pt>
                <c:pt idx="562">
                  <c:v>5.7</c:v>
                </c:pt>
                <c:pt idx="563">
                  <c:v>5.69</c:v>
                </c:pt>
                <c:pt idx="564">
                  <c:v>5.68</c:v>
                </c:pt>
                <c:pt idx="565">
                  <c:v>5.67</c:v>
                </c:pt>
                <c:pt idx="566">
                  <c:v>5.67</c:v>
                </c:pt>
                <c:pt idx="567">
                  <c:v>5.49</c:v>
                </c:pt>
                <c:pt idx="568">
                  <c:v>5.48</c:v>
                </c:pt>
                <c:pt idx="569">
                  <c:v>5.48</c:v>
                </c:pt>
                <c:pt idx="570">
                  <c:v>5.47</c:v>
                </c:pt>
                <c:pt idx="571">
                  <c:v>5.47</c:v>
                </c:pt>
                <c:pt idx="572">
                  <c:v>5.47</c:v>
                </c:pt>
                <c:pt idx="573">
                  <c:v>5.46</c:v>
                </c:pt>
                <c:pt idx="574">
                  <c:v>5.46</c:v>
                </c:pt>
                <c:pt idx="575">
                  <c:v>5.46</c:v>
                </c:pt>
                <c:pt idx="576">
                  <c:v>5.45</c:v>
                </c:pt>
                <c:pt idx="577">
                  <c:v>5.44</c:v>
                </c:pt>
                <c:pt idx="578">
                  <c:v>5.44</c:v>
                </c:pt>
                <c:pt idx="579">
                  <c:v>5.42</c:v>
                </c:pt>
                <c:pt idx="580">
                  <c:v>5.42</c:v>
                </c:pt>
                <c:pt idx="581">
                  <c:v>5.42</c:v>
                </c:pt>
                <c:pt idx="582">
                  <c:v>5.42</c:v>
                </c:pt>
                <c:pt idx="583">
                  <c:v>5.42</c:v>
                </c:pt>
                <c:pt idx="584">
                  <c:v>5.42</c:v>
                </c:pt>
                <c:pt idx="585">
                  <c:v>5.38</c:v>
                </c:pt>
                <c:pt idx="586">
                  <c:v>5.24</c:v>
                </c:pt>
                <c:pt idx="587">
                  <c:v>5.24</c:v>
                </c:pt>
                <c:pt idx="588">
                  <c:v>5.23</c:v>
                </c:pt>
                <c:pt idx="589">
                  <c:v>5.24</c:v>
                </c:pt>
                <c:pt idx="590">
                  <c:v>5.24</c:v>
                </c:pt>
                <c:pt idx="591">
                  <c:v>5.23</c:v>
                </c:pt>
                <c:pt idx="592">
                  <c:v>5.23</c:v>
                </c:pt>
                <c:pt idx="593">
                  <c:v>5.24</c:v>
                </c:pt>
                <c:pt idx="594">
                  <c:v>5.26</c:v>
                </c:pt>
                <c:pt idx="595">
                  <c:v>5.24</c:v>
                </c:pt>
                <c:pt idx="596">
                  <c:v>5.24</c:v>
                </c:pt>
                <c:pt idx="597">
                  <c:v>5.23</c:v>
                </c:pt>
                <c:pt idx="598">
                  <c:v>5.23</c:v>
                </c:pt>
                <c:pt idx="599">
                  <c:v>5.23</c:v>
                </c:pt>
                <c:pt idx="600">
                  <c:v>5.23</c:v>
                </c:pt>
                <c:pt idx="601">
                  <c:v>5.23</c:v>
                </c:pt>
                <c:pt idx="602">
                  <c:v>5.23</c:v>
                </c:pt>
                <c:pt idx="603">
                  <c:v>5.23</c:v>
                </c:pt>
                <c:pt idx="604">
                  <c:v>5.23</c:v>
                </c:pt>
                <c:pt idx="605">
                  <c:v>5.23</c:v>
                </c:pt>
                <c:pt idx="606">
                  <c:v>5.23</c:v>
                </c:pt>
                <c:pt idx="607">
                  <c:v>5.23</c:v>
                </c:pt>
                <c:pt idx="608">
                  <c:v>5.21</c:v>
                </c:pt>
                <c:pt idx="609">
                  <c:v>5.21</c:v>
                </c:pt>
                <c:pt idx="610">
                  <c:v>5.23</c:v>
                </c:pt>
                <c:pt idx="611">
                  <c:v>5.23</c:v>
                </c:pt>
                <c:pt idx="612">
                  <c:v>5.23</c:v>
                </c:pt>
                <c:pt idx="613">
                  <c:v>5.23</c:v>
                </c:pt>
                <c:pt idx="614">
                  <c:v>5.24</c:v>
                </c:pt>
                <c:pt idx="615">
                  <c:v>5.25</c:v>
                </c:pt>
                <c:pt idx="616">
                  <c:v>5.24</c:v>
                </c:pt>
                <c:pt idx="617">
                  <c:v>5.25</c:v>
                </c:pt>
                <c:pt idx="618">
                  <c:v>5.25</c:v>
                </c:pt>
                <c:pt idx="619">
                  <c:v>5.25</c:v>
                </c:pt>
                <c:pt idx="620">
                  <c:v>5.24</c:v>
                </c:pt>
                <c:pt idx="621">
                  <c:v>5.25</c:v>
                </c:pt>
                <c:pt idx="622">
                  <c:v>5.25</c:v>
                </c:pt>
                <c:pt idx="623">
                  <c:v>5.25</c:v>
                </c:pt>
                <c:pt idx="624">
                  <c:v>5.25</c:v>
                </c:pt>
                <c:pt idx="625">
                  <c:v>5.25</c:v>
                </c:pt>
                <c:pt idx="626">
                  <c:v>5.25</c:v>
                </c:pt>
                <c:pt idx="627">
                  <c:v>5.25</c:v>
                </c:pt>
                <c:pt idx="628">
                  <c:v>5.25</c:v>
                </c:pt>
                <c:pt idx="629">
                  <c:v>5.25</c:v>
                </c:pt>
                <c:pt idx="630">
                  <c:v>5.26</c:v>
                </c:pt>
                <c:pt idx="631">
                  <c:v>5.28</c:v>
                </c:pt>
                <c:pt idx="632">
                  <c:v>5.28</c:v>
                </c:pt>
                <c:pt idx="633">
                  <c:v>5.27</c:v>
                </c:pt>
                <c:pt idx="634">
                  <c:v>5.26</c:v>
                </c:pt>
                <c:pt idx="635">
                  <c:v>5.26</c:v>
                </c:pt>
                <c:pt idx="636">
                  <c:v>5.26</c:v>
                </c:pt>
                <c:pt idx="637">
                  <c:v>5.27</c:v>
                </c:pt>
                <c:pt idx="638">
                  <c:v>5.26</c:v>
                </c:pt>
                <c:pt idx="639">
                  <c:v>5.27</c:v>
                </c:pt>
                <c:pt idx="640">
                  <c:v>5.27</c:v>
                </c:pt>
                <c:pt idx="641">
                  <c:v>5.27</c:v>
                </c:pt>
                <c:pt idx="642">
                  <c:v>5.27</c:v>
                </c:pt>
                <c:pt idx="643">
                  <c:v>5.27</c:v>
                </c:pt>
                <c:pt idx="644">
                  <c:v>5.3</c:v>
                </c:pt>
                <c:pt idx="645">
                  <c:v>5.33</c:v>
                </c:pt>
                <c:pt idx="646">
                  <c:v>5.32</c:v>
                </c:pt>
                <c:pt idx="647">
                  <c:v>5.31</c:v>
                </c:pt>
                <c:pt idx="648">
                  <c:v>5.32</c:v>
                </c:pt>
                <c:pt idx="649">
                  <c:v>5.32</c:v>
                </c:pt>
                <c:pt idx="650">
                  <c:v>5.32</c:v>
                </c:pt>
                <c:pt idx="651">
                  <c:v>5.32</c:v>
                </c:pt>
                <c:pt idx="652">
                  <c:v>5.32</c:v>
                </c:pt>
                <c:pt idx="653">
                  <c:v>5.32</c:v>
                </c:pt>
                <c:pt idx="654">
                  <c:v>5.32</c:v>
                </c:pt>
                <c:pt idx="655">
                  <c:v>5.33</c:v>
                </c:pt>
                <c:pt idx="656">
                  <c:v>5.33</c:v>
                </c:pt>
                <c:pt idx="657">
                  <c:v>5.33</c:v>
                </c:pt>
                <c:pt idx="658">
                  <c:v>5.33</c:v>
                </c:pt>
                <c:pt idx="659">
                  <c:v>5.33</c:v>
                </c:pt>
                <c:pt idx="660">
                  <c:v>5.33</c:v>
                </c:pt>
                <c:pt idx="661">
                  <c:v>5.33</c:v>
                </c:pt>
                <c:pt idx="662">
                  <c:v>5.33</c:v>
                </c:pt>
                <c:pt idx="663">
                  <c:v>5.33</c:v>
                </c:pt>
                <c:pt idx="664">
                  <c:v>5.34</c:v>
                </c:pt>
                <c:pt idx="665">
                  <c:v>5.34</c:v>
                </c:pt>
                <c:pt idx="666">
                  <c:v>5.33</c:v>
                </c:pt>
                <c:pt idx="667">
                  <c:v>5.33</c:v>
                </c:pt>
                <c:pt idx="668">
                  <c:v>5.33</c:v>
                </c:pt>
                <c:pt idx="669">
                  <c:v>5.34</c:v>
                </c:pt>
                <c:pt idx="670">
                  <c:v>5.34</c:v>
                </c:pt>
                <c:pt idx="671">
                  <c:v>5.34</c:v>
                </c:pt>
                <c:pt idx="672">
                  <c:v>5.35</c:v>
                </c:pt>
                <c:pt idx="673">
                  <c:v>5.36</c:v>
                </c:pt>
                <c:pt idx="674">
                  <c:v>5.36</c:v>
                </c:pt>
                <c:pt idx="675">
                  <c:v>5.36</c:v>
                </c:pt>
                <c:pt idx="676">
                  <c:v>5.36</c:v>
                </c:pt>
                <c:pt idx="677">
                  <c:v>5.36</c:v>
                </c:pt>
                <c:pt idx="678">
                  <c:v>5.36</c:v>
                </c:pt>
                <c:pt idx="679">
                  <c:v>5.36</c:v>
                </c:pt>
                <c:pt idx="680">
                  <c:v>5.37</c:v>
                </c:pt>
                <c:pt idx="681">
                  <c:v>5.38</c:v>
                </c:pt>
                <c:pt idx="682">
                  <c:v>5.37</c:v>
                </c:pt>
                <c:pt idx="683">
                  <c:v>5.37</c:v>
                </c:pt>
                <c:pt idx="684">
                  <c:v>5.37</c:v>
                </c:pt>
                <c:pt idx="685">
                  <c:v>5.38</c:v>
                </c:pt>
                <c:pt idx="686">
                  <c:v>5.38</c:v>
                </c:pt>
                <c:pt idx="687">
                  <c:v>5.38</c:v>
                </c:pt>
                <c:pt idx="688">
                  <c:v>5.38</c:v>
                </c:pt>
                <c:pt idx="689">
                  <c:v>5.38</c:v>
                </c:pt>
                <c:pt idx="690">
                  <c:v>5.38</c:v>
                </c:pt>
                <c:pt idx="691">
                  <c:v>5.37</c:v>
                </c:pt>
                <c:pt idx="692">
                  <c:v>5.37</c:v>
                </c:pt>
                <c:pt idx="693">
                  <c:v>5.38</c:v>
                </c:pt>
                <c:pt idx="694">
                  <c:v>5.37</c:v>
                </c:pt>
                <c:pt idx="695">
                  <c:v>5.37</c:v>
                </c:pt>
                <c:pt idx="696">
                  <c:v>5.37</c:v>
                </c:pt>
                <c:pt idx="697">
                  <c:v>5.36</c:v>
                </c:pt>
                <c:pt idx="698">
                  <c:v>5.36</c:v>
                </c:pt>
                <c:pt idx="699">
                  <c:v>5.35</c:v>
                </c:pt>
                <c:pt idx="700">
                  <c:v>5.35</c:v>
                </c:pt>
                <c:pt idx="701">
                  <c:v>5.35</c:v>
                </c:pt>
                <c:pt idx="702">
                  <c:v>5.35</c:v>
                </c:pt>
                <c:pt idx="703">
                  <c:v>5.35</c:v>
                </c:pt>
                <c:pt idx="704">
                  <c:v>5.35</c:v>
                </c:pt>
                <c:pt idx="705">
                  <c:v>5.35</c:v>
                </c:pt>
                <c:pt idx="706">
                  <c:v>5.35</c:v>
                </c:pt>
                <c:pt idx="707">
                  <c:v>5.35</c:v>
                </c:pt>
                <c:pt idx="708">
                  <c:v>5.35</c:v>
                </c:pt>
                <c:pt idx="709">
                  <c:v>5.35</c:v>
                </c:pt>
                <c:pt idx="710">
                  <c:v>5.35</c:v>
                </c:pt>
                <c:pt idx="711">
                  <c:v>5.35</c:v>
                </c:pt>
                <c:pt idx="712">
                  <c:v>5.35</c:v>
                </c:pt>
                <c:pt idx="713">
                  <c:v>5.35</c:v>
                </c:pt>
                <c:pt idx="714">
                  <c:v>5.35</c:v>
                </c:pt>
                <c:pt idx="715">
                  <c:v>5.35</c:v>
                </c:pt>
                <c:pt idx="716">
                  <c:v>5.35</c:v>
                </c:pt>
                <c:pt idx="717">
                  <c:v>5.35</c:v>
                </c:pt>
                <c:pt idx="718">
                  <c:v>5.35</c:v>
                </c:pt>
                <c:pt idx="719">
                  <c:v>5.35</c:v>
                </c:pt>
                <c:pt idx="720">
                  <c:v>5.35</c:v>
                </c:pt>
                <c:pt idx="721">
                  <c:v>5.35</c:v>
                </c:pt>
                <c:pt idx="722">
                  <c:v>5.35</c:v>
                </c:pt>
                <c:pt idx="723">
                  <c:v>5.35</c:v>
                </c:pt>
                <c:pt idx="724">
                  <c:v>5.35</c:v>
                </c:pt>
                <c:pt idx="725">
                  <c:v>5.35</c:v>
                </c:pt>
                <c:pt idx="726">
                  <c:v>5.36</c:v>
                </c:pt>
                <c:pt idx="727">
                  <c:v>5.37</c:v>
                </c:pt>
                <c:pt idx="728">
                  <c:v>5.37</c:v>
                </c:pt>
                <c:pt idx="729">
                  <c:v>5.37</c:v>
                </c:pt>
                <c:pt idx="730">
                  <c:v>5.36</c:v>
                </c:pt>
                <c:pt idx="731">
                  <c:v>5.37</c:v>
                </c:pt>
                <c:pt idx="732">
                  <c:v>5.37</c:v>
                </c:pt>
                <c:pt idx="733">
                  <c:v>5.37</c:v>
                </c:pt>
                <c:pt idx="734">
                  <c:v>5.36</c:v>
                </c:pt>
                <c:pt idx="735">
                  <c:v>5.36</c:v>
                </c:pt>
                <c:pt idx="736">
                  <c:v>5.37</c:v>
                </c:pt>
                <c:pt idx="737">
                  <c:v>5.37</c:v>
                </c:pt>
                <c:pt idx="738">
                  <c:v>5.6</c:v>
                </c:pt>
                <c:pt idx="739">
                  <c:v>5.6</c:v>
                </c:pt>
                <c:pt idx="740">
                  <c:v>5.61</c:v>
                </c:pt>
                <c:pt idx="741">
                  <c:v>5.61</c:v>
                </c:pt>
                <c:pt idx="742">
                  <c:v>5.61</c:v>
                </c:pt>
                <c:pt idx="743">
                  <c:v>5.61</c:v>
                </c:pt>
                <c:pt idx="744">
                  <c:v>5.61</c:v>
                </c:pt>
                <c:pt idx="745">
                  <c:v>5.61</c:v>
                </c:pt>
                <c:pt idx="746">
                  <c:v>5.61</c:v>
                </c:pt>
                <c:pt idx="747">
                  <c:v>5.61</c:v>
                </c:pt>
                <c:pt idx="748">
                  <c:v>5.62</c:v>
                </c:pt>
                <c:pt idx="749">
                  <c:v>5.63</c:v>
                </c:pt>
                <c:pt idx="750">
                  <c:v>5.63</c:v>
                </c:pt>
                <c:pt idx="751">
                  <c:v>5.63</c:v>
                </c:pt>
                <c:pt idx="752">
                  <c:v>5.62</c:v>
                </c:pt>
                <c:pt idx="753">
                  <c:v>5.61</c:v>
                </c:pt>
                <c:pt idx="754">
                  <c:v>5.82</c:v>
                </c:pt>
                <c:pt idx="755">
                  <c:v>5.82</c:v>
                </c:pt>
                <c:pt idx="756">
                  <c:v>5.83</c:v>
                </c:pt>
                <c:pt idx="757">
                  <c:v>5.84</c:v>
                </c:pt>
                <c:pt idx="758">
                  <c:v>5.84</c:v>
                </c:pt>
                <c:pt idx="759">
                  <c:v>5.85</c:v>
                </c:pt>
                <c:pt idx="760">
                  <c:v>5.85</c:v>
                </c:pt>
                <c:pt idx="761">
                  <c:v>5.85</c:v>
                </c:pt>
                <c:pt idx="762">
                  <c:v>5.85</c:v>
                </c:pt>
                <c:pt idx="763">
                  <c:v>5.85</c:v>
                </c:pt>
                <c:pt idx="764">
                  <c:v>5.85</c:v>
                </c:pt>
                <c:pt idx="765">
                  <c:v>5.84</c:v>
                </c:pt>
                <c:pt idx="766">
                  <c:v>5.84</c:v>
                </c:pt>
                <c:pt idx="767">
                  <c:v>5.84</c:v>
                </c:pt>
                <c:pt idx="768">
                  <c:v>5.84</c:v>
                </c:pt>
                <c:pt idx="769">
                  <c:v>5.85</c:v>
                </c:pt>
                <c:pt idx="770">
                  <c:v>5.84</c:v>
                </c:pt>
                <c:pt idx="771">
                  <c:v>5.85</c:v>
                </c:pt>
                <c:pt idx="772">
                  <c:v>5.85</c:v>
                </c:pt>
                <c:pt idx="773">
                  <c:v>5.85</c:v>
                </c:pt>
                <c:pt idx="774">
                  <c:v>5.84</c:v>
                </c:pt>
                <c:pt idx="775">
                  <c:v>5.84</c:v>
                </c:pt>
                <c:pt idx="776">
                  <c:v>5.84</c:v>
                </c:pt>
                <c:pt idx="777">
                  <c:v>5.84</c:v>
                </c:pt>
                <c:pt idx="778">
                  <c:v>6.08</c:v>
                </c:pt>
                <c:pt idx="779">
                  <c:v>6.08</c:v>
                </c:pt>
                <c:pt idx="780">
                  <c:v>6.09</c:v>
                </c:pt>
                <c:pt idx="781">
                  <c:v>6.08</c:v>
                </c:pt>
                <c:pt idx="782">
                  <c:v>6.08</c:v>
                </c:pt>
                <c:pt idx="783">
                  <c:v>6.08</c:v>
                </c:pt>
                <c:pt idx="784">
                  <c:v>6.08</c:v>
                </c:pt>
                <c:pt idx="785">
                  <c:v>6.08</c:v>
                </c:pt>
                <c:pt idx="786">
                  <c:v>6.08</c:v>
                </c:pt>
                <c:pt idx="787">
                  <c:v>6.09</c:v>
                </c:pt>
                <c:pt idx="788">
                  <c:v>6.08</c:v>
                </c:pt>
                <c:pt idx="789">
                  <c:v>6.1</c:v>
                </c:pt>
                <c:pt idx="790">
                  <c:v>6.1</c:v>
                </c:pt>
                <c:pt idx="791">
                  <c:v>6.1</c:v>
                </c:pt>
                <c:pt idx="792">
                  <c:v>6.1</c:v>
                </c:pt>
                <c:pt idx="793">
                  <c:v>6.09</c:v>
                </c:pt>
                <c:pt idx="794">
                  <c:v>6.1</c:v>
                </c:pt>
                <c:pt idx="795">
                  <c:v>6.1</c:v>
                </c:pt>
                <c:pt idx="796">
                  <c:v>6.1</c:v>
                </c:pt>
                <c:pt idx="797">
                  <c:v>6.1</c:v>
                </c:pt>
                <c:pt idx="798">
                  <c:v>6.1</c:v>
                </c:pt>
                <c:pt idx="799">
                  <c:v>6.1</c:v>
                </c:pt>
                <c:pt idx="800">
                  <c:v>6.09</c:v>
                </c:pt>
                <c:pt idx="801">
                  <c:v>6.1</c:v>
                </c:pt>
                <c:pt idx="802">
                  <c:v>6.1</c:v>
                </c:pt>
                <c:pt idx="803">
                  <c:v>6.09</c:v>
                </c:pt>
                <c:pt idx="804">
                  <c:v>6.09</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6.09</c:v>
                </c:pt>
                <c:pt idx="818">
                  <c:v>6.1</c:v>
                </c:pt>
                <c:pt idx="819">
                  <c:v>6.09</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6.1</c:v>
                </c:pt>
                <c:pt idx="846">
                  <c:v>6.1</c:v>
                </c:pt>
                <c:pt idx="847">
                  <c:v>6.1</c:v>
                </c:pt>
                <c:pt idx="848">
                  <c:v>6.1</c:v>
                </c:pt>
                <c:pt idx="849">
                  <c:v>6.1</c:v>
                </c:pt>
                <c:pt idx="850">
                  <c:v>6.1</c:v>
                </c:pt>
                <c:pt idx="851">
                  <c:v>6.1</c:v>
                </c:pt>
                <c:pt idx="852">
                  <c:v>6.1</c:v>
                </c:pt>
                <c:pt idx="853">
                  <c:v>6.1</c:v>
                </c:pt>
                <c:pt idx="854">
                  <c:v>6.1</c:v>
                </c:pt>
                <c:pt idx="855">
                  <c:v>6.1</c:v>
                </c:pt>
                <c:pt idx="856">
                  <c:v>6.1</c:v>
                </c:pt>
                <c:pt idx="857">
                  <c:v>6.1</c:v>
                </c:pt>
                <c:pt idx="858">
                  <c:v>6.1</c:v>
                </c:pt>
                <c:pt idx="859">
                  <c:v>6.1</c:v>
                </c:pt>
                <c:pt idx="860">
                  <c:v>6.1</c:v>
                </c:pt>
                <c:pt idx="861">
                  <c:v>6.1</c:v>
                </c:pt>
                <c:pt idx="862">
                  <c:v>6.1</c:v>
                </c:pt>
                <c:pt idx="863">
                  <c:v>6.1</c:v>
                </c:pt>
                <c:pt idx="864">
                  <c:v>6.1</c:v>
                </c:pt>
                <c:pt idx="865">
                  <c:v>6.1</c:v>
                </c:pt>
                <c:pt idx="866">
                  <c:v>6.1</c:v>
                </c:pt>
                <c:pt idx="867">
                  <c:v>6.1</c:v>
                </c:pt>
                <c:pt idx="868">
                  <c:v>6.1</c:v>
                </c:pt>
                <c:pt idx="869">
                  <c:v>6.1</c:v>
                </c:pt>
                <c:pt idx="870">
                  <c:v>6.1</c:v>
                </c:pt>
                <c:pt idx="871">
                  <c:v>6.1</c:v>
                </c:pt>
                <c:pt idx="872">
                  <c:v>6.1</c:v>
                </c:pt>
                <c:pt idx="873">
                  <c:v>6.1</c:v>
                </c:pt>
                <c:pt idx="874">
                  <c:v>6.1</c:v>
                </c:pt>
                <c:pt idx="875">
                  <c:v>6.1</c:v>
                </c:pt>
                <c:pt idx="876">
                  <c:v>6.1</c:v>
                </c:pt>
                <c:pt idx="877">
                  <c:v>6.1</c:v>
                </c:pt>
                <c:pt idx="878">
                  <c:v>6.1</c:v>
                </c:pt>
                <c:pt idx="879">
                  <c:v>6.1</c:v>
                </c:pt>
                <c:pt idx="880">
                  <c:v>6.1</c:v>
                </c:pt>
                <c:pt idx="881">
                  <c:v>6.1</c:v>
                </c:pt>
                <c:pt idx="882">
                  <c:v>6.1</c:v>
                </c:pt>
                <c:pt idx="883">
                  <c:v>6.1</c:v>
                </c:pt>
                <c:pt idx="884">
                  <c:v>6.1</c:v>
                </c:pt>
                <c:pt idx="885">
                  <c:v>6.1</c:v>
                </c:pt>
                <c:pt idx="886">
                  <c:v>6.1</c:v>
                </c:pt>
                <c:pt idx="887">
                  <c:v>6.1</c:v>
                </c:pt>
                <c:pt idx="888">
                  <c:v>6.1</c:v>
                </c:pt>
                <c:pt idx="889">
                  <c:v>6.1</c:v>
                </c:pt>
                <c:pt idx="890">
                  <c:v>6.1</c:v>
                </c:pt>
                <c:pt idx="891">
                  <c:v>6.1</c:v>
                </c:pt>
                <c:pt idx="892">
                  <c:v>6.1</c:v>
                </c:pt>
                <c:pt idx="893">
                  <c:v>6.1</c:v>
                </c:pt>
                <c:pt idx="894">
                  <c:v>6.1</c:v>
                </c:pt>
                <c:pt idx="895">
                  <c:v>6.09</c:v>
                </c:pt>
                <c:pt idx="896">
                  <c:v>6.09</c:v>
                </c:pt>
                <c:pt idx="897">
                  <c:v>6.09</c:v>
                </c:pt>
                <c:pt idx="898">
                  <c:v>6.09</c:v>
                </c:pt>
                <c:pt idx="899">
                  <c:v>6.09</c:v>
                </c:pt>
                <c:pt idx="900">
                  <c:v>6.09</c:v>
                </c:pt>
                <c:pt idx="901">
                  <c:v>6.09</c:v>
                </c:pt>
                <c:pt idx="902">
                  <c:v>6.09</c:v>
                </c:pt>
                <c:pt idx="903">
                  <c:v>6.09</c:v>
                </c:pt>
                <c:pt idx="904">
                  <c:v>6.09</c:v>
                </c:pt>
                <c:pt idx="905">
                  <c:v>6.09</c:v>
                </c:pt>
                <c:pt idx="906">
                  <c:v>6.09</c:v>
                </c:pt>
                <c:pt idx="907">
                  <c:v>6.09</c:v>
                </c:pt>
                <c:pt idx="908">
                  <c:v>6.09</c:v>
                </c:pt>
                <c:pt idx="909">
                  <c:v>6.09</c:v>
                </c:pt>
                <c:pt idx="910">
                  <c:v>6.09</c:v>
                </c:pt>
                <c:pt idx="911">
                  <c:v>6.09</c:v>
                </c:pt>
                <c:pt idx="912">
                  <c:v>6.09</c:v>
                </c:pt>
                <c:pt idx="913">
                  <c:v>6.09</c:v>
                </c:pt>
                <c:pt idx="914">
                  <c:v>6.09</c:v>
                </c:pt>
                <c:pt idx="915">
                  <c:v>6.09</c:v>
                </c:pt>
                <c:pt idx="916">
                  <c:v>6.1</c:v>
                </c:pt>
                <c:pt idx="917">
                  <c:v>6.09</c:v>
                </c:pt>
                <c:pt idx="918">
                  <c:v>6.09</c:v>
                </c:pt>
                <c:pt idx="919">
                  <c:v>6.09</c:v>
                </c:pt>
                <c:pt idx="920">
                  <c:v>6.09</c:v>
                </c:pt>
                <c:pt idx="921">
                  <c:v>6.09</c:v>
                </c:pt>
                <c:pt idx="922">
                  <c:v>6.08</c:v>
                </c:pt>
                <c:pt idx="923">
                  <c:v>6.08</c:v>
                </c:pt>
                <c:pt idx="924">
                  <c:v>6.08</c:v>
                </c:pt>
                <c:pt idx="925">
                  <c:v>6.08</c:v>
                </c:pt>
                <c:pt idx="926">
                  <c:v>6.09</c:v>
                </c:pt>
                <c:pt idx="927">
                  <c:v>6.09</c:v>
                </c:pt>
                <c:pt idx="928">
                  <c:v>6.09</c:v>
                </c:pt>
                <c:pt idx="929">
                  <c:v>6.09</c:v>
                </c:pt>
                <c:pt idx="930">
                  <c:v>6.09</c:v>
                </c:pt>
                <c:pt idx="931">
                  <c:v>6.09</c:v>
                </c:pt>
                <c:pt idx="932">
                  <c:v>6.08</c:v>
                </c:pt>
                <c:pt idx="933">
                  <c:v>6.08</c:v>
                </c:pt>
                <c:pt idx="934">
                  <c:v>6.08</c:v>
                </c:pt>
                <c:pt idx="935">
                  <c:v>6.08</c:v>
                </c:pt>
                <c:pt idx="936">
                  <c:v>6.08</c:v>
                </c:pt>
                <c:pt idx="937">
                  <c:v>6.08</c:v>
                </c:pt>
                <c:pt idx="938">
                  <c:v>6.08</c:v>
                </c:pt>
                <c:pt idx="939">
                  <c:v>6.08</c:v>
                </c:pt>
                <c:pt idx="940">
                  <c:v>6.1</c:v>
                </c:pt>
                <c:pt idx="941">
                  <c:v>6.1</c:v>
                </c:pt>
                <c:pt idx="942">
                  <c:v>6.1</c:v>
                </c:pt>
                <c:pt idx="943">
                  <c:v>6.1</c:v>
                </c:pt>
                <c:pt idx="944">
                  <c:v>6.09</c:v>
                </c:pt>
                <c:pt idx="945">
                  <c:v>6.1</c:v>
                </c:pt>
                <c:pt idx="946">
                  <c:v>6.09</c:v>
                </c:pt>
                <c:pt idx="947">
                  <c:v>6.09</c:v>
                </c:pt>
                <c:pt idx="948">
                  <c:v>6.1</c:v>
                </c:pt>
                <c:pt idx="949">
                  <c:v>6.1</c:v>
                </c:pt>
                <c:pt idx="950">
                  <c:v>6.1</c:v>
                </c:pt>
                <c:pt idx="951">
                  <c:v>6.1</c:v>
                </c:pt>
                <c:pt idx="952">
                  <c:v>6.1</c:v>
                </c:pt>
                <c:pt idx="953">
                  <c:v>6.1</c:v>
                </c:pt>
                <c:pt idx="954">
                  <c:v>6.1</c:v>
                </c:pt>
                <c:pt idx="955">
                  <c:v>6.1</c:v>
                </c:pt>
                <c:pt idx="956">
                  <c:v>6.11</c:v>
                </c:pt>
                <c:pt idx="957">
                  <c:v>6.11</c:v>
                </c:pt>
                <c:pt idx="958">
                  <c:v>6.12</c:v>
                </c:pt>
                <c:pt idx="959">
                  <c:v>6.12</c:v>
                </c:pt>
                <c:pt idx="960">
                  <c:v>6.12</c:v>
                </c:pt>
                <c:pt idx="961">
                  <c:v>6.12</c:v>
                </c:pt>
                <c:pt idx="962">
                  <c:v>6.12</c:v>
                </c:pt>
                <c:pt idx="963">
                  <c:v>6.12</c:v>
                </c:pt>
                <c:pt idx="964">
                  <c:v>6.12</c:v>
                </c:pt>
                <c:pt idx="965">
                  <c:v>6.12</c:v>
                </c:pt>
                <c:pt idx="966">
                  <c:v>6.12</c:v>
                </c:pt>
                <c:pt idx="967">
                  <c:v>6.12</c:v>
                </c:pt>
                <c:pt idx="968">
                  <c:v>6.12</c:v>
                </c:pt>
                <c:pt idx="969">
                  <c:v>6.12</c:v>
                </c:pt>
                <c:pt idx="970">
                  <c:v>6.12</c:v>
                </c:pt>
                <c:pt idx="971">
                  <c:v>6.12</c:v>
                </c:pt>
                <c:pt idx="972">
                  <c:v>6.13</c:v>
                </c:pt>
                <c:pt idx="973">
                  <c:v>6.13</c:v>
                </c:pt>
                <c:pt idx="974">
                  <c:v>6.16</c:v>
                </c:pt>
                <c:pt idx="975">
                  <c:v>6.2</c:v>
                </c:pt>
                <c:pt idx="976">
                  <c:v>6.22</c:v>
                </c:pt>
                <c:pt idx="977">
                  <c:v>6.2</c:v>
                </c:pt>
                <c:pt idx="978">
                  <c:v>6.22</c:v>
                </c:pt>
                <c:pt idx="979">
                  <c:v>6.24</c:v>
                </c:pt>
                <c:pt idx="980">
                  <c:v>6.24</c:v>
                </c:pt>
                <c:pt idx="981">
                  <c:v>6.25</c:v>
                </c:pt>
                <c:pt idx="982">
                  <c:v>6.31</c:v>
                </c:pt>
                <c:pt idx="983">
                  <c:v>6.31</c:v>
                </c:pt>
                <c:pt idx="984">
                  <c:v>6.33</c:v>
                </c:pt>
                <c:pt idx="985">
                  <c:v>6.41</c:v>
                </c:pt>
                <c:pt idx="986">
                  <c:v>6.44</c:v>
                </c:pt>
                <c:pt idx="987">
                  <c:v>6.45</c:v>
                </c:pt>
                <c:pt idx="988">
                  <c:v>6.44</c:v>
                </c:pt>
                <c:pt idx="989">
                  <c:v>6.43</c:v>
                </c:pt>
                <c:pt idx="990">
                  <c:v>6.43</c:v>
                </c:pt>
                <c:pt idx="991">
                  <c:v>6.43</c:v>
                </c:pt>
                <c:pt idx="992">
                  <c:v>6.64</c:v>
                </c:pt>
                <c:pt idx="993">
                  <c:v>6.76</c:v>
                </c:pt>
                <c:pt idx="994">
                  <c:v>6.81</c:v>
                </c:pt>
                <c:pt idx="995">
                  <c:v>6.99</c:v>
                </c:pt>
                <c:pt idx="996">
                  <c:v>6.98</c:v>
                </c:pt>
                <c:pt idx="997">
                  <c:v>6.99</c:v>
                </c:pt>
                <c:pt idx="998">
                  <c:v>7</c:v>
                </c:pt>
                <c:pt idx="999">
                  <c:v>6.99</c:v>
                </c:pt>
                <c:pt idx="1000">
                  <c:v>6.99</c:v>
                </c:pt>
                <c:pt idx="1001">
                  <c:v>6.99</c:v>
                </c:pt>
                <c:pt idx="1002">
                  <c:v>6.99</c:v>
                </c:pt>
                <c:pt idx="1003">
                  <c:v>7</c:v>
                </c:pt>
                <c:pt idx="1004">
                  <c:v>7</c:v>
                </c:pt>
                <c:pt idx="1005">
                  <c:v>7</c:v>
                </c:pt>
                <c:pt idx="1006">
                  <c:v>7</c:v>
                </c:pt>
                <c:pt idx="1007">
                  <c:v>7</c:v>
                </c:pt>
                <c:pt idx="1008">
                  <c:v>7.01</c:v>
                </c:pt>
                <c:pt idx="1009">
                  <c:v>7.01</c:v>
                </c:pt>
                <c:pt idx="1010">
                  <c:v>7.19</c:v>
                </c:pt>
                <c:pt idx="1011">
                  <c:v>7.21</c:v>
                </c:pt>
                <c:pt idx="1012">
                  <c:v>7.21</c:v>
                </c:pt>
                <c:pt idx="1013">
                  <c:v>7.22</c:v>
                </c:pt>
                <c:pt idx="1014">
                  <c:v>7.23</c:v>
                </c:pt>
                <c:pt idx="1015">
                  <c:v>7.24</c:v>
                </c:pt>
                <c:pt idx="1016">
                  <c:v>7.24</c:v>
                </c:pt>
                <c:pt idx="1017">
                  <c:v>7.24</c:v>
                </c:pt>
                <c:pt idx="1018">
                  <c:v>7.25</c:v>
                </c:pt>
                <c:pt idx="1019">
                  <c:v>7.35</c:v>
                </c:pt>
                <c:pt idx="1020">
                  <c:v>7.47</c:v>
                </c:pt>
                <c:pt idx="1021">
                  <c:v>7.58</c:v>
                </c:pt>
                <c:pt idx="1022">
                  <c:v>7.58</c:v>
                </c:pt>
                <c:pt idx="1023">
                  <c:v>7.59</c:v>
                </c:pt>
                <c:pt idx="1024">
                  <c:v>7.6</c:v>
                </c:pt>
                <c:pt idx="1025">
                  <c:v>7.63</c:v>
                </c:pt>
                <c:pt idx="1026">
                  <c:v>7.63</c:v>
                </c:pt>
                <c:pt idx="1027">
                  <c:v>7.64</c:v>
                </c:pt>
                <c:pt idx="1028">
                  <c:v>7.64</c:v>
                </c:pt>
                <c:pt idx="1029">
                  <c:v>7.64</c:v>
                </c:pt>
                <c:pt idx="1030">
                  <c:v>7.64</c:v>
                </c:pt>
                <c:pt idx="1031">
                  <c:v>7.64</c:v>
                </c:pt>
                <c:pt idx="1032">
                  <c:v>7.64</c:v>
                </c:pt>
                <c:pt idx="1033">
                  <c:v>7.65</c:v>
                </c:pt>
                <c:pt idx="1034">
                  <c:v>7.54</c:v>
                </c:pt>
                <c:pt idx="1035">
                  <c:v>7.51</c:v>
                </c:pt>
                <c:pt idx="1036">
                  <c:v>7.5</c:v>
                </c:pt>
                <c:pt idx="1037">
                  <c:v>7.49</c:v>
                </c:pt>
                <c:pt idx="1038">
                  <c:v>7.48</c:v>
                </c:pt>
                <c:pt idx="1039">
                  <c:v>7.49</c:v>
                </c:pt>
                <c:pt idx="1040">
                  <c:v>7.48</c:v>
                </c:pt>
                <c:pt idx="1041">
                  <c:v>7.47</c:v>
                </c:pt>
                <c:pt idx="1042">
                  <c:v>7.46</c:v>
                </c:pt>
                <c:pt idx="1043">
                  <c:v>7.46</c:v>
                </c:pt>
                <c:pt idx="1044">
                  <c:v>7.44</c:v>
                </c:pt>
                <c:pt idx="1045">
                  <c:v>7.43</c:v>
                </c:pt>
                <c:pt idx="1046">
                  <c:v>7.43</c:v>
                </c:pt>
                <c:pt idx="1047">
                  <c:v>7.43</c:v>
                </c:pt>
                <c:pt idx="1048">
                  <c:v>7.43</c:v>
                </c:pt>
                <c:pt idx="1049">
                  <c:v>7.43</c:v>
                </c:pt>
                <c:pt idx="1050">
                  <c:v>7.42</c:v>
                </c:pt>
                <c:pt idx="1051">
                  <c:v>7.42</c:v>
                </c:pt>
                <c:pt idx="1052">
                  <c:v>7.43</c:v>
                </c:pt>
                <c:pt idx="1053">
                  <c:v>7.41</c:v>
                </c:pt>
                <c:pt idx="1054">
                  <c:v>7.41</c:v>
                </c:pt>
                <c:pt idx="1055">
                  <c:v>7.4</c:v>
                </c:pt>
                <c:pt idx="1056">
                  <c:v>7.38</c:v>
                </c:pt>
                <c:pt idx="1057">
                  <c:v>7.38</c:v>
                </c:pt>
                <c:pt idx="1058">
                  <c:v>7.36</c:v>
                </c:pt>
                <c:pt idx="1059">
                  <c:v>7.33</c:v>
                </c:pt>
                <c:pt idx="1060">
                  <c:v>7.33</c:v>
                </c:pt>
                <c:pt idx="1061">
                  <c:v>7.33</c:v>
                </c:pt>
                <c:pt idx="1062">
                  <c:v>7.33</c:v>
                </c:pt>
                <c:pt idx="1063">
                  <c:v>7.33</c:v>
                </c:pt>
                <c:pt idx="1064">
                  <c:v>7.33</c:v>
                </c:pt>
                <c:pt idx="1065">
                  <c:v>7.33</c:v>
                </c:pt>
                <c:pt idx="1066">
                  <c:v>7.32</c:v>
                </c:pt>
                <c:pt idx="1067">
                  <c:v>7.31</c:v>
                </c:pt>
                <c:pt idx="1068">
                  <c:v>7.29</c:v>
                </c:pt>
                <c:pt idx="1069">
                  <c:v>7.29</c:v>
                </c:pt>
                <c:pt idx="1070">
                  <c:v>7.29</c:v>
                </c:pt>
                <c:pt idx="1071">
                  <c:v>7.28</c:v>
                </c:pt>
                <c:pt idx="1072">
                  <c:v>7.26</c:v>
                </c:pt>
                <c:pt idx="1073">
                  <c:v>7.26</c:v>
                </c:pt>
                <c:pt idx="1074">
                  <c:v>7.28</c:v>
                </c:pt>
                <c:pt idx="1075">
                  <c:v>7.27</c:v>
                </c:pt>
                <c:pt idx="1076">
                  <c:v>7.27</c:v>
                </c:pt>
                <c:pt idx="1077">
                  <c:v>7.26</c:v>
                </c:pt>
                <c:pt idx="1078">
                  <c:v>7.26</c:v>
                </c:pt>
                <c:pt idx="1079">
                  <c:v>7.26</c:v>
                </c:pt>
                <c:pt idx="1080">
                  <c:v>7.25</c:v>
                </c:pt>
                <c:pt idx="1081">
                  <c:v>7.25</c:v>
                </c:pt>
                <c:pt idx="1082">
                  <c:v>7.24</c:v>
                </c:pt>
                <c:pt idx="1083">
                  <c:v>7.23</c:v>
                </c:pt>
                <c:pt idx="1084">
                  <c:v>7.23</c:v>
                </c:pt>
                <c:pt idx="1085">
                  <c:v>7.23</c:v>
                </c:pt>
                <c:pt idx="1086">
                  <c:v>7.22</c:v>
                </c:pt>
                <c:pt idx="1087">
                  <c:v>7.23</c:v>
                </c:pt>
                <c:pt idx="1088">
                  <c:v>7.24</c:v>
                </c:pt>
                <c:pt idx="1089">
                  <c:v>7.24</c:v>
                </c:pt>
                <c:pt idx="1090">
                  <c:v>7.24</c:v>
                </c:pt>
                <c:pt idx="1091">
                  <c:v>7.24</c:v>
                </c:pt>
                <c:pt idx="1092">
                  <c:v>7.25</c:v>
                </c:pt>
                <c:pt idx="1093">
                  <c:v>7.24</c:v>
                </c:pt>
                <c:pt idx="1094">
                  <c:v>7.25</c:v>
                </c:pt>
                <c:pt idx="1095">
                  <c:v>7.25</c:v>
                </c:pt>
                <c:pt idx="1096">
                  <c:v>7.25</c:v>
                </c:pt>
                <c:pt idx="1097">
                  <c:v>7.24</c:v>
                </c:pt>
                <c:pt idx="1098">
                  <c:v>7.24</c:v>
                </c:pt>
                <c:pt idx="1099">
                  <c:v>7.23</c:v>
                </c:pt>
                <c:pt idx="1100">
                  <c:v>7.23</c:v>
                </c:pt>
                <c:pt idx="1101">
                  <c:v>7.23</c:v>
                </c:pt>
                <c:pt idx="1102">
                  <c:v>7.22</c:v>
                </c:pt>
                <c:pt idx="1103">
                  <c:v>7.22</c:v>
                </c:pt>
                <c:pt idx="1104">
                  <c:v>7.21</c:v>
                </c:pt>
                <c:pt idx="1105">
                  <c:v>7.21</c:v>
                </c:pt>
                <c:pt idx="1106">
                  <c:v>7.21</c:v>
                </c:pt>
                <c:pt idx="1107">
                  <c:v>7.21</c:v>
                </c:pt>
                <c:pt idx="1108">
                  <c:v>7.21</c:v>
                </c:pt>
                <c:pt idx="1109">
                  <c:v>7.21</c:v>
                </c:pt>
                <c:pt idx="1110">
                  <c:v>7.21</c:v>
                </c:pt>
                <c:pt idx="1111">
                  <c:v>7.21</c:v>
                </c:pt>
                <c:pt idx="1112">
                  <c:v>7.21</c:v>
                </c:pt>
                <c:pt idx="1113">
                  <c:v>7.21</c:v>
                </c:pt>
                <c:pt idx="1114">
                  <c:v>7.21</c:v>
                </c:pt>
                <c:pt idx="1115">
                  <c:v>7.21</c:v>
                </c:pt>
                <c:pt idx="1116">
                  <c:v>7.21</c:v>
                </c:pt>
                <c:pt idx="1117">
                  <c:v>7.2</c:v>
                </c:pt>
                <c:pt idx="1118">
                  <c:v>7.19</c:v>
                </c:pt>
                <c:pt idx="1119">
                  <c:v>7.19</c:v>
                </c:pt>
                <c:pt idx="1120">
                  <c:v>7.19</c:v>
                </c:pt>
                <c:pt idx="1121">
                  <c:v>7.19</c:v>
                </c:pt>
                <c:pt idx="1122">
                  <c:v>7.19</c:v>
                </c:pt>
                <c:pt idx="1123">
                  <c:v>7.19</c:v>
                </c:pt>
                <c:pt idx="1124">
                  <c:v>7.19</c:v>
                </c:pt>
                <c:pt idx="1125">
                  <c:v>7.2</c:v>
                </c:pt>
                <c:pt idx="1126">
                  <c:v>7.19</c:v>
                </c:pt>
                <c:pt idx="1127">
                  <c:v>7.19</c:v>
                </c:pt>
                <c:pt idx="1128">
                  <c:v>7.21</c:v>
                </c:pt>
                <c:pt idx="1129">
                  <c:v>7.21</c:v>
                </c:pt>
                <c:pt idx="1130">
                  <c:v>7.2</c:v>
                </c:pt>
                <c:pt idx="1131">
                  <c:v>7.21</c:v>
                </c:pt>
                <c:pt idx="1132">
                  <c:v>7.2</c:v>
                </c:pt>
                <c:pt idx="1133">
                  <c:v>7.2</c:v>
                </c:pt>
                <c:pt idx="1134">
                  <c:v>7.2</c:v>
                </c:pt>
                <c:pt idx="1135">
                  <c:v>7.21</c:v>
                </c:pt>
                <c:pt idx="1136">
                  <c:v>7.2</c:v>
                </c:pt>
                <c:pt idx="1137">
                  <c:v>7.2</c:v>
                </c:pt>
                <c:pt idx="1138">
                  <c:v>7.2</c:v>
                </c:pt>
                <c:pt idx="1139">
                  <c:v>7.19</c:v>
                </c:pt>
                <c:pt idx="1140">
                  <c:v>7.19</c:v>
                </c:pt>
                <c:pt idx="1141">
                  <c:v>7.2</c:v>
                </c:pt>
                <c:pt idx="1142">
                  <c:v>7.2</c:v>
                </c:pt>
                <c:pt idx="1143">
                  <c:v>7.2</c:v>
                </c:pt>
                <c:pt idx="1144">
                  <c:v>7.2</c:v>
                </c:pt>
                <c:pt idx="1145">
                  <c:v>7.19</c:v>
                </c:pt>
                <c:pt idx="1146">
                  <c:v>7.19</c:v>
                </c:pt>
                <c:pt idx="1147">
                  <c:v>7.19</c:v>
                </c:pt>
                <c:pt idx="1148">
                  <c:v>7.2</c:v>
                </c:pt>
                <c:pt idx="1149">
                  <c:v>7.19</c:v>
                </c:pt>
                <c:pt idx="1150">
                  <c:v>7.2</c:v>
                </c:pt>
                <c:pt idx="1151">
                  <c:v>7.2</c:v>
                </c:pt>
                <c:pt idx="1152">
                  <c:v>7.2</c:v>
                </c:pt>
                <c:pt idx="1153">
                  <c:v>7.2</c:v>
                </c:pt>
                <c:pt idx="1154">
                  <c:v>7.2</c:v>
                </c:pt>
                <c:pt idx="1155">
                  <c:v>7.2</c:v>
                </c:pt>
                <c:pt idx="1156">
                  <c:v>7.2</c:v>
                </c:pt>
                <c:pt idx="1157">
                  <c:v>7.19</c:v>
                </c:pt>
                <c:pt idx="1158">
                  <c:v>7.19</c:v>
                </c:pt>
                <c:pt idx="1159">
                  <c:v>7.19</c:v>
                </c:pt>
                <c:pt idx="1160">
                  <c:v>7.2</c:v>
                </c:pt>
                <c:pt idx="1161">
                  <c:v>7.19</c:v>
                </c:pt>
                <c:pt idx="1162">
                  <c:v>7.18</c:v>
                </c:pt>
                <c:pt idx="1163">
                  <c:v>7.18</c:v>
                </c:pt>
                <c:pt idx="1164">
                  <c:v>7.18</c:v>
                </c:pt>
                <c:pt idx="1165">
                  <c:v>7.16</c:v>
                </c:pt>
                <c:pt idx="1166">
                  <c:v>7.15</c:v>
                </c:pt>
                <c:pt idx="1167">
                  <c:v>7.15</c:v>
                </c:pt>
                <c:pt idx="1168">
                  <c:v>7.16</c:v>
                </c:pt>
                <c:pt idx="1169">
                  <c:v>7.16</c:v>
                </c:pt>
                <c:pt idx="1170">
                  <c:v>7.16</c:v>
                </c:pt>
                <c:pt idx="1171">
                  <c:v>7.16</c:v>
                </c:pt>
                <c:pt idx="1172">
                  <c:v>7.16</c:v>
                </c:pt>
                <c:pt idx="1173">
                  <c:v>7.15</c:v>
                </c:pt>
                <c:pt idx="1174">
                  <c:v>7.15</c:v>
                </c:pt>
                <c:pt idx="1175">
                  <c:v>7.15</c:v>
                </c:pt>
                <c:pt idx="1176">
                  <c:v>7.15</c:v>
                </c:pt>
                <c:pt idx="1177">
                  <c:v>7.15</c:v>
                </c:pt>
                <c:pt idx="1178">
                  <c:v>7.15</c:v>
                </c:pt>
                <c:pt idx="1179">
                  <c:v>7.15</c:v>
                </c:pt>
                <c:pt idx="1180">
                  <c:v>7.15</c:v>
                </c:pt>
                <c:pt idx="1181">
                  <c:v>7.15</c:v>
                </c:pt>
                <c:pt idx="1182">
                  <c:v>7.15</c:v>
                </c:pt>
                <c:pt idx="1183">
                  <c:v>7.15</c:v>
                </c:pt>
                <c:pt idx="1184">
                  <c:v>6.9</c:v>
                </c:pt>
                <c:pt idx="1185">
                  <c:v>6.89</c:v>
                </c:pt>
                <c:pt idx="1186">
                  <c:v>6.9</c:v>
                </c:pt>
                <c:pt idx="1187">
                  <c:v>6.9</c:v>
                </c:pt>
                <c:pt idx="1188">
                  <c:v>6.9</c:v>
                </c:pt>
                <c:pt idx="1189">
                  <c:v>6.9</c:v>
                </c:pt>
                <c:pt idx="1190">
                  <c:v>6.9</c:v>
                </c:pt>
                <c:pt idx="1191">
                  <c:v>6.9</c:v>
                </c:pt>
                <c:pt idx="1192">
                  <c:v>6.9</c:v>
                </c:pt>
                <c:pt idx="1193">
                  <c:v>6.9</c:v>
                </c:pt>
                <c:pt idx="1194">
                  <c:v>6.89</c:v>
                </c:pt>
                <c:pt idx="1195">
                  <c:v>6.89</c:v>
                </c:pt>
                <c:pt idx="1196">
                  <c:v>6.89</c:v>
                </c:pt>
                <c:pt idx="1197">
                  <c:v>6.88</c:v>
                </c:pt>
                <c:pt idx="1198">
                  <c:v>6.88</c:v>
                </c:pt>
                <c:pt idx="1199">
                  <c:v>6.86</c:v>
                </c:pt>
                <c:pt idx="1200">
                  <c:v>6.86</c:v>
                </c:pt>
                <c:pt idx="1201">
                  <c:v>6.86</c:v>
                </c:pt>
                <c:pt idx="1202">
                  <c:v>6.86</c:v>
                </c:pt>
                <c:pt idx="1203">
                  <c:v>6.84</c:v>
                </c:pt>
                <c:pt idx="1204">
                  <c:v>6.63</c:v>
                </c:pt>
                <c:pt idx="1205">
                  <c:v>6.62</c:v>
                </c:pt>
                <c:pt idx="1206">
                  <c:v>6.61</c:v>
                </c:pt>
                <c:pt idx="1207">
                  <c:v>6.61</c:v>
                </c:pt>
                <c:pt idx="1208">
                  <c:v>6.61</c:v>
                </c:pt>
                <c:pt idx="1209">
                  <c:v>6.61</c:v>
                </c:pt>
                <c:pt idx="1210">
                  <c:v>6.6</c:v>
                </c:pt>
                <c:pt idx="1211">
                  <c:v>6.6</c:v>
                </c:pt>
                <c:pt idx="1212">
                  <c:v>6.6</c:v>
                </c:pt>
                <c:pt idx="1213">
                  <c:v>6.6</c:v>
                </c:pt>
                <c:pt idx="1214">
                  <c:v>6.61</c:v>
                </c:pt>
                <c:pt idx="1215">
                  <c:v>6.6</c:v>
                </c:pt>
                <c:pt idx="1216">
                  <c:v>6.58</c:v>
                </c:pt>
                <c:pt idx="1217">
                  <c:v>6.57</c:v>
                </c:pt>
                <c:pt idx="1218">
                  <c:v>6.57</c:v>
                </c:pt>
                <c:pt idx="1219">
                  <c:v>6.56</c:v>
                </c:pt>
                <c:pt idx="1220">
                  <c:v>6.55</c:v>
                </c:pt>
                <c:pt idx="1221">
                  <c:v>6.55</c:v>
                </c:pt>
                <c:pt idx="1222">
                  <c:v>6.55</c:v>
                </c:pt>
                <c:pt idx="1223">
                  <c:v>6.55</c:v>
                </c:pt>
                <c:pt idx="1224">
                  <c:v>6.55</c:v>
                </c:pt>
                <c:pt idx="1225">
                  <c:v>6.55</c:v>
                </c:pt>
                <c:pt idx="1226">
                  <c:v>6.54</c:v>
                </c:pt>
                <c:pt idx="1227">
                  <c:v>6.54</c:v>
                </c:pt>
                <c:pt idx="1228">
                  <c:v>6.28</c:v>
                </c:pt>
                <c:pt idx="1229">
                  <c:v>6.29</c:v>
                </c:pt>
                <c:pt idx="1230">
                  <c:v>6.28</c:v>
                </c:pt>
                <c:pt idx="1231">
                  <c:v>6.28</c:v>
                </c:pt>
                <c:pt idx="1232">
                  <c:v>6.28</c:v>
                </c:pt>
                <c:pt idx="1233">
                  <c:v>6.28</c:v>
                </c:pt>
                <c:pt idx="1234">
                  <c:v>6.28</c:v>
                </c:pt>
                <c:pt idx="1235">
                  <c:v>6.28</c:v>
                </c:pt>
                <c:pt idx="1236">
                  <c:v>6.28</c:v>
                </c:pt>
                <c:pt idx="1237">
                  <c:v>6.28</c:v>
                </c:pt>
                <c:pt idx="1238">
                  <c:v>6.28</c:v>
                </c:pt>
                <c:pt idx="1239">
                  <c:v>6.28</c:v>
                </c:pt>
                <c:pt idx="1240">
                  <c:v>6.28</c:v>
                </c:pt>
                <c:pt idx="1241">
                  <c:v>6.28</c:v>
                </c:pt>
                <c:pt idx="1242">
                  <c:v>6.27</c:v>
                </c:pt>
                <c:pt idx="1243">
                  <c:v>6.27</c:v>
                </c:pt>
                <c:pt idx="1244">
                  <c:v>6.26</c:v>
                </c:pt>
                <c:pt idx="1245">
                  <c:v>6.25</c:v>
                </c:pt>
                <c:pt idx="1246">
                  <c:v>6.25</c:v>
                </c:pt>
                <c:pt idx="1247">
                  <c:v>6.02</c:v>
                </c:pt>
                <c:pt idx="1248">
                  <c:v>6</c:v>
                </c:pt>
                <c:pt idx="1249">
                  <c:v>6</c:v>
                </c:pt>
                <c:pt idx="1250">
                  <c:v>6</c:v>
                </c:pt>
                <c:pt idx="1251">
                  <c:v>6</c:v>
                </c:pt>
                <c:pt idx="1252">
                  <c:v>6</c:v>
                </c:pt>
                <c:pt idx="1253">
                  <c:v>6</c:v>
                </c:pt>
                <c:pt idx="1254">
                  <c:v>6</c:v>
                </c:pt>
                <c:pt idx="1255">
                  <c:v>6</c:v>
                </c:pt>
                <c:pt idx="1256">
                  <c:v>6</c:v>
                </c:pt>
                <c:pt idx="1257">
                  <c:v>6</c:v>
                </c:pt>
                <c:pt idx="1258">
                  <c:v>6</c:v>
                </c:pt>
                <c:pt idx="1259">
                  <c:v>6</c:v>
                </c:pt>
                <c:pt idx="1260">
                  <c:v>6</c:v>
                </c:pt>
                <c:pt idx="1261">
                  <c:v>6</c:v>
                </c:pt>
                <c:pt idx="1262">
                  <c:v>6</c:v>
                </c:pt>
                <c:pt idx="1263">
                  <c:v>6</c:v>
                </c:pt>
                <c:pt idx="1264">
                  <c:v>5.77</c:v>
                </c:pt>
                <c:pt idx="1265">
                  <c:v>5.75</c:v>
                </c:pt>
                <c:pt idx="1266">
                  <c:v>5.75</c:v>
                </c:pt>
                <c:pt idx="1267">
                  <c:v>5.75</c:v>
                </c:pt>
                <c:pt idx="1268">
                  <c:v>5.75</c:v>
                </c:pt>
                <c:pt idx="1269">
                  <c:v>5.75</c:v>
                </c:pt>
                <c:pt idx="1270">
                  <c:v>5.75</c:v>
                </c:pt>
                <c:pt idx="1271">
                  <c:v>5.73</c:v>
                </c:pt>
                <c:pt idx="1272">
                  <c:v>5.71</c:v>
                </c:pt>
                <c:pt idx="1273">
                  <c:v>5.7</c:v>
                </c:pt>
                <c:pt idx="1274">
                  <c:v>5.7</c:v>
                </c:pt>
                <c:pt idx="1275">
                  <c:v>5.7</c:v>
                </c:pt>
                <c:pt idx="1276">
                  <c:v>5.7</c:v>
                </c:pt>
                <c:pt idx="1277">
                  <c:v>5.7</c:v>
                </c:pt>
                <c:pt idx="1278">
                  <c:v>5.7</c:v>
                </c:pt>
                <c:pt idx="1279">
                  <c:v>5.7</c:v>
                </c:pt>
                <c:pt idx="1280">
                  <c:v>5.7</c:v>
                </c:pt>
                <c:pt idx="1281">
                  <c:v>5.7</c:v>
                </c:pt>
                <c:pt idx="1282">
                  <c:v>5.7</c:v>
                </c:pt>
                <c:pt idx="1283">
                  <c:v>5.7</c:v>
                </c:pt>
                <c:pt idx="1284">
                  <c:v>5.7</c:v>
                </c:pt>
                <c:pt idx="1285">
                  <c:v>5.7</c:v>
                </c:pt>
                <c:pt idx="1286">
                  <c:v>5.7</c:v>
                </c:pt>
                <c:pt idx="1287">
                  <c:v>5.7</c:v>
                </c:pt>
                <c:pt idx="1288">
                  <c:v>5.7</c:v>
                </c:pt>
                <c:pt idx="1289">
                  <c:v>5.5</c:v>
                </c:pt>
                <c:pt idx="1290">
                  <c:v>5.5</c:v>
                </c:pt>
                <c:pt idx="1291">
                  <c:v>5.5</c:v>
                </c:pt>
                <c:pt idx="1292">
                  <c:v>5.5</c:v>
                </c:pt>
                <c:pt idx="1293">
                  <c:v>5.5</c:v>
                </c:pt>
                <c:pt idx="1294">
                  <c:v>5.5</c:v>
                </c:pt>
                <c:pt idx="1295">
                  <c:v>5.49</c:v>
                </c:pt>
                <c:pt idx="1296">
                  <c:v>5.49</c:v>
                </c:pt>
                <c:pt idx="1297">
                  <c:v>5.49</c:v>
                </c:pt>
                <c:pt idx="1298">
                  <c:v>5.49</c:v>
                </c:pt>
                <c:pt idx="1299">
                  <c:v>5.48</c:v>
                </c:pt>
                <c:pt idx="1300">
                  <c:v>5.45</c:v>
                </c:pt>
                <c:pt idx="1301">
                  <c:v>5.45</c:v>
                </c:pt>
                <c:pt idx="1302">
                  <c:v>5.44</c:v>
                </c:pt>
                <c:pt idx="1303">
                  <c:v>5.44</c:v>
                </c:pt>
                <c:pt idx="1304">
                  <c:v>5.44</c:v>
                </c:pt>
                <c:pt idx="1305">
                  <c:v>5.44</c:v>
                </c:pt>
                <c:pt idx="1306">
                  <c:v>5.44</c:v>
                </c:pt>
                <c:pt idx="1307">
                  <c:v>5.42</c:v>
                </c:pt>
                <c:pt idx="1308">
                  <c:v>5.41</c:v>
                </c:pt>
                <c:pt idx="1309">
                  <c:v>5.22</c:v>
                </c:pt>
                <c:pt idx="1310">
                  <c:v>5.21</c:v>
                </c:pt>
                <c:pt idx="1311">
                  <c:v>5.19</c:v>
                </c:pt>
                <c:pt idx="1312">
                  <c:v>5.19</c:v>
                </c:pt>
                <c:pt idx="1313">
                  <c:v>5.17</c:v>
                </c:pt>
                <c:pt idx="1314">
                  <c:v>5.17</c:v>
                </c:pt>
                <c:pt idx="1315">
                  <c:v>5.17</c:v>
                </c:pt>
                <c:pt idx="1316">
                  <c:v>5.17</c:v>
                </c:pt>
                <c:pt idx="1317">
                  <c:v>5.17</c:v>
                </c:pt>
                <c:pt idx="1318">
                  <c:v>5.17</c:v>
                </c:pt>
                <c:pt idx="1319">
                  <c:v>5.15</c:v>
                </c:pt>
                <c:pt idx="1320">
                  <c:v>5.14</c:v>
                </c:pt>
                <c:pt idx="1321">
                  <c:v>5.14</c:v>
                </c:pt>
                <c:pt idx="1322">
                  <c:v>5.14</c:v>
                </c:pt>
                <c:pt idx="1323">
                  <c:v>5.14</c:v>
                </c:pt>
                <c:pt idx="1324">
                  <c:v>5.12</c:v>
                </c:pt>
                <c:pt idx="1325">
                  <c:v>5.1100000000000003</c:v>
                </c:pt>
                <c:pt idx="1326">
                  <c:v>5.1100000000000003</c:v>
                </c:pt>
                <c:pt idx="1327">
                  <c:v>5.0999999999999996</c:v>
                </c:pt>
                <c:pt idx="1328">
                  <c:v>4.9000000000000004</c:v>
                </c:pt>
                <c:pt idx="1329">
                  <c:v>4.9000000000000004</c:v>
                </c:pt>
                <c:pt idx="1330">
                  <c:v>4.9000000000000004</c:v>
                </c:pt>
                <c:pt idx="1331">
                  <c:v>4.9000000000000004</c:v>
                </c:pt>
                <c:pt idx="1332">
                  <c:v>4.8899999999999997</c:v>
                </c:pt>
                <c:pt idx="1333">
                  <c:v>4.88</c:v>
                </c:pt>
                <c:pt idx="1334">
                  <c:v>4.88</c:v>
                </c:pt>
                <c:pt idx="1335">
                  <c:v>4.88</c:v>
                </c:pt>
                <c:pt idx="1336">
                  <c:v>4.88</c:v>
                </c:pt>
                <c:pt idx="1337">
                  <c:v>4.88</c:v>
                </c:pt>
                <c:pt idx="1338">
                  <c:v>4.88</c:v>
                </c:pt>
                <c:pt idx="1339">
                  <c:v>4.8899999999999997</c:v>
                </c:pt>
                <c:pt idx="1340">
                  <c:v>4.88</c:v>
                </c:pt>
                <c:pt idx="1341">
                  <c:v>4.8600000000000003</c:v>
                </c:pt>
                <c:pt idx="1342">
                  <c:v>4.8499999999999996</c:v>
                </c:pt>
                <c:pt idx="1343">
                  <c:v>4.8499999999999996</c:v>
                </c:pt>
                <c:pt idx="1344">
                  <c:v>4.8499999999999996</c:v>
                </c:pt>
                <c:pt idx="1345">
                  <c:v>4.84</c:v>
                </c:pt>
                <c:pt idx="1346">
                  <c:v>4.83</c:v>
                </c:pt>
                <c:pt idx="1347">
                  <c:v>4.63</c:v>
                </c:pt>
                <c:pt idx="1348">
                  <c:v>4.5999999999999996</c:v>
                </c:pt>
                <c:pt idx="1349">
                  <c:v>4.6100000000000003</c:v>
                </c:pt>
                <c:pt idx="1350">
                  <c:v>4.5999999999999996</c:v>
                </c:pt>
                <c:pt idx="1351">
                  <c:v>4.59</c:v>
                </c:pt>
                <c:pt idx="1352">
                  <c:v>4.58</c:v>
                </c:pt>
                <c:pt idx="1353">
                  <c:v>4.58</c:v>
                </c:pt>
                <c:pt idx="1354">
                  <c:v>4.58</c:v>
                </c:pt>
                <c:pt idx="1355">
                  <c:v>4.58</c:v>
                </c:pt>
                <c:pt idx="1356">
                  <c:v>4.58</c:v>
                </c:pt>
                <c:pt idx="1357">
                  <c:v>4.58</c:v>
                </c:pt>
                <c:pt idx="1358">
                  <c:v>4.58</c:v>
                </c:pt>
                <c:pt idx="1359">
                  <c:v>4.58</c:v>
                </c:pt>
                <c:pt idx="1360">
                  <c:v>4.58</c:v>
                </c:pt>
                <c:pt idx="1361">
                  <c:v>4.58</c:v>
                </c:pt>
                <c:pt idx="1362">
                  <c:v>4.5599999999999996</c:v>
                </c:pt>
                <c:pt idx="1363">
                  <c:v>4.5599999999999996</c:v>
                </c:pt>
                <c:pt idx="1364">
                  <c:v>4.55</c:v>
                </c:pt>
                <c:pt idx="1365">
                  <c:v>4.55</c:v>
                </c:pt>
                <c:pt idx="1366">
                  <c:v>4.55</c:v>
                </c:pt>
                <c:pt idx="1367">
                  <c:v>4.54</c:v>
                </c:pt>
                <c:pt idx="1368">
                  <c:v>4.54</c:v>
                </c:pt>
                <c:pt idx="1369">
                  <c:v>4.53</c:v>
                </c:pt>
                <c:pt idx="1370">
                  <c:v>4.3899999999999997</c:v>
                </c:pt>
                <c:pt idx="1371">
                  <c:v>4.38</c:v>
                </c:pt>
                <c:pt idx="1372">
                  <c:v>4.38</c:v>
                </c:pt>
                <c:pt idx="1373">
                  <c:v>4.3899999999999997</c:v>
                </c:pt>
                <c:pt idx="1374">
                  <c:v>4.38</c:v>
                </c:pt>
                <c:pt idx="1375">
                  <c:v>4.38</c:v>
                </c:pt>
                <c:pt idx="1376">
                  <c:v>4.38</c:v>
                </c:pt>
                <c:pt idx="1377">
                  <c:v>4.3899999999999997</c:v>
                </c:pt>
                <c:pt idx="1378">
                  <c:v>4.3899999999999997</c:v>
                </c:pt>
                <c:pt idx="1379">
                  <c:v>4.3899999999999997</c:v>
                </c:pt>
                <c:pt idx="1380">
                  <c:v>4.3899999999999997</c:v>
                </c:pt>
                <c:pt idx="1381">
                  <c:v>4.3899999999999997</c:v>
                </c:pt>
                <c:pt idx="1382">
                  <c:v>4.38</c:v>
                </c:pt>
                <c:pt idx="1383">
                  <c:v>4.38</c:v>
                </c:pt>
                <c:pt idx="1384">
                  <c:v>4.38</c:v>
                </c:pt>
                <c:pt idx="1385">
                  <c:v>4.37</c:v>
                </c:pt>
                <c:pt idx="1386">
                  <c:v>4.37</c:v>
                </c:pt>
                <c:pt idx="1387">
                  <c:v>4.38</c:v>
                </c:pt>
                <c:pt idx="1388">
                  <c:v>4.38</c:v>
                </c:pt>
                <c:pt idx="1389">
                  <c:v>4.38</c:v>
                </c:pt>
                <c:pt idx="1390">
                  <c:v>4.2</c:v>
                </c:pt>
                <c:pt idx="1391">
                  <c:v>4.2</c:v>
                </c:pt>
                <c:pt idx="1392">
                  <c:v>4.2</c:v>
                </c:pt>
                <c:pt idx="1393">
                  <c:v>4.2</c:v>
                </c:pt>
                <c:pt idx="1394">
                  <c:v>4.2</c:v>
                </c:pt>
                <c:pt idx="1395">
                  <c:v>4.2</c:v>
                </c:pt>
                <c:pt idx="1396">
                  <c:v>4.1900000000000004</c:v>
                </c:pt>
                <c:pt idx="1397">
                  <c:v>4.1900000000000004</c:v>
                </c:pt>
                <c:pt idx="1398">
                  <c:v>4.2</c:v>
                </c:pt>
                <c:pt idx="1399">
                  <c:v>4.2</c:v>
                </c:pt>
                <c:pt idx="1400">
                  <c:v>4.2</c:v>
                </c:pt>
                <c:pt idx="1401">
                  <c:v>4.1900000000000004</c:v>
                </c:pt>
                <c:pt idx="1402">
                  <c:v>4.1900000000000004</c:v>
                </c:pt>
                <c:pt idx="1403">
                  <c:v>4.1900000000000004</c:v>
                </c:pt>
                <c:pt idx="1404">
                  <c:v>4.1900000000000004</c:v>
                </c:pt>
                <c:pt idx="1405">
                  <c:v>4.1900000000000004</c:v>
                </c:pt>
                <c:pt idx="1406">
                  <c:v>4.1900000000000004</c:v>
                </c:pt>
                <c:pt idx="1407">
                  <c:v>4.1900000000000004</c:v>
                </c:pt>
                <c:pt idx="1408">
                  <c:v>4.1900000000000004</c:v>
                </c:pt>
                <c:pt idx="1409">
                  <c:v>4.1900000000000004</c:v>
                </c:pt>
                <c:pt idx="1410">
                  <c:v>3.97</c:v>
                </c:pt>
                <c:pt idx="1411">
                  <c:v>3.96</c:v>
                </c:pt>
                <c:pt idx="1412">
                  <c:v>3.96</c:v>
                </c:pt>
                <c:pt idx="1413">
                  <c:v>3.96</c:v>
                </c:pt>
                <c:pt idx="1414">
                  <c:v>3.95</c:v>
                </c:pt>
                <c:pt idx="1415">
                  <c:v>3.95</c:v>
                </c:pt>
                <c:pt idx="1416">
                  <c:v>3.95</c:v>
                </c:pt>
                <c:pt idx="1417">
                  <c:v>3.95</c:v>
                </c:pt>
                <c:pt idx="1418">
                  <c:v>3.95</c:v>
                </c:pt>
                <c:pt idx="1419">
                  <c:v>3.95</c:v>
                </c:pt>
                <c:pt idx="1420">
                  <c:v>3.95</c:v>
                </c:pt>
                <c:pt idx="1421">
                  <c:v>3.95</c:v>
                </c:pt>
                <c:pt idx="1422">
                  <c:v>3.95</c:v>
                </c:pt>
                <c:pt idx="1423">
                  <c:v>3.95</c:v>
                </c:pt>
                <c:pt idx="1424">
                  <c:v>3.95</c:v>
                </c:pt>
                <c:pt idx="1425">
                  <c:v>3.95</c:v>
                </c:pt>
                <c:pt idx="1426">
                  <c:v>3.95</c:v>
                </c:pt>
                <c:pt idx="1427">
                  <c:v>3.95</c:v>
                </c:pt>
                <c:pt idx="1428">
                  <c:v>3.95</c:v>
                </c:pt>
                <c:pt idx="1429">
                  <c:v>3.95</c:v>
                </c:pt>
                <c:pt idx="1430">
                  <c:v>3.95</c:v>
                </c:pt>
                <c:pt idx="1431">
                  <c:v>3.95</c:v>
                </c:pt>
                <c:pt idx="1432">
                  <c:v>3.95</c:v>
                </c:pt>
                <c:pt idx="1433">
                  <c:v>3.95</c:v>
                </c:pt>
                <c:pt idx="1434">
                  <c:v>3.78</c:v>
                </c:pt>
                <c:pt idx="1435">
                  <c:v>3.76</c:v>
                </c:pt>
                <c:pt idx="1436">
                  <c:v>3.76</c:v>
                </c:pt>
                <c:pt idx="1437">
                  <c:v>3.76</c:v>
                </c:pt>
                <c:pt idx="1438">
                  <c:v>3.75</c:v>
                </c:pt>
                <c:pt idx="1439">
                  <c:v>3.75</c:v>
                </c:pt>
                <c:pt idx="1440">
                  <c:v>3.75</c:v>
                </c:pt>
                <c:pt idx="1441">
                  <c:v>3.75</c:v>
                </c:pt>
                <c:pt idx="1442">
                  <c:v>3.75</c:v>
                </c:pt>
                <c:pt idx="1443">
                  <c:v>3.75</c:v>
                </c:pt>
                <c:pt idx="1444">
                  <c:v>3.75</c:v>
                </c:pt>
                <c:pt idx="1445">
                  <c:v>3.75</c:v>
                </c:pt>
                <c:pt idx="1446">
                  <c:v>3.75</c:v>
                </c:pt>
                <c:pt idx="1447">
                  <c:v>3.75</c:v>
                </c:pt>
                <c:pt idx="1448">
                  <c:v>3.75</c:v>
                </c:pt>
                <c:pt idx="1449">
                  <c:v>3.75</c:v>
                </c:pt>
                <c:pt idx="1450">
                  <c:v>3.75</c:v>
                </c:pt>
                <c:pt idx="1451">
                  <c:v>3.75</c:v>
                </c:pt>
                <c:pt idx="1452">
                  <c:v>3.75</c:v>
                </c:pt>
                <c:pt idx="1453">
                  <c:v>3.75</c:v>
                </c:pt>
                <c:pt idx="1454">
                  <c:v>3.59</c:v>
                </c:pt>
                <c:pt idx="1455">
                  <c:v>3.58</c:v>
                </c:pt>
                <c:pt idx="1456">
                  <c:v>3.57</c:v>
                </c:pt>
                <c:pt idx="1457">
                  <c:v>3.56</c:v>
                </c:pt>
                <c:pt idx="1458">
                  <c:v>3.56</c:v>
                </c:pt>
                <c:pt idx="1459">
                  <c:v>3.56</c:v>
                </c:pt>
                <c:pt idx="1460">
                  <c:v>3.55</c:v>
                </c:pt>
                <c:pt idx="1461">
                  <c:v>3.55</c:v>
                </c:pt>
                <c:pt idx="1462">
                  <c:v>3.55</c:v>
                </c:pt>
                <c:pt idx="1463">
                  <c:v>3.55</c:v>
                </c:pt>
                <c:pt idx="1464">
                  <c:v>3.55</c:v>
                </c:pt>
                <c:pt idx="1465">
                  <c:v>3.55</c:v>
                </c:pt>
                <c:pt idx="1466">
                  <c:v>3.55</c:v>
                </c:pt>
                <c:pt idx="1467">
                  <c:v>3.55</c:v>
                </c:pt>
                <c:pt idx="1468">
                  <c:v>3.55</c:v>
                </c:pt>
                <c:pt idx="1469">
                  <c:v>3.55</c:v>
                </c:pt>
                <c:pt idx="1470">
                  <c:v>3.55</c:v>
                </c:pt>
                <c:pt idx="1471">
                  <c:v>3.55</c:v>
                </c:pt>
                <c:pt idx="1472">
                  <c:v>3.55</c:v>
                </c:pt>
                <c:pt idx="1473">
                  <c:v>3.55</c:v>
                </c:pt>
                <c:pt idx="1474">
                  <c:v>3.55</c:v>
                </c:pt>
                <c:pt idx="1475">
                  <c:v>3.54</c:v>
                </c:pt>
                <c:pt idx="1476">
                  <c:v>3.54</c:v>
                </c:pt>
                <c:pt idx="1477">
                  <c:v>3.54</c:v>
                </c:pt>
                <c:pt idx="1478">
                  <c:v>3.37</c:v>
                </c:pt>
                <c:pt idx="1479">
                  <c:v>3.35</c:v>
                </c:pt>
                <c:pt idx="1480">
                  <c:v>3.35</c:v>
                </c:pt>
                <c:pt idx="1481">
                  <c:v>3.35</c:v>
                </c:pt>
                <c:pt idx="1482">
                  <c:v>3.35</c:v>
                </c:pt>
                <c:pt idx="1483">
                  <c:v>3.36</c:v>
                </c:pt>
                <c:pt idx="1484">
                  <c:v>3.36</c:v>
                </c:pt>
                <c:pt idx="1485">
                  <c:v>3.35</c:v>
                </c:pt>
                <c:pt idx="1486">
                  <c:v>3.35</c:v>
                </c:pt>
                <c:pt idx="1487">
                  <c:v>3.35</c:v>
                </c:pt>
                <c:pt idx="1488">
                  <c:v>3.35</c:v>
                </c:pt>
                <c:pt idx="1489">
                  <c:v>3.35</c:v>
                </c:pt>
                <c:pt idx="1490">
                  <c:v>3.35</c:v>
                </c:pt>
                <c:pt idx="1491">
                  <c:v>3.35</c:v>
                </c:pt>
                <c:pt idx="1492">
                  <c:v>3.35</c:v>
                </c:pt>
                <c:pt idx="1493">
                  <c:v>3.34</c:v>
                </c:pt>
                <c:pt idx="1494">
                  <c:v>3.35</c:v>
                </c:pt>
                <c:pt idx="1495">
                  <c:v>3.35</c:v>
                </c:pt>
                <c:pt idx="1496">
                  <c:v>3.34</c:v>
                </c:pt>
                <c:pt idx="1497">
                  <c:v>3.17</c:v>
                </c:pt>
                <c:pt idx="1498">
                  <c:v>3.18</c:v>
                </c:pt>
                <c:pt idx="1499">
                  <c:v>3.19</c:v>
                </c:pt>
                <c:pt idx="1500">
                  <c:v>3.18</c:v>
                </c:pt>
                <c:pt idx="1501">
                  <c:v>3.19</c:v>
                </c:pt>
                <c:pt idx="1502">
                  <c:v>3.19</c:v>
                </c:pt>
                <c:pt idx="1503">
                  <c:v>3.18</c:v>
                </c:pt>
                <c:pt idx="1504">
                  <c:v>3.18</c:v>
                </c:pt>
                <c:pt idx="1505">
                  <c:v>3.18</c:v>
                </c:pt>
                <c:pt idx="1506">
                  <c:v>3.17</c:v>
                </c:pt>
                <c:pt idx="1507">
                  <c:v>3.17</c:v>
                </c:pt>
                <c:pt idx="1508">
                  <c:v>3.17</c:v>
                </c:pt>
                <c:pt idx="1509">
                  <c:v>3.17</c:v>
                </c:pt>
                <c:pt idx="1510">
                  <c:v>3.17</c:v>
                </c:pt>
                <c:pt idx="1511">
                  <c:v>3.17</c:v>
                </c:pt>
                <c:pt idx="1512">
                  <c:v>3.17</c:v>
                </c:pt>
                <c:pt idx="1513">
                  <c:v>2.99</c:v>
                </c:pt>
                <c:pt idx="1514">
                  <c:v>2.99</c:v>
                </c:pt>
                <c:pt idx="1515">
                  <c:v>2.99</c:v>
                </c:pt>
                <c:pt idx="1516">
                  <c:v>2.99</c:v>
                </c:pt>
                <c:pt idx="1517">
                  <c:v>2.99</c:v>
                </c:pt>
                <c:pt idx="1518">
                  <c:v>2.99</c:v>
                </c:pt>
                <c:pt idx="1519">
                  <c:v>2.99</c:v>
                </c:pt>
                <c:pt idx="1520">
                  <c:v>2.99</c:v>
                </c:pt>
                <c:pt idx="1521">
                  <c:v>2.99</c:v>
                </c:pt>
                <c:pt idx="1522">
                  <c:v>2.99</c:v>
                </c:pt>
                <c:pt idx="1523">
                  <c:v>2.99</c:v>
                </c:pt>
                <c:pt idx="1524">
                  <c:v>2.99</c:v>
                </c:pt>
                <c:pt idx="1525">
                  <c:v>2.99</c:v>
                </c:pt>
                <c:pt idx="1526">
                  <c:v>2.99</c:v>
                </c:pt>
                <c:pt idx="1527">
                  <c:v>2.99</c:v>
                </c:pt>
                <c:pt idx="1528">
                  <c:v>2.99</c:v>
                </c:pt>
                <c:pt idx="1529">
                  <c:v>2.99</c:v>
                </c:pt>
                <c:pt idx="1530">
                  <c:v>2.99</c:v>
                </c:pt>
                <c:pt idx="1531">
                  <c:v>2.98</c:v>
                </c:pt>
                <c:pt idx="1532">
                  <c:v>2.97</c:v>
                </c:pt>
                <c:pt idx="1533">
                  <c:v>2.97</c:v>
                </c:pt>
                <c:pt idx="1534">
                  <c:v>2.82</c:v>
                </c:pt>
                <c:pt idx="1535">
                  <c:v>2.81</c:v>
                </c:pt>
                <c:pt idx="1536">
                  <c:v>2.81</c:v>
                </c:pt>
                <c:pt idx="1537">
                  <c:v>2.81</c:v>
                </c:pt>
                <c:pt idx="1538">
                  <c:v>2.81</c:v>
                </c:pt>
                <c:pt idx="1539">
                  <c:v>2.81</c:v>
                </c:pt>
                <c:pt idx="1540">
                  <c:v>2.82</c:v>
                </c:pt>
                <c:pt idx="1541">
                  <c:v>2.83</c:v>
                </c:pt>
                <c:pt idx="1542">
                  <c:v>2.85</c:v>
                </c:pt>
                <c:pt idx="1543">
                  <c:v>2.85</c:v>
                </c:pt>
                <c:pt idx="1544">
                  <c:v>2.85</c:v>
                </c:pt>
                <c:pt idx="1545">
                  <c:v>2.85</c:v>
                </c:pt>
                <c:pt idx="1546">
                  <c:v>2.85</c:v>
                </c:pt>
                <c:pt idx="1547">
                  <c:v>2.85</c:v>
                </c:pt>
                <c:pt idx="1548">
                  <c:v>2.85</c:v>
                </c:pt>
                <c:pt idx="1549">
                  <c:v>2.85</c:v>
                </c:pt>
                <c:pt idx="1550">
                  <c:v>2.85</c:v>
                </c:pt>
                <c:pt idx="1551">
                  <c:v>2.85</c:v>
                </c:pt>
                <c:pt idx="1552">
                  <c:v>2.85</c:v>
                </c:pt>
                <c:pt idx="1553">
                  <c:v>2.85</c:v>
                </c:pt>
                <c:pt idx="1554">
                  <c:v>2.73</c:v>
                </c:pt>
                <c:pt idx="1555">
                  <c:v>2.73</c:v>
                </c:pt>
                <c:pt idx="1556">
                  <c:v>2.74</c:v>
                </c:pt>
                <c:pt idx="1557">
                  <c:v>2.74</c:v>
                </c:pt>
                <c:pt idx="1558">
                  <c:v>2.74</c:v>
                </c:pt>
                <c:pt idx="1559">
                  <c:v>2.75</c:v>
                </c:pt>
                <c:pt idx="1560">
                  <c:v>2.75</c:v>
                </c:pt>
                <c:pt idx="1561">
                  <c:v>2.75</c:v>
                </c:pt>
                <c:pt idx="1562">
                  <c:v>2.75</c:v>
                </c:pt>
                <c:pt idx="1563">
                  <c:v>2.75</c:v>
                </c:pt>
                <c:pt idx="1564">
                  <c:v>2.75</c:v>
                </c:pt>
                <c:pt idx="1565">
                  <c:v>2.75</c:v>
                </c:pt>
                <c:pt idx="1566">
                  <c:v>2.75</c:v>
                </c:pt>
                <c:pt idx="1567">
                  <c:v>2.74</c:v>
                </c:pt>
                <c:pt idx="1568">
                  <c:v>2.74</c:v>
                </c:pt>
                <c:pt idx="1569">
                  <c:v>2.74</c:v>
                </c:pt>
                <c:pt idx="1570">
                  <c:v>2.74</c:v>
                </c:pt>
                <c:pt idx="1571">
                  <c:v>2.75</c:v>
                </c:pt>
                <c:pt idx="1572">
                  <c:v>2.74</c:v>
                </c:pt>
                <c:pt idx="1573">
                  <c:v>2.74</c:v>
                </c:pt>
                <c:pt idx="1574">
                  <c:v>2.75</c:v>
                </c:pt>
                <c:pt idx="1575">
                  <c:v>2.75</c:v>
                </c:pt>
                <c:pt idx="1576">
                  <c:v>2.75</c:v>
                </c:pt>
                <c:pt idx="1577">
                  <c:v>2.75</c:v>
                </c:pt>
                <c:pt idx="1578">
                  <c:v>2.74</c:v>
                </c:pt>
                <c:pt idx="1579">
                  <c:v>2.68</c:v>
                </c:pt>
                <c:pt idx="1580">
                  <c:v>2.68</c:v>
                </c:pt>
                <c:pt idx="1581">
                  <c:v>2.68</c:v>
                </c:pt>
                <c:pt idx="1582">
                  <c:v>2.67</c:v>
                </c:pt>
                <c:pt idx="1583">
                  <c:v>2.68</c:v>
                </c:pt>
                <c:pt idx="1584">
                  <c:v>2.67</c:v>
                </c:pt>
                <c:pt idx="1585">
                  <c:v>2.67</c:v>
                </c:pt>
                <c:pt idx="1586">
                  <c:v>2.67</c:v>
                </c:pt>
                <c:pt idx="1587">
                  <c:v>2.66</c:v>
                </c:pt>
                <c:pt idx="1588">
                  <c:v>2.66</c:v>
                </c:pt>
                <c:pt idx="1589">
                  <c:v>2.66</c:v>
                </c:pt>
                <c:pt idx="1590">
                  <c:v>2.66</c:v>
                </c:pt>
                <c:pt idx="1591">
                  <c:v>2.66</c:v>
                </c:pt>
                <c:pt idx="1592">
                  <c:v>2.66</c:v>
                </c:pt>
                <c:pt idx="1593">
                  <c:v>2.66</c:v>
                </c:pt>
                <c:pt idx="1594">
                  <c:v>2.65</c:v>
                </c:pt>
                <c:pt idx="1595">
                  <c:v>2.65</c:v>
                </c:pt>
                <c:pt idx="1596">
                  <c:v>2.66</c:v>
                </c:pt>
                <c:pt idx="1597">
                  <c:v>2.66</c:v>
                </c:pt>
                <c:pt idx="1598">
                  <c:v>2.66</c:v>
                </c:pt>
                <c:pt idx="1599">
                  <c:v>2.66</c:v>
                </c:pt>
                <c:pt idx="1600">
                  <c:v>2.65</c:v>
                </c:pt>
                <c:pt idx="1601">
                  <c:v>2.65</c:v>
                </c:pt>
                <c:pt idx="1602">
                  <c:v>2.65</c:v>
                </c:pt>
                <c:pt idx="1603">
                  <c:v>2.56</c:v>
                </c:pt>
                <c:pt idx="1604">
                  <c:v>2.5499999999999998</c:v>
                </c:pt>
                <c:pt idx="1605">
                  <c:v>2.5499999999999998</c:v>
                </c:pt>
                <c:pt idx="1606">
                  <c:v>2.5499999999999998</c:v>
                </c:pt>
                <c:pt idx="1607">
                  <c:v>2.5499999999999998</c:v>
                </c:pt>
                <c:pt idx="1608">
                  <c:v>2.5499999999999998</c:v>
                </c:pt>
                <c:pt idx="1609">
                  <c:v>2.5299999999999998</c:v>
                </c:pt>
                <c:pt idx="1610">
                  <c:v>2.5299999999999998</c:v>
                </c:pt>
                <c:pt idx="1611">
                  <c:v>2.54</c:v>
                </c:pt>
                <c:pt idx="1612">
                  <c:v>2.54</c:v>
                </c:pt>
                <c:pt idx="1613">
                  <c:v>2.5499999999999998</c:v>
                </c:pt>
                <c:pt idx="1614">
                  <c:v>2.5499999999999998</c:v>
                </c:pt>
                <c:pt idx="1615">
                  <c:v>2.54</c:v>
                </c:pt>
                <c:pt idx="1616">
                  <c:v>2.54</c:v>
                </c:pt>
                <c:pt idx="1617">
                  <c:v>2.54</c:v>
                </c:pt>
                <c:pt idx="1618">
                  <c:v>2.5499999999999998</c:v>
                </c:pt>
                <c:pt idx="1619">
                  <c:v>2.5499999999999998</c:v>
                </c:pt>
                <c:pt idx="1620">
                  <c:v>2.5499999999999998</c:v>
                </c:pt>
                <c:pt idx="1621">
                  <c:v>2.54</c:v>
                </c:pt>
                <c:pt idx="1622">
                  <c:v>2.46</c:v>
                </c:pt>
                <c:pt idx="1623">
                  <c:v>2.4500000000000002</c:v>
                </c:pt>
                <c:pt idx="1624">
                  <c:v>2.4500000000000002</c:v>
                </c:pt>
                <c:pt idx="1625">
                  <c:v>2.4500000000000002</c:v>
                </c:pt>
                <c:pt idx="1626">
                  <c:v>2.4500000000000002</c:v>
                </c:pt>
                <c:pt idx="1627">
                  <c:v>2.4500000000000002</c:v>
                </c:pt>
                <c:pt idx="1628">
                  <c:v>2.4500000000000002</c:v>
                </c:pt>
                <c:pt idx="1629">
                  <c:v>2.4500000000000002</c:v>
                </c:pt>
                <c:pt idx="1630">
                  <c:v>2.4500000000000002</c:v>
                </c:pt>
                <c:pt idx="1631">
                  <c:v>2.44</c:v>
                </c:pt>
                <c:pt idx="1632">
                  <c:v>2.4300000000000002</c:v>
                </c:pt>
                <c:pt idx="1633">
                  <c:v>2.4300000000000002</c:v>
                </c:pt>
                <c:pt idx="1634">
                  <c:v>2.42</c:v>
                </c:pt>
                <c:pt idx="1635">
                  <c:v>2.42</c:v>
                </c:pt>
                <c:pt idx="1636">
                  <c:v>2.4300000000000002</c:v>
                </c:pt>
                <c:pt idx="1637">
                  <c:v>2.4300000000000002</c:v>
                </c:pt>
                <c:pt idx="1638">
                  <c:v>2.4300000000000002</c:v>
                </c:pt>
                <c:pt idx="1639">
                  <c:v>2.4300000000000002</c:v>
                </c:pt>
                <c:pt idx="1640">
                  <c:v>2.4300000000000002</c:v>
                </c:pt>
                <c:pt idx="1641">
                  <c:v>2.34</c:v>
                </c:pt>
                <c:pt idx="1642">
                  <c:v>2.34</c:v>
                </c:pt>
                <c:pt idx="1643">
                  <c:v>2.35</c:v>
                </c:pt>
                <c:pt idx="1644">
                  <c:v>2.34</c:v>
                </c:pt>
                <c:pt idx="1645">
                  <c:v>2.34</c:v>
                </c:pt>
                <c:pt idx="1646">
                  <c:v>2.34</c:v>
                </c:pt>
                <c:pt idx="1647">
                  <c:v>2.34</c:v>
                </c:pt>
                <c:pt idx="1648">
                  <c:v>2.34</c:v>
                </c:pt>
                <c:pt idx="1649">
                  <c:v>2.34</c:v>
                </c:pt>
                <c:pt idx="1650">
                  <c:v>2.34</c:v>
                </c:pt>
                <c:pt idx="1651">
                  <c:v>2.33</c:v>
                </c:pt>
                <c:pt idx="1652">
                  <c:v>2.33</c:v>
                </c:pt>
                <c:pt idx="1653">
                  <c:v>2.31</c:v>
                </c:pt>
                <c:pt idx="1654">
                  <c:v>2.2999999999999998</c:v>
                </c:pt>
                <c:pt idx="1655">
                  <c:v>2.2999999999999998</c:v>
                </c:pt>
                <c:pt idx="1656">
                  <c:v>2.2999999999999998</c:v>
                </c:pt>
                <c:pt idx="1657">
                  <c:v>2.2999999999999998</c:v>
                </c:pt>
                <c:pt idx="1658">
                  <c:v>2.2999999999999998</c:v>
                </c:pt>
                <c:pt idx="1659">
                  <c:v>2.2999999999999998</c:v>
                </c:pt>
                <c:pt idx="1660">
                  <c:v>2.2999999999999998</c:v>
                </c:pt>
                <c:pt idx="1661">
                  <c:v>2.14</c:v>
                </c:pt>
                <c:pt idx="1662">
                  <c:v>2.13</c:v>
                </c:pt>
                <c:pt idx="1663">
                  <c:v>2.13</c:v>
                </c:pt>
                <c:pt idx="1664">
                  <c:v>2.14</c:v>
                </c:pt>
                <c:pt idx="1665">
                  <c:v>2.14</c:v>
                </c:pt>
                <c:pt idx="1666">
                  <c:v>2.14</c:v>
                </c:pt>
                <c:pt idx="1667">
                  <c:v>2.14</c:v>
                </c:pt>
                <c:pt idx="1668">
                  <c:v>2.15</c:v>
                </c:pt>
                <c:pt idx="1669">
                  <c:v>2.15</c:v>
                </c:pt>
                <c:pt idx="1670">
                  <c:v>2.15</c:v>
                </c:pt>
                <c:pt idx="1671">
                  <c:v>2.15</c:v>
                </c:pt>
                <c:pt idx="1672">
                  <c:v>2.15</c:v>
                </c:pt>
                <c:pt idx="1673">
                  <c:v>2.15</c:v>
                </c:pt>
                <c:pt idx="1674">
                  <c:v>2.15</c:v>
                </c:pt>
                <c:pt idx="1675">
                  <c:v>2.15</c:v>
                </c:pt>
                <c:pt idx="1676">
                  <c:v>2.14</c:v>
                </c:pt>
                <c:pt idx="1677">
                  <c:v>2.14</c:v>
                </c:pt>
                <c:pt idx="1678">
                  <c:v>2.14</c:v>
                </c:pt>
                <c:pt idx="1679">
                  <c:v>2.15</c:v>
                </c:pt>
                <c:pt idx="1680">
                  <c:v>2.15</c:v>
                </c:pt>
                <c:pt idx="1681">
                  <c:v>2.14</c:v>
                </c:pt>
                <c:pt idx="1682">
                  <c:v>2.14</c:v>
                </c:pt>
                <c:pt idx="1683">
                  <c:v>2.14</c:v>
                </c:pt>
                <c:pt idx="1684">
                  <c:v>2.14</c:v>
                </c:pt>
                <c:pt idx="1685">
                  <c:v>2.14</c:v>
                </c:pt>
                <c:pt idx="1686">
                  <c:v>2.14</c:v>
                </c:pt>
                <c:pt idx="1687">
                  <c:v>2.14</c:v>
                </c:pt>
                <c:pt idx="1688">
                  <c:v>2.14</c:v>
                </c:pt>
                <c:pt idx="1689">
                  <c:v>2.13</c:v>
                </c:pt>
                <c:pt idx="1690">
                  <c:v>2.13</c:v>
                </c:pt>
                <c:pt idx="1691">
                  <c:v>2.12</c:v>
                </c:pt>
                <c:pt idx="1692">
                  <c:v>2.12</c:v>
                </c:pt>
                <c:pt idx="1693">
                  <c:v>2.11</c:v>
                </c:pt>
                <c:pt idx="1694">
                  <c:v>2.12</c:v>
                </c:pt>
                <c:pt idx="1695">
                  <c:v>2.11</c:v>
                </c:pt>
                <c:pt idx="1696">
                  <c:v>2.11</c:v>
                </c:pt>
                <c:pt idx="1697">
                  <c:v>2.11</c:v>
                </c:pt>
                <c:pt idx="1698">
                  <c:v>2.11</c:v>
                </c:pt>
                <c:pt idx="1699">
                  <c:v>2.11</c:v>
                </c:pt>
                <c:pt idx="1700">
                  <c:v>2.09</c:v>
                </c:pt>
                <c:pt idx="1701">
                  <c:v>2.09</c:v>
                </c:pt>
                <c:pt idx="1702">
                  <c:v>2.09</c:v>
                </c:pt>
                <c:pt idx="1703">
                  <c:v>2.09</c:v>
                </c:pt>
                <c:pt idx="1704">
                  <c:v>2.09</c:v>
                </c:pt>
                <c:pt idx="1705">
                  <c:v>2.09</c:v>
                </c:pt>
                <c:pt idx="1706">
                  <c:v>2.09</c:v>
                </c:pt>
                <c:pt idx="1707">
                  <c:v>2.09</c:v>
                </c:pt>
                <c:pt idx="1708">
                  <c:v>2.09</c:v>
                </c:pt>
                <c:pt idx="1709">
                  <c:v>2.09</c:v>
                </c:pt>
                <c:pt idx="1710">
                  <c:v>2.09</c:v>
                </c:pt>
                <c:pt idx="1711">
                  <c:v>2.09</c:v>
                </c:pt>
                <c:pt idx="1712">
                  <c:v>2.09</c:v>
                </c:pt>
                <c:pt idx="1713">
                  <c:v>2.09</c:v>
                </c:pt>
                <c:pt idx="1714">
                  <c:v>2.09</c:v>
                </c:pt>
                <c:pt idx="1715">
                  <c:v>2.1</c:v>
                </c:pt>
                <c:pt idx="1716">
                  <c:v>2.1</c:v>
                </c:pt>
                <c:pt idx="1717">
                  <c:v>2.1</c:v>
                </c:pt>
                <c:pt idx="1718">
                  <c:v>2.1</c:v>
                </c:pt>
                <c:pt idx="1719">
                  <c:v>2.1</c:v>
                </c:pt>
                <c:pt idx="1720">
                  <c:v>2.1</c:v>
                </c:pt>
                <c:pt idx="1721">
                  <c:v>2.1</c:v>
                </c:pt>
                <c:pt idx="1722">
                  <c:v>2.1</c:v>
                </c:pt>
                <c:pt idx="1723">
                  <c:v>2.1</c:v>
                </c:pt>
                <c:pt idx="1724">
                  <c:v>2.1</c:v>
                </c:pt>
                <c:pt idx="1725">
                  <c:v>2.1</c:v>
                </c:pt>
                <c:pt idx="1726">
                  <c:v>2.1</c:v>
                </c:pt>
                <c:pt idx="1727">
                  <c:v>2.1</c:v>
                </c:pt>
                <c:pt idx="1728">
                  <c:v>2.1</c:v>
                </c:pt>
                <c:pt idx="1729">
                  <c:v>2.1</c:v>
                </c:pt>
                <c:pt idx="1730">
                  <c:v>2.1</c:v>
                </c:pt>
                <c:pt idx="1731">
                  <c:v>2.1</c:v>
                </c:pt>
                <c:pt idx="1732">
                  <c:v>2.1</c:v>
                </c:pt>
                <c:pt idx="1733">
                  <c:v>2.1</c:v>
                </c:pt>
                <c:pt idx="1734">
                  <c:v>2.1</c:v>
                </c:pt>
                <c:pt idx="1735">
                  <c:v>2.1</c:v>
                </c:pt>
                <c:pt idx="1736">
                  <c:v>2.1</c:v>
                </c:pt>
                <c:pt idx="1737">
                  <c:v>2.1</c:v>
                </c:pt>
                <c:pt idx="1738">
                  <c:v>2.1</c:v>
                </c:pt>
                <c:pt idx="1739">
                  <c:v>2.1</c:v>
                </c:pt>
                <c:pt idx="1740">
                  <c:v>2.1</c:v>
                </c:pt>
                <c:pt idx="1741">
                  <c:v>2.1</c:v>
                </c:pt>
                <c:pt idx="1742">
                  <c:v>2.1</c:v>
                </c:pt>
                <c:pt idx="1743">
                  <c:v>2.1</c:v>
                </c:pt>
                <c:pt idx="1744">
                  <c:v>2.1</c:v>
                </c:pt>
                <c:pt idx="1745">
                  <c:v>2.1</c:v>
                </c:pt>
                <c:pt idx="1746">
                  <c:v>2.1</c:v>
                </c:pt>
                <c:pt idx="1747">
                  <c:v>2.1</c:v>
                </c:pt>
                <c:pt idx="1748">
                  <c:v>2.1</c:v>
                </c:pt>
                <c:pt idx="1749">
                  <c:v>2.1</c:v>
                </c:pt>
                <c:pt idx="1750">
                  <c:v>2.1</c:v>
                </c:pt>
                <c:pt idx="1751">
                  <c:v>2.1</c:v>
                </c:pt>
                <c:pt idx="1752">
                  <c:v>2.1</c:v>
                </c:pt>
                <c:pt idx="1753">
                  <c:v>2.1</c:v>
                </c:pt>
                <c:pt idx="1754">
                  <c:v>2.1</c:v>
                </c:pt>
                <c:pt idx="1755">
                  <c:v>2.1</c:v>
                </c:pt>
                <c:pt idx="1756">
                  <c:v>2.1</c:v>
                </c:pt>
                <c:pt idx="1757">
                  <c:v>2.1</c:v>
                </c:pt>
                <c:pt idx="1758">
                  <c:v>2.1</c:v>
                </c:pt>
                <c:pt idx="1759">
                  <c:v>2.1</c:v>
                </c:pt>
                <c:pt idx="1760">
                  <c:v>2.1</c:v>
                </c:pt>
                <c:pt idx="1761">
                  <c:v>2.1</c:v>
                </c:pt>
                <c:pt idx="1762">
                  <c:v>2.1</c:v>
                </c:pt>
                <c:pt idx="1763">
                  <c:v>2.1</c:v>
                </c:pt>
                <c:pt idx="1764">
                  <c:v>2.1</c:v>
                </c:pt>
                <c:pt idx="1765">
                  <c:v>2.1</c:v>
                </c:pt>
                <c:pt idx="1766">
                  <c:v>2.1</c:v>
                </c:pt>
                <c:pt idx="1767">
                  <c:v>2.1</c:v>
                </c:pt>
                <c:pt idx="1768">
                  <c:v>2.1</c:v>
                </c:pt>
                <c:pt idx="1769">
                  <c:v>2.1</c:v>
                </c:pt>
                <c:pt idx="1770">
                  <c:v>2.1</c:v>
                </c:pt>
                <c:pt idx="1771">
                  <c:v>2.1</c:v>
                </c:pt>
                <c:pt idx="1772">
                  <c:v>2.1</c:v>
                </c:pt>
                <c:pt idx="1773">
                  <c:v>2.1</c:v>
                </c:pt>
                <c:pt idx="1774">
                  <c:v>2.1</c:v>
                </c:pt>
                <c:pt idx="1775">
                  <c:v>2.1</c:v>
                </c:pt>
                <c:pt idx="1776">
                  <c:v>2.1</c:v>
                </c:pt>
                <c:pt idx="1777">
                  <c:v>2.1</c:v>
                </c:pt>
                <c:pt idx="1778">
                  <c:v>2.1</c:v>
                </c:pt>
                <c:pt idx="1779">
                  <c:v>2.1</c:v>
                </c:pt>
                <c:pt idx="1780">
                  <c:v>2.1</c:v>
                </c:pt>
                <c:pt idx="1781">
                  <c:v>2.1</c:v>
                </c:pt>
                <c:pt idx="1782">
                  <c:v>2.1</c:v>
                </c:pt>
                <c:pt idx="1783">
                  <c:v>2.1</c:v>
                </c:pt>
                <c:pt idx="1784">
                  <c:v>2.1</c:v>
                </c:pt>
                <c:pt idx="1785">
                  <c:v>2.1</c:v>
                </c:pt>
                <c:pt idx="1786">
                  <c:v>2.1</c:v>
                </c:pt>
                <c:pt idx="1787">
                  <c:v>2.1</c:v>
                </c:pt>
                <c:pt idx="1788">
                  <c:v>2.1</c:v>
                </c:pt>
                <c:pt idx="1789">
                  <c:v>2.1</c:v>
                </c:pt>
                <c:pt idx="1790">
                  <c:v>2.1</c:v>
                </c:pt>
                <c:pt idx="1791">
                  <c:v>2.1</c:v>
                </c:pt>
                <c:pt idx="1792">
                  <c:v>2.1</c:v>
                </c:pt>
                <c:pt idx="1793">
                  <c:v>2.1</c:v>
                </c:pt>
                <c:pt idx="1794">
                  <c:v>2.1</c:v>
                </c:pt>
                <c:pt idx="1795">
                  <c:v>2.1</c:v>
                </c:pt>
                <c:pt idx="1796">
                  <c:v>2.1</c:v>
                </c:pt>
                <c:pt idx="1797">
                  <c:v>2.1</c:v>
                </c:pt>
                <c:pt idx="1798">
                  <c:v>2.1</c:v>
                </c:pt>
                <c:pt idx="1799">
                  <c:v>2.1</c:v>
                </c:pt>
                <c:pt idx="1800">
                  <c:v>2.1</c:v>
                </c:pt>
                <c:pt idx="1801">
                  <c:v>2.1</c:v>
                </c:pt>
                <c:pt idx="1802">
                  <c:v>2.1</c:v>
                </c:pt>
                <c:pt idx="1803">
                  <c:v>2.1</c:v>
                </c:pt>
                <c:pt idx="1804">
                  <c:v>2.1</c:v>
                </c:pt>
                <c:pt idx="1805">
                  <c:v>2.1</c:v>
                </c:pt>
                <c:pt idx="1806">
                  <c:v>2.1</c:v>
                </c:pt>
                <c:pt idx="1807">
                  <c:v>2.1</c:v>
                </c:pt>
                <c:pt idx="1808">
                  <c:v>2.1</c:v>
                </c:pt>
                <c:pt idx="1809">
                  <c:v>2.1</c:v>
                </c:pt>
                <c:pt idx="1810">
                  <c:v>2.1</c:v>
                </c:pt>
                <c:pt idx="1811">
                  <c:v>2.1</c:v>
                </c:pt>
                <c:pt idx="1812">
                  <c:v>2.1</c:v>
                </c:pt>
                <c:pt idx="1813">
                  <c:v>2.1</c:v>
                </c:pt>
                <c:pt idx="1814">
                  <c:v>2.1</c:v>
                </c:pt>
                <c:pt idx="1815">
                  <c:v>2.1</c:v>
                </c:pt>
                <c:pt idx="1816">
                  <c:v>2.1</c:v>
                </c:pt>
                <c:pt idx="1817">
                  <c:v>2.1</c:v>
                </c:pt>
                <c:pt idx="1818">
                  <c:v>2.09</c:v>
                </c:pt>
                <c:pt idx="1819">
                  <c:v>2.08</c:v>
                </c:pt>
                <c:pt idx="1820">
                  <c:v>2.08</c:v>
                </c:pt>
                <c:pt idx="1821">
                  <c:v>2.0699999999999998</c:v>
                </c:pt>
                <c:pt idx="1822">
                  <c:v>2.06</c:v>
                </c:pt>
                <c:pt idx="1823">
                  <c:v>2.06</c:v>
                </c:pt>
                <c:pt idx="1824">
                  <c:v>2.0499999999999998</c:v>
                </c:pt>
                <c:pt idx="1825">
                  <c:v>2.04</c:v>
                </c:pt>
                <c:pt idx="1826">
                  <c:v>2.02</c:v>
                </c:pt>
                <c:pt idx="1827">
                  <c:v>2</c:v>
                </c:pt>
                <c:pt idx="1828">
                  <c:v>1.99</c:v>
                </c:pt>
                <c:pt idx="1829">
                  <c:v>1.97</c:v>
                </c:pt>
                <c:pt idx="1830">
                  <c:v>1.97</c:v>
                </c:pt>
                <c:pt idx="1831">
                  <c:v>1.91</c:v>
                </c:pt>
                <c:pt idx="1832">
                  <c:v>1.9</c:v>
                </c:pt>
                <c:pt idx="1833">
                  <c:v>1.9</c:v>
                </c:pt>
                <c:pt idx="1834">
                  <c:v>1.89</c:v>
                </c:pt>
                <c:pt idx="1835">
                  <c:v>1.89</c:v>
                </c:pt>
                <c:pt idx="1836">
                  <c:v>1.88</c:v>
                </c:pt>
                <c:pt idx="1837">
                  <c:v>1.87</c:v>
                </c:pt>
                <c:pt idx="1838">
                  <c:v>1.86</c:v>
                </c:pt>
                <c:pt idx="1839">
                  <c:v>1.86</c:v>
                </c:pt>
                <c:pt idx="1840">
                  <c:v>1.85</c:v>
                </c:pt>
                <c:pt idx="1841">
                  <c:v>1.84</c:v>
                </c:pt>
                <c:pt idx="1842">
                  <c:v>1.84</c:v>
                </c:pt>
                <c:pt idx="1843">
                  <c:v>1.84</c:v>
                </c:pt>
                <c:pt idx="1844">
                  <c:v>1.84</c:v>
                </c:pt>
                <c:pt idx="1845">
                  <c:v>1.84</c:v>
                </c:pt>
                <c:pt idx="1846">
                  <c:v>1.84</c:v>
                </c:pt>
                <c:pt idx="1847">
                  <c:v>1.84</c:v>
                </c:pt>
                <c:pt idx="1848">
                  <c:v>1.84</c:v>
                </c:pt>
                <c:pt idx="1849">
                  <c:v>1.82</c:v>
                </c:pt>
                <c:pt idx="1850">
                  <c:v>1.74</c:v>
                </c:pt>
                <c:pt idx="1851">
                  <c:v>1.72</c:v>
                </c:pt>
                <c:pt idx="1852">
                  <c:v>1.71</c:v>
                </c:pt>
                <c:pt idx="1853">
                  <c:v>1.71</c:v>
                </c:pt>
                <c:pt idx="1854">
                  <c:v>1.7</c:v>
                </c:pt>
                <c:pt idx="1855">
                  <c:v>1.7</c:v>
                </c:pt>
                <c:pt idx="1856">
                  <c:v>1.7</c:v>
                </c:pt>
                <c:pt idx="1857">
                  <c:v>1.7</c:v>
                </c:pt>
                <c:pt idx="1858">
                  <c:v>1.7</c:v>
                </c:pt>
                <c:pt idx="1859">
                  <c:v>1.7</c:v>
                </c:pt>
                <c:pt idx="1860">
                  <c:v>1.7</c:v>
                </c:pt>
                <c:pt idx="1861">
                  <c:v>1.7</c:v>
                </c:pt>
                <c:pt idx="1862">
                  <c:v>1.7</c:v>
                </c:pt>
                <c:pt idx="1863">
                  <c:v>1.69</c:v>
                </c:pt>
                <c:pt idx="1864">
                  <c:v>1.69</c:v>
                </c:pt>
                <c:pt idx="1865">
                  <c:v>1.69</c:v>
                </c:pt>
                <c:pt idx="1866">
                  <c:v>1.68</c:v>
                </c:pt>
                <c:pt idx="1867">
                  <c:v>1.69</c:v>
                </c:pt>
                <c:pt idx="1868">
                  <c:v>1.69</c:v>
                </c:pt>
                <c:pt idx="1869">
                  <c:v>1.69</c:v>
                </c:pt>
                <c:pt idx="1870">
                  <c:v>1.68</c:v>
                </c:pt>
                <c:pt idx="1871">
                  <c:v>1.68</c:v>
                </c:pt>
                <c:pt idx="1872">
                  <c:v>1.68</c:v>
                </c:pt>
                <c:pt idx="1873">
                  <c:v>1.57</c:v>
                </c:pt>
                <c:pt idx="1874">
                  <c:v>1.55</c:v>
                </c:pt>
                <c:pt idx="1875">
                  <c:v>1.54</c:v>
                </c:pt>
                <c:pt idx="1876">
                  <c:v>1.54</c:v>
                </c:pt>
                <c:pt idx="1877">
                  <c:v>1.54</c:v>
                </c:pt>
                <c:pt idx="1878">
                  <c:v>1.53</c:v>
                </c:pt>
                <c:pt idx="1879">
                  <c:v>1.52</c:v>
                </c:pt>
                <c:pt idx="1880">
                  <c:v>1.52</c:v>
                </c:pt>
                <c:pt idx="1881">
                  <c:v>1.51</c:v>
                </c:pt>
                <c:pt idx="1882">
                  <c:v>1.5</c:v>
                </c:pt>
                <c:pt idx="1883">
                  <c:v>1.5</c:v>
                </c:pt>
                <c:pt idx="1884">
                  <c:v>1.5</c:v>
                </c:pt>
                <c:pt idx="1885">
                  <c:v>1.5</c:v>
                </c:pt>
                <c:pt idx="1886">
                  <c:v>1.5</c:v>
                </c:pt>
                <c:pt idx="1887">
                  <c:v>1.5</c:v>
                </c:pt>
                <c:pt idx="1888">
                  <c:v>1.5</c:v>
                </c:pt>
                <c:pt idx="1889">
                  <c:v>1.5</c:v>
                </c:pt>
                <c:pt idx="1890">
                  <c:v>1.5</c:v>
                </c:pt>
                <c:pt idx="1891">
                  <c:v>1.5</c:v>
                </c:pt>
                <c:pt idx="1892">
                  <c:v>1.5</c:v>
                </c:pt>
                <c:pt idx="1893">
                  <c:v>1.42</c:v>
                </c:pt>
                <c:pt idx="1894">
                  <c:v>1.42</c:v>
                </c:pt>
                <c:pt idx="1895">
                  <c:v>1.42</c:v>
                </c:pt>
                <c:pt idx="1896">
                  <c:v>1.42</c:v>
                </c:pt>
                <c:pt idx="1897">
                  <c:v>1.41</c:v>
                </c:pt>
                <c:pt idx="1898">
                  <c:v>1.41</c:v>
                </c:pt>
                <c:pt idx="1899">
                  <c:v>1.41</c:v>
                </c:pt>
                <c:pt idx="1900">
                  <c:v>1.41</c:v>
                </c:pt>
                <c:pt idx="1901">
                  <c:v>1.41</c:v>
                </c:pt>
                <c:pt idx="1902">
                  <c:v>1.41</c:v>
                </c:pt>
                <c:pt idx="1903">
                  <c:v>1.41</c:v>
                </c:pt>
                <c:pt idx="1904">
                  <c:v>1.41</c:v>
                </c:pt>
                <c:pt idx="1905">
                  <c:v>1.41</c:v>
                </c:pt>
                <c:pt idx="1906">
                  <c:v>1.41</c:v>
                </c:pt>
                <c:pt idx="1907">
                  <c:v>1.4</c:v>
                </c:pt>
                <c:pt idx="1908">
                  <c:v>1.4</c:v>
                </c:pt>
                <c:pt idx="1909">
                  <c:v>1.4</c:v>
                </c:pt>
                <c:pt idx="1910">
                  <c:v>1.4</c:v>
                </c:pt>
                <c:pt idx="1911">
                  <c:v>1.4</c:v>
                </c:pt>
                <c:pt idx="1912">
                  <c:v>1.4</c:v>
                </c:pt>
                <c:pt idx="1913">
                  <c:v>1.36</c:v>
                </c:pt>
                <c:pt idx="1914">
                  <c:v>1.36</c:v>
                </c:pt>
                <c:pt idx="1915">
                  <c:v>1.35</c:v>
                </c:pt>
                <c:pt idx="1916">
                  <c:v>1.36</c:v>
                </c:pt>
                <c:pt idx="1917">
                  <c:v>1.36</c:v>
                </c:pt>
                <c:pt idx="1918">
                  <c:v>1.36</c:v>
                </c:pt>
                <c:pt idx="1919">
                  <c:v>1.36</c:v>
                </c:pt>
                <c:pt idx="1920">
                  <c:v>1.36</c:v>
                </c:pt>
                <c:pt idx="1921">
                  <c:v>1.36</c:v>
                </c:pt>
                <c:pt idx="1922">
                  <c:v>1.36</c:v>
                </c:pt>
                <c:pt idx="1923">
                  <c:v>1.36</c:v>
                </c:pt>
                <c:pt idx="1924">
                  <c:v>1.36</c:v>
                </c:pt>
                <c:pt idx="1925">
                  <c:v>1.36</c:v>
                </c:pt>
                <c:pt idx="1926">
                  <c:v>1.36</c:v>
                </c:pt>
                <c:pt idx="1927">
                  <c:v>1.36</c:v>
                </c:pt>
                <c:pt idx="1928">
                  <c:v>1.36</c:v>
                </c:pt>
                <c:pt idx="1929">
                  <c:v>1.36</c:v>
                </c:pt>
                <c:pt idx="1930">
                  <c:v>1.36</c:v>
                </c:pt>
                <c:pt idx="1931">
                  <c:v>1.36</c:v>
                </c:pt>
                <c:pt idx="1932">
                  <c:v>1.36</c:v>
                </c:pt>
                <c:pt idx="1933">
                  <c:v>1.36</c:v>
                </c:pt>
                <c:pt idx="1934">
                  <c:v>1.36</c:v>
                </c:pt>
                <c:pt idx="1935">
                  <c:v>1.36</c:v>
                </c:pt>
                <c:pt idx="1936">
                  <c:v>1.36</c:v>
                </c:pt>
                <c:pt idx="1937">
                  <c:v>1.36</c:v>
                </c:pt>
                <c:pt idx="1938">
                  <c:v>1.36</c:v>
                </c:pt>
                <c:pt idx="1939">
                  <c:v>1.36</c:v>
                </c:pt>
                <c:pt idx="1940">
                  <c:v>1.36</c:v>
                </c:pt>
                <c:pt idx="1941">
                  <c:v>1.36</c:v>
                </c:pt>
                <c:pt idx="1942">
                  <c:v>1.36</c:v>
                </c:pt>
                <c:pt idx="1943">
                  <c:v>1.36</c:v>
                </c:pt>
                <c:pt idx="1944">
                  <c:v>1.36</c:v>
                </c:pt>
                <c:pt idx="1945">
                  <c:v>1.36</c:v>
                </c:pt>
                <c:pt idx="1946">
                  <c:v>1.36</c:v>
                </c:pt>
                <c:pt idx="1947">
                  <c:v>1.36</c:v>
                </c:pt>
                <c:pt idx="1948">
                  <c:v>1.36</c:v>
                </c:pt>
                <c:pt idx="1949">
                  <c:v>1.36</c:v>
                </c:pt>
                <c:pt idx="1950">
                  <c:v>1.36</c:v>
                </c:pt>
                <c:pt idx="1951">
                  <c:v>1.36</c:v>
                </c:pt>
                <c:pt idx="1952">
                  <c:v>1.36</c:v>
                </c:pt>
                <c:pt idx="1953">
                  <c:v>1.36</c:v>
                </c:pt>
                <c:pt idx="1954">
                  <c:v>1.36</c:v>
                </c:pt>
                <c:pt idx="1955">
                  <c:v>1.36</c:v>
                </c:pt>
                <c:pt idx="1956">
                  <c:v>1.36</c:v>
                </c:pt>
                <c:pt idx="1957">
                  <c:v>1.36</c:v>
                </c:pt>
                <c:pt idx="1958">
                  <c:v>1.36</c:v>
                </c:pt>
                <c:pt idx="1959">
                  <c:v>1.35</c:v>
                </c:pt>
                <c:pt idx="1960">
                  <c:v>1.35</c:v>
                </c:pt>
                <c:pt idx="1961">
                  <c:v>1.35</c:v>
                </c:pt>
                <c:pt idx="1962">
                  <c:v>1.35</c:v>
                </c:pt>
                <c:pt idx="1963">
                  <c:v>1.35</c:v>
                </c:pt>
                <c:pt idx="1964">
                  <c:v>1.35</c:v>
                </c:pt>
                <c:pt idx="1965">
                  <c:v>1.35</c:v>
                </c:pt>
                <c:pt idx="1966">
                  <c:v>1.35</c:v>
                </c:pt>
                <c:pt idx="1967">
                  <c:v>1.35</c:v>
                </c:pt>
                <c:pt idx="1968">
                  <c:v>1.35</c:v>
                </c:pt>
                <c:pt idx="1969">
                  <c:v>1.35</c:v>
                </c:pt>
                <c:pt idx="1970">
                  <c:v>1.35</c:v>
                </c:pt>
                <c:pt idx="1971">
                  <c:v>1.35</c:v>
                </c:pt>
                <c:pt idx="1972">
                  <c:v>1.35</c:v>
                </c:pt>
                <c:pt idx="1973">
                  <c:v>1.35</c:v>
                </c:pt>
                <c:pt idx="1974">
                  <c:v>1.35</c:v>
                </c:pt>
                <c:pt idx="1975">
                  <c:v>1.35</c:v>
                </c:pt>
                <c:pt idx="1976">
                  <c:v>1.35</c:v>
                </c:pt>
                <c:pt idx="1977">
                  <c:v>1.35</c:v>
                </c:pt>
                <c:pt idx="1978">
                  <c:v>1.35</c:v>
                </c:pt>
                <c:pt idx="1979">
                  <c:v>1.35</c:v>
                </c:pt>
                <c:pt idx="1980">
                  <c:v>1.35</c:v>
                </c:pt>
                <c:pt idx="1981">
                  <c:v>1.35</c:v>
                </c:pt>
                <c:pt idx="1982">
                  <c:v>1.35</c:v>
                </c:pt>
                <c:pt idx="1983">
                  <c:v>1.35</c:v>
                </c:pt>
                <c:pt idx="1984">
                  <c:v>1.35</c:v>
                </c:pt>
                <c:pt idx="1985">
                  <c:v>1.35</c:v>
                </c:pt>
                <c:pt idx="1986">
                  <c:v>1.35</c:v>
                </c:pt>
                <c:pt idx="1987">
                  <c:v>1.35</c:v>
                </c:pt>
                <c:pt idx="1988">
                  <c:v>1.35</c:v>
                </c:pt>
                <c:pt idx="1989">
                  <c:v>1.35</c:v>
                </c:pt>
                <c:pt idx="1990">
                  <c:v>1.35</c:v>
                </c:pt>
                <c:pt idx="1991">
                  <c:v>1.35</c:v>
                </c:pt>
                <c:pt idx="1992">
                  <c:v>1.35</c:v>
                </c:pt>
                <c:pt idx="1993">
                  <c:v>1.35</c:v>
                </c:pt>
                <c:pt idx="1994">
                  <c:v>1.35</c:v>
                </c:pt>
                <c:pt idx="1995">
                  <c:v>1.35</c:v>
                </c:pt>
                <c:pt idx="1996">
                  <c:v>1.35</c:v>
                </c:pt>
                <c:pt idx="1997">
                  <c:v>1.35</c:v>
                </c:pt>
                <c:pt idx="1998">
                  <c:v>1.35</c:v>
                </c:pt>
                <c:pt idx="1999">
                  <c:v>1.35</c:v>
                </c:pt>
                <c:pt idx="2000">
                  <c:v>1.35</c:v>
                </c:pt>
                <c:pt idx="2001">
                  <c:v>1.35</c:v>
                </c:pt>
                <c:pt idx="2002">
                  <c:v>1.35</c:v>
                </c:pt>
                <c:pt idx="2003">
                  <c:v>1.35</c:v>
                </c:pt>
                <c:pt idx="2004">
                  <c:v>1.35</c:v>
                </c:pt>
                <c:pt idx="2005">
                  <c:v>1.35</c:v>
                </c:pt>
                <c:pt idx="2006">
                  <c:v>1.35</c:v>
                </c:pt>
                <c:pt idx="2007">
                  <c:v>1.35</c:v>
                </c:pt>
                <c:pt idx="2008">
                  <c:v>1.35</c:v>
                </c:pt>
                <c:pt idx="2009">
                  <c:v>1.35</c:v>
                </c:pt>
                <c:pt idx="2010">
                  <c:v>1.35</c:v>
                </c:pt>
                <c:pt idx="2011">
                  <c:v>1.35</c:v>
                </c:pt>
                <c:pt idx="2012">
                  <c:v>1.35</c:v>
                </c:pt>
                <c:pt idx="2013">
                  <c:v>1.35</c:v>
                </c:pt>
                <c:pt idx="2014">
                  <c:v>1.35</c:v>
                </c:pt>
                <c:pt idx="2015">
                  <c:v>1.35</c:v>
                </c:pt>
                <c:pt idx="2016">
                  <c:v>1.35</c:v>
                </c:pt>
                <c:pt idx="2017">
                  <c:v>1.35</c:v>
                </c:pt>
                <c:pt idx="2018">
                  <c:v>1.35</c:v>
                </c:pt>
                <c:pt idx="2019">
                  <c:v>1.35</c:v>
                </c:pt>
                <c:pt idx="2020">
                  <c:v>1.35</c:v>
                </c:pt>
                <c:pt idx="2021">
                  <c:v>1.35</c:v>
                </c:pt>
                <c:pt idx="2022">
                  <c:v>1.35</c:v>
                </c:pt>
                <c:pt idx="2023">
                  <c:v>1.35</c:v>
                </c:pt>
                <c:pt idx="2024">
                  <c:v>1.35</c:v>
                </c:pt>
                <c:pt idx="2025">
                  <c:v>1.35</c:v>
                </c:pt>
                <c:pt idx="2026">
                  <c:v>1.35</c:v>
                </c:pt>
                <c:pt idx="2027">
                  <c:v>1.35</c:v>
                </c:pt>
                <c:pt idx="2028">
                  <c:v>1.35</c:v>
                </c:pt>
                <c:pt idx="2029">
                  <c:v>1.35</c:v>
                </c:pt>
                <c:pt idx="2030">
                  <c:v>1.35</c:v>
                </c:pt>
                <c:pt idx="2031">
                  <c:v>1.35</c:v>
                </c:pt>
                <c:pt idx="2032">
                  <c:v>1.35</c:v>
                </c:pt>
                <c:pt idx="2033">
                  <c:v>1.35</c:v>
                </c:pt>
                <c:pt idx="2034">
                  <c:v>1.35</c:v>
                </c:pt>
                <c:pt idx="2035">
                  <c:v>1.35</c:v>
                </c:pt>
                <c:pt idx="2036">
                  <c:v>1.35</c:v>
                </c:pt>
                <c:pt idx="2037">
                  <c:v>1.35</c:v>
                </c:pt>
                <c:pt idx="2038">
                  <c:v>1.35</c:v>
                </c:pt>
                <c:pt idx="2039">
                  <c:v>1.35</c:v>
                </c:pt>
                <c:pt idx="2040">
                  <c:v>1.35</c:v>
                </c:pt>
                <c:pt idx="2041">
                  <c:v>1.35</c:v>
                </c:pt>
                <c:pt idx="2042">
                  <c:v>1.35</c:v>
                </c:pt>
                <c:pt idx="2043">
                  <c:v>1.35</c:v>
                </c:pt>
                <c:pt idx="2044">
                  <c:v>1.35</c:v>
                </c:pt>
                <c:pt idx="2045">
                  <c:v>1.35</c:v>
                </c:pt>
                <c:pt idx="2046">
                  <c:v>1.35</c:v>
                </c:pt>
                <c:pt idx="2047">
                  <c:v>1.35</c:v>
                </c:pt>
                <c:pt idx="2048">
                  <c:v>1.35</c:v>
                </c:pt>
                <c:pt idx="2049">
                  <c:v>1.35</c:v>
                </c:pt>
                <c:pt idx="2050">
                  <c:v>1.35</c:v>
                </c:pt>
                <c:pt idx="2051">
                  <c:v>1.35</c:v>
                </c:pt>
                <c:pt idx="2052">
                  <c:v>1.35</c:v>
                </c:pt>
                <c:pt idx="2053">
                  <c:v>1.35</c:v>
                </c:pt>
                <c:pt idx="2054">
                  <c:v>1.35</c:v>
                </c:pt>
                <c:pt idx="2055">
                  <c:v>1.35</c:v>
                </c:pt>
                <c:pt idx="2056">
                  <c:v>1.35</c:v>
                </c:pt>
                <c:pt idx="2057">
                  <c:v>1.35</c:v>
                </c:pt>
                <c:pt idx="2058">
                  <c:v>1.35</c:v>
                </c:pt>
                <c:pt idx="2059">
                  <c:v>1.35</c:v>
                </c:pt>
                <c:pt idx="2060">
                  <c:v>1.35</c:v>
                </c:pt>
                <c:pt idx="2061">
                  <c:v>1.35</c:v>
                </c:pt>
                <c:pt idx="2062">
                  <c:v>1.35</c:v>
                </c:pt>
                <c:pt idx="2063">
                  <c:v>1.35</c:v>
                </c:pt>
                <c:pt idx="2064">
                  <c:v>1.35</c:v>
                </c:pt>
                <c:pt idx="2065">
                  <c:v>1.35</c:v>
                </c:pt>
                <c:pt idx="2066">
                  <c:v>1.35</c:v>
                </c:pt>
                <c:pt idx="2067">
                  <c:v>1.35</c:v>
                </c:pt>
                <c:pt idx="2068">
                  <c:v>1.34</c:v>
                </c:pt>
                <c:pt idx="2069">
                  <c:v>1.34</c:v>
                </c:pt>
                <c:pt idx="2070">
                  <c:v>1.34</c:v>
                </c:pt>
                <c:pt idx="2071">
                  <c:v>1.34</c:v>
                </c:pt>
                <c:pt idx="2072">
                  <c:v>1.34</c:v>
                </c:pt>
                <c:pt idx="2073">
                  <c:v>1.34</c:v>
                </c:pt>
                <c:pt idx="2074">
                  <c:v>1.34</c:v>
                </c:pt>
                <c:pt idx="2075">
                  <c:v>1.34</c:v>
                </c:pt>
                <c:pt idx="2076">
                  <c:v>1.34</c:v>
                </c:pt>
                <c:pt idx="2077">
                  <c:v>1.34</c:v>
                </c:pt>
                <c:pt idx="2078">
                  <c:v>1.34</c:v>
                </c:pt>
                <c:pt idx="2079">
                  <c:v>1.34</c:v>
                </c:pt>
                <c:pt idx="2080">
                  <c:v>1.34</c:v>
                </c:pt>
                <c:pt idx="2081">
                  <c:v>1.34</c:v>
                </c:pt>
                <c:pt idx="2082">
                  <c:v>1.34</c:v>
                </c:pt>
                <c:pt idx="2083">
                  <c:v>1.33</c:v>
                </c:pt>
                <c:pt idx="2084">
                  <c:v>1.2</c:v>
                </c:pt>
                <c:pt idx="2085">
                  <c:v>1.2</c:v>
                </c:pt>
                <c:pt idx="2086">
                  <c:v>1.2</c:v>
                </c:pt>
                <c:pt idx="2087">
                  <c:v>1.2</c:v>
                </c:pt>
                <c:pt idx="2088">
                  <c:v>1.2</c:v>
                </c:pt>
                <c:pt idx="2089">
                  <c:v>1.2</c:v>
                </c:pt>
                <c:pt idx="2090">
                  <c:v>1.2</c:v>
                </c:pt>
                <c:pt idx="2091">
                  <c:v>1.2</c:v>
                </c:pt>
                <c:pt idx="2092">
                  <c:v>1.2</c:v>
                </c:pt>
                <c:pt idx="2093">
                  <c:v>1.2</c:v>
                </c:pt>
                <c:pt idx="2094">
                  <c:v>1.2</c:v>
                </c:pt>
                <c:pt idx="2095">
                  <c:v>1.2</c:v>
                </c:pt>
                <c:pt idx="2096">
                  <c:v>1.2</c:v>
                </c:pt>
                <c:pt idx="2097">
                  <c:v>1.2</c:v>
                </c:pt>
                <c:pt idx="2098">
                  <c:v>1.2</c:v>
                </c:pt>
                <c:pt idx="2099">
                  <c:v>1.2</c:v>
                </c:pt>
                <c:pt idx="2100">
                  <c:v>1.2</c:v>
                </c:pt>
                <c:pt idx="2101">
                  <c:v>1.2</c:v>
                </c:pt>
                <c:pt idx="2102">
                  <c:v>1.2</c:v>
                </c:pt>
                <c:pt idx="2103">
                  <c:v>1.2</c:v>
                </c:pt>
                <c:pt idx="2104">
                  <c:v>1.19</c:v>
                </c:pt>
                <c:pt idx="2105">
                  <c:v>1.19</c:v>
                </c:pt>
                <c:pt idx="2106">
                  <c:v>1.1399999999999999</c:v>
                </c:pt>
                <c:pt idx="2107">
                  <c:v>1.1399999999999999</c:v>
                </c:pt>
                <c:pt idx="2108">
                  <c:v>1.05</c:v>
                </c:pt>
                <c:pt idx="2109">
                  <c:v>1.05</c:v>
                </c:pt>
                <c:pt idx="2110">
                  <c:v>1.05</c:v>
                </c:pt>
                <c:pt idx="2111">
                  <c:v>1.08</c:v>
                </c:pt>
                <c:pt idx="2112">
                  <c:v>1.1000000000000001</c:v>
                </c:pt>
                <c:pt idx="2113">
                  <c:v>1.1000000000000001</c:v>
                </c:pt>
                <c:pt idx="2114">
                  <c:v>1.1000000000000001</c:v>
                </c:pt>
                <c:pt idx="2115">
                  <c:v>1.1000000000000001</c:v>
                </c:pt>
                <c:pt idx="2116">
                  <c:v>1.1000000000000001</c:v>
                </c:pt>
                <c:pt idx="2117">
                  <c:v>1.1000000000000001</c:v>
                </c:pt>
                <c:pt idx="2118">
                  <c:v>1.1000000000000001</c:v>
                </c:pt>
                <c:pt idx="2119">
                  <c:v>1.0900000000000001</c:v>
                </c:pt>
                <c:pt idx="2120">
                  <c:v>1.0900000000000001</c:v>
                </c:pt>
                <c:pt idx="2121">
                  <c:v>1.0900000000000001</c:v>
                </c:pt>
                <c:pt idx="2122">
                  <c:v>1.0900000000000001</c:v>
                </c:pt>
                <c:pt idx="2123">
                  <c:v>1.08</c:v>
                </c:pt>
                <c:pt idx="2124">
                  <c:v>1.08</c:v>
                </c:pt>
                <c:pt idx="2125">
                  <c:v>1.08</c:v>
                </c:pt>
                <c:pt idx="2126">
                  <c:v>1.07</c:v>
                </c:pt>
                <c:pt idx="2127">
                  <c:v>1</c:v>
                </c:pt>
                <c:pt idx="2128">
                  <c:v>1</c:v>
                </c:pt>
                <c:pt idx="2129">
                  <c:v>1</c:v>
                </c:pt>
                <c:pt idx="2130">
                  <c:v>1</c:v>
                </c:pt>
                <c:pt idx="2131">
                  <c:v>1.01</c:v>
                </c:pt>
                <c:pt idx="2132">
                  <c:v>1.03</c:v>
                </c:pt>
                <c:pt idx="2133">
                  <c:v>1.03</c:v>
                </c:pt>
                <c:pt idx="2134">
                  <c:v>1.02</c:v>
                </c:pt>
                <c:pt idx="2135">
                  <c:v>1.02</c:v>
                </c:pt>
                <c:pt idx="2136">
                  <c:v>1.01</c:v>
                </c:pt>
                <c:pt idx="2137">
                  <c:v>1.01</c:v>
                </c:pt>
                <c:pt idx="2138">
                  <c:v>1</c:v>
                </c:pt>
                <c:pt idx="2139">
                  <c:v>1</c:v>
                </c:pt>
                <c:pt idx="2140">
                  <c:v>0.99</c:v>
                </c:pt>
                <c:pt idx="2141">
                  <c:v>0.99</c:v>
                </c:pt>
                <c:pt idx="2142">
                  <c:v>0.99</c:v>
                </c:pt>
                <c:pt idx="2143">
                  <c:v>0.99</c:v>
                </c:pt>
                <c:pt idx="2144">
                  <c:v>0.99</c:v>
                </c:pt>
                <c:pt idx="2145">
                  <c:v>1</c:v>
                </c:pt>
                <c:pt idx="2146">
                  <c:v>1</c:v>
                </c:pt>
                <c:pt idx="2147">
                  <c:v>1</c:v>
                </c:pt>
                <c:pt idx="2148">
                  <c:v>1.01</c:v>
                </c:pt>
                <c:pt idx="2149">
                  <c:v>1.02</c:v>
                </c:pt>
                <c:pt idx="2150">
                  <c:v>1.01</c:v>
                </c:pt>
                <c:pt idx="2151">
                  <c:v>1.01</c:v>
                </c:pt>
                <c:pt idx="2152">
                  <c:v>1.01</c:v>
                </c:pt>
                <c:pt idx="2153">
                  <c:v>1.01</c:v>
                </c:pt>
                <c:pt idx="2154">
                  <c:v>1.02</c:v>
                </c:pt>
                <c:pt idx="2155">
                  <c:v>1.02</c:v>
                </c:pt>
                <c:pt idx="2156">
                  <c:v>1.02</c:v>
                </c:pt>
                <c:pt idx="2157">
                  <c:v>1.02</c:v>
                </c:pt>
                <c:pt idx="2158">
                  <c:v>1.02</c:v>
                </c:pt>
                <c:pt idx="2159">
                  <c:v>1.02</c:v>
                </c:pt>
                <c:pt idx="2160">
                  <c:v>1.02</c:v>
                </c:pt>
                <c:pt idx="2161">
                  <c:v>1.01</c:v>
                </c:pt>
                <c:pt idx="2162">
                  <c:v>1</c:v>
                </c:pt>
                <c:pt idx="2163">
                  <c:v>0.97</c:v>
                </c:pt>
                <c:pt idx="2164">
                  <c:v>0.95</c:v>
                </c:pt>
                <c:pt idx="2165">
                  <c:v>0.95</c:v>
                </c:pt>
                <c:pt idx="2166">
                  <c:v>0.95</c:v>
                </c:pt>
                <c:pt idx="2167">
                  <c:v>0.95</c:v>
                </c:pt>
                <c:pt idx="2168">
                  <c:v>0.94</c:v>
                </c:pt>
                <c:pt idx="2169">
                  <c:v>0.94</c:v>
                </c:pt>
                <c:pt idx="2170">
                  <c:v>0.94</c:v>
                </c:pt>
                <c:pt idx="2171">
                  <c:v>0.94</c:v>
                </c:pt>
                <c:pt idx="2172">
                  <c:v>0.93</c:v>
                </c:pt>
                <c:pt idx="2173">
                  <c:v>0.93</c:v>
                </c:pt>
                <c:pt idx="2174">
                  <c:v>0.93</c:v>
                </c:pt>
                <c:pt idx="2175">
                  <c:v>0.93</c:v>
                </c:pt>
                <c:pt idx="2176">
                  <c:v>0.93</c:v>
                </c:pt>
                <c:pt idx="2177">
                  <c:v>0.93</c:v>
                </c:pt>
                <c:pt idx="2178">
                  <c:v>0.91</c:v>
                </c:pt>
                <c:pt idx="2179">
                  <c:v>0.9</c:v>
                </c:pt>
                <c:pt idx="2180">
                  <c:v>0.9</c:v>
                </c:pt>
                <c:pt idx="2181">
                  <c:v>0.9</c:v>
                </c:pt>
                <c:pt idx="2182">
                  <c:v>0.88</c:v>
                </c:pt>
                <c:pt idx="2183">
                  <c:v>0.87</c:v>
                </c:pt>
                <c:pt idx="2184">
                  <c:v>0.86</c:v>
                </c:pt>
                <c:pt idx="2185">
                  <c:v>0.85</c:v>
                </c:pt>
                <c:pt idx="2186">
                  <c:v>0.85</c:v>
                </c:pt>
                <c:pt idx="2187">
                  <c:v>0.84</c:v>
                </c:pt>
                <c:pt idx="2188">
                  <c:v>0.84</c:v>
                </c:pt>
                <c:pt idx="2189">
                  <c:v>0.84</c:v>
                </c:pt>
                <c:pt idx="2190">
                  <c:v>0.85</c:v>
                </c:pt>
                <c:pt idx="2191">
                  <c:v>0.86</c:v>
                </c:pt>
                <c:pt idx="2192">
                  <c:v>0.88</c:v>
                </c:pt>
                <c:pt idx="2193">
                  <c:v>0.88</c:v>
                </c:pt>
                <c:pt idx="2194">
                  <c:v>0.88</c:v>
                </c:pt>
                <c:pt idx="2195">
                  <c:v>0.88</c:v>
                </c:pt>
                <c:pt idx="2196">
                  <c:v>0.88</c:v>
                </c:pt>
                <c:pt idx="2197">
                  <c:v>0.88</c:v>
                </c:pt>
                <c:pt idx="2198">
                  <c:v>0.88</c:v>
                </c:pt>
                <c:pt idx="2199">
                  <c:v>0.88</c:v>
                </c:pt>
                <c:pt idx="2200">
                  <c:v>0.88</c:v>
                </c:pt>
                <c:pt idx="2201">
                  <c:v>0.88</c:v>
                </c:pt>
                <c:pt idx="2202">
                  <c:v>0.88</c:v>
                </c:pt>
                <c:pt idx="2203">
                  <c:v>0.88</c:v>
                </c:pt>
                <c:pt idx="2204">
                  <c:v>0.88</c:v>
                </c:pt>
                <c:pt idx="2205">
                  <c:v>0.88</c:v>
                </c:pt>
                <c:pt idx="2206">
                  <c:v>0.88</c:v>
                </c:pt>
                <c:pt idx="2207">
                  <c:v>0.88</c:v>
                </c:pt>
                <c:pt idx="2208">
                  <c:v>0.88</c:v>
                </c:pt>
                <c:pt idx="2209">
                  <c:v>0.88</c:v>
                </c:pt>
                <c:pt idx="2210">
                  <c:v>0.88</c:v>
                </c:pt>
                <c:pt idx="2211">
                  <c:v>0.88</c:v>
                </c:pt>
                <c:pt idx="2212">
                  <c:v>0.89</c:v>
                </c:pt>
                <c:pt idx="2213">
                  <c:v>0.89</c:v>
                </c:pt>
                <c:pt idx="2214">
                  <c:v>0.89</c:v>
                </c:pt>
                <c:pt idx="2215">
                  <c:v>0.89</c:v>
                </c:pt>
                <c:pt idx="2216">
                  <c:v>0.89</c:v>
                </c:pt>
                <c:pt idx="2217">
                  <c:v>0.88</c:v>
                </c:pt>
                <c:pt idx="2218">
                  <c:v>0.88</c:v>
                </c:pt>
                <c:pt idx="2219">
                  <c:v>0.88</c:v>
                </c:pt>
                <c:pt idx="2220">
                  <c:v>0.88</c:v>
                </c:pt>
                <c:pt idx="2221">
                  <c:v>0.88</c:v>
                </c:pt>
                <c:pt idx="2222">
                  <c:v>0.88</c:v>
                </c:pt>
                <c:pt idx="2223">
                  <c:v>0.88</c:v>
                </c:pt>
                <c:pt idx="2224">
                  <c:v>0.87</c:v>
                </c:pt>
                <c:pt idx="2225">
                  <c:v>0.87</c:v>
                </c:pt>
                <c:pt idx="2226">
                  <c:v>0.87</c:v>
                </c:pt>
                <c:pt idx="2227">
                  <c:v>0.87</c:v>
                </c:pt>
                <c:pt idx="2228">
                  <c:v>0.87</c:v>
                </c:pt>
                <c:pt idx="2229">
                  <c:v>0.87</c:v>
                </c:pt>
                <c:pt idx="2230">
                  <c:v>0.87</c:v>
                </c:pt>
                <c:pt idx="2231">
                  <c:v>0.85</c:v>
                </c:pt>
                <c:pt idx="2232">
                  <c:v>0.82</c:v>
                </c:pt>
                <c:pt idx="2233">
                  <c:v>0.81</c:v>
                </c:pt>
                <c:pt idx="2234">
                  <c:v>0.81</c:v>
                </c:pt>
                <c:pt idx="2235">
                  <c:v>0.81</c:v>
                </c:pt>
                <c:pt idx="2236">
                  <c:v>0.81</c:v>
                </c:pt>
                <c:pt idx="2237">
                  <c:v>0.81</c:v>
                </c:pt>
                <c:pt idx="2238">
                  <c:v>0.79</c:v>
                </c:pt>
                <c:pt idx="2239">
                  <c:v>0.78</c:v>
                </c:pt>
                <c:pt idx="2240">
                  <c:v>0.78</c:v>
                </c:pt>
                <c:pt idx="2241">
                  <c:v>0.78</c:v>
                </c:pt>
                <c:pt idx="2242">
                  <c:v>0.78</c:v>
                </c:pt>
                <c:pt idx="2243">
                  <c:v>0.77</c:v>
                </c:pt>
                <c:pt idx="2244">
                  <c:v>0.77</c:v>
                </c:pt>
                <c:pt idx="2245">
                  <c:v>0.75</c:v>
                </c:pt>
                <c:pt idx="2246">
                  <c:v>0.73</c:v>
                </c:pt>
                <c:pt idx="2247">
                  <c:v>0.72</c:v>
                </c:pt>
                <c:pt idx="2248">
                  <c:v>0.72</c:v>
                </c:pt>
                <c:pt idx="2249">
                  <c:v>0.71</c:v>
                </c:pt>
                <c:pt idx="2250">
                  <c:v>0.7</c:v>
                </c:pt>
                <c:pt idx="2251">
                  <c:v>0.7</c:v>
                </c:pt>
                <c:pt idx="2252">
                  <c:v>0.69</c:v>
                </c:pt>
                <c:pt idx="2253">
                  <c:v>0.68</c:v>
                </c:pt>
                <c:pt idx="2254">
                  <c:v>0.66</c:v>
                </c:pt>
                <c:pt idx="2255">
                  <c:v>0.66</c:v>
                </c:pt>
                <c:pt idx="2256">
                  <c:v>0.64</c:v>
                </c:pt>
                <c:pt idx="2257">
                  <c:v>0.61</c:v>
                </c:pt>
                <c:pt idx="2258">
                  <c:v>0.57999999999999996</c:v>
                </c:pt>
                <c:pt idx="2259">
                  <c:v>0.56999999999999995</c:v>
                </c:pt>
                <c:pt idx="2260">
                  <c:v>0.56000000000000005</c:v>
                </c:pt>
                <c:pt idx="2261">
                  <c:v>0.55000000000000004</c:v>
                </c:pt>
                <c:pt idx="2262">
                  <c:v>0.54</c:v>
                </c:pt>
                <c:pt idx="2263">
                  <c:v>0.51</c:v>
                </c:pt>
                <c:pt idx="2264">
                  <c:v>0.47</c:v>
                </c:pt>
                <c:pt idx="2265">
                  <c:v>0.45</c:v>
                </c:pt>
                <c:pt idx="2266">
                  <c:v>0.43</c:v>
                </c:pt>
                <c:pt idx="2267">
                  <c:v>0.41</c:v>
                </c:pt>
                <c:pt idx="2268">
                  <c:v>0.4</c:v>
                </c:pt>
                <c:pt idx="2269">
                  <c:v>0.39</c:v>
                </c:pt>
                <c:pt idx="2270">
                  <c:v>0.39</c:v>
                </c:pt>
                <c:pt idx="2271">
                  <c:v>0.39</c:v>
                </c:pt>
                <c:pt idx="2272">
                  <c:v>0.39</c:v>
                </c:pt>
                <c:pt idx="2273">
                  <c:v>0.39</c:v>
                </c:pt>
                <c:pt idx="2274">
                  <c:v>0.39</c:v>
                </c:pt>
                <c:pt idx="2275">
                  <c:v>0.39</c:v>
                </c:pt>
                <c:pt idx="2276">
                  <c:v>0.39</c:v>
                </c:pt>
                <c:pt idx="2277">
                  <c:v>0.39</c:v>
                </c:pt>
                <c:pt idx="2278">
                  <c:v>0.38</c:v>
                </c:pt>
                <c:pt idx="2279">
                  <c:v>0.38</c:v>
                </c:pt>
                <c:pt idx="2280">
                  <c:v>0.38</c:v>
                </c:pt>
                <c:pt idx="2281">
                  <c:v>0.37</c:v>
                </c:pt>
                <c:pt idx="2282">
                  <c:v>0.37</c:v>
                </c:pt>
                <c:pt idx="2283">
                  <c:v>0.36</c:v>
                </c:pt>
                <c:pt idx="2284">
                  <c:v>0.35</c:v>
                </c:pt>
                <c:pt idx="2285">
                  <c:v>0.35</c:v>
                </c:pt>
                <c:pt idx="2286">
                  <c:v>0.34</c:v>
                </c:pt>
                <c:pt idx="2287">
                  <c:v>0.34</c:v>
                </c:pt>
                <c:pt idx="2288">
                  <c:v>0.33</c:v>
                </c:pt>
                <c:pt idx="2289">
                  <c:v>0.31</c:v>
                </c:pt>
                <c:pt idx="2290">
                  <c:v>0.3</c:v>
                </c:pt>
                <c:pt idx="2291">
                  <c:v>0.3</c:v>
                </c:pt>
                <c:pt idx="2292">
                  <c:v>0.3</c:v>
                </c:pt>
                <c:pt idx="2293">
                  <c:v>0.3</c:v>
                </c:pt>
                <c:pt idx="2294">
                  <c:v>0.3</c:v>
                </c:pt>
                <c:pt idx="2295">
                  <c:v>0.28999999999999998</c:v>
                </c:pt>
                <c:pt idx="2296">
                  <c:v>0.28000000000000003</c:v>
                </c:pt>
                <c:pt idx="2297">
                  <c:v>0.27</c:v>
                </c:pt>
                <c:pt idx="2298">
                  <c:v>0.27</c:v>
                </c:pt>
                <c:pt idx="2299">
                  <c:v>0.26</c:v>
                </c:pt>
                <c:pt idx="2300">
                  <c:v>0.25</c:v>
                </c:pt>
                <c:pt idx="2301">
                  <c:v>0.25</c:v>
                </c:pt>
                <c:pt idx="2302">
                  <c:v>0.25</c:v>
                </c:pt>
                <c:pt idx="2303">
                  <c:v>0.25</c:v>
                </c:pt>
                <c:pt idx="2304">
                  <c:v>0.25</c:v>
                </c:pt>
                <c:pt idx="2305">
                  <c:v>0.25</c:v>
                </c:pt>
                <c:pt idx="2306">
                  <c:v>0.25</c:v>
                </c:pt>
                <c:pt idx="2307">
                  <c:v>0.25</c:v>
                </c:pt>
                <c:pt idx="2308">
                  <c:v>0.25</c:v>
                </c:pt>
                <c:pt idx="2309">
                  <c:v>0.25</c:v>
                </c:pt>
                <c:pt idx="2310">
                  <c:v>0.25</c:v>
                </c:pt>
                <c:pt idx="2311">
                  <c:v>0.24</c:v>
                </c:pt>
                <c:pt idx="2312">
                  <c:v>0.24</c:v>
                </c:pt>
                <c:pt idx="2313">
                  <c:v>0.24</c:v>
                </c:pt>
                <c:pt idx="2314">
                  <c:v>0.24</c:v>
                </c:pt>
                <c:pt idx="2315">
                  <c:v>0.24</c:v>
                </c:pt>
                <c:pt idx="2316">
                  <c:v>0.24</c:v>
                </c:pt>
                <c:pt idx="2317">
                  <c:v>0.24</c:v>
                </c:pt>
                <c:pt idx="2318">
                  <c:v>0.23</c:v>
                </c:pt>
                <c:pt idx="2319">
                  <c:v>0.24</c:v>
                </c:pt>
                <c:pt idx="2320">
                  <c:v>0.24</c:v>
                </c:pt>
                <c:pt idx="2321">
                  <c:v>0.23</c:v>
                </c:pt>
                <c:pt idx="2322">
                  <c:v>0.23</c:v>
                </c:pt>
                <c:pt idx="2323">
                  <c:v>0.23</c:v>
                </c:pt>
                <c:pt idx="2324">
                  <c:v>0.23</c:v>
                </c:pt>
                <c:pt idx="2325">
                  <c:v>0.23</c:v>
                </c:pt>
                <c:pt idx="2326">
                  <c:v>0.23</c:v>
                </c:pt>
                <c:pt idx="2327">
                  <c:v>0.23</c:v>
                </c:pt>
                <c:pt idx="2328">
                  <c:v>0.23</c:v>
                </c:pt>
                <c:pt idx="2329">
                  <c:v>0.23</c:v>
                </c:pt>
                <c:pt idx="2330">
                  <c:v>0.23</c:v>
                </c:pt>
                <c:pt idx="2331">
                  <c:v>0.23</c:v>
                </c:pt>
                <c:pt idx="2332">
                  <c:v>0.23</c:v>
                </c:pt>
                <c:pt idx="2333">
                  <c:v>0.23</c:v>
                </c:pt>
                <c:pt idx="2334">
                  <c:v>0.23</c:v>
                </c:pt>
                <c:pt idx="2335">
                  <c:v>0.23</c:v>
                </c:pt>
                <c:pt idx="2336">
                  <c:v>0.23</c:v>
                </c:pt>
                <c:pt idx="2337">
                  <c:v>0.22</c:v>
                </c:pt>
                <c:pt idx="2338">
                  <c:v>0.22</c:v>
                </c:pt>
                <c:pt idx="2339">
                  <c:v>0.22</c:v>
                </c:pt>
                <c:pt idx="2340">
                  <c:v>0.21</c:v>
                </c:pt>
                <c:pt idx="2341">
                  <c:v>0.21</c:v>
                </c:pt>
                <c:pt idx="2342">
                  <c:v>0.21</c:v>
                </c:pt>
                <c:pt idx="2343">
                  <c:v>0.2</c:v>
                </c:pt>
                <c:pt idx="2344">
                  <c:v>0.18</c:v>
                </c:pt>
                <c:pt idx="2345">
                  <c:v>0.18</c:v>
                </c:pt>
                <c:pt idx="2346">
                  <c:v>0.18</c:v>
                </c:pt>
                <c:pt idx="2347">
                  <c:v>0.18</c:v>
                </c:pt>
                <c:pt idx="2348">
                  <c:v>0.18</c:v>
                </c:pt>
                <c:pt idx="2349">
                  <c:v>0.17</c:v>
                </c:pt>
                <c:pt idx="2350">
                  <c:v>0.17</c:v>
                </c:pt>
                <c:pt idx="2351">
                  <c:v>0.16</c:v>
                </c:pt>
                <c:pt idx="2352">
                  <c:v>0.16</c:v>
                </c:pt>
                <c:pt idx="2353">
                  <c:v>0.16</c:v>
                </c:pt>
                <c:pt idx="2354">
                  <c:v>0.16</c:v>
                </c:pt>
                <c:pt idx="2355">
                  <c:v>0.16</c:v>
                </c:pt>
                <c:pt idx="2356">
                  <c:v>0.16</c:v>
                </c:pt>
                <c:pt idx="2357">
                  <c:v>0.16</c:v>
                </c:pt>
                <c:pt idx="2358">
                  <c:v>0.16</c:v>
                </c:pt>
                <c:pt idx="2359">
                  <c:v>0.16</c:v>
                </c:pt>
                <c:pt idx="2360">
                  <c:v>0.16</c:v>
                </c:pt>
                <c:pt idx="2361">
                  <c:v>0.16</c:v>
                </c:pt>
                <c:pt idx="2362">
                  <c:v>0.16</c:v>
                </c:pt>
                <c:pt idx="2363">
                  <c:v>0.16</c:v>
                </c:pt>
                <c:pt idx="2364">
                  <c:v>0.16</c:v>
                </c:pt>
                <c:pt idx="2365">
                  <c:v>0.16</c:v>
                </c:pt>
                <c:pt idx="2366">
                  <c:v>0.16</c:v>
                </c:pt>
                <c:pt idx="2367">
                  <c:v>0.16</c:v>
                </c:pt>
                <c:pt idx="2368">
                  <c:v>0.16</c:v>
                </c:pt>
                <c:pt idx="2369">
                  <c:v>0.16</c:v>
                </c:pt>
                <c:pt idx="2370">
                  <c:v>0.16</c:v>
                </c:pt>
                <c:pt idx="2371">
                  <c:v>0.16</c:v>
                </c:pt>
                <c:pt idx="2372">
                  <c:v>0.16</c:v>
                </c:pt>
                <c:pt idx="2373">
                  <c:v>0.16</c:v>
                </c:pt>
                <c:pt idx="2374">
                  <c:v>0.16</c:v>
                </c:pt>
                <c:pt idx="2375">
                  <c:v>0.16</c:v>
                </c:pt>
                <c:pt idx="2376">
                  <c:v>0.15</c:v>
                </c:pt>
                <c:pt idx="2377">
                  <c:v>0.15</c:v>
                </c:pt>
                <c:pt idx="2378">
                  <c:v>0.15</c:v>
                </c:pt>
                <c:pt idx="2379">
                  <c:v>0.15</c:v>
                </c:pt>
                <c:pt idx="2380">
                  <c:v>0.16</c:v>
                </c:pt>
                <c:pt idx="2381">
                  <c:v>0.15</c:v>
                </c:pt>
                <c:pt idx="2382">
                  <c:v>0.15</c:v>
                </c:pt>
                <c:pt idx="2383">
                  <c:v>0.15</c:v>
                </c:pt>
                <c:pt idx="2384">
                  <c:v>0.15</c:v>
                </c:pt>
                <c:pt idx="2385">
                  <c:v>0.15</c:v>
                </c:pt>
                <c:pt idx="2386">
                  <c:v>0.15</c:v>
                </c:pt>
                <c:pt idx="2387">
                  <c:v>0.15</c:v>
                </c:pt>
                <c:pt idx="2388">
                  <c:v>0.15</c:v>
                </c:pt>
                <c:pt idx="2389">
                  <c:v>0.15</c:v>
                </c:pt>
                <c:pt idx="2390">
                  <c:v>0.15</c:v>
                </c:pt>
                <c:pt idx="2391">
                  <c:v>0.15</c:v>
                </c:pt>
                <c:pt idx="2392">
                  <c:v>0.15</c:v>
                </c:pt>
                <c:pt idx="2393">
                  <c:v>0.15</c:v>
                </c:pt>
                <c:pt idx="2394">
                  <c:v>0.15</c:v>
                </c:pt>
                <c:pt idx="2395">
                  <c:v>0.15</c:v>
                </c:pt>
                <c:pt idx="2396">
                  <c:v>0.15</c:v>
                </c:pt>
                <c:pt idx="2397">
                  <c:v>0.15</c:v>
                </c:pt>
                <c:pt idx="2398">
                  <c:v>0.15</c:v>
                </c:pt>
                <c:pt idx="2399">
                  <c:v>0.15</c:v>
                </c:pt>
                <c:pt idx="2400">
                  <c:v>0.15</c:v>
                </c:pt>
                <c:pt idx="2401">
                  <c:v>0.15</c:v>
                </c:pt>
                <c:pt idx="2402">
                  <c:v>0.15</c:v>
                </c:pt>
                <c:pt idx="2403">
                  <c:v>0.15</c:v>
                </c:pt>
                <c:pt idx="2404">
                  <c:v>0.15</c:v>
                </c:pt>
                <c:pt idx="2405">
                  <c:v>0.15</c:v>
                </c:pt>
                <c:pt idx="2406">
                  <c:v>0.15</c:v>
                </c:pt>
                <c:pt idx="2407">
                  <c:v>0.15</c:v>
                </c:pt>
                <c:pt idx="2408">
                  <c:v>0.15</c:v>
                </c:pt>
                <c:pt idx="2409">
                  <c:v>0.15</c:v>
                </c:pt>
                <c:pt idx="2410">
                  <c:v>0.15</c:v>
                </c:pt>
                <c:pt idx="2411">
                  <c:v>0.15</c:v>
                </c:pt>
                <c:pt idx="2412">
                  <c:v>0.15</c:v>
                </c:pt>
                <c:pt idx="2413">
                  <c:v>0.15</c:v>
                </c:pt>
                <c:pt idx="2414">
                  <c:v>0.15</c:v>
                </c:pt>
                <c:pt idx="2415">
                  <c:v>0.15</c:v>
                </c:pt>
                <c:pt idx="2416">
                  <c:v>0.15</c:v>
                </c:pt>
                <c:pt idx="2417">
                  <c:v>0.15</c:v>
                </c:pt>
                <c:pt idx="2418">
                  <c:v>0.15</c:v>
                </c:pt>
                <c:pt idx="2419">
                  <c:v>0.15</c:v>
                </c:pt>
                <c:pt idx="2420">
                  <c:v>0.15</c:v>
                </c:pt>
                <c:pt idx="2421">
                  <c:v>0.15</c:v>
                </c:pt>
                <c:pt idx="2422">
                  <c:v>0.15</c:v>
                </c:pt>
                <c:pt idx="2423">
                  <c:v>0.15</c:v>
                </c:pt>
                <c:pt idx="2424">
                  <c:v>0.15</c:v>
                </c:pt>
                <c:pt idx="2425">
                  <c:v>0.15</c:v>
                </c:pt>
                <c:pt idx="2426">
                  <c:v>0.15</c:v>
                </c:pt>
                <c:pt idx="2427">
                  <c:v>0.15</c:v>
                </c:pt>
                <c:pt idx="2428">
                  <c:v>0.15</c:v>
                </c:pt>
                <c:pt idx="2429">
                  <c:v>0.15</c:v>
                </c:pt>
                <c:pt idx="2430">
                  <c:v>0.15</c:v>
                </c:pt>
                <c:pt idx="2431">
                  <c:v>0.15</c:v>
                </c:pt>
                <c:pt idx="2432">
                  <c:v>0.15</c:v>
                </c:pt>
                <c:pt idx="2433">
                  <c:v>0.15</c:v>
                </c:pt>
                <c:pt idx="2434">
                  <c:v>0.15</c:v>
                </c:pt>
                <c:pt idx="2435">
                  <c:v>0.15</c:v>
                </c:pt>
                <c:pt idx="2436">
                  <c:v>0.15</c:v>
                </c:pt>
                <c:pt idx="2437">
                  <c:v>0.15</c:v>
                </c:pt>
                <c:pt idx="2438">
                  <c:v>0.15</c:v>
                </c:pt>
                <c:pt idx="2439">
                  <c:v>0.15</c:v>
                </c:pt>
                <c:pt idx="2440">
                  <c:v>0.15</c:v>
                </c:pt>
                <c:pt idx="2441">
                  <c:v>0.15</c:v>
                </c:pt>
                <c:pt idx="2442">
                  <c:v>0.15</c:v>
                </c:pt>
                <c:pt idx="2443">
                  <c:v>0.15</c:v>
                </c:pt>
                <c:pt idx="2444">
                  <c:v>0.15</c:v>
                </c:pt>
                <c:pt idx="2445">
                  <c:v>0.15</c:v>
                </c:pt>
                <c:pt idx="2446">
                  <c:v>0.15</c:v>
                </c:pt>
                <c:pt idx="2447">
                  <c:v>0.15</c:v>
                </c:pt>
                <c:pt idx="2448">
                  <c:v>0.15</c:v>
                </c:pt>
                <c:pt idx="2449">
                  <c:v>0.15</c:v>
                </c:pt>
                <c:pt idx="2450">
                  <c:v>0.15</c:v>
                </c:pt>
                <c:pt idx="2451">
                  <c:v>0.15</c:v>
                </c:pt>
                <c:pt idx="2452">
                  <c:v>0.15</c:v>
                </c:pt>
                <c:pt idx="2453">
                  <c:v>0.15</c:v>
                </c:pt>
                <c:pt idx="2454">
                  <c:v>0.15</c:v>
                </c:pt>
                <c:pt idx="2455">
                  <c:v>0.15</c:v>
                </c:pt>
                <c:pt idx="2456">
                  <c:v>0.15</c:v>
                </c:pt>
                <c:pt idx="2457">
                  <c:v>0.14000000000000001</c:v>
                </c:pt>
                <c:pt idx="2458">
                  <c:v>0.13</c:v>
                </c:pt>
                <c:pt idx="2459">
                  <c:v>0.13</c:v>
                </c:pt>
                <c:pt idx="2460">
                  <c:v>0.12</c:v>
                </c:pt>
                <c:pt idx="2461">
                  <c:v>0.12</c:v>
                </c:pt>
                <c:pt idx="2462">
                  <c:v>0.12</c:v>
                </c:pt>
                <c:pt idx="2463">
                  <c:v>0.12</c:v>
                </c:pt>
                <c:pt idx="2464">
                  <c:v>0.06</c:v>
                </c:pt>
                <c:pt idx="2465">
                  <c:v>0.05</c:v>
                </c:pt>
                <c:pt idx="2466">
                  <c:v>0.05</c:v>
                </c:pt>
                <c:pt idx="2467">
                  <c:v>0.04</c:v>
                </c:pt>
                <c:pt idx="2468">
                  <c:v>0.04</c:v>
                </c:pt>
                <c:pt idx="2469">
                  <c:v>0.04</c:v>
                </c:pt>
                <c:pt idx="2470">
                  <c:v>0.04</c:v>
                </c:pt>
                <c:pt idx="2471">
                  <c:v>0.04</c:v>
                </c:pt>
                <c:pt idx="2472">
                  <c:v>0.03</c:v>
                </c:pt>
                <c:pt idx="2473">
                  <c:v>0.03</c:v>
                </c:pt>
                <c:pt idx="2474">
                  <c:v>0.03</c:v>
                </c:pt>
                <c:pt idx="2475">
                  <c:v>0.03</c:v>
                </c:pt>
                <c:pt idx="2476">
                  <c:v>0.03</c:v>
                </c:pt>
                <c:pt idx="2477">
                  <c:v>0.03</c:v>
                </c:pt>
                <c:pt idx="2478">
                  <c:v>0.03</c:v>
                </c:pt>
                <c:pt idx="2479">
                  <c:v>0.03</c:v>
                </c:pt>
                <c:pt idx="2480">
                  <c:v>0.03</c:v>
                </c:pt>
                <c:pt idx="2481">
                  <c:v>0.03</c:v>
                </c:pt>
                <c:pt idx="2482">
                  <c:v>0.03</c:v>
                </c:pt>
                <c:pt idx="2483">
                  <c:v>0.03</c:v>
                </c:pt>
                <c:pt idx="2484">
                  <c:v>0.03</c:v>
                </c:pt>
                <c:pt idx="2485">
                  <c:v>0.03</c:v>
                </c:pt>
                <c:pt idx="2486">
                  <c:v>0.03</c:v>
                </c:pt>
                <c:pt idx="2487">
                  <c:v>0.03</c:v>
                </c:pt>
                <c:pt idx="2488">
                  <c:v>0.03</c:v>
                </c:pt>
                <c:pt idx="2489">
                  <c:v>0.03</c:v>
                </c:pt>
                <c:pt idx="2490">
                  <c:v>0.03</c:v>
                </c:pt>
                <c:pt idx="2491">
                  <c:v>0.03</c:v>
                </c:pt>
                <c:pt idx="2492">
                  <c:v>0.03</c:v>
                </c:pt>
                <c:pt idx="2493">
                  <c:v>0.03</c:v>
                </c:pt>
                <c:pt idx="2494">
                  <c:v>0.03</c:v>
                </c:pt>
                <c:pt idx="2495">
                  <c:v>0.03</c:v>
                </c:pt>
                <c:pt idx="2496">
                  <c:v>0.03</c:v>
                </c:pt>
                <c:pt idx="2497">
                  <c:v>0.03</c:v>
                </c:pt>
                <c:pt idx="2498">
                  <c:v>0.03</c:v>
                </c:pt>
                <c:pt idx="2499">
                  <c:v>0.03</c:v>
                </c:pt>
                <c:pt idx="2500">
                  <c:v>0.03</c:v>
                </c:pt>
                <c:pt idx="2501">
                  <c:v>0.03</c:v>
                </c:pt>
                <c:pt idx="2502">
                  <c:v>0.03</c:v>
                </c:pt>
                <c:pt idx="2503">
                  <c:v>0.03</c:v>
                </c:pt>
                <c:pt idx="2504">
                  <c:v>0.03</c:v>
                </c:pt>
                <c:pt idx="2505">
                  <c:v>0.03</c:v>
                </c:pt>
                <c:pt idx="2506">
                  <c:v>0.03</c:v>
                </c:pt>
                <c:pt idx="2507">
                  <c:v>0.03</c:v>
                </c:pt>
                <c:pt idx="2508">
                  <c:v>0.03</c:v>
                </c:pt>
                <c:pt idx="2509">
                  <c:v>0.03</c:v>
                </c:pt>
                <c:pt idx="2510">
                  <c:v>0.03</c:v>
                </c:pt>
                <c:pt idx="2511">
                  <c:v>0.03</c:v>
                </c:pt>
                <c:pt idx="2512">
                  <c:v>0.03</c:v>
                </c:pt>
                <c:pt idx="2513">
                  <c:v>0.03</c:v>
                </c:pt>
                <c:pt idx="2514">
                  <c:v>0.03</c:v>
                </c:pt>
                <c:pt idx="2515">
                  <c:v>0.03</c:v>
                </c:pt>
                <c:pt idx="2516">
                  <c:v>0.03</c:v>
                </c:pt>
                <c:pt idx="2517">
                  <c:v>0.03</c:v>
                </c:pt>
                <c:pt idx="2518">
                  <c:v>0.03</c:v>
                </c:pt>
                <c:pt idx="2519">
                  <c:v>0.03</c:v>
                </c:pt>
                <c:pt idx="2520">
                  <c:v>0.03</c:v>
                </c:pt>
                <c:pt idx="2521">
                  <c:v>0.03</c:v>
                </c:pt>
                <c:pt idx="2522">
                  <c:v>0.03</c:v>
                </c:pt>
                <c:pt idx="2523">
                  <c:v>0.03</c:v>
                </c:pt>
                <c:pt idx="2524">
                  <c:v>0.03</c:v>
                </c:pt>
                <c:pt idx="2525">
                  <c:v>0.03</c:v>
                </c:pt>
                <c:pt idx="2526">
                  <c:v>0.03</c:v>
                </c:pt>
                <c:pt idx="2527">
                  <c:v>0.03</c:v>
                </c:pt>
                <c:pt idx="2528">
                  <c:v>0.03</c:v>
                </c:pt>
                <c:pt idx="2529">
                  <c:v>0.03</c:v>
                </c:pt>
                <c:pt idx="2530">
                  <c:v>0.03</c:v>
                </c:pt>
                <c:pt idx="2531">
                  <c:v>0.03</c:v>
                </c:pt>
                <c:pt idx="2532">
                  <c:v>0.03</c:v>
                </c:pt>
                <c:pt idx="2533">
                  <c:v>0.03</c:v>
                </c:pt>
                <c:pt idx="2534">
                  <c:v>0.03</c:v>
                </c:pt>
                <c:pt idx="2535">
                  <c:v>0.03</c:v>
                </c:pt>
                <c:pt idx="2536">
                  <c:v>0.03</c:v>
                </c:pt>
                <c:pt idx="2537">
                  <c:v>0.03</c:v>
                </c:pt>
                <c:pt idx="2538">
                  <c:v>0.03</c:v>
                </c:pt>
                <c:pt idx="2539">
                  <c:v>0.03</c:v>
                </c:pt>
                <c:pt idx="2540">
                  <c:v>0.02</c:v>
                </c:pt>
                <c:pt idx="2541">
                  <c:v>0.02</c:v>
                </c:pt>
                <c:pt idx="2542">
                  <c:v>0.02</c:v>
                </c:pt>
                <c:pt idx="2543">
                  <c:v>0.02</c:v>
                </c:pt>
                <c:pt idx="2544">
                  <c:v>0.02</c:v>
                </c:pt>
                <c:pt idx="2545">
                  <c:v>0.02</c:v>
                </c:pt>
                <c:pt idx="2546">
                  <c:v>0.02</c:v>
                </c:pt>
                <c:pt idx="2547">
                  <c:v>0.02</c:v>
                </c:pt>
                <c:pt idx="2548">
                  <c:v>0.02</c:v>
                </c:pt>
                <c:pt idx="2549">
                  <c:v>0.02</c:v>
                </c:pt>
                <c:pt idx="2550">
                  <c:v>0.02</c:v>
                </c:pt>
                <c:pt idx="2551">
                  <c:v>0.02</c:v>
                </c:pt>
                <c:pt idx="2552">
                  <c:v>0.02</c:v>
                </c:pt>
                <c:pt idx="2553">
                  <c:v>0.02</c:v>
                </c:pt>
                <c:pt idx="2554">
                  <c:v>0.02</c:v>
                </c:pt>
                <c:pt idx="2555">
                  <c:v>0.02</c:v>
                </c:pt>
                <c:pt idx="2556">
                  <c:v>0.02</c:v>
                </c:pt>
                <c:pt idx="2557">
                  <c:v>0.02</c:v>
                </c:pt>
                <c:pt idx="2558">
                  <c:v>0.02</c:v>
                </c:pt>
                <c:pt idx="2559">
                  <c:v>0.02</c:v>
                </c:pt>
                <c:pt idx="2560">
                  <c:v>0.02</c:v>
                </c:pt>
                <c:pt idx="2561">
                  <c:v>0.02</c:v>
                </c:pt>
                <c:pt idx="2562">
                  <c:v>0.02</c:v>
                </c:pt>
                <c:pt idx="2563">
                  <c:v>0.02</c:v>
                </c:pt>
                <c:pt idx="2564">
                  <c:v>0.02</c:v>
                </c:pt>
                <c:pt idx="2565">
                  <c:v>0.02</c:v>
                </c:pt>
                <c:pt idx="2566">
                  <c:v>0.02</c:v>
                </c:pt>
                <c:pt idx="2567">
                  <c:v>0.02</c:v>
                </c:pt>
                <c:pt idx="2568">
                  <c:v>0.02</c:v>
                </c:pt>
                <c:pt idx="2569">
                  <c:v>0.02</c:v>
                </c:pt>
                <c:pt idx="2570">
                  <c:v>0.02</c:v>
                </c:pt>
                <c:pt idx="2571">
                  <c:v>0.02</c:v>
                </c:pt>
                <c:pt idx="2572">
                  <c:v>0.02</c:v>
                </c:pt>
                <c:pt idx="2573">
                  <c:v>0.02</c:v>
                </c:pt>
                <c:pt idx="2574">
                  <c:v>0.02</c:v>
                </c:pt>
                <c:pt idx="2575">
                  <c:v>0.02</c:v>
                </c:pt>
                <c:pt idx="2576">
                  <c:v>0.02</c:v>
                </c:pt>
                <c:pt idx="2577">
                  <c:v>0.02</c:v>
                </c:pt>
                <c:pt idx="2578">
                  <c:v>0.02</c:v>
                </c:pt>
                <c:pt idx="2579">
                  <c:v>0.02</c:v>
                </c:pt>
                <c:pt idx="2580">
                  <c:v>0.02</c:v>
                </c:pt>
                <c:pt idx="2581">
                  <c:v>0.03</c:v>
                </c:pt>
                <c:pt idx="2582">
                  <c:v>0.03</c:v>
                </c:pt>
                <c:pt idx="2583">
                  <c:v>0.03</c:v>
                </c:pt>
                <c:pt idx="2584">
                  <c:v>0.03</c:v>
                </c:pt>
                <c:pt idx="2585">
                  <c:v>0.03</c:v>
                </c:pt>
                <c:pt idx="2586">
                  <c:v>0.03</c:v>
                </c:pt>
                <c:pt idx="2587">
                  <c:v>0.03</c:v>
                </c:pt>
                <c:pt idx="2588">
                  <c:v>0.03</c:v>
                </c:pt>
                <c:pt idx="2589">
                  <c:v>0.03</c:v>
                </c:pt>
                <c:pt idx="2590">
                  <c:v>0.03</c:v>
                </c:pt>
                <c:pt idx="2591">
                  <c:v>0.03</c:v>
                </c:pt>
                <c:pt idx="2592">
                  <c:v>0.03</c:v>
                </c:pt>
                <c:pt idx="2593">
                  <c:v>0.03</c:v>
                </c:pt>
                <c:pt idx="2594">
                  <c:v>0.03</c:v>
                </c:pt>
                <c:pt idx="2595">
                  <c:v>0.03</c:v>
                </c:pt>
                <c:pt idx="2596">
                  <c:v>0.03</c:v>
                </c:pt>
                <c:pt idx="2597">
                  <c:v>0.03</c:v>
                </c:pt>
                <c:pt idx="2598">
                  <c:v>0.03</c:v>
                </c:pt>
                <c:pt idx="2599">
                  <c:v>0.03</c:v>
                </c:pt>
                <c:pt idx="2600">
                  <c:v>0.03</c:v>
                </c:pt>
                <c:pt idx="2601">
                  <c:v>0.03</c:v>
                </c:pt>
                <c:pt idx="2602">
                  <c:v>0.03</c:v>
                </c:pt>
                <c:pt idx="2603">
                  <c:v>0.03</c:v>
                </c:pt>
                <c:pt idx="2604">
                  <c:v>0.03</c:v>
                </c:pt>
                <c:pt idx="2605">
                  <c:v>0.03</c:v>
                </c:pt>
                <c:pt idx="2606">
                  <c:v>0.03</c:v>
                </c:pt>
                <c:pt idx="2607">
                  <c:v>0.03</c:v>
                </c:pt>
                <c:pt idx="2608">
                  <c:v>0.03</c:v>
                </c:pt>
                <c:pt idx="2609">
                  <c:v>0.03</c:v>
                </c:pt>
                <c:pt idx="2610">
                  <c:v>0.03</c:v>
                </c:pt>
                <c:pt idx="2611">
                  <c:v>0.03</c:v>
                </c:pt>
                <c:pt idx="2612">
                  <c:v>0.03</c:v>
                </c:pt>
                <c:pt idx="2613">
                  <c:v>0.03</c:v>
                </c:pt>
                <c:pt idx="2614">
                  <c:v>0.04</c:v>
                </c:pt>
                <c:pt idx="2615">
                  <c:v>0.04</c:v>
                </c:pt>
                <c:pt idx="2616">
                  <c:v>0.04</c:v>
                </c:pt>
                <c:pt idx="2617">
                  <c:v>0.05</c:v>
                </c:pt>
                <c:pt idx="2618">
                  <c:v>0.05</c:v>
                </c:pt>
                <c:pt idx="2619">
                  <c:v>0.05</c:v>
                </c:pt>
                <c:pt idx="2620">
                  <c:v>0.05</c:v>
                </c:pt>
                <c:pt idx="2621">
                  <c:v>0.05</c:v>
                </c:pt>
                <c:pt idx="2622">
                  <c:v>0.05</c:v>
                </c:pt>
                <c:pt idx="2623">
                  <c:v>0.05</c:v>
                </c:pt>
                <c:pt idx="2624">
                  <c:v>0.06</c:v>
                </c:pt>
                <c:pt idx="2625">
                  <c:v>7.0000000000000007E-2</c:v>
                </c:pt>
                <c:pt idx="2626">
                  <c:v>0.09</c:v>
                </c:pt>
                <c:pt idx="2627">
                  <c:v>0.1</c:v>
                </c:pt>
                <c:pt idx="2628">
                  <c:v>0.11</c:v>
                </c:pt>
                <c:pt idx="2629">
                  <c:v>0.12</c:v>
                </c:pt>
                <c:pt idx="2630">
                  <c:v>0.12</c:v>
                </c:pt>
                <c:pt idx="2631">
                  <c:v>0.12</c:v>
                </c:pt>
                <c:pt idx="2632">
                  <c:v>0.12</c:v>
                </c:pt>
                <c:pt idx="2633">
                  <c:v>0.12</c:v>
                </c:pt>
                <c:pt idx="2634">
                  <c:v>0.12</c:v>
                </c:pt>
                <c:pt idx="2635">
                  <c:v>0.12</c:v>
                </c:pt>
                <c:pt idx="2636">
                  <c:v>0.12</c:v>
                </c:pt>
                <c:pt idx="2637">
                  <c:v>0.12</c:v>
                </c:pt>
                <c:pt idx="2638">
                  <c:v>0.12</c:v>
                </c:pt>
                <c:pt idx="2639">
                  <c:v>0.12</c:v>
                </c:pt>
                <c:pt idx="2640">
                  <c:v>0.12</c:v>
                </c:pt>
                <c:pt idx="2641">
                  <c:v>0.12</c:v>
                </c:pt>
                <c:pt idx="2642">
                  <c:v>0.12</c:v>
                </c:pt>
                <c:pt idx="2643">
                  <c:v>0.12</c:v>
                </c:pt>
                <c:pt idx="2644">
                  <c:v>0.13</c:v>
                </c:pt>
                <c:pt idx="2645">
                  <c:v>0.13</c:v>
                </c:pt>
                <c:pt idx="2646">
                  <c:v>0.15</c:v>
                </c:pt>
                <c:pt idx="2647">
                  <c:v>0.16</c:v>
                </c:pt>
                <c:pt idx="2648">
                  <c:v>0.18</c:v>
                </c:pt>
                <c:pt idx="2649">
                  <c:v>0.2</c:v>
                </c:pt>
                <c:pt idx="2650">
                  <c:v>0.23</c:v>
                </c:pt>
                <c:pt idx="2651">
                  <c:v>0.26</c:v>
                </c:pt>
                <c:pt idx="2652">
                  <c:v>0.27</c:v>
                </c:pt>
                <c:pt idx="2653">
                  <c:v>0.27</c:v>
                </c:pt>
                <c:pt idx="2654">
                  <c:v>0.26</c:v>
                </c:pt>
                <c:pt idx="2655">
                  <c:v>0.26</c:v>
                </c:pt>
                <c:pt idx="2656">
                  <c:v>0.26</c:v>
                </c:pt>
                <c:pt idx="2657">
                  <c:v>0.26</c:v>
                </c:pt>
                <c:pt idx="2658">
                  <c:v>0.28000000000000003</c:v>
                </c:pt>
                <c:pt idx="2659">
                  <c:v>0.3</c:v>
                </c:pt>
                <c:pt idx="2660">
                  <c:v>0.3</c:v>
                </c:pt>
                <c:pt idx="2661">
                  <c:v>0.3</c:v>
                </c:pt>
                <c:pt idx="2662">
                  <c:v>0.28999999999999998</c:v>
                </c:pt>
                <c:pt idx="2663">
                  <c:v>0.28999999999999998</c:v>
                </c:pt>
                <c:pt idx="2664">
                  <c:v>0.28000000000000003</c:v>
                </c:pt>
                <c:pt idx="2665">
                  <c:v>0.28000000000000003</c:v>
                </c:pt>
                <c:pt idx="2666">
                  <c:v>0.28000000000000003</c:v>
                </c:pt>
                <c:pt idx="2667">
                  <c:v>0.28000000000000003</c:v>
                </c:pt>
                <c:pt idx="2668">
                  <c:v>0.26</c:v>
                </c:pt>
                <c:pt idx="2669">
                  <c:v>0.26</c:v>
                </c:pt>
                <c:pt idx="2670">
                  <c:v>0.25</c:v>
                </c:pt>
                <c:pt idx="2671">
                  <c:v>0.25</c:v>
                </c:pt>
                <c:pt idx="2672">
                  <c:v>0.25</c:v>
                </c:pt>
                <c:pt idx="2673">
                  <c:v>0.24</c:v>
                </c:pt>
                <c:pt idx="2674">
                  <c:v>0.23</c:v>
                </c:pt>
                <c:pt idx="2675">
                  <c:v>0.21</c:v>
                </c:pt>
                <c:pt idx="2676">
                  <c:v>0.19</c:v>
                </c:pt>
                <c:pt idx="2677">
                  <c:v>0.18</c:v>
                </c:pt>
                <c:pt idx="2678">
                  <c:v>0.17</c:v>
                </c:pt>
                <c:pt idx="2679">
                  <c:v>0.16</c:v>
                </c:pt>
                <c:pt idx="2680">
                  <c:v>0.16</c:v>
                </c:pt>
                <c:pt idx="2681">
                  <c:v>0.16</c:v>
                </c:pt>
                <c:pt idx="2682">
                  <c:v>0.16</c:v>
                </c:pt>
                <c:pt idx="2683">
                  <c:v>0.16</c:v>
                </c:pt>
                <c:pt idx="2684">
                  <c:v>0.16</c:v>
                </c:pt>
                <c:pt idx="2685">
                  <c:v>0.16</c:v>
                </c:pt>
                <c:pt idx="2686">
                  <c:v>0.17</c:v>
                </c:pt>
                <c:pt idx="2687">
                  <c:v>0.18</c:v>
                </c:pt>
                <c:pt idx="2688">
                  <c:v>0.19</c:v>
                </c:pt>
                <c:pt idx="2689">
                  <c:v>0.18</c:v>
                </c:pt>
                <c:pt idx="2690">
                  <c:v>0.19</c:v>
                </c:pt>
                <c:pt idx="2691">
                  <c:v>0.19</c:v>
                </c:pt>
                <c:pt idx="2692">
                  <c:v>0.19</c:v>
                </c:pt>
                <c:pt idx="2693">
                  <c:v>0.19</c:v>
                </c:pt>
                <c:pt idx="2694">
                  <c:v>0.18</c:v>
                </c:pt>
                <c:pt idx="2695">
                  <c:v>0.18</c:v>
                </c:pt>
                <c:pt idx="2696">
                  <c:v>0.18</c:v>
                </c:pt>
                <c:pt idx="2697">
                  <c:v>0.18</c:v>
                </c:pt>
                <c:pt idx="2698">
                  <c:v>0.17</c:v>
                </c:pt>
                <c:pt idx="2699">
                  <c:v>0.17</c:v>
                </c:pt>
                <c:pt idx="2700">
                  <c:v>0.17</c:v>
                </c:pt>
                <c:pt idx="2701">
                  <c:v>0.17</c:v>
                </c:pt>
                <c:pt idx="2702">
                  <c:v>0.18</c:v>
                </c:pt>
                <c:pt idx="2703">
                  <c:v>0.19</c:v>
                </c:pt>
                <c:pt idx="2704">
                  <c:v>0.2</c:v>
                </c:pt>
                <c:pt idx="2705">
                  <c:v>0.2</c:v>
                </c:pt>
                <c:pt idx="2706">
                  <c:v>0.2</c:v>
                </c:pt>
                <c:pt idx="2707">
                  <c:v>0.21</c:v>
                </c:pt>
                <c:pt idx="2708">
                  <c:v>0.21</c:v>
                </c:pt>
                <c:pt idx="2709">
                  <c:v>0.21</c:v>
                </c:pt>
                <c:pt idx="2710">
                  <c:v>0.21</c:v>
                </c:pt>
                <c:pt idx="2711">
                  <c:v>0.21</c:v>
                </c:pt>
                <c:pt idx="2712">
                  <c:v>0.21</c:v>
                </c:pt>
                <c:pt idx="2713">
                  <c:v>0.2</c:v>
                </c:pt>
                <c:pt idx="2714">
                  <c:v>0.2</c:v>
                </c:pt>
                <c:pt idx="2715">
                  <c:v>0.19</c:v>
                </c:pt>
                <c:pt idx="2716">
                  <c:v>0.19</c:v>
                </c:pt>
                <c:pt idx="2717">
                  <c:v>0.19</c:v>
                </c:pt>
                <c:pt idx="2718">
                  <c:v>0.19</c:v>
                </c:pt>
                <c:pt idx="2719">
                  <c:v>0.18</c:v>
                </c:pt>
                <c:pt idx="2720">
                  <c:v>0.17</c:v>
                </c:pt>
                <c:pt idx="2721">
                  <c:v>0.17</c:v>
                </c:pt>
                <c:pt idx="2722">
                  <c:v>0.16</c:v>
                </c:pt>
                <c:pt idx="2723">
                  <c:v>0.16</c:v>
                </c:pt>
                <c:pt idx="2724">
                  <c:v>0.16</c:v>
                </c:pt>
                <c:pt idx="2725">
                  <c:v>0.16</c:v>
                </c:pt>
                <c:pt idx="2726">
                  <c:v>0.16</c:v>
                </c:pt>
                <c:pt idx="2727">
                  <c:v>0.17</c:v>
                </c:pt>
                <c:pt idx="2728">
                  <c:v>0.17</c:v>
                </c:pt>
                <c:pt idx="2729">
                  <c:v>0.17</c:v>
                </c:pt>
                <c:pt idx="2730">
                  <c:v>0.17</c:v>
                </c:pt>
                <c:pt idx="2731">
                  <c:v>0.17</c:v>
                </c:pt>
                <c:pt idx="2732">
                  <c:v>0.17</c:v>
                </c:pt>
                <c:pt idx="2733">
                  <c:v>0.17</c:v>
                </c:pt>
                <c:pt idx="2734">
                  <c:v>0.16</c:v>
                </c:pt>
                <c:pt idx="2735">
                  <c:v>0.16</c:v>
                </c:pt>
                <c:pt idx="2736">
                  <c:v>0.16</c:v>
                </c:pt>
                <c:pt idx="2737">
                  <c:v>0.16</c:v>
                </c:pt>
                <c:pt idx="2738">
                  <c:v>0.16</c:v>
                </c:pt>
                <c:pt idx="2739">
                  <c:v>0.16</c:v>
                </c:pt>
                <c:pt idx="2740">
                  <c:v>0.16</c:v>
                </c:pt>
                <c:pt idx="2741">
                  <c:v>0.16</c:v>
                </c:pt>
                <c:pt idx="2742">
                  <c:v>0.16</c:v>
                </c:pt>
                <c:pt idx="2743">
                  <c:v>0.16</c:v>
                </c:pt>
                <c:pt idx="2744">
                  <c:v>0.16</c:v>
                </c:pt>
                <c:pt idx="2745">
                  <c:v>0.16</c:v>
                </c:pt>
                <c:pt idx="2746">
                  <c:v>0.16</c:v>
                </c:pt>
                <c:pt idx="2747">
                  <c:v>0.15</c:v>
                </c:pt>
                <c:pt idx="2748">
                  <c:v>0.15</c:v>
                </c:pt>
                <c:pt idx="2749">
                  <c:v>0.15</c:v>
                </c:pt>
                <c:pt idx="2750">
                  <c:v>0.14000000000000001</c:v>
                </c:pt>
                <c:pt idx="2751">
                  <c:v>0.13</c:v>
                </c:pt>
                <c:pt idx="2752">
                  <c:v>0.13</c:v>
                </c:pt>
                <c:pt idx="2753">
                  <c:v>0.13</c:v>
                </c:pt>
                <c:pt idx="2754">
                  <c:v>0.13</c:v>
                </c:pt>
                <c:pt idx="2755">
                  <c:v>0.13</c:v>
                </c:pt>
                <c:pt idx="2756">
                  <c:v>0.13</c:v>
                </c:pt>
                <c:pt idx="2757">
                  <c:v>0.13</c:v>
                </c:pt>
                <c:pt idx="2758">
                  <c:v>0.13</c:v>
                </c:pt>
                <c:pt idx="2759">
                  <c:v>0.13</c:v>
                </c:pt>
                <c:pt idx="2760">
                  <c:v>0.13</c:v>
                </c:pt>
                <c:pt idx="2761">
                  <c:v>0.13</c:v>
                </c:pt>
                <c:pt idx="2762">
                  <c:v>0.13</c:v>
                </c:pt>
                <c:pt idx="2763">
                  <c:v>0.13</c:v>
                </c:pt>
                <c:pt idx="2764">
                  <c:v>0.13</c:v>
                </c:pt>
                <c:pt idx="2765">
                  <c:v>0.13</c:v>
                </c:pt>
                <c:pt idx="2766">
                  <c:v>0.13</c:v>
                </c:pt>
                <c:pt idx="2767">
                  <c:v>0.13</c:v>
                </c:pt>
                <c:pt idx="2768">
                  <c:v>0.13</c:v>
                </c:pt>
                <c:pt idx="2769">
                  <c:v>0.13</c:v>
                </c:pt>
                <c:pt idx="2770">
                  <c:v>0.13</c:v>
                </c:pt>
                <c:pt idx="2771">
                  <c:v>0.13</c:v>
                </c:pt>
                <c:pt idx="2772">
                  <c:v>0.13</c:v>
                </c:pt>
                <c:pt idx="2773">
                  <c:v>0.13</c:v>
                </c:pt>
                <c:pt idx="2774">
                  <c:v>0.13</c:v>
                </c:pt>
                <c:pt idx="2775">
                  <c:v>0.13</c:v>
                </c:pt>
                <c:pt idx="2776">
                  <c:v>0.13</c:v>
                </c:pt>
                <c:pt idx="2777">
                  <c:v>0.13</c:v>
                </c:pt>
                <c:pt idx="2778">
                  <c:v>0.13</c:v>
                </c:pt>
                <c:pt idx="2779">
                  <c:v>0.13</c:v>
                </c:pt>
                <c:pt idx="2780">
                  <c:v>0.13</c:v>
                </c:pt>
                <c:pt idx="2781">
                  <c:v>0.13</c:v>
                </c:pt>
                <c:pt idx="2782">
                  <c:v>0.13</c:v>
                </c:pt>
                <c:pt idx="2783">
                  <c:v>0.13</c:v>
                </c:pt>
                <c:pt idx="2784">
                  <c:v>0.13</c:v>
                </c:pt>
                <c:pt idx="2785">
                  <c:v>0.13</c:v>
                </c:pt>
                <c:pt idx="2786">
                  <c:v>0.13</c:v>
                </c:pt>
                <c:pt idx="2787">
                  <c:v>0.13</c:v>
                </c:pt>
                <c:pt idx="2788">
                  <c:v>0.13</c:v>
                </c:pt>
                <c:pt idx="2789">
                  <c:v>0.13</c:v>
                </c:pt>
                <c:pt idx="2790">
                  <c:v>0.14000000000000001</c:v>
                </c:pt>
                <c:pt idx="2791">
                  <c:v>0.14000000000000001</c:v>
                </c:pt>
                <c:pt idx="2792">
                  <c:v>0.14000000000000001</c:v>
                </c:pt>
                <c:pt idx="2793">
                  <c:v>0.14000000000000001</c:v>
                </c:pt>
                <c:pt idx="2794">
                  <c:v>0.14000000000000001</c:v>
                </c:pt>
                <c:pt idx="2795">
                  <c:v>0.14000000000000001</c:v>
                </c:pt>
                <c:pt idx="2796">
                  <c:v>0.14000000000000001</c:v>
                </c:pt>
                <c:pt idx="2797">
                  <c:v>0.15</c:v>
                </c:pt>
                <c:pt idx="2798">
                  <c:v>0.15</c:v>
                </c:pt>
                <c:pt idx="2799">
                  <c:v>0.15</c:v>
                </c:pt>
                <c:pt idx="2800">
                  <c:v>0.15</c:v>
                </c:pt>
                <c:pt idx="2801">
                  <c:v>0.15</c:v>
                </c:pt>
                <c:pt idx="2802">
                  <c:v>0.15</c:v>
                </c:pt>
                <c:pt idx="2803">
                  <c:v>0.15</c:v>
                </c:pt>
                <c:pt idx="2804">
                  <c:v>0.15</c:v>
                </c:pt>
                <c:pt idx="2805">
                  <c:v>0.15</c:v>
                </c:pt>
                <c:pt idx="2806">
                  <c:v>0.15</c:v>
                </c:pt>
                <c:pt idx="2807">
                  <c:v>0.15</c:v>
                </c:pt>
                <c:pt idx="2808">
                  <c:v>0.15</c:v>
                </c:pt>
                <c:pt idx="2809">
                  <c:v>0.15</c:v>
                </c:pt>
                <c:pt idx="2810">
                  <c:v>0.15</c:v>
                </c:pt>
                <c:pt idx="2811">
                  <c:v>0.15</c:v>
                </c:pt>
                <c:pt idx="2812">
                  <c:v>0.15</c:v>
                </c:pt>
                <c:pt idx="2813">
                  <c:v>0.15</c:v>
                </c:pt>
                <c:pt idx="2814">
                  <c:v>0.15</c:v>
                </c:pt>
                <c:pt idx="2815">
                  <c:v>0.15</c:v>
                </c:pt>
                <c:pt idx="2816">
                  <c:v>0.15</c:v>
                </c:pt>
                <c:pt idx="2817">
                  <c:v>0.15</c:v>
                </c:pt>
                <c:pt idx="2818">
                  <c:v>0.15</c:v>
                </c:pt>
                <c:pt idx="2819">
                  <c:v>0.15</c:v>
                </c:pt>
                <c:pt idx="2820">
                  <c:v>0.15</c:v>
                </c:pt>
                <c:pt idx="2821">
                  <c:v>0.15</c:v>
                </c:pt>
                <c:pt idx="2822">
                  <c:v>0.15</c:v>
                </c:pt>
                <c:pt idx="2823">
                  <c:v>0.15</c:v>
                </c:pt>
                <c:pt idx="2824">
                  <c:v>0.15</c:v>
                </c:pt>
                <c:pt idx="2825">
                  <c:v>0.14000000000000001</c:v>
                </c:pt>
                <c:pt idx="2826">
                  <c:v>0.14000000000000001</c:v>
                </c:pt>
                <c:pt idx="2827">
                  <c:v>0.14000000000000001</c:v>
                </c:pt>
                <c:pt idx="2828">
                  <c:v>0.14000000000000001</c:v>
                </c:pt>
                <c:pt idx="2829">
                  <c:v>0.14000000000000001</c:v>
                </c:pt>
                <c:pt idx="2830">
                  <c:v>0.14000000000000001</c:v>
                </c:pt>
                <c:pt idx="2831">
                  <c:v>0.14000000000000001</c:v>
                </c:pt>
                <c:pt idx="2832">
                  <c:v>0.14000000000000001</c:v>
                </c:pt>
                <c:pt idx="2833">
                  <c:v>0.14000000000000001</c:v>
                </c:pt>
                <c:pt idx="2834">
                  <c:v>0.14000000000000001</c:v>
                </c:pt>
                <c:pt idx="2835">
                  <c:v>0.14000000000000001</c:v>
                </c:pt>
                <c:pt idx="2836">
                  <c:v>0.13</c:v>
                </c:pt>
                <c:pt idx="2837">
                  <c:v>0.13</c:v>
                </c:pt>
                <c:pt idx="2838">
                  <c:v>0.19</c:v>
                </c:pt>
                <c:pt idx="2839">
                  <c:v>0.18</c:v>
                </c:pt>
                <c:pt idx="2840">
                  <c:v>0.18</c:v>
                </c:pt>
                <c:pt idx="2841">
                  <c:v>0.18</c:v>
                </c:pt>
                <c:pt idx="2842">
                  <c:v>0.18</c:v>
                </c:pt>
                <c:pt idx="2843">
                  <c:v>0.18</c:v>
                </c:pt>
                <c:pt idx="2844">
                  <c:v>0.17</c:v>
                </c:pt>
                <c:pt idx="2845">
                  <c:v>0.17</c:v>
                </c:pt>
                <c:pt idx="2846">
                  <c:v>0.16</c:v>
                </c:pt>
                <c:pt idx="2847">
                  <c:v>0.16</c:v>
                </c:pt>
                <c:pt idx="2848">
                  <c:v>0.16</c:v>
                </c:pt>
                <c:pt idx="2849">
                  <c:v>0.16</c:v>
                </c:pt>
                <c:pt idx="2850">
                  <c:v>0.16</c:v>
                </c:pt>
                <c:pt idx="2851">
                  <c:v>0.16</c:v>
                </c:pt>
                <c:pt idx="2852">
                  <c:v>0.16</c:v>
                </c:pt>
                <c:pt idx="2853">
                  <c:v>0.16</c:v>
                </c:pt>
                <c:pt idx="2854">
                  <c:v>0.16</c:v>
                </c:pt>
                <c:pt idx="2855">
                  <c:v>0.16</c:v>
                </c:pt>
                <c:pt idx="2856">
                  <c:v>0.16</c:v>
                </c:pt>
                <c:pt idx="2857">
                  <c:v>0.16</c:v>
                </c:pt>
                <c:pt idx="2858">
                  <c:v>0.16</c:v>
                </c:pt>
                <c:pt idx="2859">
                  <c:v>0.16</c:v>
                </c:pt>
                <c:pt idx="2860">
                  <c:v>0.16</c:v>
                </c:pt>
                <c:pt idx="2861">
                  <c:v>0.16</c:v>
                </c:pt>
                <c:pt idx="2862">
                  <c:v>0.16</c:v>
                </c:pt>
                <c:pt idx="2863">
                  <c:v>0.16</c:v>
                </c:pt>
                <c:pt idx="2864">
                  <c:v>0.16</c:v>
                </c:pt>
                <c:pt idx="2865">
                  <c:v>0.16</c:v>
                </c:pt>
                <c:pt idx="2866">
                  <c:v>0.16</c:v>
                </c:pt>
                <c:pt idx="2867">
                  <c:v>0.16</c:v>
                </c:pt>
                <c:pt idx="2868">
                  <c:v>0.16</c:v>
                </c:pt>
                <c:pt idx="2869">
                  <c:v>0.16</c:v>
                </c:pt>
                <c:pt idx="2870">
                  <c:v>0.16</c:v>
                </c:pt>
                <c:pt idx="2871">
                  <c:v>0.16</c:v>
                </c:pt>
                <c:pt idx="2872">
                  <c:v>0.16</c:v>
                </c:pt>
                <c:pt idx="2873">
                  <c:v>0.19</c:v>
                </c:pt>
                <c:pt idx="2874">
                  <c:v>0.21</c:v>
                </c:pt>
                <c:pt idx="2875">
                  <c:v>0.2</c:v>
                </c:pt>
                <c:pt idx="2876">
                  <c:v>0.2</c:v>
                </c:pt>
                <c:pt idx="2877">
                  <c:v>0.2</c:v>
                </c:pt>
                <c:pt idx="2878">
                  <c:v>0.2</c:v>
                </c:pt>
                <c:pt idx="2879">
                  <c:v>0.2</c:v>
                </c:pt>
                <c:pt idx="2880">
                  <c:v>0.2</c:v>
                </c:pt>
                <c:pt idx="2881">
                  <c:v>0.2</c:v>
                </c:pt>
                <c:pt idx="2882">
                  <c:v>0.2</c:v>
                </c:pt>
                <c:pt idx="2883">
                  <c:v>0.19</c:v>
                </c:pt>
                <c:pt idx="2884">
                  <c:v>0.19</c:v>
                </c:pt>
                <c:pt idx="2885">
                  <c:v>0.19</c:v>
                </c:pt>
                <c:pt idx="2886">
                  <c:v>0.19</c:v>
                </c:pt>
                <c:pt idx="2887">
                  <c:v>0.18</c:v>
                </c:pt>
                <c:pt idx="2888">
                  <c:v>0.18</c:v>
                </c:pt>
                <c:pt idx="2889">
                  <c:v>0.18</c:v>
                </c:pt>
                <c:pt idx="2890">
                  <c:v>0.18</c:v>
                </c:pt>
                <c:pt idx="2891">
                  <c:v>0.18</c:v>
                </c:pt>
                <c:pt idx="2892">
                  <c:v>0.19</c:v>
                </c:pt>
                <c:pt idx="2893">
                  <c:v>0.21</c:v>
                </c:pt>
                <c:pt idx="2894">
                  <c:v>0.24</c:v>
                </c:pt>
                <c:pt idx="2895">
                  <c:v>0.25</c:v>
                </c:pt>
                <c:pt idx="2896">
                  <c:v>0.24</c:v>
                </c:pt>
                <c:pt idx="2897">
                  <c:v>0.24</c:v>
                </c:pt>
                <c:pt idx="2898">
                  <c:v>0.24</c:v>
                </c:pt>
                <c:pt idx="2899">
                  <c:v>0.25</c:v>
                </c:pt>
                <c:pt idx="2900">
                  <c:v>0.25</c:v>
                </c:pt>
                <c:pt idx="2901">
                  <c:v>0.25</c:v>
                </c:pt>
                <c:pt idx="2902">
                  <c:v>0.25</c:v>
                </c:pt>
                <c:pt idx="2903">
                  <c:v>0.25</c:v>
                </c:pt>
                <c:pt idx="2904">
                  <c:v>0.25</c:v>
                </c:pt>
                <c:pt idx="2905">
                  <c:v>0.25</c:v>
                </c:pt>
                <c:pt idx="2906">
                  <c:v>0.25</c:v>
                </c:pt>
                <c:pt idx="2907">
                  <c:v>0.25</c:v>
                </c:pt>
                <c:pt idx="2908">
                  <c:v>0.25</c:v>
                </c:pt>
                <c:pt idx="2909">
                  <c:v>0.25</c:v>
                </c:pt>
                <c:pt idx="2910">
                  <c:v>0.25</c:v>
                </c:pt>
                <c:pt idx="2911">
                  <c:v>0.25</c:v>
                </c:pt>
                <c:pt idx="2912">
                  <c:v>0.25</c:v>
                </c:pt>
                <c:pt idx="2913">
                  <c:v>0.25</c:v>
                </c:pt>
                <c:pt idx="2914">
                  <c:v>0.26</c:v>
                </c:pt>
                <c:pt idx="2915">
                  <c:v>0.26</c:v>
                </c:pt>
                <c:pt idx="2916">
                  <c:v>0.26</c:v>
                </c:pt>
                <c:pt idx="2917">
                  <c:v>0.26</c:v>
                </c:pt>
                <c:pt idx="2918">
                  <c:v>0.26</c:v>
                </c:pt>
                <c:pt idx="2919">
                  <c:v>0.26</c:v>
                </c:pt>
                <c:pt idx="2920">
                  <c:v>0.26</c:v>
                </c:pt>
                <c:pt idx="2921">
                  <c:v>0.27</c:v>
                </c:pt>
                <c:pt idx="2922">
                  <c:v>0.26</c:v>
                </c:pt>
                <c:pt idx="2923">
                  <c:v>0.26</c:v>
                </c:pt>
                <c:pt idx="2924">
                  <c:v>0.26</c:v>
                </c:pt>
                <c:pt idx="2925">
                  <c:v>0.26</c:v>
                </c:pt>
                <c:pt idx="2926">
                  <c:v>0.26</c:v>
                </c:pt>
                <c:pt idx="2927">
                  <c:v>0.26</c:v>
                </c:pt>
                <c:pt idx="2928">
                  <c:v>0.26</c:v>
                </c:pt>
                <c:pt idx="2929">
                  <c:v>0.25</c:v>
                </c:pt>
                <c:pt idx="2930">
                  <c:v>0.25</c:v>
                </c:pt>
                <c:pt idx="2931">
                  <c:v>0.25</c:v>
                </c:pt>
                <c:pt idx="2932">
                  <c:v>0.25</c:v>
                </c:pt>
                <c:pt idx="2933">
                  <c:v>0.25</c:v>
                </c:pt>
                <c:pt idx="2934">
                  <c:v>0.26</c:v>
                </c:pt>
                <c:pt idx="2935">
                  <c:v>0.26</c:v>
                </c:pt>
                <c:pt idx="2936">
                  <c:v>0.26</c:v>
                </c:pt>
                <c:pt idx="2937">
                  <c:v>0.26</c:v>
                </c:pt>
                <c:pt idx="2938">
                  <c:v>0.27</c:v>
                </c:pt>
                <c:pt idx="2939">
                  <c:v>0.27</c:v>
                </c:pt>
                <c:pt idx="2940">
                  <c:v>0.27</c:v>
                </c:pt>
                <c:pt idx="2941">
                  <c:v>0.27</c:v>
                </c:pt>
                <c:pt idx="2942">
                  <c:v>0.26</c:v>
                </c:pt>
                <c:pt idx="2943">
                  <c:v>0.26</c:v>
                </c:pt>
                <c:pt idx="2944">
                  <c:v>0.26</c:v>
                </c:pt>
                <c:pt idx="2945">
                  <c:v>0.26</c:v>
                </c:pt>
                <c:pt idx="2946">
                  <c:v>0.26</c:v>
                </c:pt>
                <c:pt idx="2947">
                  <c:v>0.26</c:v>
                </c:pt>
                <c:pt idx="2948">
                  <c:v>0.26</c:v>
                </c:pt>
                <c:pt idx="2949">
                  <c:v>0.25</c:v>
                </c:pt>
                <c:pt idx="2950">
                  <c:v>0.24</c:v>
                </c:pt>
                <c:pt idx="2951">
                  <c:v>0.23</c:v>
                </c:pt>
                <c:pt idx="2952">
                  <c:v>0.23</c:v>
                </c:pt>
                <c:pt idx="2953">
                  <c:v>0.22</c:v>
                </c:pt>
                <c:pt idx="2954">
                  <c:v>0.21</c:v>
                </c:pt>
                <c:pt idx="2955">
                  <c:v>0.21</c:v>
                </c:pt>
                <c:pt idx="2956">
                  <c:v>0.21</c:v>
                </c:pt>
                <c:pt idx="2957">
                  <c:v>0.21</c:v>
                </c:pt>
                <c:pt idx="2958">
                  <c:v>0.21</c:v>
                </c:pt>
                <c:pt idx="2959">
                  <c:v>0.21</c:v>
                </c:pt>
                <c:pt idx="2960">
                  <c:v>0.21</c:v>
                </c:pt>
                <c:pt idx="2961">
                  <c:v>0.21</c:v>
                </c:pt>
                <c:pt idx="2962">
                  <c:v>0.21</c:v>
                </c:pt>
                <c:pt idx="2963">
                  <c:v>0.21</c:v>
                </c:pt>
                <c:pt idx="2964">
                  <c:v>0.21</c:v>
                </c:pt>
                <c:pt idx="2965">
                  <c:v>0.21</c:v>
                </c:pt>
                <c:pt idx="2966">
                  <c:v>0.21</c:v>
                </c:pt>
                <c:pt idx="2967">
                  <c:v>0.21</c:v>
                </c:pt>
                <c:pt idx="2968">
                  <c:v>0.21</c:v>
                </c:pt>
                <c:pt idx="2969">
                  <c:v>0.21</c:v>
                </c:pt>
                <c:pt idx="2970">
                  <c:v>0.21</c:v>
                </c:pt>
                <c:pt idx="2971">
                  <c:v>0.21</c:v>
                </c:pt>
                <c:pt idx="2972">
                  <c:v>0.21</c:v>
                </c:pt>
                <c:pt idx="2973">
                  <c:v>0.21</c:v>
                </c:pt>
                <c:pt idx="2974">
                  <c:v>0.21</c:v>
                </c:pt>
                <c:pt idx="2975">
                  <c:v>0.21</c:v>
                </c:pt>
                <c:pt idx="2976">
                  <c:v>0.21</c:v>
                </c:pt>
                <c:pt idx="2977">
                  <c:v>0.21</c:v>
                </c:pt>
                <c:pt idx="2978">
                  <c:v>0.21</c:v>
                </c:pt>
                <c:pt idx="2979">
                  <c:v>0.21</c:v>
                </c:pt>
                <c:pt idx="2980">
                  <c:v>0.21</c:v>
                </c:pt>
                <c:pt idx="2981">
                  <c:v>0.21</c:v>
                </c:pt>
                <c:pt idx="2982">
                  <c:v>0.21</c:v>
                </c:pt>
                <c:pt idx="2983">
                  <c:v>0.21</c:v>
                </c:pt>
                <c:pt idx="2984">
                  <c:v>0.21</c:v>
                </c:pt>
                <c:pt idx="2985">
                  <c:v>0.21</c:v>
                </c:pt>
                <c:pt idx="2986">
                  <c:v>0.2</c:v>
                </c:pt>
                <c:pt idx="2987">
                  <c:v>0.2</c:v>
                </c:pt>
                <c:pt idx="2988">
                  <c:v>0.2</c:v>
                </c:pt>
              </c:numCache>
            </c:numRef>
          </c:val>
          <c:smooth val="0"/>
          <c:extLst>
            <c:ext xmlns:c16="http://schemas.microsoft.com/office/drawing/2014/chart" uri="{C3380CC4-5D6E-409C-BE32-E72D297353CC}">
              <c16:uniqueId val="{00000000-3675-400B-8312-76363FDD0556}"/>
            </c:ext>
          </c:extLst>
        </c:ser>
        <c:ser>
          <c:idx val="1"/>
          <c:order val="1"/>
          <c:tx>
            <c:strRef>
              <c:f>'66_ábra_chart'!$G$8</c:f>
              <c:strCache>
                <c:ptCount val="1"/>
                <c:pt idx="0">
                  <c:v>3 hónapos DKJ hozamok</c:v>
                </c:pt>
              </c:strCache>
            </c:strRef>
          </c:tx>
          <c:spPr>
            <a:ln w="28575" cap="rnd">
              <a:solidFill>
                <a:schemeClr val="tx2"/>
              </a:solidFill>
              <a:round/>
            </a:ln>
            <a:effectLst/>
          </c:spPr>
          <c:marker>
            <c:symbol val="none"/>
          </c:marker>
          <c:cat>
            <c:numRef>
              <c:f>'66_ábra_chart'!$D$9:$D$2997</c:f>
              <c:numCache>
                <c:formatCode>m/d/yyyy</c:formatCode>
                <c:ptCount val="2989"/>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40182</c:v>
                </c:pt>
                <c:pt idx="508">
                  <c:v>40183</c:v>
                </c:pt>
                <c:pt idx="509">
                  <c:v>40184</c:v>
                </c:pt>
                <c:pt idx="510">
                  <c:v>40185</c:v>
                </c:pt>
                <c:pt idx="511">
                  <c:v>40186</c:v>
                </c:pt>
                <c:pt idx="512">
                  <c:v>40189</c:v>
                </c:pt>
                <c:pt idx="513">
                  <c:v>40190</c:v>
                </c:pt>
                <c:pt idx="514">
                  <c:v>40191</c:v>
                </c:pt>
                <c:pt idx="515">
                  <c:v>40192</c:v>
                </c:pt>
                <c:pt idx="516">
                  <c:v>40193</c:v>
                </c:pt>
                <c:pt idx="517">
                  <c:v>40196</c:v>
                </c:pt>
                <c:pt idx="518">
                  <c:v>40197</c:v>
                </c:pt>
                <c:pt idx="519">
                  <c:v>40198</c:v>
                </c:pt>
                <c:pt idx="520">
                  <c:v>40199</c:v>
                </c:pt>
                <c:pt idx="521">
                  <c:v>40200</c:v>
                </c:pt>
                <c:pt idx="522">
                  <c:v>40203</c:v>
                </c:pt>
                <c:pt idx="523">
                  <c:v>40204</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40253</c:v>
                </c:pt>
                <c:pt idx="558">
                  <c:v>40254</c:v>
                </c:pt>
                <c:pt idx="559">
                  <c:v>40255</c:v>
                </c:pt>
                <c:pt idx="560">
                  <c:v>40256</c:v>
                </c:pt>
                <c:pt idx="561">
                  <c:v>40259</c:v>
                </c:pt>
                <c:pt idx="562">
                  <c:v>40260</c:v>
                </c:pt>
                <c:pt idx="563">
                  <c:v>40261</c:v>
                </c:pt>
                <c:pt idx="564">
                  <c:v>40262</c:v>
                </c:pt>
                <c:pt idx="565">
                  <c:v>40263</c:v>
                </c:pt>
                <c:pt idx="566">
                  <c:v>40266</c:v>
                </c:pt>
                <c:pt idx="567">
                  <c:v>40267</c:v>
                </c:pt>
                <c:pt idx="568">
                  <c:v>40268</c:v>
                </c:pt>
                <c:pt idx="569">
                  <c:v>40269</c:v>
                </c:pt>
                <c:pt idx="570">
                  <c:v>40270</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40294</c:v>
                </c:pt>
                <c:pt idx="586">
                  <c:v>40295</c:v>
                </c:pt>
                <c:pt idx="587">
                  <c:v>40296</c:v>
                </c:pt>
                <c:pt idx="588">
                  <c:v>40297</c:v>
                </c:pt>
                <c:pt idx="589">
                  <c:v>40298</c:v>
                </c:pt>
                <c:pt idx="590">
                  <c:v>40301</c:v>
                </c:pt>
                <c:pt idx="591">
                  <c:v>40302</c:v>
                </c:pt>
                <c:pt idx="592">
                  <c:v>40303</c:v>
                </c:pt>
                <c:pt idx="593">
                  <c:v>40304</c:v>
                </c:pt>
                <c:pt idx="594">
                  <c:v>40305</c:v>
                </c:pt>
                <c:pt idx="595">
                  <c:v>40308</c:v>
                </c:pt>
                <c:pt idx="596">
                  <c:v>40309</c:v>
                </c:pt>
                <c:pt idx="597">
                  <c:v>40310</c:v>
                </c:pt>
                <c:pt idx="598">
                  <c:v>40311</c:v>
                </c:pt>
                <c:pt idx="599">
                  <c:v>40312</c:v>
                </c:pt>
                <c:pt idx="600">
                  <c:v>40315</c:v>
                </c:pt>
                <c:pt idx="601">
                  <c:v>40316</c:v>
                </c:pt>
                <c:pt idx="602">
                  <c:v>40317</c:v>
                </c:pt>
                <c:pt idx="603">
                  <c:v>40318</c:v>
                </c:pt>
                <c:pt idx="604">
                  <c:v>40319</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40343</c:v>
                </c:pt>
                <c:pt idx="620">
                  <c:v>40344</c:v>
                </c:pt>
                <c:pt idx="621">
                  <c:v>40345</c:v>
                </c:pt>
                <c:pt idx="622">
                  <c:v>40346</c:v>
                </c:pt>
                <c:pt idx="623">
                  <c:v>40347</c:v>
                </c:pt>
                <c:pt idx="624">
                  <c:v>40350</c:v>
                </c:pt>
                <c:pt idx="625">
                  <c:v>40351</c:v>
                </c:pt>
                <c:pt idx="626">
                  <c:v>40352</c:v>
                </c:pt>
                <c:pt idx="627">
                  <c:v>40353</c:v>
                </c:pt>
                <c:pt idx="628">
                  <c:v>40354</c:v>
                </c:pt>
                <c:pt idx="629">
                  <c:v>40357</c:v>
                </c:pt>
                <c:pt idx="630">
                  <c:v>40358</c:v>
                </c:pt>
                <c:pt idx="631">
                  <c:v>40359</c:v>
                </c:pt>
                <c:pt idx="632">
                  <c:v>40360</c:v>
                </c:pt>
                <c:pt idx="633">
                  <c:v>40361</c:v>
                </c:pt>
                <c:pt idx="634">
                  <c:v>40364</c:v>
                </c:pt>
                <c:pt idx="635">
                  <c:v>40365</c:v>
                </c:pt>
                <c:pt idx="636">
                  <c:v>40366</c:v>
                </c:pt>
                <c:pt idx="637">
                  <c:v>40367</c:v>
                </c:pt>
                <c:pt idx="638">
                  <c:v>40368</c:v>
                </c:pt>
                <c:pt idx="639">
                  <c:v>40371</c:v>
                </c:pt>
                <c:pt idx="640">
                  <c:v>40372</c:v>
                </c:pt>
                <c:pt idx="641">
                  <c:v>40373</c:v>
                </c:pt>
                <c:pt idx="642">
                  <c:v>40374</c:v>
                </c:pt>
                <c:pt idx="643">
                  <c:v>40375</c:v>
                </c:pt>
                <c:pt idx="644">
                  <c:v>40378</c:v>
                </c:pt>
                <c:pt idx="645">
                  <c:v>40379</c:v>
                </c:pt>
                <c:pt idx="646">
                  <c:v>40380</c:v>
                </c:pt>
                <c:pt idx="647">
                  <c:v>40381</c:v>
                </c:pt>
                <c:pt idx="648">
                  <c:v>40382</c:v>
                </c:pt>
                <c:pt idx="649">
                  <c:v>40385</c:v>
                </c:pt>
                <c:pt idx="650">
                  <c:v>40386</c:v>
                </c:pt>
                <c:pt idx="651">
                  <c:v>40387</c:v>
                </c:pt>
                <c:pt idx="652">
                  <c:v>40388</c:v>
                </c:pt>
                <c:pt idx="653">
                  <c:v>40389</c:v>
                </c:pt>
                <c:pt idx="654">
                  <c:v>40392</c:v>
                </c:pt>
                <c:pt idx="655">
                  <c:v>40393</c:v>
                </c:pt>
                <c:pt idx="656">
                  <c:v>40394</c:v>
                </c:pt>
                <c:pt idx="657">
                  <c:v>40395</c:v>
                </c:pt>
                <c:pt idx="658">
                  <c:v>40396</c:v>
                </c:pt>
                <c:pt idx="659">
                  <c:v>40399</c:v>
                </c:pt>
                <c:pt idx="660">
                  <c:v>40400</c:v>
                </c:pt>
                <c:pt idx="661">
                  <c:v>40401</c:v>
                </c:pt>
                <c:pt idx="662">
                  <c:v>40402</c:v>
                </c:pt>
                <c:pt idx="663">
                  <c:v>40403</c:v>
                </c:pt>
                <c:pt idx="664">
                  <c:v>40406</c:v>
                </c:pt>
                <c:pt idx="665">
                  <c:v>40407</c:v>
                </c:pt>
                <c:pt idx="666">
                  <c:v>40408</c:v>
                </c:pt>
                <c:pt idx="667">
                  <c:v>40409</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40484</c:v>
                </c:pt>
                <c:pt idx="719">
                  <c:v>40485</c:v>
                </c:pt>
                <c:pt idx="720">
                  <c:v>40486</c:v>
                </c:pt>
                <c:pt idx="721">
                  <c:v>40487</c:v>
                </c:pt>
                <c:pt idx="722">
                  <c:v>40490</c:v>
                </c:pt>
                <c:pt idx="723">
                  <c:v>40491</c:v>
                </c:pt>
                <c:pt idx="724">
                  <c:v>40492</c:v>
                </c:pt>
                <c:pt idx="725">
                  <c:v>40493</c:v>
                </c:pt>
                <c:pt idx="726">
                  <c:v>40494</c:v>
                </c:pt>
                <c:pt idx="727">
                  <c:v>40497</c:v>
                </c:pt>
                <c:pt idx="728">
                  <c:v>40498</c:v>
                </c:pt>
                <c:pt idx="729">
                  <c:v>40499</c:v>
                </c:pt>
                <c:pt idx="730">
                  <c:v>40500</c:v>
                </c:pt>
                <c:pt idx="731">
                  <c:v>40501</c:v>
                </c:pt>
                <c:pt idx="732">
                  <c:v>40504</c:v>
                </c:pt>
                <c:pt idx="733">
                  <c:v>40505</c:v>
                </c:pt>
                <c:pt idx="734">
                  <c:v>40506</c:v>
                </c:pt>
                <c:pt idx="735">
                  <c:v>40507</c:v>
                </c:pt>
                <c:pt idx="736">
                  <c:v>40508</c:v>
                </c:pt>
                <c:pt idx="737">
                  <c:v>40511</c:v>
                </c:pt>
                <c:pt idx="738">
                  <c:v>40512</c:v>
                </c:pt>
                <c:pt idx="739">
                  <c:v>40513</c:v>
                </c:pt>
                <c:pt idx="740">
                  <c:v>40514</c:v>
                </c:pt>
                <c:pt idx="741">
                  <c:v>40515</c:v>
                </c:pt>
                <c:pt idx="742">
                  <c:v>40518</c:v>
                </c:pt>
                <c:pt idx="743">
                  <c:v>40519</c:v>
                </c:pt>
                <c:pt idx="744">
                  <c:v>40520</c:v>
                </c:pt>
                <c:pt idx="745">
                  <c:v>40521</c:v>
                </c:pt>
                <c:pt idx="746">
                  <c:v>40522</c:v>
                </c:pt>
                <c:pt idx="747">
                  <c:v>40523</c:v>
                </c:pt>
                <c:pt idx="748">
                  <c:v>40525</c:v>
                </c:pt>
                <c:pt idx="749">
                  <c:v>40526</c:v>
                </c:pt>
                <c:pt idx="750">
                  <c:v>40527</c:v>
                </c:pt>
                <c:pt idx="751">
                  <c:v>40528</c:v>
                </c:pt>
                <c:pt idx="752">
                  <c:v>40529</c:v>
                </c:pt>
                <c:pt idx="753">
                  <c:v>40532</c:v>
                </c:pt>
                <c:pt idx="754">
                  <c:v>40533</c:v>
                </c:pt>
                <c:pt idx="755">
                  <c:v>40534</c:v>
                </c:pt>
                <c:pt idx="756">
                  <c:v>40535</c:v>
                </c:pt>
                <c:pt idx="757">
                  <c:v>40539</c:v>
                </c:pt>
                <c:pt idx="758">
                  <c:v>40540</c:v>
                </c:pt>
                <c:pt idx="759">
                  <c:v>40541</c:v>
                </c:pt>
                <c:pt idx="760">
                  <c:v>40542</c:v>
                </c:pt>
                <c:pt idx="761">
                  <c:v>40543</c:v>
                </c:pt>
                <c:pt idx="762">
                  <c:v>40546</c:v>
                </c:pt>
                <c:pt idx="763">
                  <c:v>40547</c:v>
                </c:pt>
                <c:pt idx="764">
                  <c:v>40548</c:v>
                </c:pt>
                <c:pt idx="765">
                  <c:v>40549</c:v>
                </c:pt>
                <c:pt idx="766">
                  <c:v>40550</c:v>
                </c:pt>
                <c:pt idx="767">
                  <c:v>40553</c:v>
                </c:pt>
                <c:pt idx="768">
                  <c:v>40554</c:v>
                </c:pt>
                <c:pt idx="769">
                  <c:v>40555</c:v>
                </c:pt>
                <c:pt idx="770">
                  <c:v>40556</c:v>
                </c:pt>
                <c:pt idx="771">
                  <c:v>40557</c:v>
                </c:pt>
                <c:pt idx="772">
                  <c:v>40560</c:v>
                </c:pt>
                <c:pt idx="773">
                  <c:v>40561</c:v>
                </c:pt>
                <c:pt idx="774">
                  <c:v>40562</c:v>
                </c:pt>
                <c:pt idx="775">
                  <c:v>40563</c:v>
                </c:pt>
                <c:pt idx="776">
                  <c:v>40564</c:v>
                </c:pt>
                <c:pt idx="777">
                  <c:v>40567</c:v>
                </c:pt>
                <c:pt idx="778">
                  <c:v>40568</c:v>
                </c:pt>
                <c:pt idx="779">
                  <c:v>40569</c:v>
                </c:pt>
                <c:pt idx="780">
                  <c:v>40570</c:v>
                </c:pt>
                <c:pt idx="781">
                  <c:v>40571</c:v>
                </c:pt>
                <c:pt idx="782">
                  <c:v>40574</c:v>
                </c:pt>
                <c:pt idx="783">
                  <c:v>40575</c:v>
                </c:pt>
                <c:pt idx="784">
                  <c:v>40576</c:v>
                </c:pt>
                <c:pt idx="785">
                  <c:v>40577</c:v>
                </c:pt>
                <c:pt idx="786">
                  <c:v>40578</c:v>
                </c:pt>
                <c:pt idx="787">
                  <c:v>40581</c:v>
                </c:pt>
                <c:pt idx="788">
                  <c:v>40582</c:v>
                </c:pt>
                <c:pt idx="789">
                  <c:v>40583</c:v>
                </c:pt>
                <c:pt idx="790">
                  <c:v>40584</c:v>
                </c:pt>
                <c:pt idx="791">
                  <c:v>40585</c:v>
                </c:pt>
                <c:pt idx="792">
                  <c:v>40588</c:v>
                </c:pt>
                <c:pt idx="793">
                  <c:v>40589</c:v>
                </c:pt>
                <c:pt idx="794">
                  <c:v>40590</c:v>
                </c:pt>
                <c:pt idx="795">
                  <c:v>40591</c:v>
                </c:pt>
                <c:pt idx="796">
                  <c:v>40592</c:v>
                </c:pt>
                <c:pt idx="797">
                  <c:v>40595</c:v>
                </c:pt>
                <c:pt idx="798">
                  <c:v>40596</c:v>
                </c:pt>
                <c:pt idx="799">
                  <c:v>40597</c:v>
                </c:pt>
                <c:pt idx="800">
                  <c:v>40598</c:v>
                </c:pt>
                <c:pt idx="801">
                  <c:v>40599</c:v>
                </c:pt>
                <c:pt idx="802">
                  <c:v>40602</c:v>
                </c:pt>
                <c:pt idx="803">
                  <c:v>40603</c:v>
                </c:pt>
                <c:pt idx="804">
                  <c:v>40604</c:v>
                </c:pt>
                <c:pt idx="805">
                  <c:v>40605</c:v>
                </c:pt>
                <c:pt idx="806">
                  <c:v>40606</c:v>
                </c:pt>
                <c:pt idx="807">
                  <c:v>40609</c:v>
                </c:pt>
                <c:pt idx="808">
                  <c:v>40610</c:v>
                </c:pt>
                <c:pt idx="809">
                  <c:v>40611</c:v>
                </c:pt>
                <c:pt idx="810">
                  <c:v>40612</c:v>
                </c:pt>
                <c:pt idx="811">
                  <c:v>40613</c:v>
                </c:pt>
                <c:pt idx="812">
                  <c:v>40618</c:v>
                </c:pt>
                <c:pt idx="813">
                  <c:v>40619</c:v>
                </c:pt>
                <c:pt idx="814">
                  <c:v>40620</c:v>
                </c:pt>
                <c:pt idx="815">
                  <c:v>40621</c:v>
                </c:pt>
                <c:pt idx="816">
                  <c:v>40623</c:v>
                </c:pt>
                <c:pt idx="817">
                  <c:v>40624</c:v>
                </c:pt>
                <c:pt idx="818">
                  <c:v>40625</c:v>
                </c:pt>
                <c:pt idx="819">
                  <c:v>40626</c:v>
                </c:pt>
                <c:pt idx="820">
                  <c:v>40627</c:v>
                </c:pt>
                <c:pt idx="821">
                  <c:v>40630</c:v>
                </c:pt>
                <c:pt idx="822">
                  <c:v>40631</c:v>
                </c:pt>
                <c:pt idx="823">
                  <c:v>40632</c:v>
                </c:pt>
                <c:pt idx="824">
                  <c:v>40633</c:v>
                </c:pt>
                <c:pt idx="825">
                  <c:v>40634</c:v>
                </c:pt>
                <c:pt idx="826">
                  <c:v>40637</c:v>
                </c:pt>
                <c:pt idx="827">
                  <c:v>40638</c:v>
                </c:pt>
                <c:pt idx="828">
                  <c:v>40639</c:v>
                </c:pt>
                <c:pt idx="829">
                  <c:v>40640</c:v>
                </c:pt>
                <c:pt idx="830">
                  <c:v>40641</c:v>
                </c:pt>
                <c:pt idx="831">
                  <c:v>40644</c:v>
                </c:pt>
                <c:pt idx="832">
                  <c:v>40645</c:v>
                </c:pt>
                <c:pt idx="833">
                  <c:v>40646</c:v>
                </c:pt>
                <c:pt idx="834">
                  <c:v>40647</c:v>
                </c:pt>
                <c:pt idx="835">
                  <c:v>40648</c:v>
                </c:pt>
                <c:pt idx="836">
                  <c:v>40651</c:v>
                </c:pt>
                <c:pt idx="837">
                  <c:v>40652</c:v>
                </c:pt>
                <c:pt idx="838">
                  <c:v>40653</c:v>
                </c:pt>
                <c:pt idx="839">
                  <c:v>40654</c:v>
                </c:pt>
                <c:pt idx="840">
                  <c:v>40655</c:v>
                </c:pt>
                <c:pt idx="841">
                  <c:v>40659</c:v>
                </c:pt>
                <c:pt idx="842">
                  <c:v>40660</c:v>
                </c:pt>
                <c:pt idx="843">
                  <c:v>40661</c:v>
                </c:pt>
                <c:pt idx="844">
                  <c:v>40662</c:v>
                </c:pt>
                <c:pt idx="845">
                  <c:v>40665</c:v>
                </c:pt>
                <c:pt idx="846">
                  <c:v>40666</c:v>
                </c:pt>
                <c:pt idx="847">
                  <c:v>40667</c:v>
                </c:pt>
                <c:pt idx="848">
                  <c:v>40668</c:v>
                </c:pt>
                <c:pt idx="849">
                  <c:v>40669</c:v>
                </c:pt>
                <c:pt idx="850">
                  <c:v>40672</c:v>
                </c:pt>
                <c:pt idx="851">
                  <c:v>40673</c:v>
                </c:pt>
                <c:pt idx="852">
                  <c:v>40674</c:v>
                </c:pt>
                <c:pt idx="853">
                  <c:v>40675</c:v>
                </c:pt>
                <c:pt idx="854">
                  <c:v>40676</c:v>
                </c:pt>
                <c:pt idx="855">
                  <c:v>40679</c:v>
                </c:pt>
                <c:pt idx="856">
                  <c:v>40680</c:v>
                </c:pt>
                <c:pt idx="857">
                  <c:v>40681</c:v>
                </c:pt>
                <c:pt idx="858">
                  <c:v>40682</c:v>
                </c:pt>
                <c:pt idx="859">
                  <c:v>40683</c:v>
                </c:pt>
                <c:pt idx="860">
                  <c:v>40686</c:v>
                </c:pt>
                <c:pt idx="861">
                  <c:v>40687</c:v>
                </c:pt>
                <c:pt idx="862">
                  <c:v>40688</c:v>
                </c:pt>
                <c:pt idx="863">
                  <c:v>40689</c:v>
                </c:pt>
                <c:pt idx="864">
                  <c:v>40690</c:v>
                </c:pt>
                <c:pt idx="865">
                  <c:v>40693</c:v>
                </c:pt>
                <c:pt idx="866">
                  <c:v>40694</c:v>
                </c:pt>
                <c:pt idx="867">
                  <c:v>40695</c:v>
                </c:pt>
                <c:pt idx="868">
                  <c:v>40696</c:v>
                </c:pt>
                <c:pt idx="869">
                  <c:v>40697</c:v>
                </c:pt>
                <c:pt idx="870">
                  <c:v>40700</c:v>
                </c:pt>
                <c:pt idx="871">
                  <c:v>40701</c:v>
                </c:pt>
                <c:pt idx="872">
                  <c:v>40702</c:v>
                </c:pt>
                <c:pt idx="873">
                  <c:v>40703</c:v>
                </c:pt>
                <c:pt idx="874">
                  <c:v>40704</c:v>
                </c:pt>
                <c:pt idx="875">
                  <c:v>40708</c:v>
                </c:pt>
                <c:pt idx="876">
                  <c:v>40709</c:v>
                </c:pt>
                <c:pt idx="877">
                  <c:v>40710</c:v>
                </c:pt>
                <c:pt idx="878">
                  <c:v>40711</c:v>
                </c:pt>
                <c:pt idx="879">
                  <c:v>40714</c:v>
                </c:pt>
                <c:pt idx="880">
                  <c:v>40715</c:v>
                </c:pt>
                <c:pt idx="881">
                  <c:v>40716</c:v>
                </c:pt>
                <c:pt idx="882">
                  <c:v>40717</c:v>
                </c:pt>
                <c:pt idx="883">
                  <c:v>40718</c:v>
                </c:pt>
                <c:pt idx="884">
                  <c:v>40721</c:v>
                </c:pt>
                <c:pt idx="885">
                  <c:v>40722</c:v>
                </c:pt>
                <c:pt idx="886">
                  <c:v>40723</c:v>
                </c:pt>
                <c:pt idx="887">
                  <c:v>40724</c:v>
                </c:pt>
                <c:pt idx="888">
                  <c:v>40725</c:v>
                </c:pt>
                <c:pt idx="889">
                  <c:v>40728</c:v>
                </c:pt>
                <c:pt idx="890">
                  <c:v>40729</c:v>
                </c:pt>
                <c:pt idx="891">
                  <c:v>40730</c:v>
                </c:pt>
                <c:pt idx="892">
                  <c:v>40731</c:v>
                </c:pt>
                <c:pt idx="893">
                  <c:v>40732</c:v>
                </c:pt>
                <c:pt idx="894">
                  <c:v>40735</c:v>
                </c:pt>
                <c:pt idx="895">
                  <c:v>40736</c:v>
                </c:pt>
                <c:pt idx="896">
                  <c:v>40737</c:v>
                </c:pt>
                <c:pt idx="897">
                  <c:v>40738</c:v>
                </c:pt>
                <c:pt idx="898">
                  <c:v>40739</c:v>
                </c:pt>
                <c:pt idx="899">
                  <c:v>40742</c:v>
                </c:pt>
                <c:pt idx="900">
                  <c:v>40743</c:v>
                </c:pt>
                <c:pt idx="901">
                  <c:v>40744</c:v>
                </c:pt>
                <c:pt idx="902">
                  <c:v>40745</c:v>
                </c:pt>
                <c:pt idx="903">
                  <c:v>40746</c:v>
                </c:pt>
                <c:pt idx="904">
                  <c:v>40749</c:v>
                </c:pt>
                <c:pt idx="905">
                  <c:v>40750</c:v>
                </c:pt>
                <c:pt idx="906">
                  <c:v>40751</c:v>
                </c:pt>
                <c:pt idx="907">
                  <c:v>40752</c:v>
                </c:pt>
                <c:pt idx="908">
                  <c:v>40753</c:v>
                </c:pt>
                <c:pt idx="909">
                  <c:v>40756</c:v>
                </c:pt>
                <c:pt idx="910">
                  <c:v>40757</c:v>
                </c:pt>
                <c:pt idx="911">
                  <c:v>40758</c:v>
                </c:pt>
                <c:pt idx="912">
                  <c:v>40759</c:v>
                </c:pt>
                <c:pt idx="913">
                  <c:v>40760</c:v>
                </c:pt>
                <c:pt idx="914">
                  <c:v>40763</c:v>
                </c:pt>
                <c:pt idx="915">
                  <c:v>40764</c:v>
                </c:pt>
                <c:pt idx="916">
                  <c:v>40765</c:v>
                </c:pt>
                <c:pt idx="917">
                  <c:v>40766</c:v>
                </c:pt>
                <c:pt idx="918">
                  <c:v>40767</c:v>
                </c:pt>
                <c:pt idx="919">
                  <c:v>40770</c:v>
                </c:pt>
                <c:pt idx="920">
                  <c:v>40771</c:v>
                </c:pt>
                <c:pt idx="921">
                  <c:v>40772</c:v>
                </c:pt>
                <c:pt idx="922">
                  <c:v>40773</c:v>
                </c:pt>
                <c:pt idx="923">
                  <c:v>40774</c:v>
                </c:pt>
                <c:pt idx="924">
                  <c:v>40777</c:v>
                </c:pt>
                <c:pt idx="925">
                  <c:v>40778</c:v>
                </c:pt>
                <c:pt idx="926">
                  <c:v>40779</c:v>
                </c:pt>
                <c:pt idx="927">
                  <c:v>40780</c:v>
                </c:pt>
                <c:pt idx="928">
                  <c:v>40781</c:v>
                </c:pt>
                <c:pt idx="929">
                  <c:v>40784</c:v>
                </c:pt>
                <c:pt idx="930">
                  <c:v>40785</c:v>
                </c:pt>
                <c:pt idx="931">
                  <c:v>40786</c:v>
                </c:pt>
                <c:pt idx="932">
                  <c:v>40787</c:v>
                </c:pt>
                <c:pt idx="933">
                  <c:v>40788</c:v>
                </c:pt>
                <c:pt idx="934">
                  <c:v>40791</c:v>
                </c:pt>
                <c:pt idx="935">
                  <c:v>40792</c:v>
                </c:pt>
                <c:pt idx="936">
                  <c:v>40793</c:v>
                </c:pt>
                <c:pt idx="937">
                  <c:v>40794</c:v>
                </c:pt>
                <c:pt idx="938">
                  <c:v>40795</c:v>
                </c:pt>
                <c:pt idx="939">
                  <c:v>40798</c:v>
                </c:pt>
                <c:pt idx="940">
                  <c:v>40799</c:v>
                </c:pt>
                <c:pt idx="941">
                  <c:v>40800</c:v>
                </c:pt>
                <c:pt idx="942">
                  <c:v>40801</c:v>
                </c:pt>
                <c:pt idx="943">
                  <c:v>40802</c:v>
                </c:pt>
                <c:pt idx="944">
                  <c:v>40805</c:v>
                </c:pt>
                <c:pt idx="945">
                  <c:v>40806</c:v>
                </c:pt>
                <c:pt idx="946">
                  <c:v>40807</c:v>
                </c:pt>
                <c:pt idx="947">
                  <c:v>40808</c:v>
                </c:pt>
                <c:pt idx="948">
                  <c:v>40809</c:v>
                </c:pt>
                <c:pt idx="949">
                  <c:v>40812</c:v>
                </c:pt>
                <c:pt idx="950">
                  <c:v>40813</c:v>
                </c:pt>
                <c:pt idx="951">
                  <c:v>40814</c:v>
                </c:pt>
                <c:pt idx="952">
                  <c:v>40815</c:v>
                </c:pt>
                <c:pt idx="953">
                  <c:v>40816</c:v>
                </c:pt>
                <c:pt idx="954">
                  <c:v>40819</c:v>
                </c:pt>
                <c:pt idx="955">
                  <c:v>40820</c:v>
                </c:pt>
                <c:pt idx="956">
                  <c:v>40821</c:v>
                </c:pt>
                <c:pt idx="957">
                  <c:v>40822</c:v>
                </c:pt>
                <c:pt idx="958">
                  <c:v>40823</c:v>
                </c:pt>
                <c:pt idx="959">
                  <c:v>40826</c:v>
                </c:pt>
                <c:pt idx="960">
                  <c:v>40827</c:v>
                </c:pt>
                <c:pt idx="961">
                  <c:v>40828</c:v>
                </c:pt>
                <c:pt idx="962">
                  <c:v>40829</c:v>
                </c:pt>
                <c:pt idx="963">
                  <c:v>40830</c:v>
                </c:pt>
                <c:pt idx="964">
                  <c:v>40833</c:v>
                </c:pt>
                <c:pt idx="965">
                  <c:v>40834</c:v>
                </c:pt>
                <c:pt idx="966">
                  <c:v>40835</c:v>
                </c:pt>
                <c:pt idx="967">
                  <c:v>40836</c:v>
                </c:pt>
                <c:pt idx="968">
                  <c:v>40837</c:v>
                </c:pt>
                <c:pt idx="969">
                  <c:v>40840</c:v>
                </c:pt>
                <c:pt idx="970">
                  <c:v>40841</c:v>
                </c:pt>
                <c:pt idx="971">
                  <c:v>40842</c:v>
                </c:pt>
                <c:pt idx="972">
                  <c:v>40843</c:v>
                </c:pt>
                <c:pt idx="973">
                  <c:v>40844</c:v>
                </c:pt>
                <c:pt idx="974">
                  <c:v>40849</c:v>
                </c:pt>
                <c:pt idx="975">
                  <c:v>40850</c:v>
                </c:pt>
                <c:pt idx="976">
                  <c:v>40851</c:v>
                </c:pt>
                <c:pt idx="977">
                  <c:v>40852</c:v>
                </c:pt>
                <c:pt idx="978">
                  <c:v>40854</c:v>
                </c:pt>
                <c:pt idx="979">
                  <c:v>40855</c:v>
                </c:pt>
                <c:pt idx="980">
                  <c:v>40856</c:v>
                </c:pt>
                <c:pt idx="981">
                  <c:v>40857</c:v>
                </c:pt>
                <c:pt idx="982">
                  <c:v>40858</c:v>
                </c:pt>
                <c:pt idx="983">
                  <c:v>40861</c:v>
                </c:pt>
                <c:pt idx="984">
                  <c:v>40862</c:v>
                </c:pt>
                <c:pt idx="985">
                  <c:v>40863</c:v>
                </c:pt>
                <c:pt idx="986">
                  <c:v>40864</c:v>
                </c:pt>
                <c:pt idx="987">
                  <c:v>40865</c:v>
                </c:pt>
                <c:pt idx="988">
                  <c:v>40868</c:v>
                </c:pt>
                <c:pt idx="989">
                  <c:v>40869</c:v>
                </c:pt>
                <c:pt idx="990">
                  <c:v>40870</c:v>
                </c:pt>
                <c:pt idx="991">
                  <c:v>40871</c:v>
                </c:pt>
                <c:pt idx="992">
                  <c:v>40872</c:v>
                </c:pt>
                <c:pt idx="993">
                  <c:v>40875</c:v>
                </c:pt>
                <c:pt idx="994">
                  <c:v>40876</c:v>
                </c:pt>
                <c:pt idx="995">
                  <c:v>40877</c:v>
                </c:pt>
                <c:pt idx="996">
                  <c:v>40878</c:v>
                </c:pt>
                <c:pt idx="997">
                  <c:v>40879</c:v>
                </c:pt>
                <c:pt idx="998">
                  <c:v>40882</c:v>
                </c:pt>
                <c:pt idx="999">
                  <c:v>40883</c:v>
                </c:pt>
                <c:pt idx="1000">
                  <c:v>40884</c:v>
                </c:pt>
                <c:pt idx="1001">
                  <c:v>40885</c:v>
                </c:pt>
                <c:pt idx="1002">
                  <c:v>40886</c:v>
                </c:pt>
                <c:pt idx="1003">
                  <c:v>40889</c:v>
                </c:pt>
                <c:pt idx="1004">
                  <c:v>40890</c:v>
                </c:pt>
                <c:pt idx="1005">
                  <c:v>40891</c:v>
                </c:pt>
                <c:pt idx="1006">
                  <c:v>40892</c:v>
                </c:pt>
                <c:pt idx="1007">
                  <c:v>40893</c:v>
                </c:pt>
                <c:pt idx="1008">
                  <c:v>40896</c:v>
                </c:pt>
                <c:pt idx="1009">
                  <c:v>40897</c:v>
                </c:pt>
                <c:pt idx="1010">
                  <c:v>40898</c:v>
                </c:pt>
                <c:pt idx="1011">
                  <c:v>40899</c:v>
                </c:pt>
                <c:pt idx="1012">
                  <c:v>40900</c:v>
                </c:pt>
                <c:pt idx="1013">
                  <c:v>40904</c:v>
                </c:pt>
                <c:pt idx="1014">
                  <c:v>40905</c:v>
                </c:pt>
                <c:pt idx="1015">
                  <c:v>40906</c:v>
                </c:pt>
                <c:pt idx="1016">
                  <c:v>40907</c:v>
                </c:pt>
                <c:pt idx="1017">
                  <c:v>40910</c:v>
                </c:pt>
                <c:pt idx="1018">
                  <c:v>40911</c:v>
                </c:pt>
                <c:pt idx="1019">
                  <c:v>40912</c:v>
                </c:pt>
                <c:pt idx="1020">
                  <c:v>40913</c:v>
                </c:pt>
                <c:pt idx="1021">
                  <c:v>40914</c:v>
                </c:pt>
                <c:pt idx="1022">
                  <c:v>40917</c:v>
                </c:pt>
                <c:pt idx="1023">
                  <c:v>40918</c:v>
                </c:pt>
                <c:pt idx="1024">
                  <c:v>40919</c:v>
                </c:pt>
                <c:pt idx="1025">
                  <c:v>40920</c:v>
                </c:pt>
                <c:pt idx="1026">
                  <c:v>40921</c:v>
                </c:pt>
                <c:pt idx="1027">
                  <c:v>40924</c:v>
                </c:pt>
                <c:pt idx="1028">
                  <c:v>40925</c:v>
                </c:pt>
                <c:pt idx="1029">
                  <c:v>40926</c:v>
                </c:pt>
                <c:pt idx="1030">
                  <c:v>40927</c:v>
                </c:pt>
                <c:pt idx="1031">
                  <c:v>40928</c:v>
                </c:pt>
                <c:pt idx="1032">
                  <c:v>40931</c:v>
                </c:pt>
                <c:pt idx="1033">
                  <c:v>40932</c:v>
                </c:pt>
                <c:pt idx="1034">
                  <c:v>40933</c:v>
                </c:pt>
                <c:pt idx="1035">
                  <c:v>40934</c:v>
                </c:pt>
                <c:pt idx="1036">
                  <c:v>40935</c:v>
                </c:pt>
                <c:pt idx="1037">
                  <c:v>40938</c:v>
                </c:pt>
                <c:pt idx="1038">
                  <c:v>40939</c:v>
                </c:pt>
                <c:pt idx="1039">
                  <c:v>40940</c:v>
                </c:pt>
                <c:pt idx="1040">
                  <c:v>40941</c:v>
                </c:pt>
                <c:pt idx="1041">
                  <c:v>40942</c:v>
                </c:pt>
                <c:pt idx="1042">
                  <c:v>40945</c:v>
                </c:pt>
                <c:pt idx="1043">
                  <c:v>40946</c:v>
                </c:pt>
                <c:pt idx="1044">
                  <c:v>40947</c:v>
                </c:pt>
                <c:pt idx="1045">
                  <c:v>40948</c:v>
                </c:pt>
                <c:pt idx="1046">
                  <c:v>40949</c:v>
                </c:pt>
                <c:pt idx="1047">
                  <c:v>40952</c:v>
                </c:pt>
                <c:pt idx="1048">
                  <c:v>40953</c:v>
                </c:pt>
                <c:pt idx="1049">
                  <c:v>40954</c:v>
                </c:pt>
                <c:pt idx="1050">
                  <c:v>40955</c:v>
                </c:pt>
                <c:pt idx="1051">
                  <c:v>40956</c:v>
                </c:pt>
                <c:pt idx="1052">
                  <c:v>40959</c:v>
                </c:pt>
                <c:pt idx="1053">
                  <c:v>40960</c:v>
                </c:pt>
                <c:pt idx="1054">
                  <c:v>40961</c:v>
                </c:pt>
                <c:pt idx="1055">
                  <c:v>40962</c:v>
                </c:pt>
                <c:pt idx="1056">
                  <c:v>40963</c:v>
                </c:pt>
                <c:pt idx="1057">
                  <c:v>40966</c:v>
                </c:pt>
                <c:pt idx="1058">
                  <c:v>40967</c:v>
                </c:pt>
                <c:pt idx="1059">
                  <c:v>40968</c:v>
                </c:pt>
                <c:pt idx="1060">
                  <c:v>40969</c:v>
                </c:pt>
                <c:pt idx="1061">
                  <c:v>40970</c:v>
                </c:pt>
                <c:pt idx="1062">
                  <c:v>40973</c:v>
                </c:pt>
                <c:pt idx="1063">
                  <c:v>40974</c:v>
                </c:pt>
                <c:pt idx="1064">
                  <c:v>40975</c:v>
                </c:pt>
                <c:pt idx="1065">
                  <c:v>40976</c:v>
                </c:pt>
                <c:pt idx="1066">
                  <c:v>40977</c:v>
                </c:pt>
                <c:pt idx="1067">
                  <c:v>40980</c:v>
                </c:pt>
                <c:pt idx="1068">
                  <c:v>40981</c:v>
                </c:pt>
                <c:pt idx="1069">
                  <c:v>40982</c:v>
                </c:pt>
                <c:pt idx="1070">
                  <c:v>40987</c:v>
                </c:pt>
                <c:pt idx="1071">
                  <c:v>40988</c:v>
                </c:pt>
                <c:pt idx="1072">
                  <c:v>40989</c:v>
                </c:pt>
                <c:pt idx="1073">
                  <c:v>40990</c:v>
                </c:pt>
                <c:pt idx="1074">
                  <c:v>40991</c:v>
                </c:pt>
                <c:pt idx="1075">
                  <c:v>40992</c:v>
                </c:pt>
                <c:pt idx="1076">
                  <c:v>40994</c:v>
                </c:pt>
                <c:pt idx="1077">
                  <c:v>40995</c:v>
                </c:pt>
                <c:pt idx="1078">
                  <c:v>40996</c:v>
                </c:pt>
                <c:pt idx="1079">
                  <c:v>40997</c:v>
                </c:pt>
                <c:pt idx="1080">
                  <c:v>40998</c:v>
                </c:pt>
                <c:pt idx="1081">
                  <c:v>41001</c:v>
                </c:pt>
                <c:pt idx="1082">
                  <c:v>41002</c:v>
                </c:pt>
                <c:pt idx="1083">
                  <c:v>41003</c:v>
                </c:pt>
                <c:pt idx="1084">
                  <c:v>41004</c:v>
                </c:pt>
                <c:pt idx="1085">
                  <c:v>41005</c:v>
                </c:pt>
                <c:pt idx="1086">
                  <c:v>41009</c:v>
                </c:pt>
                <c:pt idx="1087">
                  <c:v>41010</c:v>
                </c:pt>
                <c:pt idx="1088">
                  <c:v>41011</c:v>
                </c:pt>
                <c:pt idx="1089">
                  <c:v>41012</c:v>
                </c:pt>
                <c:pt idx="1090">
                  <c:v>41015</c:v>
                </c:pt>
                <c:pt idx="1091">
                  <c:v>41016</c:v>
                </c:pt>
                <c:pt idx="1092">
                  <c:v>41017</c:v>
                </c:pt>
                <c:pt idx="1093">
                  <c:v>41018</c:v>
                </c:pt>
                <c:pt idx="1094">
                  <c:v>41019</c:v>
                </c:pt>
                <c:pt idx="1095">
                  <c:v>41020</c:v>
                </c:pt>
                <c:pt idx="1096">
                  <c:v>41022</c:v>
                </c:pt>
                <c:pt idx="1097">
                  <c:v>41023</c:v>
                </c:pt>
                <c:pt idx="1098">
                  <c:v>41024</c:v>
                </c:pt>
                <c:pt idx="1099">
                  <c:v>41025</c:v>
                </c:pt>
                <c:pt idx="1100">
                  <c:v>41026</c:v>
                </c:pt>
                <c:pt idx="1101">
                  <c:v>41031</c:v>
                </c:pt>
                <c:pt idx="1102">
                  <c:v>41032</c:v>
                </c:pt>
                <c:pt idx="1103">
                  <c:v>41033</c:v>
                </c:pt>
                <c:pt idx="1104">
                  <c:v>41036</c:v>
                </c:pt>
                <c:pt idx="1105">
                  <c:v>41037</c:v>
                </c:pt>
                <c:pt idx="1106">
                  <c:v>41038</c:v>
                </c:pt>
                <c:pt idx="1107">
                  <c:v>41039</c:v>
                </c:pt>
                <c:pt idx="1108">
                  <c:v>41040</c:v>
                </c:pt>
                <c:pt idx="1109">
                  <c:v>41043</c:v>
                </c:pt>
                <c:pt idx="1110">
                  <c:v>41044</c:v>
                </c:pt>
                <c:pt idx="1111">
                  <c:v>41045</c:v>
                </c:pt>
                <c:pt idx="1112">
                  <c:v>41046</c:v>
                </c:pt>
                <c:pt idx="1113">
                  <c:v>41047</c:v>
                </c:pt>
                <c:pt idx="1114">
                  <c:v>41050</c:v>
                </c:pt>
                <c:pt idx="1115">
                  <c:v>41051</c:v>
                </c:pt>
                <c:pt idx="1116">
                  <c:v>41052</c:v>
                </c:pt>
                <c:pt idx="1117">
                  <c:v>41053</c:v>
                </c:pt>
                <c:pt idx="1118">
                  <c:v>41054</c:v>
                </c:pt>
                <c:pt idx="1119">
                  <c:v>41058</c:v>
                </c:pt>
                <c:pt idx="1120">
                  <c:v>41059</c:v>
                </c:pt>
                <c:pt idx="1121">
                  <c:v>41060</c:v>
                </c:pt>
                <c:pt idx="1122">
                  <c:v>41061</c:v>
                </c:pt>
                <c:pt idx="1123">
                  <c:v>41064</c:v>
                </c:pt>
                <c:pt idx="1124">
                  <c:v>41065</c:v>
                </c:pt>
                <c:pt idx="1125">
                  <c:v>41066</c:v>
                </c:pt>
                <c:pt idx="1126">
                  <c:v>41067</c:v>
                </c:pt>
                <c:pt idx="1127">
                  <c:v>41068</c:v>
                </c:pt>
                <c:pt idx="1128">
                  <c:v>41071</c:v>
                </c:pt>
                <c:pt idx="1129">
                  <c:v>41072</c:v>
                </c:pt>
                <c:pt idx="1130">
                  <c:v>41073</c:v>
                </c:pt>
                <c:pt idx="1131">
                  <c:v>41074</c:v>
                </c:pt>
                <c:pt idx="1132">
                  <c:v>41075</c:v>
                </c:pt>
                <c:pt idx="1133">
                  <c:v>41078</c:v>
                </c:pt>
                <c:pt idx="1134">
                  <c:v>41079</c:v>
                </c:pt>
                <c:pt idx="1135">
                  <c:v>41080</c:v>
                </c:pt>
                <c:pt idx="1136">
                  <c:v>41081</c:v>
                </c:pt>
                <c:pt idx="1137">
                  <c:v>41082</c:v>
                </c:pt>
                <c:pt idx="1138">
                  <c:v>41085</c:v>
                </c:pt>
                <c:pt idx="1139">
                  <c:v>41086</c:v>
                </c:pt>
                <c:pt idx="1140">
                  <c:v>41087</c:v>
                </c:pt>
                <c:pt idx="1141">
                  <c:v>41088</c:v>
                </c:pt>
                <c:pt idx="1142">
                  <c:v>41089</c:v>
                </c:pt>
                <c:pt idx="1143">
                  <c:v>41092</c:v>
                </c:pt>
                <c:pt idx="1144">
                  <c:v>41093</c:v>
                </c:pt>
                <c:pt idx="1145">
                  <c:v>41094</c:v>
                </c:pt>
                <c:pt idx="1146">
                  <c:v>41095</c:v>
                </c:pt>
                <c:pt idx="1147">
                  <c:v>41096</c:v>
                </c:pt>
                <c:pt idx="1148">
                  <c:v>41099</c:v>
                </c:pt>
                <c:pt idx="1149">
                  <c:v>41100</c:v>
                </c:pt>
                <c:pt idx="1150">
                  <c:v>41101</c:v>
                </c:pt>
                <c:pt idx="1151">
                  <c:v>41102</c:v>
                </c:pt>
                <c:pt idx="1152">
                  <c:v>41103</c:v>
                </c:pt>
                <c:pt idx="1153">
                  <c:v>41106</c:v>
                </c:pt>
                <c:pt idx="1154">
                  <c:v>41107</c:v>
                </c:pt>
                <c:pt idx="1155">
                  <c:v>41108</c:v>
                </c:pt>
                <c:pt idx="1156">
                  <c:v>41109</c:v>
                </c:pt>
                <c:pt idx="1157">
                  <c:v>41110</c:v>
                </c:pt>
                <c:pt idx="1158">
                  <c:v>41113</c:v>
                </c:pt>
                <c:pt idx="1159">
                  <c:v>41114</c:v>
                </c:pt>
                <c:pt idx="1160">
                  <c:v>41115</c:v>
                </c:pt>
                <c:pt idx="1161">
                  <c:v>41116</c:v>
                </c:pt>
                <c:pt idx="1162">
                  <c:v>41117</c:v>
                </c:pt>
                <c:pt idx="1163">
                  <c:v>41120</c:v>
                </c:pt>
                <c:pt idx="1164">
                  <c:v>41121</c:v>
                </c:pt>
                <c:pt idx="1165">
                  <c:v>41122</c:v>
                </c:pt>
                <c:pt idx="1166">
                  <c:v>41123</c:v>
                </c:pt>
                <c:pt idx="1167">
                  <c:v>41124</c:v>
                </c:pt>
                <c:pt idx="1168">
                  <c:v>41127</c:v>
                </c:pt>
                <c:pt idx="1169">
                  <c:v>41128</c:v>
                </c:pt>
                <c:pt idx="1170">
                  <c:v>41129</c:v>
                </c:pt>
                <c:pt idx="1171">
                  <c:v>41130</c:v>
                </c:pt>
                <c:pt idx="1172">
                  <c:v>41131</c:v>
                </c:pt>
                <c:pt idx="1173">
                  <c:v>41134</c:v>
                </c:pt>
                <c:pt idx="1174">
                  <c:v>41135</c:v>
                </c:pt>
                <c:pt idx="1175">
                  <c:v>41136</c:v>
                </c:pt>
                <c:pt idx="1176">
                  <c:v>41137</c:v>
                </c:pt>
                <c:pt idx="1177">
                  <c:v>41138</c:v>
                </c:pt>
                <c:pt idx="1178">
                  <c:v>41142</c:v>
                </c:pt>
                <c:pt idx="1179">
                  <c:v>41143</c:v>
                </c:pt>
                <c:pt idx="1180">
                  <c:v>41144</c:v>
                </c:pt>
                <c:pt idx="1181">
                  <c:v>41145</c:v>
                </c:pt>
                <c:pt idx="1182">
                  <c:v>41148</c:v>
                </c:pt>
                <c:pt idx="1183">
                  <c:v>41149</c:v>
                </c:pt>
                <c:pt idx="1184">
                  <c:v>41150</c:v>
                </c:pt>
                <c:pt idx="1185">
                  <c:v>41151</c:v>
                </c:pt>
                <c:pt idx="1186">
                  <c:v>41152</c:v>
                </c:pt>
                <c:pt idx="1187">
                  <c:v>41155</c:v>
                </c:pt>
                <c:pt idx="1188">
                  <c:v>41156</c:v>
                </c:pt>
                <c:pt idx="1189">
                  <c:v>41157</c:v>
                </c:pt>
                <c:pt idx="1190">
                  <c:v>41158</c:v>
                </c:pt>
                <c:pt idx="1191">
                  <c:v>41159</c:v>
                </c:pt>
                <c:pt idx="1192">
                  <c:v>41162</c:v>
                </c:pt>
                <c:pt idx="1193">
                  <c:v>41163</c:v>
                </c:pt>
                <c:pt idx="1194">
                  <c:v>41164</c:v>
                </c:pt>
                <c:pt idx="1195">
                  <c:v>41165</c:v>
                </c:pt>
                <c:pt idx="1196">
                  <c:v>41166</c:v>
                </c:pt>
                <c:pt idx="1197">
                  <c:v>41169</c:v>
                </c:pt>
                <c:pt idx="1198">
                  <c:v>41170</c:v>
                </c:pt>
                <c:pt idx="1199">
                  <c:v>41171</c:v>
                </c:pt>
                <c:pt idx="1200">
                  <c:v>41172</c:v>
                </c:pt>
                <c:pt idx="1201">
                  <c:v>41173</c:v>
                </c:pt>
                <c:pt idx="1202">
                  <c:v>41176</c:v>
                </c:pt>
                <c:pt idx="1203">
                  <c:v>41177</c:v>
                </c:pt>
                <c:pt idx="1204">
                  <c:v>41178</c:v>
                </c:pt>
                <c:pt idx="1205">
                  <c:v>41179</c:v>
                </c:pt>
                <c:pt idx="1206">
                  <c:v>41180</c:v>
                </c:pt>
                <c:pt idx="1207">
                  <c:v>41183</c:v>
                </c:pt>
                <c:pt idx="1208">
                  <c:v>41184</c:v>
                </c:pt>
                <c:pt idx="1209">
                  <c:v>41185</c:v>
                </c:pt>
                <c:pt idx="1210">
                  <c:v>41186</c:v>
                </c:pt>
                <c:pt idx="1211">
                  <c:v>41187</c:v>
                </c:pt>
                <c:pt idx="1212">
                  <c:v>41190</c:v>
                </c:pt>
                <c:pt idx="1213">
                  <c:v>41191</c:v>
                </c:pt>
                <c:pt idx="1214">
                  <c:v>41192</c:v>
                </c:pt>
                <c:pt idx="1215">
                  <c:v>41193</c:v>
                </c:pt>
                <c:pt idx="1216">
                  <c:v>41194</c:v>
                </c:pt>
                <c:pt idx="1217">
                  <c:v>41197</c:v>
                </c:pt>
                <c:pt idx="1218">
                  <c:v>41198</c:v>
                </c:pt>
                <c:pt idx="1219">
                  <c:v>41199</c:v>
                </c:pt>
                <c:pt idx="1220">
                  <c:v>41200</c:v>
                </c:pt>
                <c:pt idx="1221">
                  <c:v>41201</c:v>
                </c:pt>
                <c:pt idx="1222">
                  <c:v>41206</c:v>
                </c:pt>
                <c:pt idx="1223">
                  <c:v>41207</c:v>
                </c:pt>
                <c:pt idx="1224">
                  <c:v>41208</c:v>
                </c:pt>
                <c:pt idx="1225">
                  <c:v>41209</c:v>
                </c:pt>
                <c:pt idx="1226">
                  <c:v>41211</c:v>
                </c:pt>
                <c:pt idx="1227">
                  <c:v>41212</c:v>
                </c:pt>
                <c:pt idx="1228">
                  <c:v>41213</c:v>
                </c:pt>
                <c:pt idx="1229">
                  <c:v>41218</c:v>
                </c:pt>
                <c:pt idx="1230">
                  <c:v>41219</c:v>
                </c:pt>
                <c:pt idx="1231">
                  <c:v>41220</c:v>
                </c:pt>
                <c:pt idx="1232">
                  <c:v>41221</c:v>
                </c:pt>
                <c:pt idx="1233">
                  <c:v>41222</c:v>
                </c:pt>
                <c:pt idx="1234">
                  <c:v>41223</c:v>
                </c:pt>
                <c:pt idx="1235">
                  <c:v>41225</c:v>
                </c:pt>
                <c:pt idx="1236">
                  <c:v>41226</c:v>
                </c:pt>
                <c:pt idx="1237">
                  <c:v>41227</c:v>
                </c:pt>
                <c:pt idx="1238">
                  <c:v>41228</c:v>
                </c:pt>
                <c:pt idx="1239">
                  <c:v>41229</c:v>
                </c:pt>
                <c:pt idx="1240">
                  <c:v>41232</c:v>
                </c:pt>
                <c:pt idx="1241">
                  <c:v>41233</c:v>
                </c:pt>
                <c:pt idx="1242">
                  <c:v>41234</c:v>
                </c:pt>
                <c:pt idx="1243">
                  <c:v>41235</c:v>
                </c:pt>
                <c:pt idx="1244">
                  <c:v>41236</c:v>
                </c:pt>
                <c:pt idx="1245">
                  <c:v>41239</c:v>
                </c:pt>
                <c:pt idx="1246">
                  <c:v>41240</c:v>
                </c:pt>
                <c:pt idx="1247">
                  <c:v>41241</c:v>
                </c:pt>
                <c:pt idx="1248">
                  <c:v>41242</c:v>
                </c:pt>
                <c:pt idx="1249">
                  <c:v>41243</c:v>
                </c:pt>
                <c:pt idx="1250">
                  <c:v>41244</c:v>
                </c:pt>
                <c:pt idx="1251">
                  <c:v>41246</c:v>
                </c:pt>
                <c:pt idx="1252">
                  <c:v>41247</c:v>
                </c:pt>
                <c:pt idx="1253">
                  <c:v>41248</c:v>
                </c:pt>
                <c:pt idx="1254">
                  <c:v>41249</c:v>
                </c:pt>
                <c:pt idx="1255">
                  <c:v>41250</c:v>
                </c:pt>
                <c:pt idx="1256">
                  <c:v>41253</c:v>
                </c:pt>
                <c:pt idx="1257">
                  <c:v>41254</c:v>
                </c:pt>
                <c:pt idx="1258">
                  <c:v>41255</c:v>
                </c:pt>
                <c:pt idx="1259">
                  <c:v>41256</c:v>
                </c:pt>
                <c:pt idx="1260">
                  <c:v>41257</c:v>
                </c:pt>
                <c:pt idx="1261">
                  <c:v>41258</c:v>
                </c:pt>
                <c:pt idx="1262">
                  <c:v>41260</c:v>
                </c:pt>
                <c:pt idx="1263">
                  <c:v>41261</c:v>
                </c:pt>
                <c:pt idx="1264">
                  <c:v>41262</c:v>
                </c:pt>
                <c:pt idx="1265">
                  <c:v>41263</c:v>
                </c:pt>
                <c:pt idx="1266">
                  <c:v>41264</c:v>
                </c:pt>
                <c:pt idx="1267">
                  <c:v>41270</c:v>
                </c:pt>
                <c:pt idx="1268">
                  <c:v>41271</c:v>
                </c:pt>
                <c:pt idx="1269">
                  <c:v>41276</c:v>
                </c:pt>
                <c:pt idx="1270">
                  <c:v>41277</c:v>
                </c:pt>
                <c:pt idx="1271">
                  <c:v>41278</c:v>
                </c:pt>
                <c:pt idx="1272">
                  <c:v>41281</c:v>
                </c:pt>
                <c:pt idx="1273">
                  <c:v>41282</c:v>
                </c:pt>
                <c:pt idx="1274">
                  <c:v>41283</c:v>
                </c:pt>
                <c:pt idx="1275">
                  <c:v>41284</c:v>
                </c:pt>
                <c:pt idx="1276">
                  <c:v>41285</c:v>
                </c:pt>
                <c:pt idx="1277">
                  <c:v>41288</c:v>
                </c:pt>
                <c:pt idx="1278">
                  <c:v>41289</c:v>
                </c:pt>
                <c:pt idx="1279">
                  <c:v>41290</c:v>
                </c:pt>
                <c:pt idx="1280">
                  <c:v>41291</c:v>
                </c:pt>
                <c:pt idx="1281">
                  <c:v>41292</c:v>
                </c:pt>
                <c:pt idx="1282">
                  <c:v>41295</c:v>
                </c:pt>
                <c:pt idx="1283">
                  <c:v>41296</c:v>
                </c:pt>
                <c:pt idx="1284">
                  <c:v>41297</c:v>
                </c:pt>
                <c:pt idx="1285">
                  <c:v>41298</c:v>
                </c:pt>
                <c:pt idx="1286">
                  <c:v>41299</c:v>
                </c:pt>
                <c:pt idx="1287">
                  <c:v>41302</c:v>
                </c:pt>
                <c:pt idx="1288">
                  <c:v>41303</c:v>
                </c:pt>
                <c:pt idx="1289">
                  <c:v>41304</c:v>
                </c:pt>
                <c:pt idx="1290">
                  <c:v>41305</c:v>
                </c:pt>
                <c:pt idx="1291">
                  <c:v>41306</c:v>
                </c:pt>
                <c:pt idx="1292">
                  <c:v>41309</c:v>
                </c:pt>
                <c:pt idx="1293">
                  <c:v>41310</c:v>
                </c:pt>
                <c:pt idx="1294">
                  <c:v>41311</c:v>
                </c:pt>
                <c:pt idx="1295">
                  <c:v>41312</c:v>
                </c:pt>
                <c:pt idx="1296">
                  <c:v>41313</c:v>
                </c:pt>
                <c:pt idx="1297">
                  <c:v>41316</c:v>
                </c:pt>
                <c:pt idx="1298">
                  <c:v>41317</c:v>
                </c:pt>
                <c:pt idx="1299">
                  <c:v>41318</c:v>
                </c:pt>
                <c:pt idx="1300">
                  <c:v>41319</c:v>
                </c:pt>
                <c:pt idx="1301">
                  <c:v>41320</c:v>
                </c:pt>
                <c:pt idx="1302">
                  <c:v>41323</c:v>
                </c:pt>
                <c:pt idx="1303">
                  <c:v>41324</c:v>
                </c:pt>
                <c:pt idx="1304">
                  <c:v>41325</c:v>
                </c:pt>
                <c:pt idx="1305">
                  <c:v>41326</c:v>
                </c:pt>
                <c:pt idx="1306">
                  <c:v>41327</c:v>
                </c:pt>
                <c:pt idx="1307">
                  <c:v>41330</c:v>
                </c:pt>
                <c:pt idx="1308">
                  <c:v>41331</c:v>
                </c:pt>
                <c:pt idx="1309">
                  <c:v>41332</c:v>
                </c:pt>
                <c:pt idx="1310">
                  <c:v>41333</c:v>
                </c:pt>
                <c:pt idx="1311">
                  <c:v>41334</c:v>
                </c:pt>
                <c:pt idx="1312">
                  <c:v>41337</c:v>
                </c:pt>
                <c:pt idx="1313">
                  <c:v>41338</c:v>
                </c:pt>
                <c:pt idx="1314">
                  <c:v>41339</c:v>
                </c:pt>
                <c:pt idx="1315">
                  <c:v>41340</c:v>
                </c:pt>
                <c:pt idx="1316">
                  <c:v>41341</c:v>
                </c:pt>
                <c:pt idx="1317">
                  <c:v>41344</c:v>
                </c:pt>
                <c:pt idx="1318">
                  <c:v>41345</c:v>
                </c:pt>
                <c:pt idx="1319">
                  <c:v>41346</c:v>
                </c:pt>
                <c:pt idx="1320">
                  <c:v>41347</c:v>
                </c:pt>
                <c:pt idx="1321">
                  <c:v>41351</c:v>
                </c:pt>
                <c:pt idx="1322">
                  <c:v>41352</c:v>
                </c:pt>
                <c:pt idx="1323">
                  <c:v>41353</c:v>
                </c:pt>
                <c:pt idx="1324">
                  <c:v>41354</c:v>
                </c:pt>
                <c:pt idx="1325">
                  <c:v>41355</c:v>
                </c:pt>
                <c:pt idx="1326">
                  <c:v>41358</c:v>
                </c:pt>
                <c:pt idx="1327">
                  <c:v>41359</c:v>
                </c:pt>
                <c:pt idx="1328">
                  <c:v>41360</c:v>
                </c:pt>
                <c:pt idx="1329">
                  <c:v>41361</c:v>
                </c:pt>
                <c:pt idx="1330">
                  <c:v>41362</c:v>
                </c:pt>
                <c:pt idx="1331">
                  <c:v>41366</c:v>
                </c:pt>
                <c:pt idx="1332">
                  <c:v>41367</c:v>
                </c:pt>
                <c:pt idx="1333">
                  <c:v>41368</c:v>
                </c:pt>
                <c:pt idx="1334">
                  <c:v>41369</c:v>
                </c:pt>
                <c:pt idx="1335">
                  <c:v>41372</c:v>
                </c:pt>
                <c:pt idx="1336">
                  <c:v>41373</c:v>
                </c:pt>
                <c:pt idx="1337">
                  <c:v>41374</c:v>
                </c:pt>
                <c:pt idx="1338">
                  <c:v>41375</c:v>
                </c:pt>
                <c:pt idx="1339">
                  <c:v>41376</c:v>
                </c:pt>
                <c:pt idx="1340">
                  <c:v>41379</c:v>
                </c:pt>
                <c:pt idx="1341">
                  <c:v>41380</c:v>
                </c:pt>
                <c:pt idx="1342">
                  <c:v>41381</c:v>
                </c:pt>
                <c:pt idx="1343">
                  <c:v>41382</c:v>
                </c:pt>
                <c:pt idx="1344">
                  <c:v>41383</c:v>
                </c:pt>
                <c:pt idx="1345">
                  <c:v>41386</c:v>
                </c:pt>
                <c:pt idx="1346">
                  <c:v>41387</c:v>
                </c:pt>
                <c:pt idx="1347">
                  <c:v>41388</c:v>
                </c:pt>
                <c:pt idx="1348">
                  <c:v>41389</c:v>
                </c:pt>
                <c:pt idx="1349">
                  <c:v>41390</c:v>
                </c:pt>
                <c:pt idx="1350">
                  <c:v>41393</c:v>
                </c:pt>
                <c:pt idx="1351">
                  <c:v>41394</c:v>
                </c:pt>
                <c:pt idx="1352">
                  <c:v>41396</c:v>
                </c:pt>
                <c:pt idx="1353">
                  <c:v>41397</c:v>
                </c:pt>
                <c:pt idx="1354">
                  <c:v>41400</c:v>
                </c:pt>
                <c:pt idx="1355">
                  <c:v>41401</c:v>
                </c:pt>
                <c:pt idx="1356">
                  <c:v>41402</c:v>
                </c:pt>
                <c:pt idx="1357">
                  <c:v>41403</c:v>
                </c:pt>
                <c:pt idx="1358">
                  <c:v>41404</c:v>
                </c:pt>
                <c:pt idx="1359">
                  <c:v>41407</c:v>
                </c:pt>
                <c:pt idx="1360">
                  <c:v>41408</c:v>
                </c:pt>
                <c:pt idx="1361">
                  <c:v>41409</c:v>
                </c:pt>
                <c:pt idx="1362">
                  <c:v>41410</c:v>
                </c:pt>
                <c:pt idx="1363">
                  <c:v>41411</c:v>
                </c:pt>
                <c:pt idx="1364">
                  <c:v>41415</c:v>
                </c:pt>
                <c:pt idx="1365">
                  <c:v>41416</c:v>
                </c:pt>
                <c:pt idx="1366">
                  <c:v>41417</c:v>
                </c:pt>
                <c:pt idx="1367">
                  <c:v>41418</c:v>
                </c:pt>
                <c:pt idx="1368">
                  <c:v>41421</c:v>
                </c:pt>
                <c:pt idx="1369">
                  <c:v>41422</c:v>
                </c:pt>
                <c:pt idx="1370">
                  <c:v>41423</c:v>
                </c:pt>
                <c:pt idx="1371">
                  <c:v>41424</c:v>
                </c:pt>
                <c:pt idx="1372">
                  <c:v>41425</c:v>
                </c:pt>
                <c:pt idx="1373">
                  <c:v>41428</c:v>
                </c:pt>
                <c:pt idx="1374">
                  <c:v>41429</c:v>
                </c:pt>
                <c:pt idx="1375">
                  <c:v>41430</c:v>
                </c:pt>
                <c:pt idx="1376">
                  <c:v>41431</c:v>
                </c:pt>
                <c:pt idx="1377">
                  <c:v>41432</c:v>
                </c:pt>
                <c:pt idx="1378">
                  <c:v>41435</c:v>
                </c:pt>
                <c:pt idx="1379">
                  <c:v>41436</c:v>
                </c:pt>
                <c:pt idx="1380">
                  <c:v>41437</c:v>
                </c:pt>
                <c:pt idx="1381">
                  <c:v>41438</c:v>
                </c:pt>
                <c:pt idx="1382">
                  <c:v>41439</c:v>
                </c:pt>
                <c:pt idx="1383">
                  <c:v>41442</c:v>
                </c:pt>
                <c:pt idx="1384">
                  <c:v>41443</c:v>
                </c:pt>
                <c:pt idx="1385">
                  <c:v>41444</c:v>
                </c:pt>
                <c:pt idx="1386">
                  <c:v>41445</c:v>
                </c:pt>
                <c:pt idx="1387">
                  <c:v>41446</c:v>
                </c:pt>
                <c:pt idx="1388">
                  <c:v>41449</c:v>
                </c:pt>
                <c:pt idx="1389">
                  <c:v>41450</c:v>
                </c:pt>
                <c:pt idx="1390">
                  <c:v>41451</c:v>
                </c:pt>
                <c:pt idx="1391">
                  <c:v>41452</c:v>
                </c:pt>
                <c:pt idx="1392">
                  <c:v>41453</c:v>
                </c:pt>
                <c:pt idx="1393">
                  <c:v>41456</c:v>
                </c:pt>
                <c:pt idx="1394">
                  <c:v>41457</c:v>
                </c:pt>
                <c:pt idx="1395">
                  <c:v>41458</c:v>
                </c:pt>
                <c:pt idx="1396">
                  <c:v>41459</c:v>
                </c:pt>
                <c:pt idx="1397">
                  <c:v>41460</c:v>
                </c:pt>
                <c:pt idx="1398">
                  <c:v>41463</c:v>
                </c:pt>
                <c:pt idx="1399">
                  <c:v>41464</c:v>
                </c:pt>
                <c:pt idx="1400">
                  <c:v>41465</c:v>
                </c:pt>
                <c:pt idx="1401">
                  <c:v>41466</c:v>
                </c:pt>
                <c:pt idx="1402">
                  <c:v>41467</c:v>
                </c:pt>
                <c:pt idx="1403">
                  <c:v>41470</c:v>
                </c:pt>
                <c:pt idx="1404">
                  <c:v>41471</c:v>
                </c:pt>
                <c:pt idx="1405">
                  <c:v>41472</c:v>
                </c:pt>
                <c:pt idx="1406">
                  <c:v>41473</c:v>
                </c:pt>
                <c:pt idx="1407">
                  <c:v>41474</c:v>
                </c:pt>
                <c:pt idx="1408">
                  <c:v>41477</c:v>
                </c:pt>
                <c:pt idx="1409">
                  <c:v>41478</c:v>
                </c:pt>
                <c:pt idx="1410">
                  <c:v>41479</c:v>
                </c:pt>
                <c:pt idx="1411">
                  <c:v>41480</c:v>
                </c:pt>
                <c:pt idx="1412">
                  <c:v>41481</c:v>
                </c:pt>
                <c:pt idx="1413">
                  <c:v>41484</c:v>
                </c:pt>
                <c:pt idx="1414">
                  <c:v>41485</c:v>
                </c:pt>
                <c:pt idx="1415">
                  <c:v>41486</c:v>
                </c:pt>
                <c:pt idx="1416">
                  <c:v>41487</c:v>
                </c:pt>
                <c:pt idx="1417">
                  <c:v>41488</c:v>
                </c:pt>
                <c:pt idx="1418">
                  <c:v>41491</c:v>
                </c:pt>
                <c:pt idx="1419">
                  <c:v>41492</c:v>
                </c:pt>
                <c:pt idx="1420">
                  <c:v>41493</c:v>
                </c:pt>
                <c:pt idx="1421">
                  <c:v>41494</c:v>
                </c:pt>
                <c:pt idx="1422">
                  <c:v>41495</c:v>
                </c:pt>
                <c:pt idx="1423">
                  <c:v>41498</c:v>
                </c:pt>
                <c:pt idx="1424">
                  <c:v>41499</c:v>
                </c:pt>
                <c:pt idx="1425">
                  <c:v>41500</c:v>
                </c:pt>
                <c:pt idx="1426">
                  <c:v>41501</c:v>
                </c:pt>
                <c:pt idx="1427">
                  <c:v>41502</c:v>
                </c:pt>
                <c:pt idx="1428">
                  <c:v>41507</c:v>
                </c:pt>
                <c:pt idx="1429">
                  <c:v>41508</c:v>
                </c:pt>
                <c:pt idx="1430">
                  <c:v>41509</c:v>
                </c:pt>
                <c:pt idx="1431">
                  <c:v>41510</c:v>
                </c:pt>
                <c:pt idx="1432">
                  <c:v>41512</c:v>
                </c:pt>
                <c:pt idx="1433">
                  <c:v>41513</c:v>
                </c:pt>
                <c:pt idx="1434">
                  <c:v>41514</c:v>
                </c:pt>
                <c:pt idx="1435">
                  <c:v>41515</c:v>
                </c:pt>
                <c:pt idx="1436">
                  <c:v>41516</c:v>
                </c:pt>
                <c:pt idx="1437">
                  <c:v>41519</c:v>
                </c:pt>
                <c:pt idx="1438">
                  <c:v>41520</c:v>
                </c:pt>
                <c:pt idx="1439">
                  <c:v>41521</c:v>
                </c:pt>
                <c:pt idx="1440">
                  <c:v>41522</c:v>
                </c:pt>
                <c:pt idx="1441">
                  <c:v>41523</c:v>
                </c:pt>
                <c:pt idx="1442">
                  <c:v>41526</c:v>
                </c:pt>
                <c:pt idx="1443">
                  <c:v>41527</c:v>
                </c:pt>
                <c:pt idx="1444">
                  <c:v>41528</c:v>
                </c:pt>
                <c:pt idx="1445">
                  <c:v>41529</c:v>
                </c:pt>
                <c:pt idx="1446">
                  <c:v>41530</c:v>
                </c:pt>
                <c:pt idx="1447">
                  <c:v>41533</c:v>
                </c:pt>
                <c:pt idx="1448">
                  <c:v>41534</c:v>
                </c:pt>
                <c:pt idx="1449">
                  <c:v>41535</c:v>
                </c:pt>
                <c:pt idx="1450">
                  <c:v>41536</c:v>
                </c:pt>
                <c:pt idx="1451">
                  <c:v>41537</c:v>
                </c:pt>
                <c:pt idx="1452">
                  <c:v>41540</c:v>
                </c:pt>
                <c:pt idx="1453">
                  <c:v>41541</c:v>
                </c:pt>
                <c:pt idx="1454">
                  <c:v>41542</c:v>
                </c:pt>
                <c:pt idx="1455">
                  <c:v>41543</c:v>
                </c:pt>
                <c:pt idx="1456">
                  <c:v>41544</c:v>
                </c:pt>
                <c:pt idx="1457">
                  <c:v>41547</c:v>
                </c:pt>
                <c:pt idx="1458">
                  <c:v>41548</c:v>
                </c:pt>
                <c:pt idx="1459">
                  <c:v>41549</c:v>
                </c:pt>
                <c:pt idx="1460">
                  <c:v>41550</c:v>
                </c:pt>
                <c:pt idx="1461">
                  <c:v>41551</c:v>
                </c:pt>
                <c:pt idx="1462">
                  <c:v>41554</c:v>
                </c:pt>
                <c:pt idx="1463">
                  <c:v>41555</c:v>
                </c:pt>
                <c:pt idx="1464">
                  <c:v>41556</c:v>
                </c:pt>
                <c:pt idx="1465">
                  <c:v>41557</c:v>
                </c:pt>
                <c:pt idx="1466">
                  <c:v>41558</c:v>
                </c:pt>
                <c:pt idx="1467">
                  <c:v>41561</c:v>
                </c:pt>
                <c:pt idx="1468">
                  <c:v>41562</c:v>
                </c:pt>
                <c:pt idx="1469">
                  <c:v>41563</c:v>
                </c:pt>
                <c:pt idx="1470">
                  <c:v>41564</c:v>
                </c:pt>
                <c:pt idx="1471">
                  <c:v>41565</c:v>
                </c:pt>
                <c:pt idx="1472">
                  <c:v>41568</c:v>
                </c:pt>
                <c:pt idx="1473">
                  <c:v>41569</c:v>
                </c:pt>
                <c:pt idx="1474">
                  <c:v>41571</c:v>
                </c:pt>
                <c:pt idx="1475">
                  <c:v>41572</c:v>
                </c:pt>
                <c:pt idx="1476">
                  <c:v>41575</c:v>
                </c:pt>
                <c:pt idx="1477">
                  <c:v>41576</c:v>
                </c:pt>
                <c:pt idx="1478">
                  <c:v>41577</c:v>
                </c:pt>
                <c:pt idx="1479">
                  <c:v>41578</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41615</c:v>
                </c:pt>
                <c:pt idx="1506">
                  <c:v>41617</c:v>
                </c:pt>
                <c:pt idx="1507">
                  <c:v>41618</c:v>
                </c:pt>
                <c:pt idx="1508">
                  <c:v>41619</c:v>
                </c:pt>
                <c:pt idx="1509">
                  <c:v>41620</c:v>
                </c:pt>
                <c:pt idx="1510">
                  <c:v>41621</c:v>
                </c:pt>
                <c:pt idx="1511">
                  <c:v>41624</c:v>
                </c:pt>
                <c:pt idx="1512">
                  <c:v>41625</c:v>
                </c:pt>
                <c:pt idx="1513">
                  <c:v>41626</c:v>
                </c:pt>
                <c:pt idx="1514">
                  <c:v>41627</c:v>
                </c:pt>
                <c:pt idx="1515">
                  <c:v>41628</c:v>
                </c:pt>
                <c:pt idx="1516">
                  <c:v>41629</c:v>
                </c:pt>
                <c:pt idx="1517">
                  <c:v>41631</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41747</c:v>
                </c:pt>
                <c:pt idx="1597">
                  <c:v>41751</c:v>
                </c:pt>
                <c:pt idx="1598">
                  <c:v>41752</c:v>
                </c:pt>
                <c:pt idx="1599">
                  <c:v>41753</c:v>
                </c:pt>
                <c:pt idx="1600">
                  <c:v>41754</c:v>
                </c:pt>
                <c:pt idx="1601">
                  <c:v>41757</c:v>
                </c:pt>
                <c:pt idx="1602">
                  <c:v>41758</c:v>
                </c:pt>
                <c:pt idx="1603">
                  <c:v>41759</c:v>
                </c:pt>
                <c:pt idx="1604">
                  <c:v>41764</c:v>
                </c:pt>
                <c:pt idx="1605">
                  <c:v>41765</c:v>
                </c:pt>
                <c:pt idx="1606">
                  <c:v>41766</c:v>
                </c:pt>
                <c:pt idx="1607">
                  <c:v>41767</c:v>
                </c:pt>
                <c:pt idx="1608">
                  <c:v>41768</c:v>
                </c:pt>
                <c:pt idx="1609">
                  <c:v>41769</c:v>
                </c:pt>
                <c:pt idx="1610">
                  <c:v>41771</c:v>
                </c:pt>
                <c:pt idx="1611">
                  <c:v>41772</c:v>
                </c:pt>
                <c:pt idx="1612">
                  <c:v>41773</c:v>
                </c:pt>
                <c:pt idx="1613">
                  <c:v>41774</c:v>
                </c:pt>
                <c:pt idx="1614">
                  <c:v>41775</c:v>
                </c:pt>
                <c:pt idx="1615">
                  <c:v>41778</c:v>
                </c:pt>
                <c:pt idx="1616">
                  <c:v>41779</c:v>
                </c:pt>
                <c:pt idx="1617">
                  <c:v>41780</c:v>
                </c:pt>
                <c:pt idx="1618">
                  <c:v>41781</c:v>
                </c:pt>
                <c:pt idx="1619">
                  <c:v>41782</c:v>
                </c:pt>
                <c:pt idx="1620">
                  <c:v>41785</c:v>
                </c:pt>
                <c:pt idx="1621">
                  <c:v>41786</c:v>
                </c:pt>
                <c:pt idx="1622">
                  <c:v>41787</c:v>
                </c:pt>
                <c:pt idx="1623">
                  <c:v>41788</c:v>
                </c:pt>
                <c:pt idx="1624">
                  <c:v>41789</c:v>
                </c:pt>
                <c:pt idx="1625">
                  <c:v>41792</c:v>
                </c:pt>
                <c:pt idx="1626">
                  <c:v>41793</c:v>
                </c:pt>
                <c:pt idx="1627">
                  <c:v>41794</c:v>
                </c:pt>
                <c:pt idx="1628">
                  <c:v>41795</c:v>
                </c:pt>
                <c:pt idx="1629">
                  <c:v>41796</c:v>
                </c:pt>
                <c:pt idx="1630">
                  <c:v>41800</c:v>
                </c:pt>
                <c:pt idx="1631">
                  <c:v>41801</c:v>
                </c:pt>
                <c:pt idx="1632">
                  <c:v>41802</c:v>
                </c:pt>
                <c:pt idx="1633">
                  <c:v>41803</c:v>
                </c:pt>
                <c:pt idx="1634">
                  <c:v>41806</c:v>
                </c:pt>
                <c:pt idx="1635">
                  <c:v>41807</c:v>
                </c:pt>
                <c:pt idx="1636">
                  <c:v>41808</c:v>
                </c:pt>
                <c:pt idx="1637">
                  <c:v>41809</c:v>
                </c:pt>
                <c:pt idx="1638">
                  <c:v>41810</c:v>
                </c:pt>
                <c:pt idx="1639">
                  <c:v>41813</c:v>
                </c:pt>
                <c:pt idx="1640">
                  <c:v>41814</c:v>
                </c:pt>
                <c:pt idx="1641">
                  <c:v>41815</c:v>
                </c:pt>
                <c:pt idx="1642">
                  <c:v>41816</c:v>
                </c:pt>
                <c:pt idx="1643">
                  <c:v>41817</c:v>
                </c:pt>
                <c:pt idx="1644">
                  <c:v>41820</c:v>
                </c:pt>
                <c:pt idx="1645">
                  <c:v>41821</c:v>
                </c:pt>
                <c:pt idx="1646">
                  <c:v>41822</c:v>
                </c:pt>
                <c:pt idx="1647">
                  <c:v>41823</c:v>
                </c:pt>
                <c:pt idx="1648">
                  <c:v>41824</c:v>
                </c:pt>
                <c:pt idx="1649">
                  <c:v>41827</c:v>
                </c:pt>
                <c:pt idx="1650">
                  <c:v>41828</c:v>
                </c:pt>
                <c:pt idx="1651">
                  <c:v>41829</c:v>
                </c:pt>
                <c:pt idx="1652">
                  <c:v>41830</c:v>
                </c:pt>
                <c:pt idx="1653">
                  <c:v>41831</c:v>
                </c:pt>
                <c:pt idx="1654">
                  <c:v>41834</c:v>
                </c:pt>
                <c:pt idx="1655">
                  <c:v>41835</c:v>
                </c:pt>
                <c:pt idx="1656">
                  <c:v>41836</c:v>
                </c:pt>
                <c:pt idx="1657">
                  <c:v>41837</c:v>
                </c:pt>
                <c:pt idx="1658">
                  <c:v>41838</c:v>
                </c:pt>
                <c:pt idx="1659">
                  <c:v>41841</c:v>
                </c:pt>
                <c:pt idx="1660">
                  <c:v>41842</c:v>
                </c:pt>
                <c:pt idx="1661">
                  <c:v>41843</c:v>
                </c:pt>
                <c:pt idx="1662">
                  <c:v>41844</c:v>
                </c:pt>
                <c:pt idx="1663">
                  <c:v>41845</c:v>
                </c:pt>
                <c:pt idx="1664">
                  <c:v>41848</c:v>
                </c:pt>
                <c:pt idx="1665">
                  <c:v>41849</c:v>
                </c:pt>
                <c:pt idx="1666">
                  <c:v>41850</c:v>
                </c:pt>
                <c:pt idx="1667">
                  <c:v>41851</c:v>
                </c:pt>
                <c:pt idx="1668">
                  <c:v>41852</c:v>
                </c:pt>
                <c:pt idx="1669">
                  <c:v>41855</c:v>
                </c:pt>
                <c:pt idx="1670">
                  <c:v>41856</c:v>
                </c:pt>
                <c:pt idx="1671">
                  <c:v>41857</c:v>
                </c:pt>
                <c:pt idx="1672">
                  <c:v>41858</c:v>
                </c:pt>
                <c:pt idx="1673">
                  <c:v>41859</c:v>
                </c:pt>
                <c:pt idx="1674">
                  <c:v>41862</c:v>
                </c:pt>
                <c:pt idx="1675">
                  <c:v>41863</c:v>
                </c:pt>
                <c:pt idx="1676">
                  <c:v>41864</c:v>
                </c:pt>
                <c:pt idx="1677">
                  <c:v>41865</c:v>
                </c:pt>
                <c:pt idx="1678">
                  <c:v>41866</c:v>
                </c:pt>
                <c:pt idx="1679">
                  <c:v>41869</c:v>
                </c:pt>
                <c:pt idx="1680">
                  <c:v>41870</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41930</c:v>
                </c:pt>
                <c:pt idx="1724">
                  <c:v>41932</c:v>
                </c:pt>
                <c:pt idx="1725">
                  <c:v>41933</c:v>
                </c:pt>
                <c:pt idx="1726">
                  <c:v>41934</c:v>
                </c:pt>
                <c:pt idx="1727">
                  <c:v>41939</c:v>
                </c:pt>
                <c:pt idx="1728">
                  <c:v>41940</c:v>
                </c:pt>
                <c:pt idx="1729">
                  <c:v>41941</c:v>
                </c:pt>
                <c:pt idx="1730">
                  <c:v>41942</c:v>
                </c:pt>
                <c:pt idx="1731">
                  <c:v>41943</c:v>
                </c:pt>
                <c:pt idx="1732">
                  <c:v>41946</c:v>
                </c:pt>
                <c:pt idx="1733">
                  <c:v>41947</c:v>
                </c:pt>
                <c:pt idx="1734">
                  <c:v>41948</c:v>
                </c:pt>
                <c:pt idx="1735">
                  <c:v>41949</c:v>
                </c:pt>
                <c:pt idx="1736">
                  <c:v>41950</c:v>
                </c:pt>
                <c:pt idx="1737">
                  <c:v>41953</c:v>
                </c:pt>
                <c:pt idx="1738">
                  <c:v>41954</c:v>
                </c:pt>
                <c:pt idx="1739">
                  <c:v>41955</c:v>
                </c:pt>
                <c:pt idx="1740">
                  <c:v>41956</c:v>
                </c:pt>
                <c:pt idx="1741">
                  <c:v>41957</c:v>
                </c:pt>
                <c:pt idx="1742">
                  <c:v>41960</c:v>
                </c:pt>
                <c:pt idx="1743">
                  <c:v>41961</c:v>
                </c:pt>
                <c:pt idx="1744">
                  <c:v>41962</c:v>
                </c:pt>
                <c:pt idx="1745">
                  <c:v>41963</c:v>
                </c:pt>
                <c:pt idx="1746">
                  <c:v>41964</c:v>
                </c:pt>
                <c:pt idx="1747">
                  <c:v>41967</c:v>
                </c:pt>
                <c:pt idx="1748">
                  <c:v>41968</c:v>
                </c:pt>
                <c:pt idx="1749">
                  <c:v>41969</c:v>
                </c:pt>
                <c:pt idx="1750">
                  <c:v>41970</c:v>
                </c:pt>
                <c:pt idx="1751">
                  <c:v>41971</c:v>
                </c:pt>
                <c:pt idx="1752">
                  <c:v>41974</c:v>
                </c:pt>
                <c:pt idx="1753">
                  <c:v>41975</c:v>
                </c:pt>
                <c:pt idx="1754">
                  <c:v>41976</c:v>
                </c:pt>
                <c:pt idx="1755">
                  <c:v>41977</c:v>
                </c:pt>
                <c:pt idx="1756">
                  <c:v>41978</c:v>
                </c:pt>
                <c:pt idx="1757">
                  <c:v>41981</c:v>
                </c:pt>
                <c:pt idx="1758">
                  <c:v>41982</c:v>
                </c:pt>
                <c:pt idx="1759">
                  <c:v>41983</c:v>
                </c:pt>
                <c:pt idx="1760">
                  <c:v>41984</c:v>
                </c:pt>
                <c:pt idx="1761">
                  <c:v>41985</c:v>
                </c:pt>
                <c:pt idx="1762">
                  <c:v>41986</c:v>
                </c:pt>
                <c:pt idx="1763">
                  <c:v>41988</c:v>
                </c:pt>
                <c:pt idx="1764">
                  <c:v>41989</c:v>
                </c:pt>
                <c:pt idx="1765">
                  <c:v>41990</c:v>
                </c:pt>
                <c:pt idx="1766">
                  <c:v>41991</c:v>
                </c:pt>
                <c:pt idx="1767">
                  <c:v>41992</c:v>
                </c:pt>
                <c:pt idx="1768">
                  <c:v>41995</c:v>
                </c:pt>
                <c:pt idx="1769">
                  <c:v>41996</c:v>
                </c:pt>
                <c:pt idx="1770">
                  <c:v>42002</c:v>
                </c:pt>
                <c:pt idx="1771">
                  <c:v>42003</c:v>
                </c:pt>
                <c:pt idx="1772">
                  <c:v>42004</c:v>
                </c:pt>
                <c:pt idx="1773">
                  <c:v>42009</c:v>
                </c:pt>
                <c:pt idx="1774">
                  <c:v>42010</c:v>
                </c:pt>
                <c:pt idx="1775">
                  <c:v>42011</c:v>
                </c:pt>
                <c:pt idx="1776">
                  <c:v>42012</c:v>
                </c:pt>
                <c:pt idx="1777">
                  <c:v>42013</c:v>
                </c:pt>
                <c:pt idx="1778">
                  <c:v>42014</c:v>
                </c:pt>
                <c:pt idx="1779">
                  <c:v>42016</c:v>
                </c:pt>
                <c:pt idx="1780">
                  <c:v>42017</c:v>
                </c:pt>
                <c:pt idx="1781">
                  <c:v>42018</c:v>
                </c:pt>
                <c:pt idx="1782">
                  <c:v>42019</c:v>
                </c:pt>
                <c:pt idx="1783">
                  <c:v>42020</c:v>
                </c:pt>
                <c:pt idx="1784">
                  <c:v>42023</c:v>
                </c:pt>
                <c:pt idx="1785">
                  <c:v>42024</c:v>
                </c:pt>
                <c:pt idx="1786">
                  <c:v>42025</c:v>
                </c:pt>
                <c:pt idx="1787">
                  <c:v>42026</c:v>
                </c:pt>
                <c:pt idx="1788">
                  <c:v>42027</c:v>
                </c:pt>
                <c:pt idx="1789">
                  <c:v>42030</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42097</c:v>
                </c:pt>
                <c:pt idx="1839">
                  <c:v>42101</c:v>
                </c:pt>
                <c:pt idx="1840">
                  <c:v>42102</c:v>
                </c:pt>
                <c:pt idx="1841">
                  <c:v>42103</c:v>
                </c:pt>
                <c:pt idx="1842">
                  <c:v>42104</c:v>
                </c:pt>
                <c:pt idx="1843">
                  <c:v>42107</c:v>
                </c:pt>
                <c:pt idx="1844">
                  <c:v>42108</c:v>
                </c:pt>
                <c:pt idx="1845">
                  <c:v>42109</c:v>
                </c:pt>
                <c:pt idx="1846">
                  <c:v>42110</c:v>
                </c:pt>
                <c:pt idx="1847">
                  <c:v>42111</c:v>
                </c:pt>
                <c:pt idx="1848">
                  <c:v>42114</c:v>
                </c:pt>
                <c:pt idx="1849">
                  <c:v>42115</c:v>
                </c:pt>
                <c:pt idx="1850">
                  <c:v>42116</c:v>
                </c:pt>
                <c:pt idx="1851">
                  <c:v>42117</c:v>
                </c:pt>
                <c:pt idx="1852">
                  <c:v>42118</c:v>
                </c:pt>
                <c:pt idx="1853">
                  <c:v>42121</c:v>
                </c:pt>
                <c:pt idx="1854">
                  <c:v>42122</c:v>
                </c:pt>
                <c:pt idx="1855">
                  <c:v>42123</c:v>
                </c:pt>
                <c:pt idx="1856">
                  <c:v>42124</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42150</c:v>
                </c:pt>
                <c:pt idx="1873">
                  <c:v>42151</c:v>
                </c:pt>
                <c:pt idx="1874">
                  <c:v>42152</c:v>
                </c:pt>
                <c:pt idx="1875">
                  <c:v>42153</c:v>
                </c:pt>
                <c:pt idx="1876">
                  <c:v>42156</c:v>
                </c:pt>
                <c:pt idx="1877">
                  <c:v>42157</c:v>
                </c:pt>
                <c:pt idx="1878">
                  <c:v>42158</c:v>
                </c:pt>
                <c:pt idx="1879">
                  <c:v>42159</c:v>
                </c:pt>
                <c:pt idx="1880">
                  <c:v>42160</c:v>
                </c:pt>
                <c:pt idx="1881">
                  <c:v>42163</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42224</c:v>
                </c:pt>
                <c:pt idx="1927">
                  <c:v>42226</c:v>
                </c:pt>
                <c:pt idx="1928">
                  <c:v>42227</c:v>
                </c:pt>
                <c:pt idx="1929">
                  <c:v>42228</c:v>
                </c:pt>
                <c:pt idx="1930">
                  <c:v>42229</c:v>
                </c:pt>
                <c:pt idx="1931">
                  <c:v>42230</c:v>
                </c:pt>
                <c:pt idx="1932">
                  <c:v>42233</c:v>
                </c:pt>
                <c:pt idx="1933">
                  <c:v>42234</c:v>
                </c:pt>
                <c:pt idx="1934">
                  <c:v>42235</c:v>
                </c:pt>
                <c:pt idx="1935">
                  <c:v>42240</c:v>
                </c:pt>
                <c:pt idx="1936">
                  <c:v>42241</c:v>
                </c:pt>
                <c:pt idx="1937">
                  <c:v>42242</c:v>
                </c:pt>
                <c:pt idx="1938">
                  <c:v>42243</c:v>
                </c:pt>
                <c:pt idx="1939">
                  <c:v>42244</c:v>
                </c:pt>
                <c:pt idx="1940">
                  <c:v>42247</c:v>
                </c:pt>
                <c:pt idx="1941">
                  <c:v>42248</c:v>
                </c:pt>
                <c:pt idx="1942">
                  <c:v>42249</c:v>
                </c:pt>
                <c:pt idx="1943">
                  <c:v>42250</c:v>
                </c:pt>
                <c:pt idx="1944">
                  <c:v>42251</c:v>
                </c:pt>
                <c:pt idx="1945">
                  <c:v>42254</c:v>
                </c:pt>
                <c:pt idx="1946">
                  <c:v>42255</c:v>
                </c:pt>
                <c:pt idx="1947">
                  <c:v>42256</c:v>
                </c:pt>
                <c:pt idx="1948">
                  <c:v>42257</c:v>
                </c:pt>
                <c:pt idx="1949">
                  <c:v>42258</c:v>
                </c:pt>
                <c:pt idx="1950">
                  <c:v>42261</c:v>
                </c:pt>
                <c:pt idx="1951">
                  <c:v>42262</c:v>
                </c:pt>
                <c:pt idx="1952">
                  <c:v>42263</c:v>
                </c:pt>
                <c:pt idx="1953">
                  <c:v>42264</c:v>
                </c:pt>
                <c:pt idx="1954">
                  <c:v>42265</c:v>
                </c:pt>
                <c:pt idx="1955">
                  <c:v>42268</c:v>
                </c:pt>
                <c:pt idx="1956">
                  <c:v>42269</c:v>
                </c:pt>
                <c:pt idx="1957">
                  <c:v>42270</c:v>
                </c:pt>
                <c:pt idx="1958">
                  <c:v>42271</c:v>
                </c:pt>
                <c:pt idx="1959">
                  <c:v>42272</c:v>
                </c:pt>
                <c:pt idx="1960">
                  <c:v>42275</c:v>
                </c:pt>
                <c:pt idx="1961">
                  <c:v>42276</c:v>
                </c:pt>
                <c:pt idx="1962">
                  <c:v>42277</c:v>
                </c:pt>
                <c:pt idx="1963">
                  <c:v>42278</c:v>
                </c:pt>
                <c:pt idx="1964">
                  <c:v>42279</c:v>
                </c:pt>
                <c:pt idx="1965">
                  <c:v>42282</c:v>
                </c:pt>
                <c:pt idx="1966">
                  <c:v>42283</c:v>
                </c:pt>
                <c:pt idx="1967">
                  <c:v>42284</c:v>
                </c:pt>
                <c:pt idx="1968">
                  <c:v>42285</c:v>
                </c:pt>
                <c:pt idx="1969">
                  <c:v>42286</c:v>
                </c:pt>
                <c:pt idx="1970">
                  <c:v>42289</c:v>
                </c:pt>
                <c:pt idx="1971">
                  <c:v>42290</c:v>
                </c:pt>
                <c:pt idx="1972">
                  <c:v>42291</c:v>
                </c:pt>
                <c:pt idx="1973">
                  <c:v>42292</c:v>
                </c:pt>
                <c:pt idx="1974">
                  <c:v>42293</c:v>
                </c:pt>
                <c:pt idx="1975">
                  <c:v>42296</c:v>
                </c:pt>
                <c:pt idx="1976">
                  <c:v>42297</c:v>
                </c:pt>
                <c:pt idx="1977">
                  <c:v>42298</c:v>
                </c:pt>
                <c:pt idx="1978">
                  <c:v>42299</c:v>
                </c:pt>
                <c:pt idx="1979">
                  <c:v>42303</c:v>
                </c:pt>
                <c:pt idx="1980">
                  <c:v>42304</c:v>
                </c:pt>
                <c:pt idx="1981">
                  <c:v>42305</c:v>
                </c:pt>
                <c:pt idx="1982">
                  <c:v>42306</c:v>
                </c:pt>
                <c:pt idx="1983">
                  <c:v>42307</c:v>
                </c:pt>
                <c:pt idx="1984">
                  <c:v>42310</c:v>
                </c:pt>
                <c:pt idx="1985">
                  <c:v>42311</c:v>
                </c:pt>
                <c:pt idx="1986">
                  <c:v>42312</c:v>
                </c:pt>
                <c:pt idx="1987">
                  <c:v>42313</c:v>
                </c:pt>
                <c:pt idx="1988">
                  <c:v>42314</c:v>
                </c:pt>
                <c:pt idx="1989">
                  <c:v>42317</c:v>
                </c:pt>
                <c:pt idx="1990">
                  <c:v>42318</c:v>
                </c:pt>
                <c:pt idx="1991">
                  <c:v>42319</c:v>
                </c:pt>
                <c:pt idx="1992">
                  <c:v>42320</c:v>
                </c:pt>
                <c:pt idx="1993">
                  <c:v>42321</c:v>
                </c:pt>
                <c:pt idx="1994">
                  <c:v>42324</c:v>
                </c:pt>
                <c:pt idx="1995">
                  <c:v>42325</c:v>
                </c:pt>
                <c:pt idx="1996">
                  <c:v>42326</c:v>
                </c:pt>
                <c:pt idx="1997">
                  <c:v>42327</c:v>
                </c:pt>
                <c:pt idx="1998">
                  <c:v>42328</c:v>
                </c:pt>
                <c:pt idx="1999">
                  <c:v>42331</c:v>
                </c:pt>
                <c:pt idx="2000">
                  <c:v>42332</c:v>
                </c:pt>
                <c:pt idx="2001">
                  <c:v>42333</c:v>
                </c:pt>
                <c:pt idx="2002">
                  <c:v>42334</c:v>
                </c:pt>
                <c:pt idx="2003">
                  <c:v>42335</c:v>
                </c:pt>
                <c:pt idx="2004">
                  <c:v>42338</c:v>
                </c:pt>
                <c:pt idx="2005">
                  <c:v>42339</c:v>
                </c:pt>
                <c:pt idx="2006">
                  <c:v>42340</c:v>
                </c:pt>
                <c:pt idx="2007">
                  <c:v>42341</c:v>
                </c:pt>
                <c:pt idx="2008">
                  <c:v>42342</c:v>
                </c:pt>
                <c:pt idx="2009">
                  <c:v>42345</c:v>
                </c:pt>
                <c:pt idx="2010">
                  <c:v>42346</c:v>
                </c:pt>
                <c:pt idx="2011">
                  <c:v>42347</c:v>
                </c:pt>
                <c:pt idx="2012">
                  <c:v>42348</c:v>
                </c:pt>
                <c:pt idx="2013">
                  <c:v>42349</c:v>
                </c:pt>
                <c:pt idx="2014">
                  <c:v>42350</c:v>
                </c:pt>
                <c:pt idx="2015">
                  <c:v>42352</c:v>
                </c:pt>
                <c:pt idx="2016">
                  <c:v>42353</c:v>
                </c:pt>
                <c:pt idx="2017">
                  <c:v>42354</c:v>
                </c:pt>
                <c:pt idx="2018">
                  <c:v>42355</c:v>
                </c:pt>
                <c:pt idx="2019">
                  <c:v>42356</c:v>
                </c:pt>
                <c:pt idx="2020">
                  <c:v>42359</c:v>
                </c:pt>
                <c:pt idx="2021">
                  <c:v>42360</c:v>
                </c:pt>
                <c:pt idx="2022">
                  <c:v>42361</c:v>
                </c:pt>
                <c:pt idx="2023">
                  <c:v>42366</c:v>
                </c:pt>
                <c:pt idx="2024">
                  <c:v>42367</c:v>
                </c:pt>
                <c:pt idx="2025">
                  <c:v>42368</c:v>
                </c:pt>
                <c:pt idx="2026">
                  <c:v>42369</c:v>
                </c:pt>
                <c:pt idx="2027">
                  <c:v>42373</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42395</c:v>
                </c:pt>
                <c:pt idx="2045">
                  <c:v>42396</c:v>
                </c:pt>
                <c:pt idx="2046">
                  <c:v>42397</c:v>
                </c:pt>
                <c:pt idx="2047">
                  <c:v>42398</c:v>
                </c:pt>
                <c:pt idx="2048">
                  <c:v>42401</c:v>
                </c:pt>
                <c:pt idx="2049">
                  <c:v>42402</c:v>
                </c:pt>
                <c:pt idx="2050">
                  <c:v>42403</c:v>
                </c:pt>
                <c:pt idx="2051">
                  <c:v>42404</c:v>
                </c:pt>
                <c:pt idx="2052">
                  <c:v>42405</c:v>
                </c:pt>
                <c:pt idx="2053">
                  <c:v>42408</c:v>
                </c:pt>
                <c:pt idx="2054">
                  <c:v>42409</c:v>
                </c:pt>
                <c:pt idx="2055">
                  <c:v>42410</c:v>
                </c:pt>
                <c:pt idx="2056">
                  <c:v>42411</c:v>
                </c:pt>
                <c:pt idx="2057">
                  <c:v>42412</c:v>
                </c:pt>
                <c:pt idx="2058">
                  <c:v>42415</c:v>
                </c:pt>
                <c:pt idx="2059">
                  <c:v>42416</c:v>
                </c:pt>
                <c:pt idx="2060">
                  <c:v>42417</c:v>
                </c:pt>
                <c:pt idx="2061">
                  <c:v>42418</c:v>
                </c:pt>
                <c:pt idx="2062">
                  <c:v>42419</c:v>
                </c:pt>
                <c:pt idx="2063">
                  <c:v>42422</c:v>
                </c:pt>
                <c:pt idx="2064">
                  <c:v>42423</c:v>
                </c:pt>
                <c:pt idx="2065">
                  <c:v>42424</c:v>
                </c:pt>
                <c:pt idx="2066">
                  <c:v>42425</c:v>
                </c:pt>
                <c:pt idx="2067">
                  <c:v>42426</c:v>
                </c:pt>
                <c:pt idx="2068">
                  <c:v>42429</c:v>
                </c:pt>
                <c:pt idx="2069">
                  <c:v>42430</c:v>
                </c:pt>
                <c:pt idx="2070">
                  <c:v>42431</c:v>
                </c:pt>
                <c:pt idx="2071">
                  <c:v>42432</c:v>
                </c:pt>
                <c:pt idx="2072">
                  <c:v>42433</c:v>
                </c:pt>
                <c:pt idx="2073">
                  <c:v>42434</c:v>
                </c:pt>
                <c:pt idx="2074">
                  <c:v>42436</c:v>
                </c:pt>
                <c:pt idx="2075">
                  <c:v>42437</c:v>
                </c:pt>
                <c:pt idx="2076">
                  <c:v>42438</c:v>
                </c:pt>
                <c:pt idx="2077">
                  <c:v>42439</c:v>
                </c:pt>
                <c:pt idx="2078">
                  <c:v>42440</c:v>
                </c:pt>
                <c:pt idx="2079">
                  <c:v>42445</c:v>
                </c:pt>
                <c:pt idx="2080">
                  <c:v>42446</c:v>
                </c:pt>
                <c:pt idx="2081">
                  <c:v>42447</c:v>
                </c:pt>
                <c:pt idx="2082">
                  <c:v>42450</c:v>
                </c:pt>
                <c:pt idx="2083">
                  <c:v>42451</c:v>
                </c:pt>
                <c:pt idx="2084">
                  <c:v>42452</c:v>
                </c:pt>
                <c:pt idx="2085">
                  <c:v>42453</c:v>
                </c:pt>
                <c:pt idx="2086">
                  <c:v>42454</c:v>
                </c:pt>
                <c:pt idx="2087">
                  <c:v>42458</c:v>
                </c:pt>
                <c:pt idx="2088">
                  <c:v>42459</c:v>
                </c:pt>
                <c:pt idx="2089">
                  <c:v>42460</c:v>
                </c:pt>
                <c:pt idx="2090">
                  <c:v>42461</c:v>
                </c:pt>
                <c:pt idx="2091">
                  <c:v>42464</c:v>
                </c:pt>
                <c:pt idx="2092">
                  <c:v>42465</c:v>
                </c:pt>
                <c:pt idx="2093">
                  <c:v>42466</c:v>
                </c:pt>
                <c:pt idx="2094">
                  <c:v>42467</c:v>
                </c:pt>
                <c:pt idx="2095">
                  <c:v>42468</c:v>
                </c:pt>
                <c:pt idx="2096">
                  <c:v>42471</c:v>
                </c:pt>
                <c:pt idx="2097">
                  <c:v>42472</c:v>
                </c:pt>
                <c:pt idx="2098">
                  <c:v>42473</c:v>
                </c:pt>
                <c:pt idx="2099">
                  <c:v>42474</c:v>
                </c:pt>
                <c:pt idx="2100">
                  <c:v>42475</c:v>
                </c:pt>
                <c:pt idx="2101">
                  <c:v>42478</c:v>
                </c:pt>
                <c:pt idx="2102">
                  <c:v>42479</c:v>
                </c:pt>
                <c:pt idx="2103">
                  <c:v>42480</c:v>
                </c:pt>
                <c:pt idx="2104">
                  <c:v>42481</c:v>
                </c:pt>
                <c:pt idx="2105">
                  <c:v>42482</c:v>
                </c:pt>
                <c:pt idx="2106">
                  <c:v>42485</c:v>
                </c:pt>
                <c:pt idx="2107">
                  <c:v>42486</c:v>
                </c:pt>
                <c:pt idx="2108">
                  <c:v>42487</c:v>
                </c:pt>
                <c:pt idx="2109">
                  <c:v>42488</c:v>
                </c:pt>
                <c:pt idx="2110">
                  <c:v>42489</c:v>
                </c:pt>
                <c:pt idx="2111">
                  <c:v>42492</c:v>
                </c:pt>
                <c:pt idx="2112">
                  <c:v>42493</c:v>
                </c:pt>
                <c:pt idx="2113">
                  <c:v>42494</c:v>
                </c:pt>
                <c:pt idx="2114">
                  <c:v>42495</c:v>
                </c:pt>
                <c:pt idx="2115">
                  <c:v>42496</c:v>
                </c:pt>
                <c:pt idx="2116">
                  <c:v>42499</c:v>
                </c:pt>
                <c:pt idx="2117">
                  <c:v>42500</c:v>
                </c:pt>
                <c:pt idx="2118">
                  <c:v>42501</c:v>
                </c:pt>
                <c:pt idx="2119">
                  <c:v>42502</c:v>
                </c:pt>
                <c:pt idx="2120">
                  <c:v>42503</c:v>
                </c:pt>
                <c:pt idx="2121">
                  <c:v>42507</c:v>
                </c:pt>
                <c:pt idx="2122">
                  <c:v>42508</c:v>
                </c:pt>
                <c:pt idx="2123">
                  <c:v>42509</c:v>
                </c:pt>
                <c:pt idx="2124">
                  <c:v>42510</c:v>
                </c:pt>
                <c:pt idx="2125">
                  <c:v>42513</c:v>
                </c:pt>
                <c:pt idx="2126">
                  <c:v>42514</c:v>
                </c:pt>
                <c:pt idx="2127">
                  <c:v>42515</c:v>
                </c:pt>
                <c:pt idx="2128">
                  <c:v>42516</c:v>
                </c:pt>
                <c:pt idx="2129">
                  <c:v>42517</c:v>
                </c:pt>
                <c:pt idx="2130">
                  <c:v>42520</c:v>
                </c:pt>
                <c:pt idx="2131">
                  <c:v>42521</c:v>
                </c:pt>
                <c:pt idx="2132">
                  <c:v>42522</c:v>
                </c:pt>
                <c:pt idx="2133">
                  <c:v>42523</c:v>
                </c:pt>
                <c:pt idx="2134">
                  <c:v>42524</c:v>
                </c:pt>
                <c:pt idx="2135">
                  <c:v>42527</c:v>
                </c:pt>
                <c:pt idx="2136">
                  <c:v>42528</c:v>
                </c:pt>
                <c:pt idx="2137">
                  <c:v>42529</c:v>
                </c:pt>
                <c:pt idx="2138">
                  <c:v>42530</c:v>
                </c:pt>
                <c:pt idx="2139">
                  <c:v>42531</c:v>
                </c:pt>
                <c:pt idx="2140">
                  <c:v>42534</c:v>
                </c:pt>
                <c:pt idx="2141">
                  <c:v>42535</c:v>
                </c:pt>
                <c:pt idx="2142">
                  <c:v>42536</c:v>
                </c:pt>
                <c:pt idx="2143">
                  <c:v>42537</c:v>
                </c:pt>
                <c:pt idx="2144">
                  <c:v>42538</c:v>
                </c:pt>
                <c:pt idx="2145">
                  <c:v>42541</c:v>
                </c:pt>
                <c:pt idx="2146">
                  <c:v>42542</c:v>
                </c:pt>
                <c:pt idx="2147">
                  <c:v>42543</c:v>
                </c:pt>
                <c:pt idx="2148">
                  <c:v>42544</c:v>
                </c:pt>
                <c:pt idx="2149">
                  <c:v>42545</c:v>
                </c:pt>
                <c:pt idx="2150">
                  <c:v>42548</c:v>
                </c:pt>
                <c:pt idx="2151">
                  <c:v>42549</c:v>
                </c:pt>
                <c:pt idx="2152">
                  <c:v>42550</c:v>
                </c:pt>
                <c:pt idx="2153">
                  <c:v>42551</c:v>
                </c:pt>
                <c:pt idx="2154">
                  <c:v>42552</c:v>
                </c:pt>
                <c:pt idx="2155">
                  <c:v>42555</c:v>
                </c:pt>
                <c:pt idx="2156">
                  <c:v>42556</c:v>
                </c:pt>
                <c:pt idx="2157">
                  <c:v>42557</c:v>
                </c:pt>
                <c:pt idx="2158">
                  <c:v>42558</c:v>
                </c:pt>
                <c:pt idx="2159">
                  <c:v>42559</c:v>
                </c:pt>
                <c:pt idx="2160">
                  <c:v>42562</c:v>
                </c:pt>
                <c:pt idx="2161">
                  <c:v>42563</c:v>
                </c:pt>
                <c:pt idx="2162">
                  <c:v>42564</c:v>
                </c:pt>
                <c:pt idx="2163">
                  <c:v>42565</c:v>
                </c:pt>
                <c:pt idx="2164">
                  <c:v>42566</c:v>
                </c:pt>
                <c:pt idx="2165">
                  <c:v>42569</c:v>
                </c:pt>
                <c:pt idx="2166">
                  <c:v>42570</c:v>
                </c:pt>
                <c:pt idx="2167">
                  <c:v>42571</c:v>
                </c:pt>
                <c:pt idx="2168">
                  <c:v>42572</c:v>
                </c:pt>
                <c:pt idx="2169">
                  <c:v>42573</c:v>
                </c:pt>
                <c:pt idx="2170">
                  <c:v>42576</c:v>
                </c:pt>
                <c:pt idx="2171">
                  <c:v>42577</c:v>
                </c:pt>
                <c:pt idx="2172">
                  <c:v>42578</c:v>
                </c:pt>
                <c:pt idx="2173">
                  <c:v>42579</c:v>
                </c:pt>
                <c:pt idx="2174">
                  <c:v>42580</c:v>
                </c:pt>
                <c:pt idx="2175">
                  <c:v>42583</c:v>
                </c:pt>
                <c:pt idx="2176">
                  <c:v>42584</c:v>
                </c:pt>
                <c:pt idx="2177">
                  <c:v>42585</c:v>
                </c:pt>
                <c:pt idx="2178">
                  <c:v>42586</c:v>
                </c:pt>
                <c:pt idx="2179">
                  <c:v>42587</c:v>
                </c:pt>
                <c:pt idx="2180">
                  <c:v>42590</c:v>
                </c:pt>
                <c:pt idx="2181">
                  <c:v>42591</c:v>
                </c:pt>
                <c:pt idx="2182">
                  <c:v>42592</c:v>
                </c:pt>
                <c:pt idx="2183">
                  <c:v>42593</c:v>
                </c:pt>
                <c:pt idx="2184">
                  <c:v>42594</c:v>
                </c:pt>
                <c:pt idx="2185">
                  <c:v>42597</c:v>
                </c:pt>
                <c:pt idx="2186">
                  <c:v>42598</c:v>
                </c:pt>
                <c:pt idx="2187">
                  <c:v>42599</c:v>
                </c:pt>
                <c:pt idx="2188">
                  <c:v>42600</c:v>
                </c:pt>
                <c:pt idx="2189">
                  <c:v>42601</c:v>
                </c:pt>
                <c:pt idx="2190">
                  <c:v>42604</c:v>
                </c:pt>
                <c:pt idx="2191">
                  <c:v>42605</c:v>
                </c:pt>
                <c:pt idx="2192">
                  <c:v>42606</c:v>
                </c:pt>
                <c:pt idx="2193">
                  <c:v>42607</c:v>
                </c:pt>
                <c:pt idx="2194">
                  <c:v>42608</c:v>
                </c:pt>
                <c:pt idx="2195">
                  <c:v>42611</c:v>
                </c:pt>
                <c:pt idx="2196">
                  <c:v>42612</c:v>
                </c:pt>
                <c:pt idx="2197">
                  <c:v>42613</c:v>
                </c:pt>
                <c:pt idx="2198">
                  <c:v>42614</c:v>
                </c:pt>
                <c:pt idx="2199">
                  <c:v>42615</c:v>
                </c:pt>
                <c:pt idx="2200">
                  <c:v>42618</c:v>
                </c:pt>
                <c:pt idx="2201">
                  <c:v>42619</c:v>
                </c:pt>
                <c:pt idx="2202">
                  <c:v>42620</c:v>
                </c:pt>
                <c:pt idx="2203">
                  <c:v>42621</c:v>
                </c:pt>
                <c:pt idx="2204">
                  <c:v>42622</c:v>
                </c:pt>
                <c:pt idx="2205">
                  <c:v>42625</c:v>
                </c:pt>
                <c:pt idx="2206">
                  <c:v>42626</c:v>
                </c:pt>
                <c:pt idx="2207">
                  <c:v>42627</c:v>
                </c:pt>
                <c:pt idx="2208">
                  <c:v>42628</c:v>
                </c:pt>
                <c:pt idx="2209">
                  <c:v>42629</c:v>
                </c:pt>
                <c:pt idx="2210">
                  <c:v>42632</c:v>
                </c:pt>
                <c:pt idx="2211">
                  <c:v>42633</c:v>
                </c:pt>
                <c:pt idx="2212">
                  <c:v>42634</c:v>
                </c:pt>
                <c:pt idx="2213">
                  <c:v>42635</c:v>
                </c:pt>
                <c:pt idx="2214">
                  <c:v>42636</c:v>
                </c:pt>
                <c:pt idx="2215">
                  <c:v>42639</c:v>
                </c:pt>
                <c:pt idx="2216">
                  <c:v>42640</c:v>
                </c:pt>
                <c:pt idx="2217">
                  <c:v>42641</c:v>
                </c:pt>
                <c:pt idx="2218">
                  <c:v>42642</c:v>
                </c:pt>
                <c:pt idx="2219">
                  <c:v>42643</c:v>
                </c:pt>
                <c:pt idx="2220">
                  <c:v>42646</c:v>
                </c:pt>
                <c:pt idx="2221">
                  <c:v>42647</c:v>
                </c:pt>
                <c:pt idx="2222">
                  <c:v>42648</c:v>
                </c:pt>
                <c:pt idx="2223">
                  <c:v>42649</c:v>
                </c:pt>
                <c:pt idx="2224">
                  <c:v>42650</c:v>
                </c:pt>
                <c:pt idx="2225">
                  <c:v>42653</c:v>
                </c:pt>
                <c:pt idx="2226">
                  <c:v>42654</c:v>
                </c:pt>
                <c:pt idx="2227">
                  <c:v>42655</c:v>
                </c:pt>
                <c:pt idx="2228">
                  <c:v>42656</c:v>
                </c:pt>
                <c:pt idx="2229">
                  <c:v>42657</c:v>
                </c:pt>
                <c:pt idx="2230">
                  <c:v>42658</c:v>
                </c:pt>
                <c:pt idx="2231">
                  <c:v>42660</c:v>
                </c:pt>
                <c:pt idx="2232">
                  <c:v>42661</c:v>
                </c:pt>
                <c:pt idx="2233">
                  <c:v>42662</c:v>
                </c:pt>
                <c:pt idx="2234">
                  <c:v>42663</c:v>
                </c:pt>
                <c:pt idx="2235">
                  <c:v>42664</c:v>
                </c:pt>
                <c:pt idx="2236">
                  <c:v>42667</c:v>
                </c:pt>
                <c:pt idx="2237">
                  <c:v>42668</c:v>
                </c:pt>
                <c:pt idx="2238">
                  <c:v>42669</c:v>
                </c:pt>
                <c:pt idx="2239">
                  <c:v>42670</c:v>
                </c:pt>
                <c:pt idx="2240">
                  <c:v>42671</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42731</c:v>
                </c:pt>
                <c:pt idx="2280">
                  <c:v>42732</c:v>
                </c:pt>
                <c:pt idx="2281">
                  <c:v>42733</c:v>
                </c:pt>
                <c:pt idx="2282">
                  <c:v>42734</c:v>
                </c:pt>
                <c:pt idx="2283">
                  <c:v>42738</c:v>
                </c:pt>
                <c:pt idx="2284">
                  <c:v>42739</c:v>
                </c:pt>
                <c:pt idx="2285">
                  <c:v>42740</c:v>
                </c:pt>
                <c:pt idx="2286">
                  <c:v>42741</c:v>
                </c:pt>
                <c:pt idx="2287">
                  <c:v>42744</c:v>
                </c:pt>
                <c:pt idx="2288">
                  <c:v>42745</c:v>
                </c:pt>
                <c:pt idx="2289">
                  <c:v>42746</c:v>
                </c:pt>
                <c:pt idx="2290">
                  <c:v>42747</c:v>
                </c:pt>
                <c:pt idx="2291">
                  <c:v>42748</c:v>
                </c:pt>
                <c:pt idx="2292">
                  <c:v>42751</c:v>
                </c:pt>
                <c:pt idx="2293">
                  <c:v>42752</c:v>
                </c:pt>
                <c:pt idx="2294">
                  <c:v>42753</c:v>
                </c:pt>
                <c:pt idx="2295">
                  <c:v>42754</c:v>
                </c:pt>
                <c:pt idx="2296">
                  <c:v>42755</c:v>
                </c:pt>
                <c:pt idx="2297">
                  <c:v>42758</c:v>
                </c:pt>
                <c:pt idx="2298">
                  <c:v>42759</c:v>
                </c:pt>
                <c:pt idx="2299">
                  <c:v>42760</c:v>
                </c:pt>
                <c:pt idx="2300">
                  <c:v>42761</c:v>
                </c:pt>
                <c:pt idx="2301">
                  <c:v>42762</c:v>
                </c:pt>
                <c:pt idx="2302">
                  <c:v>42765</c:v>
                </c:pt>
                <c:pt idx="2303">
                  <c:v>42766</c:v>
                </c:pt>
                <c:pt idx="2304">
                  <c:v>42767</c:v>
                </c:pt>
                <c:pt idx="2305">
                  <c:v>42768</c:v>
                </c:pt>
                <c:pt idx="2306">
                  <c:v>42769</c:v>
                </c:pt>
                <c:pt idx="2307">
                  <c:v>42772</c:v>
                </c:pt>
                <c:pt idx="2308">
                  <c:v>42773</c:v>
                </c:pt>
                <c:pt idx="2309">
                  <c:v>42774</c:v>
                </c:pt>
                <c:pt idx="2310">
                  <c:v>42775</c:v>
                </c:pt>
                <c:pt idx="2311">
                  <c:v>42776</c:v>
                </c:pt>
                <c:pt idx="2312">
                  <c:v>42779</c:v>
                </c:pt>
                <c:pt idx="2313">
                  <c:v>42780</c:v>
                </c:pt>
                <c:pt idx="2314">
                  <c:v>42781</c:v>
                </c:pt>
                <c:pt idx="2315">
                  <c:v>42782</c:v>
                </c:pt>
                <c:pt idx="2316">
                  <c:v>42783</c:v>
                </c:pt>
                <c:pt idx="2317">
                  <c:v>42786</c:v>
                </c:pt>
                <c:pt idx="2318">
                  <c:v>42787</c:v>
                </c:pt>
                <c:pt idx="2319">
                  <c:v>42788</c:v>
                </c:pt>
                <c:pt idx="2320">
                  <c:v>42789</c:v>
                </c:pt>
                <c:pt idx="2321">
                  <c:v>42790</c:v>
                </c:pt>
                <c:pt idx="2322">
                  <c:v>42793</c:v>
                </c:pt>
                <c:pt idx="2323">
                  <c:v>42794</c:v>
                </c:pt>
                <c:pt idx="2324">
                  <c:v>42795</c:v>
                </c:pt>
                <c:pt idx="2325">
                  <c:v>42796</c:v>
                </c:pt>
                <c:pt idx="2326">
                  <c:v>42797</c:v>
                </c:pt>
                <c:pt idx="2327">
                  <c:v>42800</c:v>
                </c:pt>
                <c:pt idx="2328">
                  <c:v>42801</c:v>
                </c:pt>
                <c:pt idx="2329">
                  <c:v>42802</c:v>
                </c:pt>
                <c:pt idx="2330">
                  <c:v>42803</c:v>
                </c:pt>
                <c:pt idx="2331">
                  <c:v>42804</c:v>
                </c:pt>
                <c:pt idx="2332">
                  <c:v>42807</c:v>
                </c:pt>
                <c:pt idx="2333">
                  <c:v>42808</c:v>
                </c:pt>
                <c:pt idx="2334">
                  <c:v>42810</c:v>
                </c:pt>
                <c:pt idx="2335">
                  <c:v>42811</c:v>
                </c:pt>
                <c:pt idx="2336">
                  <c:v>42814</c:v>
                </c:pt>
                <c:pt idx="2337">
                  <c:v>42815</c:v>
                </c:pt>
                <c:pt idx="2338">
                  <c:v>42816</c:v>
                </c:pt>
                <c:pt idx="2339">
                  <c:v>42817</c:v>
                </c:pt>
                <c:pt idx="2340">
                  <c:v>42818</c:v>
                </c:pt>
                <c:pt idx="2341">
                  <c:v>42821</c:v>
                </c:pt>
                <c:pt idx="2342">
                  <c:v>42822</c:v>
                </c:pt>
                <c:pt idx="2343">
                  <c:v>42823</c:v>
                </c:pt>
                <c:pt idx="2344">
                  <c:v>42824</c:v>
                </c:pt>
                <c:pt idx="2345">
                  <c:v>42825</c:v>
                </c:pt>
                <c:pt idx="2346">
                  <c:v>42828</c:v>
                </c:pt>
                <c:pt idx="2347">
                  <c:v>42829</c:v>
                </c:pt>
                <c:pt idx="2348">
                  <c:v>42830</c:v>
                </c:pt>
                <c:pt idx="2349">
                  <c:v>42831</c:v>
                </c:pt>
                <c:pt idx="2350">
                  <c:v>42832</c:v>
                </c:pt>
                <c:pt idx="2351">
                  <c:v>42835</c:v>
                </c:pt>
                <c:pt idx="2352">
                  <c:v>42836</c:v>
                </c:pt>
                <c:pt idx="2353">
                  <c:v>42837</c:v>
                </c:pt>
                <c:pt idx="2354">
                  <c:v>42838</c:v>
                </c:pt>
                <c:pt idx="2355">
                  <c:v>42843</c:v>
                </c:pt>
                <c:pt idx="2356">
                  <c:v>42844</c:v>
                </c:pt>
                <c:pt idx="2357">
                  <c:v>42845</c:v>
                </c:pt>
                <c:pt idx="2358">
                  <c:v>42846</c:v>
                </c:pt>
                <c:pt idx="2359">
                  <c:v>42849</c:v>
                </c:pt>
                <c:pt idx="2360">
                  <c:v>42850</c:v>
                </c:pt>
                <c:pt idx="2361">
                  <c:v>42851</c:v>
                </c:pt>
                <c:pt idx="2362">
                  <c:v>42852</c:v>
                </c:pt>
                <c:pt idx="2363">
                  <c:v>42853</c:v>
                </c:pt>
                <c:pt idx="2364">
                  <c:v>42857</c:v>
                </c:pt>
                <c:pt idx="2365">
                  <c:v>42858</c:v>
                </c:pt>
                <c:pt idx="2366">
                  <c:v>42859</c:v>
                </c:pt>
                <c:pt idx="2367">
                  <c:v>42860</c:v>
                </c:pt>
                <c:pt idx="2368">
                  <c:v>42863</c:v>
                </c:pt>
                <c:pt idx="2369">
                  <c:v>42864</c:v>
                </c:pt>
                <c:pt idx="2370">
                  <c:v>42865</c:v>
                </c:pt>
                <c:pt idx="2371">
                  <c:v>42866</c:v>
                </c:pt>
                <c:pt idx="2372">
                  <c:v>42867</c:v>
                </c:pt>
                <c:pt idx="2373">
                  <c:v>42870</c:v>
                </c:pt>
                <c:pt idx="2374">
                  <c:v>42871</c:v>
                </c:pt>
                <c:pt idx="2375">
                  <c:v>42872</c:v>
                </c:pt>
                <c:pt idx="2376">
                  <c:v>42873</c:v>
                </c:pt>
                <c:pt idx="2377">
                  <c:v>42874</c:v>
                </c:pt>
                <c:pt idx="2378">
                  <c:v>42877</c:v>
                </c:pt>
                <c:pt idx="2379">
                  <c:v>42878</c:v>
                </c:pt>
                <c:pt idx="2380">
                  <c:v>42879</c:v>
                </c:pt>
                <c:pt idx="2381">
                  <c:v>42880</c:v>
                </c:pt>
                <c:pt idx="2382">
                  <c:v>42881</c:v>
                </c:pt>
                <c:pt idx="2383">
                  <c:v>42884</c:v>
                </c:pt>
                <c:pt idx="2384">
                  <c:v>42885</c:v>
                </c:pt>
                <c:pt idx="2385">
                  <c:v>42886</c:v>
                </c:pt>
                <c:pt idx="2386">
                  <c:v>42887</c:v>
                </c:pt>
                <c:pt idx="2387">
                  <c:v>42888</c:v>
                </c:pt>
                <c:pt idx="2388">
                  <c:v>42892</c:v>
                </c:pt>
                <c:pt idx="2389">
                  <c:v>42893</c:v>
                </c:pt>
                <c:pt idx="2390">
                  <c:v>42894</c:v>
                </c:pt>
                <c:pt idx="2391">
                  <c:v>42895</c:v>
                </c:pt>
                <c:pt idx="2392">
                  <c:v>42898</c:v>
                </c:pt>
                <c:pt idx="2393">
                  <c:v>42899</c:v>
                </c:pt>
                <c:pt idx="2394">
                  <c:v>42900</c:v>
                </c:pt>
                <c:pt idx="2395">
                  <c:v>42901</c:v>
                </c:pt>
                <c:pt idx="2396">
                  <c:v>42902</c:v>
                </c:pt>
                <c:pt idx="2397">
                  <c:v>42905</c:v>
                </c:pt>
                <c:pt idx="2398">
                  <c:v>42906</c:v>
                </c:pt>
                <c:pt idx="2399">
                  <c:v>42907</c:v>
                </c:pt>
                <c:pt idx="2400">
                  <c:v>42908</c:v>
                </c:pt>
                <c:pt idx="2401">
                  <c:v>42909</c:v>
                </c:pt>
                <c:pt idx="2402">
                  <c:v>42912</c:v>
                </c:pt>
                <c:pt idx="2403">
                  <c:v>42913</c:v>
                </c:pt>
                <c:pt idx="2404">
                  <c:v>42914</c:v>
                </c:pt>
                <c:pt idx="2405">
                  <c:v>42915</c:v>
                </c:pt>
                <c:pt idx="2406">
                  <c:v>42916</c:v>
                </c:pt>
                <c:pt idx="2407">
                  <c:v>42919</c:v>
                </c:pt>
                <c:pt idx="2408">
                  <c:v>42920</c:v>
                </c:pt>
                <c:pt idx="2409">
                  <c:v>42921</c:v>
                </c:pt>
                <c:pt idx="2410">
                  <c:v>42922</c:v>
                </c:pt>
                <c:pt idx="2411">
                  <c:v>42923</c:v>
                </c:pt>
                <c:pt idx="2412">
                  <c:v>42926</c:v>
                </c:pt>
                <c:pt idx="2413">
                  <c:v>42927</c:v>
                </c:pt>
                <c:pt idx="2414">
                  <c:v>42928</c:v>
                </c:pt>
                <c:pt idx="2415">
                  <c:v>42929</c:v>
                </c:pt>
                <c:pt idx="2416">
                  <c:v>42930</c:v>
                </c:pt>
                <c:pt idx="2417">
                  <c:v>42933</c:v>
                </c:pt>
                <c:pt idx="2418">
                  <c:v>42934</c:v>
                </c:pt>
                <c:pt idx="2419">
                  <c:v>42935</c:v>
                </c:pt>
                <c:pt idx="2420">
                  <c:v>42936</c:v>
                </c:pt>
                <c:pt idx="2421">
                  <c:v>42937</c:v>
                </c:pt>
                <c:pt idx="2422">
                  <c:v>42940</c:v>
                </c:pt>
                <c:pt idx="2423">
                  <c:v>42941</c:v>
                </c:pt>
                <c:pt idx="2424">
                  <c:v>42942</c:v>
                </c:pt>
                <c:pt idx="2425">
                  <c:v>42943</c:v>
                </c:pt>
                <c:pt idx="2426">
                  <c:v>42944</c:v>
                </c:pt>
                <c:pt idx="2427">
                  <c:v>42947</c:v>
                </c:pt>
                <c:pt idx="2428">
                  <c:v>42948</c:v>
                </c:pt>
                <c:pt idx="2429">
                  <c:v>42949</c:v>
                </c:pt>
                <c:pt idx="2430">
                  <c:v>42950</c:v>
                </c:pt>
                <c:pt idx="2431">
                  <c:v>42951</c:v>
                </c:pt>
                <c:pt idx="2432">
                  <c:v>42954</c:v>
                </c:pt>
                <c:pt idx="2433">
                  <c:v>42955</c:v>
                </c:pt>
                <c:pt idx="2434">
                  <c:v>42956</c:v>
                </c:pt>
                <c:pt idx="2435">
                  <c:v>42957</c:v>
                </c:pt>
                <c:pt idx="2436">
                  <c:v>42958</c:v>
                </c:pt>
                <c:pt idx="2437">
                  <c:v>42961</c:v>
                </c:pt>
                <c:pt idx="2438">
                  <c:v>42962</c:v>
                </c:pt>
                <c:pt idx="2439">
                  <c:v>42963</c:v>
                </c:pt>
                <c:pt idx="2440">
                  <c:v>42964</c:v>
                </c:pt>
                <c:pt idx="2441">
                  <c:v>42965</c:v>
                </c:pt>
                <c:pt idx="2442">
                  <c:v>42968</c:v>
                </c:pt>
                <c:pt idx="2443">
                  <c:v>42969</c:v>
                </c:pt>
                <c:pt idx="2444">
                  <c:v>42970</c:v>
                </c:pt>
                <c:pt idx="2445">
                  <c:v>42971</c:v>
                </c:pt>
                <c:pt idx="2446">
                  <c:v>42972</c:v>
                </c:pt>
                <c:pt idx="2447">
                  <c:v>42975</c:v>
                </c:pt>
                <c:pt idx="2448">
                  <c:v>42976</c:v>
                </c:pt>
                <c:pt idx="2449">
                  <c:v>42977</c:v>
                </c:pt>
                <c:pt idx="2450">
                  <c:v>42978</c:v>
                </c:pt>
                <c:pt idx="2451">
                  <c:v>42979</c:v>
                </c:pt>
                <c:pt idx="2452">
                  <c:v>42982</c:v>
                </c:pt>
                <c:pt idx="2453">
                  <c:v>42983</c:v>
                </c:pt>
                <c:pt idx="2454">
                  <c:v>42984</c:v>
                </c:pt>
                <c:pt idx="2455">
                  <c:v>42985</c:v>
                </c:pt>
                <c:pt idx="2456">
                  <c:v>42986</c:v>
                </c:pt>
                <c:pt idx="2457">
                  <c:v>42989</c:v>
                </c:pt>
                <c:pt idx="2458">
                  <c:v>42990</c:v>
                </c:pt>
                <c:pt idx="2459">
                  <c:v>42991</c:v>
                </c:pt>
                <c:pt idx="2460">
                  <c:v>42992</c:v>
                </c:pt>
                <c:pt idx="2461">
                  <c:v>42993</c:v>
                </c:pt>
                <c:pt idx="2462">
                  <c:v>42996</c:v>
                </c:pt>
                <c:pt idx="2463">
                  <c:v>42997</c:v>
                </c:pt>
                <c:pt idx="2464">
                  <c:v>42998</c:v>
                </c:pt>
                <c:pt idx="2465">
                  <c:v>42999</c:v>
                </c:pt>
                <c:pt idx="2466">
                  <c:v>43000</c:v>
                </c:pt>
                <c:pt idx="2467">
                  <c:v>43003</c:v>
                </c:pt>
                <c:pt idx="2468">
                  <c:v>43004</c:v>
                </c:pt>
                <c:pt idx="2469">
                  <c:v>43005</c:v>
                </c:pt>
                <c:pt idx="2470">
                  <c:v>43006</c:v>
                </c:pt>
                <c:pt idx="2471">
                  <c:v>43007</c:v>
                </c:pt>
                <c:pt idx="2472">
                  <c:v>43010</c:v>
                </c:pt>
                <c:pt idx="2473">
                  <c:v>43011</c:v>
                </c:pt>
                <c:pt idx="2474">
                  <c:v>43012</c:v>
                </c:pt>
                <c:pt idx="2475">
                  <c:v>43013</c:v>
                </c:pt>
                <c:pt idx="2476">
                  <c:v>43014</c:v>
                </c:pt>
                <c:pt idx="2477">
                  <c:v>43017</c:v>
                </c:pt>
                <c:pt idx="2478">
                  <c:v>43018</c:v>
                </c:pt>
                <c:pt idx="2479">
                  <c:v>43019</c:v>
                </c:pt>
                <c:pt idx="2480">
                  <c:v>43020</c:v>
                </c:pt>
                <c:pt idx="2481">
                  <c:v>43021</c:v>
                </c:pt>
                <c:pt idx="2482">
                  <c:v>43024</c:v>
                </c:pt>
                <c:pt idx="2483">
                  <c:v>43025</c:v>
                </c:pt>
                <c:pt idx="2484">
                  <c:v>43026</c:v>
                </c:pt>
                <c:pt idx="2485">
                  <c:v>43027</c:v>
                </c:pt>
                <c:pt idx="2486">
                  <c:v>43028</c:v>
                </c:pt>
                <c:pt idx="2487">
                  <c:v>43032</c:v>
                </c:pt>
                <c:pt idx="2488">
                  <c:v>43033</c:v>
                </c:pt>
                <c:pt idx="2489">
                  <c:v>43034</c:v>
                </c:pt>
                <c:pt idx="2490">
                  <c:v>43035</c:v>
                </c:pt>
                <c:pt idx="2491">
                  <c:v>43038</c:v>
                </c:pt>
                <c:pt idx="2492">
                  <c:v>43039</c:v>
                </c:pt>
                <c:pt idx="2493">
                  <c:v>43041</c:v>
                </c:pt>
                <c:pt idx="2494">
                  <c:v>43042</c:v>
                </c:pt>
                <c:pt idx="2495">
                  <c:v>43045</c:v>
                </c:pt>
                <c:pt idx="2496">
                  <c:v>43046</c:v>
                </c:pt>
                <c:pt idx="2497">
                  <c:v>43047</c:v>
                </c:pt>
                <c:pt idx="2498">
                  <c:v>43048</c:v>
                </c:pt>
                <c:pt idx="2499">
                  <c:v>43049</c:v>
                </c:pt>
                <c:pt idx="2500">
                  <c:v>43052</c:v>
                </c:pt>
                <c:pt idx="2501">
                  <c:v>43053</c:v>
                </c:pt>
                <c:pt idx="2502">
                  <c:v>43054</c:v>
                </c:pt>
                <c:pt idx="2503">
                  <c:v>43055</c:v>
                </c:pt>
                <c:pt idx="2504">
                  <c:v>43056</c:v>
                </c:pt>
                <c:pt idx="2505">
                  <c:v>43059</c:v>
                </c:pt>
                <c:pt idx="2506">
                  <c:v>43060</c:v>
                </c:pt>
                <c:pt idx="2507">
                  <c:v>43061</c:v>
                </c:pt>
                <c:pt idx="2508">
                  <c:v>43062</c:v>
                </c:pt>
                <c:pt idx="2509">
                  <c:v>43063</c:v>
                </c:pt>
                <c:pt idx="2510">
                  <c:v>43066</c:v>
                </c:pt>
                <c:pt idx="2511">
                  <c:v>43067</c:v>
                </c:pt>
                <c:pt idx="2512">
                  <c:v>43068</c:v>
                </c:pt>
                <c:pt idx="2513">
                  <c:v>43069</c:v>
                </c:pt>
                <c:pt idx="2514">
                  <c:v>43070</c:v>
                </c:pt>
                <c:pt idx="2515">
                  <c:v>43073</c:v>
                </c:pt>
                <c:pt idx="2516">
                  <c:v>43074</c:v>
                </c:pt>
                <c:pt idx="2517">
                  <c:v>43075</c:v>
                </c:pt>
                <c:pt idx="2518">
                  <c:v>43076</c:v>
                </c:pt>
                <c:pt idx="2519">
                  <c:v>43077</c:v>
                </c:pt>
                <c:pt idx="2520">
                  <c:v>43080</c:v>
                </c:pt>
                <c:pt idx="2521">
                  <c:v>43081</c:v>
                </c:pt>
                <c:pt idx="2522">
                  <c:v>43082</c:v>
                </c:pt>
                <c:pt idx="2523">
                  <c:v>43083</c:v>
                </c:pt>
                <c:pt idx="2524">
                  <c:v>43084</c:v>
                </c:pt>
                <c:pt idx="2525">
                  <c:v>43087</c:v>
                </c:pt>
                <c:pt idx="2526">
                  <c:v>43088</c:v>
                </c:pt>
                <c:pt idx="2527">
                  <c:v>43089</c:v>
                </c:pt>
                <c:pt idx="2528">
                  <c:v>43090</c:v>
                </c:pt>
                <c:pt idx="2529">
                  <c:v>43091</c:v>
                </c:pt>
                <c:pt idx="2530">
                  <c:v>43096</c:v>
                </c:pt>
                <c:pt idx="2531">
                  <c:v>43097</c:v>
                </c:pt>
                <c:pt idx="2532">
                  <c:v>43098</c:v>
                </c:pt>
                <c:pt idx="2533">
                  <c:v>43102</c:v>
                </c:pt>
                <c:pt idx="2534">
                  <c:v>43103</c:v>
                </c:pt>
                <c:pt idx="2535">
                  <c:v>43104</c:v>
                </c:pt>
                <c:pt idx="2536">
                  <c:v>43105</c:v>
                </c:pt>
                <c:pt idx="2537">
                  <c:v>43108</c:v>
                </c:pt>
                <c:pt idx="2538">
                  <c:v>43109</c:v>
                </c:pt>
                <c:pt idx="2539">
                  <c:v>43110</c:v>
                </c:pt>
                <c:pt idx="2540">
                  <c:v>43111</c:v>
                </c:pt>
                <c:pt idx="2541">
                  <c:v>43112</c:v>
                </c:pt>
                <c:pt idx="2542">
                  <c:v>43115</c:v>
                </c:pt>
                <c:pt idx="2543">
                  <c:v>43116</c:v>
                </c:pt>
                <c:pt idx="2544">
                  <c:v>43117</c:v>
                </c:pt>
                <c:pt idx="2545">
                  <c:v>43118</c:v>
                </c:pt>
                <c:pt idx="2546">
                  <c:v>43119</c:v>
                </c:pt>
                <c:pt idx="2547">
                  <c:v>43122</c:v>
                </c:pt>
                <c:pt idx="2548">
                  <c:v>43123</c:v>
                </c:pt>
                <c:pt idx="2549">
                  <c:v>43124</c:v>
                </c:pt>
                <c:pt idx="2550">
                  <c:v>43125</c:v>
                </c:pt>
                <c:pt idx="2551">
                  <c:v>43126</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43169</c:v>
                </c:pt>
                <c:pt idx="2583">
                  <c:v>43171</c:v>
                </c:pt>
                <c:pt idx="2584">
                  <c:v>43172</c:v>
                </c:pt>
                <c:pt idx="2585">
                  <c:v>43173</c:v>
                </c:pt>
                <c:pt idx="2586">
                  <c:v>43178</c:v>
                </c:pt>
                <c:pt idx="2587">
                  <c:v>43179</c:v>
                </c:pt>
                <c:pt idx="2588">
                  <c:v>43180</c:v>
                </c:pt>
                <c:pt idx="2589">
                  <c:v>43181</c:v>
                </c:pt>
                <c:pt idx="2590">
                  <c:v>43182</c:v>
                </c:pt>
                <c:pt idx="2591">
                  <c:v>43185</c:v>
                </c:pt>
                <c:pt idx="2592">
                  <c:v>43186</c:v>
                </c:pt>
                <c:pt idx="2593">
                  <c:v>43187</c:v>
                </c:pt>
                <c:pt idx="2594">
                  <c:v>43188</c:v>
                </c:pt>
                <c:pt idx="2595">
                  <c:v>43193</c:v>
                </c:pt>
                <c:pt idx="2596">
                  <c:v>43194</c:v>
                </c:pt>
                <c:pt idx="2597">
                  <c:v>43195</c:v>
                </c:pt>
                <c:pt idx="2598">
                  <c:v>43196</c:v>
                </c:pt>
                <c:pt idx="2599">
                  <c:v>43199</c:v>
                </c:pt>
                <c:pt idx="2600">
                  <c:v>43200</c:v>
                </c:pt>
                <c:pt idx="2601">
                  <c:v>43201</c:v>
                </c:pt>
                <c:pt idx="2602">
                  <c:v>43202</c:v>
                </c:pt>
                <c:pt idx="2603">
                  <c:v>43203</c:v>
                </c:pt>
                <c:pt idx="2604">
                  <c:v>43206</c:v>
                </c:pt>
                <c:pt idx="2605">
                  <c:v>43207</c:v>
                </c:pt>
                <c:pt idx="2606">
                  <c:v>43208</c:v>
                </c:pt>
                <c:pt idx="2607">
                  <c:v>43209</c:v>
                </c:pt>
                <c:pt idx="2608">
                  <c:v>43210</c:v>
                </c:pt>
                <c:pt idx="2609">
                  <c:v>43211</c:v>
                </c:pt>
                <c:pt idx="2610">
                  <c:v>43213</c:v>
                </c:pt>
                <c:pt idx="2611">
                  <c:v>43214</c:v>
                </c:pt>
                <c:pt idx="2612">
                  <c:v>43215</c:v>
                </c:pt>
                <c:pt idx="2613">
                  <c:v>43216</c:v>
                </c:pt>
                <c:pt idx="2614">
                  <c:v>43217</c:v>
                </c:pt>
                <c:pt idx="2615">
                  <c:v>43222</c:v>
                </c:pt>
                <c:pt idx="2616">
                  <c:v>43223</c:v>
                </c:pt>
                <c:pt idx="2617">
                  <c:v>43224</c:v>
                </c:pt>
                <c:pt idx="2618">
                  <c:v>43227</c:v>
                </c:pt>
                <c:pt idx="2619">
                  <c:v>43228</c:v>
                </c:pt>
                <c:pt idx="2620">
                  <c:v>43229</c:v>
                </c:pt>
                <c:pt idx="2621">
                  <c:v>43230</c:v>
                </c:pt>
                <c:pt idx="2622">
                  <c:v>43231</c:v>
                </c:pt>
                <c:pt idx="2623">
                  <c:v>43234</c:v>
                </c:pt>
                <c:pt idx="2624">
                  <c:v>43235</c:v>
                </c:pt>
                <c:pt idx="2625">
                  <c:v>43236</c:v>
                </c:pt>
                <c:pt idx="2626">
                  <c:v>43237</c:v>
                </c:pt>
                <c:pt idx="2627">
                  <c:v>43238</c:v>
                </c:pt>
                <c:pt idx="2628">
                  <c:v>43242</c:v>
                </c:pt>
                <c:pt idx="2629">
                  <c:v>43243</c:v>
                </c:pt>
                <c:pt idx="2630">
                  <c:v>43244</c:v>
                </c:pt>
                <c:pt idx="2631">
                  <c:v>43245</c:v>
                </c:pt>
                <c:pt idx="2632">
                  <c:v>43248</c:v>
                </c:pt>
                <c:pt idx="2633">
                  <c:v>43249</c:v>
                </c:pt>
                <c:pt idx="2634">
                  <c:v>43250</c:v>
                </c:pt>
                <c:pt idx="2635">
                  <c:v>43251</c:v>
                </c:pt>
                <c:pt idx="2636">
                  <c:v>43252</c:v>
                </c:pt>
                <c:pt idx="2637">
                  <c:v>43255</c:v>
                </c:pt>
                <c:pt idx="2638">
                  <c:v>43256</c:v>
                </c:pt>
                <c:pt idx="2639">
                  <c:v>43257</c:v>
                </c:pt>
                <c:pt idx="2640">
                  <c:v>43258</c:v>
                </c:pt>
                <c:pt idx="2641">
                  <c:v>43259</c:v>
                </c:pt>
                <c:pt idx="2642">
                  <c:v>43262</c:v>
                </c:pt>
                <c:pt idx="2643">
                  <c:v>43263</c:v>
                </c:pt>
                <c:pt idx="2644">
                  <c:v>43264</c:v>
                </c:pt>
                <c:pt idx="2645">
                  <c:v>43265</c:v>
                </c:pt>
                <c:pt idx="2646">
                  <c:v>43266</c:v>
                </c:pt>
                <c:pt idx="2647">
                  <c:v>43269</c:v>
                </c:pt>
                <c:pt idx="2648">
                  <c:v>43270</c:v>
                </c:pt>
                <c:pt idx="2649">
                  <c:v>43271</c:v>
                </c:pt>
                <c:pt idx="2650">
                  <c:v>43272</c:v>
                </c:pt>
                <c:pt idx="2651">
                  <c:v>43273</c:v>
                </c:pt>
                <c:pt idx="2652">
                  <c:v>43276</c:v>
                </c:pt>
                <c:pt idx="2653">
                  <c:v>43277</c:v>
                </c:pt>
                <c:pt idx="2654">
                  <c:v>43278</c:v>
                </c:pt>
                <c:pt idx="2655">
                  <c:v>43279</c:v>
                </c:pt>
                <c:pt idx="2656">
                  <c:v>43280</c:v>
                </c:pt>
                <c:pt idx="2657">
                  <c:v>43283</c:v>
                </c:pt>
                <c:pt idx="2658">
                  <c:v>43284</c:v>
                </c:pt>
                <c:pt idx="2659">
                  <c:v>43285</c:v>
                </c:pt>
                <c:pt idx="2660">
                  <c:v>43286</c:v>
                </c:pt>
                <c:pt idx="2661">
                  <c:v>43287</c:v>
                </c:pt>
                <c:pt idx="2662">
                  <c:v>43290</c:v>
                </c:pt>
                <c:pt idx="2663">
                  <c:v>43291</c:v>
                </c:pt>
                <c:pt idx="2664">
                  <c:v>43292</c:v>
                </c:pt>
                <c:pt idx="2665">
                  <c:v>43293</c:v>
                </c:pt>
                <c:pt idx="2666">
                  <c:v>43294</c:v>
                </c:pt>
                <c:pt idx="2667">
                  <c:v>43297</c:v>
                </c:pt>
                <c:pt idx="2668">
                  <c:v>43298</c:v>
                </c:pt>
                <c:pt idx="2669">
                  <c:v>43299</c:v>
                </c:pt>
                <c:pt idx="2670">
                  <c:v>43300</c:v>
                </c:pt>
                <c:pt idx="2671">
                  <c:v>43301</c:v>
                </c:pt>
                <c:pt idx="2672">
                  <c:v>43304</c:v>
                </c:pt>
                <c:pt idx="2673">
                  <c:v>43305</c:v>
                </c:pt>
                <c:pt idx="2674">
                  <c:v>43306</c:v>
                </c:pt>
                <c:pt idx="2675">
                  <c:v>43307</c:v>
                </c:pt>
                <c:pt idx="2676">
                  <c:v>43308</c:v>
                </c:pt>
                <c:pt idx="2677">
                  <c:v>43311</c:v>
                </c:pt>
                <c:pt idx="2678">
                  <c:v>43312</c:v>
                </c:pt>
                <c:pt idx="2679">
                  <c:v>43313</c:v>
                </c:pt>
                <c:pt idx="2680">
                  <c:v>43314</c:v>
                </c:pt>
                <c:pt idx="2681">
                  <c:v>43315</c:v>
                </c:pt>
                <c:pt idx="2682">
                  <c:v>43318</c:v>
                </c:pt>
                <c:pt idx="2683">
                  <c:v>43319</c:v>
                </c:pt>
                <c:pt idx="2684">
                  <c:v>43320</c:v>
                </c:pt>
                <c:pt idx="2685">
                  <c:v>43321</c:v>
                </c:pt>
                <c:pt idx="2686">
                  <c:v>43322</c:v>
                </c:pt>
                <c:pt idx="2687">
                  <c:v>43325</c:v>
                </c:pt>
                <c:pt idx="2688">
                  <c:v>43326</c:v>
                </c:pt>
                <c:pt idx="2689">
                  <c:v>43327</c:v>
                </c:pt>
                <c:pt idx="2690">
                  <c:v>43328</c:v>
                </c:pt>
                <c:pt idx="2691">
                  <c:v>43329</c:v>
                </c:pt>
                <c:pt idx="2692">
                  <c:v>43333</c:v>
                </c:pt>
                <c:pt idx="2693">
                  <c:v>43334</c:v>
                </c:pt>
                <c:pt idx="2694">
                  <c:v>43335</c:v>
                </c:pt>
                <c:pt idx="2695">
                  <c:v>43336</c:v>
                </c:pt>
                <c:pt idx="2696">
                  <c:v>43339</c:v>
                </c:pt>
                <c:pt idx="2697">
                  <c:v>43340</c:v>
                </c:pt>
                <c:pt idx="2698">
                  <c:v>43341</c:v>
                </c:pt>
                <c:pt idx="2699">
                  <c:v>43342</c:v>
                </c:pt>
                <c:pt idx="2700">
                  <c:v>43343</c:v>
                </c:pt>
                <c:pt idx="2701">
                  <c:v>43346</c:v>
                </c:pt>
                <c:pt idx="2702">
                  <c:v>43347</c:v>
                </c:pt>
                <c:pt idx="2703">
                  <c:v>43348</c:v>
                </c:pt>
                <c:pt idx="2704">
                  <c:v>43349</c:v>
                </c:pt>
                <c:pt idx="2705">
                  <c:v>43350</c:v>
                </c:pt>
                <c:pt idx="2706">
                  <c:v>43353</c:v>
                </c:pt>
                <c:pt idx="2707">
                  <c:v>43354</c:v>
                </c:pt>
                <c:pt idx="2708">
                  <c:v>43355</c:v>
                </c:pt>
                <c:pt idx="2709">
                  <c:v>43356</c:v>
                </c:pt>
                <c:pt idx="2710">
                  <c:v>43357</c:v>
                </c:pt>
                <c:pt idx="2711">
                  <c:v>43360</c:v>
                </c:pt>
                <c:pt idx="2712">
                  <c:v>43361</c:v>
                </c:pt>
                <c:pt idx="2713">
                  <c:v>43362</c:v>
                </c:pt>
                <c:pt idx="2714">
                  <c:v>43363</c:v>
                </c:pt>
                <c:pt idx="2715">
                  <c:v>43364</c:v>
                </c:pt>
                <c:pt idx="2716">
                  <c:v>43367</c:v>
                </c:pt>
                <c:pt idx="2717">
                  <c:v>43368</c:v>
                </c:pt>
                <c:pt idx="2718">
                  <c:v>43369</c:v>
                </c:pt>
                <c:pt idx="2719">
                  <c:v>43370</c:v>
                </c:pt>
                <c:pt idx="2720">
                  <c:v>43371</c:v>
                </c:pt>
                <c:pt idx="2721">
                  <c:v>43374</c:v>
                </c:pt>
                <c:pt idx="2722">
                  <c:v>43375</c:v>
                </c:pt>
                <c:pt idx="2723">
                  <c:v>43376</c:v>
                </c:pt>
                <c:pt idx="2724">
                  <c:v>43377</c:v>
                </c:pt>
                <c:pt idx="2725">
                  <c:v>43378</c:v>
                </c:pt>
                <c:pt idx="2726">
                  <c:v>43381</c:v>
                </c:pt>
                <c:pt idx="2727">
                  <c:v>43382</c:v>
                </c:pt>
                <c:pt idx="2728">
                  <c:v>43383</c:v>
                </c:pt>
                <c:pt idx="2729">
                  <c:v>43384</c:v>
                </c:pt>
                <c:pt idx="2730">
                  <c:v>43385</c:v>
                </c:pt>
                <c:pt idx="2731">
                  <c:v>43388</c:v>
                </c:pt>
                <c:pt idx="2732">
                  <c:v>43389</c:v>
                </c:pt>
                <c:pt idx="2733">
                  <c:v>43390</c:v>
                </c:pt>
                <c:pt idx="2734">
                  <c:v>43391</c:v>
                </c:pt>
                <c:pt idx="2735">
                  <c:v>43392</c:v>
                </c:pt>
                <c:pt idx="2736">
                  <c:v>43397</c:v>
                </c:pt>
                <c:pt idx="2737">
                  <c:v>43398</c:v>
                </c:pt>
                <c:pt idx="2738">
                  <c:v>43399</c:v>
                </c:pt>
                <c:pt idx="2739">
                  <c:v>43402</c:v>
                </c:pt>
                <c:pt idx="2740">
                  <c:v>43403</c:v>
                </c:pt>
                <c:pt idx="2741">
                  <c:v>43404</c:v>
                </c:pt>
                <c:pt idx="2742">
                  <c:v>43409</c:v>
                </c:pt>
                <c:pt idx="2743">
                  <c:v>43410</c:v>
                </c:pt>
                <c:pt idx="2744">
                  <c:v>43411</c:v>
                </c:pt>
                <c:pt idx="2745">
                  <c:v>43412</c:v>
                </c:pt>
                <c:pt idx="2746">
                  <c:v>43413</c:v>
                </c:pt>
                <c:pt idx="2747">
                  <c:v>43416</c:v>
                </c:pt>
                <c:pt idx="2748">
                  <c:v>43417</c:v>
                </c:pt>
                <c:pt idx="2749">
                  <c:v>43418</c:v>
                </c:pt>
                <c:pt idx="2750">
                  <c:v>43419</c:v>
                </c:pt>
                <c:pt idx="2751">
                  <c:v>43420</c:v>
                </c:pt>
                <c:pt idx="2752">
                  <c:v>43423</c:v>
                </c:pt>
                <c:pt idx="2753">
                  <c:v>43424</c:v>
                </c:pt>
                <c:pt idx="2754">
                  <c:v>43425</c:v>
                </c:pt>
                <c:pt idx="2755">
                  <c:v>43426</c:v>
                </c:pt>
                <c:pt idx="2756">
                  <c:v>43427</c:v>
                </c:pt>
                <c:pt idx="2757">
                  <c:v>43430</c:v>
                </c:pt>
                <c:pt idx="2758">
                  <c:v>43431</c:v>
                </c:pt>
                <c:pt idx="2759">
                  <c:v>43432</c:v>
                </c:pt>
                <c:pt idx="2760">
                  <c:v>43433</c:v>
                </c:pt>
                <c:pt idx="2761">
                  <c:v>43434</c:v>
                </c:pt>
                <c:pt idx="2762">
                  <c:v>43437</c:v>
                </c:pt>
                <c:pt idx="2763">
                  <c:v>43438</c:v>
                </c:pt>
                <c:pt idx="2764">
                  <c:v>43439</c:v>
                </c:pt>
                <c:pt idx="2765">
                  <c:v>43440</c:v>
                </c:pt>
                <c:pt idx="2766">
                  <c:v>43441</c:v>
                </c:pt>
                <c:pt idx="2767">
                  <c:v>43444</c:v>
                </c:pt>
                <c:pt idx="2768">
                  <c:v>43445</c:v>
                </c:pt>
                <c:pt idx="2769">
                  <c:v>43446</c:v>
                </c:pt>
                <c:pt idx="2770">
                  <c:v>43447</c:v>
                </c:pt>
                <c:pt idx="2771">
                  <c:v>43448</c:v>
                </c:pt>
                <c:pt idx="2772">
                  <c:v>43451</c:v>
                </c:pt>
                <c:pt idx="2773">
                  <c:v>43452</c:v>
                </c:pt>
                <c:pt idx="2774">
                  <c:v>43453</c:v>
                </c:pt>
                <c:pt idx="2775">
                  <c:v>43454</c:v>
                </c:pt>
                <c:pt idx="2776">
                  <c:v>43455</c:v>
                </c:pt>
                <c:pt idx="2777">
                  <c:v>43461</c:v>
                </c:pt>
                <c:pt idx="2778">
                  <c:v>43462</c:v>
                </c:pt>
                <c:pt idx="2779">
                  <c:v>43467</c:v>
                </c:pt>
                <c:pt idx="2780">
                  <c:v>43468</c:v>
                </c:pt>
                <c:pt idx="2781">
                  <c:v>43469</c:v>
                </c:pt>
                <c:pt idx="2782">
                  <c:v>43472</c:v>
                </c:pt>
                <c:pt idx="2783">
                  <c:v>43473</c:v>
                </c:pt>
                <c:pt idx="2784">
                  <c:v>43474</c:v>
                </c:pt>
                <c:pt idx="2785">
                  <c:v>43475</c:v>
                </c:pt>
                <c:pt idx="2786">
                  <c:v>43476</c:v>
                </c:pt>
                <c:pt idx="2787">
                  <c:v>43479</c:v>
                </c:pt>
                <c:pt idx="2788">
                  <c:v>43480</c:v>
                </c:pt>
                <c:pt idx="2789">
                  <c:v>43481</c:v>
                </c:pt>
                <c:pt idx="2790">
                  <c:v>43482</c:v>
                </c:pt>
                <c:pt idx="2791">
                  <c:v>43483</c:v>
                </c:pt>
                <c:pt idx="2792">
                  <c:v>43486</c:v>
                </c:pt>
                <c:pt idx="2793">
                  <c:v>43487</c:v>
                </c:pt>
                <c:pt idx="2794">
                  <c:v>43488</c:v>
                </c:pt>
                <c:pt idx="2795">
                  <c:v>43489</c:v>
                </c:pt>
                <c:pt idx="2796">
                  <c:v>43490</c:v>
                </c:pt>
                <c:pt idx="2797">
                  <c:v>43493</c:v>
                </c:pt>
                <c:pt idx="2798">
                  <c:v>43494</c:v>
                </c:pt>
                <c:pt idx="2799">
                  <c:v>43495</c:v>
                </c:pt>
                <c:pt idx="2800">
                  <c:v>43496</c:v>
                </c:pt>
                <c:pt idx="2801">
                  <c:v>43497</c:v>
                </c:pt>
                <c:pt idx="2802">
                  <c:v>43500</c:v>
                </c:pt>
                <c:pt idx="2803">
                  <c:v>43501</c:v>
                </c:pt>
                <c:pt idx="2804">
                  <c:v>43502</c:v>
                </c:pt>
                <c:pt idx="2805">
                  <c:v>43503</c:v>
                </c:pt>
                <c:pt idx="2806">
                  <c:v>43504</c:v>
                </c:pt>
                <c:pt idx="2807">
                  <c:v>43507</c:v>
                </c:pt>
                <c:pt idx="2808">
                  <c:v>43508</c:v>
                </c:pt>
                <c:pt idx="2809">
                  <c:v>43509</c:v>
                </c:pt>
                <c:pt idx="2810">
                  <c:v>43510</c:v>
                </c:pt>
                <c:pt idx="2811">
                  <c:v>43511</c:v>
                </c:pt>
                <c:pt idx="2812">
                  <c:v>43514</c:v>
                </c:pt>
                <c:pt idx="2813">
                  <c:v>43515</c:v>
                </c:pt>
                <c:pt idx="2814">
                  <c:v>43516</c:v>
                </c:pt>
                <c:pt idx="2815">
                  <c:v>43517</c:v>
                </c:pt>
                <c:pt idx="2816">
                  <c:v>43518</c:v>
                </c:pt>
                <c:pt idx="2817">
                  <c:v>43521</c:v>
                </c:pt>
                <c:pt idx="2818">
                  <c:v>43522</c:v>
                </c:pt>
                <c:pt idx="2819">
                  <c:v>43523</c:v>
                </c:pt>
                <c:pt idx="2820">
                  <c:v>43524</c:v>
                </c:pt>
                <c:pt idx="2821">
                  <c:v>43525</c:v>
                </c:pt>
                <c:pt idx="2822">
                  <c:v>43528</c:v>
                </c:pt>
                <c:pt idx="2823">
                  <c:v>43529</c:v>
                </c:pt>
                <c:pt idx="2824">
                  <c:v>43530</c:v>
                </c:pt>
                <c:pt idx="2825">
                  <c:v>43531</c:v>
                </c:pt>
                <c:pt idx="2826">
                  <c:v>43532</c:v>
                </c:pt>
                <c:pt idx="2827">
                  <c:v>43535</c:v>
                </c:pt>
                <c:pt idx="2828">
                  <c:v>43536</c:v>
                </c:pt>
                <c:pt idx="2829">
                  <c:v>43537</c:v>
                </c:pt>
                <c:pt idx="2830">
                  <c:v>43538</c:v>
                </c:pt>
                <c:pt idx="2831">
                  <c:v>43542</c:v>
                </c:pt>
                <c:pt idx="2832">
                  <c:v>43543</c:v>
                </c:pt>
                <c:pt idx="2833">
                  <c:v>43544</c:v>
                </c:pt>
                <c:pt idx="2834">
                  <c:v>43545</c:v>
                </c:pt>
                <c:pt idx="2835">
                  <c:v>43546</c:v>
                </c:pt>
                <c:pt idx="2836">
                  <c:v>43549</c:v>
                </c:pt>
                <c:pt idx="2837">
                  <c:v>43550</c:v>
                </c:pt>
                <c:pt idx="2838">
                  <c:v>43551</c:v>
                </c:pt>
                <c:pt idx="2839">
                  <c:v>43552</c:v>
                </c:pt>
                <c:pt idx="2840">
                  <c:v>43553</c:v>
                </c:pt>
                <c:pt idx="2841">
                  <c:v>43556</c:v>
                </c:pt>
                <c:pt idx="2842">
                  <c:v>43557</c:v>
                </c:pt>
                <c:pt idx="2843">
                  <c:v>43558</c:v>
                </c:pt>
                <c:pt idx="2844">
                  <c:v>43559</c:v>
                </c:pt>
                <c:pt idx="2845">
                  <c:v>43560</c:v>
                </c:pt>
                <c:pt idx="2846">
                  <c:v>43563</c:v>
                </c:pt>
                <c:pt idx="2847">
                  <c:v>43564</c:v>
                </c:pt>
                <c:pt idx="2848">
                  <c:v>43565</c:v>
                </c:pt>
                <c:pt idx="2849">
                  <c:v>43566</c:v>
                </c:pt>
                <c:pt idx="2850">
                  <c:v>43567</c:v>
                </c:pt>
                <c:pt idx="2851">
                  <c:v>43570</c:v>
                </c:pt>
                <c:pt idx="2852">
                  <c:v>43571</c:v>
                </c:pt>
                <c:pt idx="2853">
                  <c:v>43572</c:v>
                </c:pt>
                <c:pt idx="2854">
                  <c:v>43573</c:v>
                </c:pt>
                <c:pt idx="2855">
                  <c:v>43578</c:v>
                </c:pt>
                <c:pt idx="2856">
                  <c:v>43579</c:v>
                </c:pt>
                <c:pt idx="2857">
                  <c:v>43580</c:v>
                </c:pt>
                <c:pt idx="2858">
                  <c:v>43581</c:v>
                </c:pt>
                <c:pt idx="2859">
                  <c:v>43584</c:v>
                </c:pt>
                <c:pt idx="2860">
                  <c:v>43585</c:v>
                </c:pt>
                <c:pt idx="2861">
                  <c:v>43587</c:v>
                </c:pt>
                <c:pt idx="2862">
                  <c:v>43588</c:v>
                </c:pt>
                <c:pt idx="2863">
                  <c:v>43591</c:v>
                </c:pt>
                <c:pt idx="2864">
                  <c:v>43592</c:v>
                </c:pt>
                <c:pt idx="2865">
                  <c:v>43593</c:v>
                </c:pt>
                <c:pt idx="2866">
                  <c:v>43594</c:v>
                </c:pt>
                <c:pt idx="2867">
                  <c:v>43595</c:v>
                </c:pt>
                <c:pt idx="2868">
                  <c:v>43598</c:v>
                </c:pt>
                <c:pt idx="2869">
                  <c:v>43599</c:v>
                </c:pt>
                <c:pt idx="2870">
                  <c:v>43600</c:v>
                </c:pt>
                <c:pt idx="2871">
                  <c:v>43601</c:v>
                </c:pt>
                <c:pt idx="2872">
                  <c:v>43602</c:v>
                </c:pt>
                <c:pt idx="2873">
                  <c:v>43605</c:v>
                </c:pt>
                <c:pt idx="2874">
                  <c:v>43606</c:v>
                </c:pt>
                <c:pt idx="2875">
                  <c:v>43607</c:v>
                </c:pt>
                <c:pt idx="2876">
                  <c:v>43608</c:v>
                </c:pt>
                <c:pt idx="2877">
                  <c:v>43609</c:v>
                </c:pt>
                <c:pt idx="2878">
                  <c:v>43612</c:v>
                </c:pt>
                <c:pt idx="2879">
                  <c:v>43613</c:v>
                </c:pt>
                <c:pt idx="2880">
                  <c:v>43614</c:v>
                </c:pt>
                <c:pt idx="2881">
                  <c:v>43615</c:v>
                </c:pt>
                <c:pt idx="2882">
                  <c:v>43616</c:v>
                </c:pt>
                <c:pt idx="2883">
                  <c:v>43619</c:v>
                </c:pt>
                <c:pt idx="2884">
                  <c:v>43620</c:v>
                </c:pt>
                <c:pt idx="2885">
                  <c:v>43621</c:v>
                </c:pt>
                <c:pt idx="2886">
                  <c:v>43622</c:v>
                </c:pt>
                <c:pt idx="2887">
                  <c:v>43623</c:v>
                </c:pt>
                <c:pt idx="2888">
                  <c:v>43627</c:v>
                </c:pt>
                <c:pt idx="2889">
                  <c:v>43628</c:v>
                </c:pt>
                <c:pt idx="2890">
                  <c:v>43629</c:v>
                </c:pt>
                <c:pt idx="2891">
                  <c:v>43630</c:v>
                </c:pt>
                <c:pt idx="2892">
                  <c:v>43633</c:v>
                </c:pt>
                <c:pt idx="2893">
                  <c:v>43634</c:v>
                </c:pt>
                <c:pt idx="2894">
                  <c:v>43635</c:v>
                </c:pt>
                <c:pt idx="2895">
                  <c:v>43636</c:v>
                </c:pt>
                <c:pt idx="2896">
                  <c:v>43637</c:v>
                </c:pt>
                <c:pt idx="2897">
                  <c:v>43640</c:v>
                </c:pt>
                <c:pt idx="2898">
                  <c:v>43641</c:v>
                </c:pt>
                <c:pt idx="2899">
                  <c:v>43642</c:v>
                </c:pt>
                <c:pt idx="2900">
                  <c:v>43643</c:v>
                </c:pt>
                <c:pt idx="2901">
                  <c:v>43644</c:v>
                </c:pt>
                <c:pt idx="2902">
                  <c:v>43647</c:v>
                </c:pt>
                <c:pt idx="2903">
                  <c:v>43648</c:v>
                </c:pt>
                <c:pt idx="2904">
                  <c:v>43649</c:v>
                </c:pt>
                <c:pt idx="2905">
                  <c:v>43650</c:v>
                </c:pt>
                <c:pt idx="2906">
                  <c:v>43651</c:v>
                </c:pt>
                <c:pt idx="2907">
                  <c:v>43654</c:v>
                </c:pt>
                <c:pt idx="2908">
                  <c:v>43655</c:v>
                </c:pt>
                <c:pt idx="2909">
                  <c:v>43656</c:v>
                </c:pt>
                <c:pt idx="2910">
                  <c:v>43657</c:v>
                </c:pt>
                <c:pt idx="2911">
                  <c:v>43658</c:v>
                </c:pt>
                <c:pt idx="2912">
                  <c:v>43661</c:v>
                </c:pt>
                <c:pt idx="2913">
                  <c:v>43662</c:v>
                </c:pt>
                <c:pt idx="2914">
                  <c:v>43663</c:v>
                </c:pt>
                <c:pt idx="2915">
                  <c:v>43664</c:v>
                </c:pt>
                <c:pt idx="2916">
                  <c:v>43665</c:v>
                </c:pt>
                <c:pt idx="2917">
                  <c:v>43668</c:v>
                </c:pt>
                <c:pt idx="2918">
                  <c:v>43669</c:v>
                </c:pt>
                <c:pt idx="2919">
                  <c:v>43670</c:v>
                </c:pt>
                <c:pt idx="2920">
                  <c:v>43671</c:v>
                </c:pt>
                <c:pt idx="2921">
                  <c:v>43672</c:v>
                </c:pt>
                <c:pt idx="2922">
                  <c:v>43675</c:v>
                </c:pt>
                <c:pt idx="2923">
                  <c:v>43676</c:v>
                </c:pt>
                <c:pt idx="2924">
                  <c:v>43677</c:v>
                </c:pt>
                <c:pt idx="2925">
                  <c:v>43678</c:v>
                </c:pt>
                <c:pt idx="2926">
                  <c:v>43679</c:v>
                </c:pt>
                <c:pt idx="2927">
                  <c:v>43682</c:v>
                </c:pt>
                <c:pt idx="2928">
                  <c:v>43683</c:v>
                </c:pt>
                <c:pt idx="2929">
                  <c:v>43684</c:v>
                </c:pt>
                <c:pt idx="2930">
                  <c:v>43685</c:v>
                </c:pt>
                <c:pt idx="2931">
                  <c:v>43686</c:v>
                </c:pt>
                <c:pt idx="2932">
                  <c:v>43687</c:v>
                </c:pt>
                <c:pt idx="2933">
                  <c:v>43689</c:v>
                </c:pt>
                <c:pt idx="2934">
                  <c:v>43690</c:v>
                </c:pt>
                <c:pt idx="2935">
                  <c:v>43691</c:v>
                </c:pt>
                <c:pt idx="2936">
                  <c:v>43692</c:v>
                </c:pt>
                <c:pt idx="2937">
                  <c:v>43693</c:v>
                </c:pt>
                <c:pt idx="2938">
                  <c:v>43698</c:v>
                </c:pt>
                <c:pt idx="2939">
                  <c:v>43699</c:v>
                </c:pt>
                <c:pt idx="2940">
                  <c:v>43700</c:v>
                </c:pt>
                <c:pt idx="2941">
                  <c:v>43703</c:v>
                </c:pt>
                <c:pt idx="2942">
                  <c:v>43704</c:v>
                </c:pt>
                <c:pt idx="2943">
                  <c:v>43705</c:v>
                </c:pt>
                <c:pt idx="2944">
                  <c:v>43706</c:v>
                </c:pt>
                <c:pt idx="2945">
                  <c:v>43707</c:v>
                </c:pt>
                <c:pt idx="2946">
                  <c:v>43710</c:v>
                </c:pt>
                <c:pt idx="2947">
                  <c:v>43711</c:v>
                </c:pt>
                <c:pt idx="2948">
                  <c:v>43712</c:v>
                </c:pt>
                <c:pt idx="2949">
                  <c:v>43713</c:v>
                </c:pt>
                <c:pt idx="2950">
                  <c:v>43714</c:v>
                </c:pt>
                <c:pt idx="2951">
                  <c:v>43717</c:v>
                </c:pt>
                <c:pt idx="2952">
                  <c:v>43718</c:v>
                </c:pt>
                <c:pt idx="2953">
                  <c:v>43719</c:v>
                </c:pt>
                <c:pt idx="2954">
                  <c:v>43720</c:v>
                </c:pt>
                <c:pt idx="2955">
                  <c:v>43721</c:v>
                </c:pt>
                <c:pt idx="2956">
                  <c:v>43724</c:v>
                </c:pt>
                <c:pt idx="2957">
                  <c:v>43725</c:v>
                </c:pt>
                <c:pt idx="2958">
                  <c:v>43726</c:v>
                </c:pt>
                <c:pt idx="2959">
                  <c:v>43727</c:v>
                </c:pt>
                <c:pt idx="2960">
                  <c:v>43728</c:v>
                </c:pt>
                <c:pt idx="2961">
                  <c:v>43731</c:v>
                </c:pt>
                <c:pt idx="2962">
                  <c:v>43732</c:v>
                </c:pt>
                <c:pt idx="2963">
                  <c:v>43733</c:v>
                </c:pt>
                <c:pt idx="2964">
                  <c:v>43734</c:v>
                </c:pt>
                <c:pt idx="2965">
                  <c:v>43735</c:v>
                </c:pt>
                <c:pt idx="2966">
                  <c:v>43738</c:v>
                </c:pt>
                <c:pt idx="2967">
                  <c:v>43739</c:v>
                </c:pt>
                <c:pt idx="2968">
                  <c:v>43740</c:v>
                </c:pt>
                <c:pt idx="2969">
                  <c:v>43741</c:v>
                </c:pt>
                <c:pt idx="2970">
                  <c:v>43742</c:v>
                </c:pt>
                <c:pt idx="2971">
                  <c:v>43745</c:v>
                </c:pt>
                <c:pt idx="2972">
                  <c:v>43746</c:v>
                </c:pt>
                <c:pt idx="2973">
                  <c:v>43747</c:v>
                </c:pt>
                <c:pt idx="2974">
                  <c:v>43748</c:v>
                </c:pt>
                <c:pt idx="2975">
                  <c:v>43749</c:v>
                </c:pt>
                <c:pt idx="2976">
                  <c:v>43752</c:v>
                </c:pt>
                <c:pt idx="2977">
                  <c:v>43753</c:v>
                </c:pt>
                <c:pt idx="2978">
                  <c:v>43754</c:v>
                </c:pt>
                <c:pt idx="2979">
                  <c:v>43755</c:v>
                </c:pt>
                <c:pt idx="2980">
                  <c:v>43756</c:v>
                </c:pt>
                <c:pt idx="2981">
                  <c:v>43759</c:v>
                </c:pt>
                <c:pt idx="2982">
                  <c:v>43760</c:v>
                </c:pt>
                <c:pt idx="2983">
                  <c:v>43762</c:v>
                </c:pt>
                <c:pt idx="2984">
                  <c:v>43763</c:v>
                </c:pt>
                <c:pt idx="2985">
                  <c:v>43766</c:v>
                </c:pt>
                <c:pt idx="2986">
                  <c:v>43767</c:v>
                </c:pt>
                <c:pt idx="2987">
                  <c:v>43768</c:v>
                </c:pt>
                <c:pt idx="2988">
                  <c:v>43769</c:v>
                </c:pt>
              </c:numCache>
            </c:numRef>
          </c:cat>
          <c:val>
            <c:numRef>
              <c:f>'66_ábra_chart'!$G$9:$G$2997</c:f>
              <c:numCache>
                <c:formatCode>General</c:formatCode>
                <c:ptCount val="2989"/>
                <c:pt idx="0">
                  <c:v>7.42</c:v>
                </c:pt>
                <c:pt idx="1">
                  <c:v>7.42</c:v>
                </c:pt>
                <c:pt idx="2">
                  <c:v>7.42</c:v>
                </c:pt>
                <c:pt idx="3">
                  <c:v>7.45</c:v>
                </c:pt>
                <c:pt idx="4">
                  <c:v>7.45</c:v>
                </c:pt>
                <c:pt idx="5">
                  <c:v>7.42</c:v>
                </c:pt>
                <c:pt idx="6">
                  <c:v>7.38</c:v>
                </c:pt>
                <c:pt idx="7">
                  <c:v>7.35</c:v>
                </c:pt>
                <c:pt idx="8">
                  <c:v>7.35</c:v>
                </c:pt>
                <c:pt idx="9">
                  <c:v>7.35</c:v>
                </c:pt>
                <c:pt idx="10">
                  <c:v>7.35</c:v>
                </c:pt>
                <c:pt idx="11">
                  <c:v>7.35</c:v>
                </c:pt>
                <c:pt idx="12">
                  <c:v>7.37</c:v>
                </c:pt>
                <c:pt idx="13">
                  <c:v>7.35</c:v>
                </c:pt>
                <c:pt idx="14">
                  <c:v>7.37</c:v>
                </c:pt>
                <c:pt idx="15">
                  <c:v>7.4</c:v>
                </c:pt>
                <c:pt idx="16">
                  <c:v>7.5</c:v>
                </c:pt>
                <c:pt idx="17">
                  <c:v>7.45</c:v>
                </c:pt>
                <c:pt idx="18">
                  <c:v>7.45</c:v>
                </c:pt>
                <c:pt idx="19">
                  <c:v>7.43</c:v>
                </c:pt>
                <c:pt idx="20">
                  <c:v>7.43</c:v>
                </c:pt>
                <c:pt idx="21">
                  <c:v>7.47</c:v>
                </c:pt>
                <c:pt idx="22">
                  <c:v>7.42</c:v>
                </c:pt>
                <c:pt idx="23">
                  <c:v>7.43</c:v>
                </c:pt>
                <c:pt idx="24">
                  <c:v>7.43</c:v>
                </c:pt>
                <c:pt idx="25">
                  <c:v>7.45</c:v>
                </c:pt>
                <c:pt idx="26">
                  <c:v>7.45</c:v>
                </c:pt>
                <c:pt idx="27">
                  <c:v>7.55</c:v>
                </c:pt>
                <c:pt idx="28">
                  <c:v>7.6</c:v>
                </c:pt>
                <c:pt idx="29">
                  <c:v>7.72</c:v>
                </c:pt>
                <c:pt idx="30">
                  <c:v>7.84</c:v>
                </c:pt>
                <c:pt idx="31">
                  <c:v>7.65</c:v>
                </c:pt>
                <c:pt idx="32">
                  <c:v>7.6</c:v>
                </c:pt>
                <c:pt idx="33">
                  <c:v>7.63</c:v>
                </c:pt>
                <c:pt idx="34">
                  <c:v>7.67</c:v>
                </c:pt>
                <c:pt idx="35">
                  <c:v>7.72</c:v>
                </c:pt>
                <c:pt idx="36">
                  <c:v>7.97</c:v>
                </c:pt>
                <c:pt idx="37">
                  <c:v>8</c:v>
                </c:pt>
                <c:pt idx="38">
                  <c:v>7.95</c:v>
                </c:pt>
                <c:pt idx="39">
                  <c:v>8</c:v>
                </c:pt>
                <c:pt idx="40">
                  <c:v>7.65</c:v>
                </c:pt>
                <c:pt idx="41">
                  <c:v>7.83</c:v>
                </c:pt>
                <c:pt idx="42">
                  <c:v>7.72</c:v>
                </c:pt>
                <c:pt idx="43">
                  <c:v>7.83</c:v>
                </c:pt>
                <c:pt idx="44">
                  <c:v>8</c:v>
                </c:pt>
                <c:pt idx="45">
                  <c:v>8.35</c:v>
                </c:pt>
                <c:pt idx="46">
                  <c:v>8.15</c:v>
                </c:pt>
                <c:pt idx="47">
                  <c:v>8.24</c:v>
                </c:pt>
                <c:pt idx="48">
                  <c:v>8.26</c:v>
                </c:pt>
                <c:pt idx="49">
                  <c:v>8.6</c:v>
                </c:pt>
                <c:pt idx="50">
                  <c:v>8.4499999999999993</c:v>
                </c:pt>
                <c:pt idx="51">
                  <c:v>8.48</c:v>
                </c:pt>
                <c:pt idx="52">
                  <c:v>8.48</c:v>
                </c:pt>
                <c:pt idx="53">
                  <c:v>8.27</c:v>
                </c:pt>
                <c:pt idx="54">
                  <c:v>8.15</c:v>
                </c:pt>
                <c:pt idx="55">
                  <c:v>8.1999999999999993</c:v>
                </c:pt>
                <c:pt idx="56">
                  <c:v>8.24</c:v>
                </c:pt>
                <c:pt idx="57">
                  <c:v>8.19</c:v>
                </c:pt>
                <c:pt idx="58">
                  <c:v>8.3000000000000007</c:v>
                </c:pt>
                <c:pt idx="59">
                  <c:v>8.3000000000000007</c:v>
                </c:pt>
                <c:pt idx="60">
                  <c:v>8.4499999999999993</c:v>
                </c:pt>
                <c:pt idx="61">
                  <c:v>8.4499999999999993</c:v>
                </c:pt>
                <c:pt idx="62">
                  <c:v>8.4499999999999993</c:v>
                </c:pt>
                <c:pt idx="63">
                  <c:v>8.48</c:v>
                </c:pt>
                <c:pt idx="64">
                  <c:v>8.7200000000000006</c:v>
                </c:pt>
                <c:pt idx="65">
                  <c:v>8.75</c:v>
                </c:pt>
                <c:pt idx="66">
                  <c:v>8.65</c:v>
                </c:pt>
                <c:pt idx="67">
                  <c:v>8.65</c:v>
                </c:pt>
                <c:pt idx="68">
                  <c:v>8.65</c:v>
                </c:pt>
                <c:pt idx="69">
                  <c:v>8.65</c:v>
                </c:pt>
                <c:pt idx="70">
                  <c:v>8.6</c:v>
                </c:pt>
                <c:pt idx="71">
                  <c:v>8.4499999999999993</c:v>
                </c:pt>
                <c:pt idx="72">
                  <c:v>8.35</c:v>
                </c:pt>
                <c:pt idx="73">
                  <c:v>8.34</c:v>
                </c:pt>
                <c:pt idx="74">
                  <c:v>8.32</c:v>
                </c:pt>
                <c:pt idx="75">
                  <c:v>8.35</c:v>
                </c:pt>
                <c:pt idx="76">
                  <c:v>8.2799999999999994</c:v>
                </c:pt>
                <c:pt idx="77">
                  <c:v>8.25</c:v>
                </c:pt>
                <c:pt idx="78">
                  <c:v>8.25</c:v>
                </c:pt>
                <c:pt idx="79">
                  <c:v>8.32</c:v>
                </c:pt>
                <c:pt idx="80">
                  <c:v>8.2899999999999991</c:v>
                </c:pt>
                <c:pt idx="81">
                  <c:v>8.35</c:v>
                </c:pt>
                <c:pt idx="82">
                  <c:v>8.35</c:v>
                </c:pt>
                <c:pt idx="83">
                  <c:v>8.32</c:v>
                </c:pt>
                <c:pt idx="84">
                  <c:v>8.2799999999999994</c:v>
                </c:pt>
                <c:pt idx="85">
                  <c:v>8.24</c:v>
                </c:pt>
                <c:pt idx="86">
                  <c:v>8.35</c:v>
                </c:pt>
                <c:pt idx="87">
                  <c:v>8.3800000000000008</c:v>
                </c:pt>
                <c:pt idx="88">
                  <c:v>8.4</c:v>
                </c:pt>
                <c:pt idx="89">
                  <c:v>8.4</c:v>
                </c:pt>
                <c:pt idx="90">
                  <c:v>8.43</c:v>
                </c:pt>
                <c:pt idx="91">
                  <c:v>8.43</c:v>
                </c:pt>
                <c:pt idx="92">
                  <c:v>8.43</c:v>
                </c:pt>
                <c:pt idx="93">
                  <c:v>8.4</c:v>
                </c:pt>
                <c:pt idx="94">
                  <c:v>8.43</c:v>
                </c:pt>
                <c:pt idx="95">
                  <c:v>8.43</c:v>
                </c:pt>
                <c:pt idx="96">
                  <c:v>8.43</c:v>
                </c:pt>
                <c:pt idx="97">
                  <c:v>8.48</c:v>
                </c:pt>
                <c:pt idx="98">
                  <c:v>8.42</c:v>
                </c:pt>
                <c:pt idx="99">
                  <c:v>8.4499999999999993</c:v>
                </c:pt>
                <c:pt idx="100">
                  <c:v>8.48</c:v>
                </c:pt>
                <c:pt idx="101">
                  <c:v>8.48</c:v>
                </c:pt>
                <c:pt idx="102">
                  <c:v>8.49</c:v>
                </c:pt>
                <c:pt idx="103">
                  <c:v>8.65</c:v>
                </c:pt>
                <c:pt idx="104">
                  <c:v>8.65</c:v>
                </c:pt>
                <c:pt idx="105">
                  <c:v>8.65</c:v>
                </c:pt>
                <c:pt idx="106">
                  <c:v>8.65</c:v>
                </c:pt>
                <c:pt idx="107">
                  <c:v>8.65</c:v>
                </c:pt>
                <c:pt idx="108">
                  <c:v>8.68</c:v>
                </c:pt>
                <c:pt idx="109">
                  <c:v>8.8000000000000007</c:v>
                </c:pt>
                <c:pt idx="110">
                  <c:v>8.8000000000000007</c:v>
                </c:pt>
                <c:pt idx="111">
                  <c:v>9.15</c:v>
                </c:pt>
                <c:pt idx="112">
                  <c:v>9.07</c:v>
                </c:pt>
                <c:pt idx="113">
                  <c:v>9.0500000000000007</c:v>
                </c:pt>
                <c:pt idx="114">
                  <c:v>9.0299999999999994</c:v>
                </c:pt>
                <c:pt idx="115">
                  <c:v>9.08</c:v>
                </c:pt>
                <c:pt idx="116">
                  <c:v>9.0500000000000007</c:v>
                </c:pt>
                <c:pt idx="117">
                  <c:v>9.1999999999999993</c:v>
                </c:pt>
                <c:pt idx="118">
                  <c:v>9.1999999999999993</c:v>
                </c:pt>
                <c:pt idx="119">
                  <c:v>9.1</c:v>
                </c:pt>
                <c:pt idx="120">
                  <c:v>9.1199999999999992</c:v>
                </c:pt>
                <c:pt idx="121">
                  <c:v>9.08</c:v>
                </c:pt>
                <c:pt idx="122">
                  <c:v>9.1</c:v>
                </c:pt>
                <c:pt idx="123">
                  <c:v>8.92</c:v>
                </c:pt>
                <c:pt idx="124">
                  <c:v>8.9</c:v>
                </c:pt>
                <c:pt idx="125">
                  <c:v>8.83</c:v>
                </c:pt>
                <c:pt idx="126">
                  <c:v>8.8800000000000008</c:v>
                </c:pt>
                <c:pt idx="127">
                  <c:v>8.85</c:v>
                </c:pt>
                <c:pt idx="128">
                  <c:v>8.6300000000000008</c:v>
                </c:pt>
                <c:pt idx="129">
                  <c:v>8.6</c:v>
                </c:pt>
                <c:pt idx="130">
                  <c:v>8.5500000000000007</c:v>
                </c:pt>
                <c:pt idx="131">
                  <c:v>8.5500000000000007</c:v>
                </c:pt>
                <c:pt idx="132">
                  <c:v>8.5299999999999994</c:v>
                </c:pt>
                <c:pt idx="133">
                  <c:v>8.5500000000000007</c:v>
                </c:pt>
                <c:pt idx="134">
                  <c:v>8.4499999999999993</c:v>
                </c:pt>
                <c:pt idx="135">
                  <c:v>8.4499999999999993</c:v>
                </c:pt>
                <c:pt idx="136">
                  <c:v>8.4499999999999993</c:v>
                </c:pt>
                <c:pt idx="137">
                  <c:v>8.4499999999999993</c:v>
                </c:pt>
                <c:pt idx="138">
                  <c:v>8.52</c:v>
                </c:pt>
                <c:pt idx="139">
                  <c:v>8.5299999999999994</c:v>
                </c:pt>
                <c:pt idx="140">
                  <c:v>8.4700000000000006</c:v>
                </c:pt>
                <c:pt idx="141">
                  <c:v>8.4700000000000006</c:v>
                </c:pt>
                <c:pt idx="142">
                  <c:v>8.4700000000000006</c:v>
                </c:pt>
                <c:pt idx="143">
                  <c:v>8.5</c:v>
                </c:pt>
                <c:pt idx="144">
                  <c:v>8.5</c:v>
                </c:pt>
                <c:pt idx="145">
                  <c:v>8.5</c:v>
                </c:pt>
                <c:pt idx="146">
                  <c:v>8.5</c:v>
                </c:pt>
                <c:pt idx="147">
                  <c:v>8.5</c:v>
                </c:pt>
                <c:pt idx="148">
                  <c:v>8.5</c:v>
                </c:pt>
                <c:pt idx="149">
                  <c:v>8.5</c:v>
                </c:pt>
                <c:pt idx="150">
                  <c:v>8.4700000000000006</c:v>
                </c:pt>
                <c:pt idx="151">
                  <c:v>8.48</c:v>
                </c:pt>
                <c:pt idx="152">
                  <c:v>8.4700000000000006</c:v>
                </c:pt>
                <c:pt idx="153">
                  <c:v>8.4700000000000006</c:v>
                </c:pt>
                <c:pt idx="154">
                  <c:v>8.4499999999999993</c:v>
                </c:pt>
                <c:pt idx="155">
                  <c:v>8.4499999999999993</c:v>
                </c:pt>
                <c:pt idx="156">
                  <c:v>8.4499999999999993</c:v>
                </c:pt>
                <c:pt idx="157">
                  <c:v>8.48</c:v>
                </c:pt>
                <c:pt idx="158">
                  <c:v>8.48</c:v>
                </c:pt>
                <c:pt idx="159">
                  <c:v>8.5</c:v>
                </c:pt>
                <c:pt idx="160">
                  <c:v>8.5</c:v>
                </c:pt>
                <c:pt idx="161">
                  <c:v>8.5</c:v>
                </c:pt>
                <c:pt idx="162">
                  <c:v>8.5</c:v>
                </c:pt>
                <c:pt idx="163">
                  <c:v>8.48</c:v>
                </c:pt>
                <c:pt idx="164">
                  <c:v>8.48</c:v>
                </c:pt>
                <c:pt idx="165">
                  <c:v>8.5</c:v>
                </c:pt>
                <c:pt idx="166">
                  <c:v>8.5</c:v>
                </c:pt>
                <c:pt idx="167">
                  <c:v>8.5</c:v>
                </c:pt>
                <c:pt idx="168">
                  <c:v>8.5</c:v>
                </c:pt>
                <c:pt idx="169">
                  <c:v>8.48</c:v>
                </c:pt>
                <c:pt idx="170">
                  <c:v>8.48</c:v>
                </c:pt>
                <c:pt idx="171">
                  <c:v>8.5</c:v>
                </c:pt>
                <c:pt idx="172">
                  <c:v>8.5299999999999994</c:v>
                </c:pt>
                <c:pt idx="173">
                  <c:v>8.5299999999999994</c:v>
                </c:pt>
                <c:pt idx="174">
                  <c:v>8.5</c:v>
                </c:pt>
                <c:pt idx="175">
                  <c:v>8.5</c:v>
                </c:pt>
                <c:pt idx="176">
                  <c:v>8.5500000000000007</c:v>
                </c:pt>
                <c:pt idx="177">
                  <c:v>8.6</c:v>
                </c:pt>
                <c:pt idx="178">
                  <c:v>8.6</c:v>
                </c:pt>
                <c:pt idx="179">
                  <c:v>8.5299999999999994</c:v>
                </c:pt>
                <c:pt idx="180">
                  <c:v>8.5299999999999994</c:v>
                </c:pt>
                <c:pt idx="181">
                  <c:v>8.6</c:v>
                </c:pt>
                <c:pt idx="182">
                  <c:v>8.67</c:v>
                </c:pt>
                <c:pt idx="183">
                  <c:v>8.65</c:v>
                </c:pt>
                <c:pt idx="184">
                  <c:v>8.7799999999999994</c:v>
                </c:pt>
                <c:pt idx="185">
                  <c:v>8.75</c:v>
                </c:pt>
                <c:pt idx="186">
                  <c:v>8.65</c:v>
                </c:pt>
                <c:pt idx="187">
                  <c:v>8.65</c:v>
                </c:pt>
                <c:pt idx="188">
                  <c:v>8.65</c:v>
                </c:pt>
                <c:pt idx="189">
                  <c:v>8.65</c:v>
                </c:pt>
                <c:pt idx="190">
                  <c:v>8.65</c:v>
                </c:pt>
                <c:pt idx="191">
                  <c:v>8.75</c:v>
                </c:pt>
                <c:pt idx="192">
                  <c:v>8.85</c:v>
                </c:pt>
                <c:pt idx="193">
                  <c:v>8.85</c:v>
                </c:pt>
                <c:pt idx="194">
                  <c:v>8.9499999999999993</c:v>
                </c:pt>
                <c:pt idx="195">
                  <c:v>8.9499999999999993</c:v>
                </c:pt>
                <c:pt idx="196">
                  <c:v>9.0500000000000007</c:v>
                </c:pt>
                <c:pt idx="197">
                  <c:v>9.0500000000000007</c:v>
                </c:pt>
                <c:pt idx="198">
                  <c:v>9.2200000000000006</c:v>
                </c:pt>
                <c:pt idx="199">
                  <c:v>9.3800000000000008</c:v>
                </c:pt>
                <c:pt idx="200">
                  <c:v>9.9499999999999993</c:v>
                </c:pt>
                <c:pt idx="201">
                  <c:v>9.75</c:v>
                </c:pt>
                <c:pt idx="202">
                  <c:v>9.9700000000000006</c:v>
                </c:pt>
                <c:pt idx="203">
                  <c:v>10.07</c:v>
                </c:pt>
                <c:pt idx="204">
                  <c:v>10.07</c:v>
                </c:pt>
                <c:pt idx="205">
                  <c:v>10.17</c:v>
                </c:pt>
                <c:pt idx="206">
                  <c:v>9.74</c:v>
                </c:pt>
                <c:pt idx="207">
                  <c:v>9.75</c:v>
                </c:pt>
                <c:pt idx="208">
                  <c:v>9.8000000000000007</c:v>
                </c:pt>
                <c:pt idx="209">
                  <c:v>9.89</c:v>
                </c:pt>
                <c:pt idx="210">
                  <c:v>10.94</c:v>
                </c:pt>
                <c:pt idx="211">
                  <c:v>10.98</c:v>
                </c:pt>
                <c:pt idx="212">
                  <c:v>11.06</c:v>
                </c:pt>
                <c:pt idx="213">
                  <c:v>11.6</c:v>
                </c:pt>
                <c:pt idx="214">
                  <c:v>11.62</c:v>
                </c:pt>
                <c:pt idx="215">
                  <c:v>11.89</c:v>
                </c:pt>
                <c:pt idx="216">
                  <c:v>11.82</c:v>
                </c:pt>
                <c:pt idx="217">
                  <c:v>11.4</c:v>
                </c:pt>
                <c:pt idx="218">
                  <c:v>11.44</c:v>
                </c:pt>
                <c:pt idx="219">
                  <c:v>11.46</c:v>
                </c:pt>
                <c:pt idx="220">
                  <c:v>11.44</c:v>
                </c:pt>
                <c:pt idx="221">
                  <c:v>11.64</c:v>
                </c:pt>
                <c:pt idx="222">
                  <c:v>11.63</c:v>
                </c:pt>
                <c:pt idx="223">
                  <c:v>11.65</c:v>
                </c:pt>
                <c:pt idx="224">
                  <c:v>11.67</c:v>
                </c:pt>
                <c:pt idx="225">
                  <c:v>11.85</c:v>
                </c:pt>
                <c:pt idx="226">
                  <c:v>11.94</c:v>
                </c:pt>
                <c:pt idx="227">
                  <c:v>11.88</c:v>
                </c:pt>
                <c:pt idx="228">
                  <c:v>11.92</c:v>
                </c:pt>
                <c:pt idx="229">
                  <c:v>11.74</c:v>
                </c:pt>
                <c:pt idx="230">
                  <c:v>11.79</c:v>
                </c:pt>
                <c:pt idx="231">
                  <c:v>11.4</c:v>
                </c:pt>
                <c:pt idx="232">
                  <c:v>11.25</c:v>
                </c:pt>
                <c:pt idx="233">
                  <c:v>10.75</c:v>
                </c:pt>
                <c:pt idx="234">
                  <c:v>10.75</c:v>
                </c:pt>
                <c:pt idx="235">
                  <c:v>10.75</c:v>
                </c:pt>
                <c:pt idx="236">
                  <c:v>10.73</c:v>
                </c:pt>
                <c:pt idx="237">
                  <c:v>10.61</c:v>
                </c:pt>
                <c:pt idx="238">
                  <c:v>9.9600000000000009</c:v>
                </c:pt>
                <c:pt idx="239">
                  <c:v>9.98</c:v>
                </c:pt>
                <c:pt idx="240">
                  <c:v>10</c:v>
                </c:pt>
                <c:pt idx="241">
                  <c:v>9.4499999999999993</c:v>
                </c:pt>
                <c:pt idx="242">
                  <c:v>9.4600000000000009</c:v>
                </c:pt>
                <c:pt idx="243">
                  <c:v>8.8000000000000007</c:v>
                </c:pt>
                <c:pt idx="244">
                  <c:v>8.7899999999999991</c:v>
                </c:pt>
                <c:pt idx="245">
                  <c:v>8.81</c:v>
                </c:pt>
                <c:pt idx="246">
                  <c:v>8.81</c:v>
                </c:pt>
                <c:pt idx="247">
                  <c:v>8.7899999999999991</c:v>
                </c:pt>
                <c:pt idx="248">
                  <c:v>8.7899999999999991</c:v>
                </c:pt>
                <c:pt idx="249">
                  <c:v>8.77</c:v>
                </c:pt>
                <c:pt idx="250">
                  <c:v>8.77</c:v>
                </c:pt>
                <c:pt idx="251">
                  <c:v>8.7799999999999994</c:v>
                </c:pt>
                <c:pt idx="252">
                  <c:v>8.77</c:v>
                </c:pt>
                <c:pt idx="253">
                  <c:v>8.7899999999999991</c:v>
                </c:pt>
                <c:pt idx="254">
                  <c:v>8.7899999999999991</c:v>
                </c:pt>
                <c:pt idx="255">
                  <c:v>8.7899999999999991</c:v>
                </c:pt>
                <c:pt idx="256">
                  <c:v>9</c:v>
                </c:pt>
                <c:pt idx="257">
                  <c:v>9.07</c:v>
                </c:pt>
                <c:pt idx="258">
                  <c:v>9.07</c:v>
                </c:pt>
                <c:pt idx="259">
                  <c:v>9.1999999999999993</c:v>
                </c:pt>
                <c:pt idx="260">
                  <c:v>9.25</c:v>
                </c:pt>
                <c:pt idx="261">
                  <c:v>9.2799999999999994</c:v>
                </c:pt>
                <c:pt idx="262">
                  <c:v>9.4499999999999993</c:v>
                </c:pt>
                <c:pt idx="263">
                  <c:v>9.42</c:v>
                </c:pt>
                <c:pt idx="264">
                  <c:v>9.4499999999999993</c:v>
                </c:pt>
                <c:pt idx="265">
                  <c:v>9.25</c:v>
                </c:pt>
                <c:pt idx="266">
                  <c:v>9.25</c:v>
                </c:pt>
                <c:pt idx="267">
                  <c:v>9.0500000000000007</c:v>
                </c:pt>
                <c:pt idx="268">
                  <c:v>9.1300000000000008</c:v>
                </c:pt>
                <c:pt idx="269">
                  <c:v>9.0500000000000007</c:v>
                </c:pt>
                <c:pt idx="270">
                  <c:v>9.17</c:v>
                </c:pt>
                <c:pt idx="271">
                  <c:v>9.2200000000000006</c:v>
                </c:pt>
                <c:pt idx="272">
                  <c:v>9.0500000000000007</c:v>
                </c:pt>
                <c:pt idx="273">
                  <c:v>9.18</c:v>
                </c:pt>
                <c:pt idx="274">
                  <c:v>9.18</c:v>
                </c:pt>
                <c:pt idx="275">
                  <c:v>9.3800000000000008</c:v>
                </c:pt>
                <c:pt idx="276">
                  <c:v>9.18</c:v>
                </c:pt>
                <c:pt idx="277">
                  <c:v>9.25</c:v>
                </c:pt>
                <c:pt idx="278">
                  <c:v>9.43</c:v>
                </c:pt>
                <c:pt idx="279">
                  <c:v>9.48</c:v>
                </c:pt>
                <c:pt idx="280">
                  <c:v>9.43</c:v>
                </c:pt>
                <c:pt idx="281">
                  <c:v>9.42</c:v>
                </c:pt>
                <c:pt idx="282">
                  <c:v>9.3800000000000008</c:v>
                </c:pt>
                <c:pt idx="283">
                  <c:v>9.4499999999999993</c:v>
                </c:pt>
                <c:pt idx="284">
                  <c:v>9.4499999999999993</c:v>
                </c:pt>
                <c:pt idx="285">
                  <c:v>9.42</c:v>
                </c:pt>
                <c:pt idx="286">
                  <c:v>9.77</c:v>
                </c:pt>
                <c:pt idx="287">
                  <c:v>10.5</c:v>
                </c:pt>
                <c:pt idx="288">
                  <c:v>10.75</c:v>
                </c:pt>
                <c:pt idx="289">
                  <c:v>10.5</c:v>
                </c:pt>
                <c:pt idx="290">
                  <c:v>10.5</c:v>
                </c:pt>
                <c:pt idx="291">
                  <c:v>10.62</c:v>
                </c:pt>
                <c:pt idx="292">
                  <c:v>10.55</c:v>
                </c:pt>
                <c:pt idx="293">
                  <c:v>10.55</c:v>
                </c:pt>
                <c:pt idx="294">
                  <c:v>10.55</c:v>
                </c:pt>
                <c:pt idx="295">
                  <c:v>10.35</c:v>
                </c:pt>
                <c:pt idx="296">
                  <c:v>10.52</c:v>
                </c:pt>
                <c:pt idx="297">
                  <c:v>10.45</c:v>
                </c:pt>
                <c:pt idx="298">
                  <c:v>10.45</c:v>
                </c:pt>
                <c:pt idx="299">
                  <c:v>10.48</c:v>
                </c:pt>
                <c:pt idx="300">
                  <c:v>10.45</c:v>
                </c:pt>
                <c:pt idx="301">
                  <c:v>10.55</c:v>
                </c:pt>
                <c:pt idx="302">
                  <c:v>10.52</c:v>
                </c:pt>
                <c:pt idx="303">
                  <c:v>10.55</c:v>
                </c:pt>
                <c:pt idx="304">
                  <c:v>10.58</c:v>
                </c:pt>
                <c:pt idx="305">
                  <c:v>9.9499999999999993</c:v>
                </c:pt>
                <c:pt idx="306">
                  <c:v>10.25</c:v>
                </c:pt>
                <c:pt idx="307">
                  <c:v>10.119999999999999</c:v>
                </c:pt>
                <c:pt idx="308">
                  <c:v>9.92</c:v>
                </c:pt>
                <c:pt idx="309">
                  <c:v>9.92</c:v>
                </c:pt>
                <c:pt idx="310">
                  <c:v>9.75</c:v>
                </c:pt>
                <c:pt idx="311">
                  <c:v>9.75</c:v>
                </c:pt>
                <c:pt idx="312">
                  <c:v>9.75</c:v>
                </c:pt>
                <c:pt idx="313">
                  <c:v>9.68</c:v>
                </c:pt>
                <c:pt idx="314">
                  <c:v>9.68</c:v>
                </c:pt>
                <c:pt idx="315">
                  <c:v>9.75</c:v>
                </c:pt>
                <c:pt idx="316">
                  <c:v>9.94</c:v>
                </c:pt>
                <c:pt idx="317">
                  <c:v>9.81</c:v>
                </c:pt>
                <c:pt idx="318">
                  <c:v>9.92</c:v>
                </c:pt>
                <c:pt idx="319">
                  <c:v>9.7799999999999994</c:v>
                </c:pt>
                <c:pt idx="320">
                  <c:v>9.5500000000000007</c:v>
                </c:pt>
                <c:pt idx="321">
                  <c:v>9.5500000000000007</c:v>
                </c:pt>
                <c:pt idx="322">
                  <c:v>9.5500000000000007</c:v>
                </c:pt>
                <c:pt idx="323">
                  <c:v>9.5500000000000007</c:v>
                </c:pt>
                <c:pt idx="324">
                  <c:v>9.4499999999999993</c:v>
                </c:pt>
                <c:pt idx="325">
                  <c:v>9.35</c:v>
                </c:pt>
                <c:pt idx="326">
                  <c:v>9.35</c:v>
                </c:pt>
                <c:pt idx="327">
                  <c:v>9.4</c:v>
                </c:pt>
                <c:pt idx="328">
                  <c:v>9.43</c:v>
                </c:pt>
                <c:pt idx="329">
                  <c:v>9.43</c:v>
                </c:pt>
                <c:pt idx="330">
                  <c:v>9.4499999999999993</c:v>
                </c:pt>
                <c:pt idx="331">
                  <c:v>9.48</c:v>
                </c:pt>
                <c:pt idx="332">
                  <c:v>9.48</c:v>
                </c:pt>
                <c:pt idx="333">
                  <c:v>9.4</c:v>
                </c:pt>
                <c:pt idx="334">
                  <c:v>9.3800000000000008</c:v>
                </c:pt>
                <c:pt idx="335">
                  <c:v>9.42</c:v>
                </c:pt>
                <c:pt idx="336">
                  <c:v>9.3800000000000008</c:v>
                </c:pt>
                <c:pt idx="337">
                  <c:v>9.42</c:v>
                </c:pt>
                <c:pt idx="338">
                  <c:v>9.4499999999999993</c:v>
                </c:pt>
                <c:pt idx="339">
                  <c:v>9.42</c:v>
                </c:pt>
                <c:pt idx="340">
                  <c:v>9.35</c:v>
                </c:pt>
                <c:pt idx="341">
                  <c:v>9.33</c:v>
                </c:pt>
                <c:pt idx="342">
                  <c:v>9.3800000000000008</c:v>
                </c:pt>
                <c:pt idx="343">
                  <c:v>9.2799999999999994</c:v>
                </c:pt>
                <c:pt idx="344">
                  <c:v>9.27</c:v>
                </c:pt>
                <c:pt idx="345">
                  <c:v>9.27</c:v>
                </c:pt>
                <c:pt idx="346">
                  <c:v>9.27</c:v>
                </c:pt>
                <c:pt idx="347">
                  <c:v>9.2799999999999994</c:v>
                </c:pt>
                <c:pt idx="348">
                  <c:v>9.25</c:v>
                </c:pt>
                <c:pt idx="349">
                  <c:v>9.2799999999999994</c:v>
                </c:pt>
                <c:pt idx="350">
                  <c:v>9.25</c:v>
                </c:pt>
                <c:pt idx="351">
                  <c:v>9.27</c:v>
                </c:pt>
                <c:pt idx="352">
                  <c:v>9.25</c:v>
                </c:pt>
                <c:pt idx="353">
                  <c:v>9.25</c:v>
                </c:pt>
                <c:pt idx="354">
                  <c:v>9.25</c:v>
                </c:pt>
                <c:pt idx="355">
                  <c:v>9.27</c:v>
                </c:pt>
                <c:pt idx="356">
                  <c:v>9.25</c:v>
                </c:pt>
                <c:pt idx="357">
                  <c:v>9.2799999999999994</c:v>
                </c:pt>
                <c:pt idx="358">
                  <c:v>9.25</c:v>
                </c:pt>
                <c:pt idx="359">
                  <c:v>9.25</c:v>
                </c:pt>
                <c:pt idx="360">
                  <c:v>9.25</c:v>
                </c:pt>
                <c:pt idx="361">
                  <c:v>9.25</c:v>
                </c:pt>
                <c:pt idx="362">
                  <c:v>9.25</c:v>
                </c:pt>
                <c:pt idx="363">
                  <c:v>9.25</c:v>
                </c:pt>
                <c:pt idx="364">
                  <c:v>9.25</c:v>
                </c:pt>
                <c:pt idx="365">
                  <c:v>9.25</c:v>
                </c:pt>
                <c:pt idx="366">
                  <c:v>9.25</c:v>
                </c:pt>
                <c:pt idx="367">
                  <c:v>9.25</c:v>
                </c:pt>
                <c:pt idx="368">
                  <c:v>9.25</c:v>
                </c:pt>
                <c:pt idx="369">
                  <c:v>9.25</c:v>
                </c:pt>
                <c:pt idx="370">
                  <c:v>9.25</c:v>
                </c:pt>
                <c:pt idx="371">
                  <c:v>9.25</c:v>
                </c:pt>
                <c:pt idx="372">
                  <c:v>9.25</c:v>
                </c:pt>
                <c:pt idx="373">
                  <c:v>9.25</c:v>
                </c:pt>
                <c:pt idx="374">
                  <c:v>9.25</c:v>
                </c:pt>
                <c:pt idx="375">
                  <c:v>9.25</c:v>
                </c:pt>
                <c:pt idx="376">
                  <c:v>9.25</c:v>
                </c:pt>
                <c:pt idx="377">
                  <c:v>9.25</c:v>
                </c:pt>
                <c:pt idx="378">
                  <c:v>9.25</c:v>
                </c:pt>
                <c:pt idx="379">
                  <c:v>9.25</c:v>
                </c:pt>
                <c:pt idx="380">
                  <c:v>9.25</c:v>
                </c:pt>
                <c:pt idx="381">
                  <c:v>9.25</c:v>
                </c:pt>
                <c:pt idx="382">
                  <c:v>9.25</c:v>
                </c:pt>
                <c:pt idx="383">
                  <c:v>9.25</c:v>
                </c:pt>
                <c:pt idx="384">
                  <c:v>9.25</c:v>
                </c:pt>
                <c:pt idx="385">
                  <c:v>9.25</c:v>
                </c:pt>
                <c:pt idx="386">
                  <c:v>9.25</c:v>
                </c:pt>
                <c:pt idx="387">
                  <c:v>9.1999999999999993</c:v>
                </c:pt>
                <c:pt idx="388">
                  <c:v>9.15</c:v>
                </c:pt>
                <c:pt idx="389">
                  <c:v>9.15</c:v>
                </c:pt>
                <c:pt idx="390">
                  <c:v>9.1199999999999992</c:v>
                </c:pt>
                <c:pt idx="391">
                  <c:v>9.02</c:v>
                </c:pt>
                <c:pt idx="392">
                  <c:v>8.9</c:v>
                </c:pt>
                <c:pt idx="393">
                  <c:v>8.9</c:v>
                </c:pt>
                <c:pt idx="394">
                  <c:v>8.9</c:v>
                </c:pt>
                <c:pt idx="395">
                  <c:v>8.8800000000000008</c:v>
                </c:pt>
                <c:pt idx="396">
                  <c:v>8.8699999999999992</c:v>
                </c:pt>
                <c:pt idx="397">
                  <c:v>8.82</c:v>
                </c:pt>
                <c:pt idx="398">
                  <c:v>8.7200000000000006</c:v>
                </c:pt>
                <c:pt idx="399">
                  <c:v>8.7200000000000006</c:v>
                </c:pt>
                <c:pt idx="400">
                  <c:v>8.32</c:v>
                </c:pt>
                <c:pt idx="401">
                  <c:v>8.25</c:v>
                </c:pt>
                <c:pt idx="402">
                  <c:v>8.25</c:v>
                </c:pt>
                <c:pt idx="403">
                  <c:v>8.18</c:v>
                </c:pt>
                <c:pt idx="404">
                  <c:v>8.1300000000000008</c:v>
                </c:pt>
                <c:pt idx="405">
                  <c:v>8.02</c:v>
                </c:pt>
                <c:pt idx="406">
                  <c:v>7.95</c:v>
                </c:pt>
                <c:pt idx="407">
                  <c:v>7.95</c:v>
                </c:pt>
                <c:pt idx="408">
                  <c:v>7.97</c:v>
                </c:pt>
                <c:pt idx="409">
                  <c:v>7.98</c:v>
                </c:pt>
                <c:pt idx="410">
                  <c:v>7.92</c:v>
                </c:pt>
                <c:pt idx="411">
                  <c:v>7.87</c:v>
                </c:pt>
                <c:pt idx="412">
                  <c:v>7.85</c:v>
                </c:pt>
                <c:pt idx="413">
                  <c:v>7.85</c:v>
                </c:pt>
                <c:pt idx="414">
                  <c:v>7.85</c:v>
                </c:pt>
                <c:pt idx="415">
                  <c:v>7.82</c:v>
                </c:pt>
                <c:pt idx="416">
                  <c:v>7.95</c:v>
                </c:pt>
                <c:pt idx="417">
                  <c:v>7.75</c:v>
                </c:pt>
                <c:pt idx="418">
                  <c:v>7.75</c:v>
                </c:pt>
                <c:pt idx="419">
                  <c:v>7.72</c:v>
                </c:pt>
                <c:pt idx="420">
                  <c:v>7.72</c:v>
                </c:pt>
                <c:pt idx="421">
                  <c:v>7.75</c:v>
                </c:pt>
                <c:pt idx="422">
                  <c:v>7.75</c:v>
                </c:pt>
                <c:pt idx="423">
                  <c:v>7.65</c:v>
                </c:pt>
                <c:pt idx="424">
                  <c:v>7.62</c:v>
                </c:pt>
                <c:pt idx="425">
                  <c:v>7.58</c:v>
                </c:pt>
                <c:pt idx="426">
                  <c:v>7.62</c:v>
                </c:pt>
                <c:pt idx="427">
                  <c:v>7.55</c:v>
                </c:pt>
                <c:pt idx="428">
                  <c:v>7.55</c:v>
                </c:pt>
                <c:pt idx="429">
                  <c:v>7.52</c:v>
                </c:pt>
                <c:pt idx="430">
                  <c:v>7.52</c:v>
                </c:pt>
                <c:pt idx="431">
                  <c:v>7.52</c:v>
                </c:pt>
                <c:pt idx="432">
                  <c:v>7.48</c:v>
                </c:pt>
                <c:pt idx="433">
                  <c:v>7.48</c:v>
                </c:pt>
                <c:pt idx="434">
                  <c:v>7.38</c:v>
                </c:pt>
                <c:pt idx="435">
                  <c:v>7.35</c:v>
                </c:pt>
                <c:pt idx="436">
                  <c:v>7.02</c:v>
                </c:pt>
                <c:pt idx="437">
                  <c:v>7.02</c:v>
                </c:pt>
                <c:pt idx="438">
                  <c:v>7.02</c:v>
                </c:pt>
                <c:pt idx="439">
                  <c:v>6.85</c:v>
                </c:pt>
                <c:pt idx="440">
                  <c:v>6.82</c:v>
                </c:pt>
                <c:pt idx="441">
                  <c:v>6.78</c:v>
                </c:pt>
                <c:pt idx="442">
                  <c:v>6.78</c:v>
                </c:pt>
                <c:pt idx="443">
                  <c:v>6.75</c:v>
                </c:pt>
                <c:pt idx="444">
                  <c:v>6.73</c:v>
                </c:pt>
                <c:pt idx="445">
                  <c:v>6.78</c:v>
                </c:pt>
                <c:pt idx="446">
                  <c:v>6.78</c:v>
                </c:pt>
                <c:pt idx="447">
                  <c:v>6.75</c:v>
                </c:pt>
                <c:pt idx="448">
                  <c:v>6.75</c:v>
                </c:pt>
                <c:pt idx="449">
                  <c:v>6.75</c:v>
                </c:pt>
                <c:pt idx="450">
                  <c:v>6.75</c:v>
                </c:pt>
                <c:pt idx="451">
                  <c:v>6.75</c:v>
                </c:pt>
                <c:pt idx="452">
                  <c:v>6.78</c:v>
                </c:pt>
                <c:pt idx="453">
                  <c:v>6.75</c:v>
                </c:pt>
                <c:pt idx="454">
                  <c:v>6.57</c:v>
                </c:pt>
                <c:pt idx="455">
                  <c:v>6.6</c:v>
                </c:pt>
                <c:pt idx="456">
                  <c:v>6.58</c:v>
                </c:pt>
                <c:pt idx="457">
                  <c:v>6.52</c:v>
                </c:pt>
                <c:pt idx="458">
                  <c:v>6.55</c:v>
                </c:pt>
                <c:pt idx="459">
                  <c:v>6.47</c:v>
                </c:pt>
                <c:pt idx="460">
                  <c:v>6.38</c:v>
                </c:pt>
                <c:pt idx="461">
                  <c:v>6.35</c:v>
                </c:pt>
                <c:pt idx="462">
                  <c:v>6.35</c:v>
                </c:pt>
                <c:pt idx="463">
                  <c:v>6.37</c:v>
                </c:pt>
                <c:pt idx="464">
                  <c:v>6.35</c:v>
                </c:pt>
                <c:pt idx="465">
                  <c:v>6.37</c:v>
                </c:pt>
                <c:pt idx="466">
                  <c:v>6.35</c:v>
                </c:pt>
                <c:pt idx="467">
                  <c:v>6.38</c:v>
                </c:pt>
                <c:pt idx="468">
                  <c:v>6.58</c:v>
                </c:pt>
                <c:pt idx="469">
                  <c:v>6.53</c:v>
                </c:pt>
                <c:pt idx="470">
                  <c:v>6.55</c:v>
                </c:pt>
                <c:pt idx="471">
                  <c:v>6.45</c:v>
                </c:pt>
                <c:pt idx="472">
                  <c:v>6.45</c:v>
                </c:pt>
                <c:pt idx="473">
                  <c:v>6.45</c:v>
                </c:pt>
                <c:pt idx="474">
                  <c:v>6.45</c:v>
                </c:pt>
                <c:pt idx="475">
                  <c:v>6.25</c:v>
                </c:pt>
                <c:pt idx="476">
                  <c:v>6.25</c:v>
                </c:pt>
                <c:pt idx="477">
                  <c:v>6.25</c:v>
                </c:pt>
                <c:pt idx="478">
                  <c:v>6.22</c:v>
                </c:pt>
                <c:pt idx="479">
                  <c:v>6.15</c:v>
                </c:pt>
                <c:pt idx="480">
                  <c:v>6.18</c:v>
                </c:pt>
                <c:pt idx="481">
                  <c:v>6.17</c:v>
                </c:pt>
                <c:pt idx="482">
                  <c:v>6.17</c:v>
                </c:pt>
                <c:pt idx="483">
                  <c:v>6.04</c:v>
                </c:pt>
                <c:pt idx="484">
                  <c:v>5.97</c:v>
                </c:pt>
                <c:pt idx="485">
                  <c:v>5.98</c:v>
                </c:pt>
                <c:pt idx="486">
                  <c:v>6.05</c:v>
                </c:pt>
                <c:pt idx="487">
                  <c:v>6.02</c:v>
                </c:pt>
                <c:pt idx="488">
                  <c:v>6.05</c:v>
                </c:pt>
                <c:pt idx="489">
                  <c:v>6</c:v>
                </c:pt>
                <c:pt idx="490">
                  <c:v>6.05</c:v>
                </c:pt>
                <c:pt idx="491">
                  <c:v>6.05</c:v>
                </c:pt>
                <c:pt idx="492">
                  <c:v>6.02</c:v>
                </c:pt>
                <c:pt idx="493">
                  <c:v>6.08</c:v>
                </c:pt>
                <c:pt idx="494">
                  <c:v>6.12</c:v>
                </c:pt>
                <c:pt idx="495">
                  <c:v>6.1</c:v>
                </c:pt>
                <c:pt idx="496">
                  <c:v>6.12</c:v>
                </c:pt>
                <c:pt idx="497">
                  <c:v>6.13</c:v>
                </c:pt>
                <c:pt idx="498">
                  <c:v>6.18</c:v>
                </c:pt>
                <c:pt idx="499">
                  <c:v>6.12</c:v>
                </c:pt>
                <c:pt idx="500">
                  <c:v>6.12</c:v>
                </c:pt>
                <c:pt idx="501">
                  <c:v>6.12</c:v>
                </c:pt>
                <c:pt idx="502">
                  <c:v>6.25</c:v>
                </c:pt>
                <c:pt idx="503">
                  <c:v>6.22</c:v>
                </c:pt>
                <c:pt idx="504">
                  <c:v>6.25</c:v>
                </c:pt>
                <c:pt idx="505">
                  <c:v>6.18</c:v>
                </c:pt>
                <c:pt idx="506">
                  <c:v>6.08</c:v>
                </c:pt>
                <c:pt idx="507">
                  <c:v>6.08</c:v>
                </c:pt>
                <c:pt idx="508">
                  <c:v>6.08</c:v>
                </c:pt>
                <c:pt idx="509">
                  <c:v>6.07</c:v>
                </c:pt>
                <c:pt idx="510">
                  <c:v>5.95</c:v>
                </c:pt>
                <c:pt idx="511">
                  <c:v>6</c:v>
                </c:pt>
                <c:pt idx="512">
                  <c:v>5.75</c:v>
                </c:pt>
                <c:pt idx="513">
                  <c:v>5.8</c:v>
                </c:pt>
                <c:pt idx="514">
                  <c:v>5.78</c:v>
                </c:pt>
                <c:pt idx="515">
                  <c:v>5.77</c:v>
                </c:pt>
                <c:pt idx="516">
                  <c:v>5.77</c:v>
                </c:pt>
                <c:pt idx="517">
                  <c:v>5.77</c:v>
                </c:pt>
                <c:pt idx="518">
                  <c:v>5.78</c:v>
                </c:pt>
                <c:pt idx="519">
                  <c:v>5.8</c:v>
                </c:pt>
                <c:pt idx="520">
                  <c:v>5.8</c:v>
                </c:pt>
                <c:pt idx="521">
                  <c:v>5.78</c:v>
                </c:pt>
                <c:pt idx="522">
                  <c:v>5.82</c:v>
                </c:pt>
                <c:pt idx="523">
                  <c:v>5.8</c:v>
                </c:pt>
                <c:pt idx="524">
                  <c:v>5.78</c:v>
                </c:pt>
                <c:pt idx="525">
                  <c:v>5.8</c:v>
                </c:pt>
                <c:pt idx="526">
                  <c:v>5.77</c:v>
                </c:pt>
                <c:pt idx="527">
                  <c:v>5.75</c:v>
                </c:pt>
                <c:pt idx="528">
                  <c:v>5.8</c:v>
                </c:pt>
                <c:pt idx="529">
                  <c:v>5.75</c:v>
                </c:pt>
                <c:pt idx="530">
                  <c:v>5.65</c:v>
                </c:pt>
                <c:pt idx="531">
                  <c:v>5.65</c:v>
                </c:pt>
                <c:pt idx="532">
                  <c:v>5.68</c:v>
                </c:pt>
                <c:pt idx="533">
                  <c:v>5.68</c:v>
                </c:pt>
                <c:pt idx="534">
                  <c:v>5.68</c:v>
                </c:pt>
                <c:pt idx="535">
                  <c:v>5.68</c:v>
                </c:pt>
                <c:pt idx="536">
                  <c:v>5.65</c:v>
                </c:pt>
                <c:pt idx="537">
                  <c:v>5.65</c:v>
                </c:pt>
                <c:pt idx="538">
                  <c:v>5.65</c:v>
                </c:pt>
                <c:pt idx="539">
                  <c:v>5.65</c:v>
                </c:pt>
                <c:pt idx="540">
                  <c:v>5.68</c:v>
                </c:pt>
                <c:pt idx="541">
                  <c:v>5.68</c:v>
                </c:pt>
                <c:pt idx="542">
                  <c:v>5.63</c:v>
                </c:pt>
                <c:pt idx="543">
                  <c:v>5.65</c:v>
                </c:pt>
                <c:pt idx="544">
                  <c:v>5.67</c:v>
                </c:pt>
                <c:pt idx="545">
                  <c:v>5.62</c:v>
                </c:pt>
                <c:pt idx="546">
                  <c:v>5.62</c:v>
                </c:pt>
                <c:pt idx="547">
                  <c:v>5.6</c:v>
                </c:pt>
                <c:pt idx="548">
                  <c:v>5.57</c:v>
                </c:pt>
                <c:pt idx="549">
                  <c:v>5.6</c:v>
                </c:pt>
                <c:pt idx="550">
                  <c:v>5.57</c:v>
                </c:pt>
                <c:pt idx="551">
                  <c:v>5.55</c:v>
                </c:pt>
                <c:pt idx="552">
                  <c:v>5.55</c:v>
                </c:pt>
                <c:pt idx="553">
                  <c:v>5.57</c:v>
                </c:pt>
                <c:pt idx="554">
                  <c:v>5.55</c:v>
                </c:pt>
                <c:pt idx="555">
                  <c:v>5.55</c:v>
                </c:pt>
                <c:pt idx="556">
                  <c:v>5.55</c:v>
                </c:pt>
                <c:pt idx="557">
                  <c:v>5.53</c:v>
                </c:pt>
                <c:pt idx="558">
                  <c:v>5.48</c:v>
                </c:pt>
                <c:pt idx="559">
                  <c:v>5.33</c:v>
                </c:pt>
                <c:pt idx="560">
                  <c:v>5.25</c:v>
                </c:pt>
                <c:pt idx="561">
                  <c:v>5.22</c:v>
                </c:pt>
                <c:pt idx="562">
                  <c:v>5.22</c:v>
                </c:pt>
                <c:pt idx="563">
                  <c:v>5.3</c:v>
                </c:pt>
                <c:pt idx="564">
                  <c:v>5.3</c:v>
                </c:pt>
                <c:pt idx="565">
                  <c:v>5.22</c:v>
                </c:pt>
                <c:pt idx="566">
                  <c:v>5.17</c:v>
                </c:pt>
                <c:pt idx="567">
                  <c:v>5.15</c:v>
                </c:pt>
                <c:pt idx="568">
                  <c:v>5.15</c:v>
                </c:pt>
                <c:pt idx="569">
                  <c:v>5.15</c:v>
                </c:pt>
                <c:pt idx="570">
                  <c:v>5.12</c:v>
                </c:pt>
                <c:pt idx="571">
                  <c:v>5.0999999999999996</c:v>
                </c:pt>
                <c:pt idx="572">
                  <c:v>5.0999999999999996</c:v>
                </c:pt>
                <c:pt idx="573">
                  <c:v>5.0999999999999996</c:v>
                </c:pt>
                <c:pt idx="574">
                  <c:v>5.05</c:v>
                </c:pt>
                <c:pt idx="575">
                  <c:v>5.05</c:v>
                </c:pt>
                <c:pt idx="576">
                  <c:v>5.0199999999999996</c:v>
                </c:pt>
                <c:pt idx="577">
                  <c:v>5</c:v>
                </c:pt>
                <c:pt idx="578">
                  <c:v>4.95</c:v>
                </c:pt>
                <c:pt idx="579">
                  <c:v>4.9000000000000004</c:v>
                </c:pt>
                <c:pt idx="580">
                  <c:v>4.95</c:v>
                </c:pt>
                <c:pt idx="581">
                  <c:v>4.95</c:v>
                </c:pt>
                <c:pt idx="582">
                  <c:v>4.92</c:v>
                </c:pt>
                <c:pt idx="583">
                  <c:v>4.8499999999999996</c:v>
                </c:pt>
                <c:pt idx="584">
                  <c:v>4.8499999999999996</c:v>
                </c:pt>
                <c:pt idx="585">
                  <c:v>4.8499999999999996</c:v>
                </c:pt>
                <c:pt idx="586">
                  <c:v>4.8499999999999996</c:v>
                </c:pt>
                <c:pt idx="587">
                  <c:v>4.8499999999999996</c:v>
                </c:pt>
                <c:pt idx="588">
                  <c:v>4.8499999999999996</c:v>
                </c:pt>
                <c:pt idx="589">
                  <c:v>4.95</c:v>
                </c:pt>
                <c:pt idx="590">
                  <c:v>4.95</c:v>
                </c:pt>
                <c:pt idx="591">
                  <c:v>4.88</c:v>
                </c:pt>
                <c:pt idx="592">
                  <c:v>4.95</c:v>
                </c:pt>
                <c:pt idx="593">
                  <c:v>4.92</c:v>
                </c:pt>
                <c:pt idx="594">
                  <c:v>4.9800000000000004</c:v>
                </c:pt>
                <c:pt idx="595">
                  <c:v>5.15</c:v>
                </c:pt>
                <c:pt idx="596">
                  <c:v>5.25</c:v>
                </c:pt>
                <c:pt idx="597">
                  <c:v>5.07</c:v>
                </c:pt>
                <c:pt idx="598">
                  <c:v>4.97</c:v>
                </c:pt>
                <c:pt idx="599">
                  <c:v>5</c:v>
                </c:pt>
                <c:pt idx="600">
                  <c:v>4.9000000000000004</c:v>
                </c:pt>
                <c:pt idx="601">
                  <c:v>4.9000000000000004</c:v>
                </c:pt>
                <c:pt idx="602">
                  <c:v>5</c:v>
                </c:pt>
                <c:pt idx="603">
                  <c:v>4.9800000000000004</c:v>
                </c:pt>
                <c:pt idx="604">
                  <c:v>5</c:v>
                </c:pt>
                <c:pt idx="605">
                  <c:v>5</c:v>
                </c:pt>
                <c:pt idx="606">
                  <c:v>5.0199999999999996</c:v>
                </c:pt>
                <c:pt idx="607">
                  <c:v>5</c:v>
                </c:pt>
                <c:pt idx="608">
                  <c:v>5.0199999999999996</c:v>
                </c:pt>
                <c:pt idx="609">
                  <c:v>5</c:v>
                </c:pt>
                <c:pt idx="610">
                  <c:v>4.9800000000000004</c:v>
                </c:pt>
                <c:pt idx="611">
                  <c:v>5</c:v>
                </c:pt>
                <c:pt idx="612">
                  <c:v>5.15</c:v>
                </c:pt>
                <c:pt idx="613">
                  <c:v>5.15</c:v>
                </c:pt>
                <c:pt idx="614">
                  <c:v>5.18</c:v>
                </c:pt>
                <c:pt idx="615">
                  <c:v>5.43</c:v>
                </c:pt>
                <c:pt idx="616">
                  <c:v>5.48</c:v>
                </c:pt>
                <c:pt idx="617">
                  <c:v>5.25</c:v>
                </c:pt>
                <c:pt idx="618">
                  <c:v>5.25</c:v>
                </c:pt>
                <c:pt idx="619">
                  <c:v>5.25</c:v>
                </c:pt>
                <c:pt idx="620">
                  <c:v>5.25</c:v>
                </c:pt>
                <c:pt idx="621">
                  <c:v>5.25</c:v>
                </c:pt>
                <c:pt idx="622">
                  <c:v>5.25</c:v>
                </c:pt>
                <c:pt idx="623">
                  <c:v>5.25</c:v>
                </c:pt>
                <c:pt idx="624">
                  <c:v>5.25</c:v>
                </c:pt>
                <c:pt idx="625">
                  <c:v>5.25</c:v>
                </c:pt>
                <c:pt idx="626">
                  <c:v>5.25</c:v>
                </c:pt>
                <c:pt idx="627">
                  <c:v>5.25</c:v>
                </c:pt>
                <c:pt idx="628">
                  <c:v>5.25</c:v>
                </c:pt>
                <c:pt idx="629">
                  <c:v>5.35</c:v>
                </c:pt>
                <c:pt idx="630">
                  <c:v>5.35</c:v>
                </c:pt>
                <c:pt idx="631">
                  <c:v>5.35</c:v>
                </c:pt>
                <c:pt idx="632">
                  <c:v>5.35</c:v>
                </c:pt>
                <c:pt idx="633">
                  <c:v>5.35</c:v>
                </c:pt>
                <c:pt idx="634">
                  <c:v>5.4</c:v>
                </c:pt>
                <c:pt idx="635">
                  <c:v>5.4</c:v>
                </c:pt>
                <c:pt idx="636">
                  <c:v>5.4</c:v>
                </c:pt>
                <c:pt idx="637">
                  <c:v>5.35</c:v>
                </c:pt>
                <c:pt idx="638">
                  <c:v>5.38</c:v>
                </c:pt>
                <c:pt idx="639">
                  <c:v>5.35</c:v>
                </c:pt>
                <c:pt idx="640">
                  <c:v>5.35</c:v>
                </c:pt>
                <c:pt idx="641">
                  <c:v>5.35</c:v>
                </c:pt>
                <c:pt idx="642">
                  <c:v>5.28</c:v>
                </c:pt>
                <c:pt idx="643">
                  <c:v>5.25</c:v>
                </c:pt>
                <c:pt idx="644">
                  <c:v>5.32</c:v>
                </c:pt>
                <c:pt idx="645">
                  <c:v>5.3</c:v>
                </c:pt>
                <c:pt idx="646">
                  <c:v>5.45</c:v>
                </c:pt>
                <c:pt idx="647">
                  <c:v>5.52</c:v>
                </c:pt>
                <c:pt idx="648">
                  <c:v>5.5</c:v>
                </c:pt>
                <c:pt idx="649">
                  <c:v>5.5</c:v>
                </c:pt>
                <c:pt idx="650">
                  <c:v>5.55</c:v>
                </c:pt>
                <c:pt idx="651">
                  <c:v>5.55</c:v>
                </c:pt>
                <c:pt idx="652">
                  <c:v>5.55</c:v>
                </c:pt>
                <c:pt idx="653">
                  <c:v>5.55</c:v>
                </c:pt>
                <c:pt idx="654">
                  <c:v>5.55</c:v>
                </c:pt>
                <c:pt idx="655">
                  <c:v>5.55</c:v>
                </c:pt>
                <c:pt idx="656">
                  <c:v>5.55</c:v>
                </c:pt>
                <c:pt idx="657">
                  <c:v>5.5</c:v>
                </c:pt>
                <c:pt idx="658">
                  <c:v>5.52</c:v>
                </c:pt>
                <c:pt idx="659">
                  <c:v>5.47</c:v>
                </c:pt>
                <c:pt idx="660">
                  <c:v>5.47</c:v>
                </c:pt>
                <c:pt idx="661">
                  <c:v>5.45</c:v>
                </c:pt>
                <c:pt idx="662">
                  <c:v>5.47</c:v>
                </c:pt>
                <c:pt idx="663">
                  <c:v>5.45</c:v>
                </c:pt>
                <c:pt idx="664">
                  <c:v>5.45</c:v>
                </c:pt>
                <c:pt idx="665">
                  <c:v>5.45</c:v>
                </c:pt>
                <c:pt idx="666">
                  <c:v>5.45</c:v>
                </c:pt>
                <c:pt idx="667">
                  <c:v>5.37</c:v>
                </c:pt>
                <c:pt idx="668">
                  <c:v>5.3</c:v>
                </c:pt>
                <c:pt idx="669">
                  <c:v>5.3</c:v>
                </c:pt>
                <c:pt idx="670">
                  <c:v>5.32</c:v>
                </c:pt>
                <c:pt idx="671">
                  <c:v>5.33</c:v>
                </c:pt>
                <c:pt idx="672">
                  <c:v>5.33</c:v>
                </c:pt>
                <c:pt idx="673">
                  <c:v>5.37</c:v>
                </c:pt>
                <c:pt idx="674">
                  <c:v>5.45</c:v>
                </c:pt>
                <c:pt idx="675">
                  <c:v>5.45</c:v>
                </c:pt>
                <c:pt idx="676">
                  <c:v>5.52</c:v>
                </c:pt>
                <c:pt idx="677">
                  <c:v>5.5</c:v>
                </c:pt>
                <c:pt idx="678">
                  <c:v>5.5</c:v>
                </c:pt>
                <c:pt idx="679">
                  <c:v>5.5</c:v>
                </c:pt>
                <c:pt idx="680">
                  <c:v>5.5</c:v>
                </c:pt>
                <c:pt idx="681">
                  <c:v>5.5</c:v>
                </c:pt>
                <c:pt idx="682">
                  <c:v>5.5</c:v>
                </c:pt>
                <c:pt idx="683">
                  <c:v>5.5</c:v>
                </c:pt>
                <c:pt idx="684">
                  <c:v>5.5</c:v>
                </c:pt>
                <c:pt idx="685">
                  <c:v>5.5</c:v>
                </c:pt>
                <c:pt idx="686">
                  <c:v>5.5</c:v>
                </c:pt>
                <c:pt idx="687">
                  <c:v>5.45</c:v>
                </c:pt>
                <c:pt idx="688">
                  <c:v>5.43</c:v>
                </c:pt>
                <c:pt idx="689">
                  <c:v>5.43</c:v>
                </c:pt>
                <c:pt idx="690">
                  <c:v>5.42</c:v>
                </c:pt>
                <c:pt idx="691">
                  <c:v>5.42</c:v>
                </c:pt>
                <c:pt idx="692">
                  <c:v>5.42</c:v>
                </c:pt>
                <c:pt idx="693">
                  <c:v>5.42</c:v>
                </c:pt>
                <c:pt idx="694">
                  <c:v>5.4</c:v>
                </c:pt>
                <c:pt idx="695">
                  <c:v>5.4</c:v>
                </c:pt>
                <c:pt idx="696">
                  <c:v>5.38</c:v>
                </c:pt>
                <c:pt idx="697">
                  <c:v>5.35</c:v>
                </c:pt>
                <c:pt idx="698">
                  <c:v>5.35</c:v>
                </c:pt>
                <c:pt idx="699">
                  <c:v>5.35</c:v>
                </c:pt>
                <c:pt idx="700">
                  <c:v>5.35</c:v>
                </c:pt>
                <c:pt idx="701">
                  <c:v>5.33</c:v>
                </c:pt>
                <c:pt idx="702">
                  <c:v>5.3</c:v>
                </c:pt>
                <c:pt idx="703">
                  <c:v>5.32</c:v>
                </c:pt>
                <c:pt idx="704">
                  <c:v>5.25</c:v>
                </c:pt>
                <c:pt idx="705">
                  <c:v>5.28</c:v>
                </c:pt>
                <c:pt idx="706">
                  <c:v>5.28</c:v>
                </c:pt>
                <c:pt idx="707">
                  <c:v>5.27</c:v>
                </c:pt>
                <c:pt idx="708">
                  <c:v>5.27</c:v>
                </c:pt>
                <c:pt idx="709">
                  <c:v>5.3</c:v>
                </c:pt>
                <c:pt idx="710">
                  <c:v>5.28</c:v>
                </c:pt>
                <c:pt idx="711">
                  <c:v>5.27</c:v>
                </c:pt>
                <c:pt idx="712">
                  <c:v>5.27</c:v>
                </c:pt>
                <c:pt idx="713">
                  <c:v>5.27</c:v>
                </c:pt>
                <c:pt idx="714">
                  <c:v>5.27</c:v>
                </c:pt>
                <c:pt idx="715">
                  <c:v>5.27</c:v>
                </c:pt>
                <c:pt idx="716">
                  <c:v>5.38</c:v>
                </c:pt>
                <c:pt idx="717">
                  <c:v>5.35</c:v>
                </c:pt>
                <c:pt idx="718">
                  <c:v>5.35</c:v>
                </c:pt>
                <c:pt idx="719">
                  <c:v>5.35</c:v>
                </c:pt>
                <c:pt idx="720">
                  <c:v>5.35</c:v>
                </c:pt>
                <c:pt idx="721">
                  <c:v>5.35</c:v>
                </c:pt>
                <c:pt idx="722">
                  <c:v>5.35</c:v>
                </c:pt>
                <c:pt idx="723">
                  <c:v>5.35</c:v>
                </c:pt>
                <c:pt idx="724">
                  <c:v>5.35</c:v>
                </c:pt>
                <c:pt idx="725">
                  <c:v>5.35</c:v>
                </c:pt>
                <c:pt idx="726">
                  <c:v>5.35</c:v>
                </c:pt>
                <c:pt idx="727">
                  <c:v>5.37</c:v>
                </c:pt>
                <c:pt idx="728">
                  <c:v>5.38</c:v>
                </c:pt>
                <c:pt idx="729">
                  <c:v>5.35</c:v>
                </c:pt>
                <c:pt idx="730">
                  <c:v>5.35</c:v>
                </c:pt>
                <c:pt idx="731">
                  <c:v>5.35</c:v>
                </c:pt>
                <c:pt idx="732">
                  <c:v>5.32</c:v>
                </c:pt>
                <c:pt idx="733">
                  <c:v>5.3</c:v>
                </c:pt>
                <c:pt idx="734">
                  <c:v>5.32</c:v>
                </c:pt>
                <c:pt idx="735">
                  <c:v>5.33</c:v>
                </c:pt>
                <c:pt idx="736">
                  <c:v>5.37</c:v>
                </c:pt>
                <c:pt idx="737">
                  <c:v>5.35</c:v>
                </c:pt>
                <c:pt idx="738">
                  <c:v>5.45</c:v>
                </c:pt>
                <c:pt idx="739">
                  <c:v>5.45</c:v>
                </c:pt>
                <c:pt idx="740">
                  <c:v>5.69</c:v>
                </c:pt>
                <c:pt idx="741">
                  <c:v>5.75</c:v>
                </c:pt>
                <c:pt idx="742">
                  <c:v>5.78</c:v>
                </c:pt>
                <c:pt idx="743">
                  <c:v>5.77</c:v>
                </c:pt>
                <c:pt idx="744">
                  <c:v>5.8</c:v>
                </c:pt>
                <c:pt idx="745">
                  <c:v>5.78</c:v>
                </c:pt>
                <c:pt idx="746">
                  <c:v>5.75</c:v>
                </c:pt>
                <c:pt idx="747">
                  <c:v>5.75</c:v>
                </c:pt>
                <c:pt idx="748">
                  <c:v>5.73</c:v>
                </c:pt>
                <c:pt idx="749">
                  <c:v>5.73</c:v>
                </c:pt>
                <c:pt idx="750">
                  <c:v>5.73</c:v>
                </c:pt>
                <c:pt idx="751">
                  <c:v>5.68</c:v>
                </c:pt>
                <c:pt idx="752">
                  <c:v>5.68</c:v>
                </c:pt>
                <c:pt idx="753">
                  <c:v>5.6</c:v>
                </c:pt>
                <c:pt idx="754">
                  <c:v>5.57</c:v>
                </c:pt>
                <c:pt idx="755">
                  <c:v>5.62</c:v>
                </c:pt>
                <c:pt idx="756">
                  <c:v>5.68</c:v>
                </c:pt>
                <c:pt idx="757">
                  <c:v>5.73</c:v>
                </c:pt>
                <c:pt idx="758">
                  <c:v>5.73</c:v>
                </c:pt>
                <c:pt idx="759">
                  <c:v>5.68</c:v>
                </c:pt>
                <c:pt idx="760">
                  <c:v>5.73</c:v>
                </c:pt>
                <c:pt idx="761">
                  <c:v>5.7</c:v>
                </c:pt>
                <c:pt idx="762">
                  <c:v>5.7</c:v>
                </c:pt>
                <c:pt idx="763">
                  <c:v>5.7</c:v>
                </c:pt>
                <c:pt idx="764">
                  <c:v>5.73</c:v>
                </c:pt>
                <c:pt idx="765">
                  <c:v>5.9</c:v>
                </c:pt>
                <c:pt idx="766">
                  <c:v>5.9</c:v>
                </c:pt>
                <c:pt idx="767">
                  <c:v>5.85</c:v>
                </c:pt>
                <c:pt idx="768">
                  <c:v>5.82</c:v>
                </c:pt>
                <c:pt idx="769">
                  <c:v>5.85</c:v>
                </c:pt>
                <c:pt idx="770">
                  <c:v>5.85</c:v>
                </c:pt>
                <c:pt idx="771">
                  <c:v>5.82</c:v>
                </c:pt>
                <c:pt idx="772">
                  <c:v>5.78</c:v>
                </c:pt>
                <c:pt idx="773">
                  <c:v>5.8</c:v>
                </c:pt>
                <c:pt idx="774">
                  <c:v>5.78</c:v>
                </c:pt>
                <c:pt idx="775">
                  <c:v>5.75</c:v>
                </c:pt>
                <c:pt idx="776">
                  <c:v>5.7</c:v>
                </c:pt>
                <c:pt idx="777">
                  <c:v>5.7</c:v>
                </c:pt>
                <c:pt idx="778">
                  <c:v>5.7</c:v>
                </c:pt>
                <c:pt idx="779">
                  <c:v>5.7</c:v>
                </c:pt>
                <c:pt idx="780">
                  <c:v>5.75</c:v>
                </c:pt>
                <c:pt idx="781">
                  <c:v>5.77</c:v>
                </c:pt>
                <c:pt idx="782">
                  <c:v>5.78</c:v>
                </c:pt>
                <c:pt idx="783">
                  <c:v>5.77</c:v>
                </c:pt>
                <c:pt idx="784">
                  <c:v>5.8</c:v>
                </c:pt>
                <c:pt idx="785">
                  <c:v>5.8</c:v>
                </c:pt>
                <c:pt idx="786">
                  <c:v>5.8</c:v>
                </c:pt>
                <c:pt idx="787">
                  <c:v>5.82</c:v>
                </c:pt>
                <c:pt idx="788">
                  <c:v>5.87</c:v>
                </c:pt>
                <c:pt idx="789">
                  <c:v>5.87</c:v>
                </c:pt>
                <c:pt idx="790">
                  <c:v>5.85</c:v>
                </c:pt>
                <c:pt idx="791">
                  <c:v>5.85</c:v>
                </c:pt>
                <c:pt idx="792">
                  <c:v>5.9</c:v>
                </c:pt>
                <c:pt idx="793">
                  <c:v>5.9</c:v>
                </c:pt>
                <c:pt idx="794">
                  <c:v>5.9</c:v>
                </c:pt>
                <c:pt idx="795">
                  <c:v>5.9</c:v>
                </c:pt>
                <c:pt idx="796">
                  <c:v>5.9</c:v>
                </c:pt>
                <c:pt idx="797">
                  <c:v>5.9</c:v>
                </c:pt>
                <c:pt idx="798">
                  <c:v>5.9</c:v>
                </c:pt>
                <c:pt idx="799">
                  <c:v>5.9</c:v>
                </c:pt>
                <c:pt idx="800">
                  <c:v>5.9</c:v>
                </c:pt>
                <c:pt idx="801">
                  <c:v>5.9</c:v>
                </c:pt>
                <c:pt idx="802">
                  <c:v>5.9</c:v>
                </c:pt>
                <c:pt idx="803">
                  <c:v>5.88</c:v>
                </c:pt>
                <c:pt idx="804">
                  <c:v>5.88</c:v>
                </c:pt>
                <c:pt idx="805">
                  <c:v>5.95</c:v>
                </c:pt>
                <c:pt idx="806">
                  <c:v>5.9</c:v>
                </c:pt>
                <c:pt idx="807">
                  <c:v>5.97</c:v>
                </c:pt>
                <c:pt idx="808">
                  <c:v>5.92</c:v>
                </c:pt>
                <c:pt idx="809">
                  <c:v>5.9</c:v>
                </c:pt>
                <c:pt idx="810">
                  <c:v>5.93</c:v>
                </c:pt>
                <c:pt idx="811">
                  <c:v>5.93</c:v>
                </c:pt>
                <c:pt idx="812">
                  <c:v>6</c:v>
                </c:pt>
                <c:pt idx="813">
                  <c:v>6</c:v>
                </c:pt>
                <c:pt idx="814">
                  <c:v>5.95</c:v>
                </c:pt>
                <c:pt idx="815">
                  <c:v>5.95</c:v>
                </c:pt>
                <c:pt idx="816">
                  <c:v>5.95</c:v>
                </c:pt>
                <c:pt idx="817">
                  <c:v>5.95</c:v>
                </c:pt>
                <c:pt idx="818">
                  <c:v>5.95</c:v>
                </c:pt>
                <c:pt idx="819">
                  <c:v>5.85</c:v>
                </c:pt>
                <c:pt idx="820">
                  <c:v>5.92</c:v>
                </c:pt>
                <c:pt idx="821">
                  <c:v>5.91</c:v>
                </c:pt>
                <c:pt idx="822">
                  <c:v>5.93</c:v>
                </c:pt>
                <c:pt idx="823">
                  <c:v>5.85</c:v>
                </c:pt>
                <c:pt idx="824">
                  <c:v>5.87</c:v>
                </c:pt>
                <c:pt idx="825">
                  <c:v>5.85</c:v>
                </c:pt>
                <c:pt idx="826">
                  <c:v>5.85</c:v>
                </c:pt>
                <c:pt idx="827">
                  <c:v>5.85</c:v>
                </c:pt>
                <c:pt idx="828">
                  <c:v>5.85</c:v>
                </c:pt>
                <c:pt idx="829">
                  <c:v>5.85</c:v>
                </c:pt>
                <c:pt idx="830">
                  <c:v>5.85</c:v>
                </c:pt>
                <c:pt idx="831">
                  <c:v>5.85</c:v>
                </c:pt>
                <c:pt idx="832">
                  <c:v>5.85</c:v>
                </c:pt>
                <c:pt idx="833">
                  <c:v>5.85</c:v>
                </c:pt>
                <c:pt idx="834">
                  <c:v>5.88</c:v>
                </c:pt>
                <c:pt idx="835">
                  <c:v>5.85</c:v>
                </c:pt>
                <c:pt idx="836">
                  <c:v>5.85</c:v>
                </c:pt>
                <c:pt idx="837">
                  <c:v>5.85</c:v>
                </c:pt>
                <c:pt idx="838">
                  <c:v>5.85</c:v>
                </c:pt>
                <c:pt idx="839">
                  <c:v>5.85</c:v>
                </c:pt>
                <c:pt idx="840">
                  <c:v>5.85</c:v>
                </c:pt>
                <c:pt idx="841">
                  <c:v>5.85</c:v>
                </c:pt>
                <c:pt idx="842">
                  <c:v>5.85</c:v>
                </c:pt>
                <c:pt idx="843">
                  <c:v>5.85</c:v>
                </c:pt>
                <c:pt idx="844">
                  <c:v>5.85</c:v>
                </c:pt>
                <c:pt idx="845">
                  <c:v>5.85</c:v>
                </c:pt>
                <c:pt idx="846">
                  <c:v>5.85</c:v>
                </c:pt>
                <c:pt idx="847">
                  <c:v>5.85</c:v>
                </c:pt>
                <c:pt idx="848">
                  <c:v>5.85</c:v>
                </c:pt>
                <c:pt idx="849">
                  <c:v>5.85</c:v>
                </c:pt>
                <c:pt idx="850">
                  <c:v>5.85</c:v>
                </c:pt>
                <c:pt idx="851">
                  <c:v>5.85</c:v>
                </c:pt>
                <c:pt idx="852">
                  <c:v>5.85</c:v>
                </c:pt>
                <c:pt idx="853">
                  <c:v>5.87</c:v>
                </c:pt>
                <c:pt idx="854">
                  <c:v>5.85</c:v>
                </c:pt>
                <c:pt idx="855">
                  <c:v>5.85</c:v>
                </c:pt>
                <c:pt idx="856">
                  <c:v>5.85</c:v>
                </c:pt>
                <c:pt idx="857">
                  <c:v>5.87</c:v>
                </c:pt>
                <c:pt idx="858">
                  <c:v>5.87</c:v>
                </c:pt>
                <c:pt idx="859">
                  <c:v>5.87</c:v>
                </c:pt>
                <c:pt idx="860">
                  <c:v>5.87</c:v>
                </c:pt>
                <c:pt idx="861">
                  <c:v>5.87</c:v>
                </c:pt>
                <c:pt idx="862">
                  <c:v>5.85</c:v>
                </c:pt>
                <c:pt idx="863">
                  <c:v>5.87</c:v>
                </c:pt>
                <c:pt idx="864">
                  <c:v>5.85</c:v>
                </c:pt>
                <c:pt idx="865">
                  <c:v>5.87</c:v>
                </c:pt>
                <c:pt idx="866">
                  <c:v>5.87</c:v>
                </c:pt>
                <c:pt idx="867">
                  <c:v>5.87</c:v>
                </c:pt>
                <c:pt idx="868">
                  <c:v>5.9</c:v>
                </c:pt>
                <c:pt idx="869">
                  <c:v>5.87</c:v>
                </c:pt>
                <c:pt idx="870">
                  <c:v>5.87</c:v>
                </c:pt>
                <c:pt idx="871">
                  <c:v>5.89</c:v>
                </c:pt>
                <c:pt idx="872">
                  <c:v>5.87</c:v>
                </c:pt>
                <c:pt idx="873">
                  <c:v>5.87</c:v>
                </c:pt>
                <c:pt idx="874">
                  <c:v>5.89</c:v>
                </c:pt>
                <c:pt idx="875">
                  <c:v>5.87</c:v>
                </c:pt>
                <c:pt idx="876">
                  <c:v>5.85</c:v>
                </c:pt>
                <c:pt idx="877">
                  <c:v>5.9</c:v>
                </c:pt>
                <c:pt idx="878">
                  <c:v>5.86</c:v>
                </c:pt>
                <c:pt idx="879">
                  <c:v>5.92</c:v>
                </c:pt>
                <c:pt idx="880">
                  <c:v>5.88</c:v>
                </c:pt>
                <c:pt idx="881">
                  <c:v>5.85</c:v>
                </c:pt>
                <c:pt idx="882">
                  <c:v>5.85</c:v>
                </c:pt>
                <c:pt idx="883">
                  <c:v>5.85</c:v>
                </c:pt>
                <c:pt idx="884">
                  <c:v>5.85</c:v>
                </c:pt>
                <c:pt idx="885">
                  <c:v>5.85</c:v>
                </c:pt>
                <c:pt idx="886">
                  <c:v>5.85</c:v>
                </c:pt>
                <c:pt idx="887">
                  <c:v>5.85</c:v>
                </c:pt>
                <c:pt idx="888">
                  <c:v>5.82</c:v>
                </c:pt>
                <c:pt idx="889">
                  <c:v>5.85</c:v>
                </c:pt>
                <c:pt idx="890">
                  <c:v>5.82</c:v>
                </c:pt>
                <c:pt idx="891">
                  <c:v>5.85</c:v>
                </c:pt>
                <c:pt idx="892">
                  <c:v>5.9</c:v>
                </c:pt>
                <c:pt idx="893">
                  <c:v>5.81</c:v>
                </c:pt>
                <c:pt idx="894">
                  <c:v>5.81</c:v>
                </c:pt>
                <c:pt idx="895">
                  <c:v>5.82</c:v>
                </c:pt>
                <c:pt idx="896">
                  <c:v>5.8</c:v>
                </c:pt>
                <c:pt idx="897">
                  <c:v>5.8</c:v>
                </c:pt>
                <c:pt idx="898">
                  <c:v>5.8</c:v>
                </c:pt>
                <c:pt idx="899">
                  <c:v>5.8</c:v>
                </c:pt>
                <c:pt idx="900">
                  <c:v>5.8</c:v>
                </c:pt>
                <c:pt idx="901">
                  <c:v>5.8</c:v>
                </c:pt>
                <c:pt idx="902">
                  <c:v>5.8</c:v>
                </c:pt>
                <c:pt idx="903">
                  <c:v>5.81</c:v>
                </c:pt>
                <c:pt idx="904">
                  <c:v>5.8</c:v>
                </c:pt>
                <c:pt idx="905">
                  <c:v>5.78</c:v>
                </c:pt>
                <c:pt idx="906">
                  <c:v>5.8</c:v>
                </c:pt>
                <c:pt idx="907">
                  <c:v>5.78</c:v>
                </c:pt>
                <c:pt idx="908">
                  <c:v>5.8</c:v>
                </c:pt>
                <c:pt idx="909">
                  <c:v>5.78</c:v>
                </c:pt>
                <c:pt idx="910">
                  <c:v>5.8</c:v>
                </c:pt>
                <c:pt idx="911">
                  <c:v>5.8</c:v>
                </c:pt>
                <c:pt idx="912">
                  <c:v>5.8</c:v>
                </c:pt>
                <c:pt idx="913">
                  <c:v>5.87</c:v>
                </c:pt>
                <c:pt idx="914">
                  <c:v>5.85</c:v>
                </c:pt>
                <c:pt idx="915">
                  <c:v>5.97</c:v>
                </c:pt>
                <c:pt idx="916">
                  <c:v>5.95</c:v>
                </c:pt>
                <c:pt idx="917">
                  <c:v>5.95</c:v>
                </c:pt>
                <c:pt idx="918">
                  <c:v>5.95</c:v>
                </c:pt>
                <c:pt idx="919">
                  <c:v>5.95</c:v>
                </c:pt>
                <c:pt idx="920">
                  <c:v>5.9</c:v>
                </c:pt>
                <c:pt idx="921">
                  <c:v>5.9</c:v>
                </c:pt>
                <c:pt idx="922">
                  <c:v>5.87</c:v>
                </c:pt>
                <c:pt idx="923">
                  <c:v>5.78</c:v>
                </c:pt>
                <c:pt idx="924">
                  <c:v>5.7</c:v>
                </c:pt>
                <c:pt idx="925">
                  <c:v>5.75</c:v>
                </c:pt>
                <c:pt idx="926">
                  <c:v>5.75</c:v>
                </c:pt>
                <c:pt idx="927">
                  <c:v>5.78</c:v>
                </c:pt>
                <c:pt idx="928">
                  <c:v>5.75</c:v>
                </c:pt>
                <c:pt idx="929">
                  <c:v>5.77</c:v>
                </c:pt>
                <c:pt idx="930">
                  <c:v>5.77</c:v>
                </c:pt>
                <c:pt idx="931">
                  <c:v>5.75</c:v>
                </c:pt>
                <c:pt idx="932">
                  <c:v>5.75</c:v>
                </c:pt>
                <c:pt idx="933">
                  <c:v>5.73</c:v>
                </c:pt>
                <c:pt idx="934">
                  <c:v>5.73</c:v>
                </c:pt>
                <c:pt idx="935">
                  <c:v>5.7</c:v>
                </c:pt>
                <c:pt idx="936">
                  <c:v>5.7</c:v>
                </c:pt>
                <c:pt idx="937">
                  <c:v>5.67</c:v>
                </c:pt>
                <c:pt idx="938">
                  <c:v>5.65</c:v>
                </c:pt>
                <c:pt idx="939">
                  <c:v>5.65</c:v>
                </c:pt>
                <c:pt idx="940">
                  <c:v>5.65</c:v>
                </c:pt>
                <c:pt idx="941">
                  <c:v>5.65</c:v>
                </c:pt>
                <c:pt idx="942">
                  <c:v>5.65</c:v>
                </c:pt>
                <c:pt idx="943">
                  <c:v>5.68</c:v>
                </c:pt>
                <c:pt idx="944">
                  <c:v>5.68</c:v>
                </c:pt>
                <c:pt idx="945">
                  <c:v>5.73</c:v>
                </c:pt>
                <c:pt idx="946">
                  <c:v>5.78</c:v>
                </c:pt>
                <c:pt idx="947">
                  <c:v>5.88</c:v>
                </c:pt>
                <c:pt idx="948">
                  <c:v>5.88</c:v>
                </c:pt>
                <c:pt idx="949">
                  <c:v>5.95</c:v>
                </c:pt>
                <c:pt idx="950">
                  <c:v>5.97</c:v>
                </c:pt>
                <c:pt idx="951">
                  <c:v>5.95</c:v>
                </c:pt>
                <c:pt idx="952">
                  <c:v>5.85</c:v>
                </c:pt>
                <c:pt idx="953">
                  <c:v>5.88</c:v>
                </c:pt>
                <c:pt idx="954">
                  <c:v>5.95</c:v>
                </c:pt>
                <c:pt idx="955">
                  <c:v>6</c:v>
                </c:pt>
                <c:pt idx="956">
                  <c:v>5.95</c:v>
                </c:pt>
                <c:pt idx="957">
                  <c:v>6.08</c:v>
                </c:pt>
                <c:pt idx="958">
                  <c:v>6.05</c:v>
                </c:pt>
                <c:pt idx="959">
                  <c:v>6.02</c:v>
                </c:pt>
                <c:pt idx="960">
                  <c:v>5.95</c:v>
                </c:pt>
                <c:pt idx="961">
                  <c:v>5.97</c:v>
                </c:pt>
                <c:pt idx="962">
                  <c:v>6.05</c:v>
                </c:pt>
                <c:pt idx="963">
                  <c:v>6.05</c:v>
                </c:pt>
                <c:pt idx="964">
                  <c:v>6.05</c:v>
                </c:pt>
                <c:pt idx="965">
                  <c:v>6.05</c:v>
                </c:pt>
                <c:pt idx="966">
                  <c:v>6.05</c:v>
                </c:pt>
                <c:pt idx="967">
                  <c:v>6.07</c:v>
                </c:pt>
                <c:pt idx="968">
                  <c:v>6.08</c:v>
                </c:pt>
                <c:pt idx="969">
                  <c:v>6.08</c:v>
                </c:pt>
                <c:pt idx="970">
                  <c:v>6.08</c:v>
                </c:pt>
                <c:pt idx="971">
                  <c:v>6.07</c:v>
                </c:pt>
                <c:pt idx="972">
                  <c:v>6.05</c:v>
                </c:pt>
                <c:pt idx="973">
                  <c:v>6.05</c:v>
                </c:pt>
                <c:pt idx="974">
                  <c:v>6.15</c:v>
                </c:pt>
                <c:pt idx="975">
                  <c:v>6.1</c:v>
                </c:pt>
                <c:pt idx="976">
                  <c:v>6.2</c:v>
                </c:pt>
                <c:pt idx="977">
                  <c:v>6.2</c:v>
                </c:pt>
                <c:pt idx="978">
                  <c:v>6.33</c:v>
                </c:pt>
                <c:pt idx="979">
                  <c:v>6.3</c:v>
                </c:pt>
                <c:pt idx="980">
                  <c:v>6.3</c:v>
                </c:pt>
                <c:pt idx="981">
                  <c:v>6.3</c:v>
                </c:pt>
                <c:pt idx="982">
                  <c:v>6.3</c:v>
                </c:pt>
                <c:pt idx="983">
                  <c:v>6.35</c:v>
                </c:pt>
                <c:pt idx="984">
                  <c:v>6.43</c:v>
                </c:pt>
                <c:pt idx="985">
                  <c:v>6.47</c:v>
                </c:pt>
                <c:pt idx="986">
                  <c:v>6.48</c:v>
                </c:pt>
                <c:pt idx="987">
                  <c:v>6.45</c:v>
                </c:pt>
                <c:pt idx="988">
                  <c:v>6.38</c:v>
                </c:pt>
                <c:pt idx="989">
                  <c:v>6.48</c:v>
                </c:pt>
                <c:pt idx="990">
                  <c:v>6.45</c:v>
                </c:pt>
                <c:pt idx="991">
                  <c:v>6.52</c:v>
                </c:pt>
                <c:pt idx="992">
                  <c:v>6.48</c:v>
                </c:pt>
                <c:pt idx="993">
                  <c:v>6.63</c:v>
                </c:pt>
                <c:pt idx="994">
                  <c:v>7.15</c:v>
                </c:pt>
                <c:pt idx="995">
                  <c:v>7.25</c:v>
                </c:pt>
                <c:pt idx="996">
                  <c:v>7.15</c:v>
                </c:pt>
                <c:pt idx="997">
                  <c:v>6.78</c:v>
                </c:pt>
                <c:pt idx="998">
                  <c:v>6.85</c:v>
                </c:pt>
                <c:pt idx="999">
                  <c:v>6.85</c:v>
                </c:pt>
                <c:pt idx="1000">
                  <c:v>6.88</c:v>
                </c:pt>
                <c:pt idx="1001">
                  <c:v>7.12</c:v>
                </c:pt>
                <c:pt idx="1002">
                  <c:v>7.15</c:v>
                </c:pt>
                <c:pt idx="1003">
                  <c:v>7.25</c:v>
                </c:pt>
                <c:pt idx="1004">
                  <c:v>7.3</c:v>
                </c:pt>
                <c:pt idx="1005">
                  <c:v>7.35</c:v>
                </c:pt>
                <c:pt idx="1006">
                  <c:v>7.12</c:v>
                </c:pt>
                <c:pt idx="1007">
                  <c:v>7.05</c:v>
                </c:pt>
                <c:pt idx="1008">
                  <c:v>7.05</c:v>
                </c:pt>
                <c:pt idx="1009">
                  <c:v>7.05</c:v>
                </c:pt>
                <c:pt idx="1010">
                  <c:v>7.1</c:v>
                </c:pt>
                <c:pt idx="1011">
                  <c:v>7.1</c:v>
                </c:pt>
                <c:pt idx="1012">
                  <c:v>7.1</c:v>
                </c:pt>
                <c:pt idx="1013">
                  <c:v>7.45</c:v>
                </c:pt>
                <c:pt idx="1014">
                  <c:v>7.4</c:v>
                </c:pt>
                <c:pt idx="1015">
                  <c:v>7.4</c:v>
                </c:pt>
                <c:pt idx="1016">
                  <c:v>7.4</c:v>
                </c:pt>
                <c:pt idx="1017">
                  <c:v>7.4</c:v>
                </c:pt>
                <c:pt idx="1018">
                  <c:v>7.4</c:v>
                </c:pt>
                <c:pt idx="1019">
                  <c:v>7.5</c:v>
                </c:pt>
                <c:pt idx="1020">
                  <c:v>7.85</c:v>
                </c:pt>
                <c:pt idx="1021">
                  <c:v>8.1</c:v>
                </c:pt>
                <c:pt idx="1022">
                  <c:v>8.6</c:v>
                </c:pt>
                <c:pt idx="1023">
                  <c:v>8.41</c:v>
                </c:pt>
                <c:pt idx="1024">
                  <c:v>8.19</c:v>
                </c:pt>
                <c:pt idx="1025">
                  <c:v>8.0299999999999994</c:v>
                </c:pt>
                <c:pt idx="1026">
                  <c:v>7.85</c:v>
                </c:pt>
                <c:pt idx="1027">
                  <c:v>7.75</c:v>
                </c:pt>
                <c:pt idx="1028">
                  <c:v>7.84</c:v>
                </c:pt>
                <c:pt idx="1029">
                  <c:v>7.85</c:v>
                </c:pt>
                <c:pt idx="1030">
                  <c:v>7.95</c:v>
                </c:pt>
                <c:pt idx="1031">
                  <c:v>7.5</c:v>
                </c:pt>
                <c:pt idx="1032">
                  <c:v>7.55</c:v>
                </c:pt>
                <c:pt idx="1033">
                  <c:v>7.64</c:v>
                </c:pt>
                <c:pt idx="1034">
                  <c:v>7.63</c:v>
                </c:pt>
                <c:pt idx="1035">
                  <c:v>7.61</c:v>
                </c:pt>
                <c:pt idx="1036">
                  <c:v>7.37</c:v>
                </c:pt>
                <c:pt idx="1037">
                  <c:v>7.35</c:v>
                </c:pt>
                <c:pt idx="1038">
                  <c:v>7.35</c:v>
                </c:pt>
                <c:pt idx="1039">
                  <c:v>7.35</c:v>
                </c:pt>
                <c:pt idx="1040">
                  <c:v>7.48</c:v>
                </c:pt>
                <c:pt idx="1041">
                  <c:v>7.45</c:v>
                </c:pt>
                <c:pt idx="1042">
                  <c:v>7.44</c:v>
                </c:pt>
                <c:pt idx="1043">
                  <c:v>7.4</c:v>
                </c:pt>
                <c:pt idx="1044">
                  <c:v>7.39</c:v>
                </c:pt>
                <c:pt idx="1045">
                  <c:v>7.35</c:v>
                </c:pt>
                <c:pt idx="1046">
                  <c:v>7.25</c:v>
                </c:pt>
                <c:pt idx="1047">
                  <c:v>7.3</c:v>
                </c:pt>
                <c:pt idx="1048">
                  <c:v>7.35</c:v>
                </c:pt>
                <c:pt idx="1049">
                  <c:v>7.42</c:v>
                </c:pt>
                <c:pt idx="1050">
                  <c:v>7.39</c:v>
                </c:pt>
                <c:pt idx="1051">
                  <c:v>7.25</c:v>
                </c:pt>
                <c:pt idx="1052">
                  <c:v>7.35</c:v>
                </c:pt>
                <c:pt idx="1053">
                  <c:v>7.25</c:v>
                </c:pt>
                <c:pt idx="1054">
                  <c:v>7.2</c:v>
                </c:pt>
                <c:pt idx="1055">
                  <c:v>7.2</c:v>
                </c:pt>
                <c:pt idx="1056">
                  <c:v>7.22</c:v>
                </c:pt>
                <c:pt idx="1057">
                  <c:v>7.21</c:v>
                </c:pt>
                <c:pt idx="1058">
                  <c:v>7.2</c:v>
                </c:pt>
                <c:pt idx="1059">
                  <c:v>7.23</c:v>
                </c:pt>
                <c:pt idx="1060">
                  <c:v>7.2</c:v>
                </c:pt>
                <c:pt idx="1061">
                  <c:v>7.08</c:v>
                </c:pt>
                <c:pt idx="1062">
                  <c:v>7.05</c:v>
                </c:pt>
                <c:pt idx="1063">
                  <c:v>7.13</c:v>
                </c:pt>
                <c:pt idx="1064">
                  <c:v>7.12</c:v>
                </c:pt>
                <c:pt idx="1065">
                  <c:v>7.25</c:v>
                </c:pt>
                <c:pt idx="1066">
                  <c:v>7.2</c:v>
                </c:pt>
                <c:pt idx="1067">
                  <c:v>7.2</c:v>
                </c:pt>
                <c:pt idx="1068">
                  <c:v>7.16</c:v>
                </c:pt>
                <c:pt idx="1069">
                  <c:v>7.15</c:v>
                </c:pt>
                <c:pt idx="1070">
                  <c:v>7.16</c:v>
                </c:pt>
                <c:pt idx="1071">
                  <c:v>7.15</c:v>
                </c:pt>
                <c:pt idx="1072">
                  <c:v>7.16</c:v>
                </c:pt>
                <c:pt idx="1073">
                  <c:v>7.17</c:v>
                </c:pt>
                <c:pt idx="1074">
                  <c:v>7.15</c:v>
                </c:pt>
                <c:pt idx="1075">
                  <c:v>7.15</c:v>
                </c:pt>
                <c:pt idx="1076">
                  <c:v>7.17</c:v>
                </c:pt>
                <c:pt idx="1077">
                  <c:v>7.15</c:v>
                </c:pt>
                <c:pt idx="1078">
                  <c:v>7.17</c:v>
                </c:pt>
                <c:pt idx="1079">
                  <c:v>7.38</c:v>
                </c:pt>
                <c:pt idx="1080">
                  <c:v>7.35</c:v>
                </c:pt>
                <c:pt idx="1081">
                  <c:v>7.35</c:v>
                </c:pt>
                <c:pt idx="1082">
                  <c:v>7.35</c:v>
                </c:pt>
                <c:pt idx="1083">
                  <c:v>7.35</c:v>
                </c:pt>
                <c:pt idx="1084">
                  <c:v>7.35</c:v>
                </c:pt>
                <c:pt idx="1085">
                  <c:v>7.35</c:v>
                </c:pt>
                <c:pt idx="1086">
                  <c:v>7.35</c:v>
                </c:pt>
                <c:pt idx="1087">
                  <c:v>7.35</c:v>
                </c:pt>
                <c:pt idx="1088">
                  <c:v>7.35</c:v>
                </c:pt>
                <c:pt idx="1089">
                  <c:v>7.35</c:v>
                </c:pt>
                <c:pt idx="1090">
                  <c:v>7.35</c:v>
                </c:pt>
                <c:pt idx="1091">
                  <c:v>7.35</c:v>
                </c:pt>
                <c:pt idx="1092">
                  <c:v>7.35</c:v>
                </c:pt>
                <c:pt idx="1093">
                  <c:v>7.35</c:v>
                </c:pt>
                <c:pt idx="1094">
                  <c:v>7.35</c:v>
                </c:pt>
                <c:pt idx="1095">
                  <c:v>7.35</c:v>
                </c:pt>
                <c:pt idx="1096">
                  <c:v>7.35</c:v>
                </c:pt>
                <c:pt idx="1097">
                  <c:v>7.35</c:v>
                </c:pt>
                <c:pt idx="1098">
                  <c:v>7.35</c:v>
                </c:pt>
                <c:pt idx="1099">
                  <c:v>7.35</c:v>
                </c:pt>
                <c:pt idx="1100">
                  <c:v>7.2</c:v>
                </c:pt>
                <c:pt idx="1101">
                  <c:v>7.18</c:v>
                </c:pt>
                <c:pt idx="1102">
                  <c:v>7.2</c:v>
                </c:pt>
                <c:pt idx="1103">
                  <c:v>7.2</c:v>
                </c:pt>
                <c:pt idx="1104">
                  <c:v>7.15</c:v>
                </c:pt>
                <c:pt idx="1105">
                  <c:v>7.15</c:v>
                </c:pt>
                <c:pt idx="1106">
                  <c:v>7.15</c:v>
                </c:pt>
                <c:pt idx="1107">
                  <c:v>7.15</c:v>
                </c:pt>
                <c:pt idx="1108">
                  <c:v>7.15</c:v>
                </c:pt>
                <c:pt idx="1109">
                  <c:v>7.15</c:v>
                </c:pt>
                <c:pt idx="1110">
                  <c:v>7.15</c:v>
                </c:pt>
                <c:pt idx="1111">
                  <c:v>7.15</c:v>
                </c:pt>
                <c:pt idx="1112">
                  <c:v>7.15</c:v>
                </c:pt>
                <c:pt idx="1113">
                  <c:v>7.15</c:v>
                </c:pt>
                <c:pt idx="1114">
                  <c:v>7.15</c:v>
                </c:pt>
                <c:pt idx="1115">
                  <c:v>7.15</c:v>
                </c:pt>
                <c:pt idx="1116">
                  <c:v>7.11</c:v>
                </c:pt>
                <c:pt idx="1117">
                  <c:v>7.1</c:v>
                </c:pt>
                <c:pt idx="1118">
                  <c:v>7.1</c:v>
                </c:pt>
                <c:pt idx="1119">
                  <c:v>7.1</c:v>
                </c:pt>
                <c:pt idx="1120">
                  <c:v>7.1</c:v>
                </c:pt>
                <c:pt idx="1121">
                  <c:v>7.1</c:v>
                </c:pt>
                <c:pt idx="1122">
                  <c:v>7.1</c:v>
                </c:pt>
                <c:pt idx="1123">
                  <c:v>7.1</c:v>
                </c:pt>
                <c:pt idx="1124">
                  <c:v>7.13</c:v>
                </c:pt>
                <c:pt idx="1125">
                  <c:v>7.2</c:v>
                </c:pt>
                <c:pt idx="1126">
                  <c:v>7.13</c:v>
                </c:pt>
                <c:pt idx="1127">
                  <c:v>7.23</c:v>
                </c:pt>
                <c:pt idx="1128">
                  <c:v>7.13</c:v>
                </c:pt>
                <c:pt idx="1129">
                  <c:v>7.21</c:v>
                </c:pt>
                <c:pt idx="1130">
                  <c:v>7.18</c:v>
                </c:pt>
                <c:pt idx="1131">
                  <c:v>7.18</c:v>
                </c:pt>
                <c:pt idx="1132">
                  <c:v>7.18</c:v>
                </c:pt>
                <c:pt idx="1133">
                  <c:v>7.18</c:v>
                </c:pt>
                <c:pt idx="1134">
                  <c:v>7.18</c:v>
                </c:pt>
                <c:pt idx="1135">
                  <c:v>7.13</c:v>
                </c:pt>
                <c:pt idx="1136">
                  <c:v>7.13</c:v>
                </c:pt>
                <c:pt idx="1137">
                  <c:v>7.13</c:v>
                </c:pt>
                <c:pt idx="1138">
                  <c:v>7.13</c:v>
                </c:pt>
                <c:pt idx="1139">
                  <c:v>7.13</c:v>
                </c:pt>
                <c:pt idx="1140">
                  <c:v>7.16</c:v>
                </c:pt>
                <c:pt idx="1141">
                  <c:v>7.11</c:v>
                </c:pt>
                <c:pt idx="1142">
                  <c:v>7.1</c:v>
                </c:pt>
                <c:pt idx="1143">
                  <c:v>7.09</c:v>
                </c:pt>
                <c:pt idx="1144">
                  <c:v>7.08</c:v>
                </c:pt>
                <c:pt idx="1145">
                  <c:v>7.03</c:v>
                </c:pt>
                <c:pt idx="1146">
                  <c:v>7.05</c:v>
                </c:pt>
                <c:pt idx="1147">
                  <c:v>7.03</c:v>
                </c:pt>
                <c:pt idx="1148">
                  <c:v>7.05</c:v>
                </c:pt>
                <c:pt idx="1149">
                  <c:v>7.03</c:v>
                </c:pt>
                <c:pt idx="1150">
                  <c:v>7.08</c:v>
                </c:pt>
                <c:pt idx="1151">
                  <c:v>7.06</c:v>
                </c:pt>
                <c:pt idx="1152">
                  <c:v>7.05</c:v>
                </c:pt>
                <c:pt idx="1153">
                  <c:v>7.03</c:v>
                </c:pt>
                <c:pt idx="1154">
                  <c:v>7.01</c:v>
                </c:pt>
                <c:pt idx="1155">
                  <c:v>7.01</c:v>
                </c:pt>
                <c:pt idx="1156">
                  <c:v>6.97</c:v>
                </c:pt>
                <c:pt idx="1157">
                  <c:v>6.97</c:v>
                </c:pt>
                <c:pt idx="1158">
                  <c:v>6.91</c:v>
                </c:pt>
                <c:pt idx="1159">
                  <c:v>6.91</c:v>
                </c:pt>
                <c:pt idx="1160">
                  <c:v>6.97</c:v>
                </c:pt>
                <c:pt idx="1161">
                  <c:v>6.83</c:v>
                </c:pt>
                <c:pt idx="1162">
                  <c:v>6.91</c:v>
                </c:pt>
                <c:pt idx="1163">
                  <c:v>6.92</c:v>
                </c:pt>
                <c:pt idx="1164">
                  <c:v>6.87</c:v>
                </c:pt>
                <c:pt idx="1165">
                  <c:v>6.87</c:v>
                </c:pt>
                <c:pt idx="1166">
                  <c:v>6.83</c:v>
                </c:pt>
                <c:pt idx="1167">
                  <c:v>6.82</c:v>
                </c:pt>
                <c:pt idx="1168">
                  <c:v>6.83</c:v>
                </c:pt>
                <c:pt idx="1169">
                  <c:v>6.85</c:v>
                </c:pt>
                <c:pt idx="1170">
                  <c:v>6.84</c:v>
                </c:pt>
                <c:pt idx="1171">
                  <c:v>6.84</c:v>
                </c:pt>
                <c:pt idx="1172">
                  <c:v>6.85</c:v>
                </c:pt>
                <c:pt idx="1173">
                  <c:v>6.84</c:v>
                </c:pt>
                <c:pt idx="1174">
                  <c:v>6.84</c:v>
                </c:pt>
                <c:pt idx="1175">
                  <c:v>6.84</c:v>
                </c:pt>
                <c:pt idx="1176">
                  <c:v>6.84</c:v>
                </c:pt>
                <c:pt idx="1177">
                  <c:v>6.84</c:v>
                </c:pt>
                <c:pt idx="1178">
                  <c:v>6.84</c:v>
                </c:pt>
                <c:pt idx="1179">
                  <c:v>6.82</c:v>
                </c:pt>
                <c:pt idx="1180">
                  <c:v>6.82</c:v>
                </c:pt>
                <c:pt idx="1181">
                  <c:v>6.82</c:v>
                </c:pt>
                <c:pt idx="1182">
                  <c:v>6.66</c:v>
                </c:pt>
                <c:pt idx="1183">
                  <c:v>6.66</c:v>
                </c:pt>
                <c:pt idx="1184">
                  <c:v>6.7</c:v>
                </c:pt>
                <c:pt idx="1185">
                  <c:v>6.77</c:v>
                </c:pt>
                <c:pt idx="1186">
                  <c:v>6.72</c:v>
                </c:pt>
                <c:pt idx="1187">
                  <c:v>6.72</c:v>
                </c:pt>
                <c:pt idx="1188">
                  <c:v>6.71</c:v>
                </c:pt>
                <c:pt idx="1189">
                  <c:v>6.71</c:v>
                </c:pt>
                <c:pt idx="1190">
                  <c:v>6.69</c:v>
                </c:pt>
                <c:pt idx="1191">
                  <c:v>6.69</c:v>
                </c:pt>
                <c:pt idx="1192">
                  <c:v>6.67</c:v>
                </c:pt>
                <c:pt idx="1193">
                  <c:v>6.71</c:v>
                </c:pt>
                <c:pt idx="1194">
                  <c:v>6.71</c:v>
                </c:pt>
                <c:pt idx="1195">
                  <c:v>6.63</c:v>
                </c:pt>
                <c:pt idx="1196">
                  <c:v>6.63</c:v>
                </c:pt>
                <c:pt idx="1197">
                  <c:v>6.63</c:v>
                </c:pt>
                <c:pt idx="1198">
                  <c:v>6.63</c:v>
                </c:pt>
                <c:pt idx="1199">
                  <c:v>6.63</c:v>
                </c:pt>
                <c:pt idx="1200">
                  <c:v>6.63</c:v>
                </c:pt>
                <c:pt idx="1201">
                  <c:v>6.63</c:v>
                </c:pt>
                <c:pt idx="1202">
                  <c:v>6.63</c:v>
                </c:pt>
                <c:pt idx="1203">
                  <c:v>6.63</c:v>
                </c:pt>
                <c:pt idx="1204">
                  <c:v>6.65</c:v>
                </c:pt>
                <c:pt idx="1205">
                  <c:v>6.61</c:v>
                </c:pt>
                <c:pt idx="1206">
                  <c:v>6.31</c:v>
                </c:pt>
                <c:pt idx="1207">
                  <c:v>6.35</c:v>
                </c:pt>
                <c:pt idx="1208">
                  <c:v>6.3</c:v>
                </c:pt>
                <c:pt idx="1209">
                  <c:v>6.33</c:v>
                </c:pt>
                <c:pt idx="1210">
                  <c:v>6.33</c:v>
                </c:pt>
                <c:pt idx="1211">
                  <c:v>6.33</c:v>
                </c:pt>
                <c:pt idx="1212">
                  <c:v>6.33</c:v>
                </c:pt>
                <c:pt idx="1213">
                  <c:v>6.33</c:v>
                </c:pt>
                <c:pt idx="1214">
                  <c:v>6.32</c:v>
                </c:pt>
                <c:pt idx="1215">
                  <c:v>6.33</c:v>
                </c:pt>
                <c:pt idx="1216">
                  <c:v>6.33</c:v>
                </c:pt>
                <c:pt idx="1217">
                  <c:v>6.27</c:v>
                </c:pt>
                <c:pt idx="1218">
                  <c:v>6.16</c:v>
                </c:pt>
                <c:pt idx="1219">
                  <c:v>6.13</c:v>
                </c:pt>
                <c:pt idx="1220">
                  <c:v>6.11</c:v>
                </c:pt>
                <c:pt idx="1221">
                  <c:v>6.08</c:v>
                </c:pt>
                <c:pt idx="1222">
                  <c:v>6.03</c:v>
                </c:pt>
                <c:pt idx="1223">
                  <c:v>6.03</c:v>
                </c:pt>
                <c:pt idx="1224">
                  <c:v>6.02</c:v>
                </c:pt>
                <c:pt idx="1225">
                  <c:v>6.02</c:v>
                </c:pt>
                <c:pt idx="1226">
                  <c:v>6.01</c:v>
                </c:pt>
                <c:pt idx="1227">
                  <c:v>6.02</c:v>
                </c:pt>
                <c:pt idx="1228">
                  <c:v>6.06</c:v>
                </c:pt>
                <c:pt idx="1229">
                  <c:v>6.04</c:v>
                </c:pt>
                <c:pt idx="1230">
                  <c:v>6.05</c:v>
                </c:pt>
                <c:pt idx="1231">
                  <c:v>5.98</c:v>
                </c:pt>
                <c:pt idx="1232">
                  <c:v>5.98</c:v>
                </c:pt>
                <c:pt idx="1233">
                  <c:v>5.98</c:v>
                </c:pt>
                <c:pt idx="1234">
                  <c:v>5.98</c:v>
                </c:pt>
                <c:pt idx="1235">
                  <c:v>5.98</c:v>
                </c:pt>
                <c:pt idx="1236">
                  <c:v>5.98</c:v>
                </c:pt>
                <c:pt idx="1237">
                  <c:v>5.98</c:v>
                </c:pt>
                <c:pt idx="1238">
                  <c:v>5.98</c:v>
                </c:pt>
                <c:pt idx="1239">
                  <c:v>5.98</c:v>
                </c:pt>
                <c:pt idx="1240">
                  <c:v>5.98</c:v>
                </c:pt>
                <c:pt idx="1241">
                  <c:v>5.98</c:v>
                </c:pt>
                <c:pt idx="1242">
                  <c:v>5.98</c:v>
                </c:pt>
                <c:pt idx="1243">
                  <c:v>5.93</c:v>
                </c:pt>
                <c:pt idx="1244">
                  <c:v>5.93</c:v>
                </c:pt>
                <c:pt idx="1245">
                  <c:v>5.93</c:v>
                </c:pt>
                <c:pt idx="1246">
                  <c:v>5.93</c:v>
                </c:pt>
                <c:pt idx="1247">
                  <c:v>5.96</c:v>
                </c:pt>
                <c:pt idx="1248">
                  <c:v>5.98</c:v>
                </c:pt>
                <c:pt idx="1249">
                  <c:v>5.95</c:v>
                </c:pt>
                <c:pt idx="1250">
                  <c:v>5.95</c:v>
                </c:pt>
                <c:pt idx="1251">
                  <c:v>5.93</c:v>
                </c:pt>
                <c:pt idx="1252">
                  <c:v>5.88</c:v>
                </c:pt>
                <c:pt idx="1253">
                  <c:v>5.9</c:v>
                </c:pt>
                <c:pt idx="1254">
                  <c:v>5.9</c:v>
                </c:pt>
                <c:pt idx="1255">
                  <c:v>5.88</c:v>
                </c:pt>
                <c:pt idx="1256">
                  <c:v>5.8</c:v>
                </c:pt>
                <c:pt idx="1257">
                  <c:v>5.73</c:v>
                </c:pt>
                <c:pt idx="1258">
                  <c:v>5.73</c:v>
                </c:pt>
                <c:pt idx="1259">
                  <c:v>5.53</c:v>
                </c:pt>
                <c:pt idx="1260">
                  <c:v>5.53</c:v>
                </c:pt>
                <c:pt idx="1261">
                  <c:v>5.53</c:v>
                </c:pt>
                <c:pt idx="1262">
                  <c:v>5.53</c:v>
                </c:pt>
                <c:pt idx="1263">
                  <c:v>5.56</c:v>
                </c:pt>
                <c:pt idx="1264">
                  <c:v>5.53</c:v>
                </c:pt>
                <c:pt idx="1265">
                  <c:v>5.56</c:v>
                </c:pt>
                <c:pt idx="1266">
                  <c:v>5.52</c:v>
                </c:pt>
                <c:pt idx="1267">
                  <c:v>5.41</c:v>
                </c:pt>
                <c:pt idx="1268">
                  <c:v>5.41</c:v>
                </c:pt>
                <c:pt idx="1269">
                  <c:v>5.41</c:v>
                </c:pt>
                <c:pt idx="1270">
                  <c:v>5.41</c:v>
                </c:pt>
                <c:pt idx="1271">
                  <c:v>5.35</c:v>
                </c:pt>
                <c:pt idx="1272">
                  <c:v>5.36</c:v>
                </c:pt>
                <c:pt idx="1273">
                  <c:v>5.36</c:v>
                </c:pt>
                <c:pt idx="1274">
                  <c:v>5.28</c:v>
                </c:pt>
                <c:pt idx="1275">
                  <c:v>5.4</c:v>
                </c:pt>
                <c:pt idx="1276">
                  <c:v>5.43</c:v>
                </c:pt>
                <c:pt idx="1277">
                  <c:v>5.43</c:v>
                </c:pt>
                <c:pt idx="1278">
                  <c:v>5.43</c:v>
                </c:pt>
                <c:pt idx="1279">
                  <c:v>5.48</c:v>
                </c:pt>
                <c:pt idx="1280">
                  <c:v>5.4</c:v>
                </c:pt>
                <c:pt idx="1281">
                  <c:v>5.4</c:v>
                </c:pt>
                <c:pt idx="1282">
                  <c:v>5.4</c:v>
                </c:pt>
                <c:pt idx="1283">
                  <c:v>5.36</c:v>
                </c:pt>
                <c:pt idx="1284">
                  <c:v>5.34</c:v>
                </c:pt>
                <c:pt idx="1285">
                  <c:v>5.34</c:v>
                </c:pt>
                <c:pt idx="1286">
                  <c:v>5.34</c:v>
                </c:pt>
                <c:pt idx="1287">
                  <c:v>5.33</c:v>
                </c:pt>
                <c:pt idx="1288">
                  <c:v>5.38</c:v>
                </c:pt>
                <c:pt idx="1289">
                  <c:v>5.38</c:v>
                </c:pt>
                <c:pt idx="1290">
                  <c:v>5.38</c:v>
                </c:pt>
                <c:pt idx="1291">
                  <c:v>5.38</c:v>
                </c:pt>
                <c:pt idx="1292">
                  <c:v>5.38</c:v>
                </c:pt>
                <c:pt idx="1293">
                  <c:v>5.26</c:v>
                </c:pt>
                <c:pt idx="1294">
                  <c:v>5.28</c:v>
                </c:pt>
                <c:pt idx="1295">
                  <c:v>5.33</c:v>
                </c:pt>
                <c:pt idx="1296">
                  <c:v>5.27</c:v>
                </c:pt>
                <c:pt idx="1297">
                  <c:v>5.23</c:v>
                </c:pt>
                <c:pt idx="1298">
                  <c:v>5.23</c:v>
                </c:pt>
                <c:pt idx="1299">
                  <c:v>5.23</c:v>
                </c:pt>
                <c:pt idx="1300">
                  <c:v>5.23</c:v>
                </c:pt>
                <c:pt idx="1301">
                  <c:v>5.23</c:v>
                </c:pt>
                <c:pt idx="1302">
                  <c:v>5.16</c:v>
                </c:pt>
                <c:pt idx="1303">
                  <c:v>5.17</c:v>
                </c:pt>
                <c:pt idx="1304">
                  <c:v>5.18</c:v>
                </c:pt>
                <c:pt idx="1305">
                  <c:v>5.09</c:v>
                </c:pt>
                <c:pt idx="1306">
                  <c:v>5.08</c:v>
                </c:pt>
                <c:pt idx="1307">
                  <c:v>5.03</c:v>
                </c:pt>
                <c:pt idx="1308">
                  <c:v>5.07</c:v>
                </c:pt>
                <c:pt idx="1309">
                  <c:v>5.08</c:v>
                </c:pt>
                <c:pt idx="1310">
                  <c:v>4.99</c:v>
                </c:pt>
                <c:pt idx="1311">
                  <c:v>4.93</c:v>
                </c:pt>
                <c:pt idx="1312">
                  <c:v>4.93</c:v>
                </c:pt>
                <c:pt idx="1313">
                  <c:v>4.88</c:v>
                </c:pt>
                <c:pt idx="1314">
                  <c:v>4.88</c:v>
                </c:pt>
                <c:pt idx="1315">
                  <c:v>4.88</c:v>
                </c:pt>
                <c:pt idx="1316">
                  <c:v>4.8499999999999996</c:v>
                </c:pt>
                <c:pt idx="1317">
                  <c:v>4.8499999999999996</c:v>
                </c:pt>
                <c:pt idx="1318">
                  <c:v>4.84</c:v>
                </c:pt>
                <c:pt idx="1319">
                  <c:v>4.83</c:v>
                </c:pt>
                <c:pt idx="1320">
                  <c:v>4.82</c:v>
                </c:pt>
                <c:pt idx="1321">
                  <c:v>4.8</c:v>
                </c:pt>
                <c:pt idx="1322">
                  <c:v>4.78</c:v>
                </c:pt>
                <c:pt idx="1323">
                  <c:v>4.7300000000000004</c:v>
                </c:pt>
                <c:pt idx="1324">
                  <c:v>4.7300000000000004</c:v>
                </c:pt>
                <c:pt idx="1325">
                  <c:v>4.7300000000000004</c:v>
                </c:pt>
                <c:pt idx="1326">
                  <c:v>4.7300000000000004</c:v>
                </c:pt>
                <c:pt idx="1327">
                  <c:v>4.7300000000000004</c:v>
                </c:pt>
                <c:pt idx="1328">
                  <c:v>4.72</c:v>
                </c:pt>
                <c:pt idx="1329">
                  <c:v>4.71</c:v>
                </c:pt>
                <c:pt idx="1330">
                  <c:v>4.71</c:v>
                </c:pt>
                <c:pt idx="1331">
                  <c:v>4.71</c:v>
                </c:pt>
                <c:pt idx="1332">
                  <c:v>4.71</c:v>
                </c:pt>
                <c:pt idx="1333">
                  <c:v>4.7</c:v>
                </c:pt>
                <c:pt idx="1334">
                  <c:v>4.5999999999999996</c:v>
                </c:pt>
                <c:pt idx="1335">
                  <c:v>4.5599999999999996</c:v>
                </c:pt>
                <c:pt idx="1336">
                  <c:v>4.55</c:v>
                </c:pt>
                <c:pt idx="1337">
                  <c:v>4.46</c:v>
                </c:pt>
                <c:pt idx="1338">
                  <c:v>4.4400000000000004</c:v>
                </c:pt>
                <c:pt idx="1339">
                  <c:v>4.45</c:v>
                </c:pt>
                <c:pt idx="1340">
                  <c:v>4.4400000000000004</c:v>
                </c:pt>
                <c:pt idx="1341">
                  <c:v>4.45</c:v>
                </c:pt>
                <c:pt idx="1342">
                  <c:v>4.45</c:v>
                </c:pt>
                <c:pt idx="1343">
                  <c:v>4.41</c:v>
                </c:pt>
                <c:pt idx="1344">
                  <c:v>4.37</c:v>
                </c:pt>
                <c:pt idx="1345">
                  <c:v>4.3499999999999996</c:v>
                </c:pt>
                <c:pt idx="1346">
                  <c:v>4.34</c:v>
                </c:pt>
                <c:pt idx="1347">
                  <c:v>4.32</c:v>
                </c:pt>
                <c:pt idx="1348">
                  <c:v>4.17</c:v>
                </c:pt>
                <c:pt idx="1349">
                  <c:v>4.18</c:v>
                </c:pt>
                <c:pt idx="1350">
                  <c:v>4.16</c:v>
                </c:pt>
                <c:pt idx="1351">
                  <c:v>4.2</c:v>
                </c:pt>
                <c:pt idx="1352">
                  <c:v>4.21</c:v>
                </c:pt>
                <c:pt idx="1353">
                  <c:v>4.21</c:v>
                </c:pt>
                <c:pt idx="1354">
                  <c:v>4.2</c:v>
                </c:pt>
                <c:pt idx="1355">
                  <c:v>4.22</c:v>
                </c:pt>
                <c:pt idx="1356">
                  <c:v>4.09</c:v>
                </c:pt>
                <c:pt idx="1357">
                  <c:v>4.16</c:v>
                </c:pt>
                <c:pt idx="1358">
                  <c:v>4.13</c:v>
                </c:pt>
                <c:pt idx="1359">
                  <c:v>4.08</c:v>
                </c:pt>
                <c:pt idx="1360">
                  <c:v>4.0999999999999996</c:v>
                </c:pt>
                <c:pt idx="1361">
                  <c:v>4.08</c:v>
                </c:pt>
                <c:pt idx="1362">
                  <c:v>4.08</c:v>
                </c:pt>
                <c:pt idx="1363">
                  <c:v>4.08</c:v>
                </c:pt>
                <c:pt idx="1364">
                  <c:v>4.08</c:v>
                </c:pt>
                <c:pt idx="1365">
                  <c:v>4.1100000000000003</c:v>
                </c:pt>
                <c:pt idx="1366">
                  <c:v>4.1100000000000003</c:v>
                </c:pt>
                <c:pt idx="1367">
                  <c:v>4.08</c:v>
                </c:pt>
                <c:pt idx="1368">
                  <c:v>4.08</c:v>
                </c:pt>
                <c:pt idx="1369">
                  <c:v>4.0999999999999996</c:v>
                </c:pt>
                <c:pt idx="1370">
                  <c:v>4.08</c:v>
                </c:pt>
                <c:pt idx="1371">
                  <c:v>4.08</c:v>
                </c:pt>
                <c:pt idx="1372">
                  <c:v>4.08</c:v>
                </c:pt>
                <c:pt idx="1373">
                  <c:v>4.08</c:v>
                </c:pt>
                <c:pt idx="1374">
                  <c:v>4.13</c:v>
                </c:pt>
                <c:pt idx="1375">
                  <c:v>4.1399999999999997</c:v>
                </c:pt>
                <c:pt idx="1376">
                  <c:v>4.13</c:v>
                </c:pt>
                <c:pt idx="1377">
                  <c:v>4.1100000000000003</c:v>
                </c:pt>
                <c:pt idx="1378">
                  <c:v>4.18</c:v>
                </c:pt>
                <c:pt idx="1379">
                  <c:v>4.18</c:v>
                </c:pt>
                <c:pt idx="1380">
                  <c:v>4.2</c:v>
                </c:pt>
                <c:pt idx="1381">
                  <c:v>4.33</c:v>
                </c:pt>
                <c:pt idx="1382">
                  <c:v>4.3099999999999996</c:v>
                </c:pt>
                <c:pt idx="1383">
                  <c:v>4.33</c:v>
                </c:pt>
                <c:pt idx="1384">
                  <c:v>4.3099999999999996</c:v>
                </c:pt>
                <c:pt idx="1385">
                  <c:v>4.33</c:v>
                </c:pt>
                <c:pt idx="1386">
                  <c:v>4.13</c:v>
                </c:pt>
                <c:pt idx="1387">
                  <c:v>4.2</c:v>
                </c:pt>
                <c:pt idx="1388">
                  <c:v>4.3</c:v>
                </c:pt>
                <c:pt idx="1389">
                  <c:v>4.3499999999999996</c:v>
                </c:pt>
                <c:pt idx="1390">
                  <c:v>4.38</c:v>
                </c:pt>
                <c:pt idx="1391">
                  <c:v>4.28</c:v>
                </c:pt>
                <c:pt idx="1392">
                  <c:v>4.18</c:v>
                </c:pt>
                <c:pt idx="1393">
                  <c:v>4.2</c:v>
                </c:pt>
                <c:pt idx="1394">
                  <c:v>4.18</c:v>
                </c:pt>
                <c:pt idx="1395">
                  <c:v>4.18</c:v>
                </c:pt>
                <c:pt idx="1396">
                  <c:v>4.13</c:v>
                </c:pt>
                <c:pt idx="1397">
                  <c:v>4.13</c:v>
                </c:pt>
                <c:pt idx="1398">
                  <c:v>4.13</c:v>
                </c:pt>
                <c:pt idx="1399">
                  <c:v>4.13</c:v>
                </c:pt>
                <c:pt idx="1400">
                  <c:v>4.13</c:v>
                </c:pt>
                <c:pt idx="1401">
                  <c:v>4.13</c:v>
                </c:pt>
                <c:pt idx="1402">
                  <c:v>4.08</c:v>
                </c:pt>
                <c:pt idx="1403">
                  <c:v>4.09</c:v>
                </c:pt>
                <c:pt idx="1404">
                  <c:v>4.12</c:v>
                </c:pt>
                <c:pt idx="1405">
                  <c:v>4.09</c:v>
                </c:pt>
                <c:pt idx="1406">
                  <c:v>4.08</c:v>
                </c:pt>
                <c:pt idx="1407">
                  <c:v>4.08</c:v>
                </c:pt>
                <c:pt idx="1408">
                  <c:v>4.0599999999999996</c:v>
                </c:pt>
                <c:pt idx="1409">
                  <c:v>4.04</c:v>
                </c:pt>
                <c:pt idx="1410">
                  <c:v>4.03</c:v>
                </c:pt>
                <c:pt idx="1411">
                  <c:v>3.99</c:v>
                </c:pt>
                <c:pt idx="1412">
                  <c:v>3.93</c:v>
                </c:pt>
                <c:pt idx="1413">
                  <c:v>3.93</c:v>
                </c:pt>
                <c:pt idx="1414">
                  <c:v>3.93</c:v>
                </c:pt>
                <c:pt idx="1415">
                  <c:v>3.93</c:v>
                </c:pt>
                <c:pt idx="1416">
                  <c:v>3.97</c:v>
                </c:pt>
                <c:pt idx="1417">
                  <c:v>3.95</c:v>
                </c:pt>
                <c:pt idx="1418">
                  <c:v>3.94</c:v>
                </c:pt>
                <c:pt idx="1419">
                  <c:v>3.93</c:v>
                </c:pt>
                <c:pt idx="1420">
                  <c:v>3.93</c:v>
                </c:pt>
                <c:pt idx="1421">
                  <c:v>3.92</c:v>
                </c:pt>
                <c:pt idx="1422">
                  <c:v>3.94</c:v>
                </c:pt>
                <c:pt idx="1423">
                  <c:v>3.94</c:v>
                </c:pt>
                <c:pt idx="1424">
                  <c:v>3.93</c:v>
                </c:pt>
                <c:pt idx="1425">
                  <c:v>3.92</c:v>
                </c:pt>
                <c:pt idx="1426">
                  <c:v>4</c:v>
                </c:pt>
                <c:pt idx="1427">
                  <c:v>4.0199999999999996</c:v>
                </c:pt>
                <c:pt idx="1428">
                  <c:v>4.0199999999999996</c:v>
                </c:pt>
                <c:pt idx="1429">
                  <c:v>4.05</c:v>
                </c:pt>
                <c:pt idx="1430">
                  <c:v>4.05</c:v>
                </c:pt>
                <c:pt idx="1431">
                  <c:v>4.05</c:v>
                </c:pt>
                <c:pt idx="1432">
                  <c:v>4.05</c:v>
                </c:pt>
                <c:pt idx="1433">
                  <c:v>4.05</c:v>
                </c:pt>
                <c:pt idx="1434">
                  <c:v>4.05</c:v>
                </c:pt>
                <c:pt idx="1435">
                  <c:v>3.9</c:v>
                </c:pt>
                <c:pt idx="1436">
                  <c:v>3.8</c:v>
                </c:pt>
                <c:pt idx="1437">
                  <c:v>3.8</c:v>
                </c:pt>
                <c:pt idx="1438">
                  <c:v>3.8</c:v>
                </c:pt>
                <c:pt idx="1439">
                  <c:v>3.73</c:v>
                </c:pt>
                <c:pt idx="1440">
                  <c:v>3.71</c:v>
                </c:pt>
                <c:pt idx="1441">
                  <c:v>3.71</c:v>
                </c:pt>
                <c:pt idx="1442">
                  <c:v>3.71</c:v>
                </c:pt>
                <c:pt idx="1443">
                  <c:v>3.72</c:v>
                </c:pt>
                <c:pt idx="1444">
                  <c:v>3.71</c:v>
                </c:pt>
                <c:pt idx="1445">
                  <c:v>3.71</c:v>
                </c:pt>
                <c:pt idx="1446">
                  <c:v>3.72</c:v>
                </c:pt>
                <c:pt idx="1447">
                  <c:v>3.71</c:v>
                </c:pt>
                <c:pt idx="1448">
                  <c:v>3.71</c:v>
                </c:pt>
                <c:pt idx="1449">
                  <c:v>3.71</c:v>
                </c:pt>
                <c:pt idx="1450">
                  <c:v>3.67</c:v>
                </c:pt>
                <c:pt idx="1451">
                  <c:v>3.67</c:v>
                </c:pt>
                <c:pt idx="1452">
                  <c:v>3.6</c:v>
                </c:pt>
                <c:pt idx="1453">
                  <c:v>3.6</c:v>
                </c:pt>
                <c:pt idx="1454">
                  <c:v>3.58</c:v>
                </c:pt>
                <c:pt idx="1455">
                  <c:v>3.56</c:v>
                </c:pt>
                <c:pt idx="1456">
                  <c:v>3.55</c:v>
                </c:pt>
                <c:pt idx="1457">
                  <c:v>3.55</c:v>
                </c:pt>
                <c:pt idx="1458">
                  <c:v>3.55</c:v>
                </c:pt>
                <c:pt idx="1459">
                  <c:v>3.55</c:v>
                </c:pt>
                <c:pt idx="1460">
                  <c:v>3.5</c:v>
                </c:pt>
                <c:pt idx="1461">
                  <c:v>3.45</c:v>
                </c:pt>
                <c:pt idx="1462">
                  <c:v>3.45</c:v>
                </c:pt>
                <c:pt idx="1463">
                  <c:v>3.45</c:v>
                </c:pt>
                <c:pt idx="1464">
                  <c:v>3.45</c:v>
                </c:pt>
                <c:pt idx="1465">
                  <c:v>3.4</c:v>
                </c:pt>
                <c:pt idx="1466">
                  <c:v>3.4</c:v>
                </c:pt>
                <c:pt idx="1467">
                  <c:v>3.39</c:v>
                </c:pt>
                <c:pt idx="1468">
                  <c:v>3.37</c:v>
                </c:pt>
                <c:pt idx="1469">
                  <c:v>3.35</c:v>
                </c:pt>
                <c:pt idx="1470">
                  <c:v>3.35</c:v>
                </c:pt>
                <c:pt idx="1471">
                  <c:v>3.33</c:v>
                </c:pt>
                <c:pt idx="1472">
                  <c:v>3.35</c:v>
                </c:pt>
                <c:pt idx="1473">
                  <c:v>3.34</c:v>
                </c:pt>
                <c:pt idx="1474">
                  <c:v>3.34</c:v>
                </c:pt>
                <c:pt idx="1475">
                  <c:v>3.33</c:v>
                </c:pt>
                <c:pt idx="1476">
                  <c:v>3.33</c:v>
                </c:pt>
                <c:pt idx="1477">
                  <c:v>3.3</c:v>
                </c:pt>
                <c:pt idx="1478">
                  <c:v>3.3</c:v>
                </c:pt>
                <c:pt idx="1479">
                  <c:v>3.28</c:v>
                </c:pt>
                <c:pt idx="1480">
                  <c:v>3.25</c:v>
                </c:pt>
                <c:pt idx="1481">
                  <c:v>3.3</c:v>
                </c:pt>
                <c:pt idx="1482">
                  <c:v>3.3</c:v>
                </c:pt>
                <c:pt idx="1483">
                  <c:v>3.11</c:v>
                </c:pt>
                <c:pt idx="1484">
                  <c:v>3.15</c:v>
                </c:pt>
                <c:pt idx="1485">
                  <c:v>3.15</c:v>
                </c:pt>
                <c:pt idx="1486">
                  <c:v>3.13</c:v>
                </c:pt>
                <c:pt idx="1487">
                  <c:v>3.15</c:v>
                </c:pt>
                <c:pt idx="1488">
                  <c:v>3.12</c:v>
                </c:pt>
                <c:pt idx="1489">
                  <c:v>3.03</c:v>
                </c:pt>
                <c:pt idx="1490">
                  <c:v>3.04</c:v>
                </c:pt>
                <c:pt idx="1491">
                  <c:v>3.04</c:v>
                </c:pt>
                <c:pt idx="1492">
                  <c:v>3.04</c:v>
                </c:pt>
                <c:pt idx="1493">
                  <c:v>2.84</c:v>
                </c:pt>
                <c:pt idx="1494">
                  <c:v>2.88</c:v>
                </c:pt>
                <c:pt idx="1495">
                  <c:v>2.9</c:v>
                </c:pt>
                <c:pt idx="1496">
                  <c:v>2.9</c:v>
                </c:pt>
                <c:pt idx="1497">
                  <c:v>2.87</c:v>
                </c:pt>
                <c:pt idx="1498">
                  <c:v>2.85</c:v>
                </c:pt>
                <c:pt idx="1499">
                  <c:v>2.85</c:v>
                </c:pt>
                <c:pt idx="1500">
                  <c:v>2.85</c:v>
                </c:pt>
                <c:pt idx="1501">
                  <c:v>2.85</c:v>
                </c:pt>
                <c:pt idx="1502">
                  <c:v>2.85</c:v>
                </c:pt>
                <c:pt idx="1503">
                  <c:v>2.94</c:v>
                </c:pt>
                <c:pt idx="1504">
                  <c:v>2.94</c:v>
                </c:pt>
                <c:pt idx="1505">
                  <c:v>2.94</c:v>
                </c:pt>
                <c:pt idx="1506">
                  <c:v>2.92</c:v>
                </c:pt>
                <c:pt idx="1507">
                  <c:v>2.92</c:v>
                </c:pt>
                <c:pt idx="1508">
                  <c:v>2.92</c:v>
                </c:pt>
                <c:pt idx="1509">
                  <c:v>2.92</c:v>
                </c:pt>
                <c:pt idx="1510">
                  <c:v>2.92</c:v>
                </c:pt>
                <c:pt idx="1511">
                  <c:v>2.92</c:v>
                </c:pt>
                <c:pt idx="1512">
                  <c:v>2.92</c:v>
                </c:pt>
                <c:pt idx="1513">
                  <c:v>2.92</c:v>
                </c:pt>
                <c:pt idx="1514">
                  <c:v>2.91</c:v>
                </c:pt>
                <c:pt idx="1515">
                  <c:v>2.86</c:v>
                </c:pt>
                <c:pt idx="1516">
                  <c:v>2.86</c:v>
                </c:pt>
                <c:pt idx="1517">
                  <c:v>2.86</c:v>
                </c:pt>
                <c:pt idx="1518">
                  <c:v>2.87</c:v>
                </c:pt>
                <c:pt idx="1519">
                  <c:v>2.87</c:v>
                </c:pt>
                <c:pt idx="1520">
                  <c:v>2.85</c:v>
                </c:pt>
                <c:pt idx="1521">
                  <c:v>2.85</c:v>
                </c:pt>
                <c:pt idx="1522">
                  <c:v>2.85</c:v>
                </c:pt>
                <c:pt idx="1523">
                  <c:v>2.74</c:v>
                </c:pt>
                <c:pt idx="1524">
                  <c:v>2.71</c:v>
                </c:pt>
                <c:pt idx="1525">
                  <c:v>2.67</c:v>
                </c:pt>
                <c:pt idx="1526">
                  <c:v>2.68</c:v>
                </c:pt>
                <c:pt idx="1527">
                  <c:v>2.68</c:v>
                </c:pt>
                <c:pt idx="1528">
                  <c:v>2.64</c:v>
                </c:pt>
                <c:pt idx="1529">
                  <c:v>2.63</c:v>
                </c:pt>
                <c:pt idx="1530">
                  <c:v>2.65</c:v>
                </c:pt>
                <c:pt idx="1531">
                  <c:v>2.65</c:v>
                </c:pt>
                <c:pt idx="1532">
                  <c:v>2.73</c:v>
                </c:pt>
                <c:pt idx="1533">
                  <c:v>2.78</c:v>
                </c:pt>
                <c:pt idx="1534">
                  <c:v>3.15</c:v>
                </c:pt>
                <c:pt idx="1535">
                  <c:v>3.23</c:v>
                </c:pt>
                <c:pt idx="1536">
                  <c:v>3.26</c:v>
                </c:pt>
                <c:pt idx="1537">
                  <c:v>3.17</c:v>
                </c:pt>
                <c:pt idx="1538">
                  <c:v>3.07</c:v>
                </c:pt>
                <c:pt idx="1539">
                  <c:v>2.98</c:v>
                </c:pt>
                <c:pt idx="1540">
                  <c:v>3.06</c:v>
                </c:pt>
                <c:pt idx="1541">
                  <c:v>3</c:v>
                </c:pt>
                <c:pt idx="1542">
                  <c:v>3.01</c:v>
                </c:pt>
                <c:pt idx="1543">
                  <c:v>3</c:v>
                </c:pt>
                <c:pt idx="1544">
                  <c:v>3.03</c:v>
                </c:pt>
                <c:pt idx="1545">
                  <c:v>3</c:v>
                </c:pt>
                <c:pt idx="1546">
                  <c:v>3</c:v>
                </c:pt>
                <c:pt idx="1547">
                  <c:v>3</c:v>
                </c:pt>
                <c:pt idx="1548">
                  <c:v>3.03</c:v>
                </c:pt>
                <c:pt idx="1549">
                  <c:v>3.06</c:v>
                </c:pt>
                <c:pt idx="1550">
                  <c:v>3.02</c:v>
                </c:pt>
                <c:pt idx="1551">
                  <c:v>3.02</c:v>
                </c:pt>
                <c:pt idx="1552">
                  <c:v>2.88</c:v>
                </c:pt>
                <c:pt idx="1553">
                  <c:v>2.88</c:v>
                </c:pt>
                <c:pt idx="1554">
                  <c:v>2.88</c:v>
                </c:pt>
                <c:pt idx="1555">
                  <c:v>2.87</c:v>
                </c:pt>
                <c:pt idx="1556">
                  <c:v>2.9</c:v>
                </c:pt>
                <c:pt idx="1557">
                  <c:v>2.9</c:v>
                </c:pt>
                <c:pt idx="1558">
                  <c:v>2.9</c:v>
                </c:pt>
                <c:pt idx="1559">
                  <c:v>2.87</c:v>
                </c:pt>
                <c:pt idx="1560">
                  <c:v>2.85</c:v>
                </c:pt>
                <c:pt idx="1561">
                  <c:v>2.85</c:v>
                </c:pt>
                <c:pt idx="1562">
                  <c:v>2.84</c:v>
                </c:pt>
                <c:pt idx="1563">
                  <c:v>2.84</c:v>
                </c:pt>
                <c:pt idx="1564">
                  <c:v>2.85</c:v>
                </c:pt>
                <c:pt idx="1565">
                  <c:v>2.85</c:v>
                </c:pt>
                <c:pt idx="1566">
                  <c:v>2.81</c:v>
                </c:pt>
                <c:pt idx="1567">
                  <c:v>2.81</c:v>
                </c:pt>
                <c:pt idx="1568">
                  <c:v>2.8</c:v>
                </c:pt>
                <c:pt idx="1569">
                  <c:v>2.79</c:v>
                </c:pt>
                <c:pt idx="1570">
                  <c:v>2.81</c:v>
                </c:pt>
                <c:pt idx="1571">
                  <c:v>2.8</c:v>
                </c:pt>
                <c:pt idx="1572">
                  <c:v>2.8</c:v>
                </c:pt>
                <c:pt idx="1573">
                  <c:v>2.8</c:v>
                </c:pt>
                <c:pt idx="1574">
                  <c:v>2.8</c:v>
                </c:pt>
                <c:pt idx="1575">
                  <c:v>2.76</c:v>
                </c:pt>
                <c:pt idx="1576">
                  <c:v>2.74</c:v>
                </c:pt>
                <c:pt idx="1577">
                  <c:v>2.74</c:v>
                </c:pt>
                <c:pt idx="1578">
                  <c:v>2.74</c:v>
                </c:pt>
                <c:pt idx="1579">
                  <c:v>2.73</c:v>
                </c:pt>
                <c:pt idx="1580">
                  <c:v>2.73</c:v>
                </c:pt>
                <c:pt idx="1581">
                  <c:v>2.73</c:v>
                </c:pt>
                <c:pt idx="1582">
                  <c:v>2.7</c:v>
                </c:pt>
                <c:pt idx="1583">
                  <c:v>2.7</c:v>
                </c:pt>
                <c:pt idx="1584">
                  <c:v>2.7</c:v>
                </c:pt>
                <c:pt idx="1585">
                  <c:v>2.7</c:v>
                </c:pt>
                <c:pt idx="1586">
                  <c:v>2.7</c:v>
                </c:pt>
                <c:pt idx="1587">
                  <c:v>2.7</c:v>
                </c:pt>
                <c:pt idx="1588">
                  <c:v>2.68</c:v>
                </c:pt>
                <c:pt idx="1589">
                  <c:v>2.67</c:v>
                </c:pt>
                <c:pt idx="1590">
                  <c:v>2.67</c:v>
                </c:pt>
                <c:pt idx="1591">
                  <c:v>2.67</c:v>
                </c:pt>
                <c:pt idx="1592">
                  <c:v>2.4</c:v>
                </c:pt>
                <c:pt idx="1593">
                  <c:v>2.42</c:v>
                </c:pt>
                <c:pt idx="1594">
                  <c:v>2.42</c:v>
                </c:pt>
                <c:pt idx="1595">
                  <c:v>2.38</c:v>
                </c:pt>
                <c:pt idx="1596">
                  <c:v>2.38</c:v>
                </c:pt>
                <c:pt idx="1597">
                  <c:v>2.35</c:v>
                </c:pt>
                <c:pt idx="1598">
                  <c:v>2.35</c:v>
                </c:pt>
                <c:pt idx="1599">
                  <c:v>2.35</c:v>
                </c:pt>
                <c:pt idx="1600">
                  <c:v>2.35</c:v>
                </c:pt>
                <c:pt idx="1601">
                  <c:v>2.35</c:v>
                </c:pt>
                <c:pt idx="1602">
                  <c:v>2.4300000000000002</c:v>
                </c:pt>
                <c:pt idx="1603">
                  <c:v>2.4300000000000002</c:v>
                </c:pt>
                <c:pt idx="1604">
                  <c:v>2.44</c:v>
                </c:pt>
                <c:pt idx="1605">
                  <c:v>2.41</c:v>
                </c:pt>
                <c:pt idx="1606">
                  <c:v>2.37</c:v>
                </c:pt>
                <c:pt idx="1607">
                  <c:v>2.4</c:v>
                </c:pt>
                <c:pt idx="1608">
                  <c:v>2.4</c:v>
                </c:pt>
                <c:pt idx="1609">
                  <c:v>2.4</c:v>
                </c:pt>
                <c:pt idx="1610">
                  <c:v>2.4</c:v>
                </c:pt>
                <c:pt idx="1611">
                  <c:v>2.4</c:v>
                </c:pt>
                <c:pt idx="1612">
                  <c:v>2.4</c:v>
                </c:pt>
                <c:pt idx="1613">
                  <c:v>2.4</c:v>
                </c:pt>
                <c:pt idx="1614">
                  <c:v>2.4</c:v>
                </c:pt>
                <c:pt idx="1615">
                  <c:v>2.38</c:v>
                </c:pt>
                <c:pt idx="1616">
                  <c:v>2.38</c:v>
                </c:pt>
                <c:pt idx="1617">
                  <c:v>2.37</c:v>
                </c:pt>
                <c:pt idx="1618">
                  <c:v>2.37</c:v>
                </c:pt>
                <c:pt idx="1619">
                  <c:v>2.36</c:v>
                </c:pt>
                <c:pt idx="1620">
                  <c:v>2.36</c:v>
                </c:pt>
                <c:pt idx="1621">
                  <c:v>2.36</c:v>
                </c:pt>
                <c:pt idx="1622">
                  <c:v>2.36</c:v>
                </c:pt>
                <c:pt idx="1623">
                  <c:v>2.31</c:v>
                </c:pt>
                <c:pt idx="1624">
                  <c:v>2.2999999999999998</c:v>
                </c:pt>
                <c:pt idx="1625">
                  <c:v>2.2999999999999998</c:v>
                </c:pt>
                <c:pt idx="1626">
                  <c:v>2.2999999999999998</c:v>
                </c:pt>
                <c:pt idx="1627">
                  <c:v>2.2999999999999998</c:v>
                </c:pt>
                <c:pt idx="1628">
                  <c:v>2.2999999999999998</c:v>
                </c:pt>
                <c:pt idx="1629">
                  <c:v>2.29</c:v>
                </c:pt>
                <c:pt idx="1630">
                  <c:v>2.27</c:v>
                </c:pt>
                <c:pt idx="1631">
                  <c:v>2.27</c:v>
                </c:pt>
                <c:pt idx="1632">
                  <c:v>2.27</c:v>
                </c:pt>
                <c:pt idx="1633">
                  <c:v>2.2599999999999998</c:v>
                </c:pt>
                <c:pt idx="1634">
                  <c:v>2.23</c:v>
                </c:pt>
                <c:pt idx="1635">
                  <c:v>2.2400000000000002</c:v>
                </c:pt>
                <c:pt idx="1636">
                  <c:v>2.2400000000000002</c:v>
                </c:pt>
                <c:pt idx="1637">
                  <c:v>2.23</c:v>
                </c:pt>
                <c:pt idx="1638">
                  <c:v>2.23</c:v>
                </c:pt>
                <c:pt idx="1639">
                  <c:v>2.1800000000000002</c:v>
                </c:pt>
                <c:pt idx="1640">
                  <c:v>2.1800000000000002</c:v>
                </c:pt>
                <c:pt idx="1641">
                  <c:v>2.1800000000000002</c:v>
                </c:pt>
                <c:pt idx="1642">
                  <c:v>2.1800000000000002</c:v>
                </c:pt>
                <c:pt idx="1643">
                  <c:v>2.1800000000000002</c:v>
                </c:pt>
                <c:pt idx="1644">
                  <c:v>2.0699999999999998</c:v>
                </c:pt>
                <c:pt idx="1645">
                  <c:v>2.06</c:v>
                </c:pt>
                <c:pt idx="1646">
                  <c:v>2.06</c:v>
                </c:pt>
                <c:pt idx="1647">
                  <c:v>2.06</c:v>
                </c:pt>
                <c:pt idx="1648">
                  <c:v>2.04</c:v>
                </c:pt>
                <c:pt idx="1649">
                  <c:v>2</c:v>
                </c:pt>
                <c:pt idx="1650">
                  <c:v>1.99</c:v>
                </c:pt>
                <c:pt idx="1651">
                  <c:v>1.9</c:v>
                </c:pt>
                <c:pt idx="1652">
                  <c:v>1.92</c:v>
                </c:pt>
                <c:pt idx="1653">
                  <c:v>1.9</c:v>
                </c:pt>
                <c:pt idx="1654">
                  <c:v>1.81</c:v>
                </c:pt>
                <c:pt idx="1655">
                  <c:v>1.8</c:v>
                </c:pt>
                <c:pt idx="1656">
                  <c:v>1.8</c:v>
                </c:pt>
                <c:pt idx="1657">
                  <c:v>1.8</c:v>
                </c:pt>
                <c:pt idx="1658">
                  <c:v>1.81</c:v>
                </c:pt>
                <c:pt idx="1659">
                  <c:v>1.68</c:v>
                </c:pt>
                <c:pt idx="1660">
                  <c:v>1.69</c:v>
                </c:pt>
                <c:pt idx="1661">
                  <c:v>1.68</c:v>
                </c:pt>
                <c:pt idx="1662">
                  <c:v>1.8</c:v>
                </c:pt>
                <c:pt idx="1663">
                  <c:v>1.7</c:v>
                </c:pt>
                <c:pt idx="1664">
                  <c:v>1.65</c:v>
                </c:pt>
                <c:pt idx="1665">
                  <c:v>1.65</c:v>
                </c:pt>
                <c:pt idx="1666">
                  <c:v>1.65</c:v>
                </c:pt>
                <c:pt idx="1667">
                  <c:v>1.68</c:v>
                </c:pt>
                <c:pt idx="1668">
                  <c:v>1.65</c:v>
                </c:pt>
                <c:pt idx="1669">
                  <c:v>1.54</c:v>
                </c:pt>
                <c:pt idx="1670">
                  <c:v>1.55</c:v>
                </c:pt>
                <c:pt idx="1671">
                  <c:v>1.5</c:v>
                </c:pt>
                <c:pt idx="1672">
                  <c:v>1.5</c:v>
                </c:pt>
                <c:pt idx="1673">
                  <c:v>1.5</c:v>
                </c:pt>
                <c:pt idx="1674">
                  <c:v>1.4</c:v>
                </c:pt>
                <c:pt idx="1675">
                  <c:v>1.42</c:v>
                </c:pt>
                <c:pt idx="1676">
                  <c:v>1.4</c:v>
                </c:pt>
                <c:pt idx="1677">
                  <c:v>1.4</c:v>
                </c:pt>
                <c:pt idx="1678">
                  <c:v>1.53</c:v>
                </c:pt>
                <c:pt idx="1679">
                  <c:v>1.52</c:v>
                </c:pt>
                <c:pt idx="1680">
                  <c:v>1.52</c:v>
                </c:pt>
                <c:pt idx="1681">
                  <c:v>1.52</c:v>
                </c:pt>
                <c:pt idx="1682">
                  <c:v>1.52</c:v>
                </c:pt>
                <c:pt idx="1683">
                  <c:v>1.41</c:v>
                </c:pt>
                <c:pt idx="1684">
                  <c:v>1.41</c:v>
                </c:pt>
                <c:pt idx="1685">
                  <c:v>1.4</c:v>
                </c:pt>
                <c:pt idx="1686">
                  <c:v>1.42</c:v>
                </c:pt>
                <c:pt idx="1687">
                  <c:v>1.39</c:v>
                </c:pt>
                <c:pt idx="1688">
                  <c:v>1.36</c:v>
                </c:pt>
                <c:pt idx="1689">
                  <c:v>1.37</c:v>
                </c:pt>
                <c:pt idx="1690">
                  <c:v>1.39</c:v>
                </c:pt>
                <c:pt idx="1691">
                  <c:v>1.39</c:v>
                </c:pt>
                <c:pt idx="1692">
                  <c:v>1.38</c:v>
                </c:pt>
                <c:pt idx="1693">
                  <c:v>1.38</c:v>
                </c:pt>
                <c:pt idx="1694">
                  <c:v>1.35</c:v>
                </c:pt>
                <c:pt idx="1695">
                  <c:v>1.35</c:v>
                </c:pt>
                <c:pt idx="1696">
                  <c:v>1.35</c:v>
                </c:pt>
                <c:pt idx="1697">
                  <c:v>1.35</c:v>
                </c:pt>
                <c:pt idx="1698">
                  <c:v>1.35</c:v>
                </c:pt>
                <c:pt idx="1699">
                  <c:v>1.35</c:v>
                </c:pt>
                <c:pt idx="1700">
                  <c:v>1.35</c:v>
                </c:pt>
                <c:pt idx="1701">
                  <c:v>1.35</c:v>
                </c:pt>
                <c:pt idx="1702">
                  <c:v>1.34</c:v>
                </c:pt>
                <c:pt idx="1703">
                  <c:v>1.34</c:v>
                </c:pt>
                <c:pt idx="1704">
                  <c:v>1.35</c:v>
                </c:pt>
                <c:pt idx="1705">
                  <c:v>1.35</c:v>
                </c:pt>
                <c:pt idx="1706">
                  <c:v>1.35</c:v>
                </c:pt>
                <c:pt idx="1707">
                  <c:v>1.35</c:v>
                </c:pt>
                <c:pt idx="1708">
                  <c:v>1.35</c:v>
                </c:pt>
                <c:pt idx="1709">
                  <c:v>1.33</c:v>
                </c:pt>
                <c:pt idx="1710">
                  <c:v>1.33</c:v>
                </c:pt>
                <c:pt idx="1711">
                  <c:v>1.33</c:v>
                </c:pt>
                <c:pt idx="1712">
                  <c:v>1.33</c:v>
                </c:pt>
                <c:pt idx="1713">
                  <c:v>1.32</c:v>
                </c:pt>
                <c:pt idx="1714">
                  <c:v>1.28</c:v>
                </c:pt>
                <c:pt idx="1715">
                  <c:v>1.28</c:v>
                </c:pt>
                <c:pt idx="1716">
                  <c:v>1.28</c:v>
                </c:pt>
                <c:pt idx="1717">
                  <c:v>1.3</c:v>
                </c:pt>
                <c:pt idx="1718">
                  <c:v>1.5</c:v>
                </c:pt>
                <c:pt idx="1719">
                  <c:v>1.53</c:v>
                </c:pt>
                <c:pt idx="1720">
                  <c:v>1.55</c:v>
                </c:pt>
                <c:pt idx="1721">
                  <c:v>1.7</c:v>
                </c:pt>
                <c:pt idx="1722">
                  <c:v>1.71</c:v>
                </c:pt>
                <c:pt idx="1723">
                  <c:v>1.71</c:v>
                </c:pt>
                <c:pt idx="1724">
                  <c:v>1.71</c:v>
                </c:pt>
                <c:pt idx="1725">
                  <c:v>1.71</c:v>
                </c:pt>
                <c:pt idx="1726">
                  <c:v>1.71</c:v>
                </c:pt>
                <c:pt idx="1727">
                  <c:v>1.8</c:v>
                </c:pt>
                <c:pt idx="1728">
                  <c:v>1.78</c:v>
                </c:pt>
                <c:pt idx="1729">
                  <c:v>1.77</c:v>
                </c:pt>
                <c:pt idx="1730">
                  <c:v>1.77</c:v>
                </c:pt>
                <c:pt idx="1731">
                  <c:v>1.74</c:v>
                </c:pt>
                <c:pt idx="1732">
                  <c:v>1.75</c:v>
                </c:pt>
                <c:pt idx="1733">
                  <c:v>1.73</c:v>
                </c:pt>
                <c:pt idx="1734">
                  <c:v>1.73</c:v>
                </c:pt>
                <c:pt idx="1735">
                  <c:v>1.73</c:v>
                </c:pt>
                <c:pt idx="1736">
                  <c:v>1.72</c:v>
                </c:pt>
                <c:pt idx="1737">
                  <c:v>1.68</c:v>
                </c:pt>
                <c:pt idx="1738">
                  <c:v>1.66</c:v>
                </c:pt>
                <c:pt idx="1739">
                  <c:v>1.66</c:v>
                </c:pt>
                <c:pt idx="1740">
                  <c:v>1.66</c:v>
                </c:pt>
                <c:pt idx="1741">
                  <c:v>1.66</c:v>
                </c:pt>
                <c:pt idx="1742">
                  <c:v>1.66</c:v>
                </c:pt>
                <c:pt idx="1743">
                  <c:v>1.67</c:v>
                </c:pt>
                <c:pt idx="1744">
                  <c:v>1.64</c:v>
                </c:pt>
                <c:pt idx="1745">
                  <c:v>1.64</c:v>
                </c:pt>
                <c:pt idx="1746">
                  <c:v>1.61</c:v>
                </c:pt>
                <c:pt idx="1747">
                  <c:v>1.6</c:v>
                </c:pt>
                <c:pt idx="1748">
                  <c:v>1.6</c:v>
                </c:pt>
                <c:pt idx="1749">
                  <c:v>1.6</c:v>
                </c:pt>
                <c:pt idx="1750">
                  <c:v>1.6</c:v>
                </c:pt>
                <c:pt idx="1751">
                  <c:v>1.6</c:v>
                </c:pt>
                <c:pt idx="1752">
                  <c:v>1.5</c:v>
                </c:pt>
                <c:pt idx="1753">
                  <c:v>1.47</c:v>
                </c:pt>
                <c:pt idx="1754">
                  <c:v>1.48</c:v>
                </c:pt>
                <c:pt idx="1755">
                  <c:v>1.47</c:v>
                </c:pt>
                <c:pt idx="1756">
                  <c:v>1.25</c:v>
                </c:pt>
                <c:pt idx="1757">
                  <c:v>1.28</c:v>
                </c:pt>
                <c:pt idx="1758">
                  <c:v>1.26</c:v>
                </c:pt>
                <c:pt idx="1759">
                  <c:v>1.28</c:v>
                </c:pt>
                <c:pt idx="1760">
                  <c:v>1.27</c:v>
                </c:pt>
                <c:pt idx="1761">
                  <c:v>1.25</c:v>
                </c:pt>
                <c:pt idx="1762">
                  <c:v>1.25</c:v>
                </c:pt>
                <c:pt idx="1763">
                  <c:v>1.25</c:v>
                </c:pt>
                <c:pt idx="1764">
                  <c:v>1.35</c:v>
                </c:pt>
                <c:pt idx="1765">
                  <c:v>1.43</c:v>
                </c:pt>
                <c:pt idx="1766">
                  <c:v>1.66</c:v>
                </c:pt>
                <c:pt idx="1767">
                  <c:v>1.6</c:v>
                </c:pt>
                <c:pt idx="1768">
                  <c:v>1.6</c:v>
                </c:pt>
                <c:pt idx="1769">
                  <c:v>1.61</c:v>
                </c:pt>
                <c:pt idx="1770">
                  <c:v>1.62</c:v>
                </c:pt>
                <c:pt idx="1771">
                  <c:v>1.62</c:v>
                </c:pt>
                <c:pt idx="1772">
                  <c:v>1.62</c:v>
                </c:pt>
                <c:pt idx="1773">
                  <c:v>1.62</c:v>
                </c:pt>
                <c:pt idx="1774">
                  <c:v>1.63</c:v>
                </c:pt>
                <c:pt idx="1775">
                  <c:v>1.65</c:v>
                </c:pt>
                <c:pt idx="1776">
                  <c:v>1.71</c:v>
                </c:pt>
                <c:pt idx="1777">
                  <c:v>1.72</c:v>
                </c:pt>
                <c:pt idx="1778">
                  <c:v>1.72</c:v>
                </c:pt>
                <c:pt idx="1779">
                  <c:v>1.72</c:v>
                </c:pt>
                <c:pt idx="1780">
                  <c:v>1.74</c:v>
                </c:pt>
                <c:pt idx="1781">
                  <c:v>1.75</c:v>
                </c:pt>
                <c:pt idx="1782">
                  <c:v>1.68</c:v>
                </c:pt>
                <c:pt idx="1783">
                  <c:v>1.65</c:v>
                </c:pt>
                <c:pt idx="1784">
                  <c:v>1.66</c:v>
                </c:pt>
                <c:pt idx="1785">
                  <c:v>1.66</c:v>
                </c:pt>
                <c:pt idx="1786">
                  <c:v>1.68</c:v>
                </c:pt>
                <c:pt idx="1787">
                  <c:v>1.7</c:v>
                </c:pt>
                <c:pt idx="1788">
                  <c:v>1.76</c:v>
                </c:pt>
                <c:pt idx="1789">
                  <c:v>1.61</c:v>
                </c:pt>
                <c:pt idx="1790">
                  <c:v>1.6</c:v>
                </c:pt>
                <c:pt idx="1791">
                  <c:v>1.64</c:v>
                </c:pt>
                <c:pt idx="1792">
                  <c:v>1.66</c:v>
                </c:pt>
                <c:pt idx="1793">
                  <c:v>1.67</c:v>
                </c:pt>
                <c:pt idx="1794">
                  <c:v>1.76</c:v>
                </c:pt>
                <c:pt idx="1795">
                  <c:v>1.61</c:v>
                </c:pt>
                <c:pt idx="1796">
                  <c:v>1.6</c:v>
                </c:pt>
                <c:pt idx="1797">
                  <c:v>1.64</c:v>
                </c:pt>
                <c:pt idx="1798">
                  <c:v>1.66</c:v>
                </c:pt>
                <c:pt idx="1799">
                  <c:v>1.67</c:v>
                </c:pt>
                <c:pt idx="1800">
                  <c:v>1.64</c:v>
                </c:pt>
                <c:pt idx="1801">
                  <c:v>1.63</c:v>
                </c:pt>
                <c:pt idx="1802">
                  <c:v>1.64</c:v>
                </c:pt>
                <c:pt idx="1803">
                  <c:v>1.66</c:v>
                </c:pt>
                <c:pt idx="1804">
                  <c:v>1.67</c:v>
                </c:pt>
                <c:pt idx="1805">
                  <c:v>1.7</c:v>
                </c:pt>
                <c:pt idx="1806">
                  <c:v>1.69</c:v>
                </c:pt>
                <c:pt idx="1807">
                  <c:v>1.63</c:v>
                </c:pt>
                <c:pt idx="1808">
                  <c:v>1.65</c:v>
                </c:pt>
                <c:pt idx="1809">
                  <c:v>1.65</c:v>
                </c:pt>
                <c:pt idx="1810">
                  <c:v>1.59</c:v>
                </c:pt>
                <c:pt idx="1811">
                  <c:v>1.59</c:v>
                </c:pt>
                <c:pt idx="1812">
                  <c:v>1.59</c:v>
                </c:pt>
                <c:pt idx="1813">
                  <c:v>1.58</c:v>
                </c:pt>
                <c:pt idx="1814">
                  <c:v>1.58</c:v>
                </c:pt>
                <c:pt idx="1815">
                  <c:v>1.59</c:v>
                </c:pt>
                <c:pt idx="1816">
                  <c:v>1.59</c:v>
                </c:pt>
                <c:pt idx="1817">
                  <c:v>1.59</c:v>
                </c:pt>
                <c:pt idx="1818">
                  <c:v>1.59</c:v>
                </c:pt>
                <c:pt idx="1819">
                  <c:v>1.59</c:v>
                </c:pt>
                <c:pt idx="1820">
                  <c:v>1.59</c:v>
                </c:pt>
                <c:pt idx="1821">
                  <c:v>1.59</c:v>
                </c:pt>
                <c:pt idx="1822">
                  <c:v>1.59</c:v>
                </c:pt>
                <c:pt idx="1823">
                  <c:v>1.59</c:v>
                </c:pt>
                <c:pt idx="1824">
                  <c:v>1.61</c:v>
                </c:pt>
                <c:pt idx="1825">
                  <c:v>1.63</c:v>
                </c:pt>
                <c:pt idx="1826">
                  <c:v>1.54</c:v>
                </c:pt>
                <c:pt idx="1827">
                  <c:v>1.54</c:v>
                </c:pt>
                <c:pt idx="1828">
                  <c:v>1.53</c:v>
                </c:pt>
                <c:pt idx="1829">
                  <c:v>1.51</c:v>
                </c:pt>
                <c:pt idx="1830">
                  <c:v>1.51</c:v>
                </c:pt>
                <c:pt idx="1831">
                  <c:v>1.5</c:v>
                </c:pt>
                <c:pt idx="1832">
                  <c:v>1.5</c:v>
                </c:pt>
                <c:pt idx="1833">
                  <c:v>1.5</c:v>
                </c:pt>
                <c:pt idx="1834">
                  <c:v>1.49</c:v>
                </c:pt>
                <c:pt idx="1835">
                  <c:v>1.5</c:v>
                </c:pt>
                <c:pt idx="1836">
                  <c:v>1.5</c:v>
                </c:pt>
                <c:pt idx="1837">
                  <c:v>1.5</c:v>
                </c:pt>
                <c:pt idx="1838">
                  <c:v>1.5</c:v>
                </c:pt>
                <c:pt idx="1839">
                  <c:v>1.5</c:v>
                </c:pt>
                <c:pt idx="1840">
                  <c:v>1.49</c:v>
                </c:pt>
                <c:pt idx="1841">
                  <c:v>1.48</c:v>
                </c:pt>
                <c:pt idx="1842">
                  <c:v>1.48</c:v>
                </c:pt>
                <c:pt idx="1843">
                  <c:v>1.49</c:v>
                </c:pt>
                <c:pt idx="1844">
                  <c:v>1.49</c:v>
                </c:pt>
                <c:pt idx="1845">
                  <c:v>1.5</c:v>
                </c:pt>
                <c:pt idx="1846">
                  <c:v>1.48</c:v>
                </c:pt>
                <c:pt idx="1847">
                  <c:v>1.48</c:v>
                </c:pt>
                <c:pt idx="1848">
                  <c:v>1.49</c:v>
                </c:pt>
                <c:pt idx="1849">
                  <c:v>1.49</c:v>
                </c:pt>
                <c:pt idx="1850">
                  <c:v>1.55</c:v>
                </c:pt>
                <c:pt idx="1851">
                  <c:v>1.55</c:v>
                </c:pt>
                <c:pt idx="1852">
                  <c:v>1.55</c:v>
                </c:pt>
                <c:pt idx="1853">
                  <c:v>1.55</c:v>
                </c:pt>
                <c:pt idx="1854">
                  <c:v>1.55</c:v>
                </c:pt>
                <c:pt idx="1855">
                  <c:v>1.56</c:v>
                </c:pt>
                <c:pt idx="1856">
                  <c:v>1.54</c:v>
                </c:pt>
                <c:pt idx="1857">
                  <c:v>1.54</c:v>
                </c:pt>
                <c:pt idx="1858">
                  <c:v>1.54</c:v>
                </c:pt>
                <c:pt idx="1859">
                  <c:v>1.55</c:v>
                </c:pt>
                <c:pt idx="1860">
                  <c:v>1.47</c:v>
                </c:pt>
                <c:pt idx="1861">
                  <c:v>1.45</c:v>
                </c:pt>
                <c:pt idx="1862">
                  <c:v>1.45</c:v>
                </c:pt>
                <c:pt idx="1863">
                  <c:v>1.45</c:v>
                </c:pt>
                <c:pt idx="1864">
                  <c:v>1.45</c:v>
                </c:pt>
                <c:pt idx="1865">
                  <c:v>1.45</c:v>
                </c:pt>
                <c:pt idx="1866">
                  <c:v>1.45</c:v>
                </c:pt>
                <c:pt idx="1867">
                  <c:v>1.45</c:v>
                </c:pt>
                <c:pt idx="1868">
                  <c:v>1.45</c:v>
                </c:pt>
                <c:pt idx="1869">
                  <c:v>1.45</c:v>
                </c:pt>
                <c:pt idx="1870">
                  <c:v>1.45</c:v>
                </c:pt>
                <c:pt idx="1871">
                  <c:v>1.45</c:v>
                </c:pt>
                <c:pt idx="1872">
                  <c:v>1.45</c:v>
                </c:pt>
                <c:pt idx="1873">
                  <c:v>1.45</c:v>
                </c:pt>
                <c:pt idx="1874">
                  <c:v>1.45</c:v>
                </c:pt>
                <c:pt idx="1875">
                  <c:v>1.45</c:v>
                </c:pt>
                <c:pt idx="1876">
                  <c:v>1.31</c:v>
                </c:pt>
                <c:pt idx="1877">
                  <c:v>1.32</c:v>
                </c:pt>
                <c:pt idx="1878">
                  <c:v>1.31</c:v>
                </c:pt>
                <c:pt idx="1879">
                  <c:v>1.31</c:v>
                </c:pt>
                <c:pt idx="1880">
                  <c:v>1.31</c:v>
                </c:pt>
                <c:pt idx="1881">
                  <c:v>1.18</c:v>
                </c:pt>
                <c:pt idx="1882">
                  <c:v>1.1499999999999999</c:v>
                </c:pt>
                <c:pt idx="1883">
                  <c:v>1.1599999999999999</c:v>
                </c:pt>
                <c:pt idx="1884">
                  <c:v>1.1599999999999999</c:v>
                </c:pt>
                <c:pt idx="1885">
                  <c:v>1.0900000000000001</c:v>
                </c:pt>
                <c:pt idx="1886">
                  <c:v>1.1000000000000001</c:v>
                </c:pt>
                <c:pt idx="1887">
                  <c:v>1.1000000000000001</c:v>
                </c:pt>
                <c:pt idx="1888">
                  <c:v>1.1000000000000001</c:v>
                </c:pt>
                <c:pt idx="1889">
                  <c:v>1.1000000000000001</c:v>
                </c:pt>
                <c:pt idx="1890">
                  <c:v>1.02</c:v>
                </c:pt>
                <c:pt idx="1891">
                  <c:v>1.02</c:v>
                </c:pt>
                <c:pt idx="1892">
                  <c:v>1.02</c:v>
                </c:pt>
                <c:pt idx="1893">
                  <c:v>1.02</c:v>
                </c:pt>
                <c:pt idx="1894">
                  <c:v>1.03</c:v>
                </c:pt>
                <c:pt idx="1895">
                  <c:v>1.03</c:v>
                </c:pt>
                <c:pt idx="1896">
                  <c:v>1.03</c:v>
                </c:pt>
                <c:pt idx="1897">
                  <c:v>1.02</c:v>
                </c:pt>
                <c:pt idx="1898">
                  <c:v>1.02</c:v>
                </c:pt>
                <c:pt idx="1899">
                  <c:v>1.02</c:v>
                </c:pt>
                <c:pt idx="1900">
                  <c:v>1.01</c:v>
                </c:pt>
                <c:pt idx="1901">
                  <c:v>1.01</c:v>
                </c:pt>
                <c:pt idx="1902">
                  <c:v>1.01</c:v>
                </c:pt>
                <c:pt idx="1903">
                  <c:v>1.01</c:v>
                </c:pt>
                <c:pt idx="1904">
                  <c:v>1.01</c:v>
                </c:pt>
                <c:pt idx="1905">
                  <c:v>1</c:v>
                </c:pt>
                <c:pt idx="1906">
                  <c:v>0.99</c:v>
                </c:pt>
                <c:pt idx="1907">
                  <c:v>0.99</c:v>
                </c:pt>
                <c:pt idx="1908">
                  <c:v>0.99</c:v>
                </c:pt>
                <c:pt idx="1909">
                  <c:v>0.99</c:v>
                </c:pt>
                <c:pt idx="1910">
                  <c:v>0.99</c:v>
                </c:pt>
                <c:pt idx="1911">
                  <c:v>0.92</c:v>
                </c:pt>
                <c:pt idx="1912">
                  <c:v>0.87</c:v>
                </c:pt>
                <c:pt idx="1913">
                  <c:v>0.87</c:v>
                </c:pt>
                <c:pt idx="1914">
                  <c:v>0.87</c:v>
                </c:pt>
                <c:pt idx="1915">
                  <c:v>0.92</c:v>
                </c:pt>
                <c:pt idx="1916">
                  <c:v>0.89</c:v>
                </c:pt>
                <c:pt idx="1917">
                  <c:v>0.89</c:v>
                </c:pt>
                <c:pt idx="1918">
                  <c:v>0.89</c:v>
                </c:pt>
                <c:pt idx="1919">
                  <c:v>0.88</c:v>
                </c:pt>
                <c:pt idx="1920">
                  <c:v>0.88</c:v>
                </c:pt>
                <c:pt idx="1921">
                  <c:v>0.88</c:v>
                </c:pt>
                <c:pt idx="1922">
                  <c:v>0.88</c:v>
                </c:pt>
                <c:pt idx="1923">
                  <c:v>0.88</c:v>
                </c:pt>
                <c:pt idx="1924">
                  <c:v>0.88</c:v>
                </c:pt>
                <c:pt idx="1925">
                  <c:v>0.88</c:v>
                </c:pt>
                <c:pt idx="1926">
                  <c:v>0.88</c:v>
                </c:pt>
                <c:pt idx="1927">
                  <c:v>0.88</c:v>
                </c:pt>
                <c:pt idx="1928">
                  <c:v>0.88</c:v>
                </c:pt>
                <c:pt idx="1929">
                  <c:v>0.88</c:v>
                </c:pt>
                <c:pt idx="1930">
                  <c:v>0.88</c:v>
                </c:pt>
                <c:pt idx="1931">
                  <c:v>0.85</c:v>
                </c:pt>
                <c:pt idx="1932">
                  <c:v>0.85</c:v>
                </c:pt>
                <c:pt idx="1933">
                  <c:v>0.85</c:v>
                </c:pt>
                <c:pt idx="1934">
                  <c:v>0.85</c:v>
                </c:pt>
                <c:pt idx="1935">
                  <c:v>0.85</c:v>
                </c:pt>
                <c:pt idx="1936">
                  <c:v>0.83</c:v>
                </c:pt>
                <c:pt idx="1937">
                  <c:v>0.83</c:v>
                </c:pt>
                <c:pt idx="1938">
                  <c:v>0.82</c:v>
                </c:pt>
                <c:pt idx="1939">
                  <c:v>0.76</c:v>
                </c:pt>
                <c:pt idx="1940">
                  <c:v>0.75</c:v>
                </c:pt>
                <c:pt idx="1941">
                  <c:v>0.73</c:v>
                </c:pt>
                <c:pt idx="1942">
                  <c:v>0.73</c:v>
                </c:pt>
                <c:pt idx="1943">
                  <c:v>0.72</c:v>
                </c:pt>
                <c:pt idx="1944">
                  <c:v>0.72</c:v>
                </c:pt>
                <c:pt idx="1945">
                  <c:v>0.57999999999999996</c:v>
                </c:pt>
                <c:pt idx="1946">
                  <c:v>0.56000000000000005</c:v>
                </c:pt>
                <c:pt idx="1947">
                  <c:v>0.56999999999999995</c:v>
                </c:pt>
                <c:pt idx="1948">
                  <c:v>0.55000000000000004</c:v>
                </c:pt>
                <c:pt idx="1949">
                  <c:v>0.47</c:v>
                </c:pt>
                <c:pt idx="1950">
                  <c:v>0.48</c:v>
                </c:pt>
                <c:pt idx="1951">
                  <c:v>0.46</c:v>
                </c:pt>
                <c:pt idx="1952">
                  <c:v>0.46</c:v>
                </c:pt>
                <c:pt idx="1953">
                  <c:v>0.43</c:v>
                </c:pt>
                <c:pt idx="1954">
                  <c:v>0.33</c:v>
                </c:pt>
                <c:pt idx="1955">
                  <c:v>0.33</c:v>
                </c:pt>
                <c:pt idx="1956">
                  <c:v>0.32</c:v>
                </c:pt>
                <c:pt idx="1957">
                  <c:v>0.33</c:v>
                </c:pt>
                <c:pt idx="1958">
                  <c:v>0.33</c:v>
                </c:pt>
                <c:pt idx="1959">
                  <c:v>0.38</c:v>
                </c:pt>
                <c:pt idx="1960">
                  <c:v>0.34</c:v>
                </c:pt>
                <c:pt idx="1961">
                  <c:v>0.36</c:v>
                </c:pt>
                <c:pt idx="1962">
                  <c:v>0.36</c:v>
                </c:pt>
                <c:pt idx="1963">
                  <c:v>0.36</c:v>
                </c:pt>
                <c:pt idx="1964">
                  <c:v>0.4</c:v>
                </c:pt>
                <c:pt idx="1965">
                  <c:v>0.39</c:v>
                </c:pt>
                <c:pt idx="1966">
                  <c:v>0.39</c:v>
                </c:pt>
                <c:pt idx="1967">
                  <c:v>0.39</c:v>
                </c:pt>
                <c:pt idx="1968">
                  <c:v>0.39</c:v>
                </c:pt>
                <c:pt idx="1969">
                  <c:v>0.39</c:v>
                </c:pt>
                <c:pt idx="1970">
                  <c:v>0.49</c:v>
                </c:pt>
                <c:pt idx="1971">
                  <c:v>0.49</c:v>
                </c:pt>
                <c:pt idx="1972">
                  <c:v>0.51</c:v>
                </c:pt>
                <c:pt idx="1973">
                  <c:v>0.51</c:v>
                </c:pt>
                <c:pt idx="1974">
                  <c:v>0.5</c:v>
                </c:pt>
                <c:pt idx="1975">
                  <c:v>0.53</c:v>
                </c:pt>
                <c:pt idx="1976">
                  <c:v>0.53</c:v>
                </c:pt>
                <c:pt idx="1977">
                  <c:v>0.53</c:v>
                </c:pt>
                <c:pt idx="1978">
                  <c:v>0.54</c:v>
                </c:pt>
                <c:pt idx="1979">
                  <c:v>0.55000000000000004</c:v>
                </c:pt>
                <c:pt idx="1980">
                  <c:v>0.55000000000000004</c:v>
                </c:pt>
                <c:pt idx="1981">
                  <c:v>0.54</c:v>
                </c:pt>
                <c:pt idx="1982">
                  <c:v>0.73</c:v>
                </c:pt>
                <c:pt idx="1983">
                  <c:v>0.73</c:v>
                </c:pt>
                <c:pt idx="1984">
                  <c:v>0.72</c:v>
                </c:pt>
                <c:pt idx="1985">
                  <c:v>0.72</c:v>
                </c:pt>
                <c:pt idx="1986">
                  <c:v>0.73</c:v>
                </c:pt>
                <c:pt idx="1987">
                  <c:v>0.74</c:v>
                </c:pt>
                <c:pt idx="1988">
                  <c:v>0.75</c:v>
                </c:pt>
                <c:pt idx="1989">
                  <c:v>0.75</c:v>
                </c:pt>
                <c:pt idx="1990">
                  <c:v>0.78</c:v>
                </c:pt>
                <c:pt idx="1991">
                  <c:v>0.8</c:v>
                </c:pt>
                <c:pt idx="1992">
                  <c:v>0.81</c:v>
                </c:pt>
                <c:pt idx="1993">
                  <c:v>0.82</c:v>
                </c:pt>
                <c:pt idx="1994">
                  <c:v>0.82</c:v>
                </c:pt>
                <c:pt idx="1995">
                  <c:v>0.82</c:v>
                </c:pt>
                <c:pt idx="1996">
                  <c:v>0.82</c:v>
                </c:pt>
                <c:pt idx="1997">
                  <c:v>0.82</c:v>
                </c:pt>
                <c:pt idx="1998">
                  <c:v>0.82</c:v>
                </c:pt>
                <c:pt idx="1999">
                  <c:v>0.8</c:v>
                </c:pt>
                <c:pt idx="2000">
                  <c:v>0.8</c:v>
                </c:pt>
                <c:pt idx="2001">
                  <c:v>0.85</c:v>
                </c:pt>
                <c:pt idx="2002">
                  <c:v>0.86</c:v>
                </c:pt>
                <c:pt idx="2003">
                  <c:v>0.85</c:v>
                </c:pt>
                <c:pt idx="2004">
                  <c:v>0.8</c:v>
                </c:pt>
                <c:pt idx="2005">
                  <c:v>0.8</c:v>
                </c:pt>
                <c:pt idx="2006">
                  <c:v>0.8</c:v>
                </c:pt>
                <c:pt idx="2007">
                  <c:v>0.8</c:v>
                </c:pt>
                <c:pt idx="2008">
                  <c:v>0.79</c:v>
                </c:pt>
                <c:pt idx="2009">
                  <c:v>0.75</c:v>
                </c:pt>
                <c:pt idx="2010">
                  <c:v>0.75</c:v>
                </c:pt>
                <c:pt idx="2011">
                  <c:v>0.75</c:v>
                </c:pt>
                <c:pt idx="2012">
                  <c:v>0.75</c:v>
                </c:pt>
                <c:pt idx="2013">
                  <c:v>0.73</c:v>
                </c:pt>
                <c:pt idx="2014">
                  <c:v>0.73</c:v>
                </c:pt>
                <c:pt idx="2015">
                  <c:v>0.72</c:v>
                </c:pt>
                <c:pt idx="2016">
                  <c:v>0.72</c:v>
                </c:pt>
                <c:pt idx="2017">
                  <c:v>0.73</c:v>
                </c:pt>
                <c:pt idx="2018">
                  <c:v>0.75</c:v>
                </c:pt>
                <c:pt idx="2019">
                  <c:v>0.75</c:v>
                </c:pt>
                <c:pt idx="2020">
                  <c:v>0.75</c:v>
                </c:pt>
                <c:pt idx="2021">
                  <c:v>0.75</c:v>
                </c:pt>
                <c:pt idx="2022">
                  <c:v>0.8</c:v>
                </c:pt>
                <c:pt idx="2023">
                  <c:v>0.8</c:v>
                </c:pt>
                <c:pt idx="2024">
                  <c:v>0.79</c:v>
                </c:pt>
                <c:pt idx="2025">
                  <c:v>0.79</c:v>
                </c:pt>
                <c:pt idx="2026">
                  <c:v>0.79</c:v>
                </c:pt>
                <c:pt idx="2027">
                  <c:v>0.79</c:v>
                </c:pt>
                <c:pt idx="2028">
                  <c:v>0.79</c:v>
                </c:pt>
                <c:pt idx="2029">
                  <c:v>0.77</c:v>
                </c:pt>
                <c:pt idx="2030">
                  <c:v>0.75</c:v>
                </c:pt>
                <c:pt idx="2031">
                  <c:v>0.69</c:v>
                </c:pt>
                <c:pt idx="2032">
                  <c:v>0.69</c:v>
                </c:pt>
                <c:pt idx="2033">
                  <c:v>0.8</c:v>
                </c:pt>
                <c:pt idx="2034">
                  <c:v>0.94</c:v>
                </c:pt>
                <c:pt idx="2035">
                  <c:v>1.1000000000000001</c:v>
                </c:pt>
                <c:pt idx="2036">
                  <c:v>1.1000000000000001</c:v>
                </c:pt>
                <c:pt idx="2037">
                  <c:v>1.07</c:v>
                </c:pt>
                <c:pt idx="2038">
                  <c:v>1.05</c:v>
                </c:pt>
                <c:pt idx="2039">
                  <c:v>1.05</c:v>
                </c:pt>
                <c:pt idx="2040">
                  <c:v>0.99</c:v>
                </c:pt>
                <c:pt idx="2041">
                  <c:v>0.9</c:v>
                </c:pt>
                <c:pt idx="2042">
                  <c:v>0.9</c:v>
                </c:pt>
                <c:pt idx="2043">
                  <c:v>0.9</c:v>
                </c:pt>
                <c:pt idx="2044">
                  <c:v>0.92</c:v>
                </c:pt>
                <c:pt idx="2045">
                  <c:v>0.91</c:v>
                </c:pt>
                <c:pt idx="2046">
                  <c:v>0.91</c:v>
                </c:pt>
                <c:pt idx="2047">
                  <c:v>0.9</c:v>
                </c:pt>
                <c:pt idx="2048">
                  <c:v>0.93</c:v>
                </c:pt>
                <c:pt idx="2049">
                  <c:v>1.01</c:v>
                </c:pt>
                <c:pt idx="2050">
                  <c:v>0.99</c:v>
                </c:pt>
                <c:pt idx="2051">
                  <c:v>1</c:v>
                </c:pt>
                <c:pt idx="2052">
                  <c:v>1.03</c:v>
                </c:pt>
                <c:pt idx="2053">
                  <c:v>1.01</c:v>
                </c:pt>
                <c:pt idx="2054">
                  <c:v>1.02</c:v>
                </c:pt>
                <c:pt idx="2055">
                  <c:v>1.02</c:v>
                </c:pt>
                <c:pt idx="2056">
                  <c:v>1.01</c:v>
                </c:pt>
                <c:pt idx="2057">
                  <c:v>1.01</c:v>
                </c:pt>
                <c:pt idx="2058">
                  <c:v>0.99</c:v>
                </c:pt>
                <c:pt idx="2059">
                  <c:v>0.97</c:v>
                </c:pt>
                <c:pt idx="2060">
                  <c:v>0.96</c:v>
                </c:pt>
                <c:pt idx="2061">
                  <c:v>0.95</c:v>
                </c:pt>
                <c:pt idx="2062">
                  <c:v>0.96</c:v>
                </c:pt>
                <c:pt idx="2063">
                  <c:v>0.95</c:v>
                </c:pt>
                <c:pt idx="2064">
                  <c:v>0.96</c:v>
                </c:pt>
                <c:pt idx="2065">
                  <c:v>0.97</c:v>
                </c:pt>
                <c:pt idx="2066">
                  <c:v>0.94</c:v>
                </c:pt>
                <c:pt idx="2067">
                  <c:v>0.94</c:v>
                </c:pt>
                <c:pt idx="2068">
                  <c:v>0.94</c:v>
                </c:pt>
                <c:pt idx="2069">
                  <c:v>1.05</c:v>
                </c:pt>
                <c:pt idx="2070">
                  <c:v>1.05</c:v>
                </c:pt>
                <c:pt idx="2071">
                  <c:v>1.04</c:v>
                </c:pt>
                <c:pt idx="2072">
                  <c:v>1.03</c:v>
                </c:pt>
                <c:pt idx="2073">
                  <c:v>1.03</c:v>
                </c:pt>
                <c:pt idx="2074">
                  <c:v>1.04</c:v>
                </c:pt>
                <c:pt idx="2075">
                  <c:v>1</c:v>
                </c:pt>
                <c:pt idx="2076">
                  <c:v>1</c:v>
                </c:pt>
                <c:pt idx="2077">
                  <c:v>1.05</c:v>
                </c:pt>
                <c:pt idx="2078">
                  <c:v>1.05</c:v>
                </c:pt>
                <c:pt idx="2079">
                  <c:v>1.1599999999999999</c:v>
                </c:pt>
                <c:pt idx="2080">
                  <c:v>1.1599999999999999</c:v>
                </c:pt>
                <c:pt idx="2081">
                  <c:v>1.2</c:v>
                </c:pt>
                <c:pt idx="2082">
                  <c:v>1.2</c:v>
                </c:pt>
                <c:pt idx="2083">
                  <c:v>1.2</c:v>
                </c:pt>
                <c:pt idx="2084">
                  <c:v>1</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0.95</c:v>
                </c:pt>
                <c:pt idx="2099">
                  <c:v>0.95</c:v>
                </c:pt>
                <c:pt idx="2100">
                  <c:v>0.95</c:v>
                </c:pt>
                <c:pt idx="2101">
                  <c:v>0.95</c:v>
                </c:pt>
                <c:pt idx="2102">
                  <c:v>0.93</c:v>
                </c:pt>
                <c:pt idx="2103">
                  <c:v>0.93</c:v>
                </c:pt>
                <c:pt idx="2104">
                  <c:v>0.94</c:v>
                </c:pt>
                <c:pt idx="2105">
                  <c:v>0.94</c:v>
                </c:pt>
                <c:pt idx="2106">
                  <c:v>0.94</c:v>
                </c:pt>
                <c:pt idx="2107">
                  <c:v>0.95</c:v>
                </c:pt>
                <c:pt idx="2108">
                  <c:v>0.95</c:v>
                </c:pt>
                <c:pt idx="2109">
                  <c:v>0.95</c:v>
                </c:pt>
                <c:pt idx="2110">
                  <c:v>0.9</c:v>
                </c:pt>
                <c:pt idx="2111">
                  <c:v>0.95</c:v>
                </c:pt>
                <c:pt idx="2112">
                  <c:v>0.93</c:v>
                </c:pt>
                <c:pt idx="2113">
                  <c:v>0.92</c:v>
                </c:pt>
                <c:pt idx="2114">
                  <c:v>0.93</c:v>
                </c:pt>
                <c:pt idx="2115">
                  <c:v>0.92</c:v>
                </c:pt>
                <c:pt idx="2116">
                  <c:v>0.92</c:v>
                </c:pt>
                <c:pt idx="2117">
                  <c:v>0.9</c:v>
                </c:pt>
                <c:pt idx="2118">
                  <c:v>0.91</c:v>
                </c:pt>
                <c:pt idx="2119">
                  <c:v>0.91</c:v>
                </c:pt>
                <c:pt idx="2120">
                  <c:v>0.9</c:v>
                </c:pt>
                <c:pt idx="2121">
                  <c:v>0.9</c:v>
                </c:pt>
                <c:pt idx="2122">
                  <c:v>0.9</c:v>
                </c:pt>
                <c:pt idx="2123">
                  <c:v>0.93</c:v>
                </c:pt>
                <c:pt idx="2124">
                  <c:v>0.93</c:v>
                </c:pt>
                <c:pt idx="2125">
                  <c:v>0.9</c:v>
                </c:pt>
                <c:pt idx="2126">
                  <c:v>0.91</c:v>
                </c:pt>
                <c:pt idx="2127">
                  <c:v>0.91</c:v>
                </c:pt>
                <c:pt idx="2128">
                  <c:v>0.91</c:v>
                </c:pt>
                <c:pt idx="2129">
                  <c:v>0.9</c:v>
                </c:pt>
                <c:pt idx="2130">
                  <c:v>0.9</c:v>
                </c:pt>
                <c:pt idx="2131">
                  <c:v>0.88</c:v>
                </c:pt>
                <c:pt idx="2132">
                  <c:v>0.87</c:v>
                </c:pt>
                <c:pt idx="2133">
                  <c:v>0.87</c:v>
                </c:pt>
                <c:pt idx="2134">
                  <c:v>0.87</c:v>
                </c:pt>
                <c:pt idx="2135">
                  <c:v>0.87</c:v>
                </c:pt>
                <c:pt idx="2136">
                  <c:v>0.87</c:v>
                </c:pt>
                <c:pt idx="2137">
                  <c:v>0.86</c:v>
                </c:pt>
                <c:pt idx="2138">
                  <c:v>0.83</c:v>
                </c:pt>
                <c:pt idx="2139">
                  <c:v>0.84</c:v>
                </c:pt>
                <c:pt idx="2140">
                  <c:v>0.84</c:v>
                </c:pt>
                <c:pt idx="2141">
                  <c:v>0.83</c:v>
                </c:pt>
                <c:pt idx="2142">
                  <c:v>0.84</c:v>
                </c:pt>
                <c:pt idx="2143">
                  <c:v>0.85</c:v>
                </c:pt>
                <c:pt idx="2144">
                  <c:v>0.88</c:v>
                </c:pt>
                <c:pt idx="2145">
                  <c:v>0.86</c:v>
                </c:pt>
                <c:pt idx="2146">
                  <c:v>0.83</c:v>
                </c:pt>
                <c:pt idx="2147">
                  <c:v>0.83</c:v>
                </c:pt>
                <c:pt idx="2148">
                  <c:v>0.83</c:v>
                </c:pt>
                <c:pt idx="2149">
                  <c:v>0.87</c:v>
                </c:pt>
                <c:pt idx="2150">
                  <c:v>0.85</c:v>
                </c:pt>
                <c:pt idx="2151">
                  <c:v>0.88</c:v>
                </c:pt>
                <c:pt idx="2152">
                  <c:v>0.87</c:v>
                </c:pt>
                <c:pt idx="2153">
                  <c:v>0.85</c:v>
                </c:pt>
                <c:pt idx="2154">
                  <c:v>0.84</c:v>
                </c:pt>
                <c:pt idx="2155">
                  <c:v>0.85</c:v>
                </c:pt>
                <c:pt idx="2156">
                  <c:v>0.85</c:v>
                </c:pt>
                <c:pt idx="2157">
                  <c:v>0.83</c:v>
                </c:pt>
                <c:pt idx="2158">
                  <c:v>0.81</c:v>
                </c:pt>
                <c:pt idx="2159">
                  <c:v>0.8</c:v>
                </c:pt>
                <c:pt idx="2160">
                  <c:v>0.8</c:v>
                </c:pt>
                <c:pt idx="2161">
                  <c:v>0.79</c:v>
                </c:pt>
                <c:pt idx="2162">
                  <c:v>0.79</c:v>
                </c:pt>
                <c:pt idx="2163">
                  <c:v>0.68</c:v>
                </c:pt>
                <c:pt idx="2164">
                  <c:v>0.69</c:v>
                </c:pt>
                <c:pt idx="2165">
                  <c:v>0.68</c:v>
                </c:pt>
                <c:pt idx="2166">
                  <c:v>0.55000000000000004</c:v>
                </c:pt>
                <c:pt idx="2167">
                  <c:v>0.56999999999999995</c:v>
                </c:pt>
                <c:pt idx="2168">
                  <c:v>0.56000000000000005</c:v>
                </c:pt>
                <c:pt idx="2169">
                  <c:v>0.55000000000000004</c:v>
                </c:pt>
                <c:pt idx="2170">
                  <c:v>0.55000000000000004</c:v>
                </c:pt>
                <c:pt idx="2171">
                  <c:v>0.55000000000000004</c:v>
                </c:pt>
                <c:pt idx="2172">
                  <c:v>0.55000000000000004</c:v>
                </c:pt>
                <c:pt idx="2173">
                  <c:v>0.5</c:v>
                </c:pt>
                <c:pt idx="2174">
                  <c:v>0.5</c:v>
                </c:pt>
                <c:pt idx="2175">
                  <c:v>0.5</c:v>
                </c:pt>
                <c:pt idx="2176">
                  <c:v>0.5</c:v>
                </c:pt>
                <c:pt idx="2177">
                  <c:v>0.5</c:v>
                </c:pt>
                <c:pt idx="2178">
                  <c:v>0.5</c:v>
                </c:pt>
                <c:pt idx="2179">
                  <c:v>0.5</c:v>
                </c:pt>
                <c:pt idx="2180">
                  <c:v>0.47</c:v>
                </c:pt>
                <c:pt idx="2181">
                  <c:v>0.45</c:v>
                </c:pt>
                <c:pt idx="2182">
                  <c:v>0.45</c:v>
                </c:pt>
                <c:pt idx="2183">
                  <c:v>0.45</c:v>
                </c:pt>
                <c:pt idx="2184">
                  <c:v>0.45</c:v>
                </c:pt>
                <c:pt idx="2185">
                  <c:v>0.45</c:v>
                </c:pt>
                <c:pt idx="2186">
                  <c:v>0.45</c:v>
                </c:pt>
                <c:pt idx="2187">
                  <c:v>0.45</c:v>
                </c:pt>
                <c:pt idx="2188">
                  <c:v>0.45</c:v>
                </c:pt>
                <c:pt idx="2189">
                  <c:v>0.45</c:v>
                </c:pt>
                <c:pt idx="2190">
                  <c:v>0.45</c:v>
                </c:pt>
                <c:pt idx="2191">
                  <c:v>0.45</c:v>
                </c:pt>
                <c:pt idx="2192">
                  <c:v>0.45</c:v>
                </c:pt>
                <c:pt idx="2193">
                  <c:v>0.48</c:v>
                </c:pt>
                <c:pt idx="2194">
                  <c:v>0.47</c:v>
                </c:pt>
                <c:pt idx="2195">
                  <c:v>0.47</c:v>
                </c:pt>
                <c:pt idx="2196">
                  <c:v>0.45</c:v>
                </c:pt>
                <c:pt idx="2197">
                  <c:v>0.47</c:v>
                </c:pt>
                <c:pt idx="2198">
                  <c:v>0.45</c:v>
                </c:pt>
                <c:pt idx="2199">
                  <c:v>0.46</c:v>
                </c:pt>
                <c:pt idx="2200">
                  <c:v>0.47</c:v>
                </c:pt>
                <c:pt idx="2201">
                  <c:v>0.46</c:v>
                </c:pt>
                <c:pt idx="2202">
                  <c:v>0.47</c:v>
                </c:pt>
                <c:pt idx="2203">
                  <c:v>0.47</c:v>
                </c:pt>
                <c:pt idx="2204">
                  <c:v>0.47</c:v>
                </c:pt>
                <c:pt idx="2205">
                  <c:v>0.47</c:v>
                </c:pt>
                <c:pt idx="2206">
                  <c:v>0.48</c:v>
                </c:pt>
                <c:pt idx="2207">
                  <c:v>0.49</c:v>
                </c:pt>
                <c:pt idx="2208">
                  <c:v>0.48</c:v>
                </c:pt>
                <c:pt idx="2209">
                  <c:v>0.48</c:v>
                </c:pt>
                <c:pt idx="2210">
                  <c:v>0.47</c:v>
                </c:pt>
                <c:pt idx="2211">
                  <c:v>0.48</c:v>
                </c:pt>
                <c:pt idx="2212">
                  <c:v>0.47</c:v>
                </c:pt>
                <c:pt idx="2213">
                  <c:v>0.48</c:v>
                </c:pt>
                <c:pt idx="2214">
                  <c:v>0.49</c:v>
                </c:pt>
                <c:pt idx="2215">
                  <c:v>0.47</c:v>
                </c:pt>
                <c:pt idx="2216">
                  <c:v>0.55000000000000004</c:v>
                </c:pt>
                <c:pt idx="2217">
                  <c:v>0.54</c:v>
                </c:pt>
                <c:pt idx="2218">
                  <c:v>0.54</c:v>
                </c:pt>
                <c:pt idx="2219">
                  <c:v>0.54</c:v>
                </c:pt>
                <c:pt idx="2220">
                  <c:v>0.54</c:v>
                </c:pt>
                <c:pt idx="2221">
                  <c:v>0.54</c:v>
                </c:pt>
                <c:pt idx="2222">
                  <c:v>0.54</c:v>
                </c:pt>
                <c:pt idx="2223">
                  <c:v>0.54</c:v>
                </c:pt>
                <c:pt idx="2224">
                  <c:v>0.55000000000000004</c:v>
                </c:pt>
                <c:pt idx="2225">
                  <c:v>0.55000000000000004</c:v>
                </c:pt>
                <c:pt idx="2226">
                  <c:v>0.54</c:v>
                </c:pt>
                <c:pt idx="2227">
                  <c:v>0.54</c:v>
                </c:pt>
                <c:pt idx="2228">
                  <c:v>0.54</c:v>
                </c:pt>
                <c:pt idx="2229">
                  <c:v>0.54</c:v>
                </c:pt>
                <c:pt idx="2230">
                  <c:v>0.54</c:v>
                </c:pt>
                <c:pt idx="2231">
                  <c:v>0.54</c:v>
                </c:pt>
                <c:pt idx="2232">
                  <c:v>0.53</c:v>
                </c:pt>
                <c:pt idx="2233">
                  <c:v>0.53</c:v>
                </c:pt>
                <c:pt idx="2234">
                  <c:v>0.46</c:v>
                </c:pt>
                <c:pt idx="2235">
                  <c:v>0.45</c:v>
                </c:pt>
                <c:pt idx="2236">
                  <c:v>0.45</c:v>
                </c:pt>
                <c:pt idx="2237">
                  <c:v>0.41</c:v>
                </c:pt>
                <c:pt idx="2238">
                  <c:v>0.41</c:v>
                </c:pt>
                <c:pt idx="2239">
                  <c:v>0.41</c:v>
                </c:pt>
                <c:pt idx="2240">
                  <c:v>0.4</c:v>
                </c:pt>
                <c:pt idx="2241">
                  <c:v>0.4</c:v>
                </c:pt>
                <c:pt idx="2242">
                  <c:v>0.4</c:v>
                </c:pt>
                <c:pt idx="2243">
                  <c:v>0.4</c:v>
                </c:pt>
                <c:pt idx="2244">
                  <c:v>0.4</c:v>
                </c:pt>
                <c:pt idx="2245">
                  <c:v>0.38</c:v>
                </c:pt>
                <c:pt idx="2246">
                  <c:v>0.38</c:v>
                </c:pt>
                <c:pt idx="2247">
                  <c:v>0.36</c:v>
                </c:pt>
                <c:pt idx="2248">
                  <c:v>0.36</c:v>
                </c:pt>
                <c:pt idx="2249">
                  <c:v>0.37</c:v>
                </c:pt>
                <c:pt idx="2250">
                  <c:v>0.35</c:v>
                </c:pt>
                <c:pt idx="2251">
                  <c:v>0.35</c:v>
                </c:pt>
                <c:pt idx="2252">
                  <c:v>0.35</c:v>
                </c:pt>
                <c:pt idx="2253">
                  <c:v>0.33</c:v>
                </c:pt>
                <c:pt idx="2254">
                  <c:v>0.33</c:v>
                </c:pt>
                <c:pt idx="2255">
                  <c:v>0.33</c:v>
                </c:pt>
                <c:pt idx="2256">
                  <c:v>0.3</c:v>
                </c:pt>
                <c:pt idx="2257">
                  <c:v>0.3</c:v>
                </c:pt>
                <c:pt idx="2258">
                  <c:v>0.3</c:v>
                </c:pt>
                <c:pt idx="2259">
                  <c:v>0.3</c:v>
                </c:pt>
                <c:pt idx="2260">
                  <c:v>0.28000000000000003</c:v>
                </c:pt>
                <c:pt idx="2261">
                  <c:v>0.25</c:v>
                </c:pt>
                <c:pt idx="2262">
                  <c:v>0.25</c:v>
                </c:pt>
                <c:pt idx="2263">
                  <c:v>0.25</c:v>
                </c:pt>
                <c:pt idx="2264">
                  <c:v>0.25</c:v>
                </c:pt>
                <c:pt idx="2265">
                  <c:v>0.2</c:v>
                </c:pt>
                <c:pt idx="2266">
                  <c:v>0.2</c:v>
                </c:pt>
                <c:pt idx="2267">
                  <c:v>0.2</c:v>
                </c:pt>
                <c:pt idx="2268">
                  <c:v>0.2</c:v>
                </c:pt>
                <c:pt idx="2269">
                  <c:v>0.2</c:v>
                </c:pt>
                <c:pt idx="2270">
                  <c:v>0.15</c:v>
                </c:pt>
                <c:pt idx="2271">
                  <c:v>0.15</c:v>
                </c:pt>
                <c:pt idx="2272">
                  <c:v>0.15</c:v>
                </c:pt>
                <c:pt idx="2273">
                  <c:v>0.15</c:v>
                </c:pt>
                <c:pt idx="2274">
                  <c:v>0.15</c:v>
                </c:pt>
                <c:pt idx="2275">
                  <c:v>0.15</c:v>
                </c:pt>
                <c:pt idx="2276">
                  <c:v>0.15</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0.12</c:v>
                </c:pt>
                <c:pt idx="2320">
                  <c:v>0.12</c:v>
                </c:pt>
                <c:pt idx="2321">
                  <c:v>0.09</c:v>
                </c:pt>
                <c:pt idx="2322">
                  <c:v>0.09</c:v>
                </c:pt>
                <c:pt idx="2323">
                  <c:v>0.09</c:v>
                </c:pt>
                <c:pt idx="2324">
                  <c:v>0.09</c:v>
                </c:pt>
                <c:pt idx="2325">
                  <c:v>0.09</c:v>
                </c:pt>
                <c:pt idx="2326">
                  <c:v>0.09</c:v>
                </c:pt>
                <c:pt idx="2327">
                  <c:v>0.09</c:v>
                </c:pt>
                <c:pt idx="2328">
                  <c:v>0.09</c:v>
                </c:pt>
                <c:pt idx="2329">
                  <c:v>0.09</c:v>
                </c:pt>
                <c:pt idx="2330">
                  <c:v>7.0000000000000007E-2</c:v>
                </c:pt>
                <c:pt idx="2331">
                  <c:v>7.0000000000000007E-2</c:v>
                </c:pt>
                <c:pt idx="2332">
                  <c:v>7.0000000000000007E-2</c:v>
                </c:pt>
                <c:pt idx="2333">
                  <c:v>7.0000000000000007E-2</c:v>
                </c:pt>
                <c:pt idx="2334">
                  <c:v>7.0000000000000007E-2</c:v>
                </c:pt>
                <c:pt idx="2335">
                  <c:v>7.0000000000000007E-2</c:v>
                </c:pt>
                <c:pt idx="2336">
                  <c:v>7.0000000000000007E-2</c:v>
                </c:pt>
                <c:pt idx="2337">
                  <c:v>7.0000000000000007E-2</c:v>
                </c:pt>
                <c:pt idx="2338">
                  <c:v>7.0000000000000007E-2</c:v>
                </c:pt>
                <c:pt idx="2339">
                  <c:v>7.0000000000000007E-2</c:v>
                </c:pt>
                <c:pt idx="2340">
                  <c:v>7.0000000000000007E-2</c:v>
                </c:pt>
                <c:pt idx="2341">
                  <c:v>7.0000000000000007E-2</c:v>
                </c:pt>
                <c:pt idx="2342">
                  <c:v>7.0000000000000007E-2</c:v>
                </c:pt>
                <c:pt idx="2343">
                  <c:v>7.0000000000000007E-2</c:v>
                </c:pt>
                <c:pt idx="2344">
                  <c:v>7.0000000000000007E-2</c:v>
                </c:pt>
                <c:pt idx="2345">
                  <c:v>7.0000000000000007E-2</c:v>
                </c:pt>
                <c:pt idx="2346">
                  <c:v>7.0000000000000007E-2</c:v>
                </c:pt>
                <c:pt idx="2347">
                  <c:v>7.0000000000000007E-2</c:v>
                </c:pt>
                <c:pt idx="2348">
                  <c:v>7.0000000000000007E-2</c:v>
                </c:pt>
                <c:pt idx="2349">
                  <c:v>7.0000000000000007E-2</c:v>
                </c:pt>
                <c:pt idx="2350">
                  <c:v>0.06</c:v>
                </c:pt>
                <c:pt idx="2351">
                  <c:v>0.06</c:v>
                </c:pt>
                <c:pt idx="2352">
                  <c:v>0.06</c:v>
                </c:pt>
                <c:pt idx="2353">
                  <c:v>0.06</c:v>
                </c:pt>
                <c:pt idx="2354">
                  <c:v>0.06</c:v>
                </c:pt>
                <c:pt idx="2355">
                  <c:v>0.06</c:v>
                </c:pt>
                <c:pt idx="2356">
                  <c:v>7.0000000000000007E-2</c:v>
                </c:pt>
                <c:pt idx="2357">
                  <c:v>0.08</c:v>
                </c:pt>
                <c:pt idx="2358">
                  <c:v>0.08</c:v>
                </c:pt>
                <c:pt idx="2359">
                  <c:v>0.08</c:v>
                </c:pt>
                <c:pt idx="2360">
                  <c:v>0.08</c:v>
                </c:pt>
                <c:pt idx="2361">
                  <c:v>0.08</c:v>
                </c:pt>
                <c:pt idx="2362">
                  <c:v>0.08</c:v>
                </c:pt>
                <c:pt idx="2363">
                  <c:v>0.1</c:v>
                </c:pt>
                <c:pt idx="2364">
                  <c:v>0.1</c:v>
                </c:pt>
                <c:pt idx="2365">
                  <c:v>0.1</c:v>
                </c:pt>
                <c:pt idx="2366">
                  <c:v>0.08</c:v>
                </c:pt>
                <c:pt idx="2367">
                  <c:v>0.08</c:v>
                </c:pt>
                <c:pt idx="2368">
                  <c:v>0.08</c:v>
                </c:pt>
                <c:pt idx="2369">
                  <c:v>0.1</c:v>
                </c:pt>
                <c:pt idx="2370">
                  <c:v>0.08</c:v>
                </c:pt>
                <c:pt idx="2371">
                  <c:v>0.08</c:v>
                </c:pt>
                <c:pt idx="2372">
                  <c:v>0.1</c:v>
                </c:pt>
                <c:pt idx="2373">
                  <c:v>7.0000000000000007E-2</c:v>
                </c:pt>
                <c:pt idx="2374">
                  <c:v>7.0000000000000007E-2</c:v>
                </c:pt>
                <c:pt idx="2375">
                  <c:v>7.0000000000000007E-2</c:v>
                </c:pt>
                <c:pt idx="2376">
                  <c:v>0.05</c:v>
                </c:pt>
                <c:pt idx="2377">
                  <c:v>7.0000000000000007E-2</c:v>
                </c:pt>
                <c:pt idx="2378">
                  <c:v>7.0000000000000007E-2</c:v>
                </c:pt>
                <c:pt idx="2379">
                  <c:v>7.0000000000000007E-2</c:v>
                </c:pt>
                <c:pt idx="2380">
                  <c:v>7.0000000000000007E-2</c:v>
                </c:pt>
                <c:pt idx="2381">
                  <c:v>0.05</c:v>
                </c:pt>
                <c:pt idx="2382">
                  <c:v>0.05</c:v>
                </c:pt>
                <c:pt idx="2383">
                  <c:v>0.05</c:v>
                </c:pt>
                <c:pt idx="2384">
                  <c:v>7.0000000000000007E-2</c:v>
                </c:pt>
                <c:pt idx="2385">
                  <c:v>0.05</c:v>
                </c:pt>
                <c:pt idx="2386">
                  <c:v>0.05</c:v>
                </c:pt>
                <c:pt idx="2387">
                  <c:v>7.0000000000000007E-2</c:v>
                </c:pt>
                <c:pt idx="2388">
                  <c:v>0.05</c:v>
                </c:pt>
                <c:pt idx="2389">
                  <c:v>0.05</c:v>
                </c:pt>
                <c:pt idx="2390">
                  <c:v>7.0000000000000007E-2</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0.04</c:v>
                </c:pt>
                <c:pt idx="2416">
                  <c:v>0.04</c:v>
                </c:pt>
                <c:pt idx="2417">
                  <c:v>0.04</c:v>
                </c:pt>
                <c:pt idx="2418">
                  <c:v>0.04</c:v>
                </c:pt>
                <c:pt idx="2419">
                  <c:v>0.04</c:v>
                </c:pt>
                <c:pt idx="2420">
                  <c:v>0.04</c:v>
                </c:pt>
                <c:pt idx="2421">
                  <c:v>0.04</c:v>
                </c:pt>
                <c:pt idx="2422">
                  <c:v>0.06</c:v>
                </c:pt>
                <c:pt idx="2423">
                  <c:v>7.0000000000000007E-2</c:v>
                </c:pt>
                <c:pt idx="2424">
                  <c:v>7.0000000000000007E-2</c:v>
                </c:pt>
                <c:pt idx="2425">
                  <c:v>7.0000000000000007E-2</c:v>
                </c:pt>
                <c:pt idx="2426">
                  <c:v>7.0000000000000007E-2</c:v>
                </c:pt>
                <c:pt idx="2427">
                  <c:v>0.06</c:v>
                </c:pt>
                <c:pt idx="2428">
                  <c:v>0.05</c:v>
                </c:pt>
                <c:pt idx="2429">
                  <c:v>0.04</c:v>
                </c:pt>
                <c:pt idx="2430">
                  <c:v>0.05</c:v>
                </c:pt>
                <c:pt idx="2431">
                  <c:v>0.05</c:v>
                </c:pt>
                <c:pt idx="2432">
                  <c:v>0.05</c:v>
                </c:pt>
                <c:pt idx="2433">
                  <c:v>0.05</c:v>
                </c:pt>
                <c:pt idx="2434">
                  <c:v>7.0000000000000007E-2</c:v>
                </c:pt>
                <c:pt idx="2435">
                  <c:v>0.05</c:v>
                </c:pt>
                <c:pt idx="2436">
                  <c:v>0.05</c:v>
                </c:pt>
                <c:pt idx="2437">
                  <c:v>0.05</c:v>
                </c:pt>
                <c:pt idx="2438">
                  <c:v>0.05</c:v>
                </c:pt>
                <c:pt idx="2439">
                  <c:v>0.05</c:v>
                </c:pt>
                <c:pt idx="2440">
                  <c:v>0.05</c:v>
                </c:pt>
                <c:pt idx="2441">
                  <c:v>0.05</c:v>
                </c:pt>
                <c:pt idx="2442">
                  <c:v>0.05</c:v>
                </c:pt>
                <c:pt idx="2443">
                  <c:v>0.05</c:v>
                </c:pt>
                <c:pt idx="2444">
                  <c:v>0.05</c:v>
                </c:pt>
                <c:pt idx="2445">
                  <c:v>0.03</c:v>
                </c:pt>
                <c:pt idx="2446">
                  <c:v>0.05</c:v>
                </c:pt>
                <c:pt idx="2447">
                  <c:v>0.05</c:v>
                </c:pt>
                <c:pt idx="2448">
                  <c:v>0.05</c:v>
                </c:pt>
                <c:pt idx="2449">
                  <c:v>0.05</c:v>
                </c:pt>
                <c:pt idx="2450">
                  <c:v>0.05</c:v>
                </c:pt>
                <c:pt idx="2451">
                  <c:v>0.05</c:v>
                </c:pt>
                <c:pt idx="2452">
                  <c:v>0.04</c:v>
                </c:pt>
                <c:pt idx="2453">
                  <c:v>0.03</c:v>
                </c:pt>
                <c:pt idx="2454">
                  <c:v>1E-4</c:v>
                </c:pt>
                <c:pt idx="2455">
                  <c:v>0.02</c:v>
                </c:pt>
                <c:pt idx="2456">
                  <c:v>-0.01</c:v>
                </c:pt>
                <c:pt idx="2457">
                  <c:v>-0.01</c:v>
                </c:pt>
                <c:pt idx="2458">
                  <c:v>0</c:v>
                </c:pt>
                <c:pt idx="2459">
                  <c:v>-0.01</c:v>
                </c:pt>
                <c:pt idx="2460">
                  <c:v>-0.02</c:v>
                </c:pt>
                <c:pt idx="2461">
                  <c:v>-0.03</c:v>
                </c:pt>
                <c:pt idx="2462">
                  <c:v>-0.02</c:v>
                </c:pt>
                <c:pt idx="2463">
                  <c:v>-0.04</c:v>
                </c:pt>
                <c:pt idx="2464">
                  <c:v>-0.04</c:v>
                </c:pt>
                <c:pt idx="2465">
                  <c:v>-0.04</c:v>
                </c:pt>
                <c:pt idx="2466">
                  <c:v>-0.05</c:v>
                </c:pt>
                <c:pt idx="2467">
                  <c:v>-0.05</c:v>
                </c:pt>
                <c:pt idx="2468">
                  <c:v>-0.05</c:v>
                </c:pt>
                <c:pt idx="2469">
                  <c:v>-0.05</c:v>
                </c:pt>
                <c:pt idx="2470">
                  <c:v>-0.04</c:v>
                </c:pt>
                <c:pt idx="2471">
                  <c:v>-0.04</c:v>
                </c:pt>
                <c:pt idx="2472">
                  <c:v>-0.03</c:v>
                </c:pt>
                <c:pt idx="2473">
                  <c:v>-0.03</c:v>
                </c:pt>
                <c:pt idx="2474">
                  <c:v>-0.03</c:v>
                </c:pt>
                <c:pt idx="2475">
                  <c:v>-0.03</c:v>
                </c:pt>
                <c:pt idx="2476">
                  <c:v>-0.03</c:v>
                </c:pt>
                <c:pt idx="2477">
                  <c:v>-0.03</c:v>
                </c:pt>
                <c:pt idx="2478">
                  <c:v>-0.03</c:v>
                </c:pt>
                <c:pt idx="2479">
                  <c:v>-0.03</c:v>
                </c:pt>
                <c:pt idx="2480">
                  <c:v>-0.03</c:v>
                </c:pt>
                <c:pt idx="2481">
                  <c:v>-0.03</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-0.03</c:v>
                </c:pt>
                <c:pt idx="2504">
                  <c:v>-0.03</c:v>
                </c:pt>
                <c:pt idx="2505">
                  <c:v>-0.03</c:v>
                </c:pt>
                <c:pt idx="2506">
                  <c:v>-0.03</c:v>
                </c:pt>
                <c:pt idx="2507">
                  <c:v>-0.03</c:v>
                </c:pt>
                <c:pt idx="2508">
                  <c:v>-0.03</c:v>
                </c:pt>
                <c:pt idx="2509">
                  <c:v>-0.03</c:v>
                </c:pt>
                <c:pt idx="2510">
                  <c:v>-0.02</c:v>
                </c:pt>
                <c:pt idx="2511">
                  <c:v>0</c:v>
                </c:pt>
                <c:pt idx="2512">
                  <c:v>0</c:v>
                </c:pt>
                <c:pt idx="2513">
                  <c:v>-0.01</c:v>
                </c:pt>
                <c:pt idx="2514">
                  <c:v>-0.01</c:v>
                </c:pt>
                <c:pt idx="2515">
                  <c:v>-0.01</c:v>
                </c:pt>
                <c:pt idx="2516">
                  <c:v>0</c:v>
                </c:pt>
                <c:pt idx="2517">
                  <c:v>0</c:v>
                </c:pt>
                <c:pt idx="2518">
                  <c:v>0</c:v>
                </c:pt>
                <c:pt idx="2519">
                  <c:v>0</c:v>
                </c:pt>
                <c:pt idx="2520">
                  <c:v>0</c:v>
                </c:pt>
                <c:pt idx="2521">
                  <c:v>0</c:v>
                </c:pt>
                <c:pt idx="2522">
                  <c:v>-0.01</c:v>
                </c:pt>
                <c:pt idx="2523">
                  <c:v>0</c:v>
                </c:pt>
                <c:pt idx="2524">
                  <c:v>-0.01</c:v>
                </c:pt>
                <c:pt idx="2525">
                  <c:v>-0.01</c:v>
                </c:pt>
                <c:pt idx="2526">
                  <c:v>0</c:v>
                </c:pt>
                <c:pt idx="2527">
                  <c:v>-0.02</c:v>
                </c:pt>
                <c:pt idx="2528">
                  <c:v>-0.02</c:v>
                </c:pt>
                <c:pt idx="2529">
                  <c:v>-0.02</c:v>
                </c:pt>
                <c:pt idx="2530">
                  <c:v>-0.01</c:v>
                </c:pt>
                <c:pt idx="2531">
                  <c:v>-0.01</c:v>
                </c:pt>
                <c:pt idx="2532">
                  <c:v>-0.01</c:v>
                </c:pt>
                <c:pt idx="2533">
                  <c:v>-0.02</c:v>
                </c:pt>
                <c:pt idx="2534">
                  <c:v>-0.02</c:v>
                </c:pt>
                <c:pt idx="2535">
                  <c:v>-0.02</c:v>
                </c:pt>
                <c:pt idx="2536">
                  <c:v>-0.02</c:v>
                </c:pt>
                <c:pt idx="2537">
                  <c:v>-0.01</c:v>
                </c:pt>
                <c:pt idx="2538">
                  <c:v>-0.02</c:v>
                </c:pt>
                <c:pt idx="2539">
                  <c:v>-0.03</c:v>
                </c:pt>
                <c:pt idx="2540">
                  <c:v>-0.02</c:v>
                </c:pt>
                <c:pt idx="2541">
                  <c:v>-0.02</c:v>
                </c:pt>
                <c:pt idx="2542">
                  <c:v>-0.03</c:v>
                </c:pt>
                <c:pt idx="2543">
                  <c:v>-0.03</c:v>
                </c:pt>
                <c:pt idx="2544">
                  <c:v>-0.04</c:v>
                </c:pt>
                <c:pt idx="2545">
                  <c:v>-0.03</c:v>
                </c:pt>
                <c:pt idx="2546">
                  <c:v>-0.03</c:v>
                </c:pt>
                <c:pt idx="2547">
                  <c:v>-0.02</c:v>
                </c:pt>
                <c:pt idx="2548">
                  <c:v>-0.03</c:v>
                </c:pt>
                <c:pt idx="2549">
                  <c:v>-0.02</c:v>
                </c:pt>
                <c:pt idx="2550">
                  <c:v>-0.03</c:v>
                </c:pt>
                <c:pt idx="2551">
                  <c:v>-0.02</c:v>
                </c:pt>
                <c:pt idx="2552">
                  <c:v>-0.01</c:v>
                </c:pt>
                <c:pt idx="2553">
                  <c:v>-0.03</c:v>
                </c:pt>
                <c:pt idx="2554">
                  <c:v>-0.03</c:v>
                </c:pt>
                <c:pt idx="2555">
                  <c:v>-0.03</c:v>
                </c:pt>
                <c:pt idx="2556">
                  <c:v>-0.03</c:v>
                </c:pt>
                <c:pt idx="2557">
                  <c:v>-0.04</c:v>
                </c:pt>
                <c:pt idx="2558">
                  <c:v>-0.01</c:v>
                </c:pt>
                <c:pt idx="2559">
                  <c:v>-0.03</c:v>
                </c:pt>
                <c:pt idx="2560">
                  <c:v>-0.02</c:v>
                </c:pt>
                <c:pt idx="2561">
                  <c:v>-0.02</c:v>
                </c:pt>
                <c:pt idx="2562">
                  <c:v>-0.03</c:v>
                </c:pt>
                <c:pt idx="2563">
                  <c:v>-0.04</c:v>
                </c:pt>
                <c:pt idx="2564">
                  <c:v>-0.04</c:v>
                </c:pt>
                <c:pt idx="2565">
                  <c:v>-0.04</c:v>
                </c:pt>
                <c:pt idx="2566">
                  <c:v>-0.04</c:v>
                </c:pt>
                <c:pt idx="2567">
                  <c:v>-0.03</c:v>
                </c:pt>
                <c:pt idx="2568">
                  <c:v>0.01</c:v>
                </c:pt>
                <c:pt idx="2569">
                  <c:v>0.01</c:v>
                </c:pt>
                <c:pt idx="2570">
                  <c:v>0.01</c:v>
                </c:pt>
                <c:pt idx="2571">
                  <c:v>0.01</c:v>
                </c:pt>
                <c:pt idx="2572">
                  <c:v>0.01</c:v>
                </c:pt>
                <c:pt idx="2573">
                  <c:v>-0.02</c:v>
                </c:pt>
                <c:pt idx="2574">
                  <c:v>-0.02</c:v>
                </c:pt>
                <c:pt idx="2575">
                  <c:v>-0.02</c:v>
                </c:pt>
                <c:pt idx="2576">
                  <c:v>-0.02</c:v>
                </c:pt>
                <c:pt idx="2577">
                  <c:v>-0.02</c:v>
                </c:pt>
                <c:pt idx="2578">
                  <c:v>-0.02</c:v>
                </c:pt>
                <c:pt idx="2579">
                  <c:v>-0.02</c:v>
                </c:pt>
                <c:pt idx="2580">
                  <c:v>-0.02</c:v>
                </c:pt>
                <c:pt idx="2581">
                  <c:v>-0.02</c:v>
                </c:pt>
                <c:pt idx="2582">
                  <c:v>-0.02</c:v>
                </c:pt>
                <c:pt idx="2583">
                  <c:v>-0.02</c:v>
                </c:pt>
                <c:pt idx="2584">
                  <c:v>-0.02</c:v>
                </c:pt>
                <c:pt idx="2585">
                  <c:v>-0.02</c:v>
                </c:pt>
                <c:pt idx="2586">
                  <c:v>-0.02</c:v>
                </c:pt>
                <c:pt idx="2587">
                  <c:v>-0.02</c:v>
                </c:pt>
                <c:pt idx="2588">
                  <c:v>-0.02</c:v>
                </c:pt>
                <c:pt idx="2589">
                  <c:v>-0.01</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-0.01</c:v>
                </c:pt>
                <c:pt idx="2603">
                  <c:v>-0.01</c:v>
                </c:pt>
                <c:pt idx="2604">
                  <c:v>-0.01</c:v>
                </c:pt>
                <c:pt idx="2605">
                  <c:v>-0.01</c:v>
                </c:pt>
                <c:pt idx="2606">
                  <c:v>0</c:v>
                </c:pt>
                <c:pt idx="2607">
                  <c:v>0</c:v>
                </c:pt>
                <c:pt idx="2608">
                  <c:v>0</c:v>
                </c:pt>
                <c:pt idx="2609">
                  <c:v>0.01</c:v>
                </c:pt>
                <c:pt idx="2610">
                  <c:v>0.01</c:v>
                </c:pt>
                <c:pt idx="2611">
                  <c:v>0.01</c:v>
                </c:pt>
                <c:pt idx="2612">
                  <c:v>0.05</c:v>
                </c:pt>
                <c:pt idx="2613">
                  <c:v>0.03</c:v>
                </c:pt>
                <c:pt idx="2614">
                  <c:v>0.03</c:v>
                </c:pt>
                <c:pt idx="2615">
                  <c:v>0.04</c:v>
                </c:pt>
                <c:pt idx="2616">
                  <c:v>0.03</c:v>
                </c:pt>
                <c:pt idx="2617">
                  <c:v>0.04</c:v>
                </c:pt>
                <c:pt idx="2618">
                  <c:v>0.04</c:v>
                </c:pt>
                <c:pt idx="2619">
                  <c:v>0.08</c:v>
                </c:pt>
                <c:pt idx="2620">
                  <c:v>0.08</c:v>
                </c:pt>
                <c:pt idx="2621">
                  <c:v>0.08</c:v>
                </c:pt>
                <c:pt idx="2622">
                  <c:v>0.13</c:v>
                </c:pt>
                <c:pt idx="2623">
                  <c:v>0.13</c:v>
                </c:pt>
                <c:pt idx="2624">
                  <c:v>0.15</c:v>
                </c:pt>
                <c:pt idx="2625">
                  <c:v>0.13</c:v>
                </c:pt>
                <c:pt idx="2626">
                  <c:v>0.14000000000000001</c:v>
                </c:pt>
                <c:pt idx="2627">
                  <c:v>0.15</c:v>
                </c:pt>
                <c:pt idx="2628">
                  <c:v>0.14000000000000001</c:v>
                </c:pt>
                <c:pt idx="2629">
                  <c:v>0.15</c:v>
                </c:pt>
                <c:pt idx="2630">
                  <c:v>0.15</c:v>
                </c:pt>
                <c:pt idx="2631">
                  <c:v>0.15</c:v>
                </c:pt>
                <c:pt idx="2632">
                  <c:v>0.15</c:v>
                </c:pt>
                <c:pt idx="2633">
                  <c:v>0.14000000000000001</c:v>
                </c:pt>
                <c:pt idx="2634">
                  <c:v>0.14000000000000001</c:v>
                </c:pt>
                <c:pt idx="2635">
                  <c:v>0.15</c:v>
                </c:pt>
                <c:pt idx="2636">
                  <c:v>0.15</c:v>
                </c:pt>
                <c:pt idx="2637">
                  <c:v>0.16</c:v>
                </c:pt>
                <c:pt idx="2638">
                  <c:v>0.15</c:v>
                </c:pt>
                <c:pt idx="2639">
                  <c:v>0.16</c:v>
                </c:pt>
                <c:pt idx="2640">
                  <c:v>0.18</c:v>
                </c:pt>
                <c:pt idx="2641">
                  <c:v>0.19</c:v>
                </c:pt>
                <c:pt idx="2642">
                  <c:v>0.18</c:v>
                </c:pt>
                <c:pt idx="2643">
                  <c:v>0.17</c:v>
                </c:pt>
                <c:pt idx="2644">
                  <c:v>0.18</c:v>
                </c:pt>
                <c:pt idx="2645">
                  <c:v>0.18</c:v>
                </c:pt>
                <c:pt idx="2646">
                  <c:v>0.19</c:v>
                </c:pt>
                <c:pt idx="2647">
                  <c:v>0.19</c:v>
                </c:pt>
                <c:pt idx="2648">
                  <c:v>0.19</c:v>
                </c:pt>
                <c:pt idx="2649">
                  <c:v>0.24</c:v>
                </c:pt>
                <c:pt idx="2650">
                  <c:v>0.13</c:v>
                </c:pt>
                <c:pt idx="2651">
                  <c:v>0.15</c:v>
                </c:pt>
                <c:pt idx="2652">
                  <c:v>0.13</c:v>
                </c:pt>
                <c:pt idx="2653">
                  <c:v>0.13</c:v>
                </c:pt>
                <c:pt idx="2654">
                  <c:v>0.16</c:v>
                </c:pt>
                <c:pt idx="2655">
                  <c:v>0.16</c:v>
                </c:pt>
                <c:pt idx="2656">
                  <c:v>0.14000000000000001</c:v>
                </c:pt>
                <c:pt idx="2657">
                  <c:v>0.14000000000000001</c:v>
                </c:pt>
                <c:pt idx="2658">
                  <c:v>0.15</c:v>
                </c:pt>
                <c:pt idx="2659">
                  <c:v>0.16</c:v>
                </c:pt>
                <c:pt idx="2660">
                  <c:v>0.16</c:v>
                </c:pt>
                <c:pt idx="2661">
                  <c:v>0.16</c:v>
                </c:pt>
                <c:pt idx="2662">
                  <c:v>0.16</c:v>
                </c:pt>
                <c:pt idx="2663">
                  <c:v>0.15</c:v>
                </c:pt>
                <c:pt idx="2664">
                  <c:v>0.16</c:v>
                </c:pt>
                <c:pt idx="2665">
                  <c:v>0.15</c:v>
                </c:pt>
                <c:pt idx="2666">
                  <c:v>0.12</c:v>
                </c:pt>
                <c:pt idx="2667">
                  <c:v>0.12</c:v>
                </c:pt>
                <c:pt idx="2668">
                  <c:v>0.13</c:v>
                </c:pt>
                <c:pt idx="2669">
                  <c:v>0.14000000000000001</c:v>
                </c:pt>
                <c:pt idx="2670">
                  <c:v>0.13</c:v>
                </c:pt>
                <c:pt idx="2671">
                  <c:v>0.12</c:v>
                </c:pt>
                <c:pt idx="2672">
                  <c:v>0.12</c:v>
                </c:pt>
                <c:pt idx="2673">
                  <c:v>0.11</c:v>
                </c:pt>
                <c:pt idx="2674">
                  <c:v>0.11</c:v>
                </c:pt>
                <c:pt idx="2675">
                  <c:v>0.1</c:v>
                </c:pt>
                <c:pt idx="2676">
                  <c:v>0.09</c:v>
                </c:pt>
                <c:pt idx="2677">
                  <c:v>0.09</c:v>
                </c:pt>
                <c:pt idx="2678">
                  <c:v>0.11</c:v>
                </c:pt>
                <c:pt idx="2679">
                  <c:v>0.1</c:v>
                </c:pt>
                <c:pt idx="2680">
                  <c:v>0.1</c:v>
                </c:pt>
                <c:pt idx="2681">
                  <c:v>0.1</c:v>
                </c:pt>
                <c:pt idx="2682">
                  <c:v>0.1</c:v>
                </c:pt>
                <c:pt idx="2683">
                  <c:v>0.1</c:v>
                </c:pt>
                <c:pt idx="2684">
                  <c:v>0.1</c:v>
                </c:pt>
                <c:pt idx="2685">
                  <c:v>0.1</c:v>
                </c:pt>
                <c:pt idx="2686">
                  <c:v>0.1</c:v>
                </c:pt>
                <c:pt idx="2687">
                  <c:v>0.1</c:v>
                </c:pt>
                <c:pt idx="2688">
                  <c:v>0.13</c:v>
                </c:pt>
                <c:pt idx="2689">
                  <c:v>0.13</c:v>
                </c:pt>
                <c:pt idx="2690">
                  <c:v>0.13</c:v>
                </c:pt>
                <c:pt idx="2691">
                  <c:v>0.13</c:v>
                </c:pt>
                <c:pt idx="2692">
                  <c:v>0.13</c:v>
                </c:pt>
                <c:pt idx="2693">
                  <c:v>0.13</c:v>
                </c:pt>
                <c:pt idx="2694">
                  <c:v>0.13</c:v>
                </c:pt>
                <c:pt idx="2695">
                  <c:v>0.13</c:v>
                </c:pt>
                <c:pt idx="2696">
                  <c:v>0.13</c:v>
                </c:pt>
                <c:pt idx="2697">
                  <c:v>0.13</c:v>
                </c:pt>
                <c:pt idx="2698">
                  <c:v>0.13</c:v>
                </c:pt>
                <c:pt idx="2699">
                  <c:v>0.13</c:v>
                </c:pt>
                <c:pt idx="2700">
                  <c:v>0.13</c:v>
                </c:pt>
                <c:pt idx="2701">
                  <c:v>0.13</c:v>
                </c:pt>
                <c:pt idx="2702">
                  <c:v>0.13</c:v>
                </c:pt>
                <c:pt idx="2703">
                  <c:v>0.13</c:v>
                </c:pt>
                <c:pt idx="2704">
                  <c:v>0.13</c:v>
                </c:pt>
                <c:pt idx="2705">
                  <c:v>0.13</c:v>
                </c:pt>
                <c:pt idx="2706">
                  <c:v>0.13</c:v>
                </c:pt>
                <c:pt idx="2707">
                  <c:v>0.13</c:v>
                </c:pt>
                <c:pt idx="2708">
                  <c:v>0.13</c:v>
                </c:pt>
                <c:pt idx="2709">
                  <c:v>0.13</c:v>
                </c:pt>
                <c:pt idx="2710">
                  <c:v>0.13</c:v>
                </c:pt>
                <c:pt idx="2711">
                  <c:v>0.13</c:v>
                </c:pt>
                <c:pt idx="2712">
                  <c:v>0.14000000000000001</c:v>
                </c:pt>
                <c:pt idx="2713">
                  <c:v>0.16</c:v>
                </c:pt>
                <c:pt idx="2714">
                  <c:v>-0.01</c:v>
                </c:pt>
                <c:pt idx="2715">
                  <c:v>0.02</c:v>
                </c:pt>
                <c:pt idx="2716">
                  <c:v>0.01</c:v>
                </c:pt>
                <c:pt idx="2717">
                  <c:v>0.01</c:v>
                </c:pt>
                <c:pt idx="2718">
                  <c:v>0.11</c:v>
                </c:pt>
                <c:pt idx="2719">
                  <c:v>0.13</c:v>
                </c:pt>
                <c:pt idx="2720">
                  <c:v>0.12</c:v>
                </c:pt>
                <c:pt idx="2721">
                  <c:v>0.12</c:v>
                </c:pt>
                <c:pt idx="2722">
                  <c:v>-0.04</c:v>
                </c:pt>
                <c:pt idx="2723">
                  <c:v>-0.02</c:v>
                </c:pt>
                <c:pt idx="2724">
                  <c:v>-0.01</c:v>
                </c:pt>
                <c:pt idx="2725">
                  <c:v>-0.02</c:v>
                </c:pt>
                <c:pt idx="2726">
                  <c:v>-0.01</c:v>
                </c:pt>
                <c:pt idx="2727">
                  <c:v>0.01</c:v>
                </c:pt>
                <c:pt idx="2728">
                  <c:v>0.01</c:v>
                </c:pt>
                <c:pt idx="2729">
                  <c:v>0</c:v>
                </c:pt>
                <c:pt idx="2730">
                  <c:v>0.03</c:v>
                </c:pt>
                <c:pt idx="2731">
                  <c:v>-0.01</c:v>
                </c:pt>
                <c:pt idx="2732">
                  <c:v>-0.01</c:v>
                </c:pt>
                <c:pt idx="2733">
                  <c:v>-0.03</c:v>
                </c:pt>
                <c:pt idx="2734">
                  <c:v>-0.02</c:v>
                </c:pt>
                <c:pt idx="2735">
                  <c:v>-0.03</c:v>
                </c:pt>
                <c:pt idx="2736">
                  <c:v>-0.05</c:v>
                </c:pt>
                <c:pt idx="2737">
                  <c:v>-0.04</c:v>
                </c:pt>
                <c:pt idx="2738">
                  <c:v>-0.03</c:v>
                </c:pt>
                <c:pt idx="2739">
                  <c:v>-0.02</c:v>
                </c:pt>
                <c:pt idx="2740">
                  <c:v>-0.02</c:v>
                </c:pt>
                <c:pt idx="2741">
                  <c:v>-0.01</c:v>
                </c:pt>
                <c:pt idx="2742">
                  <c:v>-0.01</c:v>
                </c:pt>
                <c:pt idx="2743">
                  <c:v>-0.01</c:v>
                </c:pt>
                <c:pt idx="2744">
                  <c:v>0</c:v>
                </c:pt>
                <c:pt idx="2745">
                  <c:v>-0.05</c:v>
                </c:pt>
                <c:pt idx="2746">
                  <c:v>-7.0000000000000007E-2</c:v>
                </c:pt>
                <c:pt idx="2747">
                  <c:v>-0.1</c:v>
                </c:pt>
                <c:pt idx="2748">
                  <c:v>-0.08</c:v>
                </c:pt>
                <c:pt idx="2749">
                  <c:v>-0.06</c:v>
                </c:pt>
                <c:pt idx="2750">
                  <c:v>-0.06</c:v>
                </c:pt>
                <c:pt idx="2751">
                  <c:v>-7.0000000000000007E-2</c:v>
                </c:pt>
                <c:pt idx="2752">
                  <c:v>-7.0000000000000007E-2</c:v>
                </c:pt>
                <c:pt idx="2753">
                  <c:v>-0.06</c:v>
                </c:pt>
                <c:pt idx="2754">
                  <c:v>-0.06</c:v>
                </c:pt>
                <c:pt idx="2755">
                  <c:v>-0.05</c:v>
                </c:pt>
                <c:pt idx="2756">
                  <c:v>-0.06</c:v>
                </c:pt>
                <c:pt idx="2757">
                  <c:v>-0.05</c:v>
                </c:pt>
                <c:pt idx="2758">
                  <c:v>-0.01</c:v>
                </c:pt>
                <c:pt idx="2759">
                  <c:v>-0.01</c:v>
                </c:pt>
                <c:pt idx="2760">
                  <c:v>-0.01</c:v>
                </c:pt>
                <c:pt idx="2761">
                  <c:v>0</c:v>
                </c:pt>
                <c:pt idx="2762">
                  <c:v>0</c:v>
                </c:pt>
                <c:pt idx="2763">
                  <c:v>-0.02</c:v>
                </c:pt>
                <c:pt idx="2764">
                  <c:v>-0.02</c:v>
                </c:pt>
                <c:pt idx="2765">
                  <c:v>0</c:v>
                </c:pt>
                <c:pt idx="2766">
                  <c:v>-0.02</c:v>
                </c:pt>
                <c:pt idx="2767">
                  <c:v>0.02</c:v>
                </c:pt>
                <c:pt idx="2768">
                  <c:v>0</c:v>
                </c:pt>
                <c:pt idx="2769">
                  <c:v>0</c:v>
                </c:pt>
                <c:pt idx="2770">
                  <c:v>0.02</c:v>
                </c:pt>
                <c:pt idx="2771">
                  <c:v>0</c:v>
                </c:pt>
                <c:pt idx="2772">
                  <c:v>0</c:v>
                </c:pt>
                <c:pt idx="2773">
                  <c:v>0</c:v>
                </c:pt>
                <c:pt idx="2774">
                  <c:v>0</c:v>
                </c:pt>
                <c:pt idx="2775">
                  <c:v>0</c:v>
                </c:pt>
                <c:pt idx="2776">
                  <c:v>0</c:v>
                </c:pt>
                <c:pt idx="2777">
                  <c:v>0</c:v>
                </c:pt>
                <c:pt idx="2778">
                  <c:v>0</c:v>
                </c:pt>
                <c:pt idx="2779">
                  <c:v>0</c:v>
                </c:pt>
                <c:pt idx="2780">
                  <c:v>0</c:v>
                </c:pt>
                <c:pt idx="2781">
                  <c:v>0.01</c:v>
                </c:pt>
                <c:pt idx="2782">
                  <c:v>0.01</c:v>
                </c:pt>
                <c:pt idx="2783">
                  <c:v>0</c:v>
                </c:pt>
                <c:pt idx="2784">
                  <c:v>0.01</c:v>
                </c:pt>
                <c:pt idx="2785">
                  <c:v>0</c:v>
                </c:pt>
                <c:pt idx="2786">
                  <c:v>0.01</c:v>
                </c:pt>
                <c:pt idx="2787">
                  <c:v>0.01</c:v>
                </c:pt>
                <c:pt idx="2788">
                  <c:v>0</c:v>
                </c:pt>
                <c:pt idx="2789">
                  <c:v>0.1</c:v>
                </c:pt>
                <c:pt idx="2790">
                  <c:v>0.1</c:v>
                </c:pt>
                <c:pt idx="2791">
                  <c:v>0.09</c:v>
                </c:pt>
                <c:pt idx="2792">
                  <c:v>0.08</c:v>
                </c:pt>
                <c:pt idx="2793">
                  <c:v>0.08</c:v>
                </c:pt>
                <c:pt idx="2794">
                  <c:v>0.08</c:v>
                </c:pt>
                <c:pt idx="2795">
                  <c:v>0.08</c:v>
                </c:pt>
                <c:pt idx="2796">
                  <c:v>0.08</c:v>
                </c:pt>
                <c:pt idx="2797">
                  <c:v>0.08</c:v>
                </c:pt>
                <c:pt idx="2798">
                  <c:v>0.08</c:v>
                </c:pt>
                <c:pt idx="2799">
                  <c:v>0.08</c:v>
                </c:pt>
                <c:pt idx="2800">
                  <c:v>0.08</c:v>
                </c:pt>
                <c:pt idx="2801">
                  <c:v>0.08</c:v>
                </c:pt>
                <c:pt idx="2802">
                  <c:v>0.08</c:v>
                </c:pt>
                <c:pt idx="2803">
                  <c:v>0.08</c:v>
                </c:pt>
                <c:pt idx="2804">
                  <c:v>0.08</c:v>
                </c:pt>
                <c:pt idx="2805">
                  <c:v>0.08</c:v>
                </c:pt>
                <c:pt idx="2806">
                  <c:v>0.06</c:v>
                </c:pt>
                <c:pt idx="2807">
                  <c:v>0.06</c:v>
                </c:pt>
                <c:pt idx="2808">
                  <c:v>7.0000000000000007E-2</c:v>
                </c:pt>
                <c:pt idx="2809">
                  <c:v>7.0000000000000007E-2</c:v>
                </c:pt>
                <c:pt idx="2810">
                  <c:v>7.0000000000000007E-2</c:v>
                </c:pt>
                <c:pt idx="2811">
                  <c:v>0.06</c:v>
                </c:pt>
                <c:pt idx="2812">
                  <c:v>0.06</c:v>
                </c:pt>
                <c:pt idx="2813">
                  <c:v>0.14000000000000001</c:v>
                </c:pt>
                <c:pt idx="2814">
                  <c:v>0.13</c:v>
                </c:pt>
                <c:pt idx="2815">
                  <c:v>0.13</c:v>
                </c:pt>
                <c:pt idx="2816">
                  <c:v>0.14000000000000001</c:v>
                </c:pt>
                <c:pt idx="2817">
                  <c:v>0.13</c:v>
                </c:pt>
                <c:pt idx="2818">
                  <c:v>0.12</c:v>
                </c:pt>
                <c:pt idx="2819">
                  <c:v>0.11</c:v>
                </c:pt>
                <c:pt idx="2820">
                  <c:v>0.12</c:v>
                </c:pt>
                <c:pt idx="2821">
                  <c:v>0.12</c:v>
                </c:pt>
                <c:pt idx="2822">
                  <c:v>0.12</c:v>
                </c:pt>
                <c:pt idx="2823">
                  <c:v>0.12</c:v>
                </c:pt>
                <c:pt idx="2824">
                  <c:v>0.12</c:v>
                </c:pt>
                <c:pt idx="2825">
                  <c:v>0.08</c:v>
                </c:pt>
                <c:pt idx="2826">
                  <c:v>7.0000000000000007E-2</c:v>
                </c:pt>
                <c:pt idx="2827">
                  <c:v>0.08</c:v>
                </c:pt>
                <c:pt idx="2828">
                  <c:v>0.08</c:v>
                </c:pt>
                <c:pt idx="2829">
                  <c:v>0.08</c:v>
                </c:pt>
                <c:pt idx="2830">
                  <c:v>0.08</c:v>
                </c:pt>
                <c:pt idx="2831">
                  <c:v>0.06</c:v>
                </c:pt>
                <c:pt idx="2832">
                  <c:v>0.06</c:v>
                </c:pt>
                <c:pt idx="2833">
                  <c:v>7.0000000000000007E-2</c:v>
                </c:pt>
                <c:pt idx="2834">
                  <c:v>0.02</c:v>
                </c:pt>
                <c:pt idx="2835">
                  <c:v>0.04</c:v>
                </c:pt>
                <c:pt idx="2836">
                  <c:v>0.02</c:v>
                </c:pt>
                <c:pt idx="2837">
                  <c:v>0.03</c:v>
                </c:pt>
                <c:pt idx="2838">
                  <c:v>0.01</c:v>
                </c:pt>
                <c:pt idx="2839">
                  <c:v>0.01</c:v>
                </c:pt>
                <c:pt idx="2840">
                  <c:v>0.04</c:v>
                </c:pt>
                <c:pt idx="2841">
                  <c:v>0.01</c:v>
                </c:pt>
                <c:pt idx="2842">
                  <c:v>0.04</c:v>
                </c:pt>
                <c:pt idx="2843">
                  <c:v>0.04</c:v>
                </c:pt>
                <c:pt idx="2844">
                  <c:v>0.04</c:v>
                </c:pt>
                <c:pt idx="2845">
                  <c:v>0.01</c:v>
                </c:pt>
                <c:pt idx="2846">
                  <c:v>0.02</c:v>
                </c:pt>
                <c:pt idx="2847">
                  <c:v>0.02</c:v>
                </c:pt>
                <c:pt idx="2848">
                  <c:v>0.02</c:v>
                </c:pt>
                <c:pt idx="2849">
                  <c:v>0.02</c:v>
                </c:pt>
                <c:pt idx="2850">
                  <c:v>0.03</c:v>
                </c:pt>
                <c:pt idx="2851">
                  <c:v>0.03</c:v>
                </c:pt>
                <c:pt idx="2852">
                  <c:v>0.02</c:v>
                </c:pt>
                <c:pt idx="2853">
                  <c:v>0.02</c:v>
                </c:pt>
                <c:pt idx="2854">
                  <c:v>0.03</c:v>
                </c:pt>
                <c:pt idx="2855">
                  <c:v>0.03</c:v>
                </c:pt>
                <c:pt idx="2856">
                  <c:v>0.03</c:v>
                </c:pt>
                <c:pt idx="2857">
                  <c:v>0.03</c:v>
                </c:pt>
                <c:pt idx="2858">
                  <c:v>0.03</c:v>
                </c:pt>
                <c:pt idx="2859">
                  <c:v>0.03</c:v>
                </c:pt>
                <c:pt idx="2860">
                  <c:v>0.03</c:v>
                </c:pt>
                <c:pt idx="2861">
                  <c:v>0.03</c:v>
                </c:pt>
                <c:pt idx="2862">
                  <c:v>0.02</c:v>
                </c:pt>
                <c:pt idx="2863">
                  <c:v>0.02</c:v>
                </c:pt>
                <c:pt idx="2864">
                  <c:v>0.02</c:v>
                </c:pt>
                <c:pt idx="2865">
                  <c:v>0.02</c:v>
                </c:pt>
                <c:pt idx="2866">
                  <c:v>0.02</c:v>
                </c:pt>
                <c:pt idx="2867">
                  <c:v>0.02</c:v>
                </c:pt>
                <c:pt idx="2868">
                  <c:v>0.04</c:v>
                </c:pt>
                <c:pt idx="2869">
                  <c:v>0.04</c:v>
                </c:pt>
                <c:pt idx="2870">
                  <c:v>0.04</c:v>
                </c:pt>
                <c:pt idx="2871">
                  <c:v>0.04</c:v>
                </c:pt>
                <c:pt idx="2872">
                  <c:v>0.04</c:v>
                </c:pt>
                <c:pt idx="2873">
                  <c:v>0.04</c:v>
                </c:pt>
                <c:pt idx="2874">
                  <c:v>0.04</c:v>
                </c:pt>
                <c:pt idx="2875">
                  <c:v>0.05</c:v>
                </c:pt>
                <c:pt idx="2876">
                  <c:v>0.05</c:v>
                </c:pt>
                <c:pt idx="2877">
                  <c:v>0.06</c:v>
                </c:pt>
                <c:pt idx="2878">
                  <c:v>0.05</c:v>
                </c:pt>
                <c:pt idx="2879">
                  <c:v>0.05</c:v>
                </c:pt>
                <c:pt idx="2880">
                  <c:v>0.05</c:v>
                </c:pt>
                <c:pt idx="2881">
                  <c:v>0.04</c:v>
                </c:pt>
                <c:pt idx="2882">
                  <c:v>0.04</c:v>
                </c:pt>
                <c:pt idx="2883">
                  <c:v>0.05</c:v>
                </c:pt>
                <c:pt idx="2884">
                  <c:v>0.05</c:v>
                </c:pt>
                <c:pt idx="2885">
                  <c:v>0.05</c:v>
                </c:pt>
                <c:pt idx="2886">
                  <c:v>0.05</c:v>
                </c:pt>
                <c:pt idx="2887">
                  <c:v>0.05</c:v>
                </c:pt>
                <c:pt idx="2888">
                  <c:v>0.05</c:v>
                </c:pt>
                <c:pt idx="2889">
                  <c:v>0.05</c:v>
                </c:pt>
                <c:pt idx="2890">
                  <c:v>0.05</c:v>
                </c:pt>
                <c:pt idx="2891">
                  <c:v>0.05</c:v>
                </c:pt>
                <c:pt idx="2892">
                  <c:v>0.05</c:v>
                </c:pt>
                <c:pt idx="2893">
                  <c:v>0.05</c:v>
                </c:pt>
                <c:pt idx="2894">
                  <c:v>0.05</c:v>
                </c:pt>
                <c:pt idx="2895">
                  <c:v>0.09</c:v>
                </c:pt>
                <c:pt idx="2896">
                  <c:v>0.1</c:v>
                </c:pt>
                <c:pt idx="2897">
                  <c:v>0.1</c:v>
                </c:pt>
                <c:pt idx="2898">
                  <c:v>7.0000000000000007E-2</c:v>
                </c:pt>
                <c:pt idx="2899">
                  <c:v>7.0000000000000007E-2</c:v>
                </c:pt>
                <c:pt idx="2900">
                  <c:v>0.22</c:v>
                </c:pt>
                <c:pt idx="2901">
                  <c:v>0.21</c:v>
                </c:pt>
                <c:pt idx="2902">
                  <c:v>0.21</c:v>
                </c:pt>
                <c:pt idx="2903">
                  <c:v>0.21</c:v>
                </c:pt>
                <c:pt idx="2904">
                  <c:v>0.21</c:v>
                </c:pt>
                <c:pt idx="2905">
                  <c:v>0.1</c:v>
                </c:pt>
                <c:pt idx="2906">
                  <c:v>0.09</c:v>
                </c:pt>
                <c:pt idx="2907">
                  <c:v>0.09</c:v>
                </c:pt>
                <c:pt idx="2908">
                  <c:v>0.09</c:v>
                </c:pt>
                <c:pt idx="2909">
                  <c:v>0.09</c:v>
                </c:pt>
                <c:pt idx="2910">
                  <c:v>0.08</c:v>
                </c:pt>
                <c:pt idx="2911">
                  <c:v>0.08</c:v>
                </c:pt>
                <c:pt idx="2912">
                  <c:v>0.08</c:v>
                </c:pt>
                <c:pt idx="2913">
                  <c:v>0.08</c:v>
                </c:pt>
                <c:pt idx="2914">
                  <c:v>0.08</c:v>
                </c:pt>
                <c:pt idx="2915">
                  <c:v>7.0000000000000007E-2</c:v>
                </c:pt>
                <c:pt idx="2916">
                  <c:v>0.08</c:v>
                </c:pt>
                <c:pt idx="2917">
                  <c:v>0.08</c:v>
                </c:pt>
                <c:pt idx="2918">
                  <c:v>0.08</c:v>
                </c:pt>
                <c:pt idx="2919">
                  <c:v>0.08</c:v>
                </c:pt>
                <c:pt idx="2920">
                  <c:v>0.08</c:v>
                </c:pt>
                <c:pt idx="2921">
                  <c:v>0.08</c:v>
                </c:pt>
                <c:pt idx="2922">
                  <c:v>0.06</c:v>
                </c:pt>
                <c:pt idx="2923">
                  <c:v>0.06</c:v>
                </c:pt>
                <c:pt idx="2924">
                  <c:v>0.05</c:v>
                </c:pt>
                <c:pt idx="2925">
                  <c:v>0.05</c:v>
                </c:pt>
                <c:pt idx="2926">
                  <c:v>0.05</c:v>
                </c:pt>
                <c:pt idx="2927">
                  <c:v>0.05</c:v>
                </c:pt>
                <c:pt idx="2928">
                  <c:v>0.05</c:v>
                </c:pt>
                <c:pt idx="2929">
                  <c:v>0.05</c:v>
                </c:pt>
                <c:pt idx="2930">
                  <c:v>0.04</c:v>
                </c:pt>
                <c:pt idx="2931">
                  <c:v>0.04</c:v>
                </c:pt>
                <c:pt idx="2932">
                  <c:v>0.04</c:v>
                </c:pt>
                <c:pt idx="2933">
                  <c:v>0.04</c:v>
                </c:pt>
                <c:pt idx="2934">
                  <c:v>0.04</c:v>
                </c:pt>
                <c:pt idx="2935">
                  <c:v>0.04</c:v>
                </c:pt>
                <c:pt idx="2936">
                  <c:v>0.01</c:v>
                </c:pt>
                <c:pt idx="2937">
                  <c:v>0.01</c:v>
                </c:pt>
                <c:pt idx="2938">
                  <c:v>0.01</c:v>
                </c:pt>
                <c:pt idx="2939">
                  <c:v>0.01</c:v>
                </c:pt>
                <c:pt idx="2940">
                  <c:v>0.05</c:v>
                </c:pt>
                <c:pt idx="2941">
                  <c:v>0.05</c:v>
                </c:pt>
                <c:pt idx="2942">
                  <c:v>0.05</c:v>
                </c:pt>
                <c:pt idx="2943">
                  <c:v>0.04</c:v>
                </c:pt>
                <c:pt idx="2944">
                  <c:v>0.04</c:v>
                </c:pt>
                <c:pt idx="2945">
                  <c:v>0.04</c:v>
                </c:pt>
                <c:pt idx="2946">
                  <c:v>0.04</c:v>
                </c:pt>
                <c:pt idx="2947">
                  <c:v>0.04</c:v>
                </c:pt>
                <c:pt idx="2948">
                  <c:v>0.05</c:v>
                </c:pt>
                <c:pt idx="2949">
                  <c:v>0.04</c:v>
                </c:pt>
                <c:pt idx="2950">
                  <c:v>0.04</c:v>
                </c:pt>
                <c:pt idx="2951">
                  <c:v>0.04</c:v>
                </c:pt>
                <c:pt idx="2952">
                  <c:v>0.04</c:v>
                </c:pt>
                <c:pt idx="2953">
                  <c:v>0.04</c:v>
                </c:pt>
                <c:pt idx="2954">
                  <c:v>0.04</c:v>
                </c:pt>
                <c:pt idx="2955">
                  <c:v>0.04</c:v>
                </c:pt>
                <c:pt idx="2956">
                  <c:v>0.04</c:v>
                </c:pt>
                <c:pt idx="2957">
                  <c:v>0.04</c:v>
                </c:pt>
                <c:pt idx="2958">
                  <c:v>0.04</c:v>
                </c:pt>
                <c:pt idx="2959">
                  <c:v>0.04</c:v>
                </c:pt>
                <c:pt idx="2960">
                  <c:v>0.04</c:v>
                </c:pt>
                <c:pt idx="2961">
                  <c:v>0.04</c:v>
                </c:pt>
                <c:pt idx="2962">
                  <c:v>0.04</c:v>
                </c:pt>
                <c:pt idx="2963">
                  <c:v>0.04</c:v>
                </c:pt>
                <c:pt idx="2964">
                  <c:v>0.04</c:v>
                </c:pt>
                <c:pt idx="2965">
                  <c:v>0.04</c:v>
                </c:pt>
                <c:pt idx="2966">
                  <c:v>0.03</c:v>
                </c:pt>
                <c:pt idx="2967">
                  <c:v>0.03</c:v>
                </c:pt>
                <c:pt idx="2968">
                  <c:v>0.04</c:v>
                </c:pt>
                <c:pt idx="2969">
                  <c:v>0.02</c:v>
                </c:pt>
                <c:pt idx="2970">
                  <c:v>0.02</c:v>
                </c:pt>
                <c:pt idx="2971">
                  <c:v>0.03</c:v>
                </c:pt>
                <c:pt idx="2972">
                  <c:v>0.02</c:v>
                </c:pt>
                <c:pt idx="2973">
                  <c:v>0.02</c:v>
                </c:pt>
                <c:pt idx="2974">
                  <c:v>0.02</c:v>
                </c:pt>
                <c:pt idx="2975">
                  <c:v>0.02</c:v>
                </c:pt>
                <c:pt idx="2976">
                  <c:v>0.02</c:v>
                </c:pt>
                <c:pt idx="2977">
                  <c:v>0.02</c:v>
                </c:pt>
                <c:pt idx="2978">
                  <c:v>0.02</c:v>
                </c:pt>
                <c:pt idx="2979">
                  <c:v>0.02</c:v>
                </c:pt>
                <c:pt idx="2980">
                  <c:v>0.02</c:v>
                </c:pt>
                <c:pt idx="2981">
                  <c:v>0.02</c:v>
                </c:pt>
                <c:pt idx="2982">
                  <c:v>0.02</c:v>
                </c:pt>
                <c:pt idx="2983">
                  <c:v>0.02</c:v>
                </c:pt>
                <c:pt idx="2984">
                  <c:v>0.02</c:v>
                </c:pt>
                <c:pt idx="2985">
                  <c:v>0.02</c:v>
                </c:pt>
                <c:pt idx="2986">
                  <c:v>0.02</c:v>
                </c:pt>
                <c:pt idx="2987">
                  <c:v>0.02</c:v>
                </c:pt>
                <c:pt idx="2988">
                  <c:v>0.02</c:v>
                </c:pt>
              </c:numCache>
            </c:numRef>
          </c:val>
          <c:smooth val="0"/>
          <c:extLst>
            <c:ext xmlns:c16="http://schemas.microsoft.com/office/drawing/2014/chart" uri="{C3380CC4-5D6E-409C-BE32-E72D297353CC}">
              <c16:uniqueId val="{00000001-3675-400B-8312-76363FDD0556}"/>
            </c:ext>
          </c:extLst>
        </c:ser>
        <c:dLbls>
          <c:showLegendKey val="0"/>
          <c:showVal val="0"/>
          <c:showCatName val="0"/>
          <c:showSerName val="0"/>
          <c:showPercent val="0"/>
          <c:showBubbleSize val="0"/>
        </c:dLbls>
        <c:marker val="1"/>
        <c:smooth val="0"/>
        <c:axId val="1587870248"/>
        <c:axId val="1587868936"/>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3675-400B-8312-76363FDD0556}"/>
            </c:ext>
          </c:extLst>
        </c:ser>
        <c:dLbls>
          <c:showLegendKey val="0"/>
          <c:showVal val="0"/>
          <c:showCatName val="0"/>
          <c:showSerName val="0"/>
          <c:showPercent val="0"/>
          <c:showBubbleSize val="0"/>
        </c:dLbls>
        <c:marker val="1"/>
        <c:smooth val="0"/>
        <c:axId val="1149078512"/>
        <c:axId val="1149088024"/>
      </c:lineChart>
      <c:dateAx>
        <c:axId val="1587870248"/>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587868936"/>
        <c:crosses val="autoZero"/>
        <c:auto val="0"/>
        <c:lblOffset val="100"/>
        <c:baseTimeUnit val="days"/>
        <c:majorUnit val="12"/>
        <c:majorTimeUnit val="months"/>
      </c:dateAx>
      <c:valAx>
        <c:axId val="1587868936"/>
        <c:scaling>
          <c:orientation val="minMax"/>
          <c:max val="13"/>
          <c:min val="-1"/>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256296886939765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587870248"/>
        <c:crosses val="autoZero"/>
        <c:crossBetween val="between"/>
      </c:valAx>
      <c:valAx>
        <c:axId val="1149088024"/>
        <c:scaling>
          <c:orientation val="minMax"/>
          <c:max val="14"/>
          <c:min val="-2"/>
        </c:scaling>
        <c:delete val="1"/>
        <c:axPos val="r"/>
        <c:numFmt formatCode="#\ ##0" sourceLinked="0"/>
        <c:majorTickMark val="out"/>
        <c:minorTickMark val="none"/>
        <c:tickLblPos val="nextTo"/>
        <c:crossAx val="1149078512"/>
        <c:crosses val="max"/>
        <c:crossBetween val="between"/>
        <c:majorUnit val="2"/>
      </c:valAx>
      <c:catAx>
        <c:axId val="1149078512"/>
        <c:scaling>
          <c:orientation val="minMax"/>
        </c:scaling>
        <c:delete val="1"/>
        <c:axPos val="b"/>
        <c:majorTickMark val="out"/>
        <c:minorTickMark val="none"/>
        <c:tickLblPos val="nextTo"/>
        <c:crossAx val="11490880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4936916666666669"/>
          <c:y val="5.82437037037037E-2"/>
          <c:w val="0.37587277777777778"/>
          <c:h val="0.60640072538453116"/>
        </c:manualLayout>
      </c:layout>
      <c:lineChart>
        <c:grouping val="standard"/>
        <c:varyColors val="0"/>
        <c:ser>
          <c:idx val="0"/>
          <c:order val="0"/>
          <c:tx>
            <c:strRef>
              <c:f>'66_ábra_chart'!$E$8</c:f>
              <c:strCache>
                <c:ptCount val="1"/>
                <c:pt idx="0">
                  <c:v>3 hónapos BUBOR</c:v>
                </c:pt>
              </c:strCache>
            </c:strRef>
          </c:tx>
          <c:spPr>
            <a:ln w="28575" cap="rnd">
              <a:solidFill>
                <a:schemeClr val="accent3"/>
              </a:solidFill>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'66_ábra_chart'!$E$2666:$E$2997</c:f>
              <c:numCache>
                <c:formatCode>General</c:formatCode>
                <c:ptCount val="332"/>
                <c:pt idx="0">
                  <c:v>0.26</c:v>
                </c:pt>
                <c:pt idx="1">
                  <c:v>0.28000000000000003</c:v>
                </c:pt>
                <c:pt idx="2">
                  <c:v>0.3</c:v>
                </c:pt>
                <c:pt idx="3">
                  <c:v>0.3</c:v>
                </c:pt>
                <c:pt idx="4">
                  <c:v>0.3</c:v>
                </c:pt>
                <c:pt idx="5">
                  <c:v>0.28999999999999998</c:v>
                </c:pt>
                <c:pt idx="6">
                  <c:v>0.28999999999999998</c:v>
                </c:pt>
                <c:pt idx="7">
                  <c:v>0.28000000000000003</c:v>
                </c:pt>
                <c:pt idx="8">
                  <c:v>0.28000000000000003</c:v>
                </c:pt>
                <c:pt idx="9">
                  <c:v>0.28000000000000003</c:v>
                </c:pt>
                <c:pt idx="10">
                  <c:v>0.28000000000000003</c:v>
                </c:pt>
                <c:pt idx="11">
                  <c:v>0.26</c:v>
                </c:pt>
                <c:pt idx="12">
                  <c:v>0.26</c:v>
                </c:pt>
                <c:pt idx="13">
                  <c:v>0.25</c:v>
                </c:pt>
                <c:pt idx="14">
                  <c:v>0.25</c:v>
                </c:pt>
                <c:pt idx="15">
                  <c:v>0.25</c:v>
                </c:pt>
                <c:pt idx="16">
                  <c:v>0.24</c:v>
                </c:pt>
                <c:pt idx="17">
                  <c:v>0.23</c:v>
                </c:pt>
                <c:pt idx="18">
                  <c:v>0.21</c:v>
                </c:pt>
                <c:pt idx="19">
                  <c:v>0.19</c:v>
                </c:pt>
                <c:pt idx="20">
                  <c:v>0.18</c:v>
                </c:pt>
                <c:pt idx="21">
                  <c:v>0.17</c:v>
                </c:pt>
                <c:pt idx="22">
                  <c:v>0.16</c:v>
                </c:pt>
                <c:pt idx="23">
                  <c:v>0.16</c:v>
                </c:pt>
                <c:pt idx="24">
                  <c:v>0.16</c:v>
                </c:pt>
                <c:pt idx="25">
                  <c:v>0.16</c:v>
                </c:pt>
                <c:pt idx="26">
                  <c:v>0.16</c:v>
                </c:pt>
                <c:pt idx="27">
                  <c:v>0.16</c:v>
                </c:pt>
                <c:pt idx="28">
                  <c:v>0.16</c:v>
                </c:pt>
                <c:pt idx="29">
                  <c:v>0.17</c:v>
                </c:pt>
                <c:pt idx="30">
                  <c:v>0.18</c:v>
                </c:pt>
                <c:pt idx="31">
                  <c:v>0.19</c:v>
                </c:pt>
                <c:pt idx="32">
                  <c:v>0.18</c:v>
                </c:pt>
                <c:pt idx="33">
                  <c:v>0.19</c:v>
                </c:pt>
                <c:pt idx="34">
                  <c:v>0.19</c:v>
                </c:pt>
                <c:pt idx="35">
                  <c:v>0.19</c:v>
                </c:pt>
                <c:pt idx="36">
                  <c:v>0.19</c:v>
                </c:pt>
                <c:pt idx="37">
                  <c:v>0.18</c:v>
                </c:pt>
                <c:pt idx="38">
                  <c:v>0.18</c:v>
                </c:pt>
                <c:pt idx="39">
                  <c:v>0.18</c:v>
                </c:pt>
                <c:pt idx="40">
                  <c:v>0.18</c:v>
                </c:pt>
                <c:pt idx="41">
                  <c:v>0.17</c:v>
                </c:pt>
                <c:pt idx="42">
                  <c:v>0.17</c:v>
                </c:pt>
                <c:pt idx="43">
                  <c:v>0.17</c:v>
                </c:pt>
                <c:pt idx="44">
                  <c:v>0.17</c:v>
                </c:pt>
                <c:pt idx="45">
                  <c:v>0.18</c:v>
                </c:pt>
                <c:pt idx="46">
                  <c:v>0.19</c:v>
                </c:pt>
                <c:pt idx="47">
                  <c:v>0.2</c:v>
                </c:pt>
                <c:pt idx="48">
                  <c:v>0.2</c:v>
                </c:pt>
                <c:pt idx="49">
                  <c:v>0.2</c:v>
                </c:pt>
                <c:pt idx="50">
                  <c:v>0.21</c:v>
                </c:pt>
                <c:pt idx="51">
                  <c:v>0.21</c:v>
                </c:pt>
                <c:pt idx="52">
                  <c:v>0.21</c:v>
                </c:pt>
                <c:pt idx="53">
                  <c:v>0.21</c:v>
                </c:pt>
                <c:pt idx="54">
                  <c:v>0.21</c:v>
                </c:pt>
                <c:pt idx="55">
                  <c:v>0.21</c:v>
                </c:pt>
                <c:pt idx="56">
                  <c:v>0.2</c:v>
                </c:pt>
                <c:pt idx="57">
                  <c:v>0.2</c:v>
                </c:pt>
                <c:pt idx="58">
                  <c:v>0.19</c:v>
                </c:pt>
                <c:pt idx="59">
                  <c:v>0.19</c:v>
                </c:pt>
                <c:pt idx="60">
                  <c:v>0.19</c:v>
                </c:pt>
                <c:pt idx="61">
                  <c:v>0.19</c:v>
                </c:pt>
                <c:pt idx="62">
                  <c:v>0.18</c:v>
                </c:pt>
                <c:pt idx="63">
                  <c:v>0.17</c:v>
                </c:pt>
                <c:pt idx="64">
                  <c:v>0.17</c:v>
                </c:pt>
                <c:pt idx="65">
                  <c:v>0.16</c:v>
                </c:pt>
                <c:pt idx="66">
                  <c:v>0.16</c:v>
                </c:pt>
                <c:pt idx="67">
                  <c:v>0.16</c:v>
                </c:pt>
                <c:pt idx="68">
                  <c:v>0.16</c:v>
                </c:pt>
                <c:pt idx="69">
                  <c:v>0.16</c:v>
                </c:pt>
                <c:pt idx="70">
                  <c:v>0.17</c:v>
                </c:pt>
                <c:pt idx="71">
                  <c:v>0.17</c:v>
                </c:pt>
                <c:pt idx="72">
                  <c:v>0.17</c:v>
                </c:pt>
                <c:pt idx="73">
                  <c:v>0.17</c:v>
                </c:pt>
                <c:pt idx="74">
                  <c:v>0.17</c:v>
                </c:pt>
                <c:pt idx="75">
                  <c:v>0.17</c:v>
                </c:pt>
                <c:pt idx="76">
                  <c:v>0.17</c:v>
                </c:pt>
                <c:pt idx="77">
                  <c:v>0.16</c:v>
                </c:pt>
                <c:pt idx="78">
                  <c:v>0.16</c:v>
                </c:pt>
                <c:pt idx="79">
                  <c:v>0.16</c:v>
                </c:pt>
                <c:pt idx="80">
                  <c:v>0.16</c:v>
                </c:pt>
                <c:pt idx="81">
                  <c:v>0.16</c:v>
                </c:pt>
                <c:pt idx="82">
                  <c:v>0.16</c:v>
                </c:pt>
                <c:pt idx="83">
                  <c:v>0.16</c:v>
                </c:pt>
                <c:pt idx="84">
                  <c:v>0.16</c:v>
                </c:pt>
                <c:pt idx="85">
                  <c:v>0.16</c:v>
                </c:pt>
                <c:pt idx="86">
                  <c:v>0.16</c:v>
                </c:pt>
                <c:pt idx="87">
                  <c:v>0.16</c:v>
                </c:pt>
                <c:pt idx="88">
                  <c:v>0.16</c:v>
                </c:pt>
                <c:pt idx="89">
                  <c:v>0.16</c:v>
                </c:pt>
                <c:pt idx="90">
                  <c:v>0.15</c:v>
                </c:pt>
                <c:pt idx="91">
                  <c:v>0.15</c:v>
                </c:pt>
                <c:pt idx="92">
                  <c:v>0.15</c:v>
                </c:pt>
                <c:pt idx="93">
                  <c:v>0.14000000000000001</c:v>
                </c:pt>
                <c:pt idx="94">
                  <c:v>0.13</c:v>
                </c:pt>
                <c:pt idx="95">
                  <c:v>0.13</c:v>
                </c:pt>
                <c:pt idx="96">
                  <c:v>0.13</c:v>
                </c:pt>
                <c:pt idx="97">
                  <c:v>0.13</c:v>
                </c:pt>
                <c:pt idx="98">
                  <c:v>0.13</c:v>
                </c:pt>
                <c:pt idx="99">
                  <c:v>0.13</c:v>
                </c:pt>
                <c:pt idx="100">
                  <c:v>0.13</c:v>
                </c:pt>
                <c:pt idx="101">
                  <c:v>0.13</c:v>
                </c:pt>
                <c:pt idx="102">
                  <c:v>0.13</c:v>
                </c:pt>
                <c:pt idx="103">
                  <c:v>0.13</c:v>
                </c:pt>
                <c:pt idx="104">
                  <c:v>0.13</c:v>
                </c:pt>
                <c:pt idx="105">
                  <c:v>0.13</c:v>
                </c:pt>
                <c:pt idx="106">
                  <c:v>0.13</c:v>
                </c:pt>
                <c:pt idx="107">
                  <c:v>0.13</c:v>
                </c:pt>
                <c:pt idx="108">
                  <c:v>0.13</c:v>
                </c:pt>
                <c:pt idx="109">
                  <c:v>0.13</c:v>
                </c:pt>
                <c:pt idx="110">
                  <c:v>0.13</c:v>
                </c:pt>
                <c:pt idx="111">
                  <c:v>0.13</c:v>
                </c:pt>
                <c:pt idx="112">
                  <c:v>0.13</c:v>
                </c:pt>
                <c:pt idx="113">
                  <c:v>0.13</c:v>
                </c:pt>
                <c:pt idx="114">
                  <c:v>0.13</c:v>
                </c:pt>
                <c:pt idx="115">
                  <c:v>0.13</c:v>
                </c:pt>
                <c:pt idx="116">
                  <c:v>0.13</c:v>
                </c:pt>
                <c:pt idx="117">
                  <c:v>0.13</c:v>
                </c:pt>
                <c:pt idx="118">
                  <c:v>0.13</c:v>
                </c:pt>
                <c:pt idx="119">
                  <c:v>0.13</c:v>
                </c:pt>
                <c:pt idx="120">
                  <c:v>0.13</c:v>
                </c:pt>
                <c:pt idx="121">
                  <c:v>0.13</c:v>
                </c:pt>
                <c:pt idx="122">
                  <c:v>0.13</c:v>
                </c:pt>
                <c:pt idx="123">
                  <c:v>0.13</c:v>
                </c:pt>
                <c:pt idx="124">
                  <c:v>0.13</c:v>
                </c:pt>
                <c:pt idx="125">
                  <c:v>0.13</c:v>
                </c:pt>
                <c:pt idx="126">
                  <c:v>0.13</c:v>
                </c:pt>
                <c:pt idx="127">
                  <c:v>0.13</c:v>
                </c:pt>
                <c:pt idx="128">
                  <c:v>0.13</c:v>
                </c:pt>
                <c:pt idx="129">
                  <c:v>0.13</c:v>
                </c:pt>
                <c:pt idx="130">
                  <c:v>0.13</c:v>
                </c:pt>
                <c:pt idx="131">
                  <c:v>0.13</c:v>
                </c:pt>
                <c:pt idx="132">
                  <c:v>0.13</c:v>
                </c:pt>
                <c:pt idx="133">
                  <c:v>0.14000000000000001</c:v>
                </c:pt>
                <c:pt idx="134">
                  <c:v>0.14000000000000001</c:v>
                </c:pt>
                <c:pt idx="135">
                  <c:v>0.14000000000000001</c:v>
                </c:pt>
                <c:pt idx="136">
                  <c:v>0.14000000000000001</c:v>
                </c:pt>
                <c:pt idx="137">
                  <c:v>0.14000000000000001</c:v>
                </c:pt>
                <c:pt idx="138">
                  <c:v>0.14000000000000001</c:v>
                </c:pt>
                <c:pt idx="139">
                  <c:v>0.14000000000000001</c:v>
                </c:pt>
                <c:pt idx="140">
                  <c:v>0.15</c:v>
                </c:pt>
                <c:pt idx="141">
                  <c:v>0.15</c:v>
                </c:pt>
                <c:pt idx="142">
                  <c:v>0.15</c:v>
                </c:pt>
                <c:pt idx="143">
                  <c:v>0.15</c:v>
                </c:pt>
                <c:pt idx="144">
                  <c:v>0.15</c:v>
                </c:pt>
                <c:pt idx="145">
                  <c:v>0.15</c:v>
                </c:pt>
                <c:pt idx="146">
                  <c:v>0.15</c:v>
                </c:pt>
                <c:pt idx="147">
                  <c:v>0.15</c:v>
                </c:pt>
                <c:pt idx="148">
                  <c:v>0.15</c:v>
                </c:pt>
                <c:pt idx="149">
                  <c:v>0.15</c:v>
                </c:pt>
                <c:pt idx="150">
                  <c:v>0.15</c:v>
                </c:pt>
                <c:pt idx="151">
                  <c:v>0.15</c:v>
                </c:pt>
                <c:pt idx="152">
                  <c:v>0.15</c:v>
                </c:pt>
                <c:pt idx="153">
                  <c:v>0.15</c:v>
                </c:pt>
                <c:pt idx="154">
                  <c:v>0.15</c:v>
                </c:pt>
                <c:pt idx="155">
                  <c:v>0.15</c:v>
                </c:pt>
                <c:pt idx="156">
                  <c:v>0.15</c:v>
                </c:pt>
                <c:pt idx="157">
                  <c:v>0.15</c:v>
                </c:pt>
                <c:pt idx="158">
                  <c:v>0.15</c:v>
                </c:pt>
                <c:pt idx="159">
                  <c:v>0.15</c:v>
                </c:pt>
                <c:pt idx="160">
                  <c:v>0.15</c:v>
                </c:pt>
                <c:pt idx="161">
                  <c:v>0.15</c:v>
                </c:pt>
                <c:pt idx="162">
                  <c:v>0.15</c:v>
                </c:pt>
                <c:pt idx="163">
                  <c:v>0.15</c:v>
                </c:pt>
                <c:pt idx="164">
                  <c:v>0.15</c:v>
                </c:pt>
                <c:pt idx="165">
                  <c:v>0.15</c:v>
                </c:pt>
                <c:pt idx="166">
                  <c:v>0.15</c:v>
                </c:pt>
                <c:pt idx="167">
                  <c:v>0.15</c:v>
                </c:pt>
                <c:pt idx="168">
                  <c:v>0.14000000000000001</c:v>
                </c:pt>
                <c:pt idx="169">
                  <c:v>0.14000000000000001</c:v>
                </c:pt>
                <c:pt idx="170">
                  <c:v>0.14000000000000001</c:v>
                </c:pt>
                <c:pt idx="171">
                  <c:v>0.14000000000000001</c:v>
                </c:pt>
                <c:pt idx="172">
                  <c:v>0.14000000000000001</c:v>
                </c:pt>
                <c:pt idx="173">
                  <c:v>0.14000000000000001</c:v>
                </c:pt>
                <c:pt idx="174">
                  <c:v>0.14000000000000001</c:v>
                </c:pt>
                <c:pt idx="175">
                  <c:v>0.14000000000000001</c:v>
                </c:pt>
                <c:pt idx="176">
                  <c:v>0.14000000000000001</c:v>
                </c:pt>
                <c:pt idx="177">
                  <c:v>0.14000000000000001</c:v>
                </c:pt>
                <c:pt idx="178">
                  <c:v>0.14000000000000001</c:v>
                </c:pt>
                <c:pt idx="179">
                  <c:v>0.13</c:v>
                </c:pt>
                <c:pt idx="180">
                  <c:v>0.13</c:v>
                </c:pt>
                <c:pt idx="181">
                  <c:v>0.19</c:v>
                </c:pt>
                <c:pt idx="182">
                  <c:v>0.18</c:v>
                </c:pt>
                <c:pt idx="183">
                  <c:v>0.18</c:v>
                </c:pt>
                <c:pt idx="184">
                  <c:v>0.18</c:v>
                </c:pt>
                <c:pt idx="185">
                  <c:v>0.18</c:v>
                </c:pt>
                <c:pt idx="186">
                  <c:v>0.18</c:v>
                </c:pt>
                <c:pt idx="187">
                  <c:v>0.17</c:v>
                </c:pt>
                <c:pt idx="188">
                  <c:v>0.17</c:v>
                </c:pt>
                <c:pt idx="189">
                  <c:v>0.16</c:v>
                </c:pt>
                <c:pt idx="190">
                  <c:v>0.16</c:v>
                </c:pt>
                <c:pt idx="191">
                  <c:v>0.16</c:v>
                </c:pt>
                <c:pt idx="192">
                  <c:v>0.16</c:v>
                </c:pt>
                <c:pt idx="193">
                  <c:v>0.16</c:v>
                </c:pt>
                <c:pt idx="194">
                  <c:v>0.16</c:v>
                </c:pt>
                <c:pt idx="195">
                  <c:v>0.16</c:v>
                </c:pt>
                <c:pt idx="196">
                  <c:v>0.16</c:v>
                </c:pt>
                <c:pt idx="197">
                  <c:v>0.16</c:v>
                </c:pt>
                <c:pt idx="198">
                  <c:v>0.16</c:v>
                </c:pt>
                <c:pt idx="199">
                  <c:v>0.16</c:v>
                </c:pt>
                <c:pt idx="200">
                  <c:v>0.16</c:v>
                </c:pt>
                <c:pt idx="201">
                  <c:v>0.16</c:v>
                </c:pt>
                <c:pt idx="202">
                  <c:v>0.16</c:v>
                </c:pt>
                <c:pt idx="203">
                  <c:v>0.16</c:v>
                </c:pt>
                <c:pt idx="204">
                  <c:v>0.16</c:v>
                </c:pt>
                <c:pt idx="205">
                  <c:v>0.16</c:v>
                </c:pt>
                <c:pt idx="206">
                  <c:v>0.16</c:v>
                </c:pt>
                <c:pt idx="207">
                  <c:v>0.16</c:v>
                </c:pt>
                <c:pt idx="208">
                  <c:v>0.16</c:v>
                </c:pt>
                <c:pt idx="209">
                  <c:v>0.16</c:v>
                </c:pt>
                <c:pt idx="210">
                  <c:v>0.16</c:v>
                </c:pt>
                <c:pt idx="211">
                  <c:v>0.16</c:v>
                </c:pt>
                <c:pt idx="212">
                  <c:v>0.16</c:v>
                </c:pt>
                <c:pt idx="213">
                  <c:v>0.16</c:v>
                </c:pt>
                <c:pt idx="214">
                  <c:v>0.16</c:v>
                </c:pt>
                <c:pt idx="215">
                  <c:v>0.16</c:v>
                </c:pt>
                <c:pt idx="216">
                  <c:v>0.19</c:v>
                </c:pt>
                <c:pt idx="217">
                  <c:v>0.21</c:v>
                </c:pt>
                <c:pt idx="218">
                  <c:v>0.2</c:v>
                </c:pt>
                <c:pt idx="219">
                  <c:v>0.2</c:v>
                </c:pt>
                <c:pt idx="220">
                  <c:v>0.2</c:v>
                </c:pt>
                <c:pt idx="221">
                  <c:v>0.2</c:v>
                </c:pt>
                <c:pt idx="222">
                  <c:v>0.2</c:v>
                </c:pt>
                <c:pt idx="223">
                  <c:v>0.2</c:v>
                </c:pt>
                <c:pt idx="224">
                  <c:v>0.2</c:v>
                </c:pt>
                <c:pt idx="225">
                  <c:v>0.2</c:v>
                </c:pt>
                <c:pt idx="226">
                  <c:v>0.19</c:v>
                </c:pt>
                <c:pt idx="227">
                  <c:v>0.19</c:v>
                </c:pt>
                <c:pt idx="228">
                  <c:v>0.19</c:v>
                </c:pt>
                <c:pt idx="229">
                  <c:v>0.19</c:v>
                </c:pt>
                <c:pt idx="230">
                  <c:v>0.18</c:v>
                </c:pt>
                <c:pt idx="231">
                  <c:v>0.18</c:v>
                </c:pt>
                <c:pt idx="232">
                  <c:v>0.18</c:v>
                </c:pt>
                <c:pt idx="233">
                  <c:v>0.18</c:v>
                </c:pt>
                <c:pt idx="234">
                  <c:v>0.18</c:v>
                </c:pt>
                <c:pt idx="235">
                  <c:v>0.19</c:v>
                </c:pt>
                <c:pt idx="236">
                  <c:v>0.21</c:v>
                </c:pt>
                <c:pt idx="237">
                  <c:v>0.24</c:v>
                </c:pt>
                <c:pt idx="238">
                  <c:v>0.25</c:v>
                </c:pt>
                <c:pt idx="239">
                  <c:v>0.24</c:v>
                </c:pt>
                <c:pt idx="240">
                  <c:v>0.24</c:v>
                </c:pt>
                <c:pt idx="241">
                  <c:v>0.24</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0.26</c:v>
                </c:pt>
                <c:pt idx="258">
                  <c:v>0.26</c:v>
                </c:pt>
                <c:pt idx="259">
                  <c:v>0.26</c:v>
                </c:pt>
                <c:pt idx="260">
                  <c:v>0.26</c:v>
                </c:pt>
                <c:pt idx="261">
                  <c:v>0.26</c:v>
                </c:pt>
                <c:pt idx="262">
                  <c:v>0.26</c:v>
                </c:pt>
                <c:pt idx="263">
                  <c:v>0.26</c:v>
                </c:pt>
                <c:pt idx="264">
                  <c:v>0.27</c:v>
                </c:pt>
                <c:pt idx="265">
                  <c:v>0.26</c:v>
                </c:pt>
                <c:pt idx="266">
                  <c:v>0.26</c:v>
                </c:pt>
                <c:pt idx="267">
                  <c:v>0.26</c:v>
                </c:pt>
                <c:pt idx="268">
                  <c:v>0.26</c:v>
                </c:pt>
                <c:pt idx="269">
                  <c:v>0.26</c:v>
                </c:pt>
                <c:pt idx="270">
                  <c:v>0.26</c:v>
                </c:pt>
                <c:pt idx="271">
                  <c:v>0.26</c:v>
                </c:pt>
                <c:pt idx="272">
                  <c:v>0.25</c:v>
                </c:pt>
                <c:pt idx="273">
                  <c:v>0.25</c:v>
                </c:pt>
                <c:pt idx="274">
                  <c:v>0.25</c:v>
                </c:pt>
                <c:pt idx="275">
                  <c:v>0.25</c:v>
                </c:pt>
                <c:pt idx="276">
                  <c:v>0.25</c:v>
                </c:pt>
                <c:pt idx="277">
                  <c:v>0.26</c:v>
                </c:pt>
                <c:pt idx="278">
                  <c:v>0.26</c:v>
                </c:pt>
                <c:pt idx="279">
                  <c:v>0.26</c:v>
                </c:pt>
                <c:pt idx="280">
                  <c:v>0.26</c:v>
                </c:pt>
                <c:pt idx="281">
                  <c:v>0.27</c:v>
                </c:pt>
                <c:pt idx="282">
                  <c:v>0.27</c:v>
                </c:pt>
                <c:pt idx="283">
                  <c:v>0.27</c:v>
                </c:pt>
                <c:pt idx="284">
                  <c:v>0.27</c:v>
                </c:pt>
                <c:pt idx="285">
                  <c:v>0.26</c:v>
                </c:pt>
                <c:pt idx="286">
                  <c:v>0.26</c:v>
                </c:pt>
                <c:pt idx="287">
                  <c:v>0.26</c:v>
                </c:pt>
                <c:pt idx="288">
                  <c:v>0.26</c:v>
                </c:pt>
                <c:pt idx="289">
                  <c:v>0.26</c:v>
                </c:pt>
                <c:pt idx="290">
                  <c:v>0.26</c:v>
                </c:pt>
                <c:pt idx="291">
                  <c:v>0.26</c:v>
                </c:pt>
                <c:pt idx="292">
                  <c:v>0.25</c:v>
                </c:pt>
                <c:pt idx="293">
                  <c:v>0.24</c:v>
                </c:pt>
                <c:pt idx="294">
                  <c:v>0.23</c:v>
                </c:pt>
                <c:pt idx="295">
                  <c:v>0.23</c:v>
                </c:pt>
                <c:pt idx="296">
                  <c:v>0.22</c:v>
                </c:pt>
                <c:pt idx="297">
                  <c:v>0.21</c:v>
                </c:pt>
                <c:pt idx="298">
                  <c:v>0.21</c:v>
                </c:pt>
                <c:pt idx="299">
                  <c:v>0.21</c:v>
                </c:pt>
                <c:pt idx="300">
                  <c:v>0.21</c:v>
                </c:pt>
                <c:pt idx="301">
                  <c:v>0.21</c:v>
                </c:pt>
                <c:pt idx="302">
                  <c:v>0.21</c:v>
                </c:pt>
                <c:pt idx="303">
                  <c:v>0.21</c:v>
                </c:pt>
                <c:pt idx="304">
                  <c:v>0.21</c:v>
                </c:pt>
                <c:pt idx="305">
                  <c:v>0.21</c:v>
                </c:pt>
                <c:pt idx="306">
                  <c:v>0.21</c:v>
                </c:pt>
                <c:pt idx="307">
                  <c:v>0.21</c:v>
                </c:pt>
                <c:pt idx="308">
                  <c:v>0.21</c:v>
                </c:pt>
                <c:pt idx="309">
                  <c:v>0.21</c:v>
                </c:pt>
                <c:pt idx="310">
                  <c:v>0.21</c:v>
                </c:pt>
                <c:pt idx="311">
                  <c:v>0.21</c:v>
                </c:pt>
                <c:pt idx="312">
                  <c:v>0.21</c:v>
                </c:pt>
                <c:pt idx="313">
                  <c:v>0.21</c:v>
                </c:pt>
                <c:pt idx="314">
                  <c:v>0.21</c:v>
                </c:pt>
                <c:pt idx="315">
                  <c:v>0.21</c:v>
                </c:pt>
                <c:pt idx="316">
                  <c:v>0.21</c:v>
                </c:pt>
                <c:pt idx="317">
                  <c:v>0.21</c:v>
                </c:pt>
                <c:pt idx="318">
                  <c:v>0.21</c:v>
                </c:pt>
                <c:pt idx="319">
                  <c:v>0.21</c:v>
                </c:pt>
                <c:pt idx="320">
                  <c:v>0.21</c:v>
                </c:pt>
                <c:pt idx="321">
                  <c:v>0.21</c:v>
                </c:pt>
                <c:pt idx="322">
                  <c:v>0.21</c:v>
                </c:pt>
                <c:pt idx="323">
                  <c:v>0.21</c:v>
                </c:pt>
                <c:pt idx="324">
                  <c:v>0.21</c:v>
                </c:pt>
                <c:pt idx="325">
                  <c:v>0.21</c:v>
                </c:pt>
                <c:pt idx="326">
                  <c:v>0.21</c:v>
                </c:pt>
                <c:pt idx="327">
                  <c:v>0.21</c:v>
                </c:pt>
                <c:pt idx="328">
                  <c:v>0.21</c:v>
                </c:pt>
                <c:pt idx="329">
                  <c:v>0.2</c:v>
                </c:pt>
                <c:pt idx="330">
                  <c:v>0.2</c:v>
                </c:pt>
                <c:pt idx="331">
                  <c:v>0.2</c:v>
                </c:pt>
              </c:numCache>
            </c:numRef>
          </c:val>
          <c:smooth val="0"/>
          <c:extLst>
            <c:ext xmlns:c16="http://schemas.microsoft.com/office/drawing/2014/chart" uri="{C3380CC4-5D6E-409C-BE32-E72D297353CC}">
              <c16:uniqueId val="{00000000-1A78-4BA5-82F0-26D4CBACD6C3}"/>
            </c:ext>
          </c:extLst>
        </c:ser>
        <c:ser>
          <c:idx val="1"/>
          <c:order val="1"/>
          <c:tx>
            <c:strRef>
              <c:f>'66_ábra_chart'!$G$8</c:f>
              <c:strCache>
                <c:ptCount val="1"/>
                <c:pt idx="0">
                  <c:v>3 hónapos DKJ hozamok</c:v>
                </c:pt>
              </c:strCache>
            </c:strRef>
          </c:tx>
          <c:spPr>
            <a:ln w="28575" cap="rnd">
              <a:solidFill>
                <a:schemeClr val="tx2"/>
              </a:solidFill>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'66_ábra_chart'!$G$2666:$G$2997</c:f>
              <c:numCache>
                <c:formatCode>General</c:formatCode>
                <c:ptCount val="332"/>
                <c:pt idx="0">
                  <c:v>0.14000000000000001</c:v>
                </c:pt>
                <c:pt idx="1">
                  <c:v>0.15</c:v>
                </c:pt>
                <c:pt idx="2">
                  <c:v>0.16</c:v>
                </c:pt>
                <c:pt idx="3">
                  <c:v>0.16</c:v>
                </c:pt>
                <c:pt idx="4">
                  <c:v>0.16</c:v>
                </c:pt>
                <c:pt idx="5">
                  <c:v>0.16</c:v>
                </c:pt>
                <c:pt idx="6">
                  <c:v>0.15</c:v>
                </c:pt>
                <c:pt idx="7">
                  <c:v>0.16</c:v>
                </c:pt>
                <c:pt idx="8">
                  <c:v>0.15</c:v>
                </c:pt>
                <c:pt idx="9">
                  <c:v>0.12</c:v>
                </c:pt>
                <c:pt idx="10">
                  <c:v>0.12</c:v>
                </c:pt>
                <c:pt idx="11">
                  <c:v>0.13</c:v>
                </c:pt>
                <c:pt idx="12">
                  <c:v>0.14000000000000001</c:v>
                </c:pt>
                <c:pt idx="13">
                  <c:v>0.13</c:v>
                </c:pt>
                <c:pt idx="14">
                  <c:v>0.12</c:v>
                </c:pt>
                <c:pt idx="15">
                  <c:v>0.12</c:v>
                </c:pt>
                <c:pt idx="16">
                  <c:v>0.11</c:v>
                </c:pt>
                <c:pt idx="17">
                  <c:v>0.11</c:v>
                </c:pt>
                <c:pt idx="18">
                  <c:v>0.1</c:v>
                </c:pt>
                <c:pt idx="19">
                  <c:v>0.09</c:v>
                </c:pt>
                <c:pt idx="20">
                  <c:v>0.09</c:v>
                </c:pt>
                <c:pt idx="21">
                  <c:v>0.11</c:v>
                </c:pt>
                <c:pt idx="22">
                  <c:v>0.1</c:v>
                </c:pt>
                <c:pt idx="23">
                  <c:v>0.1</c:v>
                </c:pt>
                <c:pt idx="24">
                  <c:v>0.1</c:v>
                </c:pt>
                <c:pt idx="25">
                  <c:v>0.1</c:v>
                </c:pt>
                <c:pt idx="26">
                  <c:v>0.1</c:v>
                </c:pt>
                <c:pt idx="27">
                  <c:v>0.1</c:v>
                </c:pt>
                <c:pt idx="28">
                  <c:v>0.1</c:v>
                </c:pt>
                <c:pt idx="29">
                  <c:v>0.1</c:v>
                </c:pt>
                <c:pt idx="30">
                  <c:v>0.1</c:v>
                </c:pt>
                <c:pt idx="31">
                  <c:v>0.13</c:v>
                </c:pt>
                <c:pt idx="32">
                  <c:v>0.13</c:v>
                </c:pt>
                <c:pt idx="33">
                  <c:v>0.13</c:v>
                </c:pt>
                <c:pt idx="34">
                  <c:v>0.13</c:v>
                </c:pt>
                <c:pt idx="35">
                  <c:v>0.13</c:v>
                </c:pt>
                <c:pt idx="36">
                  <c:v>0.13</c:v>
                </c:pt>
                <c:pt idx="37">
                  <c:v>0.13</c:v>
                </c:pt>
                <c:pt idx="38">
                  <c:v>0.13</c:v>
                </c:pt>
                <c:pt idx="39">
                  <c:v>0.13</c:v>
                </c:pt>
                <c:pt idx="40">
                  <c:v>0.13</c:v>
                </c:pt>
                <c:pt idx="41">
                  <c:v>0.13</c:v>
                </c:pt>
                <c:pt idx="42">
                  <c:v>0.13</c:v>
                </c:pt>
                <c:pt idx="43">
                  <c:v>0.13</c:v>
                </c:pt>
                <c:pt idx="44">
                  <c:v>0.13</c:v>
                </c:pt>
                <c:pt idx="45">
                  <c:v>0.13</c:v>
                </c:pt>
                <c:pt idx="46">
                  <c:v>0.13</c:v>
                </c:pt>
                <c:pt idx="47">
                  <c:v>0.13</c:v>
                </c:pt>
                <c:pt idx="48">
                  <c:v>0.13</c:v>
                </c:pt>
                <c:pt idx="49">
                  <c:v>0.13</c:v>
                </c:pt>
                <c:pt idx="50">
                  <c:v>0.13</c:v>
                </c:pt>
                <c:pt idx="51">
                  <c:v>0.13</c:v>
                </c:pt>
                <c:pt idx="52">
                  <c:v>0.13</c:v>
                </c:pt>
                <c:pt idx="53">
                  <c:v>0.13</c:v>
                </c:pt>
                <c:pt idx="54">
                  <c:v>0.13</c:v>
                </c:pt>
                <c:pt idx="55">
                  <c:v>0.14000000000000001</c:v>
                </c:pt>
                <c:pt idx="56">
                  <c:v>0.16</c:v>
                </c:pt>
                <c:pt idx="57">
                  <c:v>-0.01</c:v>
                </c:pt>
                <c:pt idx="58">
                  <c:v>0.02</c:v>
                </c:pt>
                <c:pt idx="59">
                  <c:v>0.01</c:v>
                </c:pt>
                <c:pt idx="60">
                  <c:v>0.01</c:v>
                </c:pt>
                <c:pt idx="61">
                  <c:v>0.11</c:v>
                </c:pt>
                <c:pt idx="62">
                  <c:v>0.13</c:v>
                </c:pt>
                <c:pt idx="63">
                  <c:v>0.12</c:v>
                </c:pt>
                <c:pt idx="64">
                  <c:v>0.12</c:v>
                </c:pt>
                <c:pt idx="65">
                  <c:v>-0.04</c:v>
                </c:pt>
                <c:pt idx="66">
                  <c:v>-0.02</c:v>
                </c:pt>
                <c:pt idx="67">
                  <c:v>-0.01</c:v>
                </c:pt>
                <c:pt idx="68">
                  <c:v>-0.02</c:v>
                </c:pt>
                <c:pt idx="69">
                  <c:v>-0.01</c:v>
                </c:pt>
                <c:pt idx="70">
                  <c:v>0.01</c:v>
                </c:pt>
                <c:pt idx="71">
                  <c:v>0.01</c:v>
                </c:pt>
                <c:pt idx="72">
                  <c:v>0</c:v>
                </c:pt>
                <c:pt idx="73">
                  <c:v>0.03</c:v>
                </c:pt>
                <c:pt idx="74">
                  <c:v>-0.01</c:v>
                </c:pt>
                <c:pt idx="75">
                  <c:v>-0.01</c:v>
                </c:pt>
                <c:pt idx="76">
                  <c:v>-0.03</c:v>
                </c:pt>
                <c:pt idx="77">
                  <c:v>-0.02</c:v>
                </c:pt>
                <c:pt idx="78">
                  <c:v>-0.03</c:v>
                </c:pt>
                <c:pt idx="79">
                  <c:v>-0.05</c:v>
                </c:pt>
                <c:pt idx="80">
                  <c:v>-0.04</c:v>
                </c:pt>
                <c:pt idx="81">
                  <c:v>-0.03</c:v>
                </c:pt>
                <c:pt idx="82">
                  <c:v>-0.02</c:v>
                </c:pt>
                <c:pt idx="83">
                  <c:v>-0.02</c:v>
                </c:pt>
                <c:pt idx="84">
                  <c:v>-0.01</c:v>
                </c:pt>
                <c:pt idx="85">
                  <c:v>-0.01</c:v>
                </c:pt>
                <c:pt idx="86">
                  <c:v>-0.01</c:v>
                </c:pt>
                <c:pt idx="87">
                  <c:v>0</c:v>
                </c:pt>
                <c:pt idx="88">
                  <c:v>-0.05</c:v>
                </c:pt>
                <c:pt idx="89">
                  <c:v>-7.0000000000000007E-2</c:v>
                </c:pt>
                <c:pt idx="90">
                  <c:v>-0.1</c:v>
                </c:pt>
                <c:pt idx="91">
                  <c:v>-0.08</c:v>
                </c:pt>
                <c:pt idx="92">
                  <c:v>-0.06</c:v>
                </c:pt>
                <c:pt idx="93">
                  <c:v>-0.06</c:v>
                </c:pt>
                <c:pt idx="94">
                  <c:v>-7.0000000000000007E-2</c:v>
                </c:pt>
                <c:pt idx="95">
                  <c:v>-7.0000000000000007E-2</c:v>
                </c:pt>
                <c:pt idx="96">
                  <c:v>-0.06</c:v>
                </c:pt>
                <c:pt idx="97">
                  <c:v>-0.06</c:v>
                </c:pt>
                <c:pt idx="98">
                  <c:v>-0.05</c:v>
                </c:pt>
                <c:pt idx="99">
                  <c:v>-0.06</c:v>
                </c:pt>
                <c:pt idx="100">
                  <c:v>-0.05</c:v>
                </c:pt>
                <c:pt idx="101">
                  <c:v>-0.01</c:v>
                </c:pt>
                <c:pt idx="102">
                  <c:v>-0.01</c:v>
                </c:pt>
                <c:pt idx="103">
                  <c:v>-0.01</c:v>
                </c:pt>
                <c:pt idx="104">
                  <c:v>0</c:v>
                </c:pt>
                <c:pt idx="105">
                  <c:v>0</c:v>
                </c:pt>
                <c:pt idx="106">
                  <c:v>-0.02</c:v>
                </c:pt>
                <c:pt idx="107">
                  <c:v>-0.02</c:v>
                </c:pt>
                <c:pt idx="108">
                  <c:v>0</c:v>
                </c:pt>
                <c:pt idx="109">
                  <c:v>-0.02</c:v>
                </c:pt>
                <c:pt idx="110">
                  <c:v>0.02</c:v>
                </c:pt>
                <c:pt idx="111">
                  <c:v>0</c:v>
                </c:pt>
                <c:pt idx="112">
                  <c:v>0</c:v>
                </c:pt>
                <c:pt idx="113">
                  <c:v>0.02</c:v>
                </c:pt>
                <c:pt idx="114">
                  <c:v>0</c:v>
                </c:pt>
                <c:pt idx="115">
                  <c:v>0</c:v>
                </c:pt>
                <c:pt idx="116">
                  <c:v>0</c:v>
                </c:pt>
                <c:pt idx="117">
                  <c:v>0</c:v>
                </c:pt>
                <c:pt idx="118">
                  <c:v>0</c:v>
                </c:pt>
                <c:pt idx="119">
                  <c:v>0</c:v>
                </c:pt>
                <c:pt idx="120">
                  <c:v>0</c:v>
                </c:pt>
                <c:pt idx="121">
                  <c:v>0</c:v>
                </c:pt>
                <c:pt idx="122">
                  <c:v>0</c:v>
                </c:pt>
                <c:pt idx="123">
                  <c:v>0</c:v>
                </c:pt>
                <c:pt idx="124">
                  <c:v>0.01</c:v>
                </c:pt>
                <c:pt idx="125">
                  <c:v>0.01</c:v>
                </c:pt>
                <c:pt idx="126">
                  <c:v>0</c:v>
                </c:pt>
                <c:pt idx="127">
                  <c:v>0.01</c:v>
                </c:pt>
                <c:pt idx="128">
                  <c:v>0</c:v>
                </c:pt>
                <c:pt idx="129">
                  <c:v>0.01</c:v>
                </c:pt>
                <c:pt idx="130">
                  <c:v>0.01</c:v>
                </c:pt>
                <c:pt idx="131">
                  <c:v>0</c:v>
                </c:pt>
                <c:pt idx="132">
                  <c:v>0.1</c:v>
                </c:pt>
                <c:pt idx="133">
                  <c:v>0.1</c:v>
                </c:pt>
                <c:pt idx="134">
                  <c:v>0.09</c:v>
                </c:pt>
                <c:pt idx="135">
                  <c:v>0.08</c:v>
                </c:pt>
                <c:pt idx="136">
                  <c:v>0.08</c:v>
                </c:pt>
                <c:pt idx="137">
                  <c:v>0.08</c:v>
                </c:pt>
                <c:pt idx="138">
                  <c:v>0.08</c:v>
                </c:pt>
                <c:pt idx="139">
                  <c:v>0.08</c:v>
                </c:pt>
                <c:pt idx="140">
                  <c:v>0.08</c:v>
                </c:pt>
                <c:pt idx="141">
                  <c:v>0.08</c:v>
                </c:pt>
                <c:pt idx="142">
                  <c:v>0.08</c:v>
                </c:pt>
                <c:pt idx="143">
                  <c:v>0.08</c:v>
                </c:pt>
                <c:pt idx="144">
                  <c:v>0.08</c:v>
                </c:pt>
                <c:pt idx="145">
                  <c:v>0.08</c:v>
                </c:pt>
                <c:pt idx="146">
                  <c:v>0.08</c:v>
                </c:pt>
                <c:pt idx="147">
                  <c:v>0.08</c:v>
                </c:pt>
                <c:pt idx="148">
                  <c:v>0.08</c:v>
                </c:pt>
                <c:pt idx="149">
                  <c:v>0.06</c:v>
                </c:pt>
                <c:pt idx="150">
                  <c:v>0.06</c:v>
                </c:pt>
                <c:pt idx="151">
                  <c:v>7.0000000000000007E-2</c:v>
                </c:pt>
                <c:pt idx="152">
                  <c:v>7.0000000000000007E-2</c:v>
                </c:pt>
                <c:pt idx="153">
                  <c:v>7.0000000000000007E-2</c:v>
                </c:pt>
                <c:pt idx="154">
                  <c:v>0.06</c:v>
                </c:pt>
                <c:pt idx="155">
                  <c:v>0.06</c:v>
                </c:pt>
                <c:pt idx="156">
                  <c:v>0.14000000000000001</c:v>
                </c:pt>
                <c:pt idx="157">
                  <c:v>0.13</c:v>
                </c:pt>
                <c:pt idx="158">
                  <c:v>0.13</c:v>
                </c:pt>
                <c:pt idx="159">
                  <c:v>0.14000000000000001</c:v>
                </c:pt>
                <c:pt idx="160">
                  <c:v>0.13</c:v>
                </c:pt>
                <c:pt idx="161">
                  <c:v>0.12</c:v>
                </c:pt>
                <c:pt idx="162">
                  <c:v>0.11</c:v>
                </c:pt>
                <c:pt idx="163">
                  <c:v>0.12</c:v>
                </c:pt>
                <c:pt idx="164">
                  <c:v>0.12</c:v>
                </c:pt>
                <c:pt idx="165">
                  <c:v>0.12</c:v>
                </c:pt>
                <c:pt idx="166">
                  <c:v>0.12</c:v>
                </c:pt>
                <c:pt idx="167">
                  <c:v>0.12</c:v>
                </c:pt>
                <c:pt idx="168">
                  <c:v>0.08</c:v>
                </c:pt>
                <c:pt idx="169">
                  <c:v>7.0000000000000007E-2</c:v>
                </c:pt>
                <c:pt idx="170">
                  <c:v>0.08</c:v>
                </c:pt>
                <c:pt idx="171">
                  <c:v>0.08</c:v>
                </c:pt>
                <c:pt idx="172">
                  <c:v>0.08</c:v>
                </c:pt>
                <c:pt idx="173">
                  <c:v>0.08</c:v>
                </c:pt>
                <c:pt idx="174">
                  <c:v>0.06</c:v>
                </c:pt>
                <c:pt idx="175">
                  <c:v>0.06</c:v>
                </c:pt>
                <c:pt idx="176">
                  <c:v>7.0000000000000007E-2</c:v>
                </c:pt>
                <c:pt idx="177">
                  <c:v>0.02</c:v>
                </c:pt>
                <c:pt idx="178">
                  <c:v>0.04</c:v>
                </c:pt>
                <c:pt idx="179">
                  <c:v>0.02</c:v>
                </c:pt>
                <c:pt idx="180">
                  <c:v>0.03</c:v>
                </c:pt>
                <c:pt idx="181">
                  <c:v>0.01</c:v>
                </c:pt>
                <c:pt idx="182">
                  <c:v>0.01</c:v>
                </c:pt>
                <c:pt idx="183">
                  <c:v>0.04</c:v>
                </c:pt>
                <c:pt idx="184">
                  <c:v>0.01</c:v>
                </c:pt>
                <c:pt idx="185">
                  <c:v>0.04</c:v>
                </c:pt>
                <c:pt idx="186">
                  <c:v>0.04</c:v>
                </c:pt>
                <c:pt idx="187">
                  <c:v>0.04</c:v>
                </c:pt>
                <c:pt idx="188">
                  <c:v>0.01</c:v>
                </c:pt>
                <c:pt idx="189">
                  <c:v>0.02</c:v>
                </c:pt>
                <c:pt idx="190">
                  <c:v>0.02</c:v>
                </c:pt>
                <c:pt idx="191">
                  <c:v>0.02</c:v>
                </c:pt>
                <c:pt idx="192">
                  <c:v>0.02</c:v>
                </c:pt>
                <c:pt idx="193">
                  <c:v>0.03</c:v>
                </c:pt>
                <c:pt idx="194">
                  <c:v>0.03</c:v>
                </c:pt>
                <c:pt idx="195">
                  <c:v>0.02</c:v>
                </c:pt>
                <c:pt idx="196">
                  <c:v>0.02</c:v>
                </c:pt>
                <c:pt idx="197">
                  <c:v>0.03</c:v>
                </c:pt>
                <c:pt idx="198">
                  <c:v>0.03</c:v>
                </c:pt>
                <c:pt idx="199">
                  <c:v>0.03</c:v>
                </c:pt>
                <c:pt idx="200">
                  <c:v>0.03</c:v>
                </c:pt>
                <c:pt idx="201">
                  <c:v>0.03</c:v>
                </c:pt>
                <c:pt idx="202">
                  <c:v>0.03</c:v>
                </c:pt>
                <c:pt idx="203">
                  <c:v>0.03</c:v>
                </c:pt>
                <c:pt idx="204">
                  <c:v>0.03</c:v>
                </c:pt>
                <c:pt idx="205">
                  <c:v>0.02</c:v>
                </c:pt>
                <c:pt idx="206">
                  <c:v>0.02</c:v>
                </c:pt>
                <c:pt idx="207">
                  <c:v>0.02</c:v>
                </c:pt>
                <c:pt idx="208">
                  <c:v>0.02</c:v>
                </c:pt>
                <c:pt idx="209">
                  <c:v>0.02</c:v>
                </c:pt>
                <c:pt idx="210">
                  <c:v>0.02</c:v>
                </c:pt>
                <c:pt idx="211">
                  <c:v>0.04</c:v>
                </c:pt>
                <c:pt idx="212">
                  <c:v>0.04</c:v>
                </c:pt>
                <c:pt idx="213">
                  <c:v>0.04</c:v>
                </c:pt>
                <c:pt idx="214">
                  <c:v>0.04</c:v>
                </c:pt>
                <c:pt idx="215">
                  <c:v>0.04</c:v>
                </c:pt>
                <c:pt idx="216">
                  <c:v>0.04</c:v>
                </c:pt>
                <c:pt idx="217">
                  <c:v>0.04</c:v>
                </c:pt>
                <c:pt idx="218">
                  <c:v>0.05</c:v>
                </c:pt>
                <c:pt idx="219">
                  <c:v>0.05</c:v>
                </c:pt>
                <c:pt idx="220">
                  <c:v>0.06</c:v>
                </c:pt>
                <c:pt idx="221">
                  <c:v>0.05</c:v>
                </c:pt>
                <c:pt idx="222">
                  <c:v>0.05</c:v>
                </c:pt>
                <c:pt idx="223">
                  <c:v>0.05</c:v>
                </c:pt>
                <c:pt idx="224">
                  <c:v>0.04</c:v>
                </c:pt>
                <c:pt idx="225">
                  <c:v>0.04</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0.09</c:v>
                </c:pt>
                <c:pt idx="239">
                  <c:v>0.1</c:v>
                </c:pt>
                <c:pt idx="240">
                  <c:v>0.1</c:v>
                </c:pt>
                <c:pt idx="241">
                  <c:v>7.0000000000000007E-2</c:v>
                </c:pt>
                <c:pt idx="242">
                  <c:v>7.0000000000000007E-2</c:v>
                </c:pt>
                <c:pt idx="243">
                  <c:v>0.22</c:v>
                </c:pt>
                <c:pt idx="244">
                  <c:v>0.21</c:v>
                </c:pt>
                <c:pt idx="245">
                  <c:v>0.21</c:v>
                </c:pt>
                <c:pt idx="246">
                  <c:v>0.21</c:v>
                </c:pt>
                <c:pt idx="247">
                  <c:v>0.21</c:v>
                </c:pt>
                <c:pt idx="248">
                  <c:v>0.1</c:v>
                </c:pt>
                <c:pt idx="249">
                  <c:v>0.09</c:v>
                </c:pt>
                <c:pt idx="250">
                  <c:v>0.09</c:v>
                </c:pt>
                <c:pt idx="251">
                  <c:v>0.09</c:v>
                </c:pt>
                <c:pt idx="252">
                  <c:v>0.09</c:v>
                </c:pt>
                <c:pt idx="253">
                  <c:v>0.08</c:v>
                </c:pt>
                <c:pt idx="254">
                  <c:v>0.08</c:v>
                </c:pt>
                <c:pt idx="255">
                  <c:v>0.08</c:v>
                </c:pt>
                <c:pt idx="256">
                  <c:v>0.08</c:v>
                </c:pt>
                <c:pt idx="257">
                  <c:v>0.08</c:v>
                </c:pt>
                <c:pt idx="258">
                  <c:v>7.0000000000000007E-2</c:v>
                </c:pt>
                <c:pt idx="259">
                  <c:v>0.08</c:v>
                </c:pt>
                <c:pt idx="260">
                  <c:v>0.08</c:v>
                </c:pt>
                <c:pt idx="261">
                  <c:v>0.08</c:v>
                </c:pt>
                <c:pt idx="262">
                  <c:v>0.08</c:v>
                </c:pt>
                <c:pt idx="263">
                  <c:v>0.08</c:v>
                </c:pt>
                <c:pt idx="264">
                  <c:v>0.08</c:v>
                </c:pt>
                <c:pt idx="265">
                  <c:v>0.06</c:v>
                </c:pt>
                <c:pt idx="266">
                  <c:v>0.06</c:v>
                </c:pt>
                <c:pt idx="267">
                  <c:v>0.05</c:v>
                </c:pt>
                <c:pt idx="268">
                  <c:v>0.05</c:v>
                </c:pt>
                <c:pt idx="269">
                  <c:v>0.05</c:v>
                </c:pt>
                <c:pt idx="270">
                  <c:v>0.05</c:v>
                </c:pt>
                <c:pt idx="271">
                  <c:v>0.05</c:v>
                </c:pt>
                <c:pt idx="272">
                  <c:v>0.05</c:v>
                </c:pt>
                <c:pt idx="273">
                  <c:v>0.04</c:v>
                </c:pt>
                <c:pt idx="274">
                  <c:v>0.04</c:v>
                </c:pt>
                <c:pt idx="275">
                  <c:v>0.04</c:v>
                </c:pt>
                <c:pt idx="276">
                  <c:v>0.04</c:v>
                </c:pt>
                <c:pt idx="277">
                  <c:v>0.04</c:v>
                </c:pt>
                <c:pt idx="278">
                  <c:v>0.04</c:v>
                </c:pt>
                <c:pt idx="279">
                  <c:v>0.01</c:v>
                </c:pt>
                <c:pt idx="280">
                  <c:v>0.01</c:v>
                </c:pt>
                <c:pt idx="281">
                  <c:v>0.01</c:v>
                </c:pt>
                <c:pt idx="282">
                  <c:v>0.01</c:v>
                </c:pt>
                <c:pt idx="283">
                  <c:v>0.05</c:v>
                </c:pt>
                <c:pt idx="284">
                  <c:v>0.05</c:v>
                </c:pt>
                <c:pt idx="285">
                  <c:v>0.05</c:v>
                </c:pt>
                <c:pt idx="286">
                  <c:v>0.04</c:v>
                </c:pt>
                <c:pt idx="287">
                  <c:v>0.04</c:v>
                </c:pt>
                <c:pt idx="288">
                  <c:v>0.04</c:v>
                </c:pt>
                <c:pt idx="289">
                  <c:v>0.04</c:v>
                </c:pt>
                <c:pt idx="290">
                  <c:v>0.04</c:v>
                </c:pt>
                <c:pt idx="291">
                  <c:v>0.05</c:v>
                </c:pt>
                <c:pt idx="292">
                  <c:v>0.04</c:v>
                </c:pt>
                <c:pt idx="293">
                  <c:v>0.04</c:v>
                </c:pt>
                <c:pt idx="294">
                  <c:v>0.04</c:v>
                </c:pt>
                <c:pt idx="295">
                  <c:v>0.04</c:v>
                </c:pt>
                <c:pt idx="296">
                  <c:v>0.04</c:v>
                </c:pt>
                <c:pt idx="297">
                  <c:v>0.04</c:v>
                </c:pt>
                <c:pt idx="298">
                  <c:v>0.04</c:v>
                </c:pt>
                <c:pt idx="299">
                  <c:v>0.04</c:v>
                </c:pt>
                <c:pt idx="300">
                  <c:v>0.04</c:v>
                </c:pt>
                <c:pt idx="301">
                  <c:v>0.04</c:v>
                </c:pt>
                <c:pt idx="302">
                  <c:v>0.04</c:v>
                </c:pt>
                <c:pt idx="303">
                  <c:v>0.04</c:v>
                </c:pt>
                <c:pt idx="304">
                  <c:v>0.04</c:v>
                </c:pt>
                <c:pt idx="305">
                  <c:v>0.04</c:v>
                </c:pt>
                <c:pt idx="306">
                  <c:v>0.04</c:v>
                </c:pt>
                <c:pt idx="307">
                  <c:v>0.04</c:v>
                </c:pt>
                <c:pt idx="308">
                  <c:v>0.04</c:v>
                </c:pt>
                <c:pt idx="309">
                  <c:v>0.03</c:v>
                </c:pt>
                <c:pt idx="310">
                  <c:v>0.03</c:v>
                </c:pt>
                <c:pt idx="311">
                  <c:v>0.04</c:v>
                </c:pt>
                <c:pt idx="312">
                  <c:v>0.02</c:v>
                </c:pt>
                <c:pt idx="313">
                  <c:v>0.02</c:v>
                </c:pt>
                <c:pt idx="314">
                  <c:v>0.03</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numCache>
            </c:numRef>
          </c:val>
          <c:smooth val="0"/>
          <c:extLst>
            <c:ext xmlns:c16="http://schemas.microsoft.com/office/drawing/2014/chart" uri="{C3380CC4-5D6E-409C-BE32-E72D297353CC}">
              <c16:uniqueId val="{00000001-1A78-4BA5-82F0-26D4CBACD6C3}"/>
            </c:ext>
          </c:extLst>
        </c:ser>
        <c:ser>
          <c:idx val="3"/>
          <c:order val="2"/>
          <c:tx>
            <c:strRef>
              <c:f>'66_ábra_chart'!$H$8</c:f>
              <c:strCache>
                <c:ptCount val="1"/>
                <c:pt idx="0">
                  <c:v>O/N kamatfolyosó - alsó</c:v>
                </c:pt>
              </c:strCache>
            </c:strRef>
          </c:tx>
          <c:spPr>
            <a:ln w="28575" cap="rnd">
              <a:solidFill>
                <a:srgbClr val="00B050"/>
              </a:solidFill>
              <a:prstDash val="dash"/>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'66_ábra_chart'!$H$2666:$H$2997</c:f>
              <c:numCache>
                <c:formatCode>General</c:formatCode>
                <c:ptCount val="332"/>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pt idx="51">
                  <c:v>-0.15</c:v>
                </c:pt>
                <c:pt idx="52">
                  <c:v>-0.15</c:v>
                </c:pt>
                <c:pt idx="53">
                  <c:v>-0.15</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-0.15</c:v>
                </c:pt>
                <c:pt idx="75">
                  <c:v>-0.15</c:v>
                </c:pt>
                <c:pt idx="76">
                  <c:v>-0.15</c:v>
                </c:pt>
                <c:pt idx="77">
                  <c:v>-0.15</c:v>
                </c:pt>
                <c:pt idx="78">
                  <c:v>-0.15</c:v>
                </c:pt>
                <c:pt idx="79">
                  <c:v>-0.15</c:v>
                </c:pt>
                <c:pt idx="80">
                  <c:v>-0.15</c:v>
                </c:pt>
                <c:pt idx="81">
                  <c:v>-0.15</c:v>
                </c:pt>
                <c:pt idx="82">
                  <c:v>-0.15</c:v>
                </c:pt>
                <c:pt idx="83">
                  <c:v>-0.15</c:v>
                </c:pt>
                <c:pt idx="84">
                  <c:v>-0.15</c:v>
                </c:pt>
                <c:pt idx="85">
                  <c:v>-0.15</c:v>
                </c:pt>
                <c:pt idx="86">
                  <c:v>-0.15</c:v>
                </c:pt>
                <c:pt idx="87">
                  <c:v>-0.15</c:v>
                </c:pt>
                <c:pt idx="88">
                  <c:v>-0.15</c:v>
                </c:pt>
                <c:pt idx="89">
                  <c:v>-0.15</c:v>
                </c:pt>
                <c:pt idx="90">
                  <c:v>-0.15</c:v>
                </c:pt>
                <c:pt idx="91">
                  <c:v>-0.15</c:v>
                </c:pt>
                <c:pt idx="92">
                  <c:v>-0.15</c:v>
                </c:pt>
                <c:pt idx="93">
                  <c:v>-0.15</c:v>
                </c:pt>
                <c:pt idx="94">
                  <c:v>-0.15</c:v>
                </c:pt>
                <c:pt idx="95">
                  <c:v>-0.15</c:v>
                </c:pt>
                <c:pt idx="96">
                  <c:v>-0.15</c:v>
                </c:pt>
                <c:pt idx="97">
                  <c:v>-0.15</c:v>
                </c:pt>
                <c:pt idx="98">
                  <c:v>-0.15</c:v>
                </c:pt>
                <c:pt idx="99">
                  <c:v>-0.15</c:v>
                </c:pt>
                <c:pt idx="100">
                  <c:v>-0.15</c:v>
                </c:pt>
                <c:pt idx="101">
                  <c:v>-0.15</c:v>
                </c:pt>
                <c:pt idx="102">
                  <c:v>-0.15</c:v>
                </c:pt>
                <c:pt idx="103">
                  <c:v>-0.15</c:v>
                </c:pt>
                <c:pt idx="104">
                  <c:v>-0.15</c:v>
                </c:pt>
                <c:pt idx="105">
                  <c:v>-0.15</c:v>
                </c:pt>
                <c:pt idx="106">
                  <c:v>-0.15</c:v>
                </c:pt>
                <c:pt idx="107">
                  <c:v>-0.15</c:v>
                </c:pt>
                <c:pt idx="108">
                  <c:v>-0.15</c:v>
                </c:pt>
                <c:pt idx="109">
                  <c:v>-0.15</c:v>
                </c:pt>
                <c:pt idx="110">
                  <c:v>-0.15</c:v>
                </c:pt>
                <c:pt idx="111">
                  <c:v>-0.15</c:v>
                </c:pt>
                <c:pt idx="112">
                  <c:v>-0.15</c:v>
                </c:pt>
                <c:pt idx="113">
                  <c:v>-0.15</c:v>
                </c:pt>
                <c:pt idx="114">
                  <c:v>-0.15</c:v>
                </c:pt>
                <c:pt idx="115">
                  <c:v>-0.15</c:v>
                </c:pt>
                <c:pt idx="116">
                  <c:v>-0.15</c:v>
                </c:pt>
                <c:pt idx="117">
                  <c:v>-0.15</c:v>
                </c:pt>
                <c:pt idx="118">
                  <c:v>-0.15</c:v>
                </c:pt>
                <c:pt idx="119">
                  <c:v>-0.15</c:v>
                </c:pt>
                <c:pt idx="120">
                  <c:v>-0.15</c:v>
                </c:pt>
                <c:pt idx="121">
                  <c:v>-0.15</c:v>
                </c:pt>
                <c:pt idx="122">
                  <c:v>-0.15</c:v>
                </c:pt>
                <c:pt idx="123">
                  <c:v>-0.15</c:v>
                </c:pt>
                <c:pt idx="124">
                  <c:v>-0.15</c:v>
                </c:pt>
                <c:pt idx="125">
                  <c:v>-0.15</c:v>
                </c:pt>
                <c:pt idx="126">
                  <c:v>-0.15</c:v>
                </c:pt>
                <c:pt idx="127">
                  <c:v>-0.15</c:v>
                </c:pt>
                <c:pt idx="128">
                  <c:v>-0.15</c:v>
                </c:pt>
                <c:pt idx="129">
                  <c:v>-0.15</c:v>
                </c:pt>
                <c:pt idx="130">
                  <c:v>-0.15</c:v>
                </c:pt>
                <c:pt idx="131">
                  <c:v>-0.15</c:v>
                </c:pt>
                <c:pt idx="132">
                  <c:v>-0.15</c:v>
                </c:pt>
                <c:pt idx="133">
                  <c:v>-0.15</c:v>
                </c:pt>
                <c:pt idx="134">
                  <c:v>-0.15</c:v>
                </c:pt>
                <c:pt idx="135">
                  <c:v>-0.15</c:v>
                </c:pt>
                <c:pt idx="136">
                  <c:v>-0.15</c:v>
                </c:pt>
                <c:pt idx="137">
                  <c:v>-0.15</c:v>
                </c:pt>
                <c:pt idx="138">
                  <c:v>-0.15</c:v>
                </c:pt>
                <c:pt idx="139">
                  <c:v>-0.15</c:v>
                </c:pt>
                <c:pt idx="140">
                  <c:v>-0.15</c:v>
                </c:pt>
                <c:pt idx="141">
                  <c:v>-0.15</c:v>
                </c:pt>
                <c:pt idx="142">
                  <c:v>-0.15</c:v>
                </c:pt>
                <c:pt idx="143">
                  <c:v>-0.15</c:v>
                </c:pt>
                <c:pt idx="144">
                  <c:v>-0.15</c:v>
                </c:pt>
                <c:pt idx="145">
                  <c:v>-0.15</c:v>
                </c:pt>
                <c:pt idx="146">
                  <c:v>-0.15</c:v>
                </c:pt>
                <c:pt idx="147">
                  <c:v>-0.15</c:v>
                </c:pt>
                <c:pt idx="148">
                  <c:v>-0.15</c:v>
                </c:pt>
                <c:pt idx="149">
                  <c:v>-0.15</c:v>
                </c:pt>
                <c:pt idx="150">
                  <c:v>-0.15</c:v>
                </c:pt>
                <c:pt idx="151">
                  <c:v>-0.15</c:v>
                </c:pt>
                <c:pt idx="152">
                  <c:v>-0.15</c:v>
                </c:pt>
                <c:pt idx="153">
                  <c:v>-0.15</c:v>
                </c:pt>
                <c:pt idx="154">
                  <c:v>-0.15</c:v>
                </c:pt>
                <c:pt idx="155">
                  <c:v>-0.15</c:v>
                </c:pt>
                <c:pt idx="156">
                  <c:v>-0.15</c:v>
                </c:pt>
                <c:pt idx="157">
                  <c:v>-0.15</c:v>
                </c:pt>
                <c:pt idx="158">
                  <c:v>-0.15</c:v>
                </c:pt>
                <c:pt idx="159">
                  <c:v>-0.15</c:v>
                </c:pt>
                <c:pt idx="160">
                  <c:v>-0.15</c:v>
                </c:pt>
                <c:pt idx="161">
                  <c:v>-0.15</c:v>
                </c:pt>
                <c:pt idx="162">
                  <c:v>-0.15</c:v>
                </c:pt>
                <c:pt idx="163">
                  <c:v>-0.15</c:v>
                </c:pt>
                <c:pt idx="164">
                  <c:v>-0.15</c:v>
                </c:pt>
                <c:pt idx="165">
                  <c:v>-0.15</c:v>
                </c:pt>
                <c:pt idx="166">
                  <c:v>-0.15</c:v>
                </c:pt>
                <c:pt idx="167">
                  <c:v>-0.15</c:v>
                </c:pt>
                <c:pt idx="168">
                  <c:v>-0.15</c:v>
                </c:pt>
                <c:pt idx="169">
                  <c:v>-0.15</c:v>
                </c:pt>
                <c:pt idx="170">
                  <c:v>-0.15</c:v>
                </c:pt>
                <c:pt idx="171">
                  <c:v>-0.15</c:v>
                </c:pt>
                <c:pt idx="172">
                  <c:v>-0.15</c:v>
                </c:pt>
                <c:pt idx="173">
                  <c:v>-0.15</c:v>
                </c:pt>
                <c:pt idx="174">
                  <c:v>-0.15</c:v>
                </c:pt>
                <c:pt idx="175">
                  <c:v>-0.15</c:v>
                </c:pt>
                <c:pt idx="176">
                  <c:v>-0.15</c:v>
                </c:pt>
                <c:pt idx="177">
                  <c:v>-0.15</c:v>
                </c:pt>
                <c:pt idx="178">
                  <c:v>-0.15</c:v>
                </c:pt>
                <c:pt idx="179">
                  <c:v>-0.15</c:v>
                </c:pt>
                <c:pt idx="180">
                  <c:v>-0.15</c:v>
                </c:pt>
                <c:pt idx="181">
                  <c:v>-0.05</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numCache>
            </c:numRef>
          </c:val>
          <c:smooth val="0"/>
          <c:extLst>
            <c:ext xmlns:c16="http://schemas.microsoft.com/office/drawing/2014/chart" uri="{C3380CC4-5D6E-409C-BE32-E72D297353CC}">
              <c16:uniqueId val="{00000002-1A78-4BA5-82F0-26D4CBACD6C3}"/>
            </c:ext>
          </c:extLst>
        </c:ser>
        <c:ser>
          <c:idx val="4"/>
          <c:order val="3"/>
          <c:tx>
            <c:strRef>
              <c:f>'66_ábra_chart'!$I$8</c:f>
              <c:strCache>
                <c:ptCount val="1"/>
                <c:pt idx="0">
                  <c:v>O/N kamatfolyosó - felső</c:v>
                </c:pt>
              </c:strCache>
            </c:strRef>
          </c:tx>
          <c:spPr>
            <a:ln w="28575" cap="rnd">
              <a:solidFill>
                <a:srgbClr val="92D050"/>
              </a:solidFill>
              <a:prstDash val="dash"/>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'66_ábra_chart'!$I$2666:$I$2997</c:f>
              <c:numCache>
                <c:formatCode>General</c:formatCode>
                <c:ptCount val="332"/>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pt idx="52">
                  <c:v>0.9</c:v>
                </c:pt>
                <c:pt idx="53">
                  <c:v>0.9</c:v>
                </c:pt>
                <c:pt idx="54">
                  <c:v>0.9</c:v>
                </c:pt>
                <c:pt idx="55">
                  <c:v>0.9</c:v>
                </c:pt>
                <c:pt idx="56">
                  <c:v>0.9</c:v>
                </c:pt>
                <c:pt idx="57">
                  <c:v>0.9</c:v>
                </c:pt>
                <c:pt idx="58">
                  <c:v>0.9</c:v>
                </c:pt>
                <c:pt idx="59">
                  <c:v>0.9</c:v>
                </c:pt>
                <c:pt idx="60">
                  <c:v>0.9</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c:v>
                </c:pt>
                <c:pt idx="123">
                  <c:v>0.9</c:v>
                </c:pt>
                <c:pt idx="124">
                  <c:v>0.9</c:v>
                </c:pt>
                <c:pt idx="125">
                  <c:v>0.9</c:v>
                </c:pt>
                <c:pt idx="126">
                  <c:v>0.9</c:v>
                </c:pt>
                <c:pt idx="127">
                  <c:v>0.9</c:v>
                </c:pt>
                <c:pt idx="128">
                  <c:v>0.9</c:v>
                </c:pt>
                <c:pt idx="129">
                  <c:v>0.9</c:v>
                </c:pt>
                <c:pt idx="130">
                  <c:v>0.9</c:v>
                </c:pt>
                <c:pt idx="131">
                  <c:v>0.9</c:v>
                </c:pt>
                <c:pt idx="132">
                  <c:v>0.9</c:v>
                </c:pt>
                <c:pt idx="133">
                  <c:v>0.9</c:v>
                </c:pt>
                <c:pt idx="134">
                  <c:v>0.9</c:v>
                </c:pt>
                <c:pt idx="135">
                  <c:v>0.9</c:v>
                </c:pt>
                <c:pt idx="136">
                  <c:v>0.9</c:v>
                </c:pt>
                <c:pt idx="137">
                  <c:v>0.9</c:v>
                </c:pt>
                <c:pt idx="138">
                  <c:v>0.9</c:v>
                </c:pt>
                <c:pt idx="139">
                  <c:v>0.9</c:v>
                </c:pt>
                <c:pt idx="140">
                  <c:v>0.9</c:v>
                </c:pt>
                <c:pt idx="141">
                  <c:v>0.9</c:v>
                </c:pt>
                <c:pt idx="142">
                  <c:v>0.9</c:v>
                </c:pt>
                <c:pt idx="143">
                  <c:v>0.9</c:v>
                </c:pt>
                <c:pt idx="144">
                  <c:v>0.9</c:v>
                </c:pt>
                <c:pt idx="145">
                  <c:v>0.9</c:v>
                </c:pt>
                <c:pt idx="146">
                  <c:v>0.9</c:v>
                </c:pt>
                <c:pt idx="147">
                  <c:v>0.9</c:v>
                </c:pt>
                <c:pt idx="148">
                  <c:v>0.9</c:v>
                </c:pt>
                <c:pt idx="149">
                  <c:v>0.9</c:v>
                </c:pt>
                <c:pt idx="150">
                  <c:v>0.9</c:v>
                </c:pt>
                <c:pt idx="151">
                  <c:v>0.9</c:v>
                </c:pt>
                <c:pt idx="152">
                  <c:v>0.9</c:v>
                </c:pt>
                <c:pt idx="153">
                  <c:v>0.9</c:v>
                </c:pt>
                <c:pt idx="154">
                  <c:v>0.9</c:v>
                </c:pt>
                <c:pt idx="155">
                  <c:v>0.9</c:v>
                </c:pt>
                <c:pt idx="156">
                  <c:v>0.9</c:v>
                </c:pt>
                <c:pt idx="157">
                  <c:v>0.9</c:v>
                </c:pt>
                <c:pt idx="158">
                  <c:v>0.9</c:v>
                </c:pt>
                <c:pt idx="159">
                  <c:v>0.9</c:v>
                </c:pt>
                <c:pt idx="160">
                  <c:v>0.9</c:v>
                </c:pt>
                <c:pt idx="161">
                  <c:v>0.9</c:v>
                </c:pt>
                <c:pt idx="162">
                  <c:v>0.9</c:v>
                </c:pt>
                <c:pt idx="163">
                  <c:v>0.9</c:v>
                </c:pt>
                <c:pt idx="164">
                  <c:v>0.9</c:v>
                </c:pt>
                <c:pt idx="165">
                  <c:v>0.9</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numCache>
            </c:numRef>
          </c:val>
          <c:smooth val="0"/>
          <c:extLst>
            <c:ext xmlns:c16="http://schemas.microsoft.com/office/drawing/2014/chart" uri="{C3380CC4-5D6E-409C-BE32-E72D297353CC}">
              <c16:uniqueId val="{00000003-1A78-4BA5-82F0-26D4CBACD6C3}"/>
            </c:ext>
          </c:extLst>
        </c:ser>
        <c:dLbls>
          <c:showLegendKey val="0"/>
          <c:showVal val="0"/>
          <c:showCatName val="0"/>
          <c:showSerName val="0"/>
          <c:showPercent val="0"/>
          <c:showBubbleSize val="0"/>
        </c:dLbls>
        <c:marker val="1"/>
        <c:smooth val="0"/>
        <c:axId val="792880504"/>
        <c:axId val="792872304"/>
      </c:lineChart>
      <c:lineChart>
        <c:grouping val="standard"/>
        <c:varyColors val="0"/>
        <c:ser>
          <c:idx val="5"/>
          <c:order val="4"/>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4-1A78-4BA5-82F0-26D4CBACD6C3}"/>
            </c:ext>
          </c:extLst>
        </c:ser>
        <c:ser>
          <c:idx val="2"/>
          <c:order val="5"/>
          <c:tx>
            <c:strRef>
              <c:f>'66_ábra_chart'!$F$8</c:f>
              <c:strCache>
                <c:ptCount val="1"/>
                <c:pt idx="0">
                  <c:v>O/N BUBOR</c:v>
                </c:pt>
              </c:strCache>
            </c:strRef>
          </c:tx>
          <c:spPr>
            <a:ln w="28575" cap="rnd">
              <a:solidFill>
                <a:srgbClr val="D9D9D9"/>
              </a:solidFill>
              <a:prstDash val="dash"/>
              <a:round/>
            </a:ln>
            <a:effectLst/>
          </c:spPr>
          <c:marker>
            <c:symbol val="none"/>
          </c:marker>
          <c:val>
            <c:numRef>
              <c:f>'66_ábra_chart'!$F$2666:$F$2997</c:f>
              <c:numCache>
                <c:formatCode>General</c:formatCode>
                <c:ptCount val="332"/>
                <c:pt idx="0">
                  <c:v>-0.02</c:v>
                </c:pt>
                <c:pt idx="1">
                  <c:v>0</c:v>
                </c:pt>
                <c:pt idx="2">
                  <c:v>0.01</c:v>
                </c:pt>
                <c:pt idx="3">
                  <c:v>0</c:v>
                </c:pt>
                <c:pt idx="4">
                  <c:v>0</c:v>
                </c:pt>
                <c:pt idx="5">
                  <c:v>-0.01</c:v>
                </c:pt>
                <c:pt idx="6">
                  <c:v>-0.02</c:v>
                </c:pt>
                <c:pt idx="7">
                  <c:v>-0.03</c:v>
                </c:pt>
                <c:pt idx="8">
                  <c:v>-0.02</c:v>
                </c:pt>
                <c:pt idx="9">
                  <c:v>-0.01</c:v>
                </c:pt>
                <c:pt idx="10">
                  <c:v>-0.01</c:v>
                </c:pt>
                <c:pt idx="11">
                  <c:v>-0.01</c:v>
                </c:pt>
                <c:pt idx="12">
                  <c:v>-0.02</c:v>
                </c:pt>
                <c:pt idx="13">
                  <c:v>-0.02</c:v>
                </c:pt>
                <c:pt idx="14">
                  <c:v>-0.01</c:v>
                </c:pt>
                <c:pt idx="15">
                  <c:v>-0.01</c:v>
                </c:pt>
                <c:pt idx="16">
                  <c:v>-0.01</c:v>
                </c:pt>
                <c:pt idx="17">
                  <c:v>-0.02</c:v>
                </c:pt>
                <c:pt idx="18">
                  <c:v>-0.03</c:v>
                </c:pt>
                <c:pt idx="19">
                  <c:v>-0.03</c:v>
                </c:pt>
                <c:pt idx="20">
                  <c:v>-0.04</c:v>
                </c:pt>
                <c:pt idx="21">
                  <c:v>-0.03</c:v>
                </c:pt>
                <c:pt idx="22">
                  <c:v>-0.03</c:v>
                </c:pt>
                <c:pt idx="23">
                  <c:v>-0.03</c:v>
                </c:pt>
                <c:pt idx="24">
                  <c:v>-0.04</c:v>
                </c:pt>
                <c:pt idx="25">
                  <c:v>-0.04</c:v>
                </c:pt>
                <c:pt idx="26">
                  <c:v>-0.04</c:v>
                </c:pt>
                <c:pt idx="27">
                  <c:v>-0.04</c:v>
                </c:pt>
                <c:pt idx="28">
                  <c:v>-0.04</c:v>
                </c:pt>
                <c:pt idx="29">
                  <c:v>-0.04</c:v>
                </c:pt>
                <c:pt idx="30">
                  <c:v>-0.04</c:v>
                </c:pt>
                <c:pt idx="31">
                  <c:v>-0.04</c:v>
                </c:pt>
                <c:pt idx="32">
                  <c:v>-0.04</c:v>
                </c:pt>
                <c:pt idx="33">
                  <c:v>-0.04</c:v>
                </c:pt>
                <c:pt idx="34">
                  <c:v>-0.03</c:v>
                </c:pt>
                <c:pt idx="35">
                  <c:v>-0.01</c:v>
                </c:pt>
                <c:pt idx="36">
                  <c:v>0</c:v>
                </c:pt>
                <c:pt idx="37">
                  <c:v>-0.01</c:v>
                </c:pt>
                <c:pt idx="38">
                  <c:v>-0.02</c:v>
                </c:pt>
                <c:pt idx="39">
                  <c:v>-0.02</c:v>
                </c:pt>
                <c:pt idx="40">
                  <c:v>-0.02</c:v>
                </c:pt>
                <c:pt idx="41">
                  <c:v>-0.02</c:v>
                </c:pt>
                <c:pt idx="42">
                  <c:v>-0.03</c:v>
                </c:pt>
                <c:pt idx="43">
                  <c:v>-0.04</c:v>
                </c:pt>
                <c:pt idx="44">
                  <c:v>-0.02</c:v>
                </c:pt>
                <c:pt idx="45">
                  <c:v>0</c:v>
                </c:pt>
                <c:pt idx="46">
                  <c:v>0.01</c:v>
                </c:pt>
                <c:pt idx="47">
                  <c:v>0.02</c:v>
                </c:pt>
                <c:pt idx="48">
                  <c:v>0.01</c:v>
                </c:pt>
                <c:pt idx="49">
                  <c:v>0</c:v>
                </c:pt>
                <c:pt idx="50">
                  <c:v>0</c:v>
                </c:pt>
                <c:pt idx="51">
                  <c:v>0</c:v>
                </c:pt>
                <c:pt idx="52">
                  <c:v>0</c:v>
                </c:pt>
                <c:pt idx="53">
                  <c:v>0</c:v>
                </c:pt>
                <c:pt idx="54">
                  <c:v>0</c:v>
                </c:pt>
                <c:pt idx="55">
                  <c:v>0</c:v>
                </c:pt>
                <c:pt idx="56">
                  <c:v>0</c:v>
                </c:pt>
                <c:pt idx="57">
                  <c:v>0</c:v>
                </c:pt>
                <c:pt idx="58">
                  <c:v>0.01</c:v>
                </c:pt>
                <c:pt idx="59">
                  <c:v>0.02</c:v>
                </c:pt>
                <c:pt idx="60">
                  <c:v>0.02</c:v>
                </c:pt>
                <c:pt idx="61">
                  <c:v>0.02</c:v>
                </c:pt>
                <c:pt idx="62">
                  <c:v>0.02</c:v>
                </c:pt>
                <c:pt idx="63">
                  <c:v>0.02</c:v>
                </c:pt>
                <c:pt idx="64">
                  <c:v>0.03</c:v>
                </c:pt>
                <c:pt idx="65">
                  <c:v>0.03</c:v>
                </c:pt>
                <c:pt idx="66">
                  <c:v>0.05</c:v>
                </c:pt>
                <c:pt idx="67">
                  <c:v>0.05</c:v>
                </c:pt>
                <c:pt idx="68">
                  <c:v>0.05</c:v>
                </c:pt>
                <c:pt idx="69">
                  <c:v>7.0000000000000007E-2</c:v>
                </c:pt>
                <c:pt idx="70">
                  <c:v>0.1</c:v>
                </c:pt>
                <c:pt idx="71">
                  <c:v>0.11</c:v>
                </c:pt>
                <c:pt idx="72">
                  <c:v>0.1</c:v>
                </c:pt>
                <c:pt idx="73">
                  <c:v>0.1</c:v>
                </c:pt>
                <c:pt idx="74">
                  <c:v>0.09</c:v>
                </c:pt>
                <c:pt idx="75">
                  <c:v>0.1</c:v>
                </c:pt>
                <c:pt idx="76">
                  <c:v>0.1</c:v>
                </c:pt>
                <c:pt idx="77">
                  <c:v>0.09</c:v>
                </c:pt>
                <c:pt idx="78">
                  <c:v>0.09</c:v>
                </c:pt>
                <c:pt idx="79">
                  <c:v>0.09</c:v>
                </c:pt>
                <c:pt idx="80">
                  <c:v>0.11</c:v>
                </c:pt>
                <c:pt idx="81">
                  <c:v>0.14000000000000001</c:v>
                </c:pt>
                <c:pt idx="82">
                  <c:v>0.15</c:v>
                </c:pt>
                <c:pt idx="83">
                  <c:v>0.14000000000000001</c:v>
                </c:pt>
                <c:pt idx="84">
                  <c:v>0.12</c:v>
                </c:pt>
                <c:pt idx="85">
                  <c:v>0.11</c:v>
                </c:pt>
                <c:pt idx="86">
                  <c:v>0.12</c:v>
                </c:pt>
                <c:pt idx="87">
                  <c:v>0.12</c:v>
                </c:pt>
                <c:pt idx="88">
                  <c:v>0.12</c:v>
                </c:pt>
                <c:pt idx="89">
                  <c:v>0.12</c:v>
                </c:pt>
                <c:pt idx="90">
                  <c:v>0.11</c:v>
                </c:pt>
                <c:pt idx="91">
                  <c:v>0.11</c:v>
                </c:pt>
                <c:pt idx="92">
                  <c:v>0.1</c:v>
                </c:pt>
                <c:pt idx="93">
                  <c:v>0.1</c:v>
                </c:pt>
                <c:pt idx="94">
                  <c:v>0.09</c:v>
                </c:pt>
                <c:pt idx="95">
                  <c:v>0.08</c:v>
                </c:pt>
                <c:pt idx="96">
                  <c:v>7.0000000000000007E-2</c:v>
                </c:pt>
                <c:pt idx="97">
                  <c:v>0.06</c:v>
                </c:pt>
                <c:pt idx="98">
                  <c:v>7.0000000000000007E-2</c:v>
                </c:pt>
                <c:pt idx="99">
                  <c:v>0.12</c:v>
                </c:pt>
                <c:pt idx="100">
                  <c:v>0.11</c:v>
                </c:pt>
                <c:pt idx="101">
                  <c:v>0.1</c:v>
                </c:pt>
                <c:pt idx="102">
                  <c:v>0.1</c:v>
                </c:pt>
                <c:pt idx="103">
                  <c:v>0.09</c:v>
                </c:pt>
                <c:pt idx="104">
                  <c:v>0.06</c:v>
                </c:pt>
                <c:pt idx="105">
                  <c:v>0.05</c:v>
                </c:pt>
                <c:pt idx="106">
                  <c:v>0.06</c:v>
                </c:pt>
                <c:pt idx="107">
                  <c:v>0.06</c:v>
                </c:pt>
                <c:pt idx="108">
                  <c:v>0.06</c:v>
                </c:pt>
                <c:pt idx="109">
                  <c:v>7.0000000000000007E-2</c:v>
                </c:pt>
                <c:pt idx="110">
                  <c:v>7.0000000000000007E-2</c:v>
                </c:pt>
                <c:pt idx="111">
                  <c:v>7.0000000000000007E-2</c:v>
                </c:pt>
                <c:pt idx="112">
                  <c:v>0.08</c:v>
                </c:pt>
                <c:pt idx="113">
                  <c:v>0.08</c:v>
                </c:pt>
                <c:pt idx="114">
                  <c:v>0.09</c:v>
                </c:pt>
                <c:pt idx="115">
                  <c:v>0.08</c:v>
                </c:pt>
                <c:pt idx="116">
                  <c:v>0.08</c:v>
                </c:pt>
                <c:pt idx="117">
                  <c:v>0.09</c:v>
                </c:pt>
                <c:pt idx="118">
                  <c:v>0.08</c:v>
                </c:pt>
                <c:pt idx="119">
                  <c:v>0.08</c:v>
                </c:pt>
                <c:pt idx="120">
                  <c:v>0.08</c:v>
                </c:pt>
                <c:pt idx="121">
                  <c:v>0.08</c:v>
                </c:pt>
                <c:pt idx="122">
                  <c:v>0.08</c:v>
                </c:pt>
                <c:pt idx="123">
                  <c:v>7.0000000000000007E-2</c:v>
                </c:pt>
                <c:pt idx="124">
                  <c:v>7.0000000000000007E-2</c:v>
                </c:pt>
                <c:pt idx="125">
                  <c:v>0.04</c:v>
                </c:pt>
                <c:pt idx="126">
                  <c:v>0.09</c:v>
                </c:pt>
                <c:pt idx="127">
                  <c:v>7.0000000000000007E-2</c:v>
                </c:pt>
                <c:pt idx="128">
                  <c:v>0.06</c:v>
                </c:pt>
                <c:pt idx="129">
                  <c:v>0.04</c:v>
                </c:pt>
                <c:pt idx="130">
                  <c:v>0.03</c:v>
                </c:pt>
                <c:pt idx="131">
                  <c:v>0.03</c:v>
                </c:pt>
                <c:pt idx="132">
                  <c:v>0.03</c:v>
                </c:pt>
                <c:pt idx="133">
                  <c:v>0.03</c:v>
                </c:pt>
                <c:pt idx="134">
                  <c:v>0.02</c:v>
                </c:pt>
                <c:pt idx="135">
                  <c:v>0</c:v>
                </c:pt>
                <c:pt idx="136">
                  <c:v>0</c:v>
                </c:pt>
                <c:pt idx="137">
                  <c:v>0</c:v>
                </c:pt>
                <c:pt idx="138">
                  <c:v>-0.01</c:v>
                </c:pt>
                <c:pt idx="139">
                  <c:v>0</c:v>
                </c:pt>
                <c:pt idx="140">
                  <c:v>0</c:v>
                </c:pt>
                <c:pt idx="141">
                  <c:v>0.01</c:v>
                </c:pt>
                <c:pt idx="142">
                  <c:v>0</c:v>
                </c:pt>
                <c:pt idx="143">
                  <c:v>0</c:v>
                </c:pt>
                <c:pt idx="144">
                  <c:v>0</c:v>
                </c:pt>
                <c:pt idx="145">
                  <c:v>0</c:v>
                </c:pt>
                <c:pt idx="146">
                  <c:v>0</c:v>
                </c:pt>
                <c:pt idx="147">
                  <c:v>0</c:v>
                </c:pt>
                <c:pt idx="148">
                  <c:v>0</c:v>
                </c:pt>
                <c:pt idx="149">
                  <c:v>0</c:v>
                </c:pt>
                <c:pt idx="150">
                  <c:v>0</c:v>
                </c:pt>
                <c:pt idx="151">
                  <c:v>0</c:v>
                </c:pt>
                <c:pt idx="152">
                  <c:v>0.02</c:v>
                </c:pt>
                <c:pt idx="153">
                  <c:v>0.03</c:v>
                </c:pt>
                <c:pt idx="154">
                  <c:v>0.04</c:v>
                </c:pt>
                <c:pt idx="155">
                  <c:v>0.05</c:v>
                </c:pt>
                <c:pt idx="156">
                  <c:v>0.05</c:v>
                </c:pt>
                <c:pt idx="157">
                  <c:v>0.05</c:v>
                </c:pt>
                <c:pt idx="158">
                  <c:v>0.05</c:v>
                </c:pt>
                <c:pt idx="159">
                  <c:v>0.05</c:v>
                </c:pt>
                <c:pt idx="160">
                  <c:v>0.05</c:v>
                </c:pt>
                <c:pt idx="161">
                  <c:v>0.05</c:v>
                </c:pt>
                <c:pt idx="162">
                  <c:v>0.05</c:v>
                </c:pt>
                <c:pt idx="163">
                  <c:v>0.05</c:v>
                </c:pt>
                <c:pt idx="164">
                  <c:v>0.05</c:v>
                </c:pt>
                <c:pt idx="165">
                  <c:v>0.05</c:v>
                </c:pt>
                <c:pt idx="166">
                  <c:v>0.03</c:v>
                </c:pt>
                <c:pt idx="167">
                  <c:v>0.01</c:v>
                </c:pt>
                <c:pt idx="168">
                  <c:v>0.01</c:v>
                </c:pt>
                <c:pt idx="169">
                  <c:v>0</c:v>
                </c:pt>
                <c:pt idx="170">
                  <c:v>0</c:v>
                </c:pt>
                <c:pt idx="171">
                  <c:v>-0.01</c:v>
                </c:pt>
                <c:pt idx="172">
                  <c:v>-0.01</c:v>
                </c:pt>
                <c:pt idx="173">
                  <c:v>-0.01</c:v>
                </c:pt>
                <c:pt idx="174">
                  <c:v>-0.01</c:v>
                </c:pt>
                <c:pt idx="175">
                  <c:v>-0.03</c:v>
                </c:pt>
                <c:pt idx="176">
                  <c:v>-0.02</c:v>
                </c:pt>
                <c:pt idx="177">
                  <c:v>-0.03</c:v>
                </c:pt>
                <c:pt idx="178">
                  <c:v>-0.03</c:v>
                </c:pt>
                <c:pt idx="179">
                  <c:v>-0.03</c:v>
                </c:pt>
                <c:pt idx="180">
                  <c:v>-0.01</c:v>
                </c:pt>
                <c:pt idx="181">
                  <c:v>-0.01</c:v>
                </c:pt>
                <c:pt idx="182">
                  <c:v>-0.03</c:v>
                </c:pt>
                <c:pt idx="183">
                  <c:v>-0.03</c:v>
                </c:pt>
                <c:pt idx="184">
                  <c:v>-0.04</c:v>
                </c:pt>
                <c:pt idx="185">
                  <c:v>0.06</c:v>
                </c:pt>
                <c:pt idx="186">
                  <c:v>0.05</c:v>
                </c:pt>
                <c:pt idx="187">
                  <c:v>0.03</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0.06</c:v>
                </c:pt>
                <c:pt idx="209">
                  <c:v>0.06</c:v>
                </c:pt>
                <c:pt idx="210">
                  <c:v>0.06</c:v>
                </c:pt>
                <c:pt idx="211">
                  <c:v>0.06</c:v>
                </c:pt>
                <c:pt idx="212">
                  <c:v>0.06</c:v>
                </c:pt>
                <c:pt idx="213">
                  <c:v>0.06</c:v>
                </c:pt>
                <c:pt idx="214">
                  <c:v>0.06</c:v>
                </c:pt>
                <c:pt idx="215">
                  <c:v>0.06</c:v>
                </c:pt>
                <c:pt idx="216">
                  <c:v>0.06</c:v>
                </c:pt>
                <c:pt idx="217">
                  <c:v>0.06</c:v>
                </c:pt>
                <c:pt idx="218">
                  <c:v>0.06</c:v>
                </c:pt>
                <c:pt idx="219">
                  <c:v>0.09</c:v>
                </c:pt>
                <c:pt idx="220">
                  <c:v>0.35</c:v>
                </c:pt>
                <c:pt idx="221">
                  <c:v>0.4</c:v>
                </c:pt>
                <c:pt idx="222">
                  <c:v>0.22</c:v>
                </c:pt>
                <c:pt idx="223">
                  <c:v>0.14000000000000001</c:v>
                </c:pt>
                <c:pt idx="224">
                  <c:v>0.1</c:v>
                </c:pt>
                <c:pt idx="225">
                  <c:v>0.09</c:v>
                </c:pt>
                <c:pt idx="226">
                  <c:v>0.09</c:v>
                </c:pt>
                <c:pt idx="227">
                  <c:v>0.1</c:v>
                </c:pt>
                <c:pt idx="228">
                  <c:v>0.1</c:v>
                </c:pt>
                <c:pt idx="229">
                  <c:v>0.1</c:v>
                </c:pt>
                <c:pt idx="230">
                  <c:v>0.1</c:v>
                </c:pt>
                <c:pt idx="231">
                  <c:v>0.1</c:v>
                </c:pt>
                <c:pt idx="232">
                  <c:v>0.09</c:v>
                </c:pt>
                <c:pt idx="233">
                  <c:v>7.0000000000000007E-2</c:v>
                </c:pt>
                <c:pt idx="234">
                  <c:v>0.06</c:v>
                </c:pt>
                <c:pt idx="235">
                  <c:v>7.0000000000000007E-2</c:v>
                </c:pt>
                <c:pt idx="236">
                  <c:v>0.18</c:v>
                </c:pt>
                <c:pt idx="237">
                  <c:v>0.24</c:v>
                </c:pt>
                <c:pt idx="238">
                  <c:v>0.25</c:v>
                </c:pt>
                <c:pt idx="239">
                  <c:v>0.3</c:v>
                </c:pt>
                <c:pt idx="240">
                  <c:v>0.47</c:v>
                </c:pt>
                <c:pt idx="241">
                  <c:v>0.66</c:v>
                </c:pt>
                <c:pt idx="242">
                  <c:v>0.66</c:v>
                </c:pt>
                <c:pt idx="243">
                  <c:v>0.42</c:v>
                </c:pt>
                <c:pt idx="244">
                  <c:v>0.45</c:v>
                </c:pt>
                <c:pt idx="245">
                  <c:v>0.11</c:v>
                </c:pt>
                <c:pt idx="246">
                  <c:v>0.12</c:v>
                </c:pt>
                <c:pt idx="247">
                  <c:v>0.11</c:v>
                </c:pt>
                <c:pt idx="248">
                  <c:v>0.1</c:v>
                </c:pt>
                <c:pt idx="249">
                  <c:v>0.09</c:v>
                </c:pt>
                <c:pt idx="250">
                  <c:v>0.09</c:v>
                </c:pt>
                <c:pt idx="251">
                  <c:v>7.0000000000000007E-2</c:v>
                </c:pt>
                <c:pt idx="252">
                  <c:v>7.0000000000000007E-2</c:v>
                </c:pt>
                <c:pt idx="253">
                  <c:v>0.09</c:v>
                </c:pt>
                <c:pt idx="254">
                  <c:v>0.1</c:v>
                </c:pt>
                <c:pt idx="255">
                  <c:v>0.1</c:v>
                </c:pt>
                <c:pt idx="256">
                  <c:v>0.11</c:v>
                </c:pt>
                <c:pt idx="257">
                  <c:v>0.11</c:v>
                </c:pt>
                <c:pt idx="258">
                  <c:v>0.1</c:v>
                </c:pt>
                <c:pt idx="259">
                  <c:v>0.12</c:v>
                </c:pt>
                <c:pt idx="260">
                  <c:v>0.28000000000000003</c:v>
                </c:pt>
                <c:pt idx="261">
                  <c:v>0.3</c:v>
                </c:pt>
                <c:pt idx="262">
                  <c:v>0.26</c:v>
                </c:pt>
                <c:pt idx="263">
                  <c:v>0.19</c:v>
                </c:pt>
                <c:pt idx="264">
                  <c:v>0.15</c:v>
                </c:pt>
                <c:pt idx="265">
                  <c:v>0.15</c:v>
                </c:pt>
                <c:pt idx="266">
                  <c:v>0.15</c:v>
                </c:pt>
                <c:pt idx="267">
                  <c:v>0.15</c:v>
                </c:pt>
                <c:pt idx="268">
                  <c:v>0.15</c:v>
                </c:pt>
                <c:pt idx="269">
                  <c:v>0.15</c:v>
                </c:pt>
                <c:pt idx="270">
                  <c:v>0.15</c:v>
                </c:pt>
                <c:pt idx="271">
                  <c:v>0.14000000000000001</c:v>
                </c:pt>
                <c:pt idx="272">
                  <c:v>0.12</c:v>
                </c:pt>
                <c:pt idx="273">
                  <c:v>0.11</c:v>
                </c:pt>
                <c:pt idx="274">
                  <c:v>0.13</c:v>
                </c:pt>
                <c:pt idx="275">
                  <c:v>0.13</c:v>
                </c:pt>
                <c:pt idx="276">
                  <c:v>0.19</c:v>
                </c:pt>
                <c:pt idx="277">
                  <c:v>0.31</c:v>
                </c:pt>
                <c:pt idx="278">
                  <c:v>0.33</c:v>
                </c:pt>
                <c:pt idx="279">
                  <c:v>0.28999999999999998</c:v>
                </c:pt>
                <c:pt idx="280">
                  <c:v>0.3</c:v>
                </c:pt>
                <c:pt idx="281">
                  <c:v>0.42</c:v>
                </c:pt>
                <c:pt idx="282">
                  <c:v>0.33</c:v>
                </c:pt>
                <c:pt idx="283">
                  <c:v>0.28999999999999998</c:v>
                </c:pt>
                <c:pt idx="284">
                  <c:v>0.25</c:v>
                </c:pt>
                <c:pt idx="285">
                  <c:v>0.17</c:v>
                </c:pt>
                <c:pt idx="286">
                  <c:v>0.15</c:v>
                </c:pt>
                <c:pt idx="287">
                  <c:v>0.11</c:v>
                </c:pt>
                <c:pt idx="288">
                  <c:v>0.11</c:v>
                </c:pt>
                <c:pt idx="289">
                  <c:v>0.11</c:v>
                </c:pt>
                <c:pt idx="290">
                  <c:v>0.11</c:v>
                </c:pt>
                <c:pt idx="291">
                  <c:v>0.1</c:v>
                </c:pt>
                <c:pt idx="292">
                  <c:v>0.08</c:v>
                </c:pt>
                <c:pt idx="293">
                  <c:v>0.06</c:v>
                </c:pt>
                <c:pt idx="294">
                  <c:v>0.05</c:v>
                </c:pt>
                <c:pt idx="295">
                  <c:v>0.05</c:v>
                </c:pt>
                <c:pt idx="296">
                  <c:v>0.05</c:v>
                </c:pt>
                <c:pt idx="297">
                  <c:v>0.05</c:v>
                </c:pt>
                <c:pt idx="298">
                  <c:v>0.08</c:v>
                </c:pt>
                <c:pt idx="299">
                  <c:v>0.13</c:v>
                </c:pt>
                <c:pt idx="300">
                  <c:v>0.11</c:v>
                </c:pt>
                <c:pt idx="301">
                  <c:v>0.11</c:v>
                </c:pt>
                <c:pt idx="302">
                  <c:v>0.1</c:v>
                </c:pt>
                <c:pt idx="303">
                  <c:v>0.16</c:v>
                </c:pt>
                <c:pt idx="304">
                  <c:v>0.17</c:v>
                </c:pt>
                <c:pt idx="305">
                  <c:v>0.17</c:v>
                </c:pt>
                <c:pt idx="306">
                  <c:v>0.15</c:v>
                </c:pt>
                <c:pt idx="307">
                  <c:v>0.12</c:v>
                </c:pt>
                <c:pt idx="308">
                  <c:v>0.1</c:v>
                </c:pt>
                <c:pt idx="309">
                  <c:v>0.1</c:v>
                </c:pt>
                <c:pt idx="310">
                  <c:v>0.11</c:v>
                </c:pt>
                <c:pt idx="311">
                  <c:v>0.1</c:v>
                </c:pt>
                <c:pt idx="312">
                  <c:v>0.08</c:v>
                </c:pt>
                <c:pt idx="313">
                  <c:v>7.0000000000000007E-2</c:v>
                </c:pt>
                <c:pt idx="314">
                  <c:v>0.06</c:v>
                </c:pt>
                <c:pt idx="315">
                  <c:v>0.06</c:v>
                </c:pt>
                <c:pt idx="316">
                  <c:v>0.05</c:v>
                </c:pt>
                <c:pt idx="317">
                  <c:v>0.05</c:v>
                </c:pt>
                <c:pt idx="318">
                  <c:v>0.05</c:v>
                </c:pt>
                <c:pt idx="319">
                  <c:v>0.05</c:v>
                </c:pt>
                <c:pt idx="320">
                  <c:v>7.0000000000000007E-2</c:v>
                </c:pt>
                <c:pt idx="321">
                  <c:v>0.08</c:v>
                </c:pt>
                <c:pt idx="322">
                  <c:v>0.08</c:v>
                </c:pt>
                <c:pt idx="323">
                  <c:v>0.08</c:v>
                </c:pt>
                <c:pt idx="324">
                  <c:v>0.11</c:v>
                </c:pt>
                <c:pt idx="325">
                  <c:v>0.11</c:v>
                </c:pt>
                <c:pt idx="326">
                  <c:v>0.11</c:v>
                </c:pt>
                <c:pt idx="327">
                  <c:v>0.1</c:v>
                </c:pt>
                <c:pt idx="328">
                  <c:v>0.09</c:v>
                </c:pt>
                <c:pt idx="329">
                  <c:v>7.0000000000000007E-2</c:v>
                </c:pt>
                <c:pt idx="330">
                  <c:v>0.05</c:v>
                </c:pt>
                <c:pt idx="331">
                  <c:v>0.05</c:v>
                </c:pt>
              </c:numCache>
            </c:numRef>
          </c:val>
          <c:smooth val="0"/>
          <c:extLst>
            <c:ext xmlns:c16="http://schemas.microsoft.com/office/drawing/2014/chart" uri="{C3380CC4-5D6E-409C-BE32-E72D297353CC}">
              <c16:uniqueId val="{00000005-1A78-4BA5-82F0-26D4CBACD6C3}"/>
            </c:ext>
          </c:extLst>
        </c:ser>
        <c:dLbls>
          <c:showLegendKey val="0"/>
          <c:showVal val="0"/>
          <c:showCatName val="0"/>
          <c:showSerName val="0"/>
          <c:showPercent val="0"/>
          <c:showBubbleSize val="0"/>
        </c:dLbls>
        <c:marker val="1"/>
        <c:smooth val="0"/>
        <c:axId val="792859512"/>
        <c:axId val="792850984"/>
      </c:lineChart>
      <c:dateAx>
        <c:axId val="792880504"/>
        <c:scaling>
          <c:orientation val="minMax"/>
          <c:min val="43312"/>
        </c:scaling>
        <c:delete val="0"/>
        <c:axPos val="b"/>
        <c:numFmt formatCode="yyyy/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2872304"/>
        <c:crosses val="autoZero"/>
        <c:auto val="1"/>
        <c:lblOffset val="100"/>
        <c:baseTimeUnit val="days"/>
        <c:majorUnit val="30"/>
        <c:majorTimeUnit val="days"/>
      </c:dateAx>
      <c:valAx>
        <c:axId val="792872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00" b="0" i="0" u="none" strike="noStrike" kern="1200" baseline="0">
                <a:solidFill>
                  <a:schemeClr val="bg1"/>
                </a:solidFill>
                <a:latin typeface="Calibri"/>
                <a:ea typeface="Calibri"/>
                <a:cs typeface="Calibri"/>
              </a:defRPr>
            </a:pPr>
            <a:endParaRPr lang="hu-HU"/>
          </a:p>
        </c:txPr>
        <c:crossAx val="792880504"/>
        <c:crosses val="autoZero"/>
        <c:crossBetween val="between"/>
      </c:valAx>
      <c:valAx>
        <c:axId val="792850984"/>
        <c:scaling>
          <c:orientation val="minMax"/>
          <c:max val="1"/>
          <c:min val="-0.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2859512"/>
        <c:crosses val="max"/>
        <c:crossBetween val="between"/>
        <c:majorUnit val="0.2"/>
      </c:valAx>
      <c:catAx>
        <c:axId val="792859512"/>
        <c:scaling>
          <c:orientation val="minMax"/>
        </c:scaling>
        <c:delete val="1"/>
        <c:axPos val="b"/>
        <c:majorTickMark val="out"/>
        <c:minorTickMark val="none"/>
        <c:tickLblPos val="nextTo"/>
        <c:crossAx val="792850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6.0905138888888891E-2"/>
          <c:y val="0.86711111111111117"/>
          <c:w val="0.87214499999999984"/>
          <c:h val="0.1211295968854148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126648725871"/>
          <c:y val="7.4499431709751457E-2"/>
          <c:w val="0.85975321439250474"/>
          <c:h val="0.67115392948449437"/>
        </c:manualLayout>
      </c:layout>
      <c:lineChart>
        <c:grouping val="standard"/>
        <c:varyColors val="0"/>
        <c:ser>
          <c:idx val="0"/>
          <c:order val="0"/>
          <c:tx>
            <c:strRef>
              <c:f>'66_ábra_chart'!$E$7</c:f>
              <c:strCache>
                <c:ptCount val="1"/>
                <c:pt idx="0">
                  <c:v>3M BUBOR</c:v>
                </c:pt>
              </c:strCache>
            </c:strRef>
          </c:tx>
          <c:spPr>
            <a:ln w="28575" cap="rnd">
              <a:solidFill>
                <a:schemeClr val="accent3"/>
              </a:solidFill>
              <a:round/>
            </a:ln>
            <a:effectLst/>
          </c:spPr>
          <c:marker>
            <c:symbol val="none"/>
          </c:marker>
          <c:cat>
            <c:numRef>
              <c:f>'66_ábra_chart'!$D$9:$D$2997</c:f>
              <c:numCache>
                <c:formatCode>m/d/yyyy</c:formatCode>
                <c:ptCount val="2989"/>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40182</c:v>
                </c:pt>
                <c:pt idx="508">
                  <c:v>40183</c:v>
                </c:pt>
                <c:pt idx="509">
                  <c:v>40184</c:v>
                </c:pt>
                <c:pt idx="510">
                  <c:v>40185</c:v>
                </c:pt>
                <c:pt idx="511">
                  <c:v>40186</c:v>
                </c:pt>
                <c:pt idx="512">
                  <c:v>40189</c:v>
                </c:pt>
                <c:pt idx="513">
                  <c:v>40190</c:v>
                </c:pt>
                <c:pt idx="514">
                  <c:v>40191</c:v>
                </c:pt>
                <c:pt idx="515">
                  <c:v>40192</c:v>
                </c:pt>
                <c:pt idx="516">
                  <c:v>40193</c:v>
                </c:pt>
                <c:pt idx="517">
                  <c:v>40196</c:v>
                </c:pt>
                <c:pt idx="518">
                  <c:v>40197</c:v>
                </c:pt>
                <c:pt idx="519">
                  <c:v>40198</c:v>
                </c:pt>
                <c:pt idx="520">
                  <c:v>40199</c:v>
                </c:pt>
                <c:pt idx="521">
                  <c:v>40200</c:v>
                </c:pt>
                <c:pt idx="522">
                  <c:v>40203</c:v>
                </c:pt>
                <c:pt idx="523">
                  <c:v>40204</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40253</c:v>
                </c:pt>
                <c:pt idx="558">
                  <c:v>40254</c:v>
                </c:pt>
                <c:pt idx="559">
                  <c:v>40255</c:v>
                </c:pt>
                <c:pt idx="560">
                  <c:v>40256</c:v>
                </c:pt>
                <c:pt idx="561">
                  <c:v>40259</c:v>
                </c:pt>
                <c:pt idx="562">
                  <c:v>40260</c:v>
                </c:pt>
                <c:pt idx="563">
                  <c:v>40261</c:v>
                </c:pt>
                <c:pt idx="564">
                  <c:v>40262</c:v>
                </c:pt>
                <c:pt idx="565">
                  <c:v>40263</c:v>
                </c:pt>
                <c:pt idx="566">
                  <c:v>40266</c:v>
                </c:pt>
                <c:pt idx="567">
                  <c:v>40267</c:v>
                </c:pt>
                <c:pt idx="568">
                  <c:v>40268</c:v>
                </c:pt>
                <c:pt idx="569">
                  <c:v>40269</c:v>
                </c:pt>
                <c:pt idx="570">
                  <c:v>40270</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40294</c:v>
                </c:pt>
                <c:pt idx="586">
                  <c:v>40295</c:v>
                </c:pt>
                <c:pt idx="587">
                  <c:v>40296</c:v>
                </c:pt>
                <c:pt idx="588">
                  <c:v>40297</c:v>
                </c:pt>
                <c:pt idx="589">
                  <c:v>40298</c:v>
                </c:pt>
                <c:pt idx="590">
                  <c:v>40301</c:v>
                </c:pt>
                <c:pt idx="591">
                  <c:v>40302</c:v>
                </c:pt>
                <c:pt idx="592">
                  <c:v>40303</c:v>
                </c:pt>
                <c:pt idx="593">
                  <c:v>40304</c:v>
                </c:pt>
                <c:pt idx="594">
                  <c:v>40305</c:v>
                </c:pt>
                <c:pt idx="595">
                  <c:v>40308</c:v>
                </c:pt>
                <c:pt idx="596">
                  <c:v>40309</c:v>
                </c:pt>
                <c:pt idx="597">
                  <c:v>40310</c:v>
                </c:pt>
                <c:pt idx="598">
                  <c:v>40311</c:v>
                </c:pt>
                <c:pt idx="599">
                  <c:v>40312</c:v>
                </c:pt>
                <c:pt idx="600">
                  <c:v>40315</c:v>
                </c:pt>
                <c:pt idx="601">
                  <c:v>40316</c:v>
                </c:pt>
                <c:pt idx="602">
                  <c:v>40317</c:v>
                </c:pt>
                <c:pt idx="603">
                  <c:v>40318</c:v>
                </c:pt>
                <c:pt idx="604">
                  <c:v>40319</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40343</c:v>
                </c:pt>
                <c:pt idx="620">
                  <c:v>40344</c:v>
                </c:pt>
                <c:pt idx="621">
                  <c:v>40345</c:v>
                </c:pt>
                <c:pt idx="622">
                  <c:v>40346</c:v>
                </c:pt>
                <c:pt idx="623">
                  <c:v>40347</c:v>
                </c:pt>
                <c:pt idx="624">
                  <c:v>40350</c:v>
                </c:pt>
                <c:pt idx="625">
                  <c:v>40351</c:v>
                </c:pt>
                <c:pt idx="626">
                  <c:v>40352</c:v>
                </c:pt>
                <c:pt idx="627">
                  <c:v>40353</c:v>
                </c:pt>
                <c:pt idx="628">
                  <c:v>40354</c:v>
                </c:pt>
                <c:pt idx="629">
                  <c:v>40357</c:v>
                </c:pt>
                <c:pt idx="630">
                  <c:v>40358</c:v>
                </c:pt>
                <c:pt idx="631">
                  <c:v>40359</c:v>
                </c:pt>
                <c:pt idx="632">
                  <c:v>40360</c:v>
                </c:pt>
                <c:pt idx="633">
                  <c:v>40361</c:v>
                </c:pt>
                <c:pt idx="634">
                  <c:v>40364</c:v>
                </c:pt>
                <c:pt idx="635">
                  <c:v>40365</c:v>
                </c:pt>
                <c:pt idx="636">
                  <c:v>40366</c:v>
                </c:pt>
                <c:pt idx="637">
                  <c:v>40367</c:v>
                </c:pt>
                <c:pt idx="638">
                  <c:v>40368</c:v>
                </c:pt>
                <c:pt idx="639">
                  <c:v>40371</c:v>
                </c:pt>
                <c:pt idx="640">
                  <c:v>40372</c:v>
                </c:pt>
                <c:pt idx="641">
                  <c:v>40373</c:v>
                </c:pt>
                <c:pt idx="642">
                  <c:v>40374</c:v>
                </c:pt>
                <c:pt idx="643">
                  <c:v>40375</c:v>
                </c:pt>
                <c:pt idx="644">
                  <c:v>40378</c:v>
                </c:pt>
                <c:pt idx="645">
                  <c:v>40379</c:v>
                </c:pt>
                <c:pt idx="646">
                  <c:v>40380</c:v>
                </c:pt>
                <c:pt idx="647">
                  <c:v>40381</c:v>
                </c:pt>
                <c:pt idx="648">
                  <c:v>40382</c:v>
                </c:pt>
                <c:pt idx="649">
                  <c:v>40385</c:v>
                </c:pt>
                <c:pt idx="650">
                  <c:v>40386</c:v>
                </c:pt>
                <c:pt idx="651">
                  <c:v>40387</c:v>
                </c:pt>
                <c:pt idx="652">
                  <c:v>40388</c:v>
                </c:pt>
                <c:pt idx="653">
                  <c:v>40389</c:v>
                </c:pt>
                <c:pt idx="654">
                  <c:v>40392</c:v>
                </c:pt>
                <c:pt idx="655">
                  <c:v>40393</c:v>
                </c:pt>
                <c:pt idx="656">
                  <c:v>40394</c:v>
                </c:pt>
                <c:pt idx="657">
                  <c:v>40395</c:v>
                </c:pt>
                <c:pt idx="658">
                  <c:v>40396</c:v>
                </c:pt>
                <c:pt idx="659">
                  <c:v>40399</c:v>
                </c:pt>
                <c:pt idx="660">
                  <c:v>40400</c:v>
                </c:pt>
                <c:pt idx="661">
                  <c:v>40401</c:v>
                </c:pt>
                <c:pt idx="662">
                  <c:v>40402</c:v>
                </c:pt>
                <c:pt idx="663">
                  <c:v>40403</c:v>
                </c:pt>
                <c:pt idx="664">
                  <c:v>40406</c:v>
                </c:pt>
                <c:pt idx="665">
                  <c:v>40407</c:v>
                </c:pt>
                <c:pt idx="666">
                  <c:v>40408</c:v>
                </c:pt>
                <c:pt idx="667">
                  <c:v>40409</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40484</c:v>
                </c:pt>
                <c:pt idx="719">
                  <c:v>40485</c:v>
                </c:pt>
                <c:pt idx="720">
                  <c:v>40486</c:v>
                </c:pt>
                <c:pt idx="721">
                  <c:v>40487</c:v>
                </c:pt>
                <c:pt idx="722">
                  <c:v>40490</c:v>
                </c:pt>
                <c:pt idx="723">
                  <c:v>40491</c:v>
                </c:pt>
                <c:pt idx="724">
                  <c:v>40492</c:v>
                </c:pt>
                <c:pt idx="725">
                  <c:v>40493</c:v>
                </c:pt>
                <c:pt idx="726">
                  <c:v>40494</c:v>
                </c:pt>
                <c:pt idx="727">
                  <c:v>40497</c:v>
                </c:pt>
                <c:pt idx="728">
                  <c:v>40498</c:v>
                </c:pt>
                <c:pt idx="729">
                  <c:v>40499</c:v>
                </c:pt>
                <c:pt idx="730">
                  <c:v>40500</c:v>
                </c:pt>
                <c:pt idx="731">
                  <c:v>40501</c:v>
                </c:pt>
                <c:pt idx="732">
                  <c:v>40504</c:v>
                </c:pt>
                <c:pt idx="733">
                  <c:v>40505</c:v>
                </c:pt>
                <c:pt idx="734">
                  <c:v>40506</c:v>
                </c:pt>
                <c:pt idx="735">
                  <c:v>40507</c:v>
                </c:pt>
                <c:pt idx="736">
                  <c:v>40508</c:v>
                </c:pt>
                <c:pt idx="737">
                  <c:v>40511</c:v>
                </c:pt>
                <c:pt idx="738">
                  <c:v>40512</c:v>
                </c:pt>
                <c:pt idx="739">
                  <c:v>40513</c:v>
                </c:pt>
                <c:pt idx="740">
                  <c:v>40514</c:v>
                </c:pt>
                <c:pt idx="741">
                  <c:v>40515</c:v>
                </c:pt>
                <c:pt idx="742">
                  <c:v>40518</c:v>
                </c:pt>
                <c:pt idx="743">
                  <c:v>40519</c:v>
                </c:pt>
                <c:pt idx="744">
                  <c:v>40520</c:v>
                </c:pt>
                <c:pt idx="745">
                  <c:v>40521</c:v>
                </c:pt>
                <c:pt idx="746">
                  <c:v>40522</c:v>
                </c:pt>
                <c:pt idx="747">
                  <c:v>40523</c:v>
                </c:pt>
                <c:pt idx="748">
                  <c:v>40525</c:v>
                </c:pt>
                <c:pt idx="749">
                  <c:v>40526</c:v>
                </c:pt>
                <c:pt idx="750">
                  <c:v>40527</c:v>
                </c:pt>
                <c:pt idx="751">
                  <c:v>40528</c:v>
                </c:pt>
                <c:pt idx="752">
                  <c:v>40529</c:v>
                </c:pt>
                <c:pt idx="753">
                  <c:v>40532</c:v>
                </c:pt>
                <c:pt idx="754">
                  <c:v>40533</c:v>
                </c:pt>
                <c:pt idx="755">
                  <c:v>40534</c:v>
                </c:pt>
                <c:pt idx="756">
                  <c:v>40535</c:v>
                </c:pt>
                <c:pt idx="757">
                  <c:v>40539</c:v>
                </c:pt>
                <c:pt idx="758">
                  <c:v>40540</c:v>
                </c:pt>
                <c:pt idx="759">
                  <c:v>40541</c:v>
                </c:pt>
                <c:pt idx="760">
                  <c:v>40542</c:v>
                </c:pt>
                <c:pt idx="761">
                  <c:v>40543</c:v>
                </c:pt>
                <c:pt idx="762">
                  <c:v>40546</c:v>
                </c:pt>
                <c:pt idx="763">
                  <c:v>40547</c:v>
                </c:pt>
                <c:pt idx="764">
                  <c:v>40548</c:v>
                </c:pt>
                <c:pt idx="765">
                  <c:v>40549</c:v>
                </c:pt>
                <c:pt idx="766">
                  <c:v>40550</c:v>
                </c:pt>
                <c:pt idx="767">
                  <c:v>40553</c:v>
                </c:pt>
                <c:pt idx="768">
                  <c:v>40554</c:v>
                </c:pt>
                <c:pt idx="769">
                  <c:v>40555</c:v>
                </c:pt>
                <c:pt idx="770">
                  <c:v>40556</c:v>
                </c:pt>
                <c:pt idx="771">
                  <c:v>40557</c:v>
                </c:pt>
                <c:pt idx="772">
                  <c:v>40560</c:v>
                </c:pt>
                <c:pt idx="773">
                  <c:v>40561</c:v>
                </c:pt>
                <c:pt idx="774">
                  <c:v>40562</c:v>
                </c:pt>
                <c:pt idx="775">
                  <c:v>40563</c:v>
                </c:pt>
                <c:pt idx="776">
                  <c:v>40564</c:v>
                </c:pt>
                <c:pt idx="777">
                  <c:v>40567</c:v>
                </c:pt>
                <c:pt idx="778">
                  <c:v>40568</c:v>
                </c:pt>
                <c:pt idx="779">
                  <c:v>40569</c:v>
                </c:pt>
                <c:pt idx="780">
                  <c:v>40570</c:v>
                </c:pt>
                <c:pt idx="781">
                  <c:v>40571</c:v>
                </c:pt>
                <c:pt idx="782">
                  <c:v>40574</c:v>
                </c:pt>
                <c:pt idx="783">
                  <c:v>40575</c:v>
                </c:pt>
                <c:pt idx="784">
                  <c:v>40576</c:v>
                </c:pt>
                <c:pt idx="785">
                  <c:v>40577</c:v>
                </c:pt>
                <c:pt idx="786">
                  <c:v>40578</c:v>
                </c:pt>
                <c:pt idx="787">
                  <c:v>40581</c:v>
                </c:pt>
                <c:pt idx="788">
                  <c:v>40582</c:v>
                </c:pt>
                <c:pt idx="789">
                  <c:v>40583</c:v>
                </c:pt>
                <c:pt idx="790">
                  <c:v>40584</c:v>
                </c:pt>
                <c:pt idx="791">
                  <c:v>40585</c:v>
                </c:pt>
                <c:pt idx="792">
                  <c:v>40588</c:v>
                </c:pt>
                <c:pt idx="793">
                  <c:v>40589</c:v>
                </c:pt>
                <c:pt idx="794">
                  <c:v>40590</c:v>
                </c:pt>
                <c:pt idx="795">
                  <c:v>40591</c:v>
                </c:pt>
                <c:pt idx="796">
                  <c:v>40592</c:v>
                </c:pt>
                <c:pt idx="797">
                  <c:v>40595</c:v>
                </c:pt>
                <c:pt idx="798">
                  <c:v>40596</c:v>
                </c:pt>
                <c:pt idx="799">
                  <c:v>40597</c:v>
                </c:pt>
                <c:pt idx="800">
                  <c:v>40598</c:v>
                </c:pt>
                <c:pt idx="801">
                  <c:v>40599</c:v>
                </c:pt>
                <c:pt idx="802">
                  <c:v>40602</c:v>
                </c:pt>
                <c:pt idx="803">
                  <c:v>40603</c:v>
                </c:pt>
                <c:pt idx="804">
                  <c:v>40604</c:v>
                </c:pt>
                <c:pt idx="805">
                  <c:v>40605</c:v>
                </c:pt>
                <c:pt idx="806">
                  <c:v>40606</c:v>
                </c:pt>
                <c:pt idx="807">
                  <c:v>40609</c:v>
                </c:pt>
                <c:pt idx="808">
                  <c:v>40610</c:v>
                </c:pt>
                <c:pt idx="809">
                  <c:v>40611</c:v>
                </c:pt>
                <c:pt idx="810">
                  <c:v>40612</c:v>
                </c:pt>
                <c:pt idx="811">
                  <c:v>40613</c:v>
                </c:pt>
                <c:pt idx="812">
                  <c:v>40618</c:v>
                </c:pt>
                <c:pt idx="813">
                  <c:v>40619</c:v>
                </c:pt>
                <c:pt idx="814">
                  <c:v>40620</c:v>
                </c:pt>
                <c:pt idx="815">
                  <c:v>40621</c:v>
                </c:pt>
                <c:pt idx="816">
                  <c:v>40623</c:v>
                </c:pt>
                <c:pt idx="817">
                  <c:v>40624</c:v>
                </c:pt>
                <c:pt idx="818">
                  <c:v>40625</c:v>
                </c:pt>
                <c:pt idx="819">
                  <c:v>40626</c:v>
                </c:pt>
                <c:pt idx="820">
                  <c:v>40627</c:v>
                </c:pt>
                <c:pt idx="821">
                  <c:v>40630</c:v>
                </c:pt>
                <c:pt idx="822">
                  <c:v>40631</c:v>
                </c:pt>
                <c:pt idx="823">
                  <c:v>40632</c:v>
                </c:pt>
                <c:pt idx="824">
                  <c:v>40633</c:v>
                </c:pt>
                <c:pt idx="825">
                  <c:v>40634</c:v>
                </c:pt>
                <c:pt idx="826">
                  <c:v>40637</c:v>
                </c:pt>
                <c:pt idx="827">
                  <c:v>40638</c:v>
                </c:pt>
                <c:pt idx="828">
                  <c:v>40639</c:v>
                </c:pt>
                <c:pt idx="829">
                  <c:v>40640</c:v>
                </c:pt>
                <c:pt idx="830">
                  <c:v>40641</c:v>
                </c:pt>
                <c:pt idx="831">
                  <c:v>40644</c:v>
                </c:pt>
                <c:pt idx="832">
                  <c:v>40645</c:v>
                </c:pt>
                <c:pt idx="833">
                  <c:v>40646</c:v>
                </c:pt>
                <c:pt idx="834">
                  <c:v>40647</c:v>
                </c:pt>
                <c:pt idx="835">
                  <c:v>40648</c:v>
                </c:pt>
                <c:pt idx="836">
                  <c:v>40651</c:v>
                </c:pt>
                <c:pt idx="837">
                  <c:v>40652</c:v>
                </c:pt>
                <c:pt idx="838">
                  <c:v>40653</c:v>
                </c:pt>
                <c:pt idx="839">
                  <c:v>40654</c:v>
                </c:pt>
                <c:pt idx="840">
                  <c:v>40655</c:v>
                </c:pt>
                <c:pt idx="841">
                  <c:v>40659</c:v>
                </c:pt>
                <c:pt idx="842">
                  <c:v>40660</c:v>
                </c:pt>
                <c:pt idx="843">
                  <c:v>40661</c:v>
                </c:pt>
                <c:pt idx="844">
                  <c:v>40662</c:v>
                </c:pt>
                <c:pt idx="845">
                  <c:v>40665</c:v>
                </c:pt>
                <c:pt idx="846">
                  <c:v>40666</c:v>
                </c:pt>
                <c:pt idx="847">
                  <c:v>40667</c:v>
                </c:pt>
                <c:pt idx="848">
                  <c:v>40668</c:v>
                </c:pt>
                <c:pt idx="849">
                  <c:v>40669</c:v>
                </c:pt>
                <c:pt idx="850">
                  <c:v>40672</c:v>
                </c:pt>
                <c:pt idx="851">
                  <c:v>40673</c:v>
                </c:pt>
                <c:pt idx="852">
                  <c:v>40674</c:v>
                </c:pt>
                <c:pt idx="853">
                  <c:v>40675</c:v>
                </c:pt>
                <c:pt idx="854">
                  <c:v>40676</c:v>
                </c:pt>
                <c:pt idx="855">
                  <c:v>40679</c:v>
                </c:pt>
                <c:pt idx="856">
                  <c:v>40680</c:v>
                </c:pt>
                <c:pt idx="857">
                  <c:v>40681</c:v>
                </c:pt>
                <c:pt idx="858">
                  <c:v>40682</c:v>
                </c:pt>
                <c:pt idx="859">
                  <c:v>40683</c:v>
                </c:pt>
                <c:pt idx="860">
                  <c:v>40686</c:v>
                </c:pt>
                <c:pt idx="861">
                  <c:v>40687</c:v>
                </c:pt>
                <c:pt idx="862">
                  <c:v>40688</c:v>
                </c:pt>
                <c:pt idx="863">
                  <c:v>40689</c:v>
                </c:pt>
                <c:pt idx="864">
                  <c:v>40690</c:v>
                </c:pt>
                <c:pt idx="865">
                  <c:v>40693</c:v>
                </c:pt>
                <c:pt idx="866">
                  <c:v>40694</c:v>
                </c:pt>
                <c:pt idx="867">
                  <c:v>40695</c:v>
                </c:pt>
                <c:pt idx="868">
                  <c:v>40696</c:v>
                </c:pt>
                <c:pt idx="869">
                  <c:v>40697</c:v>
                </c:pt>
                <c:pt idx="870">
                  <c:v>40700</c:v>
                </c:pt>
                <c:pt idx="871">
                  <c:v>40701</c:v>
                </c:pt>
                <c:pt idx="872">
                  <c:v>40702</c:v>
                </c:pt>
                <c:pt idx="873">
                  <c:v>40703</c:v>
                </c:pt>
                <c:pt idx="874">
                  <c:v>40704</c:v>
                </c:pt>
                <c:pt idx="875">
                  <c:v>40708</c:v>
                </c:pt>
                <c:pt idx="876">
                  <c:v>40709</c:v>
                </c:pt>
                <c:pt idx="877">
                  <c:v>40710</c:v>
                </c:pt>
                <c:pt idx="878">
                  <c:v>40711</c:v>
                </c:pt>
                <c:pt idx="879">
                  <c:v>40714</c:v>
                </c:pt>
                <c:pt idx="880">
                  <c:v>40715</c:v>
                </c:pt>
                <c:pt idx="881">
                  <c:v>40716</c:v>
                </c:pt>
                <c:pt idx="882">
                  <c:v>40717</c:v>
                </c:pt>
                <c:pt idx="883">
                  <c:v>40718</c:v>
                </c:pt>
                <c:pt idx="884">
                  <c:v>40721</c:v>
                </c:pt>
                <c:pt idx="885">
                  <c:v>40722</c:v>
                </c:pt>
                <c:pt idx="886">
                  <c:v>40723</c:v>
                </c:pt>
                <c:pt idx="887">
                  <c:v>40724</c:v>
                </c:pt>
                <c:pt idx="888">
                  <c:v>40725</c:v>
                </c:pt>
                <c:pt idx="889">
                  <c:v>40728</c:v>
                </c:pt>
                <c:pt idx="890">
                  <c:v>40729</c:v>
                </c:pt>
                <c:pt idx="891">
                  <c:v>40730</c:v>
                </c:pt>
                <c:pt idx="892">
                  <c:v>40731</c:v>
                </c:pt>
                <c:pt idx="893">
                  <c:v>40732</c:v>
                </c:pt>
                <c:pt idx="894">
                  <c:v>40735</c:v>
                </c:pt>
                <c:pt idx="895">
                  <c:v>40736</c:v>
                </c:pt>
                <c:pt idx="896">
                  <c:v>40737</c:v>
                </c:pt>
                <c:pt idx="897">
                  <c:v>40738</c:v>
                </c:pt>
                <c:pt idx="898">
                  <c:v>40739</c:v>
                </c:pt>
                <c:pt idx="899">
                  <c:v>40742</c:v>
                </c:pt>
                <c:pt idx="900">
                  <c:v>40743</c:v>
                </c:pt>
                <c:pt idx="901">
                  <c:v>40744</c:v>
                </c:pt>
                <c:pt idx="902">
                  <c:v>40745</c:v>
                </c:pt>
                <c:pt idx="903">
                  <c:v>40746</c:v>
                </c:pt>
                <c:pt idx="904">
                  <c:v>40749</c:v>
                </c:pt>
                <c:pt idx="905">
                  <c:v>40750</c:v>
                </c:pt>
                <c:pt idx="906">
                  <c:v>40751</c:v>
                </c:pt>
                <c:pt idx="907">
                  <c:v>40752</c:v>
                </c:pt>
                <c:pt idx="908">
                  <c:v>40753</c:v>
                </c:pt>
                <c:pt idx="909">
                  <c:v>40756</c:v>
                </c:pt>
                <c:pt idx="910">
                  <c:v>40757</c:v>
                </c:pt>
                <c:pt idx="911">
                  <c:v>40758</c:v>
                </c:pt>
                <c:pt idx="912">
                  <c:v>40759</c:v>
                </c:pt>
                <c:pt idx="913">
                  <c:v>40760</c:v>
                </c:pt>
                <c:pt idx="914">
                  <c:v>40763</c:v>
                </c:pt>
                <c:pt idx="915">
                  <c:v>40764</c:v>
                </c:pt>
                <c:pt idx="916">
                  <c:v>40765</c:v>
                </c:pt>
                <c:pt idx="917">
                  <c:v>40766</c:v>
                </c:pt>
                <c:pt idx="918">
                  <c:v>40767</c:v>
                </c:pt>
                <c:pt idx="919">
                  <c:v>40770</c:v>
                </c:pt>
                <c:pt idx="920">
                  <c:v>40771</c:v>
                </c:pt>
                <c:pt idx="921">
                  <c:v>40772</c:v>
                </c:pt>
                <c:pt idx="922">
                  <c:v>40773</c:v>
                </c:pt>
                <c:pt idx="923">
                  <c:v>40774</c:v>
                </c:pt>
                <c:pt idx="924">
                  <c:v>40777</c:v>
                </c:pt>
                <c:pt idx="925">
                  <c:v>40778</c:v>
                </c:pt>
                <c:pt idx="926">
                  <c:v>40779</c:v>
                </c:pt>
                <c:pt idx="927">
                  <c:v>40780</c:v>
                </c:pt>
                <c:pt idx="928">
                  <c:v>40781</c:v>
                </c:pt>
                <c:pt idx="929">
                  <c:v>40784</c:v>
                </c:pt>
                <c:pt idx="930">
                  <c:v>40785</c:v>
                </c:pt>
                <c:pt idx="931">
                  <c:v>40786</c:v>
                </c:pt>
                <c:pt idx="932">
                  <c:v>40787</c:v>
                </c:pt>
                <c:pt idx="933">
                  <c:v>40788</c:v>
                </c:pt>
                <c:pt idx="934">
                  <c:v>40791</c:v>
                </c:pt>
                <c:pt idx="935">
                  <c:v>40792</c:v>
                </c:pt>
                <c:pt idx="936">
                  <c:v>40793</c:v>
                </c:pt>
                <c:pt idx="937">
                  <c:v>40794</c:v>
                </c:pt>
                <c:pt idx="938">
                  <c:v>40795</c:v>
                </c:pt>
                <c:pt idx="939">
                  <c:v>40798</c:v>
                </c:pt>
                <c:pt idx="940">
                  <c:v>40799</c:v>
                </c:pt>
                <c:pt idx="941">
                  <c:v>40800</c:v>
                </c:pt>
                <c:pt idx="942">
                  <c:v>40801</c:v>
                </c:pt>
                <c:pt idx="943">
                  <c:v>40802</c:v>
                </c:pt>
                <c:pt idx="944">
                  <c:v>40805</c:v>
                </c:pt>
                <c:pt idx="945">
                  <c:v>40806</c:v>
                </c:pt>
                <c:pt idx="946">
                  <c:v>40807</c:v>
                </c:pt>
                <c:pt idx="947">
                  <c:v>40808</c:v>
                </c:pt>
                <c:pt idx="948">
                  <c:v>40809</c:v>
                </c:pt>
                <c:pt idx="949">
                  <c:v>40812</c:v>
                </c:pt>
                <c:pt idx="950">
                  <c:v>40813</c:v>
                </c:pt>
                <c:pt idx="951">
                  <c:v>40814</c:v>
                </c:pt>
                <c:pt idx="952">
                  <c:v>40815</c:v>
                </c:pt>
                <c:pt idx="953">
                  <c:v>40816</c:v>
                </c:pt>
                <c:pt idx="954">
                  <c:v>40819</c:v>
                </c:pt>
                <c:pt idx="955">
                  <c:v>40820</c:v>
                </c:pt>
                <c:pt idx="956">
                  <c:v>40821</c:v>
                </c:pt>
                <c:pt idx="957">
                  <c:v>40822</c:v>
                </c:pt>
                <c:pt idx="958">
                  <c:v>40823</c:v>
                </c:pt>
                <c:pt idx="959">
                  <c:v>40826</c:v>
                </c:pt>
                <c:pt idx="960">
                  <c:v>40827</c:v>
                </c:pt>
                <c:pt idx="961">
                  <c:v>40828</c:v>
                </c:pt>
                <c:pt idx="962">
                  <c:v>40829</c:v>
                </c:pt>
                <c:pt idx="963">
                  <c:v>40830</c:v>
                </c:pt>
                <c:pt idx="964">
                  <c:v>40833</c:v>
                </c:pt>
                <c:pt idx="965">
                  <c:v>40834</c:v>
                </c:pt>
                <c:pt idx="966">
                  <c:v>40835</c:v>
                </c:pt>
                <c:pt idx="967">
                  <c:v>40836</c:v>
                </c:pt>
                <c:pt idx="968">
                  <c:v>40837</c:v>
                </c:pt>
                <c:pt idx="969">
                  <c:v>40840</c:v>
                </c:pt>
                <c:pt idx="970">
                  <c:v>40841</c:v>
                </c:pt>
                <c:pt idx="971">
                  <c:v>40842</c:v>
                </c:pt>
                <c:pt idx="972">
                  <c:v>40843</c:v>
                </c:pt>
                <c:pt idx="973">
                  <c:v>40844</c:v>
                </c:pt>
                <c:pt idx="974">
                  <c:v>40849</c:v>
                </c:pt>
                <c:pt idx="975">
                  <c:v>40850</c:v>
                </c:pt>
                <c:pt idx="976">
                  <c:v>40851</c:v>
                </c:pt>
                <c:pt idx="977">
                  <c:v>40852</c:v>
                </c:pt>
                <c:pt idx="978">
                  <c:v>40854</c:v>
                </c:pt>
                <c:pt idx="979">
                  <c:v>40855</c:v>
                </c:pt>
                <c:pt idx="980">
                  <c:v>40856</c:v>
                </c:pt>
                <c:pt idx="981">
                  <c:v>40857</c:v>
                </c:pt>
                <c:pt idx="982">
                  <c:v>40858</c:v>
                </c:pt>
                <c:pt idx="983">
                  <c:v>40861</c:v>
                </c:pt>
                <c:pt idx="984">
                  <c:v>40862</c:v>
                </c:pt>
                <c:pt idx="985">
                  <c:v>40863</c:v>
                </c:pt>
                <c:pt idx="986">
                  <c:v>40864</c:v>
                </c:pt>
                <c:pt idx="987">
                  <c:v>40865</c:v>
                </c:pt>
                <c:pt idx="988">
                  <c:v>40868</c:v>
                </c:pt>
                <c:pt idx="989">
                  <c:v>40869</c:v>
                </c:pt>
                <c:pt idx="990">
                  <c:v>40870</c:v>
                </c:pt>
                <c:pt idx="991">
                  <c:v>40871</c:v>
                </c:pt>
                <c:pt idx="992">
                  <c:v>40872</c:v>
                </c:pt>
                <c:pt idx="993">
                  <c:v>40875</c:v>
                </c:pt>
                <c:pt idx="994">
                  <c:v>40876</c:v>
                </c:pt>
                <c:pt idx="995">
                  <c:v>40877</c:v>
                </c:pt>
                <c:pt idx="996">
                  <c:v>40878</c:v>
                </c:pt>
                <c:pt idx="997">
                  <c:v>40879</c:v>
                </c:pt>
                <c:pt idx="998">
                  <c:v>40882</c:v>
                </c:pt>
                <c:pt idx="999">
                  <c:v>40883</c:v>
                </c:pt>
                <c:pt idx="1000">
                  <c:v>40884</c:v>
                </c:pt>
                <c:pt idx="1001">
                  <c:v>40885</c:v>
                </c:pt>
                <c:pt idx="1002">
                  <c:v>40886</c:v>
                </c:pt>
                <c:pt idx="1003">
                  <c:v>40889</c:v>
                </c:pt>
                <c:pt idx="1004">
                  <c:v>40890</c:v>
                </c:pt>
                <c:pt idx="1005">
                  <c:v>40891</c:v>
                </c:pt>
                <c:pt idx="1006">
                  <c:v>40892</c:v>
                </c:pt>
                <c:pt idx="1007">
                  <c:v>40893</c:v>
                </c:pt>
                <c:pt idx="1008">
                  <c:v>40896</c:v>
                </c:pt>
                <c:pt idx="1009">
                  <c:v>40897</c:v>
                </c:pt>
                <c:pt idx="1010">
                  <c:v>40898</c:v>
                </c:pt>
                <c:pt idx="1011">
                  <c:v>40899</c:v>
                </c:pt>
                <c:pt idx="1012">
                  <c:v>40900</c:v>
                </c:pt>
                <c:pt idx="1013">
                  <c:v>40904</c:v>
                </c:pt>
                <c:pt idx="1014">
                  <c:v>40905</c:v>
                </c:pt>
                <c:pt idx="1015">
                  <c:v>40906</c:v>
                </c:pt>
                <c:pt idx="1016">
                  <c:v>40907</c:v>
                </c:pt>
                <c:pt idx="1017">
                  <c:v>40910</c:v>
                </c:pt>
                <c:pt idx="1018">
                  <c:v>40911</c:v>
                </c:pt>
                <c:pt idx="1019">
                  <c:v>40912</c:v>
                </c:pt>
                <c:pt idx="1020">
                  <c:v>40913</c:v>
                </c:pt>
                <c:pt idx="1021">
                  <c:v>40914</c:v>
                </c:pt>
                <c:pt idx="1022">
                  <c:v>40917</c:v>
                </c:pt>
                <c:pt idx="1023">
                  <c:v>40918</c:v>
                </c:pt>
                <c:pt idx="1024">
                  <c:v>40919</c:v>
                </c:pt>
                <c:pt idx="1025">
                  <c:v>40920</c:v>
                </c:pt>
                <c:pt idx="1026">
                  <c:v>40921</c:v>
                </c:pt>
                <c:pt idx="1027">
                  <c:v>40924</c:v>
                </c:pt>
                <c:pt idx="1028">
                  <c:v>40925</c:v>
                </c:pt>
                <c:pt idx="1029">
                  <c:v>40926</c:v>
                </c:pt>
                <c:pt idx="1030">
                  <c:v>40927</c:v>
                </c:pt>
                <c:pt idx="1031">
                  <c:v>40928</c:v>
                </c:pt>
                <c:pt idx="1032">
                  <c:v>40931</c:v>
                </c:pt>
                <c:pt idx="1033">
                  <c:v>40932</c:v>
                </c:pt>
                <c:pt idx="1034">
                  <c:v>40933</c:v>
                </c:pt>
                <c:pt idx="1035">
                  <c:v>40934</c:v>
                </c:pt>
                <c:pt idx="1036">
                  <c:v>40935</c:v>
                </c:pt>
                <c:pt idx="1037">
                  <c:v>40938</c:v>
                </c:pt>
                <c:pt idx="1038">
                  <c:v>40939</c:v>
                </c:pt>
                <c:pt idx="1039">
                  <c:v>40940</c:v>
                </c:pt>
                <c:pt idx="1040">
                  <c:v>40941</c:v>
                </c:pt>
                <c:pt idx="1041">
                  <c:v>40942</c:v>
                </c:pt>
                <c:pt idx="1042">
                  <c:v>40945</c:v>
                </c:pt>
                <c:pt idx="1043">
                  <c:v>40946</c:v>
                </c:pt>
                <c:pt idx="1044">
                  <c:v>40947</c:v>
                </c:pt>
                <c:pt idx="1045">
                  <c:v>40948</c:v>
                </c:pt>
                <c:pt idx="1046">
                  <c:v>40949</c:v>
                </c:pt>
                <c:pt idx="1047">
                  <c:v>40952</c:v>
                </c:pt>
                <c:pt idx="1048">
                  <c:v>40953</c:v>
                </c:pt>
                <c:pt idx="1049">
                  <c:v>40954</c:v>
                </c:pt>
                <c:pt idx="1050">
                  <c:v>40955</c:v>
                </c:pt>
                <c:pt idx="1051">
                  <c:v>40956</c:v>
                </c:pt>
                <c:pt idx="1052">
                  <c:v>40959</c:v>
                </c:pt>
                <c:pt idx="1053">
                  <c:v>40960</c:v>
                </c:pt>
                <c:pt idx="1054">
                  <c:v>40961</c:v>
                </c:pt>
                <c:pt idx="1055">
                  <c:v>40962</c:v>
                </c:pt>
                <c:pt idx="1056">
                  <c:v>40963</c:v>
                </c:pt>
                <c:pt idx="1057">
                  <c:v>40966</c:v>
                </c:pt>
                <c:pt idx="1058">
                  <c:v>40967</c:v>
                </c:pt>
                <c:pt idx="1059">
                  <c:v>40968</c:v>
                </c:pt>
                <c:pt idx="1060">
                  <c:v>40969</c:v>
                </c:pt>
                <c:pt idx="1061">
                  <c:v>40970</c:v>
                </c:pt>
                <c:pt idx="1062">
                  <c:v>40973</c:v>
                </c:pt>
                <c:pt idx="1063">
                  <c:v>40974</c:v>
                </c:pt>
                <c:pt idx="1064">
                  <c:v>40975</c:v>
                </c:pt>
                <c:pt idx="1065">
                  <c:v>40976</c:v>
                </c:pt>
                <c:pt idx="1066">
                  <c:v>40977</c:v>
                </c:pt>
                <c:pt idx="1067">
                  <c:v>40980</c:v>
                </c:pt>
                <c:pt idx="1068">
                  <c:v>40981</c:v>
                </c:pt>
                <c:pt idx="1069">
                  <c:v>40982</c:v>
                </c:pt>
                <c:pt idx="1070">
                  <c:v>40987</c:v>
                </c:pt>
                <c:pt idx="1071">
                  <c:v>40988</c:v>
                </c:pt>
                <c:pt idx="1072">
                  <c:v>40989</c:v>
                </c:pt>
                <c:pt idx="1073">
                  <c:v>40990</c:v>
                </c:pt>
                <c:pt idx="1074">
                  <c:v>40991</c:v>
                </c:pt>
                <c:pt idx="1075">
                  <c:v>40992</c:v>
                </c:pt>
                <c:pt idx="1076">
                  <c:v>40994</c:v>
                </c:pt>
                <c:pt idx="1077">
                  <c:v>40995</c:v>
                </c:pt>
                <c:pt idx="1078">
                  <c:v>40996</c:v>
                </c:pt>
                <c:pt idx="1079">
                  <c:v>40997</c:v>
                </c:pt>
                <c:pt idx="1080">
                  <c:v>40998</c:v>
                </c:pt>
                <c:pt idx="1081">
                  <c:v>41001</c:v>
                </c:pt>
                <c:pt idx="1082">
                  <c:v>41002</c:v>
                </c:pt>
                <c:pt idx="1083">
                  <c:v>41003</c:v>
                </c:pt>
                <c:pt idx="1084">
                  <c:v>41004</c:v>
                </c:pt>
                <c:pt idx="1085">
                  <c:v>41005</c:v>
                </c:pt>
                <c:pt idx="1086">
                  <c:v>41009</c:v>
                </c:pt>
                <c:pt idx="1087">
                  <c:v>41010</c:v>
                </c:pt>
                <c:pt idx="1088">
                  <c:v>41011</c:v>
                </c:pt>
                <c:pt idx="1089">
                  <c:v>41012</c:v>
                </c:pt>
                <c:pt idx="1090">
                  <c:v>41015</c:v>
                </c:pt>
                <c:pt idx="1091">
                  <c:v>41016</c:v>
                </c:pt>
                <c:pt idx="1092">
                  <c:v>41017</c:v>
                </c:pt>
                <c:pt idx="1093">
                  <c:v>41018</c:v>
                </c:pt>
                <c:pt idx="1094">
                  <c:v>41019</c:v>
                </c:pt>
                <c:pt idx="1095">
                  <c:v>41020</c:v>
                </c:pt>
                <c:pt idx="1096">
                  <c:v>41022</c:v>
                </c:pt>
                <c:pt idx="1097">
                  <c:v>41023</c:v>
                </c:pt>
                <c:pt idx="1098">
                  <c:v>41024</c:v>
                </c:pt>
                <c:pt idx="1099">
                  <c:v>41025</c:v>
                </c:pt>
                <c:pt idx="1100">
                  <c:v>41026</c:v>
                </c:pt>
                <c:pt idx="1101">
                  <c:v>41031</c:v>
                </c:pt>
                <c:pt idx="1102">
                  <c:v>41032</c:v>
                </c:pt>
                <c:pt idx="1103">
                  <c:v>41033</c:v>
                </c:pt>
                <c:pt idx="1104">
                  <c:v>41036</c:v>
                </c:pt>
                <c:pt idx="1105">
                  <c:v>41037</c:v>
                </c:pt>
                <c:pt idx="1106">
                  <c:v>41038</c:v>
                </c:pt>
                <c:pt idx="1107">
                  <c:v>41039</c:v>
                </c:pt>
                <c:pt idx="1108">
                  <c:v>41040</c:v>
                </c:pt>
                <c:pt idx="1109">
                  <c:v>41043</c:v>
                </c:pt>
                <c:pt idx="1110">
                  <c:v>41044</c:v>
                </c:pt>
                <c:pt idx="1111">
                  <c:v>41045</c:v>
                </c:pt>
                <c:pt idx="1112">
                  <c:v>41046</c:v>
                </c:pt>
                <c:pt idx="1113">
                  <c:v>41047</c:v>
                </c:pt>
                <c:pt idx="1114">
                  <c:v>41050</c:v>
                </c:pt>
                <c:pt idx="1115">
                  <c:v>41051</c:v>
                </c:pt>
                <c:pt idx="1116">
                  <c:v>41052</c:v>
                </c:pt>
                <c:pt idx="1117">
                  <c:v>41053</c:v>
                </c:pt>
                <c:pt idx="1118">
                  <c:v>41054</c:v>
                </c:pt>
                <c:pt idx="1119">
                  <c:v>41058</c:v>
                </c:pt>
                <c:pt idx="1120">
                  <c:v>41059</c:v>
                </c:pt>
                <c:pt idx="1121">
                  <c:v>41060</c:v>
                </c:pt>
                <c:pt idx="1122">
                  <c:v>41061</c:v>
                </c:pt>
                <c:pt idx="1123">
                  <c:v>41064</c:v>
                </c:pt>
                <c:pt idx="1124">
                  <c:v>41065</c:v>
                </c:pt>
                <c:pt idx="1125">
                  <c:v>41066</c:v>
                </c:pt>
                <c:pt idx="1126">
                  <c:v>41067</c:v>
                </c:pt>
                <c:pt idx="1127">
                  <c:v>41068</c:v>
                </c:pt>
                <c:pt idx="1128">
                  <c:v>41071</c:v>
                </c:pt>
                <c:pt idx="1129">
                  <c:v>41072</c:v>
                </c:pt>
                <c:pt idx="1130">
                  <c:v>41073</c:v>
                </c:pt>
                <c:pt idx="1131">
                  <c:v>41074</c:v>
                </c:pt>
                <c:pt idx="1132">
                  <c:v>41075</c:v>
                </c:pt>
                <c:pt idx="1133">
                  <c:v>41078</c:v>
                </c:pt>
                <c:pt idx="1134">
                  <c:v>41079</c:v>
                </c:pt>
                <c:pt idx="1135">
                  <c:v>41080</c:v>
                </c:pt>
                <c:pt idx="1136">
                  <c:v>41081</c:v>
                </c:pt>
                <c:pt idx="1137">
                  <c:v>41082</c:v>
                </c:pt>
                <c:pt idx="1138">
                  <c:v>41085</c:v>
                </c:pt>
                <c:pt idx="1139">
                  <c:v>41086</c:v>
                </c:pt>
                <c:pt idx="1140">
                  <c:v>41087</c:v>
                </c:pt>
                <c:pt idx="1141">
                  <c:v>41088</c:v>
                </c:pt>
                <c:pt idx="1142">
                  <c:v>41089</c:v>
                </c:pt>
                <c:pt idx="1143">
                  <c:v>41092</c:v>
                </c:pt>
                <c:pt idx="1144">
                  <c:v>41093</c:v>
                </c:pt>
                <c:pt idx="1145">
                  <c:v>41094</c:v>
                </c:pt>
                <c:pt idx="1146">
                  <c:v>41095</c:v>
                </c:pt>
                <c:pt idx="1147">
                  <c:v>41096</c:v>
                </c:pt>
                <c:pt idx="1148">
                  <c:v>41099</c:v>
                </c:pt>
                <c:pt idx="1149">
                  <c:v>41100</c:v>
                </c:pt>
                <c:pt idx="1150">
                  <c:v>41101</c:v>
                </c:pt>
                <c:pt idx="1151">
                  <c:v>41102</c:v>
                </c:pt>
                <c:pt idx="1152">
                  <c:v>41103</c:v>
                </c:pt>
                <c:pt idx="1153">
                  <c:v>41106</c:v>
                </c:pt>
                <c:pt idx="1154">
                  <c:v>41107</c:v>
                </c:pt>
                <c:pt idx="1155">
                  <c:v>41108</c:v>
                </c:pt>
                <c:pt idx="1156">
                  <c:v>41109</c:v>
                </c:pt>
                <c:pt idx="1157">
                  <c:v>41110</c:v>
                </c:pt>
                <c:pt idx="1158">
                  <c:v>41113</c:v>
                </c:pt>
                <c:pt idx="1159">
                  <c:v>41114</c:v>
                </c:pt>
                <c:pt idx="1160">
                  <c:v>41115</c:v>
                </c:pt>
                <c:pt idx="1161">
                  <c:v>41116</c:v>
                </c:pt>
                <c:pt idx="1162">
                  <c:v>41117</c:v>
                </c:pt>
                <c:pt idx="1163">
                  <c:v>41120</c:v>
                </c:pt>
                <c:pt idx="1164">
                  <c:v>41121</c:v>
                </c:pt>
                <c:pt idx="1165">
                  <c:v>41122</c:v>
                </c:pt>
                <c:pt idx="1166">
                  <c:v>41123</c:v>
                </c:pt>
                <c:pt idx="1167">
                  <c:v>41124</c:v>
                </c:pt>
                <c:pt idx="1168">
                  <c:v>41127</c:v>
                </c:pt>
                <c:pt idx="1169">
                  <c:v>41128</c:v>
                </c:pt>
                <c:pt idx="1170">
                  <c:v>41129</c:v>
                </c:pt>
                <c:pt idx="1171">
                  <c:v>41130</c:v>
                </c:pt>
                <c:pt idx="1172">
                  <c:v>41131</c:v>
                </c:pt>
                <c:pt idx="1173">
                  <c:v>41134</c:v>
                </c:pt>
                <c:pt idx="1174">
                  <c:v>41135</c:v>
                </c:pt>
                <c:pt idx="1175">
                  <c:v>41136</c:v>
                </c:pt>
                <c:pt idx="1176">
                  <c:v>41137</c:v>
                </c:pt>
                <c:pt idx="1177">
                  <c:v>41138</c:v>
                </c:pt>
                <c:pt idx="1178">
                  <c:v>41142</c:v>
                </c:pt>
                <c:pt idx="1179">
                  <c:v>41143</c:v>
                </c:pt>
                <c:pt idx="1180">
                  <c:v>41144</c:v>
                </c:pt>
                <c:pt idx="1181">
                  <c:v>41145</c:v>
                </c:pt>
                <c:pt idx="1182">
                  <c:v>41148</c:v>
                </c:pt>
                <c:pt idx="1183">
                  <c:v>41149</c:v>
                </c:pt>
                <c:pt idx="1184">
                  <c:v>41150</c:v>
                </c:pt>
                <c:pt idx="1185">
                  <c:v>41151</c:v>
                </c:pt>
                <c:pt idx="1186">
                  <c:v>41152</c:v>
                </c:pt>
                <c:pt idx="1187">
                  <c:v>41155</c:v>
                </c:pt>
                <c:pt idx="1188">
                  <c:v>41156</c:v>
                </c:pt>
                <c:pt idx="1189">
                  <c:v>41157</c:v>
                </c:pt>
                <c:pt idx="1190">
                  <c:v>41158</c:v>
                </c:pt>
                <c:pt idx="1191">
                  <c:v>41159</c:v>
                </c:pt>
                <c:pt idx="1192">
                  <c:v>41162</c:v>
                </c:pt>
                <c:pt idx="1193">
                  <c:v>41163</c:v>
                </c:pt>
                <c:pt idx="1194">
                  <c:v>41164</c:v>
                </c:pt>
                <c:pt idx="1195">
                  <c:v>41165</c:v>
                </c:pt>
                <c:pt idx="1196">
                  <c:v>41166</c:v>
                </c:pt>
                <c:pt idx="1197">
                  <c:v>41169</c:v>
                </c:pt>
                <c:pt idx="1198">
                  <c:v>41170</c:v>
                </c:pt>
                <c:pt idx="1199">
                  <c:v>41171</c:v>
                </c:pt>
                <c:pt idx="1200">
                  <c:v>41172</c:v>
                </c:pt>
                <c:pt idx="1201">
                  <c:v>41173</c:v>
                </c:pt>
                <c:pt idx="1202">
                  <c:v>41176</c:v>
                </c:pt>
                <c:pt idx="1203">
                  <c:v>41177</c:v>
                </c:pt>
                <c:pt idx="1204">
                  <c:v>41178</c:v>
                </c:pt>
                <c:pt idx="1205">
                  <c:v>41179</c:v>
                </c:pt>
                <c:pt idx="1206">
                  <c:v>41180</c:v>
                </c:pt>
                <c:pt idx="1207">
                  <c:v>41183</c:v>
                </c:pt>
                <c:pt idx="1208">
                  <c:v>41184</c:v>
                </c:pt>
                <c:pt idx="1209">
                  <c:v>41185</c:v>
                </c:pt>
                <c:pt idx="1210">
                  <c:v>41186</c:v>
                </c:pt>
                <c:pt idx="1211">
                  <c:v>41187</c:v>
                </c:pt>
                <c:pt idx="1212">
                  <c:v>41190</c:v>
                </c:pt>
                <c:pt idx="1213">
                  <c:v>41191</c:v>
                </c:pt>
                <c:pt idx="1214">
                  <c:v>41192</c:v>
                </c:pt>
                <c:pt idx="1215">
                  <c:v>41193</c:v>
                </c:pt>
                <c:pt idx="1216">
                  <c:v>41194</c:v>
                </c:pt>
                <c:pt idx="1217">
                  <c:v>41197</c:v>
                </c:pt>
                <c:pt idx="1218">
                  <c:v>41198</c:v>
                </c:pt>
                <c:pt idx="1219">
                  <c:v>41199</c:v>
                </c:pt>
                <c:pt idx="1220">
                  <c:v>41200</c:v>
                </c:pt>
                <c:pt idx="1221">
                  <c:v>41201</c:v>
                </c:pt>
                <c:pt idx="1222">
                  <c:v>41206</c:v>
                </c:pt>
                <c:pt idx="1223">
                  <c:v>41207</c:v>
                </c:pt>
                <c:pt idx="1224">
                  <c:v>41208</c:v>
                </c:pt>
                <c:pt idx="1225">
                  <c:v>41209</c:v>
                </c:pt>
                <c:pt idx="1226">
                  <c:v>41211</c:v>
                </c:pt>
                <c:pt idx="1227">
                  <c:v>41212</c:v>
                </c:pt>
                <c:pt idx="1228">
                  <c:v>41213</c:v>
                </c:pt>
                <c:pt idx="1229">
                  <c:v>41218</c:v>
                </c:pt>
                <c:pt idx="1230">
                  <c:v>41219</c:v>
                </c:pt>
                <c:pt idx="1231">
                  <c:v>41220</c:v>
                </c:pt>
                <c:pt idx="1232">
                  <c:v>41221</c:v>
                </c:pt>
                <c:pt idx="1233">
                  <c:v>41222</c:v>
                </c:pt>
                <c:pt idx="1234">
                  <c:v>41223</c:v>
                </c:pt>
                <c:pt idx="1235">
                  <c:v>41225</c:v>
                </c:pt>
                <c:pt idx="1236">
                  <c:v>41226</c:v>
                </c:pt>
                <c:pt idx="1237">
                  <c:v>41227</c:v>
                </c:pt>
                <c:pt idx="1238">
                  <c:v>41228</c:v>
                </c:pt>
                <c:pt idx="1239">
                  <c:v>41229</c:v>
                </c:pt>
                <c:pt idx="1240">
                  <c:v>41232</c:v>
                </c:pt>
                <c:pt idx="1241">
                  <c:v>41233</c:v>
                </c:pt>
                <c:pt idx="1242">
                  <c:v>41234</c:v>
                </c:pt>
                <c:pt idx="1243">
                  <c:v>41235</c:v>
                </c:pt>
                <c:pt idx="1244">
                  <c:v>41236</c:v>
                </c:pt>
                <c:pt idx="1245">
                  <c:v>41239</c:v>
                </c:pt>
                <c:pt idx="1246">
                  <c:v>41240</c:v>
                </c:pt>
                <c:pt idx="1247">
                  <c:v>41241</c:v>
                </c:pt>
                <c:pt idx="1248">
                  <c:v>41242</c:v>
                </c:pt>
                <c:pt idx="1249">
                  <c:v>41243</c:v>
                </c:pt>
                <c:pt idx="1250">
                  <c:v>41244</c:v>
                </c:pt>
                <c:pt idx="1251">
                  <c:v>41246</c:v>
                </c:pt>
                <c:pt idx="1252">
                  <c:v>41247</c:v>
                </c:pt>
                <c:pt idx="1253">
                  <c:v>41248</c:v>
                </c:pt>
                <c:pt idx="1254">
                  <c:v>41249</c:v>
                </c:pt>
                <c:pt idx="1255">
                  <c:v>41250</c:v>
                </c:pt>
                <c:pt idx="1256">
                  <c:v>41253</c:v>
                </c:pt>
                <c:pt idx="1257">
                  <c:v>41254</c:v>
                </c:pt>
                <c:pt idx="1258">
                  <c:v>41255</c:v>
                </c:pt>
                <c:pt idx="1259">
                  <c:v>41256</c:v>
                </c:pt>
                <c:pt idx="1260">
                  <c:v>41257</c:v>
                </c:pt>
                <c:pt idx="1261">
                  <c:v>41258</c:v>
                </c:pt>
                <c:pt idx="1262">
                  <c:v>41260</c:v>
                </c:pt>
                <c:pt idx="1263">
                  <c:v>41261</c:v>
                </c:pt>
                <c:pt idx="1264">
                  <c:v>41262</c:v>
                </c:pt>
                <c:pt idx="1265">
                  <c:v>41263</c:v>
                </c:pt>
                <c:pt idx="1266">
                  <c:v>41264</c:v>
                </c:pt>
                <c:pt idx="1267">
                  <c:v>41270</c:v>
                </c:pt>
                <c:pt idx="1268">
                  <c:v>41271</c:v>
                </c:pt>
                <c:pt idx="1269">
                  <c:v>41276</c:v>
                </c:pt>
                <c:pt idx="1270">
                  <c:v>41277</c:v>
                </c:pt>
                <c:pt idx="1271">
                  <c:v>41278</c:v>
                </c:pt>
                <c:pt idx="1272">
                  <c:v>41281</c:v>
                </c:pt>
                <c:pt idx="1273">
                  <c:v>41282</c:v>
                </c:pt>
                <c:pt idx="1274">
                  <c:v>41283</c:v>
                </c:pt>
                <c:pt idx="1275">
                  <c:v>41284</c:v>
                </c:pt>
                <c:pt idx="1276">
                  <c:v>41285</c:v>
                </c:pt>
                <c:pt idx="1277">
                  <c:v>41288</c:v>
                </c:pt>
                <c:pt idx="1278">
                  <c:v>41289</c:v>
                </c:pt>
                <c:pt idx="1279">
                  <c:v>41290</c:v>
                </c:pt>
                <c:pt idx="1280">
                  <c:v>41291</c:v>
                </c:pt>
                <c:pt idx="1281">
                  <c:v>41292</c:v>
                </c:pt>
                <c:pt idx="1282">
                  <c:v>41295</c:v>
                </c:pt>
                <c:pt idx="1283">
                  <c:v>41296</c:v>
                </c:pt>
                <c:pt idx="1284">
                  <c:v>41297</c:v>
                </c:pt>
                <c:pt idx="1285">
                  <c:v>41298</c:v>
                </c:pt>
                <c:pt idx="1286">
                  <c:v>41299</c:v>
                </c:pt>
                <c:pt idx="1287">
                  <c:v>41302</c:v>
                </c:pt>
                <c:pt idx="1288">
                  <c:v>41303</c:v>
                </c:pt>
                <c:pt idx="1289">
                  <c:v>41304</c:v>
                </c:pt>
                <c:pt idx="1290">
                  <c:v>41305</c:v>
                </c:pt>
                <c:pt idx="1291">
                  <c:v>41306</c:v>
                </c:pt>
                <c:pt idx="1292">
                  <c:v>41309</c:v>
                </c:pt>
                <c:pt idx="1293">
                  <c:v>41310</c:v>
                </c:pt>
                <c:pt idx="1294">
                  <c:v>41311</c:v>
                </c:pt>
                <c:pt idx="1295">
                  <c:v>41312</c:v>
                </c:pt>
                <c:pt idx="1296">
                  <c:v>41313</c:v>
                </c:pt>
                <c:pt idx="1297">
                  <c:v>41316</c:v>
                </c:pt>
                <c:pt idx="1298">
                  <c:v>41317</c:v>
                </c:pt>
                <c:pt idx="1299">
                  <c:v>41318</c:v>
                </c:pt>
                <c:pt idx="1300">
                  <c:v>41319</c:v>
                </c:pt>
                <c:pt idx="1301">
                  <c:v>41320</c:v>
                </c:pt>
                <c:pt idx="1302">
                  <c:v>41323</c:v>
                </c:pt>
                <c:pt idx="1303">
                  <c:v>41324</c:v>
                </c:pt>
                <c:pt idx="1304">
                  <c:v>41325</c:v>
                </c:pt>
                <c:pt idx="1305">
                  <c:v>41326</c:v>
                </c:pt>
                <c:pt idx="1306">
                  <c:v>41327</c:v>
                </c:pt>
                <c:pt idx="1307">
                  <c:v>41330</c:v>
                </c:pt>
                <c:pt idx="1308">
                  <c:v>41331</c:v>
                </c:pt>
                <c:pt idx="1309">
                  <c:v>41332</c:v>
                </c:pt>
                <c:pt idx="1310">
                  <c:v>41333</c:v>
                </c:pt>
                <c:pt idx="1311">
                  <c:v>41334</c:v>
                </c:pt>
                <c:pt idx="1312">
                  <c:v>41337</c:v>
                </c:pt>
                <c:pt idx="1313">
                  <c:v>41338</c:v>
                </c:pt>
                <c:pt idx="1314">
                  <c:v>41339</c:v>
                </c:pt>
                <c:pt idx="1315">
                  <c:v>41340</c:v>
                </c:pt>
                <c:pt idx="1316">
                  <c:v>41341</c:v>
                </c:pt>
                <c:pt idx="1317">
                  <c:v>41344</c:v>
                </c:pt>
                <c:pt idx="1318">
                  <c:v>41345</c:v>
                </c:pt>
                <c:pt idx="1319">
                  <c:v>41346</c:v>
                </c:pt>
                <c:pt idx="1320">
                  <c:v>41347</c:v>
                </c:pt>
                <c:pt idx="1321">
                  <c:v>41351</c:v>
                </c:pt>
                <c:pt idx="1322">
                  <c:v>41352</c:v>
                </c:pt>
                <c:pt idx="1323">
                  <c:v>41353</c:v>
                </c:pt>
                <c:pt idx="1324">
                  <c:v>41354</c:v>
                </c:pt>
                <c:pt idx="1325">
                  <c:v>41355</c:v>
                </c:pt>
                <c:pt idx="1326">
                  <c:v>41358</c:v>
                </c:pt>
                <c:pt idx="1327">
                  <c:v>41359</c:v>
                </c:pt>
                <c:pt idx="1328">
                  <c:v>41360</c:v>
                </c:pt>
                <c:pt idx="1329">
                  <c:v>41361</c:v>
                </c:pt>
                <c:pt idx="1330">
                  <c:v>41362</c:v>
                </c:pt>
                <c:pt idx="1331">
                  <c:v>41366</c:v>
                </c:pt>
                <c:pt idx="1332">
                  <c:v>41367</c:v>
                </c:pt>
                <c:pt idx="1333">
                  <c:v>41368</c:v>
                </c:pt>
                <c:pt idx="1334">
                  <c:v>41369</c:v>
                </c:pt>
                <c:pt idx="1335">
                  <c:v>41372</c:v>
                </c:pt>
                <c:pt idx="1336">
                  <c:v>41373</c:v>
                </c:pt>
                <c:pt idx="1337">
                  <c:v>41374</c:v>
                </c:pt>
                <c:pt idx="1338">
                  <c:v>41375</c:v>
                </c:pt>
                <c:pt idx="1339">
                  <c:v>41376</c:v>
                </c:pt>
                <c:pt idx="1340">
                  <c:v>41379</c:v>
                </c:pt>
                <c:pt idx="1341">
                  <c:v>41380</c:v>
                </c:pt>
                <c:pt idx="1342">
                  <c:v>41381</c:v>
                </c:pt>
                <c:pt idx="1343">
                  <c:v>41382</c:v>
                </c:pt>
                <c:pt idx="1344">
                  <c:v>41383</c:v>
                </c:pt>
                <c:pt idx="1345">
                  <c:v>41386</c:v>
                </c:pt>
                <c:pt idx="1346">
                  <c:v>41387</c:v>
                </c:pt>
                <c:pt idx="1347">
                  <c:v>41388</c:v>
                </c:pt>
                <c:pt idx="1348">
                  <c:v>41389</c:v>
                </c:pt>
                <c:pt idx="1349">
                  <c:v>41390</c:v>
                </c:pt>
                <c:pt idx="1350">
                  <c:v>41393</c:v>
                </c:pt>
                <c:pt idx="1351">
                  <c:v>41394</c:v>
                </c:pt>
                <c:pt idx="1352">
                  <c:v>41396</c:v>
                </c:pt>
                <c:pt idx="1353">
                  <c:v>41397</c:v>
                </c:pt>
                <c:pt idx="1354">
                  <c:v>41400</c:v>
                </c:pt>
                <c:pt idx="1355">
                  <c:v>41401</c:v>
                </c:pt>
                <c:pt idx="1356">
                  <c:v>41402</c:v>
                </c:pt>
                <c:pt idx="1357">
                  <c:v>41403</c:v>
                </c:pt>
                <c:pt idx="1358">
                  <c:v>41404</c:v>
                </c:pt>
                <c:pt idx="1359">
                  <c:v>41407</c:v>
                </c:pt>
                <c:pt idx="1360">
                  <c:v>41408</c:v>
                </c:pt>
                <c:pt idx="1361">
                  <c:v>41409</c:v>
                </c:pt>
                <c:pt idx="1362">
                  <c:v>41410</c:v>
                </c:pt>
                <c:pt idx="1363">
                  <c:v>41411</c:v>
                </c:pt>
                <c:pt idx="1364">
                  <c:v>41415</c:v>
                </c:pt>
                <c:pt idx="1365">
                  <c:v>41416</c:v>
                </c:pt>
                <c:pt idx="1366">
                  <c:v>41417</c:v>
                </c:pt>
                <c:pt idx="1367">
                  <c:v>41418</c:v>
                </c:pt>
                <c:pt idx="1368">
                  <c:v>41421</c:v>
                </c:pt>
                <c:pt idx="1369">
                  <c:v>41422</c:v>
                </c:pt>
                <c:pt idx="1370">
                  <c:v>41423</c:v>
                </c:pt>
                <c:pt idx="1371">
                  <c:v>41424</c:v>
                </c:pt>
                <c:pt idx="1372">
                  <c:v>41425</c:v>
                </c:pt>
                <c:pt idx="1373">
                  <c:v>41428</c:v>
                </c:pt>
                <c:pt idx="1374">
                  <c:v>41429</c:v>
                </c:pt>
                <c:pt idx="1375">
                  <c:v>41430</c:v>
                </c:pt>
                <c:pt idx="1376">
                  <c:v>41431</c:v>
                </c:pt>
                <c:pt idx="1377">
                  <c:v>41432</c:v>
                </c:pt>
                <c:pt idx="1378">
                  <c:v>41435</c:v>
                </c:pt>
                <c:pt idx="1379">
                  <c:v>41436</c:v>
                </c:pt>
                <c:pt idx="1380">
                  <c:v>41437</c:v>
                </c:pt>
                <c:pt idx="1381">
                  <c:v>41438</c:v>
                </c:pt>
                <c:pt idx="1382">
                  <c:v>41439</c:v>
                </c:pt>
                <c:pt idx="1383">
                  <c:v>41442</c:v>
                </c:pt>
                <c:pt idx="1384">
                  <c:v>41443</c:v>
                </c:pt>
                <c:pt idx="1385">
                  <c:v>41444</c:v>
                </c:pt>
                <c:pt idx="1386">
                  <c:v>41445</c:v>
                </c:pt>
                <c:pt idx="1387">
                  <c:v>41446</c:v>
                </c:pt>
                <c:pt idx="1388">
                  <c:v>41449</c:v>
                </c:pt>
                <c:pt idx="1389">
                  <c:v>41450</c:v>
                </c:pt>
                <c:pt idx="1390">
                  <c:v>41451</c:v>
                </c:pt>
                <c:pt idx="1391">
                  <c:v>41452</c:v>
                </c:pt>
                <c:pt idx="1392">
                  <c:v>41453</c:v>
                </c:pt>
                <c:pt idx="1393">
                  <c:v>41456</c:v>
                </c:pt>
                <c:pt idx="1394">
                  <c:v>41457</c:v>
                </c:pt>
                <c:pt idx="1395">
                  <c:v>41458</c:v>
                </c:pt>
                <c:pt idx="1396">
                  <c:v>41459</c:v>
                </c:pt>
                <c:pt idx="1397">
                  <c:v>41460</c:v>
                </c:pt>
                <c:pt idx="1398">
                  <c:v>41463</c:v>
                </c:pt>
                <c:pt idx="1399">
                  <c:v>41464</c:v>
                </c:pt>
                <c:pt idx="1400">
                  <c:v>41465</c:v>
                </c:pt>
                <c:pt idx="1401">
                  <c:v>41466</c:v>
                </c:pt>
                <c:pt idx="1402">
                  <c:v>41467</c:v>
                </c:pt>
                <c:pt idx="1403">
                  <c:v>41470</c:v>
                </c:pt>
                <c:pt idx="1404">
                  <c:v>41471</c:v>
                </c:pt>
                <c:pt idx="1405">
                  <c:v>41472</c:v>
                </c:pt>
                <c:pt idx="1406">
                  <c:v>41473</c:v>
                </c:pt>
                <c:pt idx="1407">
                  <c:v>41474</c:v>
                </c:pt>
                <c:pt idx="1408">
                  <c:v>41477</c:v>
                </c:pt>
                <c:pt idx="1409">
                  <c:v>41478</c:v>
                </c:pt>
                <c:pt idx="1410">
                  <c:v>41479</c:v>
                </c:pt>
                <c:pt idx="1411">
                  <c:v>41480</c:v>
                </c:pt>
                <c:pt idx="1412">
                  <c:v>41481</c:v>
                </c:pt>
                <c:pt idx="1413">
                  <c:v>41484</c:v>
                </c:pt>
                <c:pt idx="1414">
                  <c:v>41485</c:v>
                </c:pt>
                <c:pt idx="1415">
                  <c:v>41486</c:v>
                </c:pt>
                <c:pt idx="1416">
                  <c:v>41487</c:v>
                </c:pt>
                <c:pt idx="1417">
                  <c:v>41488</c:v>
                </c:pt>
                <c:pt idx="1418">
                  <c:v>41491</c:v>
                </c:pt>
                <c:pt idx="1419">
                  <c:v>41492</c:v>
                </c:pt>
                <c:pt idx="1420">
                  <c:v>41493</c:v>
                </c:pt>
                <c:pt idx="1421">
                  <c:v>41494</c:v>
                </c:pt>
                <c:pt idx="1422">
                  <c:v>41495</c:v>
                </c:pt>
                <c:pt idx="1423">
                  <c:v>41498</c:v>
                </c:pt>
                <c:pt idx="1424">
                  <c:v>41499</c:v>
                </c:pt>
                <c:pt idx="1425">
                  <c:v>41500</c:v>
                </c:pt>
                <c:pt idx="1426">
                  <c:v>41501</c:v>
                </c:pt>
                <c:pt idx="1427">
                  <c:v>41502</c:v>
                </c:pt>
                <c:pt idx="1428">
                  <c:v>41507</c:v>
                </c:pt>
                <c:pt idx="1429">
                  <c:v>41508</c:v>
                </c:pt>
                <c:pt idx="1430">
                  <c:v>41509</c:v>
                </c:pt>
                <c:pt idx="1431">
                  <c:v>41510</c:v>
                </c:pt>
                <c:pt idx="1432">
                  <c:v>41512</c:v>
                </c:pt>
                <c:pt idx="1433">
                  <c:v>41513</c:v>
                </c:pt>
                <c:pt idx="1434">
                  <c:v>41514</c:v>
                </c:pt>
                <c:pt idx="1435">
                  <c:v>41515</c:v>
                </c:pt>
                <c:pt idx="1436">
                  <c:v>41516</c:v>
                </c:pt>
                <c:pt idx="1437">
                  <c:v>41519</c:v>
                </c:pt>
                <c:pt idx="1438">
                  <c:v>41520</c:v>
                </c:pt>
                <c:pt idx="1439">
                  <c:v>41521</c:v>
                </c:pt>
                <c:pt idx="1440">
                  <c:v>41522</c:v>
                </c:pt>
                <c:pt idx="1441">
                  <c:v>41523</c:v>
                </c:pt>
                <c:pt idx="1442">
                  <c:v>41526</c:v>
                </c:pt>
                <c:pt idx="1443">
                  <c:v>41527</c:v>
                </c:pt>
                <c:pt idx="1444">
                  <c:v>41528</c:v>
                </c:pt>
                <c:pt idx="1445">
                  <c:v>41529</c:v>
                </c:pt>
                <c:pt idx="1446">
                  <c:v>41530</c:v>
                </c:pt>
                <c:pt idx="1447">
                  <c:v>41533</c:v>
                </c:pt>
                <c:pt idx="1448">
                  <c:v>41534</c:v>
                </c:pt>
                <c:pt idx="1449">
                  <c:v>41535</c:v>
                </c:pt>
                <c:pt idx="1450">
                  <c:v>41536</c:v>
                </c:pt>
                <c:pt idx="1451">
                  <c:v>41537</c:v>
                </c:pt>
                <c:pt idx="1452">
                  <c:v>41540</c:v>
                </c:pt>
                <c:pt idx="1453">
                  <c:v>41541</c:v>
                </c:pt>
                <c:pt idx="1454">
                  <c:v>41542</c:v>
                </c:pt>
                <c:pt idx="1455">
                  <c:v>41543</c:v>
                </c:pt>
                <c:pt idx="1456">
                  <c:v>41544</c:v>
                </c:pt>
                <c:pt idx="1457">
                  <c:v>41547</c:v>
                </c:pt>
                <c:pt idx="1458">
                  <c:v>41548</c:v>
                </c:pt>
                <c:pt idx="1459">
                  <c:v>41549</c:v>
                </c:pt>
                <c:pt idx="1460">
                  <c:v>41550</c:v>
                </c:pt>
                <c:pt idx="1461">
                  <c:v>41551</c:v>
                </c:pt>
                <c:pt idx="1462">
                  <c:v>41554</c:v>
                </c:pt>
                <c:pt idx="1463">
                  <c:v>41555</c:v>
                </c:pt>
                <c:pt idx="1464">
                  <c:v>41556</c:v>
                </c:pt>
                <c:pt idx="1465">
                  <c:v>41557</c:v>
                </c:pt>
                <c:pt idx="1466">
                  <c:v>41558</c:v>
                </c:pt>
                <c:pt idx="1467">
                  <c:v>41561</c:v>
                </c:pt>
                <c:pt idx="1468">
                  <c:v>41562</c:v>
                </c:pt>
                <c:pt idx="1469">
                  <c:v>41563</c:v>
                </c:pt>
                <c:pt idx="1470">
                  <c:v>41564</c:v>
                </c:pt>
                <c:pt idx="1471">
                  <c:v>41565</c:v>
                </c:pt>
                <c:pt idx="1472">
                  <c:v>41568</c:v>
                </c:pt>
                <c:pt idx="1473">
                  <c:v>41569</c:v>
                </c:pt>
                <c:pt idx="1474">
                  <c:v>41571</c:v>
                </c:pt>
                <c:pt idx="1475">
                  <c:v>41572</c:v>
                </c:pt>
                <c:pt idx="1476">
                  <c:v>41575</c:v>
                </c:pt>
                <c:pt idx="1477">
                  <c:v>41576</c:v>
                </c:pt>
                <c:pt idx="1478">
                  <c:v>41577</c:v>
                </c:pt>
                <c:pt idx="1479">
                  <c:v>41578</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41615</c:v>
                </c:pt>
                <c:pt idx="1506">
                  <c:v>41617</c:v>
                </c:pt>
                <c:pt idx="1507">
                  <c:v>41618</c:v>
                </c:pt>
                <c:pt idx="1508">
                  <c:v>41619</c:v>
                </c:pt>
                <c:pt idx="1509">
                  <c:v>41620</c:v>
                </c:pt>
                <c:pt idx="1510">
                  <c:v>41621</c:v>
                </c:pt>
                <c:pt idx="1511">
                  <c:v>41624</c:v>
                </c:pt>
                <c:pt idx="1512">
                  <c:v>41625</c:v>
                </c:pt>
                <c:pt idx="1513">
                  <c:v>41626</c:v>
                </c:pt>
                <c:pt idx="1514">
                  <c:v>41627</c:v>
                </c:pt>
                <c:pt idx="1515">
                  <c:v>41628</c:v>
                </c:pt>
                <c:pt idx="1516">
                  <c:v>41629</c:v>
                </c:pt>
                <c:pt idx="1517">
                  <c:v>41631</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41747</c:v>
                </c:pt>
                <c:pt idx="1597">
                  <c:v>41751</c:v>
                </c:pt>
                <c:pt idx="1598">
                  <c:v>41752</c:v>
                </c:pt>
                <c:pt idx="1599">
                  <c:v>41753</c:v>
                </c:pt>
                <c:pt idx="1600">
                  <c:v>41754</c:v>
                </c:pt>
                <c:pt idx="1601">
                  <c:v>41757</c:v>
                </c:pt>
                <c:pt idx="1602">
                  <c:v>41758</c:v>
                </c:pt>
                <c:pt idx="1603">
                  <c:v>41759</c:v>
                </c:pt>
                <c:pt idx="1604">
                  <c:v>41764</c:v>
                </c:pt>
                <c:pt idx="1605">
                  <c:v>41765</c:v>
                </c:pt>
                <c:pt idx="1606">
                  <c:v>41766</c:v>
                </c:pt>
                <c:pt idx="1607">
                  <c:v>41767</c:v>
                </c:pt>
                <c:pt idx="1608">
                  <c:v>41768</c:v>
                </c:pt>
                <c:pt idx="1609">
                  <c:v>41769</c:v>
                </c:pt>
                <c:pt idx="1610">
                  <c:v>41771</c:v>
                </c:pt>
                <c:pt idx="1611">
                  <c:v>41772</c:v>
                </c:pt>
                <c:pt idx="1612">
                  <c:v>41773</c:v>
                </c:pt>
                <c:pt idx="1613">
                  <c:v>41774</c:v>
                </c:pt>
                <c:pt idx="1614">
                  <c:v>41775</c:v>
                </c:pt>
                <c:pt idx="1615">
                  <c:v>41778</c:v>
                </c:pt>
                <c:pt idx="1616">
                  <c:v>41779</c:v>
                </c:pt>
                <c:pt idx="1617">
                  <c:v>41780</c:v>
                </c:pt>
                <c:pt idx="1618">
                  <c:v>41781</c:v>
                </c:pt>
                <c:pt idx="1619">
                  <c:v>41782</c:v>
                </c:pt>
                <c:pt idx="1620">
                  <c:v>41785</c:v>
                </c:pt>
                <c:pt idx="1621">
                  <c:v>41786</c:v>
                </c:pt>
                <c:pt idx="1622">
                  <c:v>41787</c:v>
                </c:pt>
                <c:pt idx="1623">
                  <c:v>41788</c:v>
                </c:pt>
                <c:pt idx="1624">
                  <c:v>41789</c:v>
                </c:pt>
                <c:pt idx="1625">
                  <c:v>41792</c:v>
                </c:pt>
                <c:pt idx="1626">
                  <c:v>41793</c:v>
                </c:pt>
                <c:pt idx="1627">
                  <c:v>41794</c:v>
                </c:pt>
                <c:pt idx="1628">
                  <c:v>41795</c:v>
                </c:pt>
                <c:pt idx="1629">
                  <c:v>41796</c:v>
                </c:pt>
                <c:pt idx="1630">
                  <c:v>41800</c:v>
                </c:pt>
                <c:pt idx="1631">
                  <c:v>41801</c:v>
                </c:pt>
                <c:pt idx="1632">
                  <c:v>41802</c:v>
                </c:pt>
                <c:pt idx="1633">
                  <c:v>41803</c:v>
                </c:pt>
                <c:pt idx="1634">
                  <c:v>41806</c:v>
                </c:pt>
                <c:pt idx="1635">
                  <c:v>41807</c:v>
                </c:pt>
                <c:pt idx="1636">
                  <c:v>41808</c:v>
                </c:pt>
                <c:pt idx="1637">
                  <c:v>41809</c:v>
                </c:pt>
                <c:pt idx="1638">
                  <c:v>41810</c:v>
                </c:pt>
                <c:pt idx="1639">
                  <c:v>41813</c:v>
                </c:pt>
                <c:pt idx="1640">
                  <c:v>41814</c:v>
                </c:pt>
                <c:pt idx="1641">
                  <c:v>41815</c:v>
                </c:pt>
                <c:pt idx="1642">
                  <c:v>41816</c:v>
                </c:pt>
                <c:pt idx="1643">
                  <c:v>41817</c:v>
                </c:pt>
                <c:pt idx="1644">
                  <c:v>41820</c:v>
                </c:pt>
                <c:pt idx="1645">
                  <c:v>41821</c:v>
                </c:pt>
                <c:pt idx="1646">
                  <c:v>41822</c:v>
                </c:pt>
                <c:pt idx="1647">
                  <c:v>41823</c:v>
                </c:pt>
                <c:pt idx="1648">
                  <c:v>41824</c:v>
                </c:pt>
                <c:pt idx="1649">
                  <c:v>41827</c:v>
                </c:pt>
                <c:pt idx="1650">
                  <c:v>41828</c:v>
                </c:pt>
                <c:pt idx="1651">
                  <c:v>41829</c:v>
                </c:pt>
                <c:pt idx="1652">
                  <c:v>41830</c:v>
                </c:pt>
                <c:pt idx="1653">
                  <c:v>41831</c:v>
                </c:pt>
                <c:pt idx="1654">
                  <c:v>41834</c:v>
                </c:pt>
                <c:pt idx="1655">
                  <c:v>41835</c:v>
                </c:pt>
                <c:pt idx="1656">
                  <c:v>41836</c:v>
                </c:pt>
                <c:pt idx="1657">
                  <c:v>41837</c:v>
                </c:pt>
                <c:pt idx="1658">
                  <c:v>41838</c:v>
                </c:pt>
                <c:pt idx="1659">
                  <c:v>41841</c:v>
                </c:pt>
                <c:pt idx="1660">
                  <c:v>41842</c:v>
                </c:pt>
                <c:pt idx="1661">
                  <c:v>41843</c:v>
                </c:pt>
                <c:pt idx="1662">
                  <c:v>41844</c:v>
                </c:pt>
                <c:pt idx="1663">
                  <c:v>41845</c:v>
                </c:pt>
                <c:pt idx="1664">
                  <c:v>41848</c:v>
                </c:pt>
                <c:pt idx="1665">
                  <c:v>41849</c:v>
                </c:pt>
                <c:pt idx="1666">
                  <c:v>41850</c:v>
                </c:pt>
                <c:pt idx="1667">
                  <c:v>41851</c:v>
                </c:pt>
                <c:pt idx="1668">
                  <c:v>41852</c:v>
                </c:pt>
                <c:pt idx="1669">
                  <c:v>41855</c:v>
                </c:pt>
                <c:pt idx="1670">
                  <c:v>41856</c:v>
                </c:pt>
                <c:pt idx="1671">
                  <c:v>41857</c:v>
                </c:pt>
                <c:pt idx="1672">
                  <c:v>41858</c:v>
                </c:pt>
                <c:pt idx="1673">
                  <c:v>41859</c:v>
                </c:pt>
                <c:pt idx="1674">
                  <c:v>41862</c:v>
                </c:pt>
                <c:pt idx="1675">
                  <c:v>41863</c:v>
                </c:pt>
                <c:pt idx="1676">
                  <c:v>41864</c:v>
                </c:pt>
                <c:pt idx="1677">
                  <c:v>41865</c:v>
                </c:pt>
                <c:pt idx="1678">
                  <c:v>41866</c:v>
                </c:pt>
                <c:pt idx="1679">
                  <c:v>41869</c:v>
                </c:pt>
                <c:pt idx="1680">
                  <c:v>41870</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41930</c:v>
                </c:pt>
                <c:pt idx="1724">
                  <c:v>41932</c:v>
                </c:pt>
                <c:pt idx="1725">
                  <c:v>41933</c:v>
                </c:pt>
                <c:pt idx="1726">
                  <c:v>41934</c:v>
                </c:pt>
                <c:pt idx="1727">
                  <c:v>41939</c:v>
                </c:pt>
                <c:pt idx="1728">
                  <c:v>41940</c:v>
                </c:pt>
                <c:pt idx="1729">
                  <c:v>41941</c:v>
                </c:pt>
                <c:pt idx="1730">
                  <c:v>41942</c:v>
                </c:pt>
                <c:pt idx="1731">
                  <c:v>41943</c:v>
                </c:pt>
                <c:pt idx="1732">
                  <c:v>41946</c:v>
                </c:pt>
                <c:pt idx="1733">
                  <c:v>41947</c:v>
                </c:pt>
                <c:pt idx="1734">
                  <c:v>41948</c:v>
                </c:pt>
                <c:pt idx="1735">
                  <c:v>41949</c:v>
                </c:pt>
                <c:pt idx="1736">
                  <c:v>41950</c:v>
                </c:pt>
                <c:pt idx="1737">
                  <c:v>41953</c:v>
                </c:pt>
                <c:pt idx="1738">
                  <c:v>41954</c:v>
                </c:pt>
                <c:pt idx="1739">
                  <c:v>41955</c:v>
                </c:pt>
                <c:pt idx="1740">
                  <c:v>41956</c:v>
                </c:pt>
                <c:pt idx="1741">
                  <c:v>41957</c:v>
                </c:pt>
                <c:pt idx="1742">
                  <c:v>41960</c:v>
                </c:pt>
                <c:pt idx="1743">
                  <c:v>41961</c:v>
                </c:pt>
                <c:pt idx="1744">
                  <c:v>41962</c:v>
                </c:pt>
                <c:pt idx="1745">
                  <c:v>41963</c:v>
                </c:pt>
                <c:pt idx="1746">
                  <c:v>41964</c:v>
                </c:pt>
                <c:pt idx="1747">
                  <c:v>41967</c:v>
                </c:pt>
                <c:pt idx="1748">
                  <c:v>41968</c:v>
                </c:pt>
                <c:pt idx="1749">
                  <c:v>41969</c:v>
                </c:pt>
                <c:pt idx="1750">
                  <c:v>41970</c:v>
                </c:pt>
                <c:pt idx="1751">
                  <c:v>41971</c:v>
                </c:pt>
                <c:pt idx="1752">
                  <c:v>41974</c:v>
                </c:pt>
                <c:pt idx="1753">
                  <c:v>41975</c:v>
                </c:pt>
                <c:pt idx="1754">
                  <c:v>41976</c:v>
                </c:pt>
                <c:pt idx="1755">
                  <c:v>41977</c:v>
                </c:pt>
                <c:pt idx="1756">
                  <c:v>41978</c:v>
                </c:pt>
                <c:pt idx="1757">
                  <c:v>41981</c:v>
                </c:pt>
                <c:pt idx="1758">
                  <c:v>41982</c:v>
                </c:pt>
                <c:pt idx="1759">
                  <c:v>41983</c:v>
                </c:pt>
                <c:pt idx="1760">
                  <c:v>41984</c:v>
                </c:pt>
                <c:pt idx="1761">
                  <c:v>41985</c:v>
                </c:pt>
                <c:pt idx="1762">
                  <c:v>41986</c:v>
                </c:pt>
                <c:pt idx="1763">
                  <c:v>41988</c:v>
                </c:pt>
                <c:pt idx="1764">
                  <c:v>41989</c:v>
                </c:pt>
                <c:pt idx="1765">
                  <c:v>41990</c:v>
                </c:pt>
                <c:pt idx="1766">
                  <c:v>41991</c:v>
                </c:pt>
                <c:pt idx="1767">
                  <c:v>41992</c:v>
                </c:pt>
                <c:pt idx="1768">
                  <c:v>41995</c:v>
                </c:pt>
                <c:pt idx="1769">
                  <c:v>41996</c:v>
                </c:pt>
                <c:pt idx="1770">
                  <c:v>42002</c:v>
                </c:pt>
                <c:pt idx="1771">
                  <c:v>42003</c:v>
                </c:pt>
                <c:pt idx="1772">
                  <c:v>42004</c:v>
                </c:pt>
                <c:pt idx="1773">
                  <c:v>42009</c:v>
                </c:pt>
                <c:pt idx="1774">
                  <c:v>42010</c:v>
                </c:pt>
                <c:pt idx="1775">
                  <c:v>42011</c:v>
                </c:pt>
                <c:pt idx="1776">
                  <c:v>42012</c:v>
                </c:pt>
                <c:pt idx="1777">
                  <c:v>42013</c:v>
                </c:pt>
                <c:pt idx="1778">
                  <c:v>42014</c:v>
                </c:pt>
                <c:pt idx="1779">
                  <c:v>42016</c:v>
                </c:pt>
                <c:pt idx="1780">
                  <c:v>42017</c:v>
                </c:pt>
                <c:pt idx="1781">
                  <c:v>42018</c:v>
                </c:pt>
                <c:pt idx="1782">
                  <c:v>42019</c:v>
                </c:pt>
                <c:pt idx="1783">
                  <c:v>42020</c:v>
                </c:pt>
                <c:pt idx="1784">
                  <c:v>42023</c:v>
                </c:pt>
                <c:pt idx="1785">
                  <c:v>42024</c:v>
                </c:pt>
                <c:pt idx="1786">
                  <c:v>42025</c:v>
                </c:pt>
                <c:pt idx="1787">
                  <c:v>42026</c:v>
                </c:pt>
                <c:pt idx="1788">
                  <c:v>42027</c:v>
                </c:pt>
                <c:pt idx="1789">
                  <c:v>42030</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42097</c:v>
                </c:pt>
                <c:pt idx="1839">
                  <c:v>42101</c:v>
                </c:pt>
                <c:pt idx="1840">
                  <c:v>42102</c:v>
                </c:pt>
                <c:pt idx="1841">
                  <c:v>42103</c:v>
                </c:pt>
                <c:pt idx="1842">
                  <c:v>42104</c:v>
                </c:pt>
                <c:pt idx="1843">
                  <c:v>42107</c:v>
                </c:pt>
                <c:pt idx="1844">
                  <c:v>42108</c:v>
                </c:pt>
                <c:pt idx="1845">
                  <c:v>42109</c:v>
                </c:pt>
                <c:pt idx="1846">
                  <c:v>42110</c:v>
                </c:pt>
                <c:pt idx="1847">
                  <c:v>42111</c:v>
                </c:pt>
                <c:pt idx="1848">
                  <c:v>42114</c:v>
                </c:pt>
                <c:pt idx="1849">
                  <c:v>42115</c:v>
                </c:pt>
                <c:pt idx="1850">
                  <c:v>42116</c:v>
                </c:pt>
                <c:pt idx="1851">
                  <c:v>42117</c:v>
                </c:pt>
                <c:pt idx="1852">
                  <c:v>42118</c:v>
                </c:pt>
                <c:pt idx="1853">
                  <c:v>42121</c:v>
                </c:pt>
                <c:pt idx="1854">
                  <c:v>42122</c:v>
                </c:pt>
                <c:pt idx="1855">
                  <c:v>42123</c:v>
                </c:pt>
                <c:pt idx="1856">
                  <c:v>42124</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42150</c:v>
                </c:pt>
                <c:pt idx="1873">
                  <c:v>42151</c:v>
                </c:pt>
                <c:pt idx="1874">
                  <c:v>42152</c:v>
                </c:pt>
                <c:pt idx="1875">
                  <c:v>42153</c:v>
                </c:pt>
                <c:pt idx="1876">
                  <c:v>42156</c:v>
                </c:pt>
                <c:pt idx="1877">
                  <c:v>42157</c:v>
                </c:pt>
                <c:pt idx="1878">
                  <c:v>42158</c:v>
                </c:pt>
                <c:pt idx="1879">
                  <c:v>42159</c:v>
                </c:pt>
                <c:pt idx="1880">
                  <c:v>42160</c:v>
                </c:pt>
                <c:pt idx="1881">
                  <c:v>42163</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42224</c:v>
                </c:pt>
                <c:pt idx="1927">
                  <c:v>42226</c:v>
                </c:pt>
                <c:pt idx="1928">
                  <c:v>42227</c:v>
                </c:pt>
                <c:pt idx="1929">
                  <c:v>42228</c:v>
                </c:pt>
                <c:pt idx="1930">
                  <c:v>42229</c:v>
                </c:pt>
                <c:pt idx="1931">
                  <c:v>42230</c:v>
                </c:pt>
                <c:pt idx="1932">
                  <c:v>42233</c:v>
                </c:pt>
                <c:pt idx="1933">
                  <c:v>42234</c:v>
                </c:pt>
                <c:pt idx="1934">
                  <c:v>42235</c:v>
                </c:pt>
                <c:pt idx="1935">
                  <c:v>42240</c:v>
                </c:pt>
                <c:pt idx="1936">
                  <c:v>42241</c:v>
                </c:pt>
                <c:pt idx="1937">
                  <c:v>42242</c:v>
                </c:pt>
                <c:pt idx="1938">
                  <c:v>42243</c:v>
                </c:pt>
                <c:pt idx="1939">
                  <c:v>42244</c:v>
                </c:pt>
                <c:pt idx="1940">
                  <c:v>42247</c:v>
                </c:pt>
                <c:pt idx="1941">
                  <c:v>42248</c:v>
                </c:pt>
                <c:pt idx="1942">
                  <c:v>42249</c:v>
                </c:pt>
                <c:pt idx="1943">
                  <c:v>42250</c:v>
                </c:pt>
                <c:pt idx="1944">
                  <c:v>42251</c:v>
                </c:pt>
                <c:pt idx="1945">
                  <c:v>42254</c:v>
                </c:pt>
                <c:pt idx="1946">
                  <c:v>42255</c:v>
                </c:pt>
                <c:pt idx="1947">
                  <c:v>42256</c:v>
                </c:pt>
                <c:pt idx="1948">
                  <c:v>42257</c:v>
                </c:pt>
                <c:pt idx="1949">
                  <c:v>42258</c:v>
                </c:pt>
                <c:pt idx="1950">
                  <c:v>42261</c:v>
                </c:pt>
                <c:pt idx="1951">
                  <c:v>42262</c:v>
                </c:pt>
                <c:pt idx="1952">
                  <c:v>42263</c:v>
                </c:pt>
                <c:pt idx="1953">
                  <c:v>42264</c:v>
                </c:pt>
                <c:pt idx="1954">
                  <c:v>42265</c:v>
                </c:pt>
                <c:pt idx="1955">
                  <c:v>42268</c:v>
                </c:pt>
                <c:pt idx="1956">
                  <c:v>42269</c:v>
                </c:pt>
                <c:pt idx="1957">
                  <c:v>42270</c:v>
                </c:pt>
                <c:pt idx="1958">
                  <c:v>42271</c:v>
                </c:pt>
                <c:pt idx="1959">
                  <c:v>42272</c:v>
                </c:pt>
                <c:pt idx="1960">
                  <c:v>42275</c:v>
                </c:pt>
                <c:pt idx="1961">
                  <c:v>42276</c:v>
                </c:pt>
                <c:pt idx="1962">
                  <c:v>42277</c:v>
                </c:pt>
                <c:pt idx="1963">
                  <c:v>42278</c:v>
                </c:pt>
                <c:pt idx="1964">
                  <c:v>42279</c:v>
                </c:pt>
                <c:pt idx="1965">
                  <c:v>42282</c:v>
                </c:pt>
                <c:pt idx="1966">
                  <c:v>42283</c:v>
                </c:pt>
                <c:pt idx="1967">
                  <c:v>42284</c:v>
                </c:pt>
                <c:pt idx="1968">
                  <c:v>42285</c:v>
                </c:pt>
                <c:pt idx="1969">
                  <c:v>42286</c:v>
                </c:pt>
                <c:pt idx="1970">
                  <c:v>42289</c:v>
                </c:pt>
                <c:pt idx="1971">
                  <c:v>42290</c:v>
                </c:pt>
                <c:pt idx="1972">
                  <c:v>42291</c:v>
                </c:pt>
                <c:pt idx="1973">
                  <c:v>42292</c:v>
                </c:pt>
                <c:pt idx="1974">
                  <c:v>42293</c:v>
                </c:pt>
                <c:pt idx="1975">
                  <c:v>42296</c:v>
                </c:pt>
                <c:pt idx="1976">
                  <c:v>42297</c:v>
                </c:pt>
                <c:pt idx="1977">
                  <c:v>42298</c:v>
                </c:pt>
                <c:pt idx="1978">
                  <c:v>42299</c:v>
                </c:pt>
                <c:pt idx="1979">
                  <c:v>42303</c:v>
                </c:pt>
                <c:pt idx="1980">
                  <c:v>42304</c:v>
                </c:pt>
                <c:pt idx="1981">
                  <c:v>42305</c:v>
                </c:pt>
                <c:pt idx="1982">
                  <c:v>42306</c:v>
                </c:pt>
                <c:pt idx="1983">
                  <c:v>42307</c:v>
                </c:pt>
                <c:pt idx="1984">
                  <c:v>42310</c:v>
                </c:pt>
                <c:pt idx="1985">
                  <c:v>42311</c:v>
                </c:pt>
                <c:pt idx="1986">
                  <c:v>42312</c:v>
                </c:pt>
                <c:pt idx="1987">
                  <c:v>42313</c:v>
                </c:pt>
                <c:pt idx="1988">
                  <c:v>42314</c:v>
                </c:pt>
                <c:pt idx="1989">
                  <c:v>42317</c:v>
                </c:pt>
                <c:pt idx="1990">
                  <c:v>42318</c:v>
                </c:pt>
                <c:pt idx="1991">
                  <c:v>42319</c:v>
                </c:pt>
                <c:pt idx="1992">
                  <c:v>42320</c:v>
                </c:pt>
                <c:pt idx="1993">
                  <c:v>42321</c:v>
                </c:pt>
                <c:pt idx="1994">
                  <c:v>42324</c:v>
                </c:pt>
                <c:pt idx="1995">
                  <c:v>42325</c:v>
                </c:pt>
                <c:pt idx="1996">
                  <c:v>42326</c:v>
                </c:pt>
                <c:pt idx="1997">
                  <c:v>42327</c:v>
                </c:pt>
                <c:pt idx="1998">
                  <c:v>42328</c:v>
                </c:pt>
                <c:pt idx="1999">
                  <c:v>42331</c:v>
                </c:pt>
                <c:pt idx="2000">
                  <c:v>42332</c:v>
                </c:pt>
                <c:pt idx="2001">
                  <c:v>42333</c:v>
                </c:pt>
                <c:pt idx="2002">
                  <c:v>42334</c:v>
                </c:pt>
                <c:pt idx="2003">
                  <c:v>42335</c:v>
                </c:pt>
                <c:pt idx="2004">
                  <c:v>42338</c:v>
                </c:pt>
                <c:pt idx="2005">
                  <c:v>42339</c:v>
                </c:pt>
                <c:pt idx="2006">
                  <c:v>42340</c:v>
                </c:pt>
                <c:pt idx="2007">
                  <c:v>42341</c:v>
                </c:pt>
                <c:pt idx="2008">
                  <c:v>42342</c:v>
                </c:pt>
                <c:pt idx="2009">
                  <c:v>42345</c:v>
                </c:pt>
                <c:pt idx="2010">
                  <c:v>42346</c:v>
                </c:pt>
                <c:pt idx="2011">
                  <c:v>42347</c:v>
                </c:pt>
                <c:pt idx="2012">
                  <c:v>42348</c:v>
                </c:pt>
                <c:pt idx="2013">
                  <c:v>42349</c:v>
                </c:pt>
                <c:pt idx="2014">
                  <c:v>42350</c:v>
                </c:pt>
                <c:pt idx="2015">
                  <c:v>42352</c:v>
                </c:pt>
                <c:pt idx="2016">
                  <c:v>42353</c:v>
                </c:pt>
                <c:pt idx="2017">
                  <c:v>42354</c:v>
                </c:pt>
                <c:pt idx="2018">
                  <c:v>42355</c:v>
                </c:pt>
                <c:pt idx="2019">
                  <c:v>42356</c:v>
                </c:pt>
                <c:pt idx="2020">
                  <c:v>42359</c:v>
                </c:pt>
                <c:pt idx="2021">
                  <c:v>42360</c:v>
                </c:pt>
                <c:pt idx="2022">
                  <c:v>42361</c:v>
                </c:pt>
                <c:pt idx="2023">
                  <c:v>42366</c:v>
                </c:pt>
                <c:pt idx="2024">
                  <c:v>42367</c:v>
                </c:pt>
                <c:pt idx="2025">
                  <c:v>42368</c:v>
                </c:pt>
                <c:pt idx="2026">
                  <c:v>42369</c:v>
                </c:pt>
                <c:pt idx="2027">
                  <c:v>42373</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42395</c:v>
                </c:pt>
                <c:pt idx="2045">
                  <c:v>42396</c:v>
                </c:pt>
                <c:pt idx="2046">
                  <c:v>42397</c:v>
                </c:pt>
                <c:pt idx="2047">
                  <c:v>42398</c:v>
                </c:pt>
                <c:pt idx="2048">
                  <c:v>42401</c:v>
                </c:pt>
                <c:pt idx="2049">
                  <c:v>42402</c:v>
                </c:pt>
                <c:pt idx="2050">
                  <c:v>42403</c:v>
                </c:pt>
                <c:pt idx="2051">
                  <c:v>42404</c:v>
                </c:pt>
                <c:pt idx="2052">
                  <c:v>42405</c:v>
                </c:pt>
                <c:pt idx="2053">
                  <c:v>42408</c:v>
                </c:pt>
                <c:pt idx="2054">
                  <c:v>42409</c:v>
                </c:pt>
                <c:pt idx="2055">
                  <c:v>42410</c:v>
                </c:pt>
                <c:pt idx="2056">
                  <c:v>42411</c:v>
                </c:pt>
                <c:pt idx="2057">
                  <c:v>42412</c:v>
                </c:pt>
                <c:pt idx="2058">
                  <c:v>42415</c:v>
                </c:pt>
                <c:pt idx="2059">
                  <c:v>42416</c:v>
                </c:pt>
                <c:pt idx="2060">
                  <c:v>42417</c:v>
                </c:pt>
                <c:pt idx="2061">
                  <c:v>42418</c:v>
                </c:pt>
                <c:pt idx="2062">
                  <c:v>42419</c:v>
                </c:pt>
                <c:pt idx="2063">
                  <c:v>42422</c:v>
                </c:pt>
                <c:pt idx="2064">
                  <c:v>42423</c:v>
                </c:pt>
                <c:pt idx="2065">
                  <c:v>42424</c:v>
                </c:pt>
                <c:pt idx="2066">
                  <c:v>42425</c:v>
                </c:pt>
                <c:pt idx="2067">
                  <c:v>42426</c:v>
                </c:pt>
                <c:pt idx="2068">
                  <c:v>42429</c:v>
                </c:pt>
                <c:pt idx="2069">
                  <c:v>42430</c:v>
                </c:pt>
                <c:pt idx="2070">
                  <c:v>42431</c:v>
                </c:pt>
                <c:pt idx="2071">
                  <c:v>42432</c:v>
                </c:pt>
                <c:pt idx="2072">
                  <c:v>42433</c:v>
                </c:pt>
                <c:pt idx="2073">
                  <c:v>42434</c:v>
                </c:pt>
                <c:pt idx="2074">
                  <c:v>42436</c:v>
                </c:pt>
                <c:pt idx="2075">
                  <c:v>42437</c:v>
                </c:pt>
                <c:pt idx="2076">
                  <c:v>42438</c:v>
                </c:pt>
                <c:pt idx="2077">
                  <c:v>42439</c:v>
                </c:pt>
                <c:pt idx="2078">
                  <c:v>42440</c:v>
                </c:pt>
                <c:pt idx="2079">
                  <c:v>42445</c:v>
                </c:pt>
                <c:pt idx="2080">
                  <c:v>42446</c:v>
                </c:pt>
                <c:pt idx="2081">
                  <c:v>42447</c:v>
                </c:pt>
                <c:pt idx="2082">
                  <c:v>42450</c:v>
                </c:pt>
                <c:pt idx="2083">
                  <c:v>42451</c:v>
                </c:pt>
                <c:pt idx="2084">
                  <c:v>42452</c:v>
                </c:pt>
                <c:pt idx="2085">
                  <c:v>42453</c:v>
                </c:pt>
                <c:pt idx="2086">
                  <c:v>42454</c:v>
                </c:pt>
                <c:pt idx="2087">
                  <c:v>42458</c:v>
                </c:pt>
                <c:pt idx="2088">
                  <c:v>42459</c:v>
                </c:pt>
                <c:pt idx="2089">
                  <c:v>42460</c:v>
                </c:pt>
                <c:pt idx="2090">
                  <c:v>42461</c:v>
                </c:pt>
                <c:pt idx="2091">
                  <c:v>42464</c:v>
                </c:pt>
                <c:pt idx="2092">
                  <c:v>42465</c:v>
                </c:pt>
                <c:pt idx="2093">
                  <c:v>42466</c:v>
                </c:pt>
                <c:pt idx="2094">
                  <c:v>42467</c:v>
                </c:pt>
                <c:pt idx="2095">
                  <c:v>42468</c:v>
                </c:pt>
                <c:pt idx="2096">
                  <c:v>42471</c:v>
                </c:pt>
                <c:pt idx="2097">
                  <c:v>42472</c:v>
                </c:pt>
                <c:pt idx="2098">
                  <c:v>42473</c:v>
                </c:pt>
                <c:pt idx="2099">
                  <c:v>42474</c:v>
                </c:pt>
                <c:pt idx="2100">
                  <c:v>42475</c:v>
                </c:pt>
                <c:pt idx="2101">
                  <c:v>42478</c:v>
                </c:pt>
                <c:pt idx="2102">
                  <c:v>42479</c:v>
                </c:pt>
                <c:pt idx="2103">
                  <c:v>42480</c:v>
                </c:pt>
                <c:pt idx="2104">
                  <c:v>42481</c:v>
                </c:pt>
                <c:pt idx="2105">
                  <c:v>42482</c:v>
                </c:pt>
                <c:pt idx="2106">
                  <c:v>42485</c:v>
                </c:pt>
                <c:pt idx="2107">
                  <c:v>42486</c:v>
                </c:pt>
                <c:pt idx="2108">
                  <c:v>42487</c:v>
                </c:pt>
                <c:pt idx="2109">
                  <c:v>42488</c:v>
                </c:pt>
                <c:pt idx="2110">
                  <c:v>42489</c:v>
                </c:pt>
                <c:pt idx="2111">
                  <c:v>42492</c:v>
                </c:pt>
                <c:pt idx="2112">
                  <c:v>42493</c:v>
                </c:pt>
                <c:pt idx="2113">
                  <c:v>42494</c:v>
                </c:pt>
                <c:pt idx="2114">
                  <c:v>42495</c:v>
                </c:pt>
                <c:pt idx="2115">
                  <c:v>42496</c:v>
                </c:pt>
                <c:pt idx="2116">
                  <c:v>42499</c:v>
                </c:pt>
                <c:pt idx="2117">
                  <c:v>42500</c:v>
                </c:pt>
                <c:pt idx="2118">
                  <c:v>42501</c:v>
                </c:pt>
                <c:pt idx="2119">
                  <c:v>42502</c:v>
                </c:pt>
                <c:pt idx="2120">
                  <c:v>42503</c:v>
                </c:pt>
                <c:pt idx="2121">
                  <c:v>42507</c:v>
                </c:pt>
                <c:pt idx="2122">
                  <c:v>42508</c:v>
                </c:pt>
                <c:pt idx="2123">
                  <c:v>42509</c:v>
                </c:pt>
                <c:pt idx="2124">
                  <c:v>42510</c:v>
                </c:pt>
                <c:pt idx="2125">
                  <c:v>42513</c:v>
                </c:pt>
                <c:pt idx="2126">
                  <c:v>42514</c:v>
                </c:pt>
                <c:pt idx="2127">
                  <c:v>42515</c:v>
                </c:pt>
                <c:pt idx="2128">
                  <c:v>42516</c:v>
                </c:pt>
                <c:pt idx="2129">
                  <c:v>42517</c:v>
                </c:pt>
                <c:pt idx="2130">
                  <c:v>42520</c:v>
                </c:pt>
                <c:pt idx="2131">
                  <c:v>42521</c:v>
                </c:pt>
                <c:pt idx="2132">
                  <c:v>42522</c:v>
                </c:pt>
                <c:pt idx="2133">
                  <c:v>42523</c:v>
                </c:pt>
                <c:pt idx="2134">
                  <c:v>42524</c:v>
                </c:pt>
                <c:pt idx="2135">
                  <c:v>42527</c:v>
                </c:pt>
                <c:pt idx="2136">
                  <c:v>42528</c:v>
                </c:pt>
                <c:pt idx="2137">
                  <c:v>42529</c:v>
                </c:pt>
                <c:pt idx="2138">
                  <c:v>42530</c:v>
                </c:pt>
                <c:pt idx="2139">
                  <c:v>42531</c:v>
                </c:pt>
                <c:pt idx="2140">
                  <c:v>42534</c:v>
                </c:pt>
                <c:pt idx="2141">
                  <c:v>42535</c:v>
                </c:pt>
                <c:pt idx="2142">
                  <c:v>42536</c:v>
                </c:pt>
                <c:pt idx="2143">
                  <c:v>42537</c:v>
                </c:pt>
                <c:pt idx="2144">
                  <c:v>42538</c:v>
                </c:pt>
                <c:pt idx="2145">
                  <c:v>42541</c:v>
                </c:pt>
                <c:pt idx="2146">
                  <c:v>42542</c:v>
                </c:pt>
                <c:pt idx="2147">
                  <c:v>42543</c:v>
                </c:pt>
                <c:pt idx="2148">
                  <c:v>42544</c:v>
                </c:pt>
                <c:pt idx="2149">
                  <c:v>42545</c:v>
                </c:pt>
                <c:pt idx="2150">
                  <c:v>42548</c:v>
                </c:pt>
                <c:pt idx="2151">
                  <c:v>42549</c:v>
                </c:pt>
                <c:pt idx="2152">
                  <c:v>42550</c:v>
                </c:pt>
                <c:pt idx="2153">
                  <c:v>42551</c:v>
                </c:pt>
                <c:pt idx="2154">
                  <c:v>42552</c:v>
                </c:pt>
                <c:pt idx="2155">
                  <c:v>42555</c:v>
                </c:pt>
                <c:pt idx="2156">
                  <c:v>42556</c:v>
                </c:pt>
                <c:pt idx="2157">
                  <c:v>42557</c:v>
                </c:pt>
                <c:pt idx="2158">
                  <c:v>42558</c:v>
                </c:pt>
                <c:pt idx="2159">
                  <c:v>42559</c:v>
                </c:pt>
                <c:pt idx="2160">
                  <c:v>42562</c:v>
                </c:pt>
                <c:pt idx="2161">
                  <c:v>42563</c:v>
                </c:pt>
                <c:pt idx="2162">
                  <c:v>42564</c:v>
                </c:pt>
                <c:pt idx="2163">
                  <c:v>42565</c:v>
                </c:pt>
                <c:pt idx="2164">
                  <c:v>42566</c:v>
                </c:pt>
                <c:pt idx="2165">
                  <c:v>42569</c:v>
                </c:pt>
                <c:pt idx="2166">
                  <c:v>42570</c:v>
                </c:pt>
                <c:pt idx="2167">
                  <c:v>42571</c:v>
                </c:pt>
                <c:pt idx="2168">
                  <c:v>42572</c:v>
                </c:pt>
                <c:pt idx="2169">
                  <c:v>42573</c:v>
                </c:pt>
                <c:pt idx="2170">
                  <c:v>42576</c:v>
                </c:pt>
                <c:pt idx="2171">
                  <c:v>42577</c:v>
                </c:pt>
                <c:pt idx="2172">
                  <c:v>42578</c:v>
                </c:pt>
                <c:pt idx="2173">
                  <c:v>42579</c:v>
                </c:pt>
                <c:pt idx="2174">
                  <c:v>42580</c:v>
                </c:pt>
                <c:pt idx="2175">
                  <c:v>42583</c:v>
                </c:pt>
                <c:pt idx="2176">
                  <c:v>42584</c:v>
                </c:pt>
                <c:pt idx="2177">
                  <c:v>42585</c:v>
                </c:pt>
                <c:pt idx="2178">
                  <c:v>42586</c:v>
                </c:pt>
                <c:pt idx="2179">
                  <c:v>42587</c:v>
                </c:pt>
                <c:pt idx="2180">
                  <c:v>42590</c:v>
                </c:pt>
                <c:pt idx="2181">
                  <c:v>42591</c:v>
                </c:pt>
                <c:pt idx="2182">
                  <c:v>42592</c:v>
                </c:pt>
                <c:pt idx="2183">
                  <c:v>42593</c:v>
                </c:pt>
                <c:pt idx="2184">
                  <c:v>42594</c:v>
                </c:pt>
                <c:pt idx="2185">
                  <c:v>42597</c:v>
                </c:pt>
                <c:pt idx="2186">
                  <c:v>42598</c:v>
                </c:pt>
                <c:pt idx="2187">
                  <c:v>42599</c:v>
                </c:pt>
                <c:pt idx="2188">
                  <c:v>42600</c:v>
                </c:pt>
                <c:pt idx="2189">
                  <c:v>42601</c:v>
                </c:pt>
                <c:pt idx="2190">
                  <c:v>42604</c:v>
                </c:pt>
                <c:pt idx="2191">
                  <c:v>42605</c:v>
                </c:pt>
                <c:pt idx="2192">
                  <c:v>42606</c:v>
                </c:pt>
                <c:pt idx="2193">
                  <c:v>42607</c:v>
                </c:pt>
                <c:pt idx="2194">
                  <c:v>42608</c:v>
                </c:pt>
                <c:pt idx="2195">
                  <c:v>42611</c:v>
                </c:pt>
                <c:pt idx="2196">
                  <c:v>42612</c:v>
                </c:pt>
                <c:pt idx="2197">
                  <c:v>42613</c:v>
                </c:pt>
                <c:pt idx="2198">
                  <c:v>42614</c:v>
                </c:pt>
                <c:pt idx="2199">
                  <c:v>42615</c:v>
                </c:pt>
                <c:pt idx="2200">
                  <c:v>42618</c:v>
                </c:pt>
                <c:pt idx="2201">
                  <c:v>42619</c:v>
                </c:pt>
                <c:pt idx="2202">
                  <c:v>42620</c:v>
                </c:pt>
                <c:pt idx="2203">
                  <c:v>42621</c:v>
                </c:pt>
                <c:pt idx="2204">
                  <c:v>42622</c:v>
                </c:pt>
                <c:pt idx="2205">
                  <c:v>42625</c:v>
                </c:pt>
                <c:pt idx="2206">
                  <c:v>42626</c:v>
                </c:pt>
                <c:pt idx="2207">
                  <c:v>42627</c:v>
                </c:pt>
                <c:pt idx="2208">
                  <c:v>42628</c:v>
                </c:pt>
                <c:pt idx="2209">
                  <c:v>42629</c:v>
                </c:pt>
                <c:pt idx="2210">
                  <c:v>42632</c:v>
                </c:pt>
                <c:pt idx="2211">
                  <c:v>42633</c:v>
                </c:pt>
                <c:pt idx="2212">
                  <c:v>42634</c:v>
                </c:pt>
                <c:pt idx="2213">
                  <c:v>42635</c:v>
                </c:pt>
                <c:pt idx="2214">
                  <c:v>42636</c:v>
                </c:pt>
                <c:pt idx="2215">
                  <c:v>42639</c:v>
                </c:pt>
                <c:pt idx="2216">
                  <c:v>42640</c:v>
                </c:pt>
                <c:pt idx="2217">
                  <c:v>42641</c:v>
                </c:pt>
                <c:pt idx="2218">
                  <c:v>42642</c:v>
                </c:pt>
                <c:pt idx="2219">
                  <c:v>42643</c:v>
                </c:pt>
                <c:pt idx="2220">
                  <c:v>42646</c:v>
                </c:pt>
                <c:pt idx="2221">
                  <c:v>42647</c:v>
                </c:pt>
                <c:pt idx="2222">
                  <c:v>42648</c:v>
                </c:pt>
                <c:pt idx="2223">
                  <c:v>42649</c:v>
                </c:pt>
                <c:pt idx="2224">
                  <c:v>42650</c:v>
                </c:pt>
                <c:pt idx="2225">
                  <c:v>42653</c:v>
                </c:pt>
                <c:pt idx="2226">
                  <c:v>42654</c:v>
                </c:pt>
                <c:pt idx="2227">
                  <c:v>42655</c:v>
                </c:pt>
                <c:pt idx="2228">
                  <c:v>42656</c:v>
                </c:pt>
                <c:pt idx="2229">
                  <c:v>42657</c:v>
                </c:pt>
                <c:pt idx="2230">
                  <c:v>42658</c:v>
                </c:pt>
                <c:pt idx="2231">
                  <c:v>42660</c:v>
                </c:pt>
                <c:pt idx="2232">
                  <c:v>42661</c:v>
                </c:pt>
                <c:pt idx="2233">
                  <c:v>42662</c:v>
                </c:pt>
                <c:pt idx="2234">
                  <c:v>42663</c:v>
                </c:pt>
                <c:pt idx="2235">
                  <c:v>42664</c:v>
                </c:pt>
                <c:pt idx="2236">
                  <c:v>42667</c:v>
                </c:pt>
                <c:pt idx="2237">
                  <c:v>42668</c:v>
                </c:pt>
                <c:pt idx="2238">
                  <c:v>42669</c:v>
                </c:pt>
                <c:pt idx="2239">
                  <c:v>42670</c:v>
                </c:pt>
                <c:pt idx="2240">
                  <c:v>42671</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42731</c:v>
                </c:pt>
                <c:pt idx="2280">
                  <c:v>42732</c:v>
                </c:pt>
                <c:pt idx="2281">
                  <c:v>42733</c:v>
                </c:pt>
                <c:pt idx="2282">
                  <c:v>42734</c:v>
                </c:pt>
                <c:pt idx="2283">
                  <c:v>42738</c:v>
                </c:pt>
                <c:pt idx="2284">
                  <c:v>42739</c:v>
                </c:pt>
                <c:pt idx="2285">
                  <c:v>42740</c:v>
                </c:pt>
                <c:pt idx="2286">
                  <c:v>42741</c:v>
                </c:pt>
                <c:pt idx="2287">
                  <c:v>42744</c:v>
                </c:pt>
                <c:pt idx="2288">
                  <c:v>42745</c:v>
                </c:pt>
                <c:pt idx="2289">
                  <c:v>42746</c:v>
                </c:pt>
                <c:pt idx="2290">
                  <c:v>42747</c:v>
                </c:pt>
                <c:pt idx="2291">
                  <c:v>42748</c:v>
                </c:pt>
                <c:pt idx="2292">
                  <c:v>42751</c:v>
                </c:pt>
                <c:pt idx="2293">
                  <c:v>42752</c:v>
                </c:pt>
                <c:pt idx="2294">
                  <c:v>42753</c:v>
                </c:pt>
                <c:pt idx="2295">
                  <c:v>42754</c:v>
                </c:pt>
                <c:pt idx="2296">
                  <c:v>42755</c:v>
                </c:pt>
                <c:pt idx="2297">
                  <c:v>42758</c:v>
                </c:pt>
                <c:pt idx="2298">
                  <c:v>42759</c:v>
                </c:pt>
                <c:pt idx="2299">
                  <c:v>42760</c:v>
                </c:pt>
                <c:pt idx="2300">
                  <c:v>42761</c:v>
                </c:pt>
                <c:pt idx="2301">
                  <c:v>42762</c:v>
                </c:pt>
                <c:pt idx="2302">
                  <c:v>42765</c:v>
                </c:pt>
                <c:pt idx="2303">
                  <c:v>42766</c:v>
                </c:pt>
                <c:pt idx="2304">
                  <c:v>42767</c:v>
                </c:pt>
                <c:pt idx="2305">
                  <c:v>42768</c:v>
                </c:pt>
                <c:pt idx="2306">
                  <c:v>42769</c:v>
                </c:pt>
                <c:pt idx="2307">
                  <c:v>42772</c:v>
                </c:pt>
                <c:pt idx="2308">
                  <c:v>42773</c:v>
                </c:pt>
                <c:pt idx="2309">
                  <c:v>42774</c:v>
                </c:pt>
                <c:pt idx="2310">
                  <c:v>42775</c:v>
                </c:pt>
                <c:pt idx="2311">
                  <c:v>42776</c:v>
                </c:pt>
                <c:pt idx="2312">
                  <c:v>42779</c:v>
                </c:pt>
                <c:pt idx="2313">
                  <c:v>42780</c:v>
                </c:pt>
                <c:pt idx="2314">
                  <c:v>42781</c:v>
                </c:pt>
                <c:pt idx="2315">
                  <c:v>42782</c:v>
                </c:pt>
                <c:pt idx="2316">
                  <c:v>42783</c:v>
                </c:pt>
                <c:pt idx="2317">
                  <c:v>42786</c:v>
                </c:pt>
                <c:pt idx="2318">
                  <c:v>42787</c:v>
                </c:pt>
                <c:pt idx="2319">
                  <c:v>42788</c:v>
                </c:pt>
                <c:pt idx="2320">
                  <c:v>42789</c:v>
                </c:pt>
                <c:pt idx="2321">
                  <c:v>42790</c:v>
                </c:pt>
                <c:pt idx="2322">
                  <c:v>42793</c:v>
                </c:pt>
                <c:pt idx="2323">
                  <c:v>42794</c:v>
                </c:pt>
                <c:pt idx="2324">
                  <c:v>42795</c:v>
                </c:pt>
                <c:pt idx="2325">
                  <c:v>42796</c:v>
                </c:pt>
                <c:pt idx="2326">
                  <c:v>42797</c:v>
                </c:pt>
                <c:pt idx="2327">
                  <c:v>42800</c:v>
                </c:pt>
                <c:pt idx="2328">
                  <c:v>42801</c:v>
                </c:pt>
                <c:pt idx="2329">
                  <c:v>42802</c:v>
                </c:pt>
                <c:pt idx="2330">
                  <c:v>42803</c:v>
                </c:pt>
                <c:pt idx="2331">
                  <c:v>42804</c:v>
                </c:pt>
                <c:pt idx="2332">
                  <c:v>42807</c:v>
                </c:pt>
                <c:pt idx="2333">
                  <c:v>42808</c:v>
                </c:pt>
                <c:pt idx="2334">
                  <c:v>42810</c:v>
                </c:pt>
                <c:pt idx="2335">
                  <c:v>42811</c:v>
                </c:pt>
                <c:pt idx="2336">
                  <c:v>42814</c:v>
                </c:pt>
                <c:pt idx="2337">
                  <c:v>42815</c:v>
                </c:pt>
                <c:pt idx="2338">
                  <c:v>42816</c:v>
                </c:pt>
                <c:pt idx="2339">
                  <c:v>42817</c:v>
                </c:pt>
                <c:pt idx="2340">
                  <c:v>42818</c:v>
                </c:pt>
                <c:pt idx="2341">
                  <c:v>42821</c:v>
                </c:pt>
                <c:pt idx="2342">
                  <c:v>42822</c:v>
                </c:pt>
                <c:pt idx="2343">
                  <c:v>42823</c:v>
                </c:pt>
                <c:pt idx="2344">
                  <c:v>42824</c:v>
                </c:pt>
                <c:pt idx="2345">
                  <c:v>42825</c:v>
                </c:pt>
                <c:pt idx="2346">
                  <c:v>42828</c:v>
                </c:pt>
                <c:pt idx="2347">
                  <c:v>42829</c:v>
                </c:pt>
                <c:pt idx="2348">
                  <c:v>42830</c:v>
                </c:pt>
                <c:pt idx="2349">
                  <c:v>42831</c:v>
                </c:pt>
                <c:pt idx="2350">
                  <c:v>42832</c:v>
                </c:pt>
                <c:pt idx="2351">
                  <c:v>42835</c:v>
                </c:pt>
                <c:pt idx="2352">
                  <c:v>42836</c:v>
                </c:pt>
                <c:pt idx="2353">
                  <c:v>42837</c:v>
                </c:pt>
                <c:pt idx="2354">
                  <c:v>42838</c:v>
                </c:pt>
                <c:pt idx="2355">
                  <c:v>42843</c:v>
                </c:pt>
                <c:pt idx="2356">
                  <c:v>42844</c:v>
                </c:pt>
                <c:pt idx="2357">
                  <c:v>42845</c:v>
                </c:pt>
                <c:pt idx="2358">
                  <c:v>42846</c:v>
                </c:pt>
                <c:pt idx="2359">
                  <c:v>42849</c:v>
                </c:pt>
                <c:pt idx="2360">
                  <c:v>42850</c:v>
                </c:pt>
                <c:pt idx="2361">
                  <c:v>42851</c:v>
                </c:pt>
                <c:pt idx="2362">
                  <c:v>42852</c:v>
                </c:pt>
                <c:pt idx="2363">
                  <c:v>42853</c:v>
                </c:pt>
                <c:pt idx="2364">
                  <c:v>42857</c:v>
                </c:pt>
                <c:pt idx="2365">
                  <c:v>42858</c:v>
                </c:pt>
                <c:pt idx="2366">
                  <c:v>42859</c:v>
                </c:pt>
                <c:pt idx="2367">
                  <c:v>42860</c:v>
                </c:pt>
                <c:pt idx="2368">
                  <c:v>42863</c:v>
                </c:pt>
                <c:pt idx="2369">
                  <c:v>42864</c:v>
                </c:pt>
                <c:pt idx="2370">
                  <c:v>42865</c:v>
                </c:pt>
                <c:pt idx="2371">
                  <c:v>42866</c:v>
                </c:pt>
                <c:pt idx="2372">
                  <c:v>42867</c:v>
                </c:pt>
                <c:pt idx="2373">
                  <c:v>42870</c:v>
                </c:pt>
                <c:pt idx="2374">
                  <c:v>42871</c:v>
                </c:pt>
                <c:pt idx="2375">
                  <c:v>42872</c:v>
                </c:pt>
                <c:pt idx="2376">
                  <c:v>42873</c:v>
                </c:pt>
                <c:pt idx="2377">
                  <c:v>42874</c:v>
                </c:pt>
                <c:pt idx="2378">
                  <c:v>42877</c:v>
                </c:pt>
                <c:pt idx="2379">
                  <c:v>42878</c:v>
                </c:pt>
                <c:pt idx="2380">
                  <c:v>42879</c:v>
                </c:pt>
                <c:pt idx="2381">
                  <c:v>42880</c:v>
                </c:pt>
                <c:pt idx="2382">
                  <c:v>42881</c:v>
                </c:pt>
                <c:pt idx="2383">
                  <c:v>42884</c:v>
                </c:pt>
                <c:pt idx="2384">
                  <c:v>42885</c:v>
                </c:pt>
                <c:pt idx="2385">
                  <c:v>42886</c:v>
                </c:pt>
                <c:pt idx="2386">
                  <c:v>42887</c:v>
                </c:pt>
                <c:pt idx="2387">
                  <c:v>42888</c:v>
                </c:pt>
                <c:pt idx="2388">
                  <c:v>42892</c:v>
                </c:pt>
                <c:pt idx="2389">
                  <c:v>42893</c:v>
                </c:pt>
                <c:pt idx="2390">
                  <c:v>42894</c:v>
                </c:pt>
                <c:pt idx="2391">
                  <c:v>42895</c:v>
                </c:pt>
                <c:pt idx="2392">
                  <c:v>42898</c:v>
                </c:pt>
                <c:pt idx="2393">
                  <c:v>42899</c:v>
                </c:pt>
                <c:pt idx="2394">
                  <c:v>42900</c:v>
                </c:pt>
                <c:pt idx="2395">
                  <c:v>42901</c:v>
                </c:pt>
                <c:pt idx="2396">
                  <c:v>42902</c:v>
                </c:pt>
                <c:pt idx="2397">
                  <c:v>42905</c:v>
                </c:pt>
                <c:pt idx="2398">
                  <c:v>42906</c:v>
                </c:pt>
                <c:pt idx="2399">
                  <c:v>42907</c:v>
                </c:pt>
                <c:pt idx="2400">
                  <c:v>42908</c:v>
                </c:pt>
                <c:pt idx="2401">
                  <c:v>42909</c:v>
                </c:pt>
                <c:pt idx="2402">
                  <c:v>42912</c:v>
                </c:pt>
                <c:pt idx="2403">
                  <c:v>42913</c:v>
                </c:pt>
                <c:pt idx="2404">
                  <c:v>42914</c:v>
                </c:pt>
                <c:pt idx="2405">
                  <c:v>42915</c:v>
                </c:pt>
                <c:pt idx="2406">
                  <c:v>42916</c:v>
                </c:pt>
                <c:pt idx="2407">
                  <c:v>42919</c:v>
                </c:pt>
                <c:pt idx="2408">
                  <c:v>42920</c:v>
                </c:pt>
                <c:pt idx="2409">
                  <c:v>42921</c:v>
                </c:pt>
                <c:pt idx="2410">
                  <c:v>42922</c:v>
                </c:pt>
                <c:pt idx="2411">
                  <c:v>42923</c:v>
                </c:pt>
                <c:pt idx="2412">
                  <c:v>42926</c:v>
                </c:pt>
                <c:pt idx="2413">
                  <c:v>42927</c:v>
                </c:pt>
                <c:pt idx="2414">
                  <c:v>42928</c:v>
                </c:pt>
                <c:pt idx="2415">
                  <c:v>42929</c:v>
                </c:pt>
                <c:pt idx="2416">
                  <c:v>42930</c:v>
                </c:pt>
                <c:pt idx="2417">
                  <c:v>42933</c:v>
                </c:pt>
                <c:pt idx="2418">
                  <c:v>42934</c:v>
                </c:pt>
                <c:pt idx="2419">
                  <c:v>42935</c:v>
                </c:pt>
                <c:pt idx="2420">
                  <c:v>42936</c:v>
                </c:pt>
                <c:pt idx="2421">
                  <c:v>42937</c:v>
                </c:pt>
                <c:pt idx="2422">
                  <c:v>42940</c:v>
                </c:pt>
                <c:pt idx="2423">
                  <c:v>42941</c:v>
                </c:pt>
                <c:pt idx="2424">
                  <c:v>42942</c:v>
                </c:pt>
                <c:pt idx="2425">
                  <c:v>42943</c:v>
                </c:pt>
                <c:pt idx="2426">
                  <c:v>42944</c:v>
                </c:pt>
                <c:pt idx="2427">
                  <c:v>42947</c:v>
                </c:pt>
                <c:pt idx="2428">
                  <c:v>42948</c:v>
                </c:pt>
                <c:pt idx="2429">
                  <c:v>42949</c:v>
                </c:pt>
                <c:pt idx="2430">
                  <c:v>42950</c:v>
                </c:pt>
                <c:pt idx="2431">
                  <c:v>42951</c:v>
                </c:pt>
                <c:pt idx="2432">
                  <c:v>42954</c:v>
                </c:pt>
                <c:pt idx="2433">
                  <c:v>42955</c:v>
                </c:pt>
                <c:pt idx="2434">
                  <c:v>42956</c:v>
                </c:pt>
                <c:pt idx="2435">
                  <c:v>42957</c:v>
                </c:pt>
                <c:pt idx="2436">
                  <c:v>42958</c:v>
                </c:pt>
                <c:pt idx="2437">
                  <c:v>42961</c:v>
                </c:pt>
                <c:pt idx="2438">
                  <c:v>42962</c:v>
                </c:pt>
                <c:pt idx="2439">
                  <c:v>42963</c:v>
                </c:pt>
                <c:pt idx="2440">
                  <c:v>42964</c:v>
                </c:pt>
                <c:pt idx="2441">
                  <c:v>42965</c:v>
                </c:pt>
                <c:pt idx="2442">
                  <c:v>42968</c:v>
                </c:pt>
                <c:pt idx="2443">
                  <c:v>42969</c:v>
                </c:pt>
                <c:pt idx="2444">
                  <c:v>42970</c:v>
                </c:pt>
                <c:pt idx="2445">
                  <c:v>42971</c:v>
                </c:pt>
                <c:pt idx="2446">
                  <c:v>42972</c:v>
                </c:pt>
                <c:pt idx="2447">
                  <c:v>42975</c:v>
                </c:pt>
                <c:pt idx="2448">
                  <c:v>42976</c:v>
                </c:pt>
                <c:pt idx="2449">
                  <c:v>42977</c:v>
                </c:pt>
                <c:pt idx="2450">
                  <c:v>42978</c:v>
                </c:pt>
                <c:pt idx="2451">
                  <c:v>42979</c:v>
                </c:pt>
                <c:pt idx="2452">
                  <c:v>42982</c:v>
                </c:pt>
                <c:pt idx="2453">
                  <c:v>42983</c:v>
                </c:pt>
                <c:pt idx="2454">
                  <c:v>42984</c:v>
                </c:pt>
                <c:pt idx="2455">
                  <c:v>42985</c:v>
                </c:pt>
                <c:pt idx="2456">
                  <c:v>42986</c:v>
                </c:pt>
                <c:pt idx="2457">
                  <c:v>42989</c:v>
                </c:pt>
                <c:pt idx="2458">
                  <c:v>42990</c:v>
                </c:pt>
                <c:pt idx="2459">
                  <c:v>42991</c:v>
                </c:pt>
                <c:pt idx="2460">
                  <c:v>42992</c:v>
                </c:pt>
                <c:pt idx="2461">
                  <c:v>42993</c:v>
                </c:pt>
                <c:pt idx="2462">
                  <c:v>42996</c:v>
                </c:pt>
                <c:pt idx="2463">
                  <c:v>42997</c:v>
                </c:pt>
                <c:pt idx="2464">
                  <c:v>42998</c:v>
                </c:pt>
                <c:pt idx="2465">
                  <c:v>42999</c:v>
                </c:pt>
                <c:pt idx="2466">
                  <c:v>43000</c:v>
                </c:pt>
                <c:pt idx="2467">
                  <c:v>43003</c:v>
                </c:pt>
                <c:pt idx="2468">
                  <c:v>43004</c:v>
                </c:pt>
                <c:pt idx="2469">
                  <c:v>43005</c:v>
                </c:pt>
                <c:pt idx="2470">
                  <c:v>43006</c:v>
                </c:pt>
                <c:pt idx="2471">
                  <c:v>43007</c:v>
                </c:pt>
                <c:pt idx="2472">
                  <c:v>43010</c:v>
                </c:pt>
                <c:pt idx="2473">
                  <c:v>43011</c:v>
                </c:pt>
                <c:pt idx="2474">
                  <c:v>43012</c:v>
                </c:pt>
                <c:pt idx="2475">
                  <c:v>43013</c:v>
                </c:pt>
                <c:pt idx="2476">
                  <c:v>43014</c:v>
                </c:pt>
                <c:pt idx="2477">
                  <c:v>43017</c:v>
                </c:pt>
                <c:pt idx="2478">
                  <c:v>43018</c:v>
                </c:pt>
                <c:pt idx="2479">
                  <c:v>43019</c:v>
                </c:pt>
                <c:pt idx="2480">
                  <c:v>43020</c:v>
                </c:pt>
                <c:pt idx="2481">
                  <c:v>43021</c:v>
                </c:pt>
                <c:pt idx="2482">
                  <c:v>43024</c:v>
                </c:pt>
                <c:pt idx="2483">
                  <c:v>43025</c:v>
                </c:pt>
                <c:pt idx="2484">
                  <c:v>43026</c:v>
                </c:pt>
                <c:pt idx="2485">
                  <c:v>43027</c:v>
                </c:pt>
                <c:pt idx="2486">
                  <c:v>43028</c:v>
                </c:pt>
                <c:pt idx="2487">
                  <c:v>43032</c:v>
                </c:pt>
                <c:pt idx="2488">
                  <c:v>43033</c:v>
                </c:pt>
                <c:pt idx="2489">
                  <c:v>43034</c:v>
                </c:pt>
                <c:pt idx="2490">
                  <c:v>43035</c:v>
                </c:pt>
                <c:pt idx="2491">
                  <c:v>43038</c:v>
                </c:pt>
                <c:pt idx="2492">
                  <c:v>43039</c:v>
                </c:pt>
                <c:pt idx="2493">
                  <c:v>43041</c:v>
                </c:pt>
                <c:pt idx="2494">
                  <c:v>43042</c:v>
                </c:pt>
                <c:pt idx="2495">
                  <c:v>43045</c:v>
                </c:pt>
                <c:pt idx="2496">
                  <c:v>43046</c:v>
                </c:pt>
                <c:pt idx="2497">
                  <c:v>43047</c:v>
                </c:pt>
                <c:pt idx="2498">
                  <c:v>43048</c:v>
                </c:pt>
                <c:pt idx="2499">
                  <c:v>43049</c:v>
                </c:pt>
                <c:pt idx="2500">
                  <c:v>43052</c:v>
                </c:pt>
                <c:pt idx="2501">
                  <c:v>43053</c:v>
                </c:pt>
                <c:pt idx="2502">
                  <c:v>43054</c:v>
                </c:pt>
                <c:pt idx="2503">
                  <c:v>43055</c:v>
                </c:pt>
                <c:pt idx="2504">
                  <c:v>43056</c:v>
                </c:pt>
                <c:pt idx="2505">
                  <c:v>43059</c:v>
                </c:pt>
                <c:pt idx="2506">
                  <c:v>43060</c:v>
                </c:pt>
                <c:pt idx="2507">
                  <c:v>43061</c:v>
                </c:pt>
                <c:pt idx="2508">
                  <c:v>43062</c:v>
                </c:pt>
                <c:pt idx="2509">
                  <c:v>43063</c:v>
                </c:pt>
                <c:pt idx="2510">
                  <c:v>43066</c:v>
                </c:pt>
                <c:pt idx="2511">
                  <c:v>43067</c:v>
                </c:pt>
                <c:pt idx="2512">
                  <c:v>43068</c:v>
                </c:pt>
                <c:pt idx="2513">
                  <c:v>43069</c:v>
                </c:pt>
                <c:pt idx="2514">
                  <c:v>43070</c:v>
                </c:pt>
                <c:pt idx="2515">
                  <c:v>43073</c:v>
                </c:pt>
                <c:pt idx="2516">
                  <c:v>43074</c:v>
                </c:pt>
                <c:pt idx="2517">
                  <c:v>43075</c:v>
                </c:pt>
                <c:pt idx="2518">
                  <c:v>43076</c:v>
                </c:pt>
                <c:pt idx="2519">
                  <c:v>43077</c:v>
                </c:pt>
                <c:pt idx="2520">
                  <c:v>43080</c:v>
                </c:pt>
                <c:pt idx="2521">
                  <c:v>43081</c:v>
                </c:pt>
                <c:pt idx="2522">
                  <c:v>43082</c:v>
                </c:pt>
                <c:pt idx="2523">
                  <c:v>43083</c:v>
                </c:pt>
                <c:pt idx="2524">
                  <c:v>43084</c:v>
                </c:pt>
                <c:pt idx="2525">
                  <c:v>43087</c:v>
                </c:pt>
                <c:pt idx="2526">
                  <c:v>43088</c:v>
                </c:pt>
                <c:pt idx="2527">
                  <c:v>43089</c:v>
                </c:pt>
                <c:pt idx="2528">
                  <c:v>43090</c:v>
                </c:pt>
                <c:pt idx="2529">
                  <c:v>43091</c:v>
                </c:pt>
                <c:pt idx="2530">
                  <c:v>43096</c:v>
                </c:pt>
                <c:pt idx="2531">
                  <c:v>43097</c:v>
                </c:pt>
                <c:pt idx="2532">
                  <c:v>43098</c:v>
                </c:pt>
                <c:pt idx="2533">
                  <c:v>43102</c:v>
                </c:pt>
                <c:pt idx="2534">
                  <c:v>43103</c:v>
                </c:pt>
                <c:pt idx="2535">
                  <c:v>43104</c:v>
                </c:pt>
                <c:pt idx="2536">
                  <c:v>43105</c:v>
                </c:pt>
                <c:pt idx="2537">
                  <c:v>43108</c:v>
                </c:pt>
                <c:pt idx="2538">
                  <c:v>43109</c:v>
                </c:pt>
                <c:pt idx="2539">
                  <c:v>43110</c:v>
                </c:pt>
                <c:pt idx="2540">
                  <c:v>43111</c:v>
                </c:pt>
                <c:pt idx="2541">
                  <c:v>43112</c:v>
                </c:pt>
                <c:pt idx="2542">
                  <c:v>43115</c:v>
                </c:pt>
                <c:pt idx="2543">
                  <c:v>43116</c:v>
                </c:pt>
                <c:pt idx="2544">
                  <c:v>43117</c:v>
                </c:pt>
                <c:pt idx="2545">
                  <c:v>43118</c:v>
                </c:pt>
                <c:pt idx="2546">
                  <c:v>43119</c:v>
                </c:pt>
                <c:pt idx="2547">
                  <c:v>43122</c:v>
                </c:pt>
                <c:pt idx="2548">
                  <c:v>43123</c:v>
                </c:pt>
                <c:pt idx="2549">
                  <c:v>43124</c:v>
                </c:pt>
                <c:pt idx="2550">
                  <c:v>43125</c:v>
                </c:pt>
                <c:pt idx="2551">
                  <c:v>43126</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43169</c:v>
                </c:pt>
                <c:pt idx="2583">
                  <c:v>43171</c:v>
                </c:pt>
                <c:pt idx="2584">
                  <c:v>43172</c:v>
                </c:pt>
                <c:pt idx="2585">
                  <c:v>43173</c:v>
                </c:pt>
                <c:pt idx="2586">
                  <c:v>43178</c:v>
                </c:pt>
                <c:pt idx="2587">
                  <c:v>43179</c:v>
                </c:pt>
                <c:pt idx="2588">
                  <c:v>43180</c:v>
                </c:pt>
                <c:pt idx="2589">
                  <c:v>43181</c:v>
                </c:pt>
                <c:pt idx="2590">
                  <c:v>43182</c:v>
                </c:pt>
                <c:pt idx="2591">
                  <c:v>43185</c:v>
                </c:pt>
                <c:pt idx="2592">
                  <c:v>43186</c:v>
                </c:pt>
                <c:pt idx="2593">
                  <c:v>43187</c:v>
                </c:pt>
                <c:pt idx="2594">
                  <c:v>43188</c:v>
                </c:pt>
                <c:pt idx="2595">
                  <c:v>43193</c:v>
                </c:pt>
                <c:pt idx="2596">
                  <c:v>43194</c:v>
                </c:pt>
                <c:pt idx="2597">
                  <c:v>43195</c:v>
                </c:pt>
                <c:pt idx="2598">
                  <c:v>43196</c:v>
                </c:pt>
                <c:pt idx="2599">
                  <c:v>43199</c:v>
                </c:pt>
                <c:pt idx="2600">
                  <c:v>43200</c:v>
                </c:pt>
                <c:pt idx="2601">
                  <c:v>43201</c:v>
                </c:pt>
                <c:pt idx="2602">
                  <c:v>43202</c:v>
                </c:pt>
                <c:pt idx="2603">
                  <c:v>43203</c:v>
                </c:pt>
                <c:pt idx="2604">
                  <c:v>43206</c:v>
                </c:pt>
                <c:pt idx="2605">
                  <c:v>43207</c:v>
                </c:pt>
                <c:pt idx="2606">
                  <c:v>43208</c:v>
                </c:pt>
                <c:pt idx="2607">
                  <c:v>43209</c:v>
                </c:pt>
                <c:pt idx="2608">
                  <c:v>43210</c:v>
                </c:pt>
                <c:pt idx="2609">
                  <c:v>43211</c:v>
                </c:pt>
                <c:pt idx="2610">
                  <c:v>43213</c:v>
                </c:pt>
                <c:pt idx="2611">
                  <c:v>43214</c:v>
                </c:pt>
                <c:pt idx="2612">
                  <c:v>43215</c:v>
                </c:pt>
                <c:pt idx="2613">
                  <c:v>43216</c:v>
                </c:pt>
                <c:pt idx="2614">
                  <c:v>43217</c:v>
                </c:pt>
                <c:pt idx="2615">
                  <c:v>43222</c:v>
                </c:pt>
                <c:pt idx="2616">
                  <c:v>43223</c:v>
                </c:pt>
                <c:pt idx="2617">
                  <c:v>43224</c:v>
                </c:pt>
                <c:pt idx="2618">
                  <c:v>43227</c:v>
                </c:pt>
                <c:pt idx="2619">
                  <c:v>43228</c:v>
                </c:pt>
                <c:pt idx="2620">
                  <c:v>43229</c:v>
                </c:pt>
                <c:pt idx="2621">
                  <c:v>43230</c:v>
                </c:pt>
                <c:pt idx="2622">
                  <c:v>43231</c:v>
                </c:pt>
                <c:pt idx="2623">
                  <c:v>43234</c:v>
                </c:pt>
                <c:pt idx="2624">
                  <c:v>43235</c:v>
                </c:pt>
                <c:pt idx="2625">
                  <c:v>43236</c:v>
                </c:pt>
                <c:pt idx="2626">
                  <c:v>43237</c:v>
                </c:pt>
                <c:pt idx="2627">
                  <c:v>43238</c:v>
                </c:pt>
                <c:pt idx="2628">
                  <c:v>43242</c:v>
                </c:pt>
                <c:pt idx="2629">
                  <c:v>43243</c:v>
                </c:pt>
                <c:pt idx="2630">
                  <c:v>43244</c:v>
                </c:pt>
                <c:pt idx="2631">
                  <c:v>43245</c:v>
                </c:pt>
                <c:pt idx="2632">
                  <c:v>43248</c:v>
                </c:pt>
                <c:pt idx="2633">
                  <c:v>43249</c:v>
                </c:pt>
                <c:pt idx="2634">
                  <c:v>43250</c:v>
                </c:pt>
                <c:pt idx="2635">
                  <c:v>43251</c:v>
                </c:pt>
                <c:pt idx="2636">
                  <c:v>43252</c:v>
                </c:pt>
                <c:pt idx="2637">
                  <c:v>43255</c:v>
                </c:pt>
                <c:pt idx="2638">
                  <c:v>43256</c:v>
                </c:pt>
                <c:pt idx="2639">
                  <c:v>43257</c:v>
                </c:pt>
                <c:pt idx="2640">
                  <c:v>43258</c:v>
                </c:pt>
                <c:pt idx="2641">
                  <c:v>43259</c:v>
                </c:pt>
                <c:pt idx="2642">
                  <c:v>43262</c:v>
                </c:pt>
                <c:pt idx="2643">
                  <c:v>43263</c:v>
                </c:pt>
                <c:pt idx="2644">
                  <c:v>43264</c:v>
                </c:pt>
                <c:pt idx="2645">
                  <c:v>43265</c:v>
                </c:pt>
                <c:pt idx="2646">
                  <c:v>43266</c:v>
                </c:pt>
                <c:pt idx="2647">
                  <c:v>43269</c:v>
                </c:pt>
                <c:pt idx="2648">
                  <c:v>43270</c:v>
                </c:pt>
                <c:pt idx="2649">
                  <c:v>43271</c:v>
                </c:pt>
                <c:pt idx="2650">
                  <c:v>43272</c:v>
                </c:pt>
                <c:pt idx="2651">
                  <c:v>43273</c:v>
                </c:pt>
                <c:pt idx="2652">
                  <c:v>43276</c:v>
                </c:pt>
                <c:pt idx="2653">
                  <c:v>43277</c:v>
                </c:pt>
                <c:pt idx="2654">
                  <c:v>43278</c:v>
                </c:pt>
                <c:pt idx="2655">
                  <c:v>43279</c:v>
                </c:pt>
                <c:pt idx="2656">
                  <c:v>43280</c:v>
                </c:pt>
                <c:pt idx="2657">
                  <c:v>43283</c:v>
                </c:pt>
                <c:pt idx="2658">
                  <c:v>43284</c:v>
                </c:pt>
                <c:pt idx="2659">
                  <c:v>43285</c:v>
                </c:pt>
                <c:pt idx="2660">
                  <c:v>43286</c:v>
                </c:pt>
                <c:pt idx="2661">
                  <c:v>43287</c:v>
                </c:pt>
                <c:pt idx="2662">
                  <c:v>43290</c:v>
                </c:pt>
                <c:pt idx="2663">
                  <c:v>43291</c:v>
                </c:pt>
                <c:pt idx="2664">
                  <c:v>43292</c:v>
                </c:pt>
                <c:pt idx="2665">
                  <c:v>43293</c:v>
                </c:pt>
                <c:pt idx="2666">
                  <c:v>43294</c:v>
                </c:pt>
                <c:pt idx="2667">
                  <c:v>43297</c:v>
                </c:pt>
                <c:pt idx="2668">
                  <c:v>43298</c:v>
                </c:pt>
                <c:pt idx="2669">
                  <c:v>43299</c:v>
                </c:pt>
                <c:pt idx="2670">
                  <c:v>43300</c:v>
                </c:pt>
                <c:pt idx="2671">
                  <c:v>43301</c:v>
                </c:pt>
                <c:pt idx="2672">
                  <c:v>43304</c:v>
                </c:pt>
                <c:pt idx="2673">
                  <c:v>43305</c:v>
                </c:pt>
                <c:pt idx="2674">
                  <c:v>43306</c:v>
                </c:pt>
                <c:pt idx="2675">
                  <c:v>43307</c:v>
                </c:pt>
                <c:pt idx="2676">
                  <c:v>43308</c:v>
                </c:pt>
                <c:pt idx="2677">
                  <c:v>43311</c:v>
                </c:pt>
                <c:pt idx="2678">
                  <c:v>43312</c:v>
                </c:pt>
                <c:pt idx="2679">
                  <c:v>43313</c:v>
                </c:pt>
                <c:pt idx="2680">
                  <c:v>43314</c:v>
                </c:pt>
                <c:pt idx="2681">
                  <c:v>43315</c:v>
                </c:pt>
                <c:pt idx="2682">
                  <c:v>43318</c:v>
                </c:pt>
                <c:pt idx="2683">
                  <c:v>43319</c:v>
                </c:pt>
                <c:pt idx="2684">
                  <c:v>43320</c:v>
                </c:pt>
                <c:pt idx="2685">
                  <c:v>43321</c:v>
                </c:pt>
                <c:pt idx="2686">
                  <c:v>43322</c:v>
                </c:pt>
                <c:pt idx="2687">
                  <c:v>43325</c:v>
                </c:pt>
                <c:pt idx="2688">
                  <c:v>43326</c:v>
                </c:pt>
                <c:pt idx="2689">
                  <c:v>43327</c:v>
                </c:pt>
                <c:pt idx="2690">
                  <c:v>43328</c:v>
                </c:pt>
                <c:pt idx="2691">
                  <c:v>43329</c:v>
                </c:pt>
                <c:pt idx="2692">
                  <c:v>43333</c:v>
                </c:pt>
                <c:pt idx="2693">
                  <c:v>43334</c:v>
                </c:pt>
                <c:pt idx="2694">
                  <c:v>43335</c:v>
                </c:pt>
                <c:pt idx="2695">
                  <c:v>43336</c:v>
                </c:pt>
                <c:pt idx="2696">
                  <c:v>43339</c:v>
                </c:pt>
                <c:pt idx="2697">
                  <c:v>43340</c:v>
                </c:pt>
                <c:pt idx="2698">
                  <c:v>43341</c:v>
                </c:pt>
                <c:pt idx="2699">
                  <c:v>43342</c:v>
                </c:pt>
                <c:pt idx="2700">
                  <c:v>43343</c:v>
                </c:pt>
                <c:pt idx="2701">
                  <c:v>43346</c:v>
                </c:pt>
                <c:pt idx="2702">
                  <c:v>43347</c:v>
                </c:pt>
                <c:pt idx="2703">
                  <c:v>43348</c:v>
                </c:pt>
                <c:pt idx="2704">
                  <c:v>43349</c:v>
                </c:pt>
                <c:pt idx="2705">
                  <c:v>43350</c:v>
                </c:pt>
                <c:pt idx="2706">
                  <c:v>43353</c:v>
                </c:pt>
                <c:pt idx="2707">
                  <c:v>43354</c:v>
                </c:pt>
                <c:pt idx="2708">
                  <c:v>43355</c:v>
                </c:pt>
                <c:pt idx="2709">
                  <c:v>43356</c:v>
                </c:pt>
                <c:pt idx="2710">
                  <c:v>43357</c:v>
                </c:pt>
                <c:pt idx="2711">
                  <c:v>43360</c:v>
                </c:pt>
                <c:pt idx="2712">
                  <c:v>43361</c:v>
                </c:pt>
                <c:pt idx="2713">
                  <c:v>43362</c:v>
                </c:pt>
                <c:pt idx="2714">
                  <c:v>43363</c:v>
                </c:pt>
                <c:pt idx="2715">
                  <c:v>43364</c:v>
                </c:pt>
                <c:pt idx="2716">
                  <c:v>43367</c:v>
                </c:pt>
                <c:pt idx="2717">
                  <c:v>43368</c:v>
                </c:pt>
                <c:pt idx="2718">
                  <c:v>43369</c:v>
                </c:pt>
                <c:pt idx="2719">
                  <c:v>43370</c:v>
                </c:pt>
                <c:pt idx="2720">
                  <c:v>43371</c:v>
                </c:pt>
                <c:pt idx="2721">
                  <c:v>43374</c:v>
                </c:pt>
                <c:pt idx="2722">
                  <c:v>43375</c:v>
                </c:pt>
                <c:pt idx="2723">
                  <c:v>43376</c:v>
                </c:pt>
                <c:pt idx="2724">
                  <c:v>43377</c:v>
                </c:pt>
                <c:pt idx="2725">
                  <c:v>43378</c:v>
                </c:pt>
                <c:pt idx="2726">
                  <c:v>43381</c:v>
                </c:pt>
                <c:pt idx="2727">
                  <c:v>43382</c:v>
                </c:pt>
                <c:pt idx="2728">
                  <c:v>43383</c:v>
                </c:pt>
                <c:pt idx="2729">
                  <c:v>43384</c:v>
                </c:pt>
                <c:pt idx="2730">
                  <c:v>43385</c:v>
                </c:pt>
                <c:pt idx="2731">
                  <c:v>43388</c:v>
                </c:pt>
                <c:pt idx="2732">
                  <c:v>43389</c:v>
                </c:pt>
                <c:pt idx="2733">
                  <c:v>43390</c:v>
                </c:pt>
                <c:pt idx="2734">
                  <c:v>43391</c:v>
                </c:pt>
                <c:pt idx="2735">
                  <c:v>43392</c:v>
                </c:pt>
                <c:pt idx="2736">
                  <c:v>43397</c:v>
                </c:pt>
                <c:pt idx="2737">
                  <c:v>43398</c:v>
                </c:pt>
                <c:pt idx="2738">
                  <c:v>43399</c:v>
                </c:pt>
                <c:pt idx="2739">
                  <c:v>43402</c:v>
                </c:pt>
                <c:pt idx="2740">
                  <c:v>43403</c:v>
                </c:pt>
                <c:pt idx="2741">
                  <c:v>43404</c:v>
                </c:pt>
                <c:pt idx="2742">
                  <c:v>43409</c:v>
                </c:pt>
                <c:pt idx="2743">
                  <c:v>43410</c:v>
                </c:pt>
                <c:pt idx="2744">
                  <c:v>43411</c:v>
                </c:pt>
                <c:pt idx="2745">
                  <c:v>43412</c:v>
                </c:pt>
                <c:pt idx="2746">
                  <c:v>43413</c:v>
                </c:pt>
                <c:pt idx="2747">
                  <c:v>43416</c:v>
                </c:pt>
                <c:pt idx="2748">
                  <c:v>43417</c:v>
                </c:pt>
                <c:pt idx="2749">
                  <c:v>43418</c:v>
                </c:pt>
                <c:pt idx="2750">
                  <c:v>43419</c:v>
                </c:pt>
                <c:pt idx="2751">
                  <c:v>43420</c:v>
                </c:pt>
                <c:pt idx="2752">
                  <c:v>43423</c:v>
                </c:pt>
                <c:pt idx="2753">
                  <c:v>43424</c:v>
                </c:pt>
                <c:pt idx="2754">
                  <c:v>43425</c:v>
                </c:pt>
                <c:pt idx="2755">
                  <c:v>43426</c:v>
                </c:pt>
                <c:pt idx="2756">
                  <c:v>43427</c:v>
                </c:pt>
                <c:pt idx="2757">
                  <c:v>43430</c:v>
                </c:pt>
                <c:pt idx="2758">
                  <c:v>43431</c:v>
                </c:pt>
                <c:pt idx="2759">
                  <c:v>43432</c:v>
                </c:pt>
                <c:pt idx="2760">
                  <c:v>43433</c:v>
                </c:pt>
                <c:pt idx="2761">
                  <c:v>43434</c:v>
                </c:pt>
                <c:pt idx="2762">
                  <c:v>43437</c:v>
                </c:pt>
                <c:pt idx="2763">
                  <c:v>43438</c:v>
                </c:pt>
                <c:pt idx="2764">
                  <c:v>43439</c:v>
                </c:pt>
                <c:pt idx="2765">
                  <c:v>43440</c:v>
                </c:pt>
                <c:pt idx="2766">
                  <c:v>43441</c:v>
                </c:pt>
                <c:pt idx="2767">
                  <c:v>43444</c:v>
                </c:pt>
                <c:pt idx="2768">
                  <c:v>43445</c:v>
                </c:pt>
                <c:pt idx="2769">
                  <c:v>43446</c:v>
                </c:pt>
                <c:pt idx="2770">
                  <c:v>43447</c:v>
                </c:pt>
                <c:pt idx="2771">
                  <c:v>43448</c:v>
                </c:pt>
                <c:pt idx="2772">
                  <c:v>43451</c:v>
                </c:pt>
                <c:pt idx="2773">
                  <c:v>43452</c:v>
                </c:pt>
                <c:pt idx="2774">
                  <c:v>43453</c:v>
                </c:pt>
                <c:pt idx="2775">
                  <c:v>43454</c:v>
                </c:pt>
                <c:pt idx="2776">
                  <c:v>43455</c:v>
                </c:pt>
                <c:pt idx="2777">
                  <c:v>43461</c:v>
                </c:pt>
                <c:pt idx="2778">
                  <c:v>43462</c:v>
                </c:pt>
                <c:pt idx="2779">
                  <c:v>43467</c:v>
                </c:pt>
                <c:pt idx="2780">
                  <c:v>43468</c:v>
                </c:pt>
                <c:pt idx="2781">
                  <c:v>43469</c:v>
                </c:pt>
                <c:pt idx="2782">
                  <c:v>43472</c:v>
                </c:pt>
                <c:pt idx="2783">
                  <c:v>43473</c:v>
                </c:pt>
                <c:pt idx="2784">
                  <c:v>43474</c:v>
                </c:pt>
                <c:pt idx="2785">
                  <c:v>43475</c:v>
                </c:pt>
                <c:pt idx="2786">
                  <c:v>43476</c:v>
                </c:pt>
                <c:pt idx="2787">
                  <c:v>43479</c:v>
                </c:pt>
                <c:pt idx="2788">
                  <c:v>43480</c:v>
                </c:pt>
                <c:pt idx="2789">
                  <c:v>43481</c:v>
                </c:pt>
                <c:pt idx="2790">
                  <c:v>43482</c:v>
                </c:pt>
                <c:pt idx="2791">
                  <c:v>43483</c:v>
                </c:pt>
                <c:pt idx="2792">
                  <c:v>43486</c:v>
                </c:pt>
                <c:pt idx="2793">
                  <c:v>43487</c:v>
                </c:pt>
                <c:pt idx="2794">
                  <c:v>43488</c:v>
                </c:pt>
                <c:pt idx="2795">
                  <c:v>43489</c:v>
                </c:pt>
                <c:pt idx="2796">
                  <c:v>43490</c:v>
                </c:pt>
                <c:pt idx="2797">
                  <c:v>43493</c:v>
                </c:pt>
                <c:pt idx="2798">
                  <c:v>43494</c:v>
                </c:pt>
                <c:pt idx="2799">
                  <c:v>43495</c:v>
                </c:pt>
                <c:pt idx="2800">
                  <c:v>43496</c:v>
                </c:pt>
                <c:pt idx="2801">
                  <c:v>43497</c:v>
                </c:pt>
                <c:pt idx="2802">
                  <c:v>43500</c:v>
                </c:pt>
                <c:pt idx="2803">
                  <c:v>43501</c:v>
                </c:pt>
                <c:pt idx="2804">
                  <c:v>43502</c:v>
                </c:pt>
                <c:pt idx="2805">
                  <c:v>43503</c:v>
                </c:pt>
                <c:pt idx="2806">
                  <c:v>43504</c:v>
                </c:pt>
                <c:pt idx="2807">
                  <c:v>43507</c:v>
                </c:pt>
                <c:pt idx="2808">
                  <c:v>43508</c:v>
                </c:pt>
                <c:pt idx="2809">
                  <c:v>43509</c:v>
                </c:pt>
                <c:pt idx="2810">
                  <c:v>43510</c:v>
                </c:pt>
                <c:pt idx="2811">
                  <c:v>43511</c:v>
                </c:pt>
                <c:pt idx="2812">
                  <c:v>43514</c:v>
                </c:pt>
                <c:pt idx="2813">
                  <c:v>43515</c:v>
                </c:pt>
                <c:pt idx="2814">
                  <c:v>43516</c:v>
                </c:pt>
                <c:pt idx="2815">
                  <c:v>43517</c:v>
                </c:pt>
                <c:pt idx="2816">
                  <c:v>43518</c:v>
                </c:pt>
                <c:pt idx="2817">
                  <c:v>43521</c:v>
                </c:pt>
                <c:pt idx="2818">
                  <c:v>43522</c:v>
                </c:pt>
                <c:pt idx="2819">
                  <c:v>43523</c:v>
                </c:pt>
                <c:pt idx="2820">
                  <c:v>43524</c:v>
                </c:pt>
                <c:pt idx="2821">
                  <c:v>43525</c:v>
                </c:pt>
                <c:pt idx="2822">
                  <c:v>43528</c:v>
                </c:pt>
                <c:pt idx="2823">
                  <c:v>43529</c:v>
                </c:pt>
                <c:pt idx="2824">
                  <c:v>43530</c:v>
                </c:pt>
                <c:pt idx="2825">
                  <c:v>43531</c:v>
                </c:pt>
                <c:pt idx="2826">
                  <c:v>43532</c:v>
                </c:pt>
                <c:pt idx="2827">
                  <c:v>43535</c:v>
                </c:pt>
                <c:pt idx="2828">
                  <c:v>43536</c:v>
                </c:pt>
                <c:pt idx="2829">
                  <c:v>43537</c:v>
                </c:pt>
                <c:pt idx="2830">
                  <c:v>43538</c:v>
                </c:pt>
                <c:pt idx="2831">
                  <c:v>43542</c:v>
                </c:pt>
                <c:pt idx="2832">
                  <c:v>43543</c:v>
                </c:pt>
                <c:pt idx="2833">
                  <c:v>43544</c:v>
                </c:pt>
                <c:pt idx="2834">
                  <c:v>43545</c:v>
                </c:pt>
                <c:pt idx="2835">
                  <c:v>43546</c:v>
                </c:pt>
                <c:pt idx="2836">
                  <c:v>43549</c:v>
                </c:pt>
                <c:pt idx="2837">
                  <c:v>43550</c:v>
                </c:pt>
                <c:pt idx="2838">
                  <c:v>43551</c:v>
                </c:pt>
                <c:pt idx="2839">
                  <c:v>43552</c:v>
                </c:pt>
                <c:pt idx="2840">
                  <c:v>43553</c:v>
                </c:pt>
                <c:pt idx="2841">
                  <c:v>43556</c:v>
                </c:pt>
                <c:pt idx="2842">
                  <c:v>43557</c:v>
                </c:pt>
                <c:pt idx="2843">
                  <c:v>43558</c:v>
                </c:pt>
                <c:pt idx="2844">
                  <c:v>43559</c:v>
                </c:pt>
                <c:pt idx="2845">
                  <c:v>43560</c:v>
                </c:pt>
                <c:pt idx="2846">
                  <c:v>43563</c:v>
                </c:pt>
                <c:pt idx="2847">
                  <c:v>43564</c:v>
                </c:pt>
                <c:pt idx="2848">
                  <c:v>43565</c:v>
                </c:pt>
                <c:pt idx="2849">
                  <c:v>43566</c:v>
                </c:pt>
                <c:pt idx="2850">
                  <c:v>43567</c:v>
                </c:pt>
                <c:pt idx="2851">
                  <c:v>43570</c:v>
                </c:pt>
                <c:pt idx="2852">
                  <c:v>43571</c:v>
                </c:pt>
                <c:pt idx="2853">
                  <c:v>43572</c:v>
                </c:pt>
                <c:pt idx="2854">
                  <c:v>43573</c:v>
                </c:pt>
                <c:pt idx="2855">
                  <c:v>43578</c:v>
                </c:pt>
                <c:pt idx="2856">
                  <c:v>43579</c:v>
                </c:pt>
                <c:pt idx="2857">
                  <c:v>43580</c:v>
                </c:pt>
                <c:pt idx="2858">
                  <c:v>43581</c:v>
                </c:pt>
                <c:pt idx="2859">
                  <c:v>43584</c:v>
                </c:pt>
                <c:pt idx="2860">
                  <c:v>43585</c:v>
                </c:pt>
                <c:pt idx="2861">
                  <c:v>43587</c:v>
                </c:pt>
                <c:pt idx="2862">
                  <c:v>43588</c:v>
                </c:pt>
                <c:pt idx="2863">
                  <c:v>43591</c:v>
                </c:pt>
                <c:pt idx="2864">
                  <c:v>43592</c:v>
                </c:pt>
                <c:pt idx="2865">
                  <c:v>43593</c:v>
                </c:pt>
                <c:pt idx="2866">
                  <c:v>43594</c:v>
                </c:pt>
                <c:pt idx="2867">
                  <c:v>43595</c:v>
                </c:pt>
                <c:pt idx="2868">
                  <c:v>43598</c:v>
                </c:pt>
                <c:pt idx="2869">
                  <c:v>43599</c:v>
                </c:pt>
                <c:pt idx="2870">
                  <c:v>43600</c:v>
                </c:pt>
                <c:pt idx="2871">
                  <c:v>43601</c:v>
                </c:pt>
                <c:pt idx="2872">
                  <c:v>43602</c:v>
                </c:pt>
                <c:pt idx="2873">
                  <c:v>43605</c:v>
                </c:pt>
                <c:pt idx="2874">
                  <c:v>43606</c:v>
                </c:pt>
                <c:pt idx="2875">
                  <c:v>43607</c:v>
                </c:pt>
                <c:pt idx="2876">
                  <c:v>43608</c:v>
                </c:pt>
                <c:pt idx="2877">
                  <c:v>43609</c:v>
                </c:pt>
                <c:pt idx="2878">
                  <c:v>43612</c:v>
                </c:pt>
                <c:pt idx="2879">
                  <c:v>43613</c:v>
                </c:pt>
                <c:pt idx="2880">
                  <c:v>43614</c:v>
                </c:pt>
                <c:pt idx="2881">
                  <c:v>43615</c:v>
                </c:pt>
                <c:pt idx="2882">
                  <c:v>43616</c:v>
                </c:pt>
                <c:pt idx="2883">
                  <c:v>43619</c:v>
                </c:pt>
                <c:pt idx="2884">
                  <c:v>43620</c:v>
                </c:pt>
                <c:pt idx="2885">
                  <c:v>43621</c:v>
                </c:pt>
                <c:pt idx="2886">
                  <c:v>43622</c:v>
                </c:pt>
                <c:pt idx="2887">
                  <c:v>43623</c:v>
                </c:pt>
                <c:pt idx="2888">
                  <c:v>43627</c:v>
                </c:pt>
                <c:pt idx="2889">
                  <c:v>43628</c:v>
                </c:pt>
                <c:pt idx="2890">
                  <c:v>43629</c:v>
                </c:pt>
                <c:pt idx="2891">
                  <c:v>43630</c:v>
                </c:pt>
                <c:pt idx="2892">
                  <c:v>43633</c:v>
                </c:pt>
                <c:pt idx="2893">
                  <c:v>43634</c:v>
                </c:pt>
                <c:pt idx="2894">
                  <c:v>43635</c:v>
                </c:pt>
                <c:pt idx="2895">
                  <c:v>43636</c:v>
                </c:pt>
                <c:pt idx="2896">
                  <c:v>43637</c:v>
                </c:pt>
                <c:pt idx="2897">
                  <c:v>43640</c:v>
                </c:pt>
                <c:pt idx="2898">
                  <c:v>43641</c:v>
                </c:pt>
                <c:pt idx="2899">
                  <c:v>43642</c:v>
                </c:pt>
                <c:pt idx="2900">
                  <c:v>43643</c:v>
                </c:pt>
                <c:pt idx="2901">
                  <c:v>43644</c:v>
                </c:pt>
                <c:pt idx="2902">
                  <c:v>43647</c:v>
                </c:pt>
                <c:pt idx="2903">
                  <c:v>43648</c:v>
                </c:pt>
                <c:pt idx="2904">
                  <c:v>43649</c:v>
                </c:pt>
                <c:pt idx="2905">
                  <c:v>43650</c:v>
                </c:pt>
                <c:pt idx="2906">
                  <c:v>43651</c:v>
                </c:pt>
                <c:pt idx="2907">
                  <c:v>43654</c:v>
                </c:pt>
                <c:pt idx="2908">
                  <c:v>43655</c:v>
                </c:pt>
                <c:pt idx="2909">
                  <c:v>43656</c:v>
                </c:pt>
                <c:pt idx="2910">
                  <c:v>43657</c:v>
                </c:pt>
                <c:pt idx="2911">
                  <c:v>43658</c:v>
                </c:pt>
                <c:pt idx="2912">
                  <c:v>43661</c:v>
                </c:pt>
                <c:pt idx="2913">
                  <c:v>43662</c:v>
                </c:pt>
                <c:pt idx="2914">
                  <c:v>43663</c:v>
                </c:pt>
                <c:pt idx="2915">
                  <c:v>43664</c:v>
                </c:pt>
                <c:pt idx="2916">
                  <c:v>43665</c:v>
                </c:pt>
                <c:pt idx="2917">
                  <c:v>43668</c:v>
                </c:pt>
                <c:pt idx="2918">
                  <c:v>43669</c:v>
                </c:pt>
                <c:pt idx="2919">
                  <c:v>43670</c:v>
                </c:pt>
                <c:pt idx="2920">
                  <c:v>43671</c:v>
                </c:pt>
                <c:pt idx="2921">
                  <c:v>43672</c:v>
                </c:pt>
                <c:pt idx="2922">
                  <c:v>43675</c:v>
                </c:pt>
                <c:pt idx="2923">
                  <c:v>43676</c:v>
                </c:pt>
                <c:pt idx="2924">
                  <c:v>43677</c:v>
                </c:pt>
                <c:pt idx="2925">
                  <c:v>43678</c:v>
                </c:pt>
                <c:pt idx="2926">
                  <c:v>43679</c:v>
                </c:pt>
                <c:pt idx="2927">
                  <c:v>43682</c:v>
                </c:pt>
                <c:pt idx="2928">
                  <c:v>43683</c:v>
                </c:pt>
                <c:pt idx="2929">
                  <c:v>43684</c:v>
                </c:pt>
                <c:pt idx="2930">
                  <c:v>43685</c:v>
                </c:pt>
                <c:pt idx="2931">
                  <c:v>43686</c:v>
                </c:pt>
                <c:pt idx="2932">
                  <c:v>43687</c:v>
                </c:pt>
                <c:pt idx="2933">
                  <c:v>43689</c:v>
                </c:pt>
                <c:pt idx="2934">
                  <c:v>43690</c:v>
                </c:pt>
                <c:pt idx="2935">
                  <c:v>43691</c:v>
                </c:pt>
                <c:pt idx="2936">
                  <c:v>43692</c:v>
                </c:pt>
                <c:pt idx="2937">
                  <c:v>43693</c:v>
                </c:pt>
                <c:pt idx="2938">
                  <c:v>43698</c:v>
                </c:pt>
                <c:pt idx="2939">
                  <c:v>43699</c:v>
                </c:pt>
                <c:pt idx="2940">
                  <c:v>43700</c:v>
                </c:pt>
                <c:pt idx="2941">
                  <c:v>43703</c:v>
                </c:pt>
                <c:pt idx="2942">
                  <c:v>43704</c:v>
                </c:pt>
                <c:pt idx="2943">
                  <c:v>43705</c:v>
                </c:pt>
                <c:pt idx="2944">
                  <c:v>43706</c:v>
                </c:pt>
                <c:pt idx="2945">
                  <c:v>43707</c:v>
                </c:pt>
                <c:pt idx="2946">
                  <c:v>43710</c:v>
                </c:pt>
                <c:pt idx="2947">
                  <c:v>43711</c:v>
                </c:pt>
                <c:pt idx="2948">
                  <c:v>43712</c:v>
                </c:pt>
                <c:pt idx="2949">
                  <c:v>43713</c:v>
                </c:pt>
                <c:pt idx="2950">
                  <c:v>43714</c:v>
                </c:pt>
                <c:pt idx="2951">
                  <c:v>43717</c:v>
                </c:pt>
                <c:pt idx="2952">
                  <c:v>43718</c:v>
                </c:pt>
                <c:pt idx="2953">
                  <c:v>43719</c:v>
                </c:pt>
                <c:pt idx="2954">
                  <c:v>43720</c:v>
                </c:pt>
                <c:pt idx="2955">
                  <c:v>43721</c:v>
                </c:pt>
                <c:pt idx="2956">
                  <c:v>43724</c:v>
                </c:pt>
                <c:pt idx="2957">
                  <c:v>43725</c:v>
                </c:pt>
                <c:pt idx="2958">
                  <c:v>43726</c:v>
                </c:pt>
                <c:pt idx="2959">
                  <c:v>43727</c:v>
                </c:pt>
                <c:pt idx="2960">
                  <c:v>43728</c:v>
                </c:pt>
                <c:pt idx="2961">
                  <c:v>43731</c:v>
                </c:pt>
                <c:pt idx="2962">
                  <c:v>43732</c:v>
                </c:pt>
                <c:pt idx="2963">
                  <c:v>43733</c:v>
                </c:pt>
                <c:pt idx="2964">
                  <c:v>43734</c:v>
                </c:pt>
                <c:pt idx="2965">
                  <c:v>43735</c:v>
                </c:pt>
                <c:pt idx="2966">
                  <c:v>43738</c:v>
                </c:pt>
                <c:pt idx="2967">
                  <c:v>43739</c:v>
                </c:pt>
                <c:pt idx="2968">
                  <c:v>43740</c:v>
                </c:pt>
                <c:pt idx="2969">
                  <c:v>43741</c:v>
                </c:pt>
                <c:pt idx="2970">
                  <c:v>43742</c:v>
                </c:pt>
                <c:pt idx="2971">
                  <c:v>43745</c:v>
                </c:pt>
                <c:pt idx="2972">
                  <c:v>43746</c:v>
                </c:pt>
                <c:pt idx="2973">
                  <c:v>43747</c:v>
                </c:pt>
                <c:pt idx="2974">
                  <c:v>43748</c:v>
                </c:pt>
                <c:pt idx="2975">
                  <c:v>43749</c:v>
                </c:pt>
                <c:pt idx="2976">
                  <c:v>43752</c:v>
                </c:pt>
                <c:pt idx="2977">
                  <c:v>43753</c:v>
                </c:pt>
                <c:pt idx="2978">
                  <c:v>43754</c:v>
                </c:pt>
                <c:pt idx="2979">
                  <c:v>43755</c:v>
                </c:pt>
                <c:pt idx="2980">
                  <c:v>43756</c:v>
                </c:pt>
                <c:pt idx="2981">
                  <c:v>43759</c:v>
                </c:pt>
                <c:pt idx="2982">
                  <c:v>43760</c:v>
                </c:pt>
                <c:pt idx="2983">
                  <c:v>43762</c:v>
                </c:pt>
                <c:pt idx="2984">
                  <c:v>43763</c:v>
                </c:pt>
                <c:pt idx="2985">
                  <c:v>43766</c:v>
                </c:pt>
                <c:pt idx="2986">
                  <c:v>43767</c:v>
                </c:pt>
                <c:pt idx="2987">
                  <c:v>43768</c:v>
                </c:pt>
                <c:pt idx="2988">
                  <c:v>43769</c:v>
                </c:pt>
              </c:numCache>
            </c:numRef>
          </c:cat>
          <c:val>
            <c:numRef>
              <c:f>'66_ábra_chart'!$E$9:$E$2997</c:f>
              <c:numCache>
                <c:formatCode>General</c:formatCode>
                <c:ptCount val="2989"/>
                <c:pt idx="0">
                  <c:v>7.5</c:v>
                </c:pt>
                <c:pt idx="1">
                  <c:v>7.5</c:v>
                </c:pt>
                <c:pt idx="2">
                  <c:v>7.5</c:v>
                </c:pt>
                <c:pt idx="3">
                  <c:v>7.5</c:v>
                </c:pt>
                <c:pt idx="4">
                  <c:v>7.5</c:v>
                </c:pt>
                <c:pt idx="5">
                  <c:v>7.5</c:v>
                </c:pt>
                <c:pt idx="6">
                  <c:v>7.5</c:v>
                </c:pt>
                <c:pt idx="7">
                  <c:v>7.5</c:v>
                </c:pt>
                <c:pt idx="8">
                  <c:v>7.5</c:v>
                </c:pt>
                <c:pt idx="9">
                  <c:v>7.5</c:v>
                </c:pt>
                <c:pt idx="10">
                  <c:v>7.5</c:v>
                </c:pt>
                <c:pt idx="11">
                  <c:v>7.5</c:v>
                </c:pt>
                <c:pt idx="12">
                  <c:v>7.5</c:v>
                </c:pt>
                <c:pt idx="13">
                  <c:v>7.5</c:v>
                </c:pt>
                <c:pt idx="14">
                  <c:v>7.5</c:v>
                </c:pt>
                <c:pt idx="15">
                  <c:v>7.51</c:v>
                </c:pt>
                <c:pt idx="16">
                  <c:v>7.52</c:v>
                </c:pt>
                <c:pt idx="17">
                  <c:v>7.5</c:v>
                </c:pt>
                <c:pt idx="18">
                  <c:v>7.5</c:v>
                </c:pt>
                <c:pt idx="19">
                  <c:v>7.5</c:v>
                </c:pt>
                <c:pt idx="20">
                  <c:v>7.5</c:v>
                </c:pt>
                <c:pt idx="21">
                  <c:v>7.5</c:v>
                </c:pt>
                <c:pt idx="22">
                  <c:v>7.5</c:v>
                </c:pt>
                <c:pt idx="23">
                  <c:v>7.5</c:v>
                </c:pt>
                <c:pt idx="24">
                  <c:v>7.5</c:v>
                </c:pt>
                <c:pt idx="25">
                  <c:v>7.51</c:v>
                </c:pt>
                <c:pt idx="26">
                  <c:v>7.57</c:v>
                </c:pt>
                <c:pt idx="27">
                  <c:v>7.62</c:v>
                </c:pt>
                <c:pt idx="28">
                  <c:v>7.74</c:v>
                </c:pt>
                <c:pt idx="29">
                  <c:v>7.76</c:v>
                </c:pt>
                <c:pt idx="30">
                  <c:v>7.78</c:v>
                </c:pt>
                <c:pt idx="31">
                  <c:v>7.77</c:v>
                </c:pt>
                <c:pt idx="32">
                  <c:v>7.78</c:v>
                </c:pt>
                <c:pt idx="33">
                  <c:v>7.8</c:v>
                </c:pt>
                <c:pt idx="34">
                  <c:v>7.82</c:v>
                </c:pt>
                <c:pt idx="35">
                  <c:v>7.87</c:v>
                </c:pt>
                <c:pt idx="36">
                  <c:v>7.88</c:v>
                </c:pt>
                <c:pt idx="37">
                  <c:v>7.92</c:v>
                </c:pt>
                <c:pt idx="38">
                  <c:v>7.93</c:v>
                </c:pt>
                <c:pt idx="39">
                  <c:v>7.84</c:v>
                </c:pt>
                <c:pt idx="40">
                  <c:v>7.76</c:v>
                </c:pt>
                <c:pt idx="41">
                  <c:v>7.73</c:v>
                </c:pt>
                <c:pt idx="42">
                  <c:v>7.8</c:v>
                </c:pt>
                <c:pt idx="43">
                  <c:v>8.0399999999999991</c:v>
                </c:pt>
                <c:pt idx="44">
                  <c:v>8</c:v>
                </c:pt>
                <c:pt idx="45">
                  <c:v>7.99</c:v>
                </c:pt>
                <c:pt idx="46">
                  <c:v>8.0299999999999994</c:v>
                </c:pt>
                <c:pt idx="47">
                  <c:v>8.1300000000000008</c:v>
                </c:pt>
                <c:pt idx="48">
                  <c:v>8.26</c:v>
                </c:pt>
                <c:pt idx="49">
                  <c:v>8.24</c:v>
                </c:pt>
                <c:pt idx="50">
                  <c:v>8.15</c:v>
                </c:pt>
                <c:pt idx="51">
                  <c:v>8.19</c:v>
                </c:pt>
                <c:pt idx="52">
                  <c:v>8.16</c:v>
                </c:pt>
                <c:pt idx="53">
                  <c:v>8.1999999999999993</c:v>
                </c:pt>
                <c:pt idx="54">
                  <c:v>8.2200000000000006</c:v>
                </c:pt>
                <c:pt idx="55">
                  <c:v>8.18</c:v>
                </c:pt>
                <c:pt idx="56">
                  <c:v>8.16</c:v>
                </c:pt>
                <c:pt idx="57">
                  <c:v>8.16</c:v>
                </c:pt>
                <c:pt idx="58">
                  <c:v>8.14</c:v>
                </c:pt>
                <c:pt idx="59">
                  <c:v>8.14</c:v>
                </c:pt>
                <c:pt idx="60">
                  <c:v>8.16</c:v>
                </c:pt>
                <c:pt idx="61">
                  <c:v>8.17</c:v>
                </c:pt>
                <c:pt idx="62">
                  <c:v>8.23</c:v>
                </c:pt>
                <c:pt idx="63">
                  <c:v>8.4499999999999993</c:v>
                </c:pt>
                <c:pt idx="64">
                  <c:v>8.43</c:v>
                </c:pt>
                <c:pt idx="65">
                  <c:v>8.4</c:v>
                </c:pt>
                <c:pt idx="66">
                  <c:v>8.4</c:v>
                </c:pt>
                <c:pt idx="67">
                  <c:v>8.3699999999999992</c:v>
                </c:pt>
                <c:pt idx="68">
                  <c:v>8.2899999999999991</c:v>
                </c:pt>
                <c:pt idx="69">
                  <c:v>8.27</c:v>
                </c:pt>
                <c:pt idx="70">
                  <c:v>8.2799999999999994</c:v>
                </c:pt>
                <c:pt idx="71">
                  <c:v>8.23</c:v>
                </c:pt>
                <c:pt idx="72">
                  <c:v>8.2100000000000009</c:v>
                </c:pt>
                <c:pt idx="73">
                  <c:v>8.2100000000000009</c:v>
                </c:pt>
                <c:pt idx="74">
                  <c:v>8.18</c:v>
                </c:pt>
                <c:pt idx="75">
                  <c:v>8.19</c:v>
                </c:pt>
                <c:pt idx="76">
                  <c:v>8.23</c:v>
                </c:pt>
                <c:pt idx="77">
                  <c:v>8.25</c:v>
                </c:pt>
                <c:pt idx="78">
                  <c:v>8.25</c:v>
                </c:pt>
                <c:pt idx="79">
                  <c:v>8.2799999999999994</c:v>
                </c:pt>
                <c:pt idx="80">
                  <c:v>8.25</c:v>
                </c:pt>
                <c:pt idx="81">
                  <c:v>8.24</c:v>
                </c:pt>
                <c:pt idx="82">
                  <c:v>8.24</c:v>
                </c:pt>
                <c:pt idx="83">
                  <c:v>8.26</c:v>
                </c:pt>
                <c:pt idx="84">
                  <c:v>8.36</c:v>
                </c:pt>
                <c:pt idx="85">
                  <c:v>8.43</c:v>
                </c:pt>
                <c:pt idx="86">
                  <c:v>8.4600000000000009</c:v>
                </c:pt>
                <c:pt idx="87">
                  <c:v>8.4499999999999993</c:v>
                </c:pt>
                <c:pt idx="88">
                  <c:v>8.43</c:v>
                </c:pt>
                <c:pt idx="89">
                  <c:v>8.43</c:v>
                </c:pt>
                <c:pt idx="90">
                  <c:v>8.44</c:v>
                </c:pt>
                <c:pt idx="91">
                  <c:v>8.48</c:v>
                </c:pt>
                <c:pt idx="92">
                  <c:v>8.49</c:v>
                </c:pt>
                <c:pt idx="93">
                  <c:v>8.5399999999999991</c:v>
                </c:pt>
                <c:pt idx="94">
                  <c:v>8.56</c:v>
                </c:pt>
                <c:pt idx="95">
                  <c:v>8.56</c:v>
                </c:pt>
                <c:pt idx="96">
                  <c:v>8.56</c:v>
                </c:pt>
                <c:pt idx="97">
                  <c:v>8.57</c:v>
                </c:pt>
                <c:pt idx="98">
                  <c:v>8.5299999999999994</c:v>
                </c:pt>
                <c:pt idx="99">
                  <c:v>8.5500000000000007</c:v>
                </c:pt>
                <c:pt idx="100">
                  <c:v>8.56</c:v>
                </c:pt>
                <c:pt idx="101">
                  <c:v>8.69</c:v>
                </c:pt>
                <c:pt idx="102">
                  <c:v>8.6999999999999993</c:v>
                </c:pt>
                <c:pt idx="103">
                  <c:v>8.7100000000000009</c:v>
                </c:pt>
                <c:pt idx="104">
                  <c:v>8.7100000000000009</c:v>
                </c:pt>
                <c:pt idx="105">
                  <c:v>8.7100000000000009</c:v>
                </c:pt>
                <c:pt idx="106">
                  <c:v>8.7100000000000009</c:v>
                </c:pt>
                <c:pt idx="107">
                  <c:v>8.7100000000000009</c:v>
                </c:pt>
                <c:pt idx="108">
                  <c:v>8.7100000000000009</c:v>
                </c:pt>
                <c:pt idx="109">
                  <c:v>8.84</c:v>
                </c:pt>
                <c:pt idx="110">
                  <c:v>8.93</c:v>
                </c:pt>
                <c:pt idx="111">
                  <c:v>8.94</c:v>
                </c:pt>
                <c:pt idx="112">
                  <c:v>8.94</c:v>
                </c:pt>
                <c:pt idx="113">
                  <c:v>8.98</c:v>
                </c:pt>
                <c:pt idx="114">
                  <c:v>8.98</c:v>
                </c:pt>
                <c:pt idx="115">
                  <c:v>8.99</c:v>
                </c:pt>
                <c:pt idx="116">
                  <c:v>9</c:v>
                </c:pt>
                <c:pt idx="117">
                  <c:v>8.99</c:v>
                </c:pt>
                <c:pt idx="118">
                  <c:v>8.98</c:v>
                </c:pt>
                <c:pt idx="119">
                  <c:v>8.99</c:v>
                </c:pt>
                <c:pt idx="120">
                  <c:v>9.01</c:v>
                </c:pt>
                <c:pt idx="121">
                  <c:v>8.8800000000000008</c:v>
                </c:pt>
                <c:pt idx="122">
                  <c:v>8.8800000000000008</c:v>
                </c:pt>
                <c:pt idx="123">
                  <c:v>8.83</c:v>
                </c:pt>
                <c:pt idx="124">
                  <c:v>8.83</c:v>
                </c:pt>
                <c:pt idx="125">
                  <c:v>8.84</c:v>
                </c:pt>
                <c:pt idx="126">
                  <c:v>8.76</c:v>
                </c:pt>
                <c:pt idx="127">
                  <c:v>8.74</c:v>
                </c:pt>
                <c:pt idx="128">
                  <c:v>8.74</c:v>
                </c:pt>
                <c:pt idx="129">
                  <c:v>8.6999999999999993</c:v>
                </c:pt>
                <c:pt idx="130">
                  <c:v>8.66</c:v>
                </c:pt>
                <c:pt idx="131">
                  <c:v>8.64</c:v>
                </c:pt>
                <c:pt idx="132">
                  <c:v>8.6300000000000008</c:v>
                </c:pt>
                <c:pt idx="133">
                  <c:v>8.59</c:v>
                </c:pt>
                <c:pt idx="134">
                  <c:v>8.5500000000000007</c:v>
                </c:pt>
                <c:pt idx="135">
                  <c:v>8.5</c:v>
                </c:pt>
                <c:pt idx="136">
                  <c:v>8.51</c:v>
                </c:pt>
                <c:pt idx="137">
                  <c:v>8.5399999999999991</c:v>
                </c:pt>
                <c:pt idx="138">
                  <c:v>8.52</c:v>
                </c:pt>
                <c:pt idx="139">
                  <c:v>8.52</c:v>
                </c:pt>
                <c:pt idx="140">
                  <c:v>8.52</c:v>
                </c:pt>
                <c:pt idx="141">
                  <c:v>8.5399999999999991</c:v>
                </c:pt>
                <c:pt idx="142">
                  <c:v>8.52</c:v>
                </c:pt>
                <c:pt idx="143">
                  <c:v>8.52</c:v>
                </c:pt>
                <c:pt idx="144">
                  <c:v>8.51</c:v>
                </c:pt>
                <c:pt idx="145">
                  <c:v>8.51</c:v>
                </c:pt>
                <c:pt idx="146">
                  <c:v>8.51</c:v>
                </c:pt>
                <c:pt idx="147">
                  <c:v>8.51</c:v>
                </c:pt>
                <c:pt idx="148">
                  <c:v>8.51</c:v>
                </c:pt>
                <c:pt idx="149">
                  <c:v>8.51</c:v>
                </c:pt>
                <c:pt idx="150">
                  <c:v>8.52</c:v>
                </c:pt>
                <c:pt idx="151">
                  <c:v>8.5299999999999994</c:v>
                </c:pt>
                <c:pt idx="152">
                  <c:v>8.5500000000000007</c:v>
                </c:pt>
                <c:pt idx="153">
                  <c:v>8.5500000000000007</c:v>
                </c:pt>
                <c:pt idx="154">
                  <c:v>8.5500000000000007</c:v>
                </c:pt>
                <c:pt idx="155">
                  <c:v>8.5500000000000007</c:v>
                </c:pt>
                <c:pt idx="156">
                  <c:v>8.5500000000000007</c:v>
                </c:pt>
                <c:pt idx="157">
                  <c:v>8.5500000000000007</c:v>
                </c:pt>
                <c:pt idx="158">
                  <c:v>8.5500000000000007</c:v>
                </c:pt>
                <c:pt idx="159">
                  <c:v>8.56</c:v>
                </c:pt>
                <c:pt idx="160">
                  <c:v>8.56</c:v>
                </c:pt>
                <c:pt idx="161">
                  <c:v>8.56</c:v>
                </c:pt>
                <c:pt idx="162">
                  <c:v>8.56</c:v>
                </c:pt>
                <c:pt idx="163">
                  <c:v>8.57</c:v>
                </c:pt>
                <c:pt idx="164">
                  <c:v>8.58</c:v>
                </c:pt>
                <c:pt idx="165">
                  <c:v>8.6</c:v>
                </c:pt>
                <c:pt idx="166">
                  <c:v>8.58</c:v>
                </c:pt>
                <c:pt idx="167">
                  <c:v>8.58</c:v>
                </c:pt>
                <c:pt idx="168">
                  <c:v>8.58</c:v>
                </c:pt>
                <c:pt idx="169">
                  <c:v>8.58</c:v>
                </c:pt>
                <c:pt idx="170">
                  <c:v>8.58</c:v>
                </c:pt>
                <c:pt idx="171">
                  <c:v>8.58</c:v>
                </c:pt>
                <c:pt idx="172">
                  <c:v>8.59</c:v>
                </c:pt>
                <c:pt idx="173">
                  <c:v>8.6</c:v>
                </c:pt>
                <c:pt idx="174">
                  <c:v>8.59</c:v>
                </c:pt>
                <c:pt idx="175">
                  <c:v>8.59</c:v>
                </c:pt>
                <c:pt idx="176">
                  <c:v>8.6</c:v>
                </c:pt>
                <c:pt idx="177">
                  <c:v>8.59</c:v>
                </c:pt>
                <c:pt idx="178">
                  <c:v>8.58</c:v>
                </c:pt>
                <c:pt idx="179">
                  <c:v>8.59</c:v>
                </c:pt>
                <c:pt idx="180">
                  <c:v>8.6199999999999992</c:v>
                </c:pt>
                <c:pt idx="181">
                  <c:v>8.64</c:v>
                </c:pt>
                <c:pt idx="182">
                  <c:v>8.66</c:v>
                </c:pt>
                <c:pt idx="183">
                  <c:v>8.67</c:v>
                </c:pt>
                <c:pt idx="184">
                  <c:v>8.66</c:v>
                </c:pt>
                <c:pt idx="185">
                  <c:v>8.66</c:v>
                </c:pt>
                <c:pt idx="186">
                  <c:v>8.66</c:v>
                </c:pt>
                <c:pt idx="187">
                  <c:v>8.66</c:v>
                </c:pt>
                <c:pt idx="188">
                  <c:v>8.66</c:v>
                </c:pt>
                <c:pt idx="189">
                  <c:v>8.68</c:v>
                </c:pt>
                <c:pt idx="190">
                  <c:v>8.7200000000000006</c:v>
                </c:pt>
                <c:pt idx="191">
                  <c:v>8.73</c:v>
                </c:pt>
                <c:pt idx="192">
                  <c:v>8.73</c:v>
                </c:pt>
                <c:pt idx="193">
                  <c:v>8.77</c:v>
                </c:pt>
                <c:pt idx="194">
                  <c:v>8.7799999999999994</c:v>
                </c:pt>
                <c:pt idx="195">
                  <c:v>8.81</c:v>
                </c:pt>
                <c:pt idx="196">
                  <c:v>8.83</c:v>
                </c:pt>
                <c:pt idx="197">
                  <c:v>8.83</c:v>
                </c:pt>
                <c:pt idx="198">
                  <c:v>8.89</c:v>
                </c:pt>
                <c:pt idx="199">
                  <c:v>8.9</c:v>
                </c:pt>
                <c:pt idx="200">
                  <c:v>8.8699999999999992</c:v>
                </c:pt>
                <c:pt idx="201">
                  <c:v>8.8800000000000008</c:v>
                </c:pt>
                <c:pt idx="202">
                  <c:v>8.91</c:v>
                </c:pt>
                <c:pt idx="203">
                  <c:v>8.92</c:v>
                </c:pt>
                <c:pt idx="204">
                  <c:v>8.89</c:v>
                </c:pt>
                <c:pt idx="205">
                  <c:v>8.93</c:v>
                </c:pt>
                <c:pt idx="206">
                  <c:v>8.9499999999999993</c:v>
                </c:pt>
                <c:pt idx="207">
                  <c:v>9</c:v>
                </c:pt>
                <c:pt idx="208">
                  <c:v>12.46</c:v>
                </c:pt>
                <c:pt idx="209">
                  <c:v>12.26</c:v>
                </c:pt>
                <c:pt idx="210">
                  <c:v>12.17</c:v>
                </c:pt>
                <c:pt idx="211">
                  <c:v>12.08</c:v>
                </c:pt>
                <c:pt idx="212">
                  <c:v>11.87</c:v>
                </c:pt>
                <c:pt idx="213">
                  <c:v>11.8</c:v>
                </c:pt>
                <c:pt idx="214">
                  <c:v>11.73</c:v>
                </c:pt>
                <c:pt idx="215">
                  <c:v>11.64</c:v>
                </c:pt>
                <c:pt idx="216">
                  <c:v>11.65</c:v>
                </c:pt>
                <c:pt idx="217">
                  <c:v>11.69</c:v>
                </c:pt>
                <c:pt idx="218">
                  <c:v>11.68</c:v>
                </c:pt>
                <c:pt idx="219">
                  <c:v>11.66</c:v>
                </c:pt>
                <c:pt idx="220">
                  <c:v>11.66</c:v>
                </c:pt>
                <c:pt idx="221">
                  <c:v>11.65</c:v>
                </c:pt>
                <c:pt idx="222">
                  <c:v>11.66</c:v>
                </c:pt>
                <c:pt idx="223">
                  <c:v>11.67</c:v>
                </c:pt>
                <c:pt idx="224">
                  <c:v>11.68</c:v>
                </c:pt>
                <c:pt idx="225">
                  <c:v>11.67</c:v>
                </c:pt>
                <c:pt idx="226">
                  <c:v>11.67</c:v>
                </c:pt>
                <c:pt idx="227">
                  <c:v>11.66</c:v>
                </c:pt>
                <c:pt idx="228">
                  <c:v>11.66</c:v>
                </c:pt>
                <c:pt idx="229">
                  <c:v>11.16</c:v>
                </c:pt>
                <c:pt idx="230">
                  <c:v>11.14</c:v>
                </c:pt>
                <c:pt idx="231">
                  <c:v>11.12</c:v>
                </c:pt>
                <c:pt idx="232">
                  <c:v>11.1</c:v>
                </c:pt>
                <c:pt idx="233">
                  <c:v>11.08</c:v>
                </c:pt>
                <c:pt idx="234">
                  <c:v>11.08</c:v>
                </c:pt>
                <c:pt idx="235">
                  <c:v>11.07</c:v>
                </c:pt>
                <c:pt idx="236">
                  <c:v>11.06</c:v>
                </c:pt>
                <c:pt idx="237">
                  <c:v>11.03</c:v>
                </c:pt>
                <c:pt idx="238">
                  <c:v>11.02</c:v>
                </c:pt>
                <c:pt idx="239">
                  <c:v>10.53</c:v>
                </c:pt>
                <c:pt idx="240">
                  <c:v>10.52</c:v>
                </c:pt>
                <c:pt idx="241">
                  <c:v>10.53</c:v>
                </c:pt>
                <c:pt idx="242">
                  <c:v>10.51</c:v>
                </c:pt>
                <c:pt idx="243">
                  <c:v>10.49</c:v>
                </c:pt>
                <c:pt idx="244">
                  <c:v>10.48</c:v>
                </c:pt>
                <c:pt idx="245">
                  <c:v>10.46</c:v>
                </c:pt>
                <c:pt idx="246">
                  <c:v>10.44</c:v>
                </c:pt>
                <c:pt idx="247">
                  <c:v>10.43</c:v>
                </c:pt>
                <c:pt idx="248">
                  <c:v>10.43</c:v>
                </c:pt>
                <c:pt idx="249">
                  <c:v>10.43</c:v>
                </c:pt>
                <c:pt idx="250">
                  <c:v>10</c:v>
                </c:pt>
                <c:pt idx="251">
                  <c:v>10</c:v>
                </c:pt>
                <c:pt idx="252">
                  <c:v>10</c:v>
                </c:pt>
                <c:pt idx="253">
                  <c:v>10</c:v>
                </c:pt>
                <c:pt idx="254">
                  <c:v>9.98</c:v>
                </c:pt>
                <c:pt idx="255">
                  <c:v>9.9600000000000009</c:v>
                </c:pt>
                <c:pt idx="256">
                  <c:v>9.91</c:v>
                </c:pt>
                <c:pt idx="257">
                  <c:v>9.89</c:v>
                </c:pt>
                <c:pt idx="258">
                  <c:v>9.9</c:v>
                </c:pt>
                <c:pt idx="259">
                  <c:v>9.9</c:v>
                </c:pt>
                <c:pt idx="260">
                  <c:v>9.9</c:v>
                </c:pt>
                <c:pt idx="261">
                  <c:v>9.89</c:v>
                </c:pt>
                <c:pt idx="262">
                  <c:v>9.89</c:v>
                </c:pt>
                <c:pt idx="263">
                  <c:v>9.8800000000000008</c:v>
                </c:pt>
                <c:pt idx="264">
                  <c:v>9.84</c:v>
                </c:pt>
                <c:pt idx="265">
                  <c:v>9.4700000000000006</c:v>
                </c:pt>
                <c:pt idx="266">
                  <c:v>9.4700000000000006</c:v>
                </c:pt>
                <c:pt idx="267">
                  <c:v>9.4700000000000006</c:v>
                </c:pt>
                <c:pt idx="268">
                  <c:v>9.4700000000000006</c:v>
                </c:pt>
                <c:pt idx="269">
                  <c:v>9.48</c:v>
                </c:pt>
                <c:pt idx="270">
                  <c:v>9.4700000000000006</c:v>
                </c:pt>
                <c:pt idx="271">
                  <c:v>9.4700000000000006</c:v>
                </c:pt>
                <c:pt idx="272">
                  <c:v>9.4700000000000006</c:v>
                </c:pt>
                <c:pt idx="273">
                  <c:v>9.4700000000000006</c:v>
                </c:pt>
                <c:pt idx="274">
                  <c:v>9.4600000000000009</c:v>
                </c:pt>
                <c:pt idx="275">
                  <c:v>9.4600000000000009</c:v>
                </c:pt>
                <c:pt idx="276">
                  <c:v>9.48</c:v>
                </c:pt>
                <c:pt idx="277">
                  <c:v>9.49</c:v>
                </c:pt>
                <c:pt idx="278">
                  <c:v>9.49</c:v>
                </c:pt>
                <c:pt idx="279">
                  <c:v>9.5</c:v>
                </c:pt>
                <c:pt idx="280">
                  <c:v>9.49</c:v>
                </c:pt>
                <c:pt idx="281">
                  <c:v>9.49</c:v>
                </c:pt>
                <c:pt idx="282">
                  <c:v>9.5</c:v>
                </c:pt>
                <c:pt idx="283">
                  <c:v>9.5</c:v>
                </c:pt>
                <c:pt idx="284">
                  <c:v>9.5</c:v>
                </c:pt>
                <c:pt idx="285">
                  <c:v>9.5</c:v>
                </c:pt>
                <c:pt idx="286">
                  <c:v>9.5</c:v>
                </c:pt>
                <c:pt idx="287">
                  <c:v>9.5</c:v>
                </c:pt>
                <c:pt idx="288">
                  <c:v>9.5</c:v>
                </c:pt>
                <c:pt idx="289">
                  <c:v>9.5</c:v>
                </c:pt>
                <c:pt idx="290">
                  <c:v>9.5</c:v>
                </c:pt>
                <c:pt idx="291">
                  <c:v>9.51</c:v>
                </c:pt>
                <c:pt idx="292">
                  <c:v>9.51</c:v>
                </c:pt>
                <c:pt idx="293">
                  <c:v>9.5</c:v>
                </c:pt>
                <c:pt idx="294">
                  <c:v>9.5</c:v>
                </c:pt>
                <c:pt idx="295">
                  <c:v>9.5</c:v>
                </c:pt>
                <c:pt idx="296">
                  <c:v>9.5</c:v>
                </c:pt>
                <c:pt idx="297">
                  <c:v>9.5</c:v>
                </c:pt>
                <c:pt idx="298">
                  <c:v>9.5</c:v>
                </c:pt>
                <c:pt idx="299">
                  <c:v>9.5</c:v>
                </c:pt>
                <c:pt idx="300">
                  <c:v>9.52</c:v>
                </c:pt>
                <c:pt idx="301">
                  <c:v>9.52</c:v>
                </c:pt>
                <c:pt idx="302">
                  <c:v>9.5399999999999991</c:v>
                </c:pt>
                <c:pt idx="303">
                  <c:v>9.5500000000000007</c:v>
                </c:pt>
                <c:pt idx="304">
                  <c:v>9.5500000000000007</c:v>
                </c:pt>
                <c:pt idx="305">
                  <c:v>9.5500000000000007</c:v>
                </c:pt>
                <c:pt idx="306">
                  <c:v>9.5399999999999991</c:v>
                </c:pt>
                <c:pt idx="307">
                  <c:v>9.56</c:v>
                </c:pt>
                <c:pt idx="308">
                  <c:v>9.56</c:v>
                </c:pt>
                <c:pt idx="309">
                  <c:v>9.57</c:v>
                </c:pt>
                <c:pt idx="310">
                  <c:v>9.56</c:v>
                </c:pt>
                <c:pt idx="311">
                  <c:v>9.56</c:v>
                </c:pt>
                <c:pt idx="312">
                  <c:v>9.57</c:v>
                </c:pt>
                <c:pt idx="313">
                  <c:v>9.6300000000000008</c:v>
                </c:pt>
                <c:pt idx="314">
                  <c:v>9.65</c:v>
                </c:pt>
                <c:pt idx="315">
                  <c:v>9.73</c:v>
                </c:pt>
                <c:pt idx="316">
                  <c:v>9.7799999999999994</c:v>
                </c:pt>
                <c:pt idx="317">
                  <c:v>9.83</c:v>
                </c:pt>
                <c:pt idx="318">
                  <c:v>9.85</c:v>
                </c:pt>
                <c:pt idx="319">
                  <c:v>9.81</c:v>
                </c:pt>
                <c:pt idx="320">
                  <c:v>9.7899999999999991</c:v>
                </c:pt>
                <c:pt idx="321">
                  <c:v>9.77</c:v>
                </c:pt>
                <c:pt idx="322">
                  <c:v>9.76</c:v>
                </c:pt>
                <c:pt idx="323">
                  <c:v>9.75</c:v>
                </c:pt>
                <c:pt idx="324">
                  <c:v>9.7200000000000006</c:v>
                </c:pt>
                <c:pt idx="325">
                  <c:v>9.7100000000000009</c:v>
                </c:pt>
                <c:pt idx="326">
                  <c:v>9.69</c:v>
                </c:pt>
                <c:pt idx="327">
                  <c:v>9.69</c:v>
                </c:pt>
                <c:pt idx="328">
                  <c:v>9.69</c:v>
                </c:pt>
                <c:pt idx="329">
                  <c:v>9.69</c:v>
                </c:pt>
                <c:pt idx="330">
                  <c:v>9.68</c:v>
                </c:pt>
                <c:pt idx="331">
                  <c:v>9.69</c:v>
                </c:pt>
                <c:pt idx="332">
                  <c:v>9.69</c:v>
                </c:pt>
                <c:pt idx="333">
                  <c:v>9.69</c:v>
                </c:pt>
                <c:pt idx="334">
                  <c:v>9.6999999999999993</c:v>
                </c:pt>
                <c:pt idx="335">
                  <c:v>9.69</c:v>
                </c:pt>
                <c:pt idx="336">
                  <c:v>9.69</c:v>
                </c:pt>
                <c:pt idx="337">
                  <c:v>9.69</c:v>
                </c:pt>
                <c:pt idx="338">
                  <c:v>9.6999999999999993</c:v>
                </c:pt>
                <c:pt idx="339">
                  <c:v>9.69</c:v>
                </c:pt>
                <c:pt idx="340">
                  <c:v>9.69</c:v>
                </c:pt>
                <c:pt idx="341">
                  <c:v>9.68</c:v>
                </c:pt>
                <c:pt idx="342">
                  <c:v>9.67</c:v>
                </c:pt>
                <c:pt idx="343">
                  <c:v>9.67</c:v>
                </c:pt>
                <c:pt idx="344">
                  <c:v>9.66</c:v>
                </c:pt>
                <c:pt idx="345">
                  <c:v>9.66</c:v>
                </c:pt>
                <c:pt idx="346">
                  <c:v>9.66</c:v>
                </c:pt>
                <c:pt idx="347">
                  <c:v>9.66</c:v>
                </c:pt>
                <c:pt idx="348">
                  <c:v>9.66</c:v>
                </c:pt>
                <c:pt idx="349">
                  <c:v>9.66</c:v>
                </c:pt>
                <c:pt idx="350">
                  <c:v>9.66</c:v>
                </c:pt>
                <c:pt idx="351">
                  <c:v>9.66</c:v>
                </c:pt>
                <c:pt idx="352">
                  <c:v>9.67</c:v>
                </c:pt>
                <c:pt idx="353">
                  <c:v>9.67</c:v>
                </c:pt>
                <c:pt idx="354">
                  <c:v>9.67</c:v>
                </c:pt>
                <c:pt idx="355">
                  <c:v>9.67</c:v>
                </c:pt>
                <c:pt idx="356">
                  <c:v>9.67</c:v>
                </c:pt>
                <c:pt idx="357">
                  <c:v>9.66</c:v>
                </c:pt>
                <c:pt idx="358">
                  <c:v>9.66</c:v>
                </c:pt>
                <c:pt idx="359">
                  <c:v>9.67</c:v>
                </c:pt>
                <c:pt idx="360">
                  <c:v>9.66</c:v>
                </c:pt>
                <c:pt idx="361">
                  <c:v>9.65</c:v>
                </c:pt>
                <c:pt idx="362">
                  <c:v>9.66</c:v>
                </c:pt>
                <c:pt idx="363">
                  <c:v>9.67</c:v>
                </c:pt>
                <c:pt idx="364">
                  <c:v>9.67</c:v>
                </c:pt>
                <c:pt idx="365">
                  <c:v>9.66</c:v>
                </c:pt>
                <c:pt idx="366">
                  <c:v>9.65</c:v>
                </c:pt>
                <c:pt idx="367">
                  <c:v>9.64</c:v>
                </c:pt>
                <c:pt idx="368">
                  <c:v>9.66</c:v>
                </c:pt>
                <c:pt idx="369">
                  <c:v>9.65</c:v>
                </c:pt>
                <c:pt idx="370">
                  <c:v>9.64</c:v>
                </c:pt>
                <c:pt idx="371">
                  <c:v>9.66</c:v>
                </c:pt>
                <c:pt idx="372">
                  <c:v>9.64</c:v>
                </c:pt>
                <c:pt idx="373">
                  <c:v>9.64</c:v>
                </c:pt>
                <c:pt idx="374">
                  <c:v>9.65</c:v>
                </c:pt>
                <c:pt idx="375">
                  <c:v>9.64</c:v>
                </c:pt>
                <c:pt idx="376">
                  <c:v>9.64</c:v>
                </c:pt>
                <c:pt idx="377">
                  <c:v>9.66</c:v>
                </c:pt>
                <c:pt idx="378">
                  <c:v>9.65</c:v>
                </c:pt>
                <c:pt idx="379">
                  <c:v>9.66</c:v>
                </c:pt>
                <c:pt idx="380">
                  <c:v>9.66</c:v>
                </c:pt>
                <c:pt idx="381">
                  <c:v>9.65</c:v>
                </c:pt>
                <c:pt idx="382">
                  <c:v>9.64</c:v>
                </c:pt>
                <c:pt idx="383">
                  <c:v>9.6300000000000008</c:v>
                </c:pt>
                <c:pt idx="384">
                  <c:v>9.6300000000000008</c:v>
                </c:pt>
                <c:pt idx="385">
                  <c:v>9.64</c:v>
                </c:pt>
                <c:pt idx="386">
                  <c:v>9.6199999999999992</c:v>
                </c:pt>
                <c:pt idx="387">
                  <c:v>9.6199999999999992</c:v>
                </c:pt>
                <c:pt idx="388">
                  <c:v>9.6</c:v>
                </c:pt>
                <c:pt idx="389">
                  <c:v>9.56</c:v>
                </c:pt>
                <c:pt idx="390">
                  <c:v>9.5299999999999994</c:v>
                </c:pt>
                <c:pt idx="391">
                  <c:v>9.5</c:v>
                </c:pt>
                <c:pt idx="392">
                  <c:v>9.48</c:v>
                </c:pt>
                <c:pt idx="393">
                  <c:v>9.48</c:v>
                </c:pt>
                <c:pt idx="394">
                  <c:v>9.48</c:v>
                </c:pt>
                <c:pt idx="395">
                  <c:v>9.4700000000000006</c:v>
                </c:pt>
                <c:pt idx="396">
                  <c:v>9.4600000000000009</c:v>
                </c:pt>
                <c:pt idx="397">
                  <c:v>9.43</c:v>
                </c:pt>
                <c:pt idx="398">
                  <c:v>8.52</c:v>
                </c:pt>
                <c:pt idx="399">
                  <c:v>8.5</c:v>
                </c:pt>
                <c:pt idx="400">
                  <c:v>8.49</c:v>
                </c:pt>
                <c:pt idx="401">
                  <c:v>8.49</c:v>
                </c:pt>
                <c:pt idx="402">
                  <c:v>8.49</c:v>
                </c:pt>
                <c:pt idx="403">
                  <c:v>8.49</c:v>
                </c:pt>
                <c:pt idx="404">
                  <c:v>8.49</c:v>
                </c:pt>
                <c:pt idx="405">
                  <c:v>8.49</c:v>
                </c:pt>
                <c:pt idx="406">
                  <c:v>8.49</c:v>
                </c:pt>
                <c:pt idx="407">
                  <c:v>8.49</c:v>
                </c:pt>
                <c:pt idx="408">
                  <c:v>8.4700000000000006</c:v>
                </c:pt>
                <c:pt idx="409">
                  <c:v>8.4499999999999993</c:v>
                </c:pt>
                <c:pt idx="410">
                  <c:v>8.42</c:v>
                </c:pt>
                <c:pt idx="411">
                  <c:v>8.42</c:v>
                </c:pt>
                <c:pt idx="412">
                  <c:v>8.41</c:v>
                </c:pt>
                <c:pt idx="413">
                  <c:v>8.41</c:v>
                </c:pt>
                <c:pt idx="414">
                  <c:v>8.4</c:v>
                </c:pt>
                <c:pt idx="415">
                  <c:v>8.39</c:v>
                </c:pt>
                <c:pt idx="416">
                  <c:v>7.96</c:v>
                </c:pt>
                <c:pt idx="417">
                  <c:v>7.94</c:v>
                </c:pt>
                <c:pt idx="418">
                  <c:v>7.94</c:v>
                </c:pt>
                <c:pt idx="419">
                  <c:v>7.93</c:v>
                </c:pt>
                <c:pt idx="420">
                  <c:v>7.93</c:v>
                </c:pt>
                <c:pt idx="421">
                  <c:v>7.93</c:v>
                </c:pt>
                <c:pt idx="422">
                  <c:v>7.93</c:v>
                </c:pt>
                <c:pt idx="423">
                  <c:v>7.93</c:v>
                </c:pt>
                <c:pt idx="424">
                  <c:v>7.93</c:v>
                </c:pt>
                <c:pt idx="425">
                  <c:v>7.92</c:v>
                </c:pt>
                <c:pt idx="426">
                  <c:v>7.93</c:v>
                </c:pt>
                <c:pt idx="427">
                  <c:v>7.93</c:v>
                </c:pt>
                <c:pt idx="428">
                  <c:v>7.93</c:v>
                </c:pt>
                <c:pt idx="429">
                  <c:v>7.93</c:v>
                </c:pt>
                <c:pt idx="430">
                  <c:v>7.93</c:v>
                </c:pt>
                <c:pt idx="431">
                  <c:v>7.92</c:v>
                </c:pt>
                <c:pt idx="432">
                  <c:v>7.93</c:v>
                </c:pt>
                <c:pt idx="433">
                  <c:v>7.92</c:v>
                </c:pt>
                <c:pt idx="434">
                  <c:v>7.91</c:v>
                </c:pt>
                <c:pt idx="435">
                  <c:v>7.91</c:v>
                </c:pt>
                <c:pt idx="436">
                  <c:v>7.91</c:v>
                </c:pt>
                <c:pt idx="437">
                  <c:v>7.92</c:v>
                </c:pt>
                <c:pt idx="438">
                  <c:v>7.9</c:v>
                </c:pt>
                <c:pt idx="439">
                  <c:v>7.89</c:v>
                </c:pt>
                <c:pt idx="440">
                  <c:v>7.89</c:v>
                </c:pt>
                <c:pt idx="441">
                  <c:v>7.85</c:v>
                </c:pt>
                <c:pt idx="442">
                  <c:v>7.46</c:v>
                </c:pt>
                <c:pt idx="443">
                  <c:v>7.43</c:v>
                </c:pt>
                <c:pt idx="444">
                  <c:v>7.43</c:v>
                </c:pt>
                <c:pt idx="445">
                  <c:v>7.43</c:v>
                </c:pt>
                <c:pt idx="446">
                  <c:v>7.43</c:v>
                </c:pt>
                <c:pt idx="447">
                  <c:v>7.43</c:v>
                </c:pt>
                <c:pt idx="448">
                  <c:v>7.41</c:v>
                </c:pt>
                <c:pt idx="449">
                  <c:v>7.43</c:v>
                </c:pt>
                <c:pt idx="450">
                  <c:v>7.41</c:v>
                </c:pt>
                <c:pt idx="451">
                  <c:v>7.41</c:v>
                </c:pt>
                <c:pt idx="452">
                  <c:v>7.4</c:v>
                </c:pt>
                <c:pt idx="453">
                  <c:v>7.4</c:v>
                </c:pt>
                <c:pt idx="454">
                  <c:v>7.38</c:v>
                </c:pt>
                <c:pt idx="455">
                  <c:v>7.37</c:v>
                </c:pt>
                <c:pt idx="456">
                  <c:v>7.27</c:v>
                </c:pt>
                <c:pt idx="457">
                  <c:v>6.91</c:v>
                </c:pt>
                <c:pt idx="458">
                  <c:v>6.91</c:v>
                </c:pt>
                <c:pt idx="459">
                  <c:v>6.9</c:v>
                </c:pt>
                <c:pt idx="460">
                  <c:v>6.89</c:v>
                </c:pt>
                <c:pt idx="461">
                  <c:v>6.89</c:v>
                </c:pt>
                <c:pt idx="462">
                  <c:v>6.89</c:v>
                </c:pt>
                <c:pt idx="463">
                  <c:v>6.9</c:v>
                </c:pt>
                <c:pt idx="464">
                  <c:v>6.89</c:v>
                </c:pt>
                <c:pt idx="465">
                  <c:v>6.89</c:v>
                </c:pt>
                <c:pt idx="466">
                  <c:v>6.9</c:v>
                </c:pt>
                <c:pt idx="467">
                  <c:v>6.89</c:v>
                </c:pt>
                <c:pt idx="468">
                  <c:v>6.89</c:v>
                </c:pt>
                <c:pt idx="469">
                  <c:v>6.89</c:v>
                </c:pt>
                <c:pt idx="470">
                  <c:v>6.88</c:v>
                </c:pt>
                <c:pt idx="471">
                  <c:v>6.88</c:v>
                </c:pt>
                <c:pt idx="472">
                  <c:v>6.88</c:v>
                </c:pt>
                <c:pt idx="473">
                  <c:v>6.88</c:v>
                </c:pt>
                <c:pt idx="474">
                  <c:v>6.86</c:v>
                </c:pt>
                <c:pt idx="475">
                  <c:v>6.85</c:v>
                </c:pt>
                <c:pt idx="476">
                  <c:v>6.85</c:v>
                </c:pt>
                <c:pt idx="477">
                  <c:v>6.83</c:v>
                </c:pt>
                <c:pt idx="478">
                  <c:v>6.83</c:v>
                </c:pt>
                <c:pt idx="479">
                  <c:v>6.83</c:v>
                </c:pt>
                <c:pt idx="480">
                  <c:v>6.76</c:v>
                </c:pt>
                <c:pt idx="481">
                  <c:v>6.43</c:v>
                </c:pt>
                <c:pt idx="482">
                  <c:v>6.43</c:v>
                </c:pt>
                <c:pt idx="483">
                  <c:v>6.43</c:v>
                </c:pt>
                <c:pt idx="484">
                  <c:v>6.43</c:v>
                </c:pt>
                <c:pt idx="485">
                  <c:v>6.43</c:v>
                </c:pt>
                <c:pt idx="486">
                  <c:v>6.42</c:v>
                </c:pt>
                <c:pt idx="487">
                  <c:v>6.42</c:v>
                </c:pt>
                <c:pt idx="488">
                  <c:v>6.42</c:v>
                </c:pt>
                <c:pt idx="489">
                  <c:v>6.42</c:v>
                </c:pt>
                <c:pt idx="490">
                  <c:v>6.43</c:v>
                </c:pt>
                <c:pt idx="491">
                  <c:v>6.41</c:v>
                </c:pt>
                <c:pt idx="492">
                  <c:v>6.41</c:v>
                </c:pt>
                <c:pt idx="493">
                  <c:v>6.41</c:v>
                </c:pt>
                <c:pt idx="494">
                  <c:v>6.41</c:v>
                </c:pt>
                <c:pt idx="495">
                  <c:v>6.42</c:v>
                </c:pt>
                <c:pt idx="496">
                  <c:v>6.42</c:v>
                </c:pt>
                <c:pt idx="497">
                  <c:v>6.42</c:v>
                </c:pt>
                <c:pt idx="498">
                  <c:v>6.42</c:v>
                </c:pt>
                <c:pt idx="499">
                  <c:v>6.42</c:v>
                </c:pt>
                <c:pt idx="500">
                  <c:v>6.42</c:v>
                </c:pt>
                <c:pt idx="501">
                  <c:v>6.41</c:v>
                </c:pt>
                <c:pt idx="502">
                  <c:v>6.2</c:v>
                </c:pt>
                <c:pt idx="503">
                  <c:v>6.2</c:v>
                </c:pt>
                <c:pt idx="504">
                  <c:v>6.18</c:v>
                </c:pt>
                <c:pt idx="505">
                  <c:v>6.18</c:v>
                </c:pt>
                <c:pt idx="506">
                  <c:v>6.18</c:v>
                </c:pt>
                <c:pt idx="507">
                  <c:v>6.18</c:v>
                </c:pt>
                <c:pt idx="508">
                  <c:v>6.18</c:v>
                </c:pt>
                <c:pt idx="509">
                  <c:v>6.17</c:v>
                </c:pt>
                <c:pt idx="510">
                  <c:v>6.16</c:v>
                </c:pt>
                <c:pt idx="511">
                  <c:v>6.16</c:v>
                </c:pt>
                <c:pt idx="512">
                  <c:v>6.17</c:v>
                </c:pt>
                <c:pt idx="513">
                  <c:v>6.16</c:v>
                </c:pt>
                <c:pt idx="514">
                  <c:v>6.16</c:v>
                </c:pt>
                <c:pt idx="515">
                  <c:v>6.15</c:v>
                </c:pt>
                <c:pt idx="516">
                  <c:v>6.15</c:v>
                </c:pt>
                <c:pt idx="517">
                  <c:v>6.15</c:v>
                </c:pt>
                <c:pt idx="518">
                  <c:v>6.14</c:v>
                </c:pt>
                <c:pt idx="519">
                  <c:v>6.15</c:v>
                </c:pt>
                <c:pt idx="520">
                  <c:v>6.15</c:v>
                </c:pt>
                <c:pt idx="521">
                  <c:v>6.13</c:v>
                </c:pt>
                <c:pt idx="522">
                  <c:v>6.07</c:v>
                </c:pt>
                <c:pt idx="523">
                  <c:v>5.99</c:v>
                </c:pt>
                <c:pt idx="524">
                  <c:v>5.99</c:v>
                </c:pt>
                <c:pt idx="525">
                  <c:v>5.99</c:v>
                </c:pt>
                <c:pt idx="526">
                  <c:v>6</c:v>
                </c:pt>
                <c:pt idx="527">
                  <c:v>6</c:v>
                </c:pt>
                <c:pt idx="528">
                  <c:v>5.99</c:v>
                </c:pt>
                <c:pt idx="529">
                  <c:v>6</c:v>
                </c:pt>
                <c:pt idx="530">
                  <c:v>5.99</c:v>
                </c:pt>
                <c:pt idx="531">
                  <c:v>5.99</c:v>
                </c:pt>
                <c:pt idx="532">
                  <c:v>5.99</c:v>
                </c:pt>
                <c:pt idx="533">
                  <c:v>5.99</c:v>
                </c:pt>
                <c:pt idx="534">
                  <c:v>5.99</c:v>
                </c:pt>
                <c:pt idx="535">
                  <c:v>5.99</c:v>
                </c:pt>
                <c:pt idx="536">
                  <c:v>5.99</c:v>
                </c:pt>
                <c:pt idx="537">
                  <c:v>5.99</c:v>
                </c:pt>
                <c:pt idx="538">
                  <c:v>5.95</c:v>
                </c:pt>
                <c:pt idx="539">
                  <c:v>5.95</c:v>
                </c:pt>
                <c:pt idx="540">
                  <c:v>5.93</c:v>
                </c:pt>
                <c:pt idx="541">
                  <c:v>5.93</c:v>
                </c:pt>
                <c:pt idx="542">
                  <c:v>5.89</c:v>
                </c:pt>
                <c:pt idx="543">
                  <c:v>5.78</c:v>
                </c:pt>
                <c:pt idx="544">
                  <c:v>5.78</c:v>
                </c:pt>
                <c:pt idx="545">
                  <c:v>5.77</c:v>
                </c:pt>
                <c:pt idx="546">
                  <c:v>5.77</c:v>
                </c:pt>
                <c:pt idx="547">
                  <c:v>5.77</c:v>
                </c:pt>
                <c:pt idx="548">
                  <c:v>5.76</c:v>
                </c:pt>
                <c:pt idx="549">
                  <c:v>5.76</c:v>
                </c:pt>
                <c:pt idx="550">
                  <c:v>5.75</c:v>
                </c:pt>
                <c:pt idx="551">
                  <c:v>5.75</c:v>
                </c:pt>
                <c:pt idx="552">
                  <c:v>5.75</c:v>
                </c:pt>
                <c:pt idx="553">
                  <c:v>5.75</c:v>
                </c:pt>
                <c:pt idx="554">
                  <c:v>5.75</c:v>
                </c:pt>
                <c:pt idx="555">
                  <c:v>5.74</c:v>
                </c:pt>
                <c:pt idx="556">
                  <c:v>5.72</c:v>
                </c:pt>
                <c:pt idx="557">
                  <c:v>5.72</c:v>
                </c:pt>
                <c:pt idx="558">
                  <c:v>5.72</c:v>
                </c:pt>
                <c:pt idx="559">
                  <c:v>5.72</c:v>
                </c:pt>
                <c:pt idx="560">
                  <c:v>5.71</c:v>
                </c:pt>
                <c:pt idx="561">
                  <c:v>5.71</c:v>
                </c:pt>
                <c:pt idx="562">
                  <c:v>5.7</c:v>
                </c:pt>
                <c:pt idx="563">
                  <c:v>5.69</c:v>
                </c:pt>
                <c:pt idx="564">
                  <c:v>5.68</c:v>
                </c:pt>
                <c:pt idx="565">
                  <c:v>5.67</c:v>
                </c:pt>
                <c:pt idx="566">
                  <c:v>5.67</c:v>
                </c:pt>
                <c:pt idx="567">
                  <c:v>5.49</c:v>
                </c:pt>
                <c:pt idx="568">
                  <c:v>5.48</c:v>
                </c:pt>
                <c:pt idx="569">
                  <c:v>5.48</c:v>
                </c:pt>
                <c:pt idx="570">
                  <c:v>5.47</c:v>
                </c:pt>
                <c:pt idx="571">
                  <c:v>5.47</c:v>
                </c:pt>
                <c:pt idx="572">
                  <c:v>5.47</c:v>
                </c:pt>
                <c:pt idx="573">
                  <c:v>5.46</c:v>
                </c:pt>
                <c:pt idx="574">
                  <c:v>5.46</c:v>
                </c:pt>
                <c:pt idx="575">
                  <c:v>5.46</c:v>
                </c:pt>
                <c:pt idx="576">
                  <c:v>5.45</c:v>
                </c:pt>
                <c:pt idx="577">
                  <c:v>5.44</c:v>
                </c:pt>
                <c:pt idx="578">
                  <c:v>5.44</c:v>
                </c:pt>
                <c:pt idx="579">
                  <c:v>5.42</c:v>
                </c:pt>
                <c:pt idx="580">
                  <c:v>5.42</c:v>
                </c:pt>
                <c:pt idx="581">
                  <c:v>5.42</c:v>
                </c:pt>
                <c:pt idx="582">
                  <c:v>5.42</c:v>
                </c:pt>
                <c:pt idx="583">
                  <c:v>5.42</c:v>
                </c:pt>
                <c:pt idx="584">
                  <c:v>5.42</c:v>
                </c:pt>
                <c:pt idx="585">
                  <c:v>5.38</c:v>
                </c:pt>
                <c:pt idx="586">
                  <c:v>5.24</c:v>
                </c:pt>
                <c:pt idx="587">
                  <c:v>5.24</c:v>
                </c:pt>
                <c:pt idx="588">
                  <c:v>5.23</c:v>
                </c:pt>
                <c:pt idx="589">
                  <c:v>5.24</c:v>
                </c:pt>
                <c:pt idx="590">
                  <c:v>5.24</c:v>
                </c:pt>
                <c:pt idx="591">
                  <c:v>5.23</c:v>
                </c:pt>
                <c:pt idx="592">
                  <c:v>5.23</c:v>
                </c:pt>
                <c:pt idx="593">
                  <c:v>5.24</c:v>
                </c:pt>
                <c:pt idx="594">
                  <c:v>5.26</c:v>
                </c:pt>
                <c:pt idx="595">
                  <c:v>5.24</c:v>
                </c:pt>
                <c:pt idx="596">
                  <c:v>5.24</c:v>
                </c:pt>
                <c:pt idx="597">
                  <c:v>5.23</c:v>
                </c:pt>
                <c:pt idx="598">
                  <c:v>5.23</c:v>
                </c:pt>
                <c:pt idx="599">
                  <c:v>5.23</c:v>
                </c:pt>
                <c:pt idx="600">
                  <c:v>5.23</c:v>
                </c:pt>
                <c:pt idx="601">
                  <c:v>5.23</c:v>
                </c:pt>
                <c:pt idx="602">
                  <c:v>5.23</c:v>
                </c:pt>
                <c:pt idx="603">
                  <c:v>5.23</c:v>
                </c:pt>
                <c:pt idx="604">
                  <c:v>5.23</c:v>
                </c:pt>
                <c:pt idx="605">
                  <c:v>5.23</c:v>
                </c:pt>
                <c:pt idx="606">
                  <c:v>5.23</c:v>
                </c:pt>
                <c:pt idx="607">
                  <c:v>5.23</c:v>
                </c:pt>
                <c:pt idx="608">
                  <c:v>5.21</c:v>
                </c:pt>
                <c:pt idx="609">
                  <c:v>5.21</c:v>
                </c:pt>
                <c:pt idx="610">
                  <c:v>5.23</c:v>
                </c:pt>
                <c:pt idx="611">
                  <c:v>5.23</c:v>
                </c:pt>
                <c:pt idx="612">
                  <c:v>5.23</c:v>
                </c:pt>
                <c:pt idx="613">
                  <c:v>5.23</c:v>
                </c:pt>
                <c:pt idx="614">
                  <c:v>5.24</c:v>
                </c:pt>
                <c:pt idx="615">
                  <c:v>5.25</c:v>
                </c:pt>
                <c:pt idx="616">
                  <c:v>5.24</c:v>
                </c:pt>
                <c:pt idx="617">
                  <c:v>5.25</c:v>
                </c:pt>
                <c:pt idx="618">
                  <c:v>5.25</c:v>
                </c:pt>
                <c:pt idx="619">
                  <c:v>5.25</c:v>
                </c:pt>
                <c:pt idx="620">
                  <c:v>5.24</c:v>
                </c:pt>
                <c:pt idx="621">
                  <c:v>5.25</c:v>
                </c:pt>
                <c:pt idx="622">
                  <c:v>5.25</c:v>
                </c:pt>
                <c:pt idx="623">
                  <c:v>5.25</c:v>
                </c:pt>
                <c:pt idx="624">
                  <c:v>5.25</c:v>
                </c:pt>
                <c:pt idx="625">
                  <c:v>5.25</c:v>
                </c:pt>
                <c:pt idx="626">
                  <c:v>5.25</c:v>
                </c:pt>
                <c:pt idx="627">
                  <c:v>5.25</c:v>
                </c:pt>
                <c:pt idx="628">
                  <c:v>5.25</c:v>
                </c:pt>
                <c:pt idx="629">
                  <c:v>5.25</c:v>
                </c:pt>
                <c:pt idx="630">
                  <c:v>5.26</c:v>
                </c:pt>
                <c:pt idx="631">
                  <c:v>5.28</c:v>
                </c:pt>
                <c:pt idx="632">
                  <c:v>5.28</c:v>
                </c:pt>
                <c:pt idx="633">
                  <c:v>5.27</c:v>
                </c:pt>
                <c:pt idx="634">
                  <c:v>5.26</c:v>
                </c:pt>
                <c:pt idx="635">
                  <c:v>5.26</c:v>
                </c:pt>
                <c:pt idx="636">
                  <c:v>5.26</c:v>
                </c:pt>
                <c:pt idx="637">
                  <c:v>5.27</c:v>
                </c:pt>
                <c:pt idx="638">
                  <c:v>5.26</c:v>
                </c:pt>
                <c:pt idx="639">
                  <c:v>5.27</c:v>
                </c:pt>
                <c:pt idx="640">
                  <c:v>5.27</c:v>
                </c:pt>
                <c:pt idx="641">
                  <c:v>5.27</c:v>
                </c:pt>
                <c:pt idx="642">
                  <c:v>5.27</c:v>
                </c:pt>
                <c:pt idx="643">
                  <c:v>5.27</c:v>
                </c:pt>
                <c:pt idx="644">
                  <c:v>5.3</c:v>
                </c:pt>
                <c:pt idx="645">
                  <c:v>5.33</c:v>
                </c:pt>
                <c:pt idx="646">
                  <c:v>5.32</c:v>
                </c:pt>
                <c:pt idx="647">
                  <c:v>5.31</c:v>
                </c:pt>
                <c:pt idx="648">
                  <c:v>5.32</c:v>
                </c:pt>
                <c:pt idx="649">
                  <c:v>5.32</c:v>
                </c:pt>
                <c:pt idx="650">
                  <c:v>5.32</c:v>
                </c:pt>
                <c:pt idx="651">
                  <c:v>5.32</c:v>
                </c:pt>
                <c:pt idx="652">
                  <c:v>5.32</c:v>
                </c:pt>
                <c:pt idx="653">
                  <c:v>5.32</c:v>
                </c:pt>
                <c:pt idx="654">
                  <c:v>5.32</c:v>
                </c:pt>
                <c:pt idx="655">
                  <c:v>5.33</c:v>
                </c:pt>
                <c:pt idx="656">
                  <c:v>5.33</c:v>
                </c:pt>
                <c:pt idx="657">
                  <c:v>5.33</c:v>
                </c:pt>
                <c:pt idx="658">
                  <c:v>5.33</c:v>
                </c:pt>
                <c:pt idx="659">
                  <c:v>5.33</c:v>
                </c:pt>
                <c:pt idx="660">
                  <c:v>5.33</c:v>
                </c:pt>
                <c:pt idx="661">
                  <c:v>5.33</c:v>
                </c:pt>
                <c:pt idx="662">
                  <c:v>5.33</c:v>
                </c:pt>
                <c:pt idx="663">
                  <c:v>5.33</c:v>
                </c:pt>
                <c:pt idx="664">
                  <c:v>5.34</c:v>
                </c:pt>
                <c:pt idx="665">
                  <c:v>5.34</c:v>
                </c:pt>
                <c:pt idx="666">
                  <c:v>5.33</c:v>
                </c:pt>
                <c:pt idx="667">
                  <c:v>5.33</c:v>
                </c:pt>
                <c:pt idx="668">
                  <c:v>5.33</c:v>
                </c:pt>
                <c:pt idx="669">
                  <c:v>5.34</c:v>
                </c:pt>
                <c:pt idx="670">
                  <c:v>5.34</c:v>
                </c:pt>
                <c:pt idx="671">
                  <c:v>5.34</c:v>
                </c:pt>
                <c:pt idx="672">
                  <c:v>5.35</c:v>
                </c:pt>
                <c:pt idx="673">
                  <c:v>5.36</c:v>
                </c:pt>
                <c:pt idx="674">
                  <c:v>5.36</c:v>
                </c:pt>
                <c:pt idx="675">
                  <c:v>5.36</c:v>
                </c:pt>
                <c:pt idx="676">
                  <c:v>5.36</c:v>
                </c:pt>
                <c:pt idx="677">
                  <c:v>5.36</c:v>
                </c:pt>
                <c:pt idx="678">
                  <c:v>5.36</c:v>
                </c:pt>
                <c:pt idx="679">
                  <c:v>5.36</c:v>
                </c:pt>
                <c:pt idx="680">
                  <c:v>5.37</c:v>
                </c:pt>
                <c:pt idx="681">
                  <c:v>5.38</c:v>
                </c:pt>
                <c:pt idx="682">
                  <c:v>5.37</c:v>
                </c:pt>
                <c:pt idx="683">
                  <c:v>5.37</c:v>
                </c:pt>
                <c:pt idx="684">
                  <c:v>5.37</c:v>
                </c:pt>
                <c:pt idx="685">
                  <c:v>5.38</c:v>
                </c:pt>
                <c:pt idx="686">
                  <c:v>5.38</c:v>
                </c:pt>
                <c:pt idx="687">
                  <c:v>5.38</c:v>
                </c:pt>
                <c:pt idx="688">
                  <c:v>5.38</c:v>
                </c:pt>
                <c:pt idx="689">
                  <c:v>5.38</c:v>
                </c:pt>
                <c:pt idx="690">
                  <c:v>5.38</c:v>
                </c:pt>
                <c:pt idx="691">
                  <c:v>5.37</c:v>
                </c:pt>
                <c:pt idx="692">
                  <c:v>5.37</c:v>
                </c:pt>
                <c:pt idx="693">
                  <c:v>5.38</c:v>
                </c:pt>
                <c:pt idx="694">
                  <c:v>5.37</c:v>
                </c:pt>
                <c:pt idx="695">
                  <c:v>5.37</c:v>
                </c:pt>
                <c:pt idx="696">
                  <c:v>5.37</c:v>
                </c:pt>
                <c:pt idx="697">
                  <c:v>5.36</c:v>
                </c:pt>
                <c:pt idx="698">
                  <c:v>5.36</c:v>
                </c:pt>
                <c:pt idx="699">
                  <c:v>5.35</c:v>
                </c:pt>
                <c:pt idx="700">
                  <c:v>5.35</c:v>
                </c:pt>
                <c:pt idx="701">
                  <c:v>5.35</c:v>
                </c:pt>
                <c:pt idx="702">
                  <c:v>5.35</c:v>
                </c:pt>
                <c:pt idx="703">
                  <c:v>5.35</c:v>
                </c:pt>
                <c:pt idx="704">
                  <c:v>5.35</c:v>
                </c:pt>
                <c:pt idx="705">
                  <c:v>5.35</c:v>
                </c:pt>
                <c:pt idx="706">
                  <c:v>5.35</c:v>
                </c:pt>
                <c:pt idx="707">
                  <c:v>5.35</c:v>
                </c:pt>
                <c:pt idx="708">
                  <c:v>5.35</c:v>
                </c:pt>
                <c:pt idx="709">
                  <c:v>5.35</c:v>
                </c:pt>
                <c:pt idx="710">
                  <c:v>5.35</c:v>
                </c:pt>
                <c:pt idx="711">
                  <c:v>5.35</c:v>
                </c:pt>
                <c:pt idx="712">
                  <c:v>5.35</c:v>
                </c:pt>
                <c:pt idx="713">
                  <c:v>5.35</c:v>
                </c:pt>
                <c:pt idx="714">
                  <c:v>5.35</c:v>
                </c:pt>
                <c:pt idx="715">
                  <c:v>5.35</c:v>
                </c:pt>
                <c:pt idx="716">
                  <c:v>5.35</c:v>
                </c:pt>
                <c:pt idx="717">
                  <c:v>5.35</c:v>
                </c:pt>
                <c:pt idx="718">
                  <c:v>5.35</c:v>
                </c:pt>
                <c:pt idx="719">
                  <c:v>5.35</c:v>
                </c:pt>
                <c:pt idx="720">
                  <c:v>5.35</c:v>
                </c:pt>
                <c:pt idx="721">
                  <c:v>5.35</c:v>
                </c:pt>
                <c:pt idx="722">
                  <c:v>5.35</c:v>
                </c:pt>
                <c:pt idx="723">
                  <c:v>5.35</c:v>
                </c:pt>
                <c:pt idx="724">
                  <c:v>5.35</c:v>
                </c:pt>
                <c:pt idx="725">
                  <c:v>5.35</c:v>
                </c:pt>
                <c:pt idx="726">
                  <c:v>5.36</c:v>
                </c:pt>
                <c:pt idx="727">
                  <c:v>5.37</c:v>
                </c:pt>
                <c:pt idx="728">
                  <c:v>5.37</c:v>
                </c:pt>
                <c:pt idx="729">
                  <c:v>5.37</c:v>
                </c:pt>
                <c:pt idx="730">
                  <c:v>5.36</c:v>
                </c:pt>
                <c:pt idx="731">
                  <c:v>5.37</c:v>
                </c:pt>
                <c:pt idx="732">
                  <c:v>5.37</c:v>
                </c:pt>
                <c:pt idx="733">
                  <c:v>5.37</c:v>
                </c:pt>
                <c:pt idx="734">
                  <c:v>5.36</c:v>
                </c:pt>
                <c:pt idx="735">
                  <c:v>5.36</c:v>
                </c:pt>
                <c:pt idx="736">
                  <c:v>5.37</c:v>
                </c:pt>
                <c:pt idx="737">
                  <c:v>5.37</c:v>
                </c:pt>
                <c:pt idx="738">
                  <c:v>5.6</c:v>
                </c:pt>
                <c:pt idx="739">
                  <c:v>5.6</c:v>
                </c:pt>
                <c:pt idx="740">
                  <c:v>5.61</c:v>
                </c:pt>
                <c:pt idx="741">
                  <c:v>5.61</c:v>
                </c:pt>
                <c:pt idx="742">
                  <c:v>5.61</c:v>
                </c:pt>
                <c:pt idx="743">
                  <c:v>5.61</c:v>
                </c:pt>
                <c:pt idx="744">
                  <c:v>5.61</c:v>
                </c:pt>
                <c:pt idx="745">
                  <c:v>5.61</c:v>
                </c:pt>
                <c:pt idx="746">
                  <c:v>5.61</c:v>
                </c:pt>
                <c:pt idx="747">
                  <c:v>5.61</c:v>
                </c:pt>
                <c:pt idx="748">
                  <c:v>5.62</c:v>
                </c:pt>
                <c:pt idx="749">
                  <c:v>5.63</c:v>
                </c:pt>
                <c:pt idx="750">
                  <c:v>5.63</c:v>
                </c:pt>
                <c:pt idx="751">
                  <c:v>5.63</c:v>
                </c:pt>
                <c:pt idx="752">
                  <c:v>5.62</c:v>
                </c:pt>
                <c:pt idx="753">
                  <c:v>5.61</c:v>
                </c:pt>
                <c:pt idx="754">
                  <c:v>5.82</c:v>
                </c:pt>
                <c:pt idx="755">
                  <c:v>5.82</c:v>
                </c:pt>
                <c:pt idx="756">
                  <c:v>5.83</c:v>
                </c:pt>
                <c:pt idx="757">
                  <c:v>5.84</c:v>
                </c:pt>
                <c:pt idx="758">
                  <c:v>5.84</c:v>
                </c:pt>
                <c:pt idx="759">
                  <c:v>5.85</c:v>
                </c:pt>
                <c:pt idx="760">
                  <c:v>5.85</c:v>
                </c:pt>
                <c:pt idx="761">
                  <c:v>5.85</c:v>
                </c:pt>
                <c:pt idx="762">
                  <c:v>5.85</c:v>
                </c:pt>
                <c:pt idx="763">
                  <c:v>5.85</c:v>
                </c:pt>
                <c:pt idx="764">
                  <c:v>5.85</c:v>
                </c:pt>
                <c:pt idx="765">
                  <c:v>5.84</c:v>
                </c:pt>
                <c:pt idx="766">
                  <c:v>5.84</c:v>
                </c:pt>
                <c:pt idx="767">
                  <c:v>5.84</c:v>
                </c:pt>
                <c:pt idx="768">
                  <c:v>5.84</c:v>
                </c:pt>
                <c:pt idx="769">
                  <c:v>5.85</c:v>
                </c:pt>
                <c:pt idx="770">
                  <c:v>5.84</c:v>
                </c:pt>
                <c:pt idx="771">
                  <c:v>5.85</c:v>
                </c:pt>
                <c:pt idx="772">
                  <c:v>5.85</c:v>
                </c:pt>
                <c:pt idx="773">
                  <c:v>5.85</c:v>
                </c:pt>
                <c:pt idx="774">
                  <c:v>5.84</c:v>
                </c:pt>
                <c:pt idx="775">
                  <c:v>5.84</c:v>
                </c:pt>
                <c:pt idx="776">
                  <c:v>5.84</c:v>
                </c:pt>
                <c:pt idx="777">
                  <c:v>5.84</c:v>
                </c:pt>
                <c:pt idx="778">
                  <c:v>6.08</c:v>
                </c:pt>
                <c:pt idx="779">
                  <c:v>6.08</c:v>
                </c:pt>
                <c:pt idx="780">
                  <c:v>6.09</c:v>
                </c:pt>
                <c:pt idx="781">
                  <c:v>6.08</c:v>
                </c:pt>
                <c:pt idx="782">
                  <c:v>6.08</c:v>
                </c:pt>
                <c:pt idx="783">
                  <c:v>6.08</c:v>
                </c:pt>
                <c:pt idx="784">
                  <c:v>6.08</c:v>
                </c:pt>
                <c:pt idx="785">
                  <c:v>6.08</c:v>
                </c:pt>
                <c:pt idx="786">
                  <c:v>6.08</c:v>
                </c:pt>
                <c:pt idx="787">
                  <c:v>6.09</c:v>
                </c:pt>
                <c:pt idx="788">
                  <c:v>6.08</c:v>
                </c:pt>
                <c:pt idx="789">
                  <c:v>6.1</c:v>
                </c:pt>
                <c:pt idx="790">
                  <c:v>6.1</c:v>
                </c:pt>
                <c:pt idx="791">
                  <c:v>6.1</c:v>
                </c:pt>
                <c:pt idx="792">
                  <c:v>6.1</c:v>
                </c:pt>
                <c:pt idx="793">
                  <c:v>6.09</c:v>
                </c:pt>
                <c:pt idx="794">
                  <c:v>6.1</c:v>
                </c:pt>
                <c:pt idx="795">
                  <c:v>6.1</c:v>
                </c:pt>
                <c:pt idx="796">
                  <c:v>6.1</c:v>
                </c:pt>
                <c:pt idx="797">
                  <c:v>6.1</c:v>
                </c:pt>
                <c:pt idx="798">
                  <c:v>6.1</c:v>
                </c:pt>
                <c:pt idx="799">
                  <c:v>6.1</c:v>
                </c:pt>
                <c:pt idx="800">
                  <c:v>6.09</c:v>
                </c:pt>
                <c:pt idx="801">
                  <c:v>6.1</c:v>
                </c:pt>
                <c:pt idx="802">
                  <c:v>6.1</c:v>
                </c:pt>
                <c:pt idx="803">
                  <c:v>6.09</c:v>
                </c:pt>
                <c:pt idx="804">
                  <c:v>6.09</c:v>
                </c:pt>
                <c:pt idx="805">
                  <c:v>6.1</c:v>
                </c:pt>
                <c:pt idx="806">
                  <c:v>6.1</c:v>
                </c:pt>
                <c:pt idx="807">
                  <c:v>6.1</c:v>
                </c:pt>
                <c:pt idx="808">
                  <c:v>6.1</c:v>
                </c:pt>
                <c:pt idx="809">
                  <c:v>6.1</c:v>
                </c:pt>
                <c:pt idx="810">
                  <c:v>6.1</c:v>
                </c:pt>
                <c:pt idx="811">
                  <c:v>6.1</c:v>
                </c:pt>
                <c:pt idx="812">
                  <c:v>6.1</c:v>
                </c:pt>
                <c:pt idx="813">
                  <c:v>6.1</c:v>
                </c:pt>
                <c:pt idx="814">
                  <c:v>6.1</c:v>
                </c:pt>
                <c:pt idx="815">
                  <c:v>6.1</c:v>
                </c:pt>
                <c:pt idx="816">
                  <c:v>6.1</c:v>
                </c:pt>
                <c:pt idx="817">
                  <c:v>6.09</c:v>
                </c:pt>
                <c:pt idx="818">
                  <c:v>6.1</c:v>
                </c:pt>
                <c:pt idx="819">
                  <c:v>6.09</c:v>
                </c:pt>
                <c:pt idx="820">
                  <c:v>6.1</c:v>
                </c:pt>
                <c:pt idx="821">
                  <c:v>6.1</c:v>
                </c:pt>
                <c:pt idx="822">
                  <c:v>6.1</c:v>
                </c:pt>
                <c:pt idx="823">
                  <c:v>6.1</c:v>
                </c:pt>
                <c:pt idx="824">
                  <c:v>6.1</c:v>
                </c:pt>
                <c:pt idx="825">
                  <c:v>6.1</c:v>
                </c:pt>
                <c:pt idx="826">
                  <c:v>6.1</c:v>
                </c:pt>
                <c:pt idx="827">
                  <c:v>6.1</c:v>
                </c:pt>
                <c:pt idx="828">
                  <c:v>6.1</c:v>
                </c:pt>
                <c:pt idx="829">
                  <c:v>6.1</c:v>
                </c:pt>
                <c:pt idx="830">
                  <c:v>6.1</c:v>
                </c:pt>
                <c:pt idx="831">
                  <c:v>6.1</c:v>
                </c:pt>
                <c:pt idx="832">
                  <c:v>6.1</c:v>
                </c:pt>
                <c:pt idx="833">
                  <c:v>6.1</c:v>
                </c:pt>
                <c:pt idx="834">
                  <c:v>6.1</c:v>
                </c:pt>
                <c:pt idx="835">
                  <c:v>6.1</c:v>
                </c:pt>
                <c:pt idx="836">
                  <c:v>6.1</c:v>
                </c:pt>
                <c:pt idx="837">
                  <c:v>6.1</c:v>
                </c:pt>
                <c:pt idx="838">
                  <c:v>6.1</c:v>
                </c:pt>
                <c:pt idx="839">
                  <c:v>6.1</c:v>
                </c:pt>
                <c:pt idx="840">
                  <c:v>6.1</c:v>
                </c:pt>
                <c:pt idx="841">
                  <c:v>6.1</c:v>
                </c:pt>
                <c:pt idx="842">
                  <c:v>6.1</c:v>
                </c:pt>
                <c:pt idx="843">
                  <c:v>6.1</c:v>
                </c:pt>
                <c:pt idx="844">
                  <c:v>6.1</c:v>
                </c:pt>
                <c:pt idx="845">
                  <c:v>6.1</c:v>
                </c:pt>
                <c:pt idx="846">
                  <c:v>6.1</c:v>
                </c:pt>
                <c:pt idx="847">
                  <c:v>6.1</c:v>
                </c:pt>
                <c:pt idx="848">
                  <c:v>6.1</c:v>
                </c:pt>
                <c:pt idx="849">
                  <c:v>6.1</c:v>
                </c:pt>
                <c:pt idx="850">
                  <c:v>6.1</c:v>
                </c:pt>
                <c:pt idx="851">
                  <c:v>6.1</c:v>
                </c:pt>
                <c:pt idx="852">
                  <c:v>6.1</c:v>
                </c:pt>
                <c:pt idx="853">
                  <c:v>6.1</c:v>
                </c:pt>
                <c:pt idx="854">
                  <c:v>6.1</c:v>
                </c:pt>
                <c:pt idx="855">
                  <c:v>6.1</c:v>
                </c:pt>
                <c:pt idx="856">
                  <c:v>6.1</c:v>
                </c:pt>
                <c:pt idx="857">
                  <c:v>6.1</c:v>
                </c:pt>
                <c:pt idx="858">
                  <c:v>6.1</c:v>
                </c:pt>
                <c:pt idx="859">
                  <c:v>6.1</c:v>
                </c:pt>
                <c:pt idx="860">
                  <c:v>6.1</c:v>
                </c:pt>
                <c:pt idx="861">
                  <c:v>6.1</c:v>
                </c:pt>
                <c:pt idx="862">
                  <c:v>6.1</c:v>
                </c:pt>
                <c:pt idx="863">
                  <c:v>6.1</c:v>
                </c:pt>
                <c:pt idx="864">
                  <c:v>6.1</c:v>
                </c:pt>
                <c:pt idx="865">
                  <c:v>6.1</c:v>
                </c:pt>
                <c:pt idx="866">
                  <c:v>6.1</c:v>
                </c:pt>
                <c:pt idx="867">
                  <c:v>6.1</c:v>
                </c:pt>
                <c:pt idx="868">
                  <c:v>6.1</c:v>
                </c:pt>
                <c:pt idx="869">
                  <c:v>6.1</c:v>
                </c:pt>
                <c:pt idx="870">
                  <c:v>6.1</c:v>
                </c:pt>
                <c:pt idx="871">
                  <c:v>6.1</c:v>
                </c:pt>
                <c:pt idx="872">
                  <c:v>6.1</c:v>
                </c:pt>
                <c:pt idx="873">
                  <c:v>6.1</c:v>
                </c:pt>
                <c:pt idx="874">
                  <c:v>6.1</c:v>
                </c:pt>
                <c:pt idx="875">
                  <c:v>6.1</c:v>
                </c:pt>
                <c:pt idx="876">
                  <c:v>6.1</c:v>
                </c:pt>
                <c:pt idx="877">
                  <c:v>6.1</c:v>
                </c:pt>
                <c:pt idx="878">
                  <c:v>6.1</c:v>
                </c:pt>
                <c:pt idx="879">
                  <c:v>6.1</c:v>
                </c:pt>
                <c:pt idx="880">
                  <c:v>6.1</c:v>
                </c:pt>
                <c:pt idx="881">
                  <c:v>6.1</c:v>
                </c:pt>
                <c:pt idx="882">
                  <c:v>6.1</c:v>
                </c:pt>
                <c:pt idx="883">
                  <c:v>6.1</c:v>
                </c:pt>
                <c:pt idx="884">
                  <c:v>6.1</c:v>
                </c:pt>
                <c:pt idx="885">
                  <c:v>6.1</c:v>
                </c:pt>
                <c:pt idx="886">
                  <c:v>6.1</c:v>
                </c:pt>
                <c:pt idx="887">
                  <c:v>6.1</c:v>
                </c:pt>
                <c:pt idx="888">
                  <c:v>6.1</c:v>
                </c:pt>
                <c:pt idx="889">
                  <c:v>6.1</c:v>
                </c:pt>
                <c:pt idx="890">
                  <c:v>6.1</c:v>
                </c:pt>
                <c:pt idx="891">
                  <c:v>6.1</c:v>
                </c:pt>
                <c:pt idx="892">
                  <c:v>6.1</c:v>
                </c:pt>
                <c:pt idx="893">
                  <c:v>6.1</c:v>
                </c:pt>
                <c:pt idx="894">
                  <c:v>6.1</c:v>
                </c:pt>
                <c:pt idx="895">
                  <c:v>6.09</c:v>
                </c:pt>
                <c:pt idx="896">
                  <c:v>6.09</c:v>
                </c:pt>
                <c:pt idx="897">
                  <c:v>6.09</c:v>
                </c:pt>
                <c:pt idx="898">
                  <c:v>6.09</c:v>
                </c:pt>
                <c:pt idx="899">
                  <c:v>6.09</c:v>
                </c:pt>
                <c:pt idx="900">
                  <c:v>6.09</c:v>
                </c:pt>
                <c:pt idx="901">
                  <c:v>6.09</c:v>
                </c:pt>
                <c:pt idx="902">
                  <c:v>6.09</c:v>
                </c:pt>
                <c:pt idx="903">
                  <c:v>6.09</c:v>
                </c:pt>
                <c:pt idx="904">
                  <c:v>6.09</c:v>
                </c:pt>
                <c:pt idx="905">
                  <c:v>6.09</c:v>
                </c:pt>
                <c:pt idx="906">
                  <c:v>6.09</c:v>
                </c:pt>
                <c:pt idx="907">
                  <c:v>6.09</c:v>
                </c:pt>
                <c:pt idx="908">
                  <c:v>6.09</c:v>
                </c:pt>
                <c:pt idx="909">
                  <c:v>6.09</c:v>
                </c:pt>
                <c:pt idx="910">
                  <c:v>6.09</c:v>
                </c:pt>
                <c:pt idx="911">
                  <c:v>6.09</c:v>
                </c:pt>
                <c:pt idx="912">
                  <c:v>6.09</c:v>
                </c:pt>
                <c:pt idx="913">
                  <c:v>6.09</c:v>
                </c:pt>
                <c:pt idx="914">
                  <c:v>6.09</c:v>
                </c:pt>
                <c:pt idx="915">
                  <c:v>6.09</c:v>
                </c:pt>
                <c:pt idx="916">
                  <c:v>6.1</c:v>
                </c:pt>
                <c:pt idx="917">
                  <c:v>6.09</c:v>
                </c:pt>
                <c:pt idx="918">
                  <c:v>6.09</c:v>
                </c:pt>
                <c:pt idx="919">
                  <c:v>6.09</c:v>
                </c:pt>
                <c:pt idx="920">
                  <c:v>6.09</c:v>
                </c:pt>
                <c:pt idx="921">
                  <c:v>6.09</c:v>
                </c:pt>
                <c:pt idx="922">
                  <c:v>6.08</c:v>
                </c:pt>
                <c:pt idx="923">
                  <c:v>6.08</c:v>
                </c:pt>
                <c:pt idx="924">
                  <c:v>6.08</c:v>
                </c:pt>
                <c:pt idx="925">
                  <c:v>6.08</c:v>
                </c:pt>
                <c:pt idx="926">
                  <c:v>6.09</c:v>
                </c:pt>
                <c:pt idx="927">
                  <c:v>6.09</c:v>
                </c:pt>
                <c:pt idx="928">
                  <c:v>6.09</c:v>
                </c:pt>
                <c:pt idx="929">
                  <c:v>6.09</c:v>
                </c:pt>
                <c:pt idx="930">
                  <c:v>6.09</c:v>
                </c:pt>
                <c:pt idx="931">
                  <c:v>6.09</c:v>
                </c:pt>
                <c:pt idx="932">
                  <c:v>6.08</c:v>
                </c:pt>
                <c:pt idx="933">
                  <c:v>6.08</c:v>
                </c:pt>
                <c:pt idx="934">
                  <c:v>6.08</c:v>
                </c:pt>
                <c:pt idx="935">
                  <c:v>6.08</c:v>
                </c:pt>
                <c:pt idx="936">
                  <c:v>6.08</c:v>
                </c:pt>
                <c:pt idx="937">
                  <c:v>6.08</c:v>
                </c:pt>
                <c:pt idx="938">
                  <c:v>6.08</c:v>
                </c:pt>
                <c:pt idx="939">
                  <c:v>6.08</c:v>
                </c:pt>
                <c:pt idx="940">
                  <c:v>6.1</c:v>
                </c:pt>
                <c:pt idx="941">
                  <c:v>6.1</c:v>
                </c:pt>
                <c:pt idx="942">
                  <c:v>6.1</c:v>
                </c:pt>
                <c:pt idx="943">
                  <c:v>6.1</c:v>
                </c:pt>
                <c:pt idx="944">
                  <c:v>6.09</c:v>
                </c:pt>
                <c:pt idx="945">
                  <c:v>6.1</c:v>
                </c:pt>
                <c:pt idx="946">
                  <c:v>6.09</c:v>
                </c:pt>
                <c:pt idx="947">
                  <c:v>6.09</c:v>
                </c:pt>
                <c:pt idx="948">
                  <c:v>6.1</c:v>
                </c:pt>
                <c:pt idx="949">
                  <c:v>6.1</c:v>
                </c:pt>
                <c:pt idx="950">
                  <c:v>6.1</c:v>
                </c:pt>
                <c:pt idx="951">
                  <c:v>6.1</c:v>
                </c:pt>
                <c:pt idx="952">
                  <c:v>6.1</c:v>
                </c:pt>
                <c:pt idx="953">
                  <c:v>6.1</c:v>
                </c:pt>
                <c:pt idx="954">
                  <c:v>6.1</c:v>
                </c:pt>
                <c:pt idx="955">
                  <c:v>6.1</c:v>
                </c:pt>
                <c:pt idx="956">
                  <c:v>6.11</c:v>
                </c:pt>
                <c:pt idx="957">
                  <c:v>6.11</c:v>
                </c:pt>
                <c:pt idx="958">
                  <c:v>6.12</c:v>
                </c:pt>
                <c:pt idx="959">
                  <c:v>6.12</c:v>
                </c:pt>
                <c:pt idx="960">
                  <c:v>6.12</c:v>
                </c:pt>
                <c:pt idx="961">
                  <c:v>6.12</c:v>
                </c:pt>
                <c:pt idx="962">
                  <c:v>6.12</c:v>
                </c:pt>
                <c:pt idx="963">
                  <c:v>6.12</c:v>
                </c:pt>
                <c:pt idx="964">
                  <c:v>6.12</c:v>
                </c:pt>
                <c:pt idx="965">
                  <c:v>6.12</c:v>
                </c:pt>
                <c:pt idx="966">
                  <c:v>6.12</c:v>
                </c:pt>
                <c:pt idx="967">
                  <c:v>6.12</c:v>
                </c:pt>
                <c:pt idx="968">
                  <c:v>6.12</c:v>
                </c:pt>
                <c:pt idx="969">
                  <c:v>6.12</c:v>
                </c:pt>
                <c:pt idx="970">
                  <c:v>6.12</c:v>
                </c:pt>
                <c:pt idx="971">
                  <c:v>6.12</c:v>
                </c:pt>
                <c:pt idx="972">
                  <c:v>6.13</c:v>
                </c:pt>
                <c:pt idx="973">
                  <c:v>6.13</c:v>
                </c:pt>
                <c:pt idx="974">
                  <c:v>6.16</c:v>
                </c:pt>
                <c:pt idx="975">
                  <c:v>6.2</c:v>
                </c:pt>
                <c:pt idx="976">
                  <c:v>6.22</c:v>
                </c:pt>
                <c:pt idx="977">
                  <c:v>6.2</c:v>
                </c:pt>
                <c:pt idx="978">
                  <c:v>6.22</c:v>
                </c:pt>
                <c:pt idx="979">
                  <c:v>6.24</c:v>
                </c:pt>
                <c:pt idx="980">
                  <c:v>6.24</c:v>
                </c:pt>
                <c:pt idx="981">
                  <c:v>6.25</c:v>
                </c:pt>
                <c:pt idx="982">
                  <c:v>6.31</c:v>
                </c:pt>
                <c:pt idx="983">
                  <c:v>6.31</c:v>
                </c:pt>
                <c:pt idx="984">
                  <c:v>6.33</c:v>
                </c:pt>
                <c:pt idx="985">
                  <c:v>6.41</c:v>
                </c:pt>
                <c:pt idx="986">
                  <c:v>6.44</c:v>
                </c:pt>
                <c:pt idx="987">
                  <c:v>6.45</c:v>
                </c:pt>
                <c:pt idx="988">
                  <c:v>6.44</c:v>
                </c:pt>
                <c:pt idx="989">
                  <c:v>6.43</c:v>
                </c:pt>
                <c:pt idx="990">
                  <c:v>6.43</c:v>
                </c:pt>
                <c:pt idx="991">
                  <c:v>6.43</c:v>
                </c:pt>
                <c:pt idx="992">
                  <c:v>6.64</c:v>
                </c:pt>
                <c:pt idx="993">
                  <c:v>6.76</c:v>
                </c:pt>
                <c:pt idx="994">
                  <c:v>6.81</c:v>
                </c:pt>
                <c:pt idx="995">
                  <c:v>6.99</c:v>
                </c:pt>
                <c:pt idx="996">
                  <c:v>6.98</c:v>
                </c:pt>
                <c:pt idx="997">
                  <c:v>6.99</c:v>
                </c:pt>
                <c:pt idx="998">
                  <c:v>7</c:v>
                </c:pt>
                <c:pt idx="999">
                  <c:v>6.99</c:v>
                </c:pt>
                <c:pt idx="1000">
                  <c:v>6.99</c:v>
                </c:pt>
                <c:pt idx="1001">
                  <c:v>6.99</c:v>
                </c:pt>
                <c:pt idx="1002">
                  <c:v>6.99</c:v>
                </c:pt>
                <c:pt idx="1003">
                  <c:v>7</c:v>
                </c:pt>
                <c:pt idx="1004">
                  <c:v>7</c:v>
                </c:pt>
                <c:pt idx="1005">
                  <c:v>7</c:v>
                </c:pt>
                <c:pt idx="1006">
                  <c:v>7</c:v>
                </c:pt>
                <c:pt idx="1007">
                  <c:v>7</c:v>
                </c:pt>
                <c:pt idx="1008">
                  <c:v>7.01</c:v>
                </c:pt>
                <c:pt idx="1009">
                  <c:v>7.01</c:v>
                </c:pt>
                <c:pt idx="1010">
                  <c:v>7.19</c:v>
                </c:pt>
                <c:pt idx="1011">
                  <c:v>7.21</c:v>
                </c:pt>
                <c:pt idx="1012">
                  <c:v>7.21</c:v>
                </c:pt>
                <c:pt idx="1013">
                  <c:v>7.22</c:v>
                </c:pt>
                <c:pt idx="1014">
                  <c:v>7.23</c:v>
                </c:pt>
                <c:pt idx="1015">
                  <c:v>7.24</c:v>
                </c:pt>
                <c:pt idx="1016">
                  <c:v>7.24</c:v>
                </c:pt>
                <c:pt idx="1017">
                  <c:v>7.24</c:v>
                </c:pt>
                <c:pt idx="1018">
                  <c:v>7.25</c:v>
                </c:pt>
                <c:pt idx="1019">
                  <c:v>7.35</c:v>
                </c:pt>
                <c:pt idx="1020">
                  <c:v>7.47</c:v>
                </c:pt>
                <c:pt idx="1021">
                  <c:v>7.58</c:v>
                </c:pt>
                <c:pt idx="1022">
                  <c:v>7.58</c:v>
                </c:pt>
                <c:pt idx="1023">
                  <c:v>7.59</c:v>
                </c:pt>
                <c:pt idx="1024">
                  <c:v>7.6</c:v>
                </c:pt>
                <c:pt idx="1025">
                  <c:v>7.63</c:v>
                </c:pt>
                <c:pt idx="1026">
                  <c:v>7.63</c:v>
                </c:pt>
                <c:pt idx="1027">
                  <c:v>7.64</c:v>
                </c:pt>
                <c:pt idx="1028">
                  <c:v>7.64</c:v>
                </c:pt>
                <c:pt idx="1029">
                  <c:v>7.64</c:v>
                </c:pt>
                <c:pt idx="1030">
                  <c:v>7.64</c:v>
                </c:pt>
                <c:pt idx="1031">
                  <c:v>7.64</c:v>
                </c:pt>
                <c:pt idx="1032">
                  <c:v>7.64</c:v>
                </c:pt>
                <c:pt idx="1033">
                  <c:v>7.65</c:v>
                </c:pt>
                <c:pt idx="1034">
                  <c:v>7.54</c:v>
                </c:pt>
                <c:pt idx="1035">
                  <c:v>7.51</c:v>
                </c:pt>
                <c:pt idx="1036">
                  <c:v>7.5</c:v>
                </c:pt>
                <c:pt idx="1037">
                  <c:v>7.49</c:v>
                </c:pt>
                <c:pt idx="1038">
                  <c:v>7.48</c:v>
                </c:pt>
                <c:pt idx="1039">
                  <c:v>7.49</c:v>
                </c:pt>
                <c:pt idx="1040">
                  <c:v>7.48</c:v>
                </c:pt>
                <c:pt idx="1041">
                  <c:v>7.47</c:v>
                </c:pt>
                <c:pt idx="1042">
                  <c:v>7.46</c:v>
                </c:pt>
                <c:pt idx="1043">
                  <c:v>7.46</c:v>
                </c:pt>
                <c:pt idx="1044">
                  <c:v>7.44</c:v>
                </c:pt>
                <c:pt idx="1045">
                  <c:v>7.43</c:v>
                </c:pt>
                <c:pt idx="1046">
                  <c:v>7.43</c:v>
                </c:pt>
                <c:pt idx="1047">
                  <c:v>7.43</c:v>
                </c:pt>
                <c:pt idx="1048">
                  <c:v>7.43</c:v>
                </c:pt>
                <c:pt idx="1049">
                  <c:v>7.43</c:v>
                </c:pt>
                <c:pt idx="1050">
                  <c:v>7.42</c:v>
                </c:pt>
                <c:pt idx="1051">
                  <c:v>7.42</c:v>
                </c:pt>
                <c:pt idx="1052">
                  <c:v>7.43</c:v>
                </c:pt>
                <c:pt idx="1053">
                  <c:v>7.41</c:v>
                </c:pt>
                <c:pt idx="1054">
                  <c:v>7.41</c:v>
                </c:pt>
                <c:pt idx="1055">
                  <c:v>7.4</c:v>
                </c:pt>
                <c:pt idx="1056">
                  <c:v>7.38</c:v>
                </c:pt>
                <c:pt idx="1057">
                  <c:v>7.38</c:v>
                </c:pt>
                <c:pt idx="1058">
                  <c:v>7.36</c:v>
                </c:pt>
                <c:pt idx="1059">
                  <c:v>7.33</c:v>
                </c:pt>
                <c:pt idx="1060">
                  <c:v>7.33</c:v>
                </c:pt>
                <c:pt idx="1061">
                  <c:v>7.33</c:v>
                </c:pt>
                <c:pt idx="1062">
                  <c:v>7.33</c:v>
                </c:pt>
                <c:pt idx="1063">
                  <c:v>7.33</c:v>
                </c:pt>
                <c:pt idx="1064">
                  <c:v>7.33</c:v>
                </c:pt>
                <c:pt idx="1065">
                  <c:v>7.33</c:v>
                </c:pt>
                <c:pt idx="1066">
                  <c:v>7.32</c:v>
                </c:pt>
                <c:pt idx="1067">
                  <c:v>7.31</c:v>
                </c:pt>
                <c:pt idx="1068">
                  <c:v>7.29</c:v>
                </c:pt>
                <c:pt idx="1069">
                  <c:v>7.29</c:v>
                </c:pt>
                <c:pt idx="1070">
                  <c:v>7.29</c:v>
                </c:pt>
                <c:pt idx="1071">
                  <c:v>7.28</c:v>
                </c:pt>
                <c:pt idx="1072">
                  <c:v>7.26</c:v>
                </c:pt>
                <c:pt idx="1073">
                  <c:v>7.26</c:v>
                </c:pt>
                <c:pt idx="1074">
                  <c:v>7.28</c:v>
                </c:pt>
                <c:pt idx="1075">
                  <c:v>7.27</c:v>
                </c:pt>
                <c:pt idx="1076">
                  <c:v>7.27</c:v>
                </c:pt>
                <c:pt idx="1077">
                  <c:v>7.26</c:v>
                </c:pt>
                <c:pt idx="1078">
                  <c:v>7.26</c:v>
                </c:pt>
                <c:pt idx="1079">
                  <c:v>7.26</c:v>
                </c:pt>
                <c:pt idx="1080">
                  <c:v>7.25</c:v>
                </c:pt>
                <c:pt idx="1081">
                  <c:v>7.25</c:v>
                </c:pt>
                <c:pt idx="1082">
                  <c:v>7.24</c:v>
                </c:pt>
                <c:pt idx="1083">
                  <c:v>7.23</c:v>
                </c:pt>
                <c:pt idx="1084">
                  <c:v>7.23</c:v>
                </c:pt>
                <c:pt idx="1085">
                  <c:v>7.23</c:v>
                </c:pt>
                <c:pt idx="1086">
                  <c:v>7.22</c:v>
                </c:pt>
                <c:pt idx="1087">
                  <c:v>7.23</c:v>
                </c:pt>
                <c:pt idx="1088">
                  <c:v>7.24</c:v>
                </c:pt>
                <c:pt idx="1089">
                  <c:v>7.24</c:v>
                </c:pt>
                <c:pt idx="1090">
                  <c:v>7.24</c:v>
                </c:pt>
                <c:pt idx="1091">
                  <c:v>7.24</c:v>
                </c:pt>
                <c:pt idx="1092">
                  <c:v>7.25</c:v>
                </c:pt>
                <c:pt idx="1093">
                  <c:v>7.24</c:v>
                </c:pt>
                <c:pt idx="1094">
                  <c:v>7.25</c:v>
                </c:pt>
                <c:pt idx="1095">
                  <c:v>7.25</c:v>
                </c:pt>
                <c:pt idx="1096">
                  <c:v>7.25</c:v>
                </c:pt>
                <c:pt idx="1097">
                  <c:v>7.24</c:v>
                </c:pt>
                <c:pt idx="1098">
                  <c:v>7.24</c:v>
                </c:pt>
                <c:pt idx="1099">
                  <c:v>7.23</c:v>
                </c:pt>
                <c:pt idx="1100">
                  <c:v>7.23</c:v>
                </c:pt>
                <c:pt idx="1101">
                  <c:v>7.23</c:v>
                </c:pt>
                <c:pt idx="1102">
                  <c:v>7.22</c:v>
                </c:pt>
                <c:pt idx="1103">
                  <c:v>7.22</c:v>
                </c:pt>
                <c:pt idx="1104">
                  <c:v>7.21</c:v>
                </c:pt>
                <c:pt idx="1105">
                  <c:v>7.21</c:v>
                </c:pt>
                <c:pt idx="1106">
                  <c:v>7.21</c:v>
                </c:pt>
                <c:pt idx="1107">
                  <c:v>7.21</c:v>
                </c:pt>
                <c:pt idx="1108">
                  <c:v>7.21</c:v>
                </c:pt>
                <c:pt idx="1109">
                  <c:v>7.21</c:v>
                </c:pt>
                <c:pt idx="1110">
                  <c:v>7.21</c:v>
                </c:pt>
                <c:pt idx="1111">
                  <c:v>7.21</c:v>
                </c:pt>
                <c:pt idx="1112">
                  <c:v>7.21</c:v>
                </c:pt>
                <c:pt idx="1113">
                  <c:v>7.21</c:v>
                </c:pt>
                <c:pt idx="1114">
                  <c:v>7.21</c:v>
                </c:pt>
                <c:pt idx="1115">
                  <c:v>7.21</c:v>
                </c:pt>
                <c:pt idx="1116">
                  <c:v>7.21</c:v>
                </c:pt>
                <c:pt idx="1117">
                  <c:v>7.2</c:v>
                </c:pt>
                <c:pt idx="1118">
                  <c:v>7.19</c:v>
                </c:pt>
                <c:pt idx="1119">
                  <c:v>7.19</c:v>
                </c:pt>
                <c:pt idx="1120">
                  <c:v>7.19</c:v>
                </c:pt>
                <c:pt idx="1121">
                  <c:v>7.19</c:v>
                </c:pt>
                <c:pt idx="1122">
                  <c:v>7.19</c:v>
                </c:pt>
                <c:pt idx="1123">
                  <c:v>7.19</c:v>
                </c:pt>
                <c:pt idx="1124">
                  <c:v>7.19</c:v>
                </c:pt>
                <c:pt idx="1125">
                  <c:v>7.2</c:v>
                </c:pt>
                <c:pt idx="1126">
                  <c:v>7.19</c:v>
                </c:pt>
                <c:pt idx="1127">
                  <c:v>7.19</c:v>
                </c:pt>
                <c:pt idx="1128">
                  <c:v>7.21</c:v>
                </c:pt>
                <c:pt idx="1129">
                  <c:v>7.21</c:v>
                </c:pt>
                <c:pt idx="1130">
                  <c:v>7.2</c:v>
                </c:pt>
                <c:pt idx="1131">
                  <c:v>7.21</c:v>
                </c:pt>
                <c:pt idx="1132">
                  <c:v>7.2</c:v>
                </c:pt>
                <c:pt idx="1133">
                  <c:v>7.2</c:v>
                </c:pt>
                <c:pt idx="1134">
                  <c:v>7.2</c:v>
                </c:pt>
                <c:pt idx="1135">
                  <c:v>7.21</c:v>
                </c:pt>
                <c:pt idx="1136">
                  <c:v>7.2</c:v>
                </c:pt>
                <c:pt idx="1137">
                  <c:v>7.2</c:v>
                </c:pt>
                <c:pt idx="1138">
                  <c:v>7.2</c:v>
                </c:pt>
                <c:pt idx="1139">
                  <c:v>7.19</c:v>
                </c:pt>
                <c:pt idx="1140">
                  <c:v>7.19</c:v>
                </c:pt>
                <c:pt idx="1141">
                  <c:v>7.2</c:v>
                </c:pt>
                <c:pt idx="1142">
                  <c:v>7.2</c:v>
                </c:pt>
                <c:pt idx="1143">
                  <c:v>7.2</c:v>
                </c:pt>
                <c:pt idx="1144">
                  <c:v>7.2</c:v>
                </c:pt>
                <c:pt idx="1145">
                  <c:v>7.19</c:v>
                </c:pt>
                <c:pt idx="1146">
                  <c:v>7.19</c:v>
                </c:pt>
                <c:pt idx="1147">
                  <c:v>7.19</c:v>
                </c:pt>
                <c:pt idx="1148">
                  <c:v>7.2</c:v>
                </c:pt>
                <c:pt idx="1149">
                  <c:v>7.19</c:v>
                </c:pt>
                <c:pt idx="1150">
                  <c:v>7.2</c:v>
                </c:pt>
                <c:pt idx="1151">
                  <c:v>7.2</c:v>
                </c:pt>
                <c:pt idx="1152">
                  <c:v>7.2</c:v>
                </c:pt>
                <c:pt idx="1153">
                  <c:v>7.2</c:v>
                </c:pt>
                <c:pt idx="1154">
                  <c:v>7.2</c:v>
                </c:pt>
                <c:pt idx="1155">
                  <c:v>7.2</c:v>
                </c:pt>
                <c:pt idx="1156">
                  <c:v>7.2</c:v>
                </c:pt>
                <c:pt idx="1157">
                  <c:v>7.19</c:v>
                </c:pt>
                <c:pt idx="1158">
                  <c:v>7.19</c:v>
                </c:pt>
                <c:pt idx="1159">
                  <c:v>7.19</c:v>
                </c:pt>
                <c:pt idx="1160">
                  <c:v>7.2</c:v>
                </c:pt>
                <c:pt idx="1161">
                  <c:v>7.19</c:v>
                </c:pt>
                <c:pt idx="1162">
                  <c:v>7.18</c:v>
                </c:pt>
                <c:pt idx="1163">
                  <c:v>7.18</c:v>
                </c:pt>
                <c:pt idx="1164">
                  <c:v>7.18</c:v>
                </c:pt>
                <c:pt idx="1165">
                  <c:v>7.16</c:v>
                </c:pt>
                <c:pt idx="1166">
                  <c:v>7.15</c:v>
                </c:pt>
                <c:pt idx="1167">
                  <c:v>7.15</c:v>
                </c:pt>
                <c:pt idx="1168">
                  <c:v>7.16</c:v>
                </c:pt>
                <c:pt idx="1169">
                  <c:v>7.16</c:v>
                </c:pt>
                <c:pt idx="1170">
                  <c:v>7.16</c:v>
                </c:pt>
                <c:pt idx="1171">
                  <c:v>7.16</c:v>
                </c:pt>
                <c:pt idx="1172">
                  <c:v>7.16</c:v>
                </c:pt>
                <c:pt idx="1173">
                  <c:v>7.15</c:v>
                </c:pt>
                <c:pt idx="1174">
                  <c:v>7.15</c:v>
                </c:pt>
                <c:pt idx="1175">
                  <c:v>7.15</c:v>
                </c:pt>
                <c:pt idx="1176">
                  <c:v>7.15</c:v>
                </c:pt>
                <c:pt idx="1177">
                  <c:v>7.15</c:v>
                </c:pt>
                <c:pt idx="1178">
                  <c:v>7.15</c:v>
                </c:pt>
                <c:pt idx="1179">
                  <c:v>7.15</c:v>
                </c:pt>
                <c:pt idx="1180">
                  <c:v>7.15</c:v>
                </c:pt>
                <c:pt idx="1181">
                  <c:v>7.15</c:v>
                </c:pt>
                <c:pt idx="1182">
                  <c:v>7.15</c:v>
                </c:pt>
                <c:pt idx="1183">
                  <c:v>7.15</c:v>
                </c:pt>
                <c:pt idx="1184">
                  <c:v>6.9</c:v>
                </c:pt>
                <c:pt idx="1185">
                  <c:v>6.89</c:v>
                </c:pt>
                <c:pt idx="1186">
                  <c:v>6.9</c:v>
                </c:pt>
                <c:pt idx="1187">
                  <c:v>6.9</c:v>
                </c:pt>
                <c:pt idx="1188">
                  <c:v>6.9</c:v>
                </c:pt>
                <c:pt idx="1189">
                  <c:v>6.9</c:v>
                </c:pt>
                <c:pt idx="1190">
                  <c:v>6.9</c:v>
                </c:pt>
                <c:pt idx="1191">
                  <c:v>6.9</c:v>
                </c:pt>
                <c:pt idx="1192">
                  <c:v>6.9</c:v>
                </c:pt>
                <c:pt idx="1193">
                  <c:v>6.9</c:v>
                </c:pt>
                <c:pt idx="1194">
                  <c:v>6.89</c:v>
                </c:pt>
                <c:pt idx="1195">
                  <c:v>6.89</c:v>
                </c:pt>
                <c:pt idx="1196">
                  <c:v>6.89</c:v>
                </c:pt>
                <c:pt idx="1197">
                  <c:v>6.88</c:v>
                </c:pt>
                <c:pt idx="1198">
                  <c:v>6.88</c:v>
                </c:pt>
                <c:pt idx="1199">
                  <c:v>6.86</c:v>
                </c:pt>
                <c:pt idx="1200">
                  <c:v>6.86</c:v>
                </c:pt>
                <c:pt idx="1201">
                  <c:v>6.86</c:v>
                </c:pt>
                <c:pt idx="1202">
                  <c:v>6.86</c:v>
                </c:pt>
                <c:pt idx="1203">
                  <c:v>6.84</c:v>
                </c:pt>
                <c:pt idx="1204">
                  <c:v>6.63</c:v>
                </c:pt>
                <c:pt idx="1205">
                  <c:v>6.62</c:v>
                </c:pt>
                <c:pt idx="1206">
                  <c:v>6.61</c:v>
                </c:pt>
                <c:pt idx="1207">
                  <c:v>6.61</c:v>
                </c:pt>
                <c:pt idx="1208">
                  <c:v>6.61</c:v>
                </c:pt>
                <c:pt idx="1209">
                  <c:v>6.61</c:v>
                </c:pt>
                <c:pt idx="1210">
                  <c:v>6.6</c:v>
                </c:pt>
                <c:pt idx="1211">
                  <c:v>6.6</c:v>
                </c:pt>
                <c:pt idx="1212">
                  <c:v>6.6</c:v>
                </c:pt>
                <c:pt idx="1213">
                  <c:v>6.6</c:v>
                </c:pt>
                <c:pt idx="1214">
                  <c:v>6.61</c:v>
                </c:pt>
                <c:pt idx="1215">
                  <c:v>6.6</c:v>
                </c:pt>
                <c:pt idx="1216">
                  <c:v>6.58</c:v>
                </c:pt>
                <c:pt idx="1217">
                  <c:v>6.57</c:v>
                </c:pt>
                <c:pt idx="1218">
                  <c:v>6.57</c:v>
                </c:pt>
                <c:pt idx="1219">
                  <c:v>6.56</c:v>
                </c:pt>
                <c:pt idx="1220">
                  <c:v>6.55</c:v>
                </c:pt>
                <c:pt idx="1221">
                  <c:v>6.55</c:v>
                </c:pt>
                <c:pt idx="1222">
                  <c:v>6.55</c:v>
                </c:pt>
                <c:pt idx="1223">
                  <c:v>6.55</c:v>
                </c:pt>
                <c:pt idx="1224">
                  <c:v>6.55</c:v>
                </c:pt>
                <c:pt idx="1225">
                  <c:v>6.55</c:v>
                </c:pt>
                <c:pt idx="1226">
                  <c:v>6.54</c:v>
                </c:pt>
                <c:pt idx="1227">
                  <c:v>6.54</c:v>
                </c:pt>
                <c:pt idx="1228">
                  <c:v>6.28</c:v>
                </c:pt>
                <c:pt idx="1229">
                  <c:v>6.29</c:v>
                </c:pt>
                <c:pt idx="1230">
                  <c:v>6.28</c:v>
                </c:pt>
                <c:pt idx="1231">
                  <c:v>6.28</c:v>
                </c:pt>
                <c:pt idx="1232">
                  <c:v>6.28</c:v>
                </c:pt>
                <c:pt idx="1233">
                  <c:v>6.28</c:v>
                </c:pt>
                <c:pt idx="1234">
                  <c:v>6.28</c:v>
                </c:pt>
                <c:pt idx="1235">
                  <c:v>6.28</c:v>
                </c:pt>
                <c:pt idx="1236">
                  <c:v>6.28</c:v>
                </c:pt>
                <c:pt idx="1237">
                  <c:v>6.28</c:v>
                </c:pt>
                <c:pt idx="1238">
                  <c:v>6.28</c:v>
                </c:pt>
                <c:pt idx="1239">
                  <c:v>6.28</c:v>
                </c:pt>
                <c:pt idx="1240">
                  <c:v>6.28</c:v>
                </c:pt>
                <c:pt idx="1241">
                  <c:v>6.28</c:v>
                </c:pt>
                <c:pt idx="1242">
                  <c:v>6.27</c:v>
                </c:pt>
                <c:pt idx="1243">
                  <c:v>6.27</c:v>
                </c:pt>
                <c:pt idx="1244">
                  <c:v>6.26</c:v>
                </c:pt>
                <c:pt idx="1245">
                  <c:v>6.25</c:v>
                </c:pt>
                <c:pt idx="1246">
                  <c:v>6.25</c:v>
                </c:pt>
                <c:pt idx="1247">
                  <c:v>6.02</c:v>
                </c:pt>
                <c:pt idx="1248">
                  <c:v>6</c:v>
                </c:pt>
                <c:pt idx="1249">
                  <c:v>6</c:v>
                </c:pt>
                <c:pt idx="1250">
                  <c:v>6</c:v>
                </c:pt>
                <c:pt idx="1251">
                  <c:v>6</c:v>
                </c:pt>
                <c:pt idx="1252">
                  <c:v>6</c:v>
                </c:pt>
                <c:pt idx="1253">
                  <c:v>6</c:v>
                </c:pt>
                <c:pt idx="1254">
                  <c:v>6</c:v>
                </c:pt>
                <c:pt idx="1255">
                  <c:v>6</c:v>
                </c:pt>
                <c:pt idx="1256">
                  <c:v>6</c:v>
                </c:pt>
                <c:pt idx="1257">
                  <c:v>6</c:v>
                </c:pt>
                <c:pt idx="1258">
                  <c:v>6</c:v>
                </c:pt>
                <c:pt idx="1259">
                  <c:v>6</c:v>
                </c:pt>
                <c:pt idx="1260">
                  <c:v>6</c:v>
                </c:pt>
                <c:pt idx="1261">
                  <c:v>6</c:v>
                </c:pt>
                <c:pt idx="1262">
                  <c:v>6</c:v>
                </c:pt>
                <c:pt idx="1263">
                  <c:v>6</c:v>
                </c:pt>
                <c:pt idx="1264">
                  <c:v>5.77</c:v>
                </c:pt>
                <c:pt idx="1265">
                  <c:v>5.75</c:v>
                </c:pt>
                <c:pt idx="1266">
                  <c:v>5.75</c:v>
                </c:pt>
                <c:pt idx="1267">
                  <c:v>5.75</c:v>
                </c:pt>
                <c:pt idx="1268">
                  <c:v>5.75</c:v>
                </c:pt>
                <c:pt idx="1269">
                  <c:v>5.75</c:v>
                </c:pt>
                <c:pt idx="1270">
                  <c:v>5.75</c:v>
                </c:pt>
                <c:pt idx="1271">
                  <c:v>5.73</c:v>
                </c:pt>
                <c:pt idx="1272">
                  <c:v>5.71</c:v>
                </c:pt>
                <c:pt idx="1273">
                  <c:v>5.7</c:v>
                </c:pt>
                <c:pt idx="1274">
                  <c:v>5.7</c:v>
                </c:pt>
                <c:pt idx="1275">
                  <c:v>5.7</c:v>
                </c:pt>
                <c:pt idx="1276">
                  <c:v>5.7</c:v>
                </c:pt>
                <c:pt idx="1277">
                  <c:v>5.7</c:v>
                </c:pt>
                <c:pt idx="1278">
                  <c:v>5.7</c:v>
                </c:pt>
                <c:pt idx="1279">
                  <c:v>5.7</c:v>
                </c:pt>
                <c:pt idx="1280">
                  <c:v>5.7</c:v>
                </c:pt>
                <c:pt idx="1281">
                  <c:v>5.7</c:v>
                </c:pt>
                <c:pt idx="1282">
                  <c:v>5.7</c:v>
                </c:pt>
                <c:pt idx="1283">
                  <c:v>5.7</c:v>
                </c:pt>
                <c:pt idx="1284">
                  <c:v>5.7</c:v>
                </c:pt>
                <c:pt idx="1285">
                  <c:v>5.7</c:v>
                </c:pt>
                <c:pt idx="1286">
                  <c:v>5.7</c:v>
                </c:pt>
                <c:pt idx="1287">
                  <c:v>5.7</c:v>
                </c:pt>
                <c:pt idx="1288">
                  <c:v>5.7</c:v>
                </c:pt>
                <c:pt idx="1289">
                  <c:v>5.5</c:v>
                </c:pt>
                <c:pt idx="1290">
                  <c:v>5.5</c:v>
                </c:pt>
                <c:pt idx="1291">
                  <c:v>5.5</c:v>
                </c:pt>
                <c:pt idx="1292">
                  <c:v>5.5</c:v>
                </c:pt>
                <c:pt idx="1293">
                  <c:v>5.5</c:v>
                </c:pt>
                <c:pt idx="1294">
                  <c:v>5.5</c:v>
                </c:pt>
                <c:pt idx="1295">
                  <c:v>5.49</c:v>
                </c:pt>
                <c:pt idx="1296">
                  <c:v>5.49</c:v>
                </c:pt>
                <c:pt idx="1297">
                  <c:v>5.49</c:v>
                </c:pt>
                <c:pt idx="1298">
                  <c:v>5.49</c:v>
                </c:pt>
                <c:pt idx="1299">
                  <c:v>5.48</c:v>
                </c:pt>
                <c:pt idx="1300">
                  <c:v>5.45</c:v>
                </c:pt>
                <c:pt idx="1301">
                  <c:v>5.45</c:v>
                </c:pt>
                <c:pt idx="1302">
                  <c:v>5.44</c:v>
                </c:pt>
                <c:pt idx="1303">
                  <c:v>5.44</c:v>
                </c:pt>
                <c:pt idx="1304">
                  <c:v>5.44</c:v>
                </c:pt>
                <c:pt idx="1305">
                  <c:v>5.44</c:v>
                </c:pt>
                <c:pt idx="1306">
                  <c:v>5.44</c:v>
                </c:pt>
                <c:pt idx="1307">
                  <c:v>5.42</c:v>
                </c:pt>
                <c:pt idx="1308">
                  <c:v>5.41</c:v>
                </c:pt>
                <c:pt idx="1309">
                  <c:v>5.22</c:v>
                </c:pt>
                <c:pt idx="1310">
                  <c:v>5.21</c:v>
                </c:pt>
                <c:pt idx="1311">
                  <c:v>5.19</c:v>
                </c:pt>
                <c:pt idx="1312">
                  <c:v>5.19</c:v>
                </c:pt>
                <c:pt idx="1313">
                  <c:v>5.17</c:v>
                </c:pt>
                <c:pt idx="1314">
                  <c:v>5.17</c:v>
                </c:pt>
                <c:pt idx="1315">
                  <c:v>5.17</c:v>
                </c:pt>
                <c:pt idx="1316">
                  <c:v>5.17</c:v>
                </c:pt>
                <c:pt idx="1317">
                  <c:v>5.17</c:v>
                </c:pt>
                <c:pt idx="1318">
                  <c:v>5.17</c:v>
                </c:pt>
                <c:pt idx="1319">
                  <c:v>5.15</c:v>
                </c:pt>
                <c:pt idx="1320">
                  <c:v>5.14</c:v>
                </c:pt>
                <c:pt idx="1321">
                  <c:v>5.14</c:v>
                </c:pt>
                <c:pt idx="1322">
                  <c:v>5.14</c:v>
                </c:pt>
                <c:pt idx="1323">
                  <c:v>5.14</c:v>
                </c:pt>
                <c:pt idx="1324">
                  <c:v>5.12</c:v>
                </c:pt>
                <c:pt idx="1325">
                  <c:v>5.1100000000000003</c:v>
                </c:pt>
                <c:pt idx="1326">
                  <c:v>5.1100000000000003</c:v>
                </c:pt>
                <c:pt idx="1327">
                  <c:v>5.0999999999999996</c:v>
                </c:pt>
                <c:pt idx="1328">
                  <c:v>4.9000000000000004</c:v>
                </c:pt>
                <c:pt idx="1329">
                  <c:v>4.9000000000000004</c:v>
                </c:pt>
                <c:pt idx="1330">
                  <c:v>4.9000000000000004</c:v>
                </c:pt>
                <c:pt idx="1331">
                  <c:v>4.9000000000000004</c:v>
                </c:pt>
                <c:pt idx="1332">
                  <c:v>4.8899999999999997</c:v>
                </c:pt>
                <c:pt idx="1333">
                  <c:v>4.88</c:v>
                </c:pt>
                <c:pt idx="1334">
                  <c:v>4.88</c:v>
                </c:pt>
                <c:pt idx="1335">
                  <c:v>4.88</c:v>
                </c:pt>
                <c:pt idx="1336">
                  <c:v>4.88</c:v>
                </c:pt>
                <c:pt idx="1337">
                  <c:v>4.88</c:v>
                </c:pt>
                <c:pt idx="1338">
                  <c:v>4.88</c:v>
                </c:pt>
                <c:pt idx="1339">
                  <c:v>4.8899999999999997</c:v>
                </c:pt>
                <c:pt idx="1340">
                  <c:v>4.88</c:v>
                </c:pt>
                <c:pt idx="1341">
                  <c:v>4.8600000000000003</c:v>
                </c:pt>
                <c:pt idx="1342">
                  <c:v>4.8499999999999996</c:v>
                </c:pt>
                <c:pt idx="1343">
                  <c:v>4.8499999999999996</c:v>
                </c:pt>
                <c:pt idx="1344">
                  <c:v>4.8499999999999996</c:v>
                </c:pt>
                <c:pt idx="1345">
                  <c:v>4.84</c:v>
                </c:pt>
                <c:pt idx="1346">
                  <c:v>4.83</c:v>
                </c:pt>
                <c:pt idx="1347">
                  <c:v>4.63</c:v>
                </c:pt>
                <c:pt idx="1348">
                  <c:v>4.5999999999999996</c:v>
                </c:pt>
                <c:pt idx="1349">
                  <c:v>4.6100000000000003</c:v>
                </c:pt>
                <c:pt idx="1350">
                  <c:v>4.5999999999999996</c:v>
                </c:pt>
                <c:pt idx="1351">
                  <c:v>4.59</c:v>
                </c:pt>
                <c:pt idx="1352">
                  <c:v>4.58</c:v>
                </c:pt>
                <c:pt idx="1353">
                  <c:v>4.58</c:v>
                </c:pt>
                <c:pt idx="1354">
                  <c:v>4.58</c:v>
                </c:pt>
                <c:pt idx="1355">
                  <c:v>4.58</c:v>
                </c:pt>
                <c:pt idx="1356">
                  <c:v>4.58</c:v>
                </c:pt>
                <c:pt idx="1357">
                  <c:v>4.58</c:v>
                </c:pt>
                <c:pt idx="1358">
                  <c:v>4.58</c:v>
                </c:pt>
                <c:pt idx="1359">
                  <c:v>4.58</c:v>
                </c:pt>
                <c:pt idx="1360">
                  <c:v>4.58</c:v>
                </c:pt>
                <c:pt idx="1361">
                  <c:v>4.58</c:v>
                </c:pt>
                <c:pt idx="1362">
                  <c:v>4.5599999999999996</c:v>
                </c:pt>
                <c:pt idx="1363">
                  <c:v>4.5599999999999996</c:v>
                </c:pt>
                <c:pt idx="1364">
                  <c:v>4.55</c:v>
                </c:pt>
                <c:pt idx="1365">
                  <c:v>4.55</c:v>
                </c:pt>
                <c:pt idx="1366">
                  <c:v>4.55</c:v>
                </c:pt>
                <c:pt idx="1367">
                  <c:v>4.54</c:v>
                </c:pt>
                <c:pt idx="1368">
                  <c:v>4.54</c:v>
                </c:pt>
                <c:pt idx="1369">
                  <c:v>4.53</c:v>
                </c:pt>
                <c:pt idx="1370">
                  <c:v>4.3899999999999997</c:v>
                </c:pt>
                <c:pt idx="1371">
                  <c:v>4.38</c:v>
                </c:pt>
                <c:pt idx="1372">
                  <c:v>4.38</c:v>
                </c:pt>
                <c:pt idx="1373">
                  <c:v>4.3899999999999997</c:v>
                </c:pt>
                <c:pt idx="1374">
                  <c:v>4.38</c:v>
                </c:pt>
                <c:pt idx="1375">
                  <c:v>4.38</c:v>
                </c:pt>
                <c:pt idx="1376">
                  <c:v>4.38</c:v>
                </c:pt>
                <c:pt idx="1377">
                  <c:v>4.3899999999999997</c:v>
                </c:pt>
                <c:pt idx="1378">
                  <c:v>4.3899999999999997</c:v>
                </c:pt>
                <c:pt idx="1379">
                  <c:v>4.3899999999999997</c:v>
                </c:pt>
                <c:pt idx="1380">
                  <c:v>4.3899999999999997</c:v>
                </c:pt>
                <c:pt idx="1381">
                  <c:v>4.3899999999999997</c:v>
                </c:pt>
                <c:pt idx="1382">
                  <c:v>4.38</c:v>
                </c:pt>
                <c:pt idx="1383">
                  <c:v>4.38</c:v>
                </c:pt>
                <c:pt idx="1384">
                  <c:v>4.38</c:v>
                </c:pt>
                <c:pt idx="1385">
                  <c:v>4.37</c:v>
                </c:pt>
                <c:pt idx="1386">
                  <c:v>4.37</c:v>
                </c:pt>
                <c:pt idx="1387">
                  <c:v>4.38</c:v>
                </c:pt>
                <c:pt idx="1388">
                  <c:v>4.38</c:v>
                </c:pt>
                <c:pt idx="1389">
                  <c:v>4.38</c:v>
                </c:pt>
                <c:pt idx="1390">
                  <c:v>4.2</c:v>
                </c:pt>
                <c:pt idx="1391">
                  <c:v>4.2</c:v>
                </c:pt>
                <c:pt idx="1392">
                  <c:v>4.2</c:v>
                </c:pt>
                <c:pt idx="1393">
                  <c:v>4.2</c:v>
                </c:pt>
                <c:pt idx="1394">
                  <c:v>4.2</c:v>
                </c:pt>
                <c:pt idx="1395">
                  <c:v>4.2</c:v>
                </c:pt>
                <c:pt idx="1396">
                  <c:v>4.1900000000000004</c:v>
                </c:pt>
                <c:pt idx="1397">
                  <c:v>4.1900000000000004</c:v>
                </c:pt>
                <c:pt idx="1398">
                  <c:v>4.2</c:v>
                </c:pt>
                <c:pt idx="1399">
                  <c:v>4.2</c:v>
                </c:pt>
                <c:pt idx="1400">
                  <c:v>4.2</c:v>
                </c:pt>
                <c:pt idx="1401">
                  <c:v>4.1900000000000004</c:v>
                </c:pt>
                <c:pt idx="1402">
                  <c:v>4.1900000000000004</c:v>
                </c:pt>
                <c:pt idx="1403">
                  <c:v>4.1900000000000004</c:v>
                </c:pt>
                <c:pt idx="1404">
                  <c:v>4.1900000000000004</c:v>
                </c:pt>
                <c:pt idx="1405">
                  <c:v>4.1900000000000004</c:v>
                </c:pt>
                <c:pt idx="1406">
                  <c:v>4.1900000000000004</c:v>
                </c:pt>
                <c:pt idx="1407">
                  <c:v>4.1900000000000004</c:v>
                </c:pt>
                <c:pt idx="1408">
                  <c:v>4.1900000000000004</c:v>
                </c:pt>
                <c:pt idx="1409">
                  <c:v>4.1900000000000004</c:v>
                </c:pt>
                <c:pt idx="1410">
                  <c:v>3.97</c:v>
                </c:pt>
                <c:pt idx="1411">
                  <c:v>3.96</c:v>
                </c:pt>
                <c:pt idx="1412">
                  <c:v>3.96</c:v>
                </c:pt>
                <c:pt idx="1413">
                  <c:v>3.96</c:v>
                </c:pt>
                <c:pt idx="1414">
                  <c:v>3.95</c:v>
                </c:pt>
                <c:pt idx="1415">
                  <c:v>3.95</c:v>
                </c:pt>
                <c:pt idx="1416">
                  <c:v>3.95</c:v>
                </c:pt>
                <c:pt idx="1417">
                  <c:v>3.95</c:v>
                </c:pt>
                <c:pt idx="1418">
                  <c:v>3.95</c:v>
                </c:pt>
                <c:pt idx="1419">
                  <c:v>3.95</c:v>
                </c:pt>
                <c:pt idx="1420">
                  <c:v>3.95</c:v>
                </c:pt>
                <c:pt idx="1421">
                  <c:v>3.95</c:v>
                </c:pt>
                <c:pt idx="1422">
                  <c:v>3.95</c:v>
                </c:pt>
                <c:pt idx="1423">
                  <c:v>3.95</c:v>
                </c:pt>
                <c:pt idx="1424">
                  <c:v>3.95</c:v>
                </c:pt>
                <c:pt idx="1425">
                  <c:v>3.95</c:v>
                </c:pt>
                <c:pt idx="1426">
                  <c:v>3.95</c:v>
                </c:pt>
                <c:pt idx="1427">
                  <c:v>3.95</c:v>
                </c:pt>
                <c:pt idx="1428">
                  <c:v>3.95</c:v>
                </c:pt>
                <c:pt idx="1429">
                  <c:v>3.95</c:v>
                </c:pt>
                <c:pt idx="1430">
                  <c:v>3.95</c:v>
                </c:pt>
                <c:pt idx="1431">
                  <c:v>3.95</c:v>
                </c:pt>
                <c:pt idx="1432">
                  <c:v>3.95</c:v>
                </c:pt>
                <c:pt idx="1433">
                  <c:v>3.95</c:v>
                </c:pt>
                <c:pt idx="1434">
                  <c:v>3.78</c:v>
                </c:pt>
                <c:pt idx="1435">
                  <c:v>3.76</c:v>
                </c:pt>
                <c:pt idx="1436">
                  <c:v>3.76</c:v>
                </c:pt>
                <c:pt idx="1437">
                  <c:v>3.76</c:v>
                </c:pt>
                <c:pt idx="1438">
                  <c:v>3.75</c:v>
                </c:pt>
                <c:pt idx="1439">
                  <c:v>3.75</c:v>
                </c:pt>
                <c:pt idx="1440">
                  <c:v>3.75</c:v>
                </c:pt>
                <c:pt idx="1441">
                  <c:v>3.75</c:v>
                </c:pt>
                <c:pt idx="1442">
                  <c:v>3.75</c:v>
                </c:pt>
                <c:pt idx="1443">
                  <c:v>3.75</c:v>
                </c:pt>
                <c:pt idx="1444">
                  <c:v>3.75</c:v>
                </c:pt>
                <c:pt idx="1445">
                  <c:v>3.75</c:v>
                </c:pt>
                <c:pt idx="1446">
                  <c:v>3.75</c:v>
                </c:pt>
                <c:pt idx="1447">
                  <c:v>3.75</c:v>
                </c:pt>
                <c:pt idx="1448">
                  <c:v>3.75</c:v>
                </c:pt>
                <c:pt idx="1449">
                  <c:v>3.75</c:v>
                </c:pt>
                <c:pt idx="1450">
                  <c:v>3.75</c:v>
                </c:pt>
                <c:pt idx="1451">
                  <c:v>3.75</c:v>
                </c:pt>
                <c:pt idx="1452">
                  <c:v>3.75</c:v>
                </c:pt>
                <c:pt idx="1453">
                  <c:v>3.75</c:v>
                </c:pt>
                <c:pt idx="1454">
                  <c:v>3.59</c:v>
                </c:pt>
                <c:pt idx="1455">
                  <c:v>3.58</c:v>
                </c:pt>
                <c:pt idx="1456">
                  <c:v>3.57</c:v>
                </c:pt>
                <c:pt idx="1457">
                  <c:v>3.56</c:v>
                </c:pt>
                <c:pt idx="1458">
                  <c:v>3.56</c:v>
                </c:pt>
                <c:pt idx="1459">
                  <c:v>3.56</c:v>
                </c:pt>
                <c:pt idx="1460">
                  <c:v>3.55</c:v>
                </c:pt>
                <c:pt idx="1461">
                  <c:v>3.55</c:v>
                </c:pt>
                <c:pt idx="1462">
                  <c:v>3.55</c:v>
                </c:pt>
                <c:pt idx="1463">
                  <c:v>3.55</c:v>
                </c:pt>
                <c:pt idx="1464">
                  <c:v>3.55</c:v>
                </c:pt>
                <c:pt idx="1465">
                  <c:v>3.55</c:v>
                </c:pt>
                <c:pt idx="1466">
                  <c:v>3.55</c:v>
                </c:pt>
                <c:pt idx="1467">
                  <c:v>3.55</c:v>
                </c:pt>
                <c:pt idx="1468">
                  <c:v>3.55</c:v>
                </c:pt>
                <c:pt idx="1469">
                  <c:v>3.55</c:v>
                </c:pt>
                <c:pt idx="1470">
                  <c:v>3.55</c:v>
                </c:pt>
                <c:pt idx="1471">
                  <c:v>3.55</c:v>
                </c:pt>
                <c:pt idx="1472">
                  <c:v>3.55</c:v>
                </c:pt>
                <c:pt idx="1473">
                  <c:v>3.55</c:v>
                </c:pt>
                <c:pt idx="1474">
                  <c:v>3.55</c:v>
                </c:pt>
                <c:pt idx="1475">
                  <c:v>3.54</c:v>
                </c:pt>
                <c:pt idx="1476">
                  <c:v>3.54</c:v>
                </c:pt>
                <c:pt idx="1477">
                  <c:v>3.54</c:v>
                </c:pt>
                <c:pt idx="1478">
                  <c:v>3.37</c:v>
                </c:pt>
                <c:pt idx="1479">
                  <c:v>3.35</c:v>
                </c:pt>
                <c:pt idx="1480">
                  <c:v>3.35</c:v>
                </c:pt>
                <c:pt idx="1481">
                  <c:v>3.35</c:v>
                </c:pt>
                <c:pt idx="1482">
                  <c:v>3.35</c:v>
                </c:pt>
                <c:pt idx="1483">
                  <c:v>3.36</c:v>
                </c:pt>
                <c:pt idx="1484">
                  <c:v>3.36</c:v>
                </c:pt>
                <c:pt idx="1485">
                  <c:v>3.35</c:v>
                </c:pt>
                <c:pt idx="1486">
                  <c:v>3.35</c:v>
                </c:pt>
                <c:pt idx="1487">
                  <c:v>3.35</c:v>
                </c:pt>
                <c:pt idx="1488">
                  <c:v>3.35</c:v>
                </c:pt>
                <c:pt idx="1489">
                  <c:v>3.35</c:v>
                </c:pt>
                <c:pt idx="1490">
                  <c:v>3.35</c:v>
                </c:pt>
                <c:pt idx="1491">
                  <c:v>3.35</c:v>
                </c:pt>
                <c:pt idx="1492">
                  <c:v>3.35</c:v>
                </c:pt>
                <c:pt idx="1493">
                  <c:v>3.34</c:v>
                </c:pt>
                <c:pt idx="1494">
                  <c:v>3.35</c:v>
                </c:pt>
                <c:pt idx="1495">
                  <c:v>3.35</c:v>
                </c:pt>
                <c:pt idx="1496">
                  <c:v>3.34</c:v>
                </c:pt>
                <c:pt idx="1497">
                  <c:v>3.17</c:v>
                </c:pt>
                <c:pt idx="1498">
                  <c:v>3.18</c:v>
                </c:pt>
                <c:pt idx="1499">
                  <c:v>3.19</c:v>
                </c:pt>
                <c:pt idx="1500">
                  <c:v>3.18</c:v>
                </c:pt>
                <c:pt idx="1501">
                  <c:v>3.19</c:v>
                </c:pt>
                <c:pt idx="1502">
                  <c:v>3.19</c:v>
                </c:pt>
                <c:pt idx="1503">
                  <c:v>3.18</c:v>
                </c:pt>
                <c:pt idx="1504">
                  <c:v>3.18</c:v>
                </c:pt>
                <c:pt idx="1505">
                  <c:v>3.18</c:v>
                </c:pt>
                <c:pt idx="1506">
                  <c:v>3.17</c:v>
                </c:pt>
                <c:pt idx="1507">
                  <c:v>3.17</c:v>
                </c:pt>
                <c:pt idx="1508">
                  <c:v>3.17</c:v>
                </c:pt>
                <c:pt idx="1509">
                  <c:v>3.17</c:v>
                </c:pt>
                <c:pt idx="1510">
                  <c:v>3.17</c:v>
                </c:pt>
                <c:pt idx="1511">
                  <c:v>3.17</c:v>
                </c:pt>
                <c:pt idx="1512">
                  <c:v>3.17</c:v>
                </c:pt>
                <c:pt idx="1513">
                  <c:v>2.99</c:v>
                </c:pt>
                <c:pt idx="1514">
                  <c:v>2.99</c:v>
                </c:pt>
                <c:pt idx="1515">
                  <c:v>2.99</c:v>
                </c:pt>
                <c:pt idx="1516">
                  <c:v>2.99</c:v>
                </c:pt>
                <c:pt idx="1517">
                  <c:v>2.99</c:v>
                </c:pt>
                <c:pt idx="1518">
                  <c:v>2.99</c:v>
                </c:pt>
                <c:pt idx="1519">
                  <c:v>2.99</c:v>
                </c:pt>
                <c:pt idx="1520">
                  <c:v>2.99</c:v>
                </c:pt>
                <c:pt idx="1521">
                  <c:v>2.99</c:v>
                </c:pt>
                <c:pt idx="1522">
                  <c:v>2.99</c:v>
                </c:pt>
                <c:pt idx="1523">
                  <c:v>2.99</c:v>
                </c:pt>
                <c:pt idx="1524">
                  <c:v>2.99</c:v>
                </c:pt>
                <c:pt idx="1525">
                  <c:v>2.99</c:v>
                </c:pt>
                <c:pt idx="1526">
                  <c:v>2.99</c:v>
                </c:pt>
                <c:pt idx="1527">
                  <c:v>2.99</c:v>
                </c:pt>
                <c:pt idx="1528">
                  <c:v>2.99</c:v>
                </c:pt>
                <c:pt idx="1529">
                  <c:v>2.99</c:v>
                </c:pt>
                <c:pt idx="1530">
                  <c:v>2.99</c:v>
                </c:pt>
                <c:pt idx="1531">
                  <c:v>2.98</c:v>
                </c:pt>
                <c:pt idx="1532">
                  <c:v>2.97</c:v>
                </c:pt>
                <c:pt idx="1533">
                  <c:v>2.97</c:v>
                </c:pt>
                <c:pt idx="1534">
                  <c:v>2.82</c:v>
                </c:pt>
                <c:pt idx="1535">
                  <c:v>2.81</c:v>
                </c:pt>
                <c:pt idx="1536">
                  <c:v>2.81</c:v>
                </c:pt>
                <c:pt idx="1537">
                  <c:v>2.81</c:v>
                </c:pt>
                <c:pt idx="1538">
                  <c:v>2.81</c:v>
                </c:pt>
                <c:pt idx="1539">
                  <c:v>2.81</c:v>
                </c:pt>
                <c:pt idx="1540">
                  <c:v>2.82</c:v>
                </c:pt>
                <c:pt idx="1541">
                  <c:v>2.83</c:v>
                </c:pt>
                <c:pt idx="1542">
                  <c:v>2.85</c:v>
                </c:pt>
                <c:pt idx="1543">
                  <c:v>2.85</c:v>
                </c:pt>
                <c:pt idx="1544">
                  <c:v>2.85</c:v>
                </c:pt>
                <c:pt idx="1545">
                  <c:v>2.85</c:v>
                </c:pt>
                <c:pt idx="1546">
                  <c:v>2.85</c:v>
                </c:pt>
                <c:pt idx="1547">
                  <c:v>2.85</c:v>
                </c:pt>
                <c:pt idx="1548">
                  <c:v>2.85</c:v>
                </c:pt>
                <c:pt idx="1549">
                  <c:v>2.85</c:v>
                </c:pt>
                <c:pt idx="1550">
                  <c:v>2.85</c:v>
                </c:pt>
                <c:pt idx="1551">
                  <c:v>2.85</c:v>
                </c:pt>
                <c:pt idx="1552">
                  <c:v>2.85</c:v>
                </c:pt>
                <c:pt idx="1553">
                  <c:v>2.85</c:v>
                </c:pt>
                <c:pt idx="1554">
                  <c:v>2.73</c:v>
                </c:pt>
                <c:pt idx="1555">
                  <c:v>2.73</c:v>
                </c:pt>
                <c:pt idx="1556">
                  <c:v>2.74</c:v>
                </c:pt>
                <c:pt idx="1557">
                  <c:v>2.74</c:v>
                </c:pt>
                <c:pt idx="1558">
                  <c:v>2.74</c:v>
                </c:pt>
                <c:pt idx="1559">
                  <c:v>2.75</c:v>
                </c:pt>
                <c:pt idx="1560">
                  <c:v>2.75</c:v>
                </c:pt>
                <c:pt idx="1561">
                  <c:v>2.75</c:v>
                </c:pt>
                <c:pt idx="1562">
                  <c:v>2.75</c:v>
                </c:pt>
                <c:pt idx="1563">
                  <c:v>2.75</c:v>
                </c:pt>
                <c:pt idx="1564">
                  <c:v>2.75</c:v>
                </c:pt>
                <c:pt idx="1565">
                  <c:v>2.75</c:v>
                </c:pt>
                <c:pt idx="1566">
                  <c:v>2.75</c:v>
                </c:pt>
                <c:pt idx="1567">
                  <c:v>2.74</c:v>
                </c:pt>
                <c:pt idx="1568">
                  <c:v>2.74</c:v>
                </c:pt>
                <c:pt idx="1569">
                  <c:v>2.74</c:v>
                </c:pt>
                <c:pt idx="1570">
                  <c:v>2.74</c:v>
                </c:pt>
                <c:pt idx="1571">
                  <c:v>2.75</c:v>
                </c:pt>
                <c:pt idx="1572">
                  <c:v>2.74</c:v>
                </c:pt>
                <c:pt idx="1573">
                  <c:v>2.74</c:v>
                </c:pt>
                <c:pt idx="1574">
                  <c:v>2.75</c:v>
                </c:pt>
                <c:pt idx="1575">
                  <c:v>2.75</c:v>
                </c:pt>
                <c:pt idx="1576">
                  <c:v>2.75</c:v>
                </c:pt>
                <c:pt idx="1577">
                  <c:v>2.75</c:v>
                </c:pt>
                <c:pt idx="1578">
                  <c:v>2.74</c:v>
                </c:pt>
                <c:pt idx="1579">
                  <c:v>2.68</c:v>
                </c:pt>
                <c:pt idx="1580">
                  <c:v>2.68</c:v>
                </c:pt>
                <c:pt idx="1581">
                  <c:v>2.68</c:v>
                </c:pt>
                <c:pt idx="1582">
                  <c:v>2.67</c:v>
                </c:pt>
                <c:pt idx="1583">
                  <c:v>2.68</c:v>
                </c:pt>
                <c:pt idx="1584">
                  <c:v>2.67</c:v>
                </c:pt>
                <c:pt idx="1585">
                  <c:v>2.67</c:v>
                </c:pt>
                <c:pt idx="1586">
                  <c:v>2.67</c:v>
                </c:pt>
                <c:pt idx="1587">
                  <c:v>2.66</c:v>
                </c:pt>
                <c:pt idx="1588">
                  <c:v>2.66</c:v>
                </c:pt>
                <c:pt idx="1589">
                  <c:v>2.66</c:v>
                </c:pt>
                <c:pt idx="1590">
                  <c:v>2.66</c:v>
                </c:pt>
                <c:pt idx="1591">
                  <c:v>2.66</c:v>
                </c:pt>
                <c:pt idx="1592">
                  <c:v>2.66</c:v>
                </c:pt>
                <c:pt idx="1593">
                  <c:v>2.66</c:v>
                </c:pt>
                <c:pt idx="1594">
                  <c:v>2.65</c:v>
                </c:pt>
                <c:pt idx="1595">
                  <c:v>2.65</c:v>
                </c:pt>
                <c:pt idx="1596">
                  <c:v>2.66</c:v>
                </c:pt>
                <c:pt idx="1597">
                  <c:v>2.66</c:v>
                </c:pt>
                <c:pt idx="1598">
                  <c:v>2.66</c:v>
                </c:pt>
                <c:pt idx="1599">
                  <c:v>2.66</c:v>
                </c:pt>
                <c:pt idx="1600">
                  <c:v>2.65</c:v>
                </c:pt>
                <c:pt idx="1601">
                  <c:v>2.65</c:v>
                </c:pt>
                <c:pt idx="1602">
                  <c:v>2.65</c:v>
                </c:pt>
                <c:pt idx="1603">
                  <c:v>2.56</c:v>
                </c:pt>
                <c:pt idx="1604">
                  <c:v>2.5499999999999998</c:v>
                </c:pt>
                <c:pt idx="1605">
                  <c:v>2.5499999999999998</c:v>
                </c:pt>
                <c:pt idx="1606">
                  <c:v>2.5499999999999998</c:v>
                </c:pt>
                <c:pt idx="1607">
                  <c:v>2.5499999999999998</c:v>
                </c:pt>
                <c:pt idx="1608">
                  <c:v>2.5499999999999998</c:v>
                </c:pt>
                <c:pt idx="1609">
                  <c:v>2.5299999999999998</c:v>
                </c:pt>
                <c:pt idx="1610">
                  <c:v>2.5299999999999998</c:v>
                </c:pt>
                <c:pt idx="1611">
                  <c:v>2.54</c:v>
                </c:pt>
                <c:pt idx="1612">
                  <c:v>2.54</c:v>
                </c:pt>
                <c:pt idx="1613">
                  <c:v>2.5499999999999998</c:v>
                </c:pt>
                <c:pt idx="1614">
                  <c:v>2.5499999999999998</c:v>
                </c:pt>
                <c:pt idx="1615">
                  <c:v>2.54</c:v>
                </c:pt>
                <c:pt idx="1616">
                  <c:v>2.54</c:v>
                </c:pt>
                <c:pt idx="1617">
                  <c:v>2.54</c:v>
                </c:pt>
                <c:pt idx="1618">
                  <c:v>2.5499999999999998</c:v>
                </c:pt>
                <c:pt idx="1619">
                  <c:v>2.5499999999999998</c:v>
                </c:pt>
                <c:pt idx="1620">
                  <c:v>2.5499999999999998</c:v>
                </c:pt>
                <c:pt idx="1621">
                  <c:v>2.54</c:v>
                </c:pt>
                <c:pt idx="1622">
                  <c:v>2.46</c:v>
                </c:pt>
                <c:pt idx="1623">
                  <c:v>2.4500000000000002</c:v>
                </c:pt>
                <c:pt idx="1624">
                  <c:v>2.4500000000000002</c:v>
                </c:pt>
                <c:pt idx="1625">
                  <c:v>2.4500000000000002</c:v>
                </c:pt>
                <c:pt idx="1626">
                  <c:v>2.4500000000000002</c:v>
                </c:pt>
                <c:pt idx="1627">
                  <c:v>2.4500000000000002</c:v>
                </c:pt>
                <c:pt idx="1628">
                  <c:v>2.4500000000000002</c:v>
                </c:pt>
                <c:pt idx="1629">
                  <c:v>2.4500000000000002</c:v>
                </c:pt>
                <c:pt idx="1630">
                  <c:v>2.4500000000000002</c:v>
                </c:pt>
                <c:pt idx="1631">
                  <c:v>2.44</c:v>
                </c:pt>
                <c:pt idx="1632">
                  <c:v>2.4300000000000002</c:v>
                </c:pt>
                <c:pt idx="1633">
                  <c:v>2.4300000000000002</c:v>
                </c:pt>
                <c:pt idx="1634">
                  <c:v>2.42</c:v>
                </c:pt>
                <c:pt idx="1635">
                  <c:v>2.42</c:v>
                </c:pt>
                <c:pt idx="1636">
                  <c:v>2.4300000000000002</c:v>
                </c:pt>
                <c:pt idx="1637">
                  <c:v>2.4300000000000002</c:v>
                </c:pt>
                <c:pt idx="1638">
                  <c:v>2.4300000000000002</c:v>
                </c:pt>
                <c:pt idx="1639">
                  <c:v>2.4300000000000002</c:v>
                </c:pt>
                <c:pt idx="1640">
                  <c:v>2.4300000000000002</c:v>
                </c:pt>
                <c:pt idx="1641">
                  <c:v>2.34</c:v>
                </c:pt>
                <c:pt idx="1642">
                  <c:v>2.34</c:v>
                </c:pt>
                <c:pt idx="1643">
                  <c:v>2.35</c:v>
                </c:pt>
                <c:pt idx="1644">
                  <c:v>2.34</c:v>
                </c:pt>
                <c:pt idx="1645">
                  <c:v>2.34</c:v>
                </c:pt>
                <c:pt idx="1646">
                  <c:v>2.34</c:v>
                </c:pt>
                <c:pt idx="1647">
                  <c:v>2.34</c:v>
                </c:pt>
                <c:pt idx="1648">
                  <c:v>2.34</c:v>
                </c:pt>
                <c:pt idx="1649">
                  <c:v>2.34</c:v>
                </c:pt>
                <c:pt idx="1650">
                  <c:v>2.34</c:v>
                </c:pt>
                <c:pt idx="1651">
                  <c:v>2.33</c:v>
                </c:pt>
                <c:pt idx="1652">
                  <c:v>2.33</c:v>
                </c:pt>
                <c:pt idx="1653">
                  <c:v>2.31</c:v>
                </c:pt>
                <c:pt idx="1654">
                  <c:v>2.2999999999999998</c:v>
                </c:pt>
                <c:pt idx="1655">
                  <c:v>2.2999999999999998</c:v>
                </c:pt>
                <c:pt idx="1656">
                  <c:v>2.2999999999999998</c:v>
                </c:pt>
                <c:pt idx="1657">
                  <c:v>2.2999999999999998</c:v>
                </c:pt>
                <c:pt idx="1658">
                  <c:v>2.2999999999999998</c:v>
                </c:pt>
                <c:pt idx="1659">
                  <c:v>2.2999999999999998</c:v>
                </c:pt>
                <c:pt idx="1660">
                  <c:v>2.2999999999999998</c:v>
                </c:pt>
                <c:pt idx="1661">
                  <c:v>2.14</c:v>
                </c:pt>
                <c:pt idx="1662">
                  <c:v>2.13</c:v>
                </c:pt>
                <c:pt idx="1663">
                  <c:v>2.13</c:v>
                </c:pt>
                <c:pt idx="1664">
                  <c:v>2.14</c:v>
                </c:pt>
                <c:pt idx="1665">
                  <c:v>2.14</c:v>
                </c:pt>
                <c:pt idx="1666">
                  <c:v>2.14</c:v>
                </c:pt>
                <c:pt idx="1667">
                  <c:v>2.14</c:v>
                </c:pt>
                <c:pt idx="1668">
                  <c:v>2.15</c:v>
                </c:pt>
                <c:pt idx="1669">
                  <c:v>2.15</c:v>
                </c:pt>
                <c:pt idx="1670">
                  <c:v>2.15</c:v>
                </c:pt>
                <c:pt idx="1671">
                  <c:v>2.15</c:v>
                </c:pt>
                <c:pt idx="1672">
                  <c:v>2.15</c:v>
                </c:pt>
                <c:pt idx="1673">
                  <c:v>2.15</c:v>
                </c:pt>
                <c:pt idx="1674">
                  <c:v>2.15</c:v>
                </c:pt>
                <c:pt idx="1675">
                  <c:v>2.15</c:v>
                </c:pt>
                <c:pt idx="1676">
                  <c:v>2.14</c:v>
                </c:pt>
                <c:pt idx="1677">
                  <c:v>2.14</c:v>
                </c:pt>
                <c:pt idx="1678">
                  <c:v>2.14</c:v>
                </c:pt>
                <c:pt idx="1679">
                  <c:v>2.15</c:v>
                </c:pt>
                <c:pt idx="1680">
                  <c:v>2.15</c:v>
                </c:pt>
                <c:pt idx="1681">
                  <c:v>2.14</c:v>
                </c:pt>
                <c:pt idx="1682">
                  <c:v>2.14</c:v>
                </c:pt>
                <c:pt idx="1683">
                  <c:v>2.14</c:v>
                </c:pt>
                <c:pt idx="1684">
                  <c:v>2.14</c:v>
                </c:pt>
                <c:pt idx="1685">
                  <c:v>2.14</c:v>
                </c:pt>
                <c:pt idx="1686">
                  <c:v>2.14</c:v>
                </c:pt>
                <c:pt idx="1687">
                  <c:v>2.14</c:v>
                </c:pt>
                <c:pt idx="1688">
                  <c:v>2.14</c:v>
                </c:pt>
                <c:pt idx="1689">
                  <c:v>2.13</c:v>
                </c:pt>
                <c:pt idx="1690">
                  <c:v>2.13</c:v>
                </c:pt>
                <c:pt idx="1691">
                  <c:v>2.12</c:v>
                </c:pt>
                <c:pt idx="1692">
                  <c:v>2.12</c:v>
                </c:pt>
                <c:pt idx="1693">
                  <c:v>2.11</c:v>
                </c:pt>
                <c:pt idx="1694">
                  <c:v>2.12</c:v>
                </c:pt>
                <c:pt idx="1695">
                  <c:v>2.11</c:v>
                </c:pt>
                <c:pt idx="1696">
                  <c:v>2.11</c:v>
                </c:pt>
                <c:pt idx="1697">
                  <c:v>2.11</c:v>
                </c:pt>
                <c:pt idx="1698">
                  <c:v>2.11</c:v>
                </c:pt>
                <c:pt idx="1699">
                  <c:v>2.11</c:v>
                </c:pt>
                <c:pt idx="1700">
                  <c:v>2.09</c:v>
                </c:pt>
                <c:pt idx="1701">
                  <c:v>2.09</c:v>
                </c:pt>
                <c:pt idx="1702">
                  <c:v>2.09</c:v>
                </c:pt>
                <c:pt idx="1703">
                  <c:v>2.09</c:v>
                </c:pt>
                <c:pt idx="1704">
                  <c:v>2.09</c:v>
                </c:pt>
                <c:pt idx="1705">
                  <c:v>2.09</c:v>
                </c:pt>
                <c:pt idx="1706">
                  <c:v>2.09</c:v>
                </c:pt>
                <c:pt idx="1707">
                  <c:v>2.09</c:v>
                </c:pt>
                <c:pt idx="1708">
                  <c:v>2.09</c:v>
                </c:pt>
                <c:pt idx="1709">
                  <c:v>2.09</c:v>
                </c:pt>
                <c:pt idx="1710">
                  <c:v>2.09</c:v>
                </c:pt>
                <c:pt idx="1711">
                  <c:v>2.09</c:v>
                </c:pt>
                <c:pt idx="1712">
                  <c:v>2.09</c:v>
                </c:pt>
                <c:pt idx="1713">
                  <c:v>2.09</c:v>
                </c:pt>
                <c:pt idx="1714">
                  <c:v>2.09</c:v>
                </c:pt>
                <c:pt idx="1715">
                  <c:v>2.1</c:v>
                </c:pt>
                <c:pt idx="1716">
                  <c:v>2.1</c:v>
                </c:pt>
                <c:pt idx="1717">
                  <c:v>2.1</c:v>
                </c:pt>
                <c:pt idx="1718">
                  <c:v>2.1</c:v>
                </c:pt>
                <c:pt idx="1719">
                  <c:v>2.1</c:v>
                </c:pt>
                <c:pt idx="1720">
                  <c:v>2.1</c:v>
                </c:pt>
                <c:pt idx="1721">
                  <c:v>2.1</c:v>
                </c:pt>
                <c:pt idx="1722">
                  <c:v>2.1</c:v>
                </c:pt>
                <c:pt idx="1723">
                  <c:v>2.1</c:v>
                </c:pt>
                <c:pt idx="1724">
                  <c:v>2.1</c:v>
                </c:pt>
                <c:pt idx="1725">
                  <c:v>2.1</c:v>
                </c:pt>
                <c:pt idx="1726">
                  <c:v>2.1</c:v>
                </c:pt>
                <c:pt idx="1727">
                  <c:v>2.1</c:v>
                </c:pt>
                <c:pt idx="1728">
                  <c:v>2.1</c:v>
                </c:pt>
                <c:pt idx="1729">
                  <c:v>2.1</c:v>
                </c:pt>
                <c:pt idx="1730">
                  <c:v>2.1</c:v>
                </c:pt>
                <c:pt idx="1731">
                  <c:v>2.1</c:v>
                </c:pt>
                <c:pt idx="1732">
                  <c:v>2.1</c:v>
                </c:pt>
                <c:pt idx="1733">
                  <c:v>2.1</c:v>
                </c:pt>
                <c:pt idx="1734">
                  <c:v>2.1</c:v>
                </c:pt>
                <c:pt idx="1735">
                  <c:v>2.1</c:v>
                </c:pt>
                <c:pt idx="1736">
                  <c:v>2.1</c:v>
                </c:pt>
                <c:pt idx="1737">
                  <c:v>2.1</c:v>
                </c:pt>
                <c:pt idx="1738">
                  <c:v>2.1</c:v>
                </c:pt>
                <c:pt idx="1739">
                  <c:v>2.1</c:v>
                </c:pt>
                <c:pt idx="1740">
                  <c:v>2.1</c:v>
                </c:pt>
                <c:pt idx="1741">
                  <c:v>2.1</c:v>
                </c:pt>
                <c:pt idx="1742">
                  <c:v>2.1</c:v>
                </c:pt>
                <c:pt idx="1743">
                  <c:v>2.1</c:v>
                </c:pt>
                <c:pt idx="1744">
                  <c:v>2.1</c:v>
                </c:pt>
                <c:pt idx="1745">
                  <c:v>2.1</c:v>
                </c:pt>
                <c:pt idx="1746">
                  <c:v>2.1</c:v>
                </c:pt>
                <c:pt idx="1747">
                  <c:v>2.1</c:v>
                </c:pt>
                <c:pt idx="1748">
                  <c:v>2.1</c:v>
                </c:pt>
                <c:pt idx="1749">
                  <c:v>2.1</c:v>
                </c:pt>
                <c:pt idx="1750">
                  <c:v>2.1</c:v>
                </c:pt>
                <c:pt idx="1751">
                  <c:v>2.1</c:v>
                </c:pt>
                <c:pt idx="1752">
                  <c:v>2.1</c:v>
                </c:pt>
                <c:pt idx="1753">
                  <c:v>2.1</c:v>
                </c:pt>
                <c:pt idx="1754">
                  <c:v>2.1</c:v>
                </c:pt>
                <c:pt idx="1755">
                  <c:v>2.1</c:v>
                </c:pt>
                <c:pt idx="1756">
                  <c:v>2.1</c:v>
                </c:pt>
                <c:pt idx="1757">
                  <c:v>2.1</c:v>
                </c:pt>
                <c:pt idx="1758">
                  <c:v>2.1</c:v>
                </c:pt>
                <c:pt idx="1759">
                  <c:v>2.1</c:v>
                </c:pt>
                <c:pt idx="1760">
                  <c:v>2.1</c:v>
                </c:pt>
                <c:pt idx="1761">
                  <c:v>2.1</c:v>
                </c:pt>
                <c:pt idx="1762">
                  <c:v>2.1</c:v>
                </c:pt>
                <c:pt idx="1763">
                  <c:v>2.1</c:v>
                </c:pt>
                <c:pt idx="1764">
                  <c:v>2.1</c:v>
                </c:pt>
                <c:pt idx="1765">
                  <c:v>2.1</c:v>
                </c:pt>
                <c:pt idx="1766">
                  <c:v>2.1</c:v>
                </c:pt>
                <c:pt idx="1767">
                  <c:v>2.1</c:v>
                </c:pt>
                <c:pt idx="1768">
                  <c:v>2.1</c:v>
                </c:pt>
                <c:pt idx="1769">
                  <c:v>2.1</c:v>
                </c:pt>
                <c:pt idx="1770">
                  <c:v>2.1</c:v>
                </c:pt>
                <c:pt idx="1771">
                  <c:v>2.1</c:v>
                </c:pt>
                <c:pt idx="1772">
                  <c:v>2.1</c:v>
                </c:pt>
                <c:pt idx="1773">
                  <c:v>2.1</c:v>
                </c:pt>
                <c:pt idx="1774">
                  <c:v>2.1</c:v>
                </c:pt>
                <c:pt idx="1775">
                  <c:v>2.1</c:v>
                </c:pt>
                <c:pt idx="1776">
                  <c:v>2.1</c:v>
                </c:pt>
                <c:pt idx="1777">
                  <c:v>2.1</c:v>
                </c:pt>
                <c:pt idx="1778">
                  <c:v>2.1</c:v>
                </c:pt>
                <c:pt idx="1779">
                  <c:v>2.1</c:v>
                </c:pt>
                <c:pt idx="1780">
                  <c:v>2.1</c:v>
                </c:pt>
                <c:pt idx="1781">
                  <c:v>2.1</c:v>
                </c:pt>
                <c:pt idx="1782">
                  <c:v>2.1</c:v>
                </c:pt>
                <c:pt idx="1783">
                  <c:v>2.1</c:v>
                </c:pt>
                <c:pt idx="1784">
                  <c:v>2.1</c:v>
                </c:pt>
                <c:pt idx="1785">
                  <c:v>2.1</c:v>
                </c:pt>
                <c:pt idx="1786">
                  <c:v>2.1</c:v>
                </c:pt>
                <c:pt idx="1787">
                  <c:v>2.1</c:v>
                </c:pt>
                <c:pt idx="1788">
                  <c:v>2.1</c:v>
                </c:pt>
                <c:pt idx="1789">
                  <c:v>2.1</c:v>
                </c:pt>
                <c:pt idx="1790">
                  <c:v>2.1</c:v>
                </c:pt>
                <c:pt idx="1791">
                  <c:v>2.1</c:v>
                </c:pt>
                <c:pt idx="1792">
                  <c:v>2.1</c:v>
                </c:pt>
                <c:pt idx="1793">
                  <c:v>2.1</c:v>
                </c:pt>
                <c:pt idx="1794">
                  <c:v>2.1</c:v>
                </c:pt>
                <c:pt idx="1795">
                  <c:v>2.1</c:v>
                </c:pt>
                <c:pt idx="1796">
                  <c:v>2.1</c:v>
                </c:pt>
                <c:pt idx="1797">
                  <c:v>2.1</c:v>
                </c:pt>
                <c:pt idx="1798">
                  <c:v>2.1</c:v>
                </c:pt>
                <c:pt idx="1799">
                  <c:v>2.1</c:v>
                </c:pt>
                <c:pt idx="1800">
                  <c:v>2.1</c:v>
                </c:pt>
                <c:pt idx="1801">
                  <c:v>2.1</c:v>
                </c:pt>
                <c:pt idx="1802">
                  <c:v>2.1</c:v>
                </c:pt>
                <c:pt idx="1803">
                  <c:v>2.1</c:v>
                </c:pt>
                <c:pt idx="1804">
                  <c:v>2.1</c:v>
                </c:pt>
                <c:pt idx="1805">
                  <c:v>2.1</c:v>
                </c:pt>
                <c:pt idx="1806">
                  <c:v>2.1</c:v>
                </c:pt>
                <c:pt idx="1807">
                  <c:v>2.1</c:v>
                </c:pt>
                <c:pt idx="1808">
                  <c:v>2.1</c:v>
                </c:pt>
                <c:pt idx="1809">
                  <c:v>2.1</c:v>
                </c:pt>
                <c:pt idx="1810">
                  <c:v>2.1</c:v>
                </c:pt>
                <c:pt idx="1811">
                  <c:v>2.1</c:v>
                </c:pt>
                <c:pt idx="1812">
                  <c:v>2.1</c:v>
                </c:pt>
                <c:pt idx="1813">
                  <c:v>2.1</c:v>
                </c:pt>
                <c:pt idx="1814">
                  <c:v>2.1</c:v>
                </c:pt>
                <c:pt idx="1815">
                  <c:v>2.1</c:v>
                </c:pt>
                <c:pt idx="1816">
                  <c:v>2.1</c:v>
                </c:pt>
                <c:pt idx="1817">
                  <c:v>2.1</c:v>
                </c:pt>
                <c:pt idx="1818">
                  <c:v>2.09</c:v>
                </c:pt>
                <c:pt idx="1819">
                  <c:v>2.08</c:v>
                </c:pt>
                <c:pt idx="1820">
                  <c:v>2.08</c:v>
                </c:pt>
                <c:pt idx="1821">
                  <c:v>2.0699999999999998</c:v>
                </c:pt>
                <c:pt idx="1822">
                  <c:v>2.06</c:v>
                </c:pt>
                <c:pt idx="1823">
                  <c:v>2.06</c:v>
                </c:pt>
                <c:pt idx="1824">
                  <c:v>2.0499999999999998</c:v>
                </c:pt>
                <c:pt idx="1825">
                  <c:v>2.04</c:v>
                </c:pt>
                <c:pt idx="1826">
                  <c:v>2.02</c:v>
                </c:pt>
                <c:pt idx="1827">
                  <c:v>2</c:v>
                </c:pt>
                <c:pt idx="1828">
                  <c:v>1.99</c:v>
                </c:pt>
                <c:pt idx="1829">
                  <c:v>1.97</c:v>
                </c:pt>
                <c:pt idx="1830">
                  <c:v>1.97</c:v>
                </c:pt>
                <c:pt idx="1831">
                  <c:v>1.91</c:v>
                </c:pt>
                <c:pt idx="1832">
                  <c:v>1.9</c:v>
                </c:pt>
                <c:pt idx="1833">
                  <c:v>1.9</c:v>
                </c:pt>
                <c:pt idx="1834">
                  <c:v>1.89</c:v>
                </c:pt>
                <c:pt idx="1835">
                  <c:v>1.89</c:v>
                </c:pt>
                <c:pt idx="1836">
                  <c:v>1.88</c:v>
                </c:pt>
                <c:pt idx="1837">
                  <c:v>1.87</c:v>
                </c:pt>
                <c:pt idx="1838">
                  <c:v>1.86</c:v>
                </c:pt>
                <c:pt idx="1839">
                  <c:v>1.86</c:v>
                </c:pt>
                <c:pt idx="1840">
                  <c:v>1.85</c:v>
                </c:pt>
                <c:pt idx="1841">
                  <c:v>1.84</c:v>
                </c:pt>
                <c:pt idx="1842">
                  <c:v>1.84</c:v>
                </c:pt>
                <c:pt idx="1843">
                  <c:v>1.84</c:v>
                </c:pt>
                <c:pt idx="1844">
                  <c:v>1.84</c:v>
                </c:pt>
                <c:pt idx="1845">
                  <c:v>1.84</c:v>
                </c:pt>
                <c:pt idx="1846">
                  <c:v>1.84</c:v>
                </c:pt>
                <c:pt idx="1847">
                  <c:v>1.84</c:v>
                </c:pt>
                <c:pt idx="1848">
                  <c:v>1.84</c:v>
                </c:pt>
                <c:pt idx="1849">
                  <c:v>1.82</c:v>
                </c:pt>
                <c:pt idx="1850">
                  <c:v>1.74</c:v>
                </c:pt>
                <c:pt idx="1851">
                  <c:v>1.72</c:v>
                </c:pt>
                <c:pt idx="1852">
                  <c:v>1.71</c:v>
                </c:pt>
                <c:pt idx="1853">
                  <c:v>1.71</c:v>
                </c:pt>
                <c:pt idx="1854">
                  <c:v>1.7</c:v>
                </c:pt>
                <c:pt idx="1855">
                  <c:v>1.7</c:v>
                </c:pt>
                <c:pt idx="1856">
                  <c:v>1.7</c:v>
                </c:pt>
                <c:pt idx="1857">
                  <c:v>1.7</c:v>
                </c:pt>
                <c:pt idx="1858">
                  <c:v>1.7</c:v>
                </c:pt>
                <c:pt idx="1859">
                  <c:v>1.7</c:v>
                </c:pt>
                <c:pt idx="1860">
                  <c:v>1.7</c:v>
                </c:pt>
                <c:pt idx="1861">
                  <c:v>1.7</c:v>
                </c:pt>
                <c:pt idx="1862">
                  <c:v>1.7</c:v>
                </c:pt>
                <c:pt idx="1863">
                  <c:v>1.69</c:v>
                </c:pt>
                <c:pt idx="1864">
                  <c:v>1.69</c:v>
                </c:pt>
                <c:pt idx="1865">
                  <c:v>1.69</c:v>
                </c:pt>
                <c:pt idx="1866">
                  <c:v>1.68</c:v>
                </c:pt>
                <c:pt idx="1867">
                  <c:v>1.69</c:v>
                </c:pt>
                <c:pt idx="1868">
                  <c:v>1.69</c:v>
                </c:pt>
                <c:pt idx="1869">
                  <c:v>1.69</c:v>
                </c:pt>
                <c:pt idx="1870">
                  <c:v>1.68</c:v>
                </c:pt>
                <c:pt idx="1871">
                  <c:v>1.68</c:v>
                </c:pt>
                <c:pt idx="1872">
                  <c:v>1.68</c:v>
                </c:pt>
                <c:pt idx="1873">
                  <c:v>1.57</c:v>
                </c:pt>
                <c:pt idx="1874">
                  <c:v>1.55</c:v>
                </c:pt>
                <c:pt idx="1875">
                  <c:v>1.54</c:v>
                </c:pt>
                <c:pt idx="1876">
                  <c:v>1.54</c:v>
                </c:pt>
                <c:pt idx="1877">
                  <c:v>1.54</c:v>
                </c:pt>
                <c:pt idx="1878">
                  <c:v>1.53</c:v>
                </c:pt>
                <c:pt idx="1879">
                  <c:v>1.52</c:v>
                </c:pt>
                <c:pt idx="1880">
                  <c:v>1.52</c:v>
                </c:pt>
                <c:pt idx="1881">
                  <c:v>1.51</c:v>
                </c:pt>
                <c:pt idx="1882">
                  <c:v>1.5</c:v>
                </c:pt>
                <c:pt idx="1883">
                  <c:v>1.5</c:v>
                </c:pt>
                <c:pt idx="1884">
                  <c:v>1.5</c:v>
                </c:pt>
                <c:pt idx="1885">
                  <c:v>1.5</c:v>
                </c:pt>
                <c:pt idx="1886">
                  <c:v>1.5</c:v>
                </c:pt>
                <c:pt idx="1887">
                  <c:v>1.5</c:v>
                </c:pt>
                <c:pt idx="1888">
                  <c:v>1.5</c:v>
                </c:pt>
                <c:pt idx="1889">
                  <c:v>1.5</c:v>
                </c:pt>
                <c:pt idx="1890">
                  <c:v>1.5</c:v>
                </c:pt>
                <c:pt idx="1891">
                  <c:v>1.5</c:v>
                </c:pt>
                <c:pt idx="1892">
                  <c:v>1.5</c:v>
                </c:pt>
                <c:pt idx="1893">
                  <c:v>1.42</c:v>
                </c:pt>
                <c:pt idx="1894">
                  <c:v>1.42</c:v>
                </c:pt>
                <c:pt idx="1895">
                  <c:v>1.42</c:v>
                </c:pt>
                <c:pt idx="1896">
                  <c:v>1.42</c:v>
                </c:pt>
                <c:pt idx="1897">
                  <c:v>1.41</c:v>
                </c:pt>
                <c:pt idx="1898">
                  <c:v>1.41</c:v>
                </c:pt>
                <c:pt idx="1899">
                  <c:v>1.41</c:v>
                </c:pt>
                <c:pt idx="1900">
                  <c:v>1.41</c:v>
                </c:pt>
                <c:pt idx="1901">
                  <c:v>1.41</c:v>
                </c:pt>
                <c:pt idx="1902">
                  <c:v>1.41</c:v>
                </c:pt>
                <c:pt idx="1903">
                  <c:v>1.41</c:v>
                </c:pt>
                <c:pt idx="1904">
                  <c:v>1.41</c:v>
                </c:pt>
                <c:pt idx="1905">
                  <c:v>1.41</c:v>
                </c:pt>
                <c:pt idx="1906">
                  <c:v>1.41</c:v>
                </c:pt>
                <c:pt idx="1907">
                  <c:v>1.4</c:v>
                </c:pt>
                <c:pt idx="1908">
                  <c:v>1.4</c:v>
                </c:pt>
                <c:pt idx="1909">
                  <c:v>1.4</c:v>
                </c:pt>
                <c:pt idx="1910">
                  <c:v>1.4</c:v>
                </c:pt>
                <c:pt idx="1911">
                  <c:v>1.4</c:v>
                </c:pt>
                <c:pt idx="1912">
                  <c:v>1.4</c:v>
                </c:pt>
                <c:pt idx="1913">
                  <c:v>1.36</c:v>
                </c:pt>
                <c:pt idx="1914">
                  <c:v>1.36</c:v>
                </c:pt>
                <c:pt idx="1915">
                  <c:v>1.35</c:v>
                </c:pt>
                <c:pt idx="1916">
                  <c:v>1.36</c:v>
                </c:pt>
                <c:pt idx="1917">
                  <c:v>1.36</c:v>
                </c:pt>
                <c:pt idx="1918">
                  <c:v>1.36</c:v>
                </c:pt>
                <c:pt idx="1919">
                  <c:v>1.36</c:v>
                </c:pt>
                <c:pt idx="1920">
                  <c:v>1.36</c:v>
                </c:pt>
                <c:pt idx="1921">
                  <c:v>1.36</c:v>
                </c:pt>
                <c:pt idx="1922">
                  <c:v>1.36</c:v>
                </c:pt>
                <c:pt idx="1923">
                  <c:v>1.36</c:v>
                </c:pt>
                <c:pt idx="1924">
                  <c:v>1.36</c:v>
                </c:pt>
                <c:pt idx="1925">
                  <c:v>1.36</c:v>
                </c:pt>
                <c:pt idx="1926">
                  <c:v>1.36</c:v>
                </c:pt>
                <c:pt idx="1927">
                  <c:v>1.36</c:v>
                </c:pt>
                <c:pt idx="1928">
                  <c:v>1.36</c:v>
                </c:pt>
                <c:pt idx="1929">
                  <c:v>1.36</c:v>
                </c:pt>
                <c:pt idx="1930">
                  <c:v>1.36</c:v>
                </c:pt>
                <c:pt idx="1931">
                  <c:v>1.36</c:v>
                </c:pt>
                <c:pt idx="1932">
                  <c:v>1.36</c:v>
                </c:pt>
                <c:pt idx="1933">
                  <c:v>1.36</c:v>
                </c:pt>
                <c:pt idx="1934">
                  <c:v>1.36</c:v>
                </c:pt>
                <c:pt idx="1935">
                  <c:v>1.36</c:v>
                </c:pt>
                <c:pt idx="1936">
                  <c:v>1.36</c:v>
                </c:pt>
                <c:pt idx="1937">
                  <c:v>1.36</c:v>
                </c:pt>
                <c:pt idx="1938">
                  <c:v>1.36</c:v>
                </c:pt>
                <c:pt idx="1939">
                  <c:v>1.36</c:v>
                </c:pt>
                <c:pt idx="1940">
                  <c:v>1.36</c:v>
                </c:pt>
                <c:pt idx="1941">
                  <c:v>1.36</c:v>
                </c:pt>
                <c:pt idx="1942">
                  <c:v>1.36</c:v>
                </c:pt>
                <c:pt idx="1943">
                  <c:v>1.36</c:v>
                </c:pt>
                <c:pt idx="1944">
                  <c:v>1.36</c:v>
                </c:pt>
                <c:pt idx="1945">
                  <c:v>1.36</c:v>
                </c:pt>
                <c:pt idx="1946">
                  <c:v>1.36</c:v>
                </c:pt>
                <c:pt idx="1947">
                  <c:v>1.36</c:v>
                </c:pt>
                <c:pt idx="1948">
                  <c:v>1.36</c:v>
                </c:pt>
                <c:pt idx="1949">
                  <c:v>1.36</c:v>
                </c:pt>
                <c:pt idx="1950">
                  <c:v>1.36</c:v>
                </c:pt>
                <c:pt idx="1951">
                  <c:v>1.36</c:v>
                </c:pt>
                <c:pt idx="1952">
                  <c:v>1.36</c:v>
                </c:pt>
                <c:pt idx="1953">
                  <c:v>1.36</c:v>
                </c:pt>
                <c:pt idx="1954">
                  <c:v>1.36</c:v>
                </c:pt>
                <c:pt idx="1955">
                  <c:v>1.36</c:v>
                </c:pt>
                <c:pt idx="1956">
                  <c:v>1.36</c:v>
                </c:pt>
                <c:pt idx="1957">
                  <c:v>1.36</c:v>
                </c:pt>
                <c:pt idx="1958">
                  <c:v>1.36</c:v>
                </c:pt>
                <c:pt idx="1959">
                  <c:v>1.35</c:v>
                </c:pt>
                <c:pt idx="1960">
                  <c:v>1.35</c:v>
                </c:pt>
                <c:pt idx="1961">
                  <c:v>1.35</c:v>
                </c:pt>
                <c:pt idx="1962">
                  <c:v>1.35</c:v>
                </c:pt>
                <c:pt idx="1963">
                  <c:v>1.35</c:v>
                </c:pt>
                <c:pt idx="1964">
                  <c:v>1.35</c:v>
                </c:pt>
                <c:pt idx="1965">
                  <c:v>1.35</c:v>
                </c:pt>
                <c:pt idx="1966">
                  <c:v>1.35</c:v>
                </c:pt>
                <c:pt idx="1967">
                  <c:v>1.35</c:v>
                </c:pt>
                <c:pt idx="1968">
                  <c:v>1.35</c:v>
                </c:pt>
                <c:pt idx="1969">
                  <c:v>1.35</c:v>
                </c:pt>
                <c:pt idx="1970">
                  <c:v>1.35</c:v>
                </c:pt>
                <c:pt idx="1971">
                  <c:v>1.35</c:v>
                </c:pt>
                <c:pt idx="1972">
                  <c:v>1.35</c:v>
                </c:pt>
                <c:pt idx="1973">
                  <c:v>1.35</c:v>
                </c:pt>
                <c:pt idx="1974">
                  <c:v>1.35</c:v>
                </c:pt>
                <c:pt idx="1975">
                  <c:v>1.35</c:v>
                </c:pt>
                <c:pt idx="1976">
                  <c:v>1.35</c:v>
                </c:pt>
                <c:pt idx="1977">
                  <c:v>1.35</c:v>
                </c:pt>
                <c:pt idx="1978">
                  <c:v>1.35</c:v>
                </c:pt>
                <c:pt idx="1979">
                  <c:v>1.35</c:v>
                </c:pt>
                <c:pt idx="1980">
                  <c:v>1.35</c:v>
                </c:pt>
                <c:pt idx="1981">
                  <c:v>1.35</c:v>
                </c:pt>
                <c:pt idx="1982">
                  <c:v>1.35</c:v>
                </c:pt>
                <c:pt idx="1983">
                  <c:v>1.35</c:v>
                </c:pt>
                <c:pt idx="1984">
                  <c:v>1.35</c:v>
                </c:pt>
                <c:pt idx="1985">
                  <c:v>1.35</c:v>
                </c:pt>
                <c:pt idx="1986">
                  <c:v>1.35</c:v>
                </c:pt>
                <c:pt idx="1987">
                  <c:v>1.35</c:v>
                </c:pt>
                <c:pt idx="1988">
                  <c:v>1.35</c:v>
                </c:pt>
                <c:pt idx="1989">
                  <c:v>1.35</c:v>
                </c:pt>
                <c:pt idx="1990">
                  <c:v>1.35</c:v>
                </c:pt>
                <c:pt idx="1991">
                  <c:v>1.35</c:v>
                </c:pt>
                <c:pt idx="1992">
                  <c:v>1.35</c:v>
                </c:pt>
                <c:pt idx="1993">
                  <c:v>1.35</c:v>
                </c:pt>
                <c:pt idx="1994">
                  <c:v>1.35</c:v>
                </c:pt>
                <c:pt idx="1995">
                  <c:v>1.35</c:v>
                </c:pt>
                <c:pt idx="1996">
                  <c:v>1.35</c:v>
                </c:pt>
                <c:pt idx="1997">
                  <c:v>1.35</c:v>
                </c:pt>
                <c:pt idx="1998">
                  <c:v>1.35</c:v>
                </c:pt>
                <c:pt idx="1999">
                  <c:v>1.35</c:v>
                </c:pt>
                <c:pt idx="2000">
                  <c:v>1.35</c:v>
                </c:pt>
                <c:pt idx="2001">
                  <c:v>1.35</c:v>
                </c:pt>
                <c:pt idx="2002">
                  <c:v>1.35</c:v>
                </c:pt>
                <c:pt idx="2003">
                  <c:v>1.35</c:v>
                </c:pt>
                <c:pt idx="2004">
                  <c:v>1.35</c:v>
                </c:pt>
                <c:pt idx="2005">
                  <c:v>1.35</c:v>
                </c:pt>
                <c:pt idx="2006">
                  <c:v>1.35</c:v>
                </c:pt>
                <c:pt idx="2007">
                  <c:v>1.35</c:v>
                </c:pt>
                <c:pt idx="2008">
                  <c:v>1.35</c:v>
                </c:pt>
                <c:pt idx="2009">
                  <c:v>1.35</c:v>
                </c:pt>
                <c:pt idx="2010">
                  <c:v>1.35</c:v>
                </c:pt>
                <c:pt idx="2011">
                  <c:v>1.35</c:v>
                </c:pt>
                <c:pt idx="2012">
                  <c:v>1.35</c:v>
                </c:pt>
                <c:pt idx="2013">
                  <c:v>1.35</c:v>
                </c:pt>
                <c:pt idx="2014">
                  <c:v>1.35</c:v>
                </c:pt>
                <c:pt idx="2015">
                  <c:v>1.35</c:v>
                </c:pt>
                <c:pt idx="2016">
                  <c:v>1.35</c:v>
                </c:pt>
                <c:pt idx="2017">
                  <c:v>1.35</c:v>
                </c:pt>
                <c:pt idx="2018">
                  <c:v>1.35</c:v>
                </c:pt>
                <c:pt idx="2019">
                  <c:v>1.35</c:v>
                </c:pt>
                <c:pt idx="2020">
                  <c:v>1.35</c:v>
                </c:pt>
                <c:pt idx="2021">
                  <c:v>1.35</c:v>
                </c:pt>
                <c:pt idx="2022">
                  <c:v>1.35</c:v>
                </c:pt>
                <c:pt idx="2023">
                  <c:v>1.35</c:v>
                </c:pt>
                <c:pt idx="2024">
                  <c:v>1.35</c:v>
                </c:pt>
                <c:pt idx="2025">
                  <c:v>1.35</c:v>
                </c:pt>
                <c:pt idx="2026">
                  <c:v>1.35</c:v>
                </c:pt>
                <c:pt idx="2027">
                  <c:v>1.35</c:v>
                </c:pt>
                <c:pt idx="2028">
                  <c:v>1.35</c:v>
                </c:pt>
                <c:pt idx="2029">
                  <c:v>1.35</c:v>
                </c:pt>
                <c:pt idx="2030">
                  <c:v>1.35</c:v>
                </c:pt>
                <c:pt idx="2031">
                  <c:v>1.35</c:v>
                </c:pt>
                <c:pt idx="2032">
                  <c:v>1.35</c:v>
                </c:pt>
                <c:pt idx="2033">
                  <c:v>1.35</c:v>
                </c:pt>
                <c:pt idx="2034">
                  <c:v>1.35</c:v>
                </c:pt>
                <c:pt idx="2035">
                  <c:v>1.35</c:v>
                </c:pt>
                <c:pt idx="2036">
                  <c:v>1.35</c:v>
                </c:pt>
                <c:pt idx="2037">
                  <c:v>1.35</c:v>
                </c:pt>
                <c:pt idx="2038">
                  <c:v>1.35</c:v>
                </c:pt>
                <c:pt idx="2039">
                  <c:v>1.35</c:v>
                </c:pt>
                <c:pt idx="2040">
                  <c:v>1.35</c:v>
                </c:pt>
                <c:pt idx="2041">
                  <c:v>1.35</c:v>
                </c:pt>
                <c:pt idx="2042">
                  <c:v>1.35</c:v>
                </c:pt>
                <c:pt idx="2043">
                  <c:v>1.35</c:v>
                </c:pt>
                <c:pt idx="2044">
                  <c:v>1.35</c:v>
                </c:pt>
                <c:pt idx="2045">
                  <c:v>1.35</c:v>
                </c:pt>
                <c:pt idx="2046">
                  <c:v>1.35</c:v>
                </c:pt>
                <c:pt idx="2047">
                  <c:v>1.35</c:v>
                </c:pt>
                <c:pt idx="2048">
                  <c:v>1.35</c:v>
                </c:pt>
                <c:pt idx="2049">
                  <c:v>1.35</c:v>
                </c:pt>
                <c:pt idx="2050">
                  <c:v>1.35</c:v>
                </c:pt>
                <c:pt idx="2051">
                  <c:v>1.35</c:v>
                </c:pt>
                <c:pt idx="2052">
                  <c:v>1.35</c:v>
                </c:pt>
                <c:pt idx="2053">
                  <c:v>1.35</c:v>
                </c:pt>
                <c:pt idx="2054">
                  <c:v>1.35</c:v>
                </c:pt>
                <c:pt idx="2055">
                  <c:v>1.35</c:v>
                </c:pt>
                <c:pt idx="2056">
                  <c:v>1.35</c:v>
                </c:pt>
                <c:pt idx="2057">
                  <c:v>1.35</c:v>
                </c:pt>
                <c:pt idx="2058">
                  <c:v>1.35</c:v>
                </c:pt>
                <c:pt idx="2059">
                  <c:v>1.35</c:v>
                </c:pt>
                <c:pt idx="2060">
                  <c:v>1.35</c:v>
                </c:pt>
                <c:pt idx="2061">
                  <c:v>1.35</c:v>
                </c:pt>
                <c:pt idx="2062">
                  <c:v>1.35</c:v>
                </c:pt>
                <c:pt idx="2063">
                  <c:v>1.35</c:v>
                </c:pt>
                <c:pt idx="2064">
                  <c:v>1.35</c:v>
                </c:pt>
                <c:pt idx="2065">
                  <c:v>1.35</c:v>
                </c:pt>
                <c:pt idx="2066">
                  <c:v>1.35</c:v>
                </c:pt>
                <c:pt idx="2067">
                  <c:v>1.35</c:v>
                </c:pt>
                <c:pt idx="2068">
                  <c:v>1.34</c:v>
                </c:pt>
                <c:pt idx="2069">
                  <c:v>1.34</c:v>
                </c:pt>
                <c:pt idx="2070">
                  <c:v>1.34</c:v>
                </c:pt>
                <c:pt idx="2071">
                  <c:v>1.34</c:v>
                </c:pt>
                <c:pt idx="2072">
                  <c:v>1.34</c:v>
                </c:pt>
                <c:pt idx="2073">
                  <c:v>1.34</c:v>
                </c:pt>
                <c:pt idx="2074">
                  <c:v>1.34</c:v>
                </c:pt>
                <c:pt idx="2075">
                  <c:v>1.34</c:v>
                </c:pt>
                <c:pt idx="2076">
                  <c:v>1.34</c:v>
                </c:pt>
                <c:pt idx="2077">
                  <c:v>1.34</c:v>
                </c:pt>
                <c:pt idx="2078">
                  <c:v>1.34</c:v>
                </c:pt>
                <c:pt idx="2079">
                  <c:v>1.34</c:v>
                </c:pt>
                <c:pt idx="2080">
                  <c:v>1.34</c:v>
                </c:pt>
                <c:pt idx="2081">
                  <c:v>1.34</c:v>
                </c:pt>
                <c:pt idx="2082">
                  <c:v>1.34</c:v>
                </c:pt>
                <c:pt idx="2083">
                  <c:v>1.33</c:v>
                </c:pt>
                <c:pt idx="2084">
                  <c:v>1.2</c:v>
                </c:pt>
                <c:pt idx="2085">
                  <c:v>1.2</c:v>
                </c:pt>
                <c:pt idx="2086">
                  <c:v>1.2</c:v>
                </c:pt>
                <c:pt idx="2087">
                  <c:v>1.2</c:v>
                </c:pt>
                <c:pt idx="2088">
                  <c:v>1.2</c:v>
                </c:pt>
                <c:pt idx="2089">
                  <c:v>1.2</c:v>
                </c:pt>
                <c:pt idx="2090">
                  <c:v>1.2</c:v>
                </c:pt>
                <c:pt idx="2091">
                  <c:v>1.2</c:v>
                </c:pt>
                <c:pt idx="2092">
                  <c:v>1.2</c:v>
                </c:pt>
                <c:pt idx="2093">
                  <c:v>1.2</c:v>
                </c:pt>
                <c:pt idx="2094">
                  <c:v>1.2</c:v>
                </c:pt>
                <c:pt idx="2095">
                  <c:v>1.2</c:v>
                </c:pt>
                <c:pt idx="2096">
                  <c:v>1.2</c:v>
                </c:pt>
                <c:pt idx="2097">
                  <c:v>1.2</c:v>
                </c:pt>
                <c:pt idx="2098">
                  <c:v>1.2</c:v>
                </c:pt>
                <c:pt idx="2099">
                  <c:v>1.2</c:v>
                </c:pt>
                <c:pt idx="2100">
                  <c:v>1.2</c:v>
                </c:pt>
                <c:pt idx="2101">
                  <c:v>1.2</c:v>
                </c:pt>
                <c:pt idx="2102">
                  <c:v>1.2</c:v>
                </c:pt>
                <c:pt idx="2103">
                  <c:v>1.2</c:v>
                </c:pt>
                <c:pt idx="2104">
                  <c:v>1.19</c:v>
                </c:pt>
                <c:pt idx="2105">
                  <c:v>1.19</c:v>
                </c:pt>
                <c:pt idx="2106">
                  <c:v>1.1399999999999999</c:v>
                </c:pt>
                <c:pt idx="2107">
                  <c:v>1.1399999999999999</c:v>
                </c:pt>
                <c:pt idx="2108">
                  <c:v>1.05</c:v>
                </c:pt>
                <c:pt idx="2109">
                  <c:v>1.05</c:v>
                </c:pt>
                <c:pt idx="2110">
                  <c:v>1.05</c:v>
                </c:pt>
                <c:pt idx="2111">
                  <c:v>1.08</c:v>
                </c:pt>
                <c:pt idx="2112">
                  <c:v>1.1000000000000001</c:v>
                </c:pt>
                <c:pt idx="2113">
                  <c:v>1.1000000000000001</c:v>
                </c:pt>
                <c:pt idx="2114">
                  <c:v>1.1000000000000001</c:v>
                </c:pt>
                <c:pt idx="2115">
                  <c:v>1.1000000000000001</c:v>
                </c:pt>
                <c:pt idx="2116">
                  <c:v>1.1000000000000001</c:v>
                </c:pt>
                <c:pt idx="2117">
                  <c:v>1.1000000000000001</c:v>
                </c:pt>
                <c:pt idx="2118">
                  <c:v>1.1000000000000001</c:v>
                </c:pt>
                <c:pt idx="2119">
                  <c:v>1.0900000000000001</c:v>
                </c:pt>
                <c:pt idx="2120">
                  <c:v>1.0900000000000001</c:v>
                </c:pt>
                <c:pt idx="2121">
                  <c:v>1.0900000000000001</c:v>
                </c:pt>
                <c:pt idx="2122">
                  <c:v>1.0900000000000001</c:v>
                </c:pt>
                <c:pt idx="2123">
                  <c:v>1.08</c:v>
                </c:pt>
                <c:pt idx="2124">
                  <c:v>1.08</c:v>
                </c:pt>
                <c:pt idx="2125">
                  <c:v>1.08</c:v>
                </c:pt>
                <c:pt idx="2126">
                  <c:v>1.07</c:v>
                </c:pt>
                <c:pt idx="2127">
                  <c:v>1</c:v>
                </c:pt>
                <c:pt idx="2128">
                  <c:v>1</c:v>
                </c:pt>
                <c:pt idx="2129">
                  <c:v>1</c:v>
                </c:pt>
                <c:pt idx="2130">
                  <c:v>1</c:v>
                </c:pt>
                <c:pt idx="2131">
                  <c:v>1.01</c:v>
                </c:pt>
                <c:pt idx="2132">
                  <c:v>1.03</c:v>
                </c:pt>
                <c:pt idx="2133">
                  <c:v>1.03</c:v>
                </c:pt>
                <c:pt idx="2134">
                  <c:v>1.02</c:v>
                </c:pt>
                <c:pt idx="2135">
                  <c:v>1.02</c:v>
                </c:pt>
                <c:pt idx="2136">
                  <c:v>1.01</c:v>
                </c:pt>
                <c:pt idx="2137">
                  <c:v>1.01</c:v>
                </c:pt>
                <c:pt idx="2138">
                  <c:v>1</c:v>
                </c:pt>
                <c:pt idx="2139">
                  <c:v>1</c:v>
                </c:pt>
                <c:pt idx="2140">
                  <c:v>0.99</c:v>
                </c:pt>
                <c:pt idx="2141">
                  <c:v>0.99</c:v>
                </c:pt>
                <c:pt idx="2142">
                  <c:v>0.99</c:v>
                </c:pt>
                <c:pt idx="2143">
                  <c:v>0.99</c:v>
                </c:pt>
                <c:pt idx="2144">
                  <c:v>0.99</c:v>
                </c:pt>
                <c:pt idx="2145">
                  <c:v>1</c:v>
                </c:pt>
                <c:pt idx="2146">
                  <c:v>1</c:v>
                </c:pt>
                <c:pt idx="2147">
                  <c:v>1</c:v>
                </c:pt>
                <c:pt idx="2148">
                  <c:v>1.01</c:v>
                </c:pt>
                <c:pt idx="2149">
                  <c:v>1.02</c:v>
                </c:pt>
                <c:pt idx="2150">
                  <c:v>1.01</c:v>
                </c:pt>
                <c:pt idx="2151">
                  <c:v>1.01</c:v>
                </c:pt>
                <c:pt idx="2152">
                  <c:v>1.01</c:v>
                </c:pt>
                <c:pt idx="2153">
                  <c:v>1.01</c:v>
                </c:pt>
                <c:pt idx="2154">
                  <c:v>1.02</c:v>
                </c:pt>
                <c:pt idx="2155">
                  <c:v>1.02</c:v>
                </c:pt>
                <c:pt idx="2156">
                  <c:v>1.02</c:v>
                </c:pt>
                <c:pt idx="2157">
                  <c:v>1.02</c:v>
                </c:pt>
                <c:pt idx="2158">
                  <c:v>1.02</c:v>
                </c:pt>
                <c:pt idx="2159">
                  <c:v>1.02</c:v>
                </c:pt>
                <c:pt idx="2160">
                  <c:v>1.02</c:v>
                </c:pt>
                <c:pt idx="2161">
                  <c:v>1.01</c:v>
                </c:pt>
                <c:pt idx="2162">
                  <c:v>1</c:v>
                </c:pt>
                <c:pt idx="2163">
                  <c:v>0.97</c:v>
                </c:pt>
                <c:pt idx="2164">
                  <c:v>0.95</c:v>
                </c:pt>
                <c:pt idx="2165">
                  <c:v>0.95</c:v>
                </c:pt>
                <c:pt idx="2166">
                  <c:v>0.95</c:v>
                </c:pt>
                <c:pt idx="2167">
                  <c:v>0.95</c:v>
                </c:pt>
                <c:pt idx="2168">
                  <c:v>0.94</c:v>
                </c:pt>
                <c:pt idx="2169">
                  <c:v>0.94</c:v>
                </c:pt>
                <c:pt idx="2170">
                  <c:v>0.94</c:v>
                </c:pt>
                <c:pt idx="2171">
                  <c:v>0.94</c:v>
                </c:pt>
                <c:pt idx="2172">
                  <c:v>0.93</c:v>
                </c:pt>
                <c:pt idx="2173">
                  <c:v>0.93</c:v>
                </c:pt>
                <c:pt idx="2174">
                  <c:v>0.93</c:v>
                </c:pt>
                <c:pt idx="2175">
                  <c:v>0.93</c:v>
                </c:pt>
                <c:pt idx="2176">
                  <c:v>0.93</c:v>
                </c:pt>
                <c:pt idx="2177">
                  <c:v>0.93</c:v>
                </c:pt>
                <c:pt idx="2178">
                  <c:v>0.91</c:v>
                </c:pt>
                <c:pt idx="2179">
                  <c:v>0.9</c:v>
                </c:pt>
                <c:pt idx="2180">
                  <c:v>0.9</c:v>
                </c:pt>
                <c:pt idx="2181">
                  <c:v>0.9</c:v>
                </c:pt>
                <c:pt idx="2182">
                  <c:v>0.88</c:v>
                </c:pt>
                <c:pt idx="2183">
                  <c:v>0.87</c:v>
                </c:pt>
                <c:pt idx="2184">
                  <c:v>0.86</c:v>
                </c:pt>
                <c:pt idx="2185">
                  <c:v>0.85</c:v>
                </c:pt>
                <c:pt idx="2186">
                  <c:v>0.85</c:v>
                </c:pt>
                <c:pt idx="2187">
                  <c:v>0.84</c:v>
                </c:pt>
                <c:pt idx="2188">
                  <c:v>0.84</c:v>
                </c:pt>
                <c:pt idx="2189">
                  <c:v>0.84</c:v>
                </c:pt>
                <c:pt idx="2190">
                  <c:v>0.85</c:v>
                </c:pt>
                <c:pt idx="2191">
                  <c:v>0.86</c:v>
                </c:pt>
                <c:pt idx="2192">
                  <c:v>0.88</c:v>
                </c:pt>
                <c:pt idx="2193">
                  <c:v>0.88</c:v>
                </c:pt>
                <c:pt idx="2194">
                  <c:v>0.88</c:v>
                </c:pt>
                <c:pt idx="2195">
                  <c:v>0.88</c:v>
                </c:pt>
                <c:pt idx="2196">
                  <c:v>0.88</c:v>
                </c:pt>
                <c:pt idx="2197">
                  <c:v>0.88</c:v>
                </c:pt>
                <c:pt idx="2198">
                  <c:v>0.88</c:v>
                </c:pt>
                <c:pt idx="2199">
                  <c:v>0.88</c:v>
                </c:pt>
                <c:pt idx="2200">
                  <c:v>0.88</c:v>
                </c:pt>
                <c:pt idx="2201">
                  <c:v>0.88</c:v>
                </c:pt>
                <c:pt idx="2202">
                  <c:v>0.88</c:v>
                </c:pt>
                <c:pt idx="2203">
                  <c:v>0.88</c:v>
                </c:pt>
                <c:pt idx="2204">
                  <c:v>0.88</c:v>
                </c:pt>
                <c:pt idx="2205">
                  <c:v>0.88</c:v>
                </c:pt>
                <c:pt idx="2206">
                  <c:v>0.88</c:v>
                </c:pt>
                <c:pt idx="2207">
                  <c:v>0.88</c:v>
                </c:pt>
                <c:pt idx="2208">
                  <c:v>0.88</c:v>
                </c:pt>
                <c:pt idx="2209">
                  <c:v>0.88</c:v>
                </c:pt>
                <c:pt idx="2210">
                  <c:v>0.88</c:v>
                </c:pt>
                <c:pt idx="2211">
                  <c:v>0.88</c:v>
                </c:pt>
                <c:pt idx="2212">
                  <c:v>0.89</c:v>
                </c:pt>
                <c:pt idx="2213">
                  <c:v>0.89</c:v>
                </c:pt>
                <c:pt idx="2214">
                  <c:v>0.89</c:v>
                </c:pt>
                <c:pt idx="2215">
                  <c:v>0.89</c:v>
                </c:pt>
                <c:pt idx="2216">
                  <c:v>0.89</c:v>
                </c:pt>
                <c:pt idx="2217">
                  <c:v>0.88</c:v>
                </c:pt>
                <c:pt idx="2218">
                  <c:v>0.88</c:v>
                </c:pt>
                <c:pt idx="2219">
                  <c:v>0.88</c:v>
                </c:pt>
                <c:pt idx="2220">
                  <c:v>0.88</c:v>
                </c:pt>
                <c:pt idx="2221">
                  <c:v>0.88</c:v>
                </c:pt>
                <c:pt idx="2222">
                  <c:v>0.88</c:v>
                </c:pt>
                <c:pt idx="2223">
                  <c:v>0.88</c:v>
                </c:pt>
                <c:pt idx="2224">
                  <c:v>0.87</c:v>
                </c:pt>
                <c:pt idx="2225">
                  <c:v>0.87</c:v>
                </c:pt>
                <c:pt idx="2226">
                  <c:v>0.87</c:v>
                </c:pt>
                <c:pt idx="2227">
                  <c:v>0.87</c:v>
                </c:pt>
                <c:pt idx="2228">
                  <c:v>0.87</c:v>
                </c:pt>
                <c:pt idx="2229">
                  <c:v>0.87</c:v>
                </c:pt>
                <c:pt idx="2230">
                  <c:v>0.87</c:v>
                </c:pt>
                <c:pt idx="2231">
                  <c:v>0.85</c:v>
                </c:pt>
                <c:pt idx="2232">
                  <c:v>0.82</c:v>
                </c:pt>
                <c:pt idx="2233">
                  <c:v>0.81</c:v>
                </c:pt>
                <c:pt idx="2234">
                  <c:v>0.81</c:v>
                </c:pt>
                <c:pt idx="2235">
                  <c:v>0.81</c:v>
                </c:pt>
                <c:pt idx="2236">
                  <c:v>0.81</c:v>
                </c:pt>
                <c:pt idx="2237">
                  <c:v>0.81</c:v>
                </c:pt>
                <c:pt idx="2238">
                  <c:v>0.79</c:v>
                </c:pt>
                <c:pt idx="2239">
                  <c:v>0.78</c:v>
                </c:pt>
                <c:pt idx="2240">
                  <c:v>0.78</c:v>
                </c:pt>
                <c:pt idx="2241">
                  <c:v>0.78</c:v>
                </c:pt>
                <c:pt idx="2242">
                  <c:v>0.78</c:v>
                </c:pt>
                <c:pt idx="2243">
                  <c:v>0.77</c:v>
                </c:pt>
                <c:pt idx="2244">
                  <c:v>0.77</c:v>
                </c:pt>
                <c:pt idx="2245">
                  <c:v>0.75</c:v>
                </c:pt>
                <c:pt idx="2246">
                  <c:v>0.73</c:v>
                </c:pt>
                <c:pt idx="2247">
                  <c:v>0.72</c:v>
                </c:pt>
                <c:pt idx="2248">
                  <c:v>0.72</c:v>
                </c:pt>
                <c:pt idx="2249">
                  <c:v>0.71</c:v>
                </c:pt>
                <c:pt idx="2250">
                  <c:v>0.7</c:v>
                </c:pt>
                <c:pt idx="2251">
                  <c:v>0.7</c:v>
                </c:pt>
                <c:pt idx="2252">
                  <c:v>0.69</c:v>
                </c:pt>
                <c:pt idx="2253">
                  <c:v>0.68</c:v>
                </c:pt>
                <c:pt idx="2254">
                  <c:v>0.66</c:v>
                </c:pt>
                <c:pt idx="2255">
                  <c:v>0.66</c:v>
                </c:pt>
                <c:pt idx="2256">
                  <c:v>0.64</c:v>
                </c:pt>
                <c:pt idx="2257">
                  <c:v>0.61</c:v>
                </c:pt>
                <c:pt idx="2258">
                  <c:v>0.57999999999999996</c:v>
                </c:pt>
                <c:pt idx="2259">
                  <c:v>0.56999999999999995</c:v>
                </c:pt>
                <c:pt idx="2260">
                  <c:v>0.56000000000000005</c:v>
                </c:pt>
                <c:pt idx="2261">
                  <c:v>0.55000000000000004</c:v>
                </c:pt>
                <c:pt idx="2262">
                  <c:v>0.54</c:v>
                </c:pt>
                <c:pt idx="2263">
                  <c:v>0.51</c:v>
                </c:pt>
                <c:pt idx="2264">
                  <c:v>0.47</c:v>
                </c:pt>
                <c:pt idx="2265">
                  <c:v>0.45</c:v>
                </c:pt>
                <c:pt idx="2266">
                  <c:v>0.43</c:v>
                </c:pt>
                <c:pt idx="2267">
                  <c:v>0.41</c:v>
                </c:pt>
                <c:pt idx="2268">
                  <c:v>0.4</c:v>
                </c:pt>
                <c:pt idx="2269">
                  <c:v>0.39</c:v>
                </c:pt>
                <c:pt idx="2270">
                  <c:v>0.39</c:v>
                </c:pt>
                <c:pt idx="2271">
                  <c:v>0.39</c:v>
                </c:pt>
                <c:pt idx="2272">
                  <c:v>0.39</c:v>
                </c:pt>
                <c:pt idx="2273">
                  <c:v>0.39</c:v>
                </c:pt>
                <c:pt idx="2274">
                  <c:v>0.39</c:v>
                </c:pt>
                <c:pt idx="2275">
                  <c:v>0.39</c:v>
                </c:pt>
                <c:pt idx="2276">
                  <c:v>0.39</c:v>
                </c:pt>
                <c:pt idx="2277">
                  <c:v>0.39</c:v>
                </c:pt>
                <c:pt idx="2278">
                  <c:v>0.38</c:v>
                </c:pt>
                <c:pt idx="2279">
                  <c:v>0.38</c:v>
                </c:pt>
                <c:pt idx="2280">
                  <c:v>0.38</c:v>
                </c:pt>
                <c:pt idx="2281">
                  <c:v>0.37</c:v>
                </c:pt>
                <c:pt idx="2282">
                  <c:v>0.37</c:v>
                </c:pt>
                <c:pt idx="2283">
                  <c:v>0.36</c:v>
                </c:pt>
                <c:pt idx="2284">
                  <c:v>0.35</c:v>
                </c:pt>
                <c:pt idx="2285">
                  <c:v>0.35</c:v>
                </c:pt>
                <c:pt idx="2286">
                  <c:v>0.34</c:v>
                </c:pt>
                <c:pt idx="2287">
                  <c:v>0.34</c:v>
                </c:pt>
                <c:pt idx="2288">
                  <c:v>0.33</c:v>
                </c:pt>
                <c:pt idx="2289">
                  <c:v>0.31</c:v>
                </c:pt>
                <c:pt idx="2290">
                  <c:v>0.3</c:v>
                </c:pt>
                <c:pt idx="2291">
                  <c:v>0.3</c:v>
                </c:pt>
                <c:pt idx="2292">
                  <c:v>0.3</c:v>
                </c:pt>
                <c:pt idx="2293">
                  <c:v>0.3</c:v>
                </c:pt>
                <c:pt idx="2294">
                  <c:v>0.3</c:v>
                </c:pt>
                <c:pt idx="2295">
                  <c:v>0.28999999999999998</c:v>
                </c:pt>
                <c:pt idx="2296">
                  <c:v>0.28000000000000003</c:v>
                </c:pt>
                <c:pt idx="2297">
                  <c:v>0.27</c:v>
                </c:pt>
                <c:pt idx="2298">
                  <c:v>0.27</c:v>
                </c:pt>
                <c:pt idx="2299">
                  <c:v>0.26</c:v>
                </c:pt>
                <c:pt idx="2300">
                  <c:v>0.25</c:v>
                </c:pt>
                <c:pt idx="2301">
                  <c:v>0.25</c:v>
                </c:pt>
                <c:pt idx="2302">
                  <c:v>0.25</c:v>
                </c:pt>
                <c:pt idx="2303">
                  <c:v>0.25</c:v>
                </c:pt>
                <c:pt idx="2304">
                  <c:v>0.25</c:v>
                </c:pt>
                <c:pt idx="2305">
                  <c:v>0.25</c:v>
                </c:pt>
                <c:pt idx="2306">
                  <c:v>0.25</c:v>
                </c:pt>
                <c:pt idx="2307">
                  <c:v>0.25</c:v>
                </c:pt>
                <c:pt idx="2308">
                  <c:v>0.25</c:v>
                </c:pt>
                <c:pt idx="2309">
                  <c:v>0.25</c:v>
                </c:pt>
                <c:pt idx="2310">
                  <c:v>0.25</c:v>
                </c:pt>
                <c:pt idx="2311">
                  <c:v>0.24</c:v>
                </c:pt>
                <c:pt idx="2312">
                  <c:v>0.24</c:v>
                </c:pt>
                <c:pt idx="2313">
                  <c:v>0.24</c:v>
                </c:pt>
                <c:pt idx="2314">
                  <c:v>0.24</c:v>
                </c:pt>
                <c:pt idx="2315">
                  <c:v>0.24</c:v>
                </c:pt>
                <c:pt idx="2316">
                  <c:v>0.24</c:v>
                </c:pt>
                <c:pt idx="2317">
                  <c:v>0.24</c:v>
                </c:pt>
                <c:pt idx="2318">
                  <c:v>0.23</c:v>
                </c:pt>
                <c:pt idx="2319">
                  <c:v>0.24</c:v>
                </c:pt>
                <c:pt idx="2320">
                  <c:v>0.24</c:v>
                </c:pt>
                <c:pt idx="2321">
                  <c:v>0.23</c:v>
                </c:pt>
                <c:pt idx="2322">
                  <c:v>0.23</c:v>
                </c:pt>
                <c:pt idx="2323">
                  <c:v>0.23</c:v>
                </c:pt>
                <c:pt idx="2324">
                  <c:v>0.23</c:v>
                </c:pt>
                <c:pt idx="2325">
                  <c:v>0.23</c:v>
                </c:pt>
                <c:pt idx="2326">
                  <c:v>0.23</c:v>
                </c:pt>
                <c:pt idx="2327">
                  <c:v>0.23</c:v>
                </c:pt>
                <c:pt idx="2328">
                  <c:v>0.23</c:v>
                </c:pt>
                <c:pt idx="2329">
                  <c:v>0.23</c:v>
                </c:pt>
                <c:pt idx="2330">
                  <c:v>0.23</c:v>
                </c:pt>
                <c:pt idx="2331">
                  <c:v>0.23</c:v>
                </c:pt>
                <c:pt idx="2332">
                  <c:v>0.23</c:v>
                </c:pt>
                <c:pt idx="2333">
                  <c:v>0.23</c:v>
                </c:pt>
                <c:pt idx="2334">
                  <c:v>0.23</c:v>
                </c:pt>
                <c:pt idx="2335">
                  <c:v>0.23</c:v>
                </c:pt>
                <c:pt idx="2336">
                  <c:v>0.23</c:v>
                </c:pt>
                <c:pt idx="2337">
                  <c:v>0.22</c:v>
                </c:pt>
                <c:pt idx="2338">
                  <c:v>0.22</c:v>
                </c:pt>
                <c:pt idx="2339">
                  <c:v>0.22</c:v>
                </c:pt>
                <c:pt idx="2340">
                  <c:v>0.21</c:v>
                </c:pt>
                <c:pt idx="2341">
                  <c:v>0.21</c:v>
                </c:pt>
                <c:pt idx="2342">
                  <c:v>0.21</c:v>
                </c:pt>
                <c:pt idx="2343">
                  <c:v>0.2</c:v>
                </c:pt>
                <c:pt idx="2344">
                  <c:v>0.18</c:v>
                </c:pt>
                <c:pt idx="2345">
                  <c:v>0.18</c:v>
                </c:pt>
                <c:pt idx="2346">
                  <c:v>0.18</c:v>
                </c:pt>
                <c:pt idx="2347">
                  <c:v>0.18</c:v>
                </c:pt>
                <c:pt idx="2348">
                  <c:v>0.18</c:v>
                </c:pt>
                <c:pt idx="2349">
                  <c:v>0.17</c:v>
                </c:pt>
                <c:pt idx="2350">
                  <c:v>0.17</c:v>
                </c:pt>
                <c:pt idx="2351">
                  <c:v>0.16</c:v>
                </c:pt>
                <c:pt idx="2352">
                  <c:v>0.16</c:v>
                </c:pt>
                <c:pt idx="2353">
                  <c:v>0.16</c:v>
                </c:pt>
                <c:pt idx="2354">
                  <c:v>0.16</c:v>
                </c:pt>
                <c:pt idx="2355">
                  <c:v>0.16</c:v>
                </c:pt>
                <c:pt idx="2356">
                  <c:v>0.16</c:v>
                </c:pt>
                <c:pt idx="2357">
                  <c:v>0.16</c:v>
                </c:pt>
                <c:pt idx="2358">
                  <c:v>0.16</c:v>
                </c:pt>
                <c:pt idx="2359">
                  <c:v>0.16</c:v>
                </c:pt>
                <c:pt idx="2360">
                  <c:v>0.16</c:v>
                </c:pt>
                <c:pt idx="2361">
                  <c:v>0.16</c:v>
                </c:pt>
                <c:pt idx="2362">
                  <c:v>0.16</c:v>
                </c:pt>
                <c:pt idx="2363">
                  <c:v>0.16</c:v>
                </c:pt>
                <c:pt idx="2364">
                  <c:v>0.16</c:v>
                </c:pt>
                <c:pt idx="2365">
                  <c:v>0.16</c:v>
                </c:pt>
                <c:pt idx="2366">
                  <c:v>0.16</c:v>
                </c:pt>
                <c:pt idx="2367">
                  <c:v>0.16</c:v>
                </c:pt>
                <c:pt idx="2368">
                  <c:v>0.16</c:v>
                </c:pt>
                <c:pt idx="2369">
                  <c:v>0.16</c:v>
                </c:pt>
                <c:pt idx="2370">
                  <c:v>0.16</c:v>
                </c:pt>
                <c:pt idx="2371">
                  <c:v>0.16</c:v>
                </c:pt>
                <c:pt idx="2372">
                  <c:v>0.16</c:v>
                </c:pt>
                <c:pt idx="2373">
                  <c:v>0.16</c:v>
                </c:pt>
                <c:pt idx="2374">
                  <c:v>0.16</c:v>
                </c:pt>
                <c:pt idx="2375">
                  <c:v>0.16</c:v>
                </c:pt>
                <c:pt idx="2376">
                  <c:v>0.15</c:v>
                </c:pt>
                <c:pt idx="2377">
                  <c:v>0.15</c:v>
                </c:pt>
                <c:pt idx="2378">
                  <c:v>0.15</c:v>
                </c:pt>
                <c:pt idx="2379">
                  <c:v>0.15</c:v>
                </c:pt>
                <c:pt idx="2380">
                  <c:v>0.16</c:v>
                </c:pt>
                <c:pt idx="2381">
                  <c:v>0.15</c:v>
                </c:pt>
                <c:pt idx="2382">
                  <c:v>0.15</c:v>
                </c:pt>
                <c:pt idx="2383">
                  <c:v>0.15</c:v>
                </c:pt>
                <c:pt idx="2384">
                  <c:v>0.15</c:v>
                </c:pt>
                <c:pt idx="2385">
                  <c:v>0.15</c:v>
                </c:pt>
                <c:pt idx="2386">
                  <c:v>0.15</c:v>
                </c:pt>
                <c:pt idx="2387">
                  <c:v>0.15</c:v>
                </c:pt>
                <c:pt idx="2388">
                  <c:v>0.15</c:v>
                </c:pt>
                <c:pt idx="2389">
                  <c:v>0.15</c:v>
                </c:pt>
                <c:pt idx="2390">
                  <c:v>0.15</c:v>
                </c:pt>
                <c:pt idx="2391">
                  <c:v>0.15</c:v>
                </c:pt>
                <c:pt idx="2392">
                  <c:v>0.15</c:v>
                </c:pt>
                <c:pt idx="2393">
                  <c:v>0.15</c:v>
                </c:pt>
                <c:pt idx="2394">
                  <c:v>0.15</c:v>
                </c:pt>
                <c:pt idx="2395">
                  <c:v>0.15</c:v>
                </c:pt>
                <c:pt idx="2396">
                  <c:v>0.15</c:v>
                </c:pt>
                <c:pt idx="2397">
                  <c:v>0.15</c:v>
                </c:pt>
                <c:pt idx="2398">
                  <c:v>0.15</c:v>
                </c:pt>
                <c:pt idx="2399">
                  <c:v>0.15</c:v>
                </c:pt>
                <c:pt idx="2400">
                  <c:v>0.15</c:v>
                </c:pt>
                <c:pt idx="2401">
                  <c:v>0.15</c:v>
                </c:pt>
                <c:pt idx="2402">
                  <c:v>0.15</c:v>
                </c:pt>
                <c:pt idx="2403">
                  <c:v>0.15</c:v>
                </c:pt>
                <c:pt idx="2404">
                  <c:v>0.15</c:v>
                </c:pt>
                <c:pt idx="2405">
                  <c:v>0.15</c:v>
                </c:pt>
                <c:pt idx="2406">
                  <c:v>0.15</c:v>
                </c:pt>
                <c:pt idx="2407">
                  <c:v>0.15</c:v>
                </c:pt>
                <c:pt idx="2408">
                  <c:v>0.15</c:v>
                </c:pt>
                <c:pt idx="2409">
                  <c:v>0.15</c:v>
                </c:pt>
                <c:pt idx="2410">
                  <c:v>0.15</c:v>
                </c:pt>
                <c:pt idx="2411">
                  <c:v>0.15</c:v>
                </c:pt>
                <c:pt idx="2412">
                  <c:v>0.15</c:v>
                </c:pt>
                <c:pt idx="2413">
                  <c:v>0.15</c:v>
                </c:pt>
                <c:pt idx="2414">
                  <c:v>0.15</c:v>
                </c:pt>
                <c:pt idx="2415">
                  <c:v>0.15</c:v>
                </c:pt>
                <c:pt idx="2416">
                  <c:v>0.15</c:v>
                </c:pt>
                <c:pt idx="2417">
                  <c:v>0.15</c:v>
                </c:pt>
                <c:pt idx="2418">
                  <c:v>0.15</c:v>
                </c:pt>
                <c:pt idx="2419">
                  <c:v>0.15</c:v>
                </c:pt>
                <c:pt idx="2420">
                  <c:v>0.15</c:v>
                </c:pt>
                <c:pt idx="2421">
                  <c:v>0.15</c:v>
                </c:pt>
                <c:pt idx="2422">
                  <c:v>0.15</c:v>
                </c:pt>
                <c:pt idx="2423">
                  <c:v>0.15</c:v>
                </c:pt>
                <c:pt idx="2424">
                  <c:v>0.15</c:v>
                </c:pt>
                <c:pt idx="2425">
                  <c:v>0.15</c:v>
                </c:pt>
                <c:pt idx="2426">
                  <c:v>0.15</c:v>
                </c:pt>
                <c:pt idx="2427">
                  <c:v>0.15</c:v>
                </c:pt>
                <c:pt idx="2428">
                  <c:v>0.15</c:v>
                </c:pt>
                <c:pt idx="2429">
                  <c:v>0.15</c:v>
                </c:pt>
                <c:pt idx="2430">
                  <c:v>0.15</c:v>
                </c:pt>
                <c:pt idx="2431">
                  <c:v>0.15</c:v>
                </c:pt>
                <c:pt idx="2432">
                  <c:v>0.15</c:v>
                </c:pt>
                <c:pt idx="2433">
                  <c:v>0.15</c:v>
                </c:pt>
                <c:pt idx="2434">
                  <c:v>0.15</c:v>
                </c:pt>
                <c:pt idx="2435">
                  <c:v>0.15</c:v>
                </c:pt>
                <c:pt idx="2436">
                  <c:v>0.15</c:v>
                </c:pt>
                <c:pt idx="2437">
                  <c:v>0.15</c:v>
                </c:pt>
                <c:pt idx="2438">
                  <c:v>0.15</c:v>
                </c:pt>
                <c:pt idx="2439">
                  <c:v>0.15</c:v>
                </c:pt>
                <c:pt idx="2440">
                  <c:v>0.15</c:v>
                </c:pt>
                <c:pt idx="2441">
                  <c:v>0.15</c:v>
                </c:pt>
                <c:pt idx="2442">
                  <c:v>0.15</c:v>
                </c:pt>
                <c:pt idx="2443">
                  <c:v>0.15</c:v>
                </c:pt>
                <c:pt idx="2444">
                  <c:v>0.15</c:v>
                </c:pt>
                <c:pt idx="2445">
                  <c:v>0.15</c:v>
                </c:pt>
                <c:pt idx="2446">
                  <c:v>0.15</c:v>
                </c:pt>
                <c:pt idx="2447">
                  <c:v>0.15</c:v>
                </c:pt>
                <c:pt idx="2448">
                  <c:v>0.15</c:v>
                </c:pt>
                <c:pt idx="2449">
                  <c:v>0.15</c:v>
                </c:pt>
                <c:pt idx="2450">
                  <c:v>0.15</c:v>
                </c:pt>
                <c:pt idx="2451">
                  <c:v>0.15</c:v>
                </c:pt>
                <c:pt idx="2452">
                  <c:v>0.15</c:v>
                </c:pt>
                <c:pt idx="2453">
                  <c:v>0.15</c:v>
                </c:pt>
                <c:pt idx="2454">
                  <c:v>0.15</c:v>
                </c:pt>
                <c:pt idx="2455">
                  <c:v>0.15</c:v>
                </c:pt>
                <c:pt idx="2456">
                  <c:v>0.15</c:v>
                </c:pt>
                <c:pt idx="2457">
                  <c:v>0.14000000000000001</c:v>
                </c:pt>
                <c:pt idx="2458">
                  <c:v>0.13</c:v>
                </c:pt>
                <c:pt idx="2459">
                  <c:v>0.13</c:v>
                </c:pt>
                <c:pt idx="2460">
                  <c:v>0.12</c:v>
                </c:pt>
                <c:pt idx="2461">
                  <c:v>0.12</c:v>
                </c:pt>
                <c:pt idx="2462">
                  <c:v>0.12</c:v>
                </c:pt>
                <c:pt idx="2463">
                  <c:v>0.12</c:v>
                </c:pt>
                <c:pt idx="2464">
                  <c:v>0.06</c:v>
                </c:pt>
                <c:pt idx="2465">
                  <c:v>0.05</c:v>
                </c:pt>
                <c:pt idx="2466">
                  <c:v>0.05</c:v>
                </c:pt>
                <c:pt idx="2467">
                  <c:v>0.04</c:v>
                </c:pt>
                <c:pt idx="2468">
                  <c:v>0.04</c:v>
                </c:pt>
                <c:pt idx="2469">
                  <c:v>0.04</c:v>
                </c:pt>
                <c:pt idx="2470">
                  <c:v>0.04</c:v>
                </c:pt>
                <c:pt idx="2471">
                  <c:v>0.04</c:v>
                </c:pt>
                <c:pt idx="2472">
                  <c:v>0.03</c:v>
                </c:pt>
                <c:pt idx="2473">
                  <c:v>0.03</c:v>
                </c:pt>
                <c:pt idx="2474">
                  <c:v>0.03</c:v>
                </c:pt>
                <c:pt idx="2475">
                  <c:v>0.03</c:v>
                </c:pt>
                <c:pt idx="2476">
                  <c:v>0.03</c:v>
                </c:pt>
                <c:pt idx="2477">
                  <c:v>0.03</c:v>
                </c:pt>
                <c:pt idx="2478">
                  <c:v>0.03</c:v>
                </c:pt>
                <c:pt idx="2479">
                  <c:v>0.03</c:v>
                </c:pt>
                <c:pt idx="2480">
                  <c:v>0.03</c:v>
                </c:pt>
                <c:pt idx="2481">
                  <c:v>0.03</c:v>
                </c:pt>
                <c:pt idx="2482">
                  <c:v>0.03</c:v>
                </c:pt>
                <c:pt idx="2483">
                  <c:v>0.03</c:v>
                </c:pt>
                <c:pt idx="2484">
                  <c:v>0.03</c:v>
                </c:pt>
                <c:pt idx="2485">
                  <c:v>0.03</c:v>
                </c:pt>
                <c:pt idx="2486">
                  <c:v>0.03</c:v>
                </c:pt>
                <c:pt idx="2487">
                  <c:v>0.03</c:v>
                </c:pt>
                <c:pt idx="2488">
                  <c:v>0.03</c:v>
                </c:pt>
                <c:pt idx="2489">
                  <c:v>0.03</c:v>
                </c:pt>
                <c:pt idx="2490">
                  <c:v>0.03</c:v>
                </c:pt>
                <c:pt idx="2491">
                  <c:v>0.03</c:v>
                </c:pt>
                <c:pt idx="2492">
                  <c:v>0.03</c:v>
                </c:pt>
                <c:pt idx="2493">
                  <c:v>0.03</c:v>
                </c:pt>
                <c:pt idx="2494">
                  <c:v>0.03</c:v>
                </c:pt>
                <c:pt idx="2495">
                  <c:v>0.03</c:v>
                </c:pt>
                <c:pt idx="2496">
                  <c:v>0.03</c:v>
                </c:pt>
                <c:pt idx="2497">
                  <c:v>0.03</c:v>
                </c:pt>
                <c:pt idx="2498">
                  <c:v>0.03</c:v>
                </c:pt>
                <c:pt idx="2499">
                  <c:v>0.03</c:v>
                </c:pt>
                <c:pt idx="2500">
                  <c:v>0.03</c:v>
                </c:pt>
                <c:pt idx="2501">
                  <c:v>0.03</c:v>
                </c:pt>
                <c:pt idx="2502">
                  <c:v>0.03</c:v>
                </c:pt>
                <c:pt idx="2503">
                  <c:v>0.03</c:v>
                </c:pt>
                <c:pt idx="2504">
                  <c:v>0.03</c:v>
                </c:pt>
                <c:pt idx="2505">
                  <c:v>0.03</c:v>
                </c:pt>
                <c:pt idx="2506">
                  <c:v>0.03</c:v>
                </c:pt>
                <c:pt idx="2507">
                  <c:v>0.03</c:v>
                </c:pt>
                <c:pt idx="2508">
                  <c:v>0.03</c:v>
                </c:pt>
                <c:pt idx="2509">
                  <c:v>0.03</c:v>
                </c:pt>
                <c:pt idx="2510">
                  <c:v>0.03</c:v>
                </c:pt>
                <c:pt idx="2511">
                  <c:v>0.03</c:v>
                </c:pt>
                <c:pt idx="2512">
                  <c:v>0.03</c:v>
                </c:pt>
                <c:pt idx="2513">
                  <c:v>0.03</c:v>
                </c:pt>
                <c:pt idx="2514">
                  <c:v>0.03</c:v>
                </c:pt>
                <c:pt idx="2515">
                  <c:v>0.03</c:v>
                </c:pt>
                <c:pt idx="2516">
                  <c:v>0.03</c:v>
                </c:pt>
                <c:pt idx="2517">
                  <c:v>0.03</c:v>
                </c:pt>
                <c:pt idx="2518">
                  <c:v>0.03</c:v>
                </c:pt>
                <c:pt idx="2519">
                  <c:v>0.03</c:v>
                </c:pt>
                <c:pt idx="2520">
                  <c:v>0.03</c:v>
                </c:pt>
                <c:pt idx="2521">
                  <c:v>0.03</c:v>
                </c:pt>
                <c:pt idx="2522">
                  <c:v>0.03</c:v>
                </c:pt>
                <c:pt idx="2523">
                  <c:v>0.03</c:v>
                </c:pt>
                <c:pt idx="2524">
                  <c:v>0.03</c:v>
                </c:pt>
                <c:pt idx="2525">
                  <c:v>0.03</c:v>
                </c:pt>
                <c:pt idx="2526">
                  <c:v>0.03</c:v>
                </c:pt>
                <c:pt idx="2527">
                  <c:v>0.03</c:v>
                </c:pt>
                <c:pt idx="2528">
                  <c:v>0.03</c:v>
                </c:pt>
                <c:pt idx="2529">
                  <c:v>0.03</c:v>
                </c:pt>
                <c:pt idx="2530">
                  <c:v>0.03</c:v>
                </c:pt>
                <c:pt idx="2531">
                  <c:v>0.03</c:v>
                </c:pt>
                <c:pt idx="2532">
                  <c:v>0.03</c:v>
                </c:pt>
                <c:pt idx="2533">
                  <c:v>0.03</c:v>
                </c:pt>
                <c:pt idx="2534">
                  <c:v>0.03</c:v>
                </c:pt>
                <c:pt idx="2535">
                  <c:v>0.03</c:v>
                </c:pt>
                <c:pt idx="2536">
                  <c:v>0.03</c:v>
                </c:pt>
                <c:pt idx="2537">
                  <c:v>0.03</c:v>
                </c:pt>
                <c:pt idx="2538">
                  <c:v>0.03</c:v>
                </c:pt>
                <c:pt idx="2539">
                  <c:v>0.03</c:v>
                </c:pt>
                <c:pt idx="2540">
                  <c:v>0.02</c:v>
                </c:pt>
                <c:pt idx="2541">
                  <c:v>0.02</c:v>
                </c:pt>
                <c:pt idx="2542">
                  <c:v>0.02</c:v>
                </c:pt>
                <c:pt idx="2543">
                  <c:v>0.02</c:v>
                </c:pt>
                <c:pt idx="2544">
                  <c:v>0.02</c:v>
                </c:pt>
                <c:pt idx="2545">
                  <c:v>0.02</c:v>
                </c:pt>
                <c:pt idx="2546">
                  <c:v>0.02</c:v>
                </c:pt>
                <c:pt idx="2547">
                  <c:v>0.02</c:v>
                </c:pt>
                <c:pt idx="2548">
                  <c:v>0.02</c:v>
                </c:pt>
                <c:pt idx="2549">
                  <c:v>0.02</c:v>
                </c:pt>
                <c:pt idx="2550">
                  <c:v>0.02</c:v>
                </c:pt>
                <c:pt idx="2551">
                  <c:v>0.02</c:v>
                </c:pt>
                <c:pt idx="2552">
                  <c:v>0.02</c:v>
                </c:pt>
                <c:pt idx="2553">
                  <c:v>0.02</c:v>
                </c:pt>
                <c:pt idx="2554">
                  <c:v>0.02</c:v>
                </c:pt>
                <c:pt idx="2555">
                  <c:v>0.02</c:v>
                </c:pt>
                <c:pt idx="2556">
                  <c:v>0.02</c:v>
                </c:pt>
                <c:pt idx="2557">
                  <c:v>0.02</c:v>
                </c:pt>
                <c:pt idx="2558">
                  <c:v>0.02</c:v>
                </c:pt>
                <c:pt idx="2559">
                  <c:v>0.02</c:v>
                </c:pt>
                <c:pt idx="2560">
                  <c:v>0.02</c:v>
                </c:pt>
                <c:pt idx="2561">
                  <c:v>0.02</c:v>
                </c:pt>
                <c:pt idx="2562">
                  <c:v>0.02</c:v>
                </c:pt>
                <c:pt idx="2563">
                  <c:v>0.02</c:v>
                </c:pt>
                <c:pt idx="2564">
                  <c:v>0.02</c:v>
                </c:pt>
                <c:pt idx="2565">
                  <c:v>0.02</c:v>
                </c:pt>
                <c:pt idx="2566">
                  <c:v>0.02</c:v>
                </c:pt>
                <c:pt idx="2567">
                  <c:v>0.02</c:v>
                </c:pt>
                <c:pt idx="2568">
                  <c:v>0.02</c:v>
                </c:pt>
                <c:pt idx="2569">
                  <c:v>0.02</c:v>
                </c:pt>
                <c:pt idx="2570">
                  <c:v>0.02</c:v>
                </c:pt>
                <c:pt idx="2571">
                  <c:v>0.02</c:v>
                </c:pt>
                <c:pt idx="2572">
                  <c:v>0.02</c:v>
                </c:pt>
                <c:pt idx="2573">
                  <c:v>0.02</c:v>
                </c:pt>
                <c:pt idx="2574">
                  <c:v>0.02</c:v>
                </c:pt>
                <c:pt idx="2575">
                  <c:v>0.02</c:v>
                </c:pt>
                <c:pt idx="2576">
                  <c:v>0.02</c:v>
                </c:pt>
                <c:pt idx="2577">
                  <c:v>0.02</c:v>
                </c:pt>
                <c:pt idx="2578">
                  <c:v>0.02</c:v>
                </c:pt>
                <c:pt idx="2579">
                  <c:v>0.02</c:v>
                </c:pt>
                <c:pt idx="2580">
                  <c:v>0.02</c:v>
                </c:pt>
                <c:pt idx="2581">
                  <c:v>0.03</c:v>
                </c:pt>
                <c:pt idx="2582">
                  <c:v>0.03</c:v>
                </c:pt>
                <c:pt idx="2583">
                  <c:v>0.03</c:v>
                </c:pt>
                <c:pt idx="2584">
                  <c:v>0.03</c:v>
                </c:pt>
                <c:pt idx="2585">
                  <c:v>0.03</c:v>
                </c:pt>
                <c:pt idx="2586">
                  <c:v>0.03</c:v>
                </c:pt>
                <c:pt idx="2587">
                  <c:v>0.03</c:v>
                </c:pt>
                <c:pt idx="2588">
                  <c:v>0.03</c:v>
                </c:pt>
                <c:pt idx="2589">
                  <c:v>0.03</c:v>
                </c:pt>
                <c:pt idx="2590">
                  <c:v>0.03</c:v>
                </c:pt>
                <c:pt idx="2591">
                  <c:v>0.03</c:v>
                </c:pt>
                <c:pt idx="2592">
                  <c:v>0.03</c:v>
                </c:pt>
                <c:pt idx="2593">
                  <c:v>0.03</c:v>
                </c:pt>
                <c:pt idx="2594">
                  <c:v>0.03</c:v>
                </c:pt>
                <c:pt idx="2595">
                  <c:v>0.03</c:v>
                </c:pt>
                <c:pt idx="2596">
                  <c:v>0.03</c:v>
                </c:pt>
                <c:pt idx="2597">
                  <c:v>0.03</c:v>
                </c:pt>
                <c:pt idx="2598">
                  <c:v>0.03</c:v>
                </c:pt>
                <c:pt idx="2599">
                  <c:v>0.03</c:v>
                </c:pt>
                <c:pt idx="2600">
                  <c:v>0.03</c:v>
                </c:pt>
                <c:pt idx="2601">
                  <c:v>0.03</c:v>
                </c:pt>
                <c:pt idx="2602">
                  <c:v>0.03</c:v>
                </c:pt>
                <c:pt idx="2603">
                  <c:v>0.03</c:v>
                </c:pt>
                <c:pt idx="2604">
                  <c:v>0.03</c:v>
                </c:pt>
                <c:pt idx="2605">
                  <c:v>0.03</c:v>
                </c:pt>
                <c:pt idx="2606">
                  <c:v>0.03</c:v>
                </c:pt>
                <c:pt idx="2607">
                  <c:v>0.03</c:v>
                </c:pt>
                <c:pt idx="2608">
                  <c:v>0.03</c:v>
                </c:pt>
                <c:pt idx="2609">
                  <c:v>0.03</c:v>
                </c:pt>
                <c:pt idx="2610">
                  <c:v>0.03</c:v>
                </c:pt>
                <c:pt idx="2611">
                  <c:v>0.03</c:v>
                </c:pt>
                <c:pt idx="2612">
                  <c:v>0.03</c:v>
                </c:pt>
                <c:pt idx="2613">
                  <c:v>0.03</c:v>
                </c:pt>
                <c:pt idx="2614">
                  <c:v>0.04</c:v>
                </c:pt>
                <c:pt idx="2615">
                  <c:v>0.04</c:v>
                </c:pt>
                <c:pt idx="2616">
                  <c:v>0.04</c:v>
                </c:pt>
                <c:pt idx="2617">
                  <c:v>0.05</c:v>
                </c:pt>
                <c:pt idx="2618">
                  <c:v>0.05</c:v>
                </c:pt>
                <c:pt idx="2619">
                  <c:v>0.05</c:v>
                </c:pt>
                <c:pt idx="2620">
                  <c:v>0.05</c:v>
                </c:pt>
                <c:pt idx="2621">
                  <c:v>0.05</c:v>
                </c:pt>
                <c:pt idx="2622">
                  <c:v>0.05</c:v>
                </c:pt>
                <c:pt idx="2623">
                  <c:v>0.05</c:v>
                </c:pt>
                <c:pt idx="2624">
                  <c:v>0.06</c:v>
                </c:pt>
                <c:pt idx="2625">
                  <c:v>7.0000000000000007E-2</c:v>
                </c:pt>
                <c:pt idx="2626">
                  <c:v>0.09</c:v>
                </c:pt>
                <c:pt idx="2627">
                  <c:v>0.1</c:v>
                </c:pt>
                <c:pt idx="2628">
                  <c:v>0.11</c:v>
                </c:pt>
                <c:pt idx="2629">
                  <c:v>0.12</c:v>
                </c:pt>
                <c:pt idx="2630">
                  <c:v>0.12</c:v>
                </c:pt>
                <c:pt idx="2631">
                  <c:v>0.12</c:v>
                </c:pt>
                <c:pt idx="2632">
                  <c:v>0.12</c:v>
                </c:pt>
                <c:pt idx="2633">
                  <c:v>0.12</c:v>
                </c:pt>
                <c:pt idx="2634">
                  <c:v>0.12</c:v>
                </c:pt>
                <c:pt idx="2635">
                  <c:v>0.12</c:v>
                </c:pt>
                <c:pt idx="2636">
                  <c:v>0.12</c:v>
                </c:pt>
                <c:pt idx="2637">
                  <c:v>0.12</c:v>
                </c:pt>
                <c:pt idx="2638">
                  <c:v>0.12</c:v>
                </c:pt>
                <c:pt idx="2639">
                  <c:v>0.12</c:v>
                </c:pt>
                <c:pt idx="2640">
                  <c:v>0.12</c:v>
                </c:pt>
                <c:pt idx="2641">
                  <c:v>0.12</c:v>
                </c:pt>
                <c:pt idx="2642">
                  <c:v>0.12</c:v>
                </c:pt>
                <c:pt idx="2643">
                  <c:v>0.12</c:v>
                </c:pt>
                <c:pt idx="2644">
                  <c:v>0.13</c:v>
                </c:pt>
                <c:pt idx="2645">
                  <c:v>0.13</c:v>
                </c:pt>
                <c:pt idx="2646">
                  <c:v>0.15</c:v>
                </c:pt>
                <c:pt idx="2647">
                  <c:v>0.16</c:v>
                </c:pt>
                <c:pt idx="2648">
                  <c:v>0.18</c:v>
                </c:pt>
                <c:pt idx="2649">
                  <c:v>0.2</c:v>
                </c:pt>
                <c:pt idx="2650">
                  <c:v>0.23</c:v>
                </c:pt>
                <c:pt idx="2651">
                  <c:v>0.26</c:v>
                </c:pt>
                <c:pt idx="2652">
                  <c:v>0.27</c:v>
                </c:pt>
                <c:pt idx="2653">
                  <c:v>0.27</c:v>
                </c:pt>
                <c:pt idx="2654">
                  <c:v>0.26</c:v>
                </c:pt>
                <c:pt idx="2655">
                  <c:v>0.26</c:v>
                </c:pt>
                <c:pt idx="2656">
                  <c:v>0.26</c:v>
                </c:pt>
                <c:pt idx="2657">
                  <c:v>0.26</c:v>
                </c:pt>
                <c:pt idx="2658">
                  <c:v>0.28000000000000003</c:v>
                </c:pt>
                <c:pt idx="2659">
                  <c:v>0.3</c:v>
                </c:pt>
                <c:pt idx="2660">
                  <c:v>0.3</c:v>
                </c:pt>
                <c:pt idx="2661">
                  <c:v>0.3</c:v>
                </c:pt>
                <c:pt idx="2662">
                  <c:v>0.28999999999999998</c:v>
                </c:pt>
                <c:pt idx="2663">
                  <c:v>0.28999999999999998</c:v>
                </c:pt>
                <c:pt idx="2664">
                  <c:v>0.28000000000000003</c:v>
                </c:pt>
                <c:pt idx="2665">
                  <c:v>0.28000000000000003</c:v>
                </c:pt>
                <c:pt idx="2666">
                  <c:v>0.28000000000000003</c:v>
                </c:pt>
                <c:pt idx="2667">
                  <c:v>0.28000000000000003</c:v>
                </c:pt>
                <c:pt idx="2668">
                  <c:v>0.26</c:v>
                </c:pt>
                <c:pt idx="2669">
                  <c:v>0.26</c:v>
                </c:pt>
                <c:pt idx="2670">
                  <c:v>0.25</c:v>
                </c:pt>
                <c:pt idx="2671">
                  <c:v>0.25</c:v>
                </c:pt>
                <c:pt idx="2672">
                  <c:v>0.25</c:v>
                </c:pt>
                <c:pt idx="2673">
                  <c:v>0.24</c:v>
                </c:pt>
                <c:pt idx="2674">
                  <c:v>0.23</c:v>
                </c:pt>
                <c:pt idx="2675">
                  <c:v>0.21</c:v>
                </c:pt>
                <c:pt idx="2676">
                  <c:v>0.19</c:v>
                </c:pt>
                <c:pt idx="2677">
                  <c:v>0.18</c:v>
                </c:pt>
                <c:pt idx="2678">
                  <c:v>0.17</c:v>
                </c:pt>
                <c:pt idx="2679">
                  <c:v>0.16</c:v>
                </c:pt>
                <c:pt idx="2680">
                  <c:v>0.16</c:v>
                </c:pt>
                <c:pt idx="2681">
                  <c:v>0.16</c:v>
                </c:pt>
                <c:pt idx="2682">
                  <c:v>0.16</c:v>
                </c:pt>
                <c:pt idx="2683">
                  <c:v>0.16</c:v>
                </c:pt>
                <c:pt idx="2684">
                  <c:v>0.16</c:v>
                </c:pt>
                <c:pt idx="2685">
                  <c:v>0.16</c:v>
                </c:pt>
                <c:pt idx="2686">
                  <c:v>0.17</c:v>
                </c:pt>
                <c:pt idx="2687">
                  <c:v>0.18</c:v>
                </c:pt>
                <c:pt idx="2688">
                  <c:v>0.19</c:v>
                </c:pt>
                <c:pt idx="2689">
                  <c:v>0.18</c:v>
                </c:pt>
                <c:pt idx="2690">
                  <c:v>0.19</c:v>
                </c:pt>
                <c:pt idx="2691">
                  <c:v>0.19</c:v>
                </c:pt>
                <c:pt idx="2692">
                  <c:v>0.19</c:v>
                </c:pt>
                <c:pt idx="2693">
                  <c:v>0.19</c:v>
                </c:pt>
                <c:pt idx="2694">
                  <c:v>0.18</c:v>
                </c:pt>
                <c:pt idx="2695">
                  <c:v>0.18</c:v>
                </c:pt>
                <c:pt idx="2696">
                  <c:v>0.18</c:v>
                </c:pt>
                <c:pt idx="2697">
                  <c:v>0.18</c:v>
                </c:pt>
                <c:pt idx="2698">
                  <c:v>0.17</c:v>
                </c:pt>
                <c:pt idx="2699">
                  <c:v>0.17</c:v>
                </c:pt>
                <c:pt idx="2700">
                  <c:v>0.17</c:v>
                </c:pt>
                <c:pt idx="2701">
                  <c:v>0.17</c:v>
                </c:pt>
                <c:pt idx="2702">
                  <c:v>0.18</c:v>
                </c:pt>
                <c:pt idx="2703">
                  <c:v>0.19</c:v>
                </c:pt>
                <c:pt idx="2704">
                  <c:v>0.2</c:v>
                </c:pt>
                <c:pt idx="2705">
                  <c:v>0.2</c:v>
                </c:pt>
                <c:pt idx="2706">
                  <c:v>0.2</c:v>
                </c:pt>
                <c:pt idx="2707">
                  <c:v>0.21</c:v>
                </c:pt>
                <c:pt idx="2708">
                  <c:v>0.21</c:v>
                </c:pt>
                <c:pt idx="2709">
                  <c:v>0.21</c:v>
                </c:pt>
                <c:pt idx="2710">
                  <c:v>0.21</c:v>
                </c:pt>
                <c:pt idx="2711">
                  <c:v>0.21</c:v>
                </c:pt>
                <c:pt idx="2712">
                  <c:v>0.21</c:v>
                </c:pt>
                <c:pt idx="2713">
                  <c:v>0.2</c:v>
                </c:pt>
                <c:pt idx="2714">
                  <c:v>0.2</c:v>
                </c:pt>
                <c:pt idx="2715">
                  <c:v>0.19</c:v>
                </c:pt>
                <c:pt idx="2716">
                  <c:v>0.19</c:v>
                </c:pt>
                <c:pt idx="2717">
                  <c:v>0.19</c:v>
                </c:pt>
                <c:pt idx="2718">
                  <c:v>0.19</c:v>
                </c:pt>
                <c:pt idx="2719">
                  <c:v>0.18</c:v>
                </c:pt>
                <c:pt idx="2720">
                  <c:v>0.17</c:v>
                </c:pt>
                <c:pt idx="2721">
                  <c:v>0.17</c:v>
                </c:pt>
                <c:pt idx="2722">
                  <c:v>0.16</c:v>
                </c:pt>
                <c:pt idx="2723">
                  <c:v>0.16</c:v>
                </c:pt>
                <c:pt idx="2724">
                  <c:v>0.16</c:v>
                </c:pt>
                <c:pt idx="2725">
                  <c:v>0.16</c:v>
                </c:pt>
                <c:pt idx="2726">
                  <c:v>0.16</c:v>
                </c:pt>
                <c:pt idx="2727">
                  <c:v>0.17</c:v>
                </c:pt>
                <c:pt idx="2728">
                  <c:v>0.17</c:v>
                </c:pt>
                <c:pt idx="2729">
                  <c:v>0.17</c:v>
                </c:pt>
                <c:pt idx="2730">
                  <c:v>0.17</c:v>
                </c:pt>
                <c:pt idx="2731">
                  <c:v>0.17</c:v>
                </c:pt>
                <c:pt idx="2732">
                  <c:v>0.17</c:v>
                </c:pt>
                <c:pt idx="2733">
                  <c:v>0.17</c:v>
                </c:pt>
                <c:pt idx="2734">
                  <c:v>0.16</c:v>
                </c:pt>
                <c:pt idx="2735">
                  <c:v>0.16</c:v>
                </c:pt>
                <c:pt idx="2736">
                  <c:v>0.16</c:v>
                </c:pt>
                <c:pt idx="2737">
                  <c:v>0.16</c:v>
                </c:pt>
                <c:pt idx="2738">
                  <c:v>0.16</c:v>
                </c:pt>
                <c:pt idx="2739">
                  <c:v>0.16</c:v>
                </c:pt>
                <c:pt idx="2740">
                  <c:v>0.16</c:v>
                </c:pt>
                <c:pt idx="2741">
                  <c:v>0.16</c:v>
                </c:pt>
                <c:pt idx="2742">
                  <c:v>0.16</c:v>
                </c:pt>
                <c:pt idx="2743">
                  <c:v>0.16</c:v>
                </c:pt>
                <c:pt idx="2744">
                  <c:v>0.16</c:v>
                </c:pt>
                <c:pt idx="2745">
                  <c:v>0.16</c:v>
                </c:pt>
                <c:pt idx="2746">
                  <c:v>0.16</c:v>
                </c:pt>
                <c:pt idx="2747">
                  <c:v>0.15</c:v>
                </c:pt>
                <c:pt idx="2748">
                  <c:v>0.15</c:v>
                </c:pt>
                <c:pt idx="2749">
                  <c:v>0.15</c:v>
                </c:pt>
                <c:pt idx="2750">
                  <c:v>0.14000000000000001</c:v>
                </c:pt>
                <c:pt idx="2751">
                  <c:v>0.13</c:v>
                </c:pt>
                <c:pt idx="2752">
                  <c:v>0.13</c:v>
                </c:pt>
                <c:pt idx="2753">
                  <c:v>0.13</c:v>
                </c:pt>
                <c:pt idx="2754">
                  <c:v>0.13</c:v>
                </c:pt>
                <c:pt idx="2755">
                  <c:v>0.13</c:v>
                </c:pt>
                <c:pt idx="2756">
                  <c:v>0.13</c:v>
                </c:pt>
                <c:pt idx="2757">
                  <c:v>0.13</c:v>
                </c:pt>
                <c:pt idx="2758">
                  <c:v>0.13</c:v>
                </c:pt>
                <c:pt idx="2759">
                  <c:v>0.13</c:v>
                </c:pt>
                <c:pt idx="2760">
                  <c:v>0.13</c:v>
                </c:pt>
                <c:pt idx="2761">
                  <c:v>0.13</c:v>
                </c:pt>
                <c:pt idx="2762">
                  <c:v>0.13</c:v>
                </c:pt>
                <c:pt idx="2763">
                  <c:v>0.13</c:v>
                </c:pt>
                <c:pt idx="2764">
                  <c:v>0.13</c:v>
                </c:pt>
                <c:pt idx="2765">
                  <c:v>0.13</c:v>
                </c:pt>
                <c:pt idx="2766">
                  <c:v>0.13</c:v>
                </c:pt>
                <c:pt idx="2767">
                  <c:v>0.13</c:v>
                </c:pt>
                <c:pt idx="2768">
                  <c:v>0.13</c:v>
                </c:pt>
                <c:pt idx="2769">
                  <c:v>0.13</c:v>
                </c:pt>
                <c:pt idx="2770">
                  <c:v>0.13</c:v>
                </c:pt>
                <c:pt idx="2771">
                  <c:v>0.13</c:v>
                </c:pt>
                <c:pt idx="2772">
                  <c:v>0.13</c:v>
                </c:pt>
                <c:pt idx="2773">
                  <c:v>0.13</c:v>
                </c:pt>
                <c:pt idx="2774">
                  <c:v>0.13</c:v>
                </c:pt>
                <c:pt idx="2775">
                  <c:v>0.13</c:v>
                </c:pt>
                <c:pt idx="2776">
                  <c:v>0.13</c:v>
                </c:pt>
                <c:pt idx="2777">
                  <c:v>0.13</c:v>
                </c:pt>
                <c:pt idx="2778">
                  <c:v>0.13</c:v>
                </c:pt>
                <c:pt idx="2779">
                  <c:v>0.13</c:v>
                </c:pt>
                <c:pt idx="2780">
                  <c:v>0.13</c:v>
                </c:pt>
                <c:pt idx="2781">
                  <c:v>0.13</c:v>
                </c:pt>
                <c:pt idx="2782">
                  <c:v>0.13</c:v>
                </c:pt>
                <c:pt idx="2783">
                  <c:v>0.13</c:v>
                </c:pt>
                <c:pt idx="2784">
                  <c:v>0.13</c:v>
                </c:pt>
                <c:pt idx="2785">
                  <c:v>0.13</c:v>
                </c:pt>
                <c:pt idx="2786">
                  <c:v>0.13</c:v>
                </c:pt>
                <c:pt idx="2787">
                  <c:v>0.13</c:v>
                </c:pt>
                <c:pt idx="2788">
                  <c:v>0.13</c:v>
                </c:pt>
                <c:pt idx="2789">
                  <c:v>0.13</c:v>
                </c:pt>
                <c:pt idx="2790">
                  <c:v>0.14000000000000001</c:v>
                </c:pt>
                <c:pt idx="2791">
                  <c:v>0.14000000000000001</c:v>
                </c:pt>
                <c:pt idx="2792">
                  <c:v>0.14000000000000001</c:v>
                </c:pt>
                <c:pt idx="2793">
                  <c:v>0.14000000000000001</c:v>
                </c:pt>
                <c:pt idx="2794">
                  <c:v>0.14000000000000001</c:v>
                </c:pt>
                <c:pt idx="2795">
                  <c:v>0.14000000000000001</c:v>
                </c:pt>
                <c:pt idx="2796">
                  <c:v>0.14000000000000001</c:v>
                </c:pt>
                <c:pt idx="2797">
                  <c:v>0.15</c:v>
                </c:pt>
                <c:pt idx="2798">
                  <c:v>0.15</c:v>
                </c:pt>
                <c:pt idx="2799">
                  <c:v>0.15</c:v>
                </c:pt>
                <c:pt idx="2800">
                  <c:v>0.15</c:v>
                </c:pt>
                <c:pt idx="2801">
                  <c:v>0.15</c:v>
                </c:pt>
                <c:pt idx="2802">
                  <c:v>0.15</c:v>
                </c:pt>
                <c:pt idx="2803">
                  <c:v>0.15</c:v>
                </c:pt>
                <c:pt idx="2804">
                  <c:v>0.15</c:v>
                </c:pt>
                <c:pt idx="2805">
                  <c:v>0.15</c:v>
                </c:pt>
                <c:pt idx="2806">
                  <c:v>0.15</c:v>
                </c:pt>
                <c:pt idx="2807">
                  <c:v>0.15</c:v>
                </c:pt>
                <c:pt idx="2808">
                  <c:v>0.15</c:v>
                </c:pt>
                <c:pt idx="2809">
                  <c:v>0.15</c:v>
                </c:pt>
                <c:pt idx="2810">
                  <c:v>0.15</c:v>
                </c:pt>
                <c:pt idx="2811">
                  <c:v>0.15</c:v>
                </c:pt>
                <c:pt idx="2812">
                  <c:v>0.15</c:v>
                </c:pt>
                <c:pt idx="2813">
                  <c:v>0.15</c:v>
                </c:pt>
                <c:pt idx="2814">
                  <c:v>0.15</c:v>
                </c:pt>
                <c:pt idx="2815">
                  <c:v>0.15</c:v>
                </c:pt>
                <c:pt idx="2816">
                  <c:v>0.15</c:v>
                </c:pt>
                <c:pt idx="2817">
                  <c:v>0.15</c:v>
                </c:pt>
                <c:pt idx="2818">
                  <c:v>0.15</c:v>
                </c:pt>
                <c:pt idx="2819">
                  <c:v>0.15</c:v>
                </c:pt>
                <c:pt idx="2820">
                  <c:v>0.15</c:v>
                </c:pt>
                <c:pt idx="2821">
                  <c:v>0.15</c:v>
                </c:pt>
                <c:pt idx="2822">
                  <c:v>0.15</c:v>
                </c:pt>
                <c:pt idx="2823">
                  <c:v>0.15</c:v>
                </c:pt>
                <c:pt idx="2824">
                  <c:v>0.15</c:v>
                </c:pt>
                <c:pt idx="2825">
                  <c:v>0.14000000000000001</c:v>
                </c:pt>
                <c:pt idx="2826">
                  <c:v>0.14000000000000001</c:v>
                </c:pt>
                <c:pt idx="2827">
                  <c:v>0.14000000000000001</c:v>
                </c:pt>
                <c:pt idx="2828">
                  <c:v>0.14000000000000001</c:v>
                </c:pt>
                <c:pt idx="2829">
                  <c:v>0.14000000000000001</c:v>
                </c:pt>
                <c:pt idx="2830">
                  <c:v>0.14000000000000001</c:v>
                </c:pt>
                <c:pt idx="2831">
                  <c:v>0.14000000000000001</c:v>
                </c:pt>
                <c:pt idx="2832">
                  <c:v>0.14000000000000001</c:v>
                </c:pt>
                <c:pt idx="2833">
                  <c:v>0.14000000000000001</c:v>
                </c:pt>
                <c:pt idx="2834">
                  <c:v>0.14000000000000001</c:v>
                </c:pt>
                <c:pt idx="2835">
                  <c:v>0.14000000000000001</c:v>
                </c:pt>
                <c:pt idx="2836">
                  <c:v>0.13</c:v>
                </c:pt>
                <c:pt idx="2837">
                  <c:v>0.13</c:v>
                </c:pt>
                <c:pt idx="2838">
                  <c:v>0.19</c:v>
                </c:pt>
                <c:pt idx="2839">
                  <c:v>0.18</c:v>
                </c:pt>
                <c:pt idx="2840">
                  <c:v>0.18</c:v>
                </c:pt>
                <c:pt idx="2841">
                  <c:v>0.18</c:v>
                </c:pt>
                <c:pt idx="2842">
                  <c:v>0.18</c:v>
                </c:pt>
                <c:pt idx="2843">
                  <c:v>0.18</c:v>
                </c:pt>
                <c:pt idx="2844">
                  <c:v>0.17</c:v>
                </c:pt>
                <c:pt idx="2845">
                  <c:v>0.17</c:v>
                </c:pt>
                <c:pt idx="2846">
                  <c:v>0.16</c:v>
                </c:pt>
                <c:pt idx="2847">
                  <c:v>0.16</c:v>
                </c:pt>
                <c:pt idx="2848">
                  <c:v>0.16</c:v>
                </c:pt>
                <c:pt idx="2849">
                  <c:v>0.16</c:v>
                </c:pt>
                <c:pt idx="2850">
                  <c:v>0.16</c:v>
                </c:pt>
                <c:pt idx="2851">
                  <c:v>0.16</c:v>
                </c:pt>
                <c:pt idx="2852">
                  <c:v>0.16</c:v>
                </c:pt>
                <c:pt idx="2853">
                  <c:v>0.16</c:v>
                </c:pt>
                <c:pt idx="2854">
                  <c:v>0.16</c:v>
                </c:pt>
                <c:pt idx="2855">
                  <c:v>0.16</c:v>
                </c:pt>
                <c:pt idx="2856">
                  <c:v>0.16</c:v>
                </c:pt>
                <c:pt idx="2857">
                  <c:v>0.16</c:v>
                </c:pt>
                <c:pt idx="2858">
                  <c:v>0.16</c:v>
                </c:pt>
                <c:pt idx="2859">
                  <c:v>0.16</c:v>
                </c:pt>
                <c:pt idx="2860">
                  <c:v>0.16</c:v>
                </c:pt>
                <c:pt idx="2861">
                  <c:v>0.16</c:v>
                </c:pt>
                <c:pt idx="2862">
                  <c:v>0.16</c:v>
                </c:pt>
                <c:pt idx="2863">
                  <c:v>0.16</c:v>
                </c:pt>
                <c:pt idx="2864">
                  <c:v>0.16</c:v>
                </c:pt>
                <c:pt idx="2865">
                  <c:v>0.16</c:v>
                </c:pt>
                <c:pt idx="2866">
                  <c:v>0.16</c:v>
                </c:pt>
                <c:pt idx="2867">
                  <c:v>0.16</c:v>
                </c:pt>
                <c:pt idx="2868">
                  <c:v>0.16</c:v>
                </c:pt>
                <c:pt idx="2869">
                  <c:v>0.16</c:v>
                </c:pt>
                <c:pt idx="2870">
                  <c:v>0.16</c:v>
                </c:pt>
                <c:pt idx="2871">
                  <c:v>0.16</c:v>
                </c:pt>
                <c:pt idx="2872">
                  <c:v>0.16</c:v>
                </c:pt>
                <c:pt idx="2873">
                  <c:v>0.19</c:v>
                </c:pt>
                <c:pt idx="2874">
                  <c:v>0.21</c:v>
                </c:pt>
                <c:pt idx="2875">
                  <c:v>0.2</c:v>
                </c:pt>
                <c:pt idx="2876">
                  <c:v>0.2</c:v>
                </c:pt>
                <c:pt idx="2877">
                  <c:v>0.2</c:v>
                </c:pt>
                <c:pt idx="2878">
                  <c:v>0.2</c:v>
                </c:pt>
                <c:pt idx="2879">
                  <c:v>0.2</c:v>
                </c:pt>
                <c:pt idx="2880">
                  <c:v>0.2</c:v>
                </c:pt>
                <c:pt idx="2881">
                  <c:v>0.2</c:v>
                </c:pt>
                <c:pt idx="2882">
                  <c:v>0.2</c:v>
                </c:pt>
                <c:pt idx="2883">
                  <c:v>0.19</c:v>
                </c:pt>
                <c:pt idx="2884">
                  <c:v>0.19</c:v>
                </c:pt>
                <c:pt idx="2885">
                  <c:v>0.19</c:v>
                </c:pt>
                <c:pt idx="2886">
                  <c:v>0.19</c:v>
                </c:pt>
                <c:pt idx="2887">
                  <c:v>0.18</c:v>
                </c:pt>
                <c:pt idx="2888">
                  <c:v>0.18</c:v>
                </c:pt>
                <c:pt idx="2889">
                  <c:v>0.18</c:v>
                </c:pt>
                <c:pt idx="2890">
                  <c:v>0.18</c:v>
                </c:pt>
                <c:pt idx="2891">
                  <c:v>0.18</c:v>
                </c:pt>
                <c:pt idx="2892">
                  <c:v>0.19</c:v>
                </c:pt>
                <c:pt idx="2893">
                  <c:v>0.21</c:v>
                </c:pt>
                <c:pt idx="2894">
                  <c:v>0.24</c:v>
                </c:pt>
                <c:pt idx="2895">
                  <c:v>0.25</c:v>
                </c:pt>
                <c:pt idx="2896">
                  <c:v>0.24</c:v>
                </c:pt>
                <c:pt idx="2897">
                  <c:v>0.24</c:v>
                </c:pt>
                <c:pt idx="2898">
                  <c:v>0.24</c:v>
                </c:pt>
                <c:pt idx="2899">
                  <c:v>0.25</c:v>
                </c:pt>
                <c:pt idx="2900">
                  <c:v>0.25</c:v>
                </c:pt>
                <c:pt idx="2901">
                  <c:v>0.25</c:v>
                </c:pt>
                <c:pt idx="2902">
                  <c:v>0.25</c:v>
                </c:pt>
                <c:pt idx="2903">
                  <c:v>0.25</c:v>
                </c:pt>
                <c:pt idx="2904">
                  <c:v>0.25</c:v>
                </c:pt>
                <c:pt idx="2905">
                  <c:v>0.25</c:v>
                </c:pt>
                <c:pt idx="2906">
                  <c:v>0.25</c:v>
                </c:pt>
                <c:pt idx="2907">
                  <c:v>0.25</c:v>
                </c:pt>
                <c:pt idx="2908">
                  <c:v>0.25</c:v>
                </c:pt>
                <c:pt idx="2909">
                  <c:v>0.25</c:v>
                </c:pt>
                <c:pt idx="2910">
                  <c:v>0.25</c:v>
                </c:pt>
                <c:pt idx="2911">
                  <c:v>0.25</c:v>
                </c:pt>
                <c:pt idx="2912">
                  <c:v>0.25</c:v>
                </c:pt>
                <c:pt idx="2913">
                  <c:v>0.25</c:v>
                </c:pt>
                <c:pt idx="2914">
                  <c:v>0.26</c:v>
                </c:pt>
                <c:pt idx="2915">
                  <c:v>0.26</c:v>
                </c:pt>
                <c:pt idx="2916">
                  <c:v>0.26</c:v>
                </c:pt>
                <c:pt idx="2917">
                  <c:v>0.26</c:v>
                </c:pt>
                <c:pt idx="2918">
                  <c:v>0.26</c:v>
                </c:pt>
                <c:pt idx="2919">
                  <c:v>0.26</c:v>
                </c:pt>
                <c:pt idx="2920">
                  <c:v>0.26</c:v>
                </c:pt>
                <c:pt idx="2921">
                  <c:v>0.27</c:v>
                </c:pt>
                <c:pt idx="2922">
                  <c:v>0.26</c:v>
                </c:pt>
                <c:pt idx="2923">
                  <c:v>0.26</c:v>
                </c:pt>
                <c:pt idx="2924">
                  <c:v>0.26</c:v>
                </c:pt>
                <c:pt idx="2925">
                  <c:v>0.26</c:v>
                </c:pt>
                <c:pt idx="2926">
                  <c:v>0.26</c:v>
                </c:pt>
                <c:pt idx="2927">
                  <c:v>0.26</c:v>
                </c:pt>
                <c:pt idx="2928">
                  <c:v>0.26</c:v>
                </c:pt>
                <c:pt idx="2929">
                  <c:v>0.25</c:v>
                </c:pt>
                <c:pt idx="2930">
                  <c:v>0.25</c:v>
                </c:pt>
                <c:pt idx="2931">
                  <c:v>0.25</c:v>
                </c:pt>
                <c:pt idx="2932">
                  <c:v>0.25</c:v>
                </c:pt>
                <c:pt idx="2933">
                  <c:v>0.25</c:v>
                </c:pt>
                <c:pt idx="2934">
                  <c:v>0.26</c:v>
                </c:pt>
                <c:pt idx="2935">
                  <c:v>0.26</c:v>
                </c:pt>
                <c:pt idx="2936">
                  <c:v>0.26</c:v>
                </c:pt>
                <c:pt idx="2937">
                  <c:v>0.26</c:v>
                </c:pt>
                <c:pt idx="2938">
                  <c:v>0.27</c:v>
                </c:pt>
                <c:pt idx="2939">
                  <c:v>0.27</c:v>
                </c:pt>
                <c:pt idx="2940">
                  <c:v>0.27</c:v>
                </c:pt>
                <c:pt idx="2941">
                  <c:v>0.27</c:v>
                </c:pt>
                <c:pt idx="2942">
                  <c:v>0.26</c:v>
                </c:pt>
                <c:pt idx="2943">
                  <c:v>0.26</c:v>
                </c:pt>
                <c:pt idx="2944">
                  <c:v>0.26</c:v>
                </c:pt>
                <c:pt idx="2945">
                  <c:v>0.26</c:v>
                </c:pt>
                <c:pt idx="2946">
                  <c:v>0.26</c:v>
                </c:pt>
                <c:pt idx="2947">
                  <c:v>0.26</c:v>
                </c:pt>
                <c:pt idx="2948">
                  <c:v>0.26</c:v>
                </c:pt>
                <c:pt idx="2949">
                  <c:v>0.25</c:v>
                </c:pt>
                <c:pt idx="2950">
                  <c:v>0.24</c:v>
                </c:pt>
                <c:pt idx="2951">
                  <c:v>0.23</c:v>
                </c:pt>
                <c:pt idx="2952">
                  <c:v>0.23</c:v>
                </c:pt>
                <c:pt idx="2953">
                  <c:v>0.22</c:v>
                </c:pt>
                <c:pt idx="2954">
                  <c:v>0.21</c:v>
                </c:pt>
                <c:pt idx="2955">
                  <c:v>0.21</c:v>
                </c:pt>
                <c:pt idx="2956">
                  <c:v>0.21</c:v>
                </c:pt>
                <c:pt idx="2957">
                  <c:v>0.21</c:v>
                </c:pt>
                <c:pt idx="2958">
                  <c:v>0.21</c:v>
                </c:pt>
                <c:pt idx="2959">
                  <c:v>0.21</c:v>
                </c:pt>
                <c:pt idx="2960">
                  <c:v>0.21</c:v>
                </c:pt>
                <c:pt idx="2961">
                  <c:v>0.21</c:v>
                </c:pt>
                <c:pt idx="2962">
                  <c:v>0.21</c:v>
                </c:pt>
                <c:pt idx="2963">
                  <c:v>0.21</c:v>
                </c:pt>
                <c:pt idx="2964">
                  <c:v>0.21</c:v>
                </c:pt>
                <c:pt idx="2965">
                  <c:v>0.21</c:v>
                </c:pt>
                <c:pt idx="2966">
                  <c:v>0.21</c:v>
                </c:pt>
                <c:pt idx="2967">
                  <c:v>0.21</c:v>
                </c:pt>
                <c:pt idx="2968">
                  <c:v>0.21</c:v>
                </c:pt>
                <c:pt idx="2969">
                  <c:v>0.21</c:v>
                </c:pt>
                <c:pt idx="2970">
                  <c:v>0.21</c:v>
                </c:pt>
                <c:pt idx="2971">
                  <c:v>0.21</c:v>
                </c:pt>
                <c:pt idx="2972">
                  <c:v>0.21</c:v>
                </c:pt>
                <c:pt idx="2973">
                  <c:v>0.21</c:v>
                </c:pt>
                <c:pt idx="2974">
                  <c:v>0.21</c:v>
                </c:pt>
                <c:pt idx="2975">
                  <c:v>0.21</c:v>
                </c:pt>
                <c:pt idx="2976">
                  <c:v>0.21</c:v>
                </c:pt>
                <c:pt idx="2977">
                  <c:v>0.21</c:v>
                </c:pt>
                <c:pt idx="2978">
                  <c:v>0.21</c:v>
                </c:pt>
                <c:pt idx="2979">
                  <c:v>0.21</c:v>
                </c:pt>
                <c:pt idx="2980">
                  <c:v>0.21</c:v>
                </c:pt>
                <c:pt idx="2981">
                  <c:v>0.21</c:v>
                </c:pt>
                <c:pt idx="2982">
                  <c:v>0.21</c:v>
                </c:pt>
                <c:pt idx="2983">
                  <c:v>0.21</c:v>
                </c:pt>
                <c:pt idx="2984">
                  <c:v>0.21</c:v>
                </c:pt>
                <c:pt idx="2985">
                  <c:v>0.21</c:v>
                </c:pt>
                <c:pt idx="2986">
                  <c:v>0.2</c:v>
                </c:pt>
                <c:pt idx="2987">
                  <c:v>0.2</c:v>
                </c:pt>
                <c:pt idx="2988">
                  <c:v>0.2</c:v>
                </c:pt>
              </c:numCache>
            </c:numRef>
          </c:val>
          <c:smooth val="0"/>
          <c:extLst>
            <c:ext xmlns:c16="http://schemas.microsoft.com/office/drawing/2014/chart" uri="{C3380CC4-5D6E-409C-BE32-E72D297353CC}">
              <c16:uniqueId val="{00000000-312A-4DE2-BF7D-F7CECAA2F0B8}"/>
            </c:ext>
          </c:extLst>
        </c:ser>
        <c:ser>
          <c:idx val="1"/>
          <c:order val="1"/>
          <c:tx>
            <c:strRef>
              <c:f>'66_ábra_chart'!$G$7</c:f>
              <c:strCache>
                <c:ptCount val="1"/>
                <c:pt idx="0">
                  <c:v>3M treasury bill</c:v>
                </c:pt>
              </c:strCache>
            </c:strRef>
          </c:tx>
          <c:spPr>
            <a:ln w="28575" cap="rnd">
              <a:solidFill>
                <a:schemeClr val="tx2"/>
              </a:solidFill>
              <a:round/>
            </a:ln>
            <a:effectLst/>
          </c:spPr>
          <c:marker>
            <c:symbol val="none"/>
          </c:marker>
          <c:cat>
            <c:numRef>
              <c:f>'66_ábra_chart'!$D$9:$D$2997</c:f>
              <c:numCache>
                <c:formatCode>m/d/yyyy</c:formatCode>
                <c:ptCount val="2989"/>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39475</c:v>
                </c:pt>
                <c:pt idx="19">
                  <c:v>39476</c:v>
                </c:pt>
                <c:pt idx="20">
                  <c:v>39477</c:v>
                </c:pt>
                <c:pt idx="21">
                  <c:v>39478</c:v>
                </c:pt>
                <c:pt idx="22">
                  <c:v>39479</c:v>
                </c:pt>
                <c:pt idx="23">
                  <c:v>39482</c:v>
                </c:pt>
                <c:pt idx="24">
                  <c:v>39483</c:v>
                </c:pt>
                <c:pt idx="25">
                  <c:v>39484</c:v>
                </c:pt>
                <c:pt idx="26">
                  <c:v>39485</c:v>
                </c:pt>
                <c:pt idx="27">
                  <c:v>39486</c:v>
                </c:pt>
                <c:pt idx="28">
                  <c:v>39489</c:v>
                </c:pt>
                <c:pt idx="29">
                  <c:v>39490</c:v>
                </c:pt>
                <c:pt idx="30">
                  <c:v>39491</c:v>
                </c:pt>
                <c:pt idx="31">
                  <c:v>39492</c:v>
                </c:pt>
                <c:pt idx="32">
                  <c:v>39493</c:v>
                </c:pt>
                <c:pt idx="33">
                  <c:v>39496</c:v>
                </c:pt>
                <c:pt idx="34">
                  <c:v>39497</c:v>
                </c:pt>
                <c:pt idx="35">
                  <c:v>39498</c:v>
                </c:pt>
                <c:pt idx="36">
                  <c:v>39499</c:v>
                </c:pt>
                <c:pt idx="37">
                  <c:v>39500</c:v>
                </c:pt>
                <c:pt idx="38">
                  <c:v>39503</c:v>
                </c:pt>
                <c:pt idx="39">
                  <c:v>39504</c:v>
                </c:pt>
                <c:pt idx="40">
                  <c:v>39505</c:v>
                </c:pt>
                <c:pt idx="41">
                  <c:v>39506</c:v>
                </c:pt>
                <c:pt idx="42">
                  <c:v>39507</c:v>
                </c:pt>
                <c:pt idx="43">
                  <c:v>39510</c:v>
                </c:pt>
                <c:pt idx="44">
                  <c:v>39511</c:v>
                </c:pt>
                <c:pt idx="45">
                  <c:v>39512</c:v>
                </c:pt>
                <c:pt idx="46">
                  <c:v>39513</c:v>
                </c:pt>
                <c:pt idx="47">
                  <c:v>39514</c:v>
                </c:pt>
                <c:pt idx="48">
                  <c:v>39517</c:v>
                </c:pt>
                <c:pt idx="49">
                  <c:v>39518</c:v>
                </c:pt>
                <c:pt idx="50">
                  <c:v>39519</c:v>
                </c:pt>
                <c:pt idx="51">
                  <c:v>39520</c:v>
                </c:pt>
                <c:pt idx="52">
                  <c:v>39521</c:v>
                </c:pt>
                <c:pt idx="53">
                  <c:v>39524</c:v>
                </c:pt>
                <c:pt idx="54">
                  <c:v>39525</c:v>
                </c:pt>
                <c:pt idx="55">
                  <c:v>39526</c:v>
                </c:pt>
                <c:pt idx="56">
                  <c:v>39527</c:v>
                </c:pt>
                <c:pt idx="57">
                  <c:v>39528</c:v>
                </c:pt>
                <c:pt idx="58">
                  <c:v>39532</c:v>
                </c:pt>
                <c:pt idx="59">
                  <c:v>39533</c:v>
                </c:pt>
                <c:pt idx="60">
                  <c:v>39534</c:v>
                </c:pt>
                <c:pt idx="61">
                  <c:v>39535</c:v>
                </c:pt>
                <c:pt idx="62">
                  <c:v>39538</c:v>
                </c:pt>
                <c:pt idx="63">
                  <c:v>39539</c:v>
                </c:pt>
                <c:pt idx="64">
                  <c:v>39540</c:v>
                </c:pt>
                <c:pt idx="65">
                  <c:v>39541</c:v>
                </c:pt>
                <c:pt idx="66">
                  <c:v>39542</c:v>
                </c:pt>
                <c:pt idx="67">
                  <c:v>39545</c:v>
                </c:pt>
                <c:pt idx="68">
                  <c:v>39546</c:v>
                </c:pt>
                <c:pt idx="69">
                  <c:v>39547</c:v>
                </c:pt>
                <c:pt idx="70">
                  <c:v>39548</c:v>
                </c:pt>
                <c:pt idx="71">
                  <c:v>39549</c:v>
                </c:pt>
                <c:pt idx="72">
                  <c:v>39552</c:v>
                </c:pt>
                <c:pt idx="73">
                  <c:v>39553</c:v>
                </c:pt>
                <c:pt idx="74">
                  <c:v>39554</c:v>
                </c:pt>
                <c:pt idx="75">
                  <c:v>39555</c:v>
                </c:pt>
                <c:pt idx="76">
                  <c:v>39556</c:v>
                </c:pt>
                <c:pt idx="77">
                  <c:v>39559</c:v>
                </c:pt>
                <c:pt idx="78">
                  <c:v>39560</c:v>
                </c:pt>
                <c:pt idx="79">
                  <c:v>39561</c:v>
                </c:pt>
                <c:pt idx="80">
                  <c:v>39562</c:v>
                </c:pt>
                <c:pt idx="81">
                  <c:v>39563</c:v>
                </c:pt>
                <c:pt idx="82">
                  <c:v>39564</c:v>
                </c:pt>
                <c:pt idx="83">
                  <c:v>39566</c:v>
                </c:pt>
                <c:pt idx="84">
                  <c:v>39567</c:v>
                </c:pt>
                <c:pt idx="85">
                  <c:v>39568</c:v>
                </c:pt>
                <c:pt idx="86">
                  <c:v>39573</c:v>
                </c:pt>
                <c:pt idx="87">
                  <c:v>39574</c:v>
                </c:pt>
                <c:pt idx="88">
                  <c:v>39575</c:v>
                </c:pt>
                <c:pt idx="89">
                  <c:v>39576</c:v>
                </c:pt>
                <c:pt idx="90">
                  <c:v>39577</c:v>
                </c:pt>
                <c:pt idx="91">
                  <c:v>39581</c:v>
                </c:pt>
                <c:pt idx="92">
                  <c:v>39582</c:v>
                </c:pt>
                <c:pt idx="93">
                  <c:v>39583</c:v>
                </c:pt>
                <c:pt idx="94">
                  <c:v>39584</c:v>
                </c:pt>
                <c:pt idx="95">
                  <c:v>39587</c:v>
                </c:pt>
                <c:pt idx="96">
                  <c:v>39588</c:v>
                </c:pt>
                <c:pt idx="97">
                  <c:v>39589</c:v>
                </c:pt>
                <c:pt idx="98">
                  <c:v>39590</c:v>
                </c:pt>
                <c:pt idx="99">
                  <c:v>39591</c:v>
                </c:pt>
                <c:pt idx="100">
                  <c:v>39594</c:v>
                </c:pt>
                <c:pt idx="101">
                  <c:v>39595</c:v>
                </c:pt>
                <c:pt idx="102">
                  <c:v>39596</c:v>
                </c:pt>
                <c:pt idx="103">
                  <c:v>39597</c:v>
                </c:pt>
                <c:pt idx="104">
                  <c:v>39598</c:v>
                </c:pt>
                <c:pt idx="105">
                  <c:v>39601</c:v>
                </c:pt>
                <c:pt idx="106">
                  <c:v>39602</c:v>
                </c:pt>
                <c:pt idx="107">
                  <c:v>39603</c:v>
                </c:pt>
                <c:pt idx="108">
                  <c:v>39604</c:v>
                </c:pt>
                <c:pt idx="109">
                  <c:v>39605</c:v>
                </c:pt>
                <c:pt idx="110">
                  <c:v>39608</c:v>
                </c:pt>
                <c:pt idx="111">
                  <c:v>39609</c:v>
                </c:pt>
                <c:pt idx="112">
                  <c:v>39610</c:v>
                </c:pt>
                <c:pt idx="113">
                  <c:v>39611</c:v>
                </c:pt>
                <c:pt idx="114">
                  <c:v>39612</c:v>
                </c:pt>
                <c:pt idx="115">
                  <c:v>39615</c:v>
                </c:pt>
                <c:pt idx="116">
                  <c:v>39616</c:v>
                </c:pt>
                <c:pt idx="117">
                  <c:v>39617</c:v>
                </c:pt>
                <c:pt idx="118">
                  <c:v>39618</c:v>
                </c:pt>
                <c:pt idx="119">
                  <c:v>39619</c:v>
                </c:pt>
                <c:pt idx="120">
                  <c:v>39622</c:v>
                </c:pt>
                <c:pt idx="121">
                  <c:v>39623</c:v>
                </c:pt>
                <c:pt idx="122">
                  <c:v>39624</c:v>
                </c:pt>
                <c:pt idx="123">
                  <c:v>39625</c:v>
                </c:pt>
                <c:pt idx="124">
                  <c:v>39626</c:v>
                </c:pt>
                <c:pt idx="125">
                  <c:v>39629</c:v>
                </c:pt>
                <c:pt idx="126">
                  <c:v>39630</c:v>
                </c:pt>
                <c:pt idx="127">
                  <c:v>39631</c:v>
                </c:pt>
                <c:pt idx="128">
                  <c:v>39632</c:v>
                </c:pt>
                <c:pt idx="129">
                  <c:v>39633</c:v>
                </c:pt>
                <c:pt idx="130">
                  <c:v>39636</c:v>
                </c:pt>
                <c:pt idx="131">
                  <c:v>39637</c:v>
                </c:pt>
                <c:pt idx="132">
                  <c:v>39638</c:v>
                </c:pt>
                <c:pt idx="133">
                  <c:v>39639</c:v>
                </c:pt>
                <c:pt idx="134">
                  <c:v>39640</c:v>
                </c:pt>
                <c:pt idx="135">
                  <c:v>39643</c:v>
                </c:pt>
                <c:pt idx="136">
                  <c:v>39644</c:v>
                </c:pt>
                <c:pt idx="137">
                  <c:v>39645</c:v>
                </c:pt>
                <c:pt idx="138">
                  <c:v>39646</c:v>
                </c:pt>
                <c:pt idx="139">
                  <c:v>39647</c:v>
                </c:pt>
                <c:pt idx="140">
                  <c:v>39650</c:v>
                </c:pt>
                <c:pt idx="141">
                  <c:v>39651</c:v>
                </c:pt>
                <c:pt idx="142">
                  <c:v>39652</c:v>
                </c:pt>
                <c:pt idx="143">
                  <c:v>39653</c:v>
                </c:pt>
                <c:pt idx="144">
                  <c:v>39654</c:v>
                </c:pt>
                <c:pt idx="145">
                  <c:v>39657</c:v>
                </c:pt>
                <c:pt idx="146">
                  <c:v>39658</c:v>
                </c:pt>
                <c:pt idx="147">
                  <c:v>39659</c:v>
                </c:pt>
                <c:pt idx="148">
                  <c:v>39660</c:v>
                </c:pt>
                <c:pt idx="149">
                  <c:v>39661</c:v>
                </c:pt>
                <c:pt idx="150">
                  <c:v>39664</c:v>
                </c:pt>
                <c:pt idx="151">
                  <c:v>39665</c:v>
                </c:pt>
                <c:pt idx="152">
                  <c:v>39666</c:v>
                </c:pt>
                <c:pt idx="153">
                  <c:v>39667</c:v>
                </c:pt>
                <c:pt idx="154">
                  <c:v>39668</c:v>
                </c:pt>
                <c:pt idx="155">
                  <c:v>39671</c:v>
                </c:pt>
                <c:pt idx="156">
                  <c:v>39672</c:v>
                </c:pt>
                <c:pt idx="157">
                  <c:v>39673</c:v>
                </c:pt>
                <c:pt idx="158">
                  <c:v>39674</c:v>
                </c:pt>
                <c:pt idx="159">
                  <c:v>39675</c:v>
                </c:pt>
                <c:pt idx="160">
                  <c:v>39678</c:v>
                </c:pt>
                <c:pt idx="161">
                  <c:v>39679</c:v>
                </c:pt>
                <c:pt idx="162">
                  <c:v>39681</c:v>
                </c:pt>
                <c:pt idx="163">
                  <c:v>39682</c:v>
                </c:pt>
                <c:pt idx="164">
                  <c:v>39685</c:v>
                </c:pt>
                <c:pt idx="165">
                  <c:v>39686</c:v>
                </c:pt>
                <c:pt idx="166">
                  <c:v>39687</c:v>
                </c:pt>
                <c:pt idx="167">
                  <c:v>39688</c:v>
                </c:pt>
                <c:pt idx="168">
                  <c:v>39689</c:v>
                </c:pt>
                <c:pt idx="169">
                  <c:v>39692</c:v>
                </c:pt>
                <c:pt idx="170">
                  <c:v>39693</c:v>
                </c:pt>
                <c:pt idx="171">
                  <c:v>39694</c:v>
                </c:pt>
                <c:pt idx="172">
                  <c:v>39695</c:v>
                </c:pt>
                <c:pt idx="173">
                  <c:v>39696</c:v>
                </c:pt>
                <c:pt idx="174">
                  <c:v>39699</c:v>
                </c:pt>
                <c:pt idx="175">
                  <c:v>39700</c:v>
                </c:pt>
                <c:pt idx="176">
                  <c:v>39701</c:v>
                </c:pt>
                <c:pt idx="177">
                  <c:v>39702</c:v>
                </c:pt>
                <c:pt idx="178">
                  <c:v>39703</c:v>
                </c:pt>
                <c:pt idx="179">
                  <c:v>39706</c:v>
                </c:pt>
                <c:pt idx="180">
                  <c:v>39707</c:v>
                </c:pt>
                <c:pt idx="181">
                  <c:v>39708</c:v>
                </c:pt>
                <c:pt idx="182">
                  <c:v>39709</c:v>
                </c:pt>
                <c:pt idx="183">
                  <c:v>39710</c:v>
                </c:pt>
                <c:pt idx="184">
                  <c:v>39713</c:v>
                </c:pt>
                <c:pt idx="185">
                  <c:v>39714</c:v>
                </c:pt>
                <c:pt idx="186">
                  <c:v>39715</c:v>
                </c:pt>
                <c:pt idx="187">
                  <c:v>39716</c:v>
                </c:pt>
                <c:pt idx="188">
                  <c:v>39717</c:v>
                </c:pt>
                <c:pt idx="189">
                  <c:v>39720</c:v>
                </c:pt>
                <c:pt idx="190">
                  <c:v>39721</c:v>
                </c:pt>
                <c:pt idx="191">
                  <c:v>39722</c:v>
                </c:pt>
                <c:pt idx="192">
                  <c:v>39723</c:v>
                </c:pt>
                <c:pt idx="193">
                  <c:v>39724</c:v>
                </c:pt>
                <c:pt idx="194">
                  <c:v>39727</c:v>
                </c:pt>
                <c:pt idx="195">
                  <c:v>39728</c:v>
                </c:pt>
                <c:pt idx="196">
                  <c:v>39729</c:v>
                </c:pt>
                <c:pt idx="197">
                  <c:v>39730</c:v>
                </c:pt>
                <c:pt idx="198">
                  <c:v>39731</c:v>
                </c:pt>
                <c:pt idx="199">
                  <c:v>39734</c:v>
                </c:pt>
                <c:pt idx="200">
                  <c:v>39735</c:v>
                </c:pt>
                <c:pt idx="201">
                  <c:v>39736</c:v>
                </c:pt>
                <c:pt idx="202">
                  <c:v>39737</c:v>
                </c:pt>
                <c:pt idx="203">
                  <c:v>39738</c:v>
                </c:pt>
                <c:pt idx="204">
                  <c:v>39739</c:v>
                </c:pt>
                <c:pt idx="205">
                  <c:v>39741</c:v>
                </c:pt>
                <c:pt idx="206">
                  <c:v>39742</c:v>
                </c:pt>
                <c:pt idx="207">
                  <c:v>39743</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39802</c:v>
                </c:pt>
                <c:pt idx="249">
                  <c:v>39804</c:v>
                </c:pt>
                <c:pt idx="250">
                  <c:v>39805</c:v>
                </c:pt>
                <c:pt idx="251">
                  <c:v>39811</c:v>
                </c:pt>
                <c:pt idx="252">
                  <c:v>39812</c:v>
                </c:pt>
                <c:pt idx="253">
                  <c:v>39813</c:v>
                </c:pt>
                <c:pt idx="254">
                  <c:v>39818</c:v>
                </c:pt>
                <c:pt idx="255">
                  <c:v>39819</c:v>
                </c:pt>
                <c:pt idx="256">
                  <c:v>39820</c:v>
                </c:pt>
                <c:pt idx="257">
                  <c:v>39821</c:v>
                </c:pt>
                <c:pt idx="258">
                  <c:v>39822</c:v>
                </c:pt>
                <c:pt idx="259">
                  <c:v>39825</c:v>
                </c:pt>
                <c:pt idx="260">
                  <c:v>39826</c:v>
                </c:pt>
                <c:pt idx="261">
                  <c:v>39827</c:v>
                </c:pt>
                <c:pt idx="262">
                  <c:v>39828</c:v>
                </c:pt>
                <c:pt idx="263">
                  <c:v>39829</c:v>
                </c:pt>
                <c:pt idx="264">
                  <c:v>39832</c:v>
                </c:pt>
                <c:pt idx="265">
                  <c:v>39833</c:v>
                </c:pt>
                <c:pt idx="266">
                  <c:v>39834</c:v>
                </c:pt>
                <c:pt idx="267">
                  <c:v>39835</c:v>
                </c:pt>
                <c:pt idx="268">
                  <c:v>39836</c:v>
                </c:pt>
                <c:pt idx="269">
                  <c:v>39839</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39900</c:v>
                </c:pt>
                <c:pt idx="315">
                  <c:v>39902</c:v>
                </c:pt>
                <c:pt idx="316">
                  <c:v>39903</c:v>
                </c:pt>
                <c:pt idx="317">
                  <c:v>39904</c:v>
                </c:pt>
                <c:pt idx="318">
                  <c:v>39905</c:v>
                </c:pt>
                <c:pt idx="319">
                  <c:v>39906</c:v>
                </c:pt>
                <c:pt idx="320">
                  <c:v>39909</c:v>
                </c:pt>
                <c:pt idx="321">
                  <c:v>39910</c:v>
                </c:pt>
                <c:pt idx="322">
                  <c:v>39911</c:v>
                </c:pt>
                <c:pt idx="323">
                  <c:v>39912</c:v>
                </c:pt>
                <c:pt idx="324">
                  <c:v>39913</c:v>
                </c:pt>
                <c:pt idx="325">
                  <c:v>39917</c:v>
                </c:pt>
                <c:pt idx="326">
                  <c:v>39918</c:v>
                </c:pt>
                <c:pt idx="327">
                  <c:v>39919</c:v>
                </c:pt>
                <c:pt idx="328">
                  <c:v>39920</c:v>
                </c:pt>
                <c:pt idx="329">
                  <c:v>39923</c:v>
                </c:pt>
                <c:pt idx="330">
                  <c:v>39924</c:v>
                </c:pt>
                <c:pt idx="331">
                  <c:v>39925</c:v>
                </c:pt>
                <c:pt idx="332">
                  <c:v>39926</c:v>
                </c:pt>
                <c:pt idx="333">
                  <c:v>39927</c:v>
                </c:pt>
                <c:pt idx="334">
                  <c:v>39930</c:v>
                </c:pt>
                <c:pt idx="335">
                  <c:v>39931</c:v>
                </c:pt>
                <c:pt idx="336">
                  <c:v>39932</c:v>
                </c:pt>
                <c:pt idx="337">
                  <c:v>39933</c:v>
                </c:pt>
                <c:pt idx="338">
                  <c:v>39937</c:v>
                </c:pt>
                <c:pt idx="339">
                  <c:v>39938</c:v>
                </c:pt>
                <c:pt idx="340">
                  <c:v>39939</c:v>
                </c:pt>
                <c:pt idx="341">
                  <c:v>39940</c:v>
                </c:pt>
                <c:pt idx="342">
                  <c:v>39941</c:v>
                </c:pt>
                <c:pt idx="343">
                  <c:v>39944</c:v>
                </c:pt>
                <c:pt idx="344">
                  <c:v>39945</c:v>
                </c:pt>
                <c:pt idx="345">
                  <c:v>39946</c:v>
                </c:pt>
                <c:pt idx="346">
                  <c:v>39947</c:v>
                </c:pt>
                <c:pt idx="347">
                  <c:v>39948</c:v>
                </c:pt>
                <c:pt idx="348">
                  <c:v>39951</c:v>
                </c:pt>
                <c:pt idx="349">
                  <c:v>39952</c:v>
                </c:pt>
                <c:pt idx="350">
                  <c:v>39953</c:v>
                </c:pt>
                <c:pt idx="351">
                  <c:v>39954</c:v>
                </c:pt>
                <c:pt idx="352">
                  <c:v>39955</c:v>
                </c:pt>
                <c:pt idx="353">
                  <c:v>39958</c:v>
                </c:pt>
                <c:pt idx="354">
                  <c:v>39959</c:v>
                </c:pt>
                <c:pt idx="355">
                  <c:v>39960</c:v>
                </c:pt>
                <c:pt idx="356">
                  <c:v>39961</c:v>
                </c:pt>
                <c:pt idx="357">
                  <c:v>39962</c:v>
                </c:pt>
                <c:pt idx="358">
                  <c:v>39966</c:v>
                </c:pt>
                <c:pt idx="359">
                  <c:v>39967</c:v>
                </c:pt>
                <c:pt idx="360">
                  <c:v>39968</c:v>
                </c:pt>
                <c:pt idx="361">
                  <c:v>39969</c:v>
                </c:pt>
                <c:pt idx="362">
                  <c:v>39972</c:v>
                </c:pt>
                <c:pt idx="363">
                  <c:v>39973</c:v>
                </c:pt>
                <c:pt idx="364">
                  <c:v>39974</c:v>
                </c:pt>
                <c:pt idx="365">
                  <c:v>39975</c:v>
                </c:pt>
                <c:pt idx="366">
                  <c:v>39976</c:v>
                </c:pt>
                <c:pt idx="367">
                  <c:v>39979</c:v>
                </c:pt>
                <c:pt idx="368">
                  <c:v>39980</c:v>
                </c:pt>
                <c:pt idx="369">
                  <c:v>39981</c:v>
                </c:pt>
                <c:pt idx="370">
                  <c:v>39982</c:v>
                </c:pt>
                <c:pt idx="371">
                  <c:v>39983</c:v>
                </c:pt>
                <c:pt idx="372">
                  <c:v>39986</c:v>
                </c:pt>
                <c:pt idx="373">
                  <c:v>39987</c:v>
                </c:pt>
                <c:pt idx="374">
                  <c:v>39988</c:v>
                </c:pt>
                <c:pt idx="375">
                  <c:v>39989</c:v>
                </c:pt>
                <c:pt idx="376">
                  <c:v>39990</c:v>
                </c:pt>
                <c:pt idx="377">
                  <c:v>39993</c:v>
                </c:pt>
                <c:pt idx="378">
                  <c:v>39994</c:v>
                </c:pt>
                <c:pt idx="379">
                  <c:v>39995</c:v>
                </c:pt>
                <c:pt idx="380">
                  <c:v>39996</c:v>
                </c:pt>
                <c:pt idx="381">
                  <c:v>39997</c:v>
                </c:pt>
                <c:pt idx="382">
                  <c:v>40000</c:v>
                </c:pt>
                <c:pt idx="383">
                  <c:v>40001</c:v>
                </c:pt>
                <c:pt idx="384">
                  <c:v>40002</c:v>
                </c:pt>
                <c:pt idx="385">
                  <c:v>40003</c:v>
                </c:pt>
                <c:pt idx="386">
                  <c:v>40004</c:v>
                </c:pt>
                <c:pt idx="387">
                  <c:v>40007</c:v>
                </c:pt>
                <c:pt idx="388">
                  <c:v>40008</c:v>
                </c:pt>
                <c:pt idx="389">
                  <c:v>40009</c:v>
                </c:pt>
                <c:pt idx="390">
                  <c:v>40010</c:v>
                </c:pt>
                <c:pt idx="391">
                  <c:v>40011</c:v>
                </c:pt>
                <c:pt idx="392">
                  <c:v>40014</c:v>
                </c:pt>
                <c:pt idx="393">
                  <c:v>40015</c:v>
                </c:pt>
                <c:pt idx="394">
                  <c:v>40016</c:v>
                </c:pt>
                <c:pt idx="395">
                  <c:v>40017</c:v>
                </c:pt>
                <c:pt idx="396">
                  <c:v>40018</c:v>
                </c:pt>
                <c:pt idx="397">
                  <c:v>40021</c:v>
                </c:pt>
                <c:pt idx="398">
                  <c:v>40022</c:v>
                </c:pt>
                <c:pt idx="399">
                  <c:v>40023</c:v>
                </c:pt>
                <c:pt idx="400">
                  <c:v>40024</c:v>
                </c:pt>
                <c:pt idx="401">
                  <c:v>40025</c:v>
                </c:pt>
                <c:pt idx="402">
                  <c:v>40028</c:v>
                </c:pt>
                <c:pt idx="403">
                  <c:v>40029</c:v>
                </c:pt>
                <c:pt idx="404">
                  <c:v>40030</c:v>
                </c:pt>
                <c:pt idx="405">
                  <c:v>40031</c:v>
                </c:pt>
                <c:pt idx="406">
                  <c:v>40032</c:v>
                </c:pt>
                <c:pt idx="407">
                  <c:v>40035</c:v>
                </c:pt>
                <c:pt idx="408">
                  <c:v>40036</c:v>
                </c:pt>
                <c:pt idx="409">
                  <c:v>40037</c:v>
                </c:pt>
                <c:pt idx="410">
                  <c:v>40038</c:v>
                </c:pt>
                <c:pt idx="411">
                  <c:v>40039</c:v>
                </c:pt>
                <c:pt idx="412">
                  <c:v>40042</c:v>
                </c:pt>
                <c:pt idx="413">
                  <c:v>40043</c:v>
                </c:pt>
                <c:pt idx="414">
                  <c:v>40044</c:v>
                </c:pt>
                <c:pt idx="415">
                  <c:v>40049</c:v>
                </c:pt>
                <c:pt idx="416">
                  <c:v>40050</c:v>
                </c:pt>
                <c:pt idx="417">
                  <c:v>40051</c:v>
                </c:pt>
                <c:pt idx="418">
                  <c:v>40052</c:v>
                </c:pt>
                <c:pt idx="419">
                  <c:v>40053</c:v>
                </c:pt>
                <c:pt idx="420">
                  <c:v>40054</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40112</c:v>
                </c:pt>
                <c:pt idx="461">
                  <c:v>40113</c:v>
                </c:pt>
                <c:pt idx="462">
                  <c:v>40114</c:v>
                </c:pt>
                <c:pt idx="463">
                  <c:v>40115</c:v>
                </c:pt>
                <c:pt idx="464">
                  <c:v>40116</c:v>
                </c:pt>
                <c:pt idx="465">
                  <c:v>40119</c:v>
                </c:pt>
                <c:pt idx="466">
                  <c:v>40120</c:v>
                </c:pt>
                <c:pt idx="467">
                  <c:v>40121</c:v>
                </c:pt>
                <c:pt idx="468">
                  <c:v>40122</c:v>
                </c:pt>
                <c:pt idx="469">
                  <c:v>40123</c:v>
                </c:pt>
                <c:pt idx="470">
                  <c:v>40126</c:v>
                </c:pt>
                <c:pt idx="471">
                  <c:v>40127</c:v>
                </c:pt>
                <c:pt idx="472">
                  <c:v>40128</c:v>
                </c:pt>
                <c:pt idx="473">
                  <c:v>40129</c:v>
                </c:pt>
                <c:pt idx="474">
                  <c:v>40130</c:v>
                </c:pt>
                <c:pt idx="475">
                  <c:v>40133</c:v>
                </c:pt>
                <c:pt idx="476">
                  <c:v>40134</c:v>
                </c:pt>
                <c:pt idx="477">
                  <c:v>40135</c:v>
                </c:pt>
                <c:pt idx="478">
                  <c:v>40136</c:v>
                </c:pt>
                <c:pt idx="479">
                  <c:v>40137</c:v>
                </c:pt>
                <c:pt idx="480">
                  <c:v>40140</c:v>
                </c:pt>
                <c:pt idx="481">
                  <c:v>40141</c:v>
                </c:pt>
                <c:pt idx="482">
                  <c:v>40142</c:v>
                </c:pt>
                <c:pt idx="483">
                  <c:v>40143</c:v>
                </c:pt>
                <c:pt idx="484">
                  <c:v>40144</c:v>
                </c:pt>
                <c:pt idx="485">
                  <c:v>40147</c:v>
                </c:pt>
                <c:pt idx="486">
                  <c:v>40148</c:v>
                </c:pt>
                <c:pt idx="487">
                  <c:v>40149</c:v>
                </c:pt>
                <c:pt idx="488">
                  <c:v>40150</c:v>
                </c:pt>
                <c:pt idx="489">
                  <c:v>40151</c:v>
                </c:pt>
                <c:pt idx="490">
                  <c:v>40154</c:v>
                </c:pt>
                <c:pt idx="491">
                  <c:v>40155</c:v>
                </c:pt>
                <c:pt idx="492">
                  <c:v>40156</c:v>
                </c:pt>
                <c:pt idx="493">
                  <c:v>40157</c:v>
                </c:pt>
                <c:pt idx="494">
                  <c:v>40158</c:v>
                </c:pt>
                <c:pt idx="495">
                  <c:v>40161</c:v>
                </c:pt>
                <c:pt idx="496">
                  <c:v>40162</c:v>
                </c:pt>
                <c:pt idx="497">
                  <c:v>40163</c:v>
                </c:pt>
                <c:pt idx="498">
                  <c:v>40164</c:v>
                </c:pt>
                <c:pt idx="499">
                  <c:v>40165</c:v>
                </c:pt>
                <c:pt idx="500">
                  <c:v>40166</c:v>
                </c:pt>
                <c:pt idx="501">
                  <c:v>40168</c:v>
                </c:pt>
                <c:pt idx="502">
                  <c:v>40169</c:v>
                </c:pt>
                <c:pt idx="503">
                  <c:v>40170</c:v>
                </c:pt>
                <c:pt idx="504">
                  <c:v>40175</c:v>
                </c:pt>
                <c:pt idx="505">
                  <c:v>40176</c:v>
                </c:pt>
                <c:pt idx="506">
                  <c:v>40177</c:v>
                </c:pt>
                <c:pt idx="507">
                  <c:v>40182</c:v>
                </c:pt>
                <c:pt idx="508">
                  <c:v>40183</c:v>
                </c:pt>
                <c:pt idx="509">
                  <c:v>40184</c:v>
                </c:pt>
                <c:pt idx="510">
                  <c:v>40185</c:v>
                </c:pt>
                <c:pt idx="511">
                  <c:v>40186</c:v>
                </c:pt>
                <c:pt idx="512">
                  <c:v>40189</c:v>
                </c:pt>
                <c:pt idx="513">
                  <c:v>40190</c:v>
                </c:pt>
                <c:pt idx="514">
                  <c:v>40191</c:v>
                </c:pt>
                <c:pt idx="515">
                  <c:v>40192</c:v>
                </c:pt>
                <c:pt idx="516">
                  <c:v>40193</c:v>
                </c:pt>
                <c:pt idx="517">
                  <c:v>40196</c:v>
                </c:pt>
                <c:pt idx="518">
                  <c:v>40197</c:v>
                </c:pt>
                <c:pt idx="519">
                  <c:v>40198</c:v>
                </c:pt>
                <c:pt idx="520">
                  <c:v>40199</c:v>
                </c:pt>
                <c:pt idx="521">
                  <c:v>40200</c:v>
                </c:pt>
                <c:pt idx="522">
                  <c:v>40203</c:v>
                </c:pt>
                <c:pt idx="523">
                  <c:v>40204</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40253</c:v>
                </c:pt>
                <c:pt idx="558">
                  <c:v>40254</c:v>
                </c:pt>
                <c:pt idx="559">
                  <c:v>40255</c:v>
                </c:pt>
                <c:pt idx="560">
                  <c:v>40256</c:v>
                </c:pt>
                <c:pt idx="561">
                  <c:v>40259</c:v>
                </c:pt>
                <c:pt idx="562">
                  <c:v>40260</c:v>
                </c:pt>
                <c:pt idx="563">
                  <c:v>40261</c:v>
                </c:pt>
                <c:pt idx="564">
                  <c:v>40262</c:v>
                </c:pt>
                <c:pt idx="565">
                  <c:v>40263</c:v>
                </c:pt>
                <c:pt idx="566">
                  <c:v>40266</c:v>
                </c:pt>
                <c:pt idx="567">
                  <c:v>40267</c:v>
                </c:pt>
                <c:pt idx="568">
                  <c:v>40268</c:v>
                </c:pt>
                <c:pt idx="569">
                  <c:v>40269</c:v>
                </c:pt>
                <c:pt idx="570">
                  <c:v>40270</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40294</c:v>
                </c:pt>
                <c:pt idx="586">
                  <c:v>40295</c:v>
                </c:pt>
                <c:pt idx="587">
                  <c:v>40296</c:v>
                </c:pt>
                <c:pt idx="588">
                  <c:v>40297</c:v>
                </c:pt>
                <c:pt idx="589">
                  <c:v>40298</c:v>
                </c:pt>
                <c:pt idx="590">
                  <c:v>40301</c:v>
                </c:pt>
                <c:pt idx="591">
                  <c:v>40302</c:v>
                </c:pt>
                <c:pt idx="592">
                  <c:v>40303</c:v>
                </c:pt>
                <c:pt idx="593">
                  <c:v>40304</c:v>
                </c:pt>
                <c:pt idx="594">
                  <c:v>40305</c:v>
                </c:pt>
                <c:pt idx="595">
                  <c:v>40308</c:v>
                </c:pt>
                <c:pt idx="596">
                  <c:v>40309</c:v>
                </c:pt>
                <c:pt idx="597">
                  <c:v>40310</c:v>
                </c:pt>
                <c:pt idx="598">
                  <c:v>40311</c:v>
                </c:pt>
                <c:pt idx="599">
                  <c:v>40312</c:v>
                </c:pt>
                <c:pt idx="600">
                  <c:v>40315</c:v>
                </c:pt>
                <c:pt idx="601">
                  <c:v>40316</c:v>
                </c:pt>
                <c:pt idx="602">
                  <c:v>40317</c:v>
                </c:pt>
                <c:pt idx="603">
                  <c:v>40318</c:v>
                </c:pt>
                <c:pt idx="604">
                  <c:v>40319</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40343</c:v>
                </c:pt>
                <c:pt idx="620">
                  <c:v>40344</c:v>
                </c:pt>
                <c:pt idx="621">
                  <c:v>40345</c:v>
                </c:pt>
                <c:pt idx="622">
                  <c:v>40346</c:v>
                </c:pt>
                <c:pt idx="623">
                  <c:v>40347</c:v>
                </c:pt>
                <c:pt idx="624">
                  <c:v>40350</c:v>
                </c:pt>
                <c:pt idx="625">
                  <c:v>40351</c:v>
                </c:pt>
                <c:pt idx="626">
                  <c:v>40352</c:v>
                </c:pt>
                <c:pt idx="627">
                  <c:v>40353</c:v>
                </c:pt>
                <c:pt idx="628">
                  <c:v>40354</c:v>
                </c:pt>
                <c:pt idx="629">
                  <c:v>40357</c:v>
                </c:pt>
                <c:pt idx="630">
                  <c:v>40358</c:v>
                </c:pt>
                <c:pt idx="631">
                  <c:v>40359</c:v>
                </c:pt>
                <c:pt idx="632">
                  <c:v>40360</c:v>
                </c:pt>
                <c:pt idx="633">
                  <c:v>40361</c:v>
                </c:pt>
                <c:pt idx="634">
                  <c:v>40364</c:v>
                </c:pt>
                <c:pt idx="635">
                  <c:v>40365</c:v>
                </c:pt>
                <c:pt idx="636">
                  <c:v>40366</c:v>
                </c:pt>
                <c:pt idx="637">
                  <c:v>40367</c:v>
                </c:pt>
                <c:pt idx="638">
                  <c:v>40368</c:v>
                </c:pt>
                <c:pt idx="639">
                  <c:v>40371</c:v>
                </c:pt>
                <c:pt idx="640">
                  <c:v>40372</c:v>
                </c:pt>
                <c:pt idx="641">
                  <c:v>40373</c:v>
                </c:pt>
                <c:pt idx="642">
                  <c:v>40374</c:v>
                </c:pt>
                <c:pt idx="643">
                  <c:v>40375</c:v>
                </c:pt>
                <c:pt idx="644">
                  <c:v>40378</c:v>
                </c:pt>
                <c:pt idx="645">
                  <c:v>40379</c:v>
                </c:pt>
                <c:pt idx="646">
                  <c:v>40380</c:v>
                </c:pt>
                <c:pt idx="647">
                  <c:v>40381</c:v>
                </c:pt>
                <c:pt idx="648">
                  <c:v>40382</c:v>
                </c:pt>
                <c:pt idx="649">
                  <c:v>40385</c:v>
                </c:pt>
                <c:pt idx="650">
                  <c:v>40386</c:v>
                </c:pt>
                <c:pt idx="651">
                  <c:v>40387</c:v>
                </c:pt>
                <c:pt idx="652">
                  <c:v>40388</c:v>
                </c:pt>
                <c:pt idx="653">
                  <c:v>40389</c:v>
                </c:pt>
                <c:pt idx="654">
                  <c:v>40392</c:v>
                </c:pt>
                <c:pt idx="655">
                  <c:v>40393</c:v>
                </c:pt>
                <c:pt idx="656">
                  <c:v>40394</c:v>
                </c:pt>
                <c:pt idx="657">
                  <c:v>40395</c:v>
                </c:pt>
                <c:pt idx="658">
                  <c:v>40396</c:v>
                </c:pt>
                <c:pt idx="659">
                  <c:v>40399</c:v>
                </c:pt>
                <c:pt idx="660">
                  <c:v>40400</c:v>
                </c:pt>
                <c:pt idx="661">
                  <c:v>40401</c:v>
                </c:pt>
                <c:pt idx="662">
                  <c:v>40402</c:v>
                </c:pt>
                <c:pt idx="663">
                  <c:v>40403</c:v>
                </c:pt>
                <c:pt idx="664">
                  <c:v>40406</c:v>
                </c:pt>
                <c:pt idx="665">
                  <c:v>40407</c:v>
                </c:pt>
                <c:pt idx="666">
                  <c:v>40408</c:v>
                </c:pt>
                <c:pt idx="667">
                  <c:v>40409</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40484</c:v>
                </c:pt>
                <c:pt idx="719">
                  <c:v>40485</c:v>
                </c:pt>
                <c:pt idx="720">
                  <c:v>40486</c:v>
                </c:pt>
                <c:pt idx="721">
                  <c:v>40487</c:v>
                </c:pt>
                <c:pt idx="722">
                  <c:v>40490</c:v>
                </c:pt>
                <c:pt idx="723">
                  <c:v>40491</c:v>
                </c:pt>
                <c:pt idx="724">
                  <c:v>40492</c:v>
                </c:pt>
                <c:pt idx="725">
                  <c:v>40493</c:v>
                </c:pt>
                <c:pt idx="726">
                  <c:v>40494</c:v>
                </c:pt>
                <c:pt idx="727">
                  <c:v>40497</c:v>
                </c:pt>
                <c:pt idx="728">
                  <c:v>40498</c:v>
                </c:pt>
                <c:pt idx="729">
                  <c:v>40499</c:v>
                </c:pt>
                <c:pt idx="730">
                  <c:v>40500</c:v>
                </c:pt>
                <c:pt idx="731">
                  <c:v>40501</c:v>
                </c:pt>
                <c:pt idx="732">
                  <c:v>40504</c:v>
                </c:pt>
                <c:pt idx="733">
                  <c:v>40505</c:v>
                </c:pt>
                <c:pt idx="734">
                  <c:v>40506</c:v>
                </c:pt>
                <c:pt idx="735">
                  <c:v>40507</c:v>
                </c:pt>
                <c:pt idx="736">
                  <c:v>40508</c:v>
                </c:pt>
                <c:pt idx="737">
                  <c:v>40511</c:v>
                </c:pt>
                <c:pt idx="738">
                  <c:v>40512</c:v>
                </c:pt>
                <c:pt idx="739">
                  <c:v>40513</c:v>
                </c:pt>
                <c:pt idx="740">
                  <c:v>40514</c:v>
                </c:pt>
                <c:pt idx="741">
                  <c:v>40515</c:v>
                </c:pt>
                <c:pt idx="742">
                  <c:v>40518</c:v>
                </c:pt>
                <c:pt idx="743">
                  <c:v>40519</c:v>
                </c:pt>
                <c:pt idx="744">
                  <c:v>40520</c:v>
                </c:pt>
                <c:pt idx="745">
                  <c:v>40521</c:v>
                </c:pt>
                <c:pt idx="746">
                  <c:v>40522</c:v>
                </c:pt>
                <c:pt idx="747">
                  <c:v>40523</c:v>
                </c:pt>
                <c:pt idx="748">
                  <c:v>40525</c:v>
                </c:pt>
                <c:pt idx="749">
                  <c:v>40526</c:v>
                </c:pt>
                <c:pt idx="750">
                  <c:v>40527</c:v>
                </c:pt>
                <c:pt idx="751">
                  <c:v>40528</c:v>
                </c:pt>
                <c:pt idx="752">
                  <c:v>40529</c:v>
                </c:pt>
                <c:pt idx="753">
                  <c:v>40532</c:v>
                </c:pt>
                <c:pt idx="754">
                  <c:v>40533</c:v>
                </c:pt>
                <c:pt idx="755">
                  <c:v>40534</c:v>
                </c:pt>
                <c:pt idx="756">
                  <c:v>40535</c:v>
                </c:pt>
                <c:pt idx="757">
                  <c:v>40539</c:v>
                </c:pt>
                <c:pt idx="758">
                  <c:v>40540</c:v>
                </c:pt>
                <c:pt idx="759">
                  <c:v>40541</c:v>
                </c:pt>
                <c:pt idx="760">
                  <c:v>40542</c:v>
                </c:pt>
                <c:pt idx="761">
                  <c:v>40543</c:v>
                </c:pt>
                <c:pt idx="762">
                  <c:v>40546</c:v>
                </c:pt>
                <c:pt idx="763">
                  <c:v>40547</c:v>
                </c:pt>
                <c:pt idx="764">
                  <c:v>40548</c:v>
                </c:pt>
                <c:pt idx="765">
                  <c:v>40549</c:v>
                </c:pt>
                <c:pt idx="766">
                  <c:v>40550</c:v>
                </c:pt>
                <c:pt idx="767">
                  <c:v>40553</c:v>
                </c:pt>
                <c:pt idx="768">
                  <c:v>40554</c:v>
                </c:pt>
                <c:pt idx="769">
                  <c:v>40555</c:v>
                </c:pt>
                <c:pt idx="770">
                  <c:v>40556</c:v>
                </c:pt>
                <c:pt idx="771">
                  <c:v>40557</c:v>
                </c:pt>
                <c:pt idx="772">
                  <c:v>40560</c:v>
                </c:pt>
                <c:pt idx="773">
                  <c:v>40561</c:v>
                </c:pt>
                <c:pt idx="774">
                  <c:v>40562</c:v>
                </c:pt>
                <c:pt idx="775">
                  <c:v>40563</c:v>
                </c:pt>
                <c:pt idx="776">
                  <c:v>40564</c:v>
                </c:pt>
                <c:pt idx="777">
                  <c:v>40567</c:v>
                </c:pt>
                <c:pt idx="778">
                  <c:v>40568</c:v>
                </c:pt>
                <c:pt idx="779">
                  <c:v>40569</c:v>
                </c:pt>
                <c:pt idx="780">
                  <c:v>40570</c:v>
                </c:pt>
                <c:pt idx="781">
                  <c:v>40571</c:v>
                </c:pt>
                <c:pt idx="782">
                  <c:v>40574</c:v>
                </c:pt>
                <c:pt idx="783">
                  <c:v>40575</c:v>
                </c:pt>
                <c:pt idx="784">
                  <c:v>40576</c:v>
                </c:pt>
                <c:pt idx="785">
                  <c:v>40577</c:v>
                </c:pt>
                <c:pt idx="786">
                  <c:v>40578</c:v>
                </c:pt>
                <c:pt idx="787">
                  <c:v>40581</c:v>
                </c:pt>
                <c:pt idx="788">
                  <c:v>40582</c:v>
                </c:pt>
                <c:pt idx="789">
                  <c:v>40583</c:v>
                </c:pt>
                <c:pt idx="790">
                  <c:v>40584</c:v>
                </c:pt>
                <c:pt idx="791">
                  <c:v>40585</c:v>
                </c:pt>
                <c:pt idx="792">
                  <c:v>40588</c:v>
                </c:pt>
                <c:pt idx="793">
                  <c:v>40589</c:v>
                </c:pt>
                <c:pt idx="794">
                  <c:v>40590</c:v>
                </c:pt>
                <c:pt idx="795">
                  <c:v>40591</c:v>
                </c:pt>
                <c:pt idx="796">
                  <c:v>40592</c:v>
                </c:pt>
                <c:pt idx="797">
                  <c:v>40595</c:v>
                </c:pt>
                <c:pt idx="798">
                  <c:v>40596</c:v>
                </c:pt>
                <c:pt idx="799">
                  <c:v>40597</c:v>
                </c:pt>
                <c:pt idx="800">
                  <c:v>40598</c:v>
                </c:pt>
                <c:pt idx="801">
                  <c:v>40599</c:v>
                </c:pt>
                <c:pt idx="802">
                  <c:v>40602</c:v>
                </c:pt>
                <c:pt idx="803">
                  <c:v>40603</c:v>
                </c:pt>
                <c:pt idx="804">
                  <c:v>40604</c:v>
                </c:pt>
                <c:pt idx="805">
                  <c:v>40605</c:v>
                </c:pt>
                <c:pt idx="806">
                  <c:v>40606</c:v>
                </c:pt>
                <c:pt idx="807">
                  <c:v>40609</c:v>
                </c:pt>
                <c:pt idx="808">
                  <c:v>40610</c:v>
                </c:pt>
                <c:pt idx="809">
                  <c:v>40611</c:v>
                </c:pt>
                <c:pt idx="810">
                  <c:v>40612</c:v>
                </c:pt>
                <c:pt idx="811">
                  <c:v>40613</c:v>
                </c:pt>
                <c:pt idx="812">
                  <c:v>40618</c:v>
                </c:pt>
                <c:pt idx="813">
                  <c:v>40619</c:v>
                </c:pt>
                <c:pt idx="814">
                  <c:v>40620</c:v>
                </c:pt>
                <c:pt idx="815">
                  <c:v>40621</c:v>
                </c:pt>
                <c:pt idx="816">
                  <c:v>40623</c:v>
                </c:pt>
                <c:pt idx="817">
                  <c:v>40624</c:v>
                </c:pt>
                <c:pt idx="818">
                  <c:v>40625</c:v>
                </c:pt>
                <c:pt idx="819">
                  <c:v>40626</c:v>
                </c:pt>
                <c:pt idx="820">
                  <c:v>40627</c:v>
                </c:pt>
                <c:pt idx="821">
                  <c:v>40630</c:v>
                </c:pt>
                <c:pt idx="822">
                  <c:v>40631</c:v>
                </c:pt>
                <c:pt idx="823">
                  <c:v>40632</c:v>
                </c:pt>
                <c:pt idx="824">
                  <c:v>40633</c:v>
                </c:pt>
                <c:pt idx="825">
                  <c:v>40634</c:v>
                </c:pt>
                <c:pt idx="826">
                  <c:v>40637</c:v>
                </c:pt>
                <c:pt idx="827">
                  <c:v>40638</c:v>
                </c:pt>
                <c:pt idx="828">
                  <c:v>40639</c:v>
                </c:pt>
                <c:pt idx="829">
                  <c:v>40640</c:v>
                </c:pt>
                <c:pt idx="830">
                  <c:v>40641</c:v>
                </c:pt>
                <c:pt idx="831">
                  <c:v>40644</c:v>
                </c:pt>
                <c:pt idx="832">
                  <c:v>40645</c:v>
                </c:pt>
                <c:pt idx="833">
                  <c:v>40646</c:v>
                </c:pt>
                <c:pt idx="834">
                  <c:v>40647</c:v>
                </c:pt>
                <c:pt idx="835">
                  <c:v>40648</c:v>
                </c:pt>
                <c:pt idx="836">
                  <c:v>40651</c:v>
                </c:pt>
                <c:pt idx="837">
                  <c:v>40652</c:v>
                </c:pt>
                <c:pt idx="838">
                  <c:v>40653</c:v>
                </c:pt>
                <c:pt idx="839">
                  <c:v>40654</c:v>
                </c:pt>
                <c:pt idx="840">
                  <c:v>40655</c:v>
                </c:pt>
                <c:pt idx="841">
                  <c:v>40659</c:v>
                </c:pt>
                <c:pt idx="842">
                  <c:v>40660</c:v>
                </c:pt>
                <c:pt idx="843">
                  <c:v>40661</c:v>
                </c:pt>
                <c:pt idx="844">
                  <c:v>40662</c:v>
                </c:pt>
                <c:pt idx="845">
                  <c:v>40665</c:v>
                </c:pt>
                <c:pt idx="846">
                  <c:v>40666</c:v>
                </c:pt>
                <c:pt idx="847">
                  <c:v>40667</c:v>
                </c:pt>
                <c:pt idx="848">
                  <c:v>40668</c:v>
                </c:pt>
                <c:pt idx="849">
                  <c:v>40669</c:v>
                </c:pt>
                <c:pt idx="850">
                  <c:v>40672</c:v>
                </c:pt>
                <c:pt idx="851">
                  <c:v>40673</c:v>
                </c:pt>
                <c:pt idx="852">
                  <c:v>40674</c:v>
                </c:pt>
                <c:pt idx="853">
                  <c:v>40675</c:v>
                </c:pt>
                <c:pt idx="854">
                  <c:v>40676</c:v>
                </c:pt>
                <c:pt idx="855">
                  <c:v>40679</c:v>
                </c:pt>
                <c:pt idx="856">
                  <c:v>40680</c:v>
                </c:pt>
                <c:pt idx="857">
                  <c:v>40681</c:v>
                </c:pt>
                <c:pt idx="858">
                  <c:v>40682</c:v>
                </c:pt>
                <c:pt idx="859">
                  <c:v>40683</c:v>
                </c:pt>
                <c:pt idx="860">
                  <c:v>40686</c:v>
                </c:pt>
                <c:pt idx="861">
                  <c:v>40687</c:v>
                </c:pt>
                <c:pt idx="862">
                  <c:v>40688</c:v>
                </c:pt>
                <c:pt idx="863">
                  <c:v>40689</c:v>
                </c:pt>
                <c:pt idx="864">
                  <c:v>40690</c:v>
                </c:pt>
                <c:pt idx="865">
                  <c:v>40693</c:v>
                </c:pt>
                <c:pt idx="866">
                  <c:v>40694</c:v>
                </c:pt>
                <c:pt idx="867">
                  <c:v>40695</c:v>
                </c:pt>
                <c:pt idx="868">
                  <c:v>40696</c:v>
                </c:pt>
                <c:pt idx="869">
                  <c:v>40697</c:v>
                </c:pt>
                <c:pt idx="870">
                  <c:v>40700</c:v>
                </c:pt>
                <c:pt idx="871">
                  <c:v>40701</c:v>
                </c:pt>
                <c:pt idx="872">
                  <c:v>40702</c:v>
                </c:pt>
                <c:pt idx="873">
                  <c:v>40703</c:v>
                </c:pt>
                <c:pt idx="874">
                  <c:v>40704</c:v>
                </c:pt>
                <c:pt idx="875">
                  <c:v>40708</c:v>
                </c:pt>
                <c:pt idx="876">
                  <c:v>40709</c:v>
                </c:pt>
                <c:pt idx="877">
                  <c:v>40710</c:v>
                </c:pt>
                <c:pt idx="878">
                  <c:v>40711</c:v>
                </c:pt>
                <c:pt idx="879">
                  <c:v>40714</c:v>
                </c:pt>
                <c:pt idx="880">
                  <c:v>40715</c:v>
                </c:pt>
                <c:pt idx="881">
                  <c:v>40716</c:v>
                </c:pt>
                <c:pt idx="882">
                  <c:v>40717</c:v>
                </c:pt>
                <c:pt idx="883">
                  <c:v>40718</c:v>
                </c:pt>
                <c:pt idx="884">
                  <c:v>40721</c:v>
                </c:pt>
                <c:pt idx="885">
                  <c:v>40722</c:v>
                </c:pt>
                <c:pt idx="886">
                  <c:v>40723</c:v>
                </c:pt>
                <c:pt idx="887">
                  <c:v>40724</c:v>
                </c:pt>
                <c:pt idx="888">
                  <c:v>40725</c:v>
                </c:pt>
                <c:pt idx="889">
                  <c:v>40728</c:v>
                </c:pt>
                <c:pt idx="890">
                  <c:v>40729</c:v>
                </c:pt>
                <c:pt idx="891">
                  <c:v>40730</c:v>
                </c:pt>
                <c:pt idx="892">
                  <c:v>40731</c:v>
                </c:pt>
                <c:pt idx="893">
                  <c:v>40732</c:v>
                </c:pt>
                <c:pt idx="894">
                  <c:v>40735</c:v>
                </c:pt>
                <c:pt idx="895">
                  <c:v>40736</c:v>
                </c:pt>
                <c:pt idx="896">
                  <c:v>40737</c:v>
                </c:pt>
                <c:pt idx="897">
                  <c:v>40738</c:v>
                </c:pt>
                <c:pt idx="898">
                  <c:v>40739</c:v>
                </c:pt>
                <c:pt idx="899">
                  <c:v>40742</c:v>
                </c:pt>
                <c:pt idx="900">
                  <c:v>40743</c:v>
                </c:pt>
                <c:pt idx="901">
                  <c:v>40744</c:v>
                </c:pt>
                <c:pt idx="902">
                  <c:v>40745</c:v>
                </c:pt>
                <c:pt idx="903">
                  <c:v>40746</c:v>
                </c:pt>
                <c:pt idx="904">
                  <c:v>40749</c:v>
                </c:pt>
                <c:pt idx="905">
                  <c:v>40750</c:v>
                </c:pt>
                <c:pt idx="906">
                  <c:v>40751</c:v>
                </c:pt>
                <c:pt idx="907">
                  <c:v>40752</c:v>
                </c:pt>
                <c:pt idx="908">
                  <c:v>40753</c:v>
                </c:pt>
                <c:pt idx="909">
                  <c:v>40756</c:v>
                </c:pt>
                <c:pt idx="910">
                  <c:v>40757</c:v>
                </c:pt>
                <c:pt idx="911">
                  <c:v>40758</c:v>
                </c:pt>
                <c:pt idx="912">
                  <c:v>40759</c:v>
                </c:pt>
                <c:pt idx="913">
                  <c:v>40760</c:v>
                </c:pt>
                <c:pt idx="914">
                  <c:v>40763</c:v>
                </c:pt>
                <c:pt idx="915">
                  <c:v>40764</c:v>
                </c:pt>
                <c:pt idx="916">
                  <c:v>40765</c:v>
                </c:pt>
                <c:pt idx="917">
                  <c:v>40766</c:v>
                </c:pt>
                <c:pt idx="918">
                  <c:v>40767</c:v>
                </c:pt>
                <c:pt idx="919">
                  <c:v>40770</c:v>
                </c:pt>
                <c:pt idx="920">
                  <c:v>40771</c:v>
                </c:pt>
                <c:pt idx="921">
                  <c:v>40772</c:v>
                </c:pt>
                <c:pt idx="922">
                  <c:v>40773</c:v>
                </c:pt>
                <c:pt idx="923">
                  <c:v>40774</c:v>
                </c:pt>
                <c:pt idx="924">
                  <c:v>40777</c:v>
                </c:pt>
                <c:pt idx="925">
                  <c:v>40778</c:v>
                </c:pt>
                <c:pt idx="926">
                  <c:v>40779</c:v>
                </c:pt>
                <c:pt idx="927">
                  <c:v>40780</c:v>
                </c:pt>
                <c:pt idx="928">
                  <c:v>40781</c:v>
                </c:pt>
                <c:pt idx="929">
                  <c:v>40784</c:v>
                </c:pt>
                <c:pt idx="930">
                  <c:v>40785</c:v>
                </c:pt>
                <c:pt idx="931">
                  <c:v>40786</c:v>
                </c:pt>
                <c:pt idx="932">
                  <c:v>40787</c:v>
                </c:pt>
                <c:pt idx="933">
                  <c:v>40788</c:v>
                </c:pt>
                <c:pt idx="934">
                  <c:v>40791</c:v>
                </c:pt>
                <c:pt idx="935">
                  <c:v>40792</c:v>
                </c:pt>
                <c:pt idx="936">
                  <c:v>40793</c:v>
                </c:pt>
                <c:pt idx="937">
                  <c:v>40794</c:v>
                </c:pt>
                <c:pt idx="938">
                  <c:v>40795</c:v>
                </c:pt>
                <c:pt idx="939">
                  <c:v>40798</c:v>
                </c:pt>
                <c:pt idx="940">
                  <c:v>40799</c:v>
                </c:pt>
                <c:pt idx="941">
                  <c:v>40800</c:v>
                </c:pt>
                <c:pt idx="942">
                  <c:v>40801</c:v>
                </c:pt>
                <c:pt idx="943">
                  <c:v>40802</c:v>
                </c:pt>
                <c:pt idx="944">
                  <c:v>40805</c:v>
                </c:pt>
                <c:pt idx="945">
                  <c:v>40806</c:v>
                </c:pt>
                <c:pt idx="946">
                  <c:v>40807</c:v>
                </c:pt>
                <c:pt idx="947">
                  <c:v>40808</c:v>
                </c:pt>
                <c:pt idx="948">
                  <c:v>40809</c:v>
                </c:pt>
                <c:pt idx="949">
                  <c:v>40812</c:v>
                </c:pt>
                <c:pt idx="950">
                  <c:v>40813</c:v>
                </c:pt>
                <c:pt idx="951">
                  <c:v>40814</c:v>
                </c:pt>
                <c:pt idx="952">
                  <c:v>40815</c:v>
                </c:pt>
                <c:pt idx="953">
                  <c:v>40816</c:v>
                </c:pt>
                <c:pt idx="954">
                  <c:v>40819</c:v>
                </c:pt>
                <c:pt idx="955">
                  <c:v>40820</c:v>
                </c:pt>
                <c:pt idx="956">
                  <c:v>40821</c:v>
                </c:pt>
                <c:pt idx="957">
                  <c:v>40822</c:v>
                </c:pt>
                <c:pt idx="958">
                  <c:v>40823</c:v>
                </c:pt>
                <c:pt idx="959">
                  <c:v>40826</c:v>
                </c:pt>
                <c:pt idx="960">
                  <c:v>40827</c:v>
                </c:pt>
                <c:pt idx="961">
                  <c:v>40828</c:v>
                </c:pt>
                <c:pt idx="962">
                  <c:v>40829</c:v>
                </c:pt>
                <c:pt idx="963">
                  <c:v>40830</c:v>
                </c:pt>
                <c:pt idx="964">
                  <c:v>40833</c:v>
                </c:pt>
                <c:pt idx="965">
                  <c:v>40834</c:v>
                </c:pt>
                <c:pt idx="966">
                  <c:v>40835</c:v>
                </c:pt>
                <c:pt idx="967">
                  <c:v>40836</c:v>
                </c:pt>
                <c:pt idx="968">
                  <c:v>40837</c:v>
                </c:pt>
                <c:pt idx="969">
                  <c:v>40840</c:v>
                </c:pt>
                <c:pt idx="970">
                  <c:v>40841</c:v>
                </c:pt>
                <c:pt idx="971">
                  <c:v>40842</c:v>
                </c:pt>
                <c:pt idx="972">
                  <c:v>40843</c:v>
                </c:pt>
                <c:pt idx="973">
                  <c:v>40844</c:v>
                </c:pt>
                <c:pt idx="974">
                  <c:v>40849</c:v>
                </c:pt>
                <c:pt idx="975">
                  <c:v>40850</c:v>
                </c:pt>
                <c:pt idx="976">
                  <c:v>40851</c:v>
                </c:pt>
                <c:pt idx="977">
                  <c:v>40852</c:v>
                </c:pt>
                <c:pt idx="978">
                  <c:v>40854</c:v>
                </c:pt>
                <c:pt idx="979">
                  <c:v>40855</c:v>
                </c:pt>
                <c:pt idx="980">
                  <c:v>40856</c:v>
                </c:pt>
                <c:pt idx="981">
                  <c:v>40857</c:v>
                </c:pt>
                <c:pt idx="982">
                  <c:v>40858</c:v>
                </c:pt>
                <c:pt idx="983">
                  <c:v>40861</c:v>
                </c:pt>
                <c:pt idx="984">
                  <c:v>40862</c:v>
                </c:pt>
                <c:pt idx="985">
                  <c:v>40863</c:v>
                </c:pt>
                <c:pt idx="986">
                  <c:v>40864</c:v>
                </c:pt>
                <c:pt idx="987">
                  <c:v>40865</c:v>
                </c:pt>
                <c:pt idx="988">
                  <c:v>40868</c:v>
                </c:pt>
                <c:pt idx="989">
                  <c:v>40869</c:v>
                </c:pt>
                <c:pt idx="990">
                  <c:v>40870</c:v>
                </c:pt>
                <c:pt idx="991">
                  <c:v>40871</c:v>
                </c:pt>
                <c:pt idx="992">
                  <c:v>40872</c:v>
                </c:pt>
                <c:pt idx="993">
                  <c:v>40875</c:v>
                </c:pt>
                <c:pt idx="994">
                  <c:v>40876</c:v>
                </c:pt>
                <c:pt idx="995">
                  <c:v>40877</c:v>
                </c:pt>
                <c:pt idx="996">
                  <c:v>40878</c:v>
                </c:pt>
                <c:pt idx="997">
                  <c:v>40879</c:v>
                </c:pt>
                <c:pt idx="998">
                  <c:v>40882</c:v>
                </c:pt>
                <c:pt idx="999">
                  <c:v>40883</c:v>
                </c:pt>
                <c:pt idx="1000">
                  <c:v>40884</c:v>
                </c:pt>
                <c:pt idx="1001">
                  <c:v>40885</c:v>
                </c:pt>
                <c:pt idx="1002">
                  <c:v>40886</c:v>
                </c:pt>
                <c:pt idx="1003">
                  <c:v>40889</c:v>
                </c:pt>
                <c:pt idx="1004">
                  <c:v>40890</c:v>
                </c:pt>
                <c:pt idx="1005">
                  <c:v>40891</c:v>
                </c:pt>
                <c:pt idx="1006">
                  <c:v>40892</c:v>
                </c:pt>
                <c:pt idx="1007">
                  <c:v>40893</c:v>
                </c:pt>
                <c:pt idx="1008">
                  <c:v>40896</c:v>
                </c:pt>
                <c:pt idx="1009">
                  <c:v>40897</c:v>
                </c:pt>
                <c:pt idx="1010">
                  <c:v>40898</c:v>
                </c:pt>
                <c:pt idx="1011">
                  <c:v>40899</c:v>
                </c:pt>
                <c:pt idx="1012">
                  <c:v>40900</c:v>
                </c:pt>
                <c:pt idx="1013">
                  <c:v>40904</c:v>
                </c:pt>
                <c:pt idx="1014">
                  <c:v>40905</c:v>
                </c:pt>
                <c:pt idx="1015">
                  <c:v>40906</c:v>
                </c:pt>
                <c:pt idx="1016">
                  <c:v>40907</c:v>
                </c:pt>
                <c:pt idx="1017">
                  <c:v>40910</c:v>
                </c:pt>
                <c:pt idx="1018">
                  <c:v>40911</c:v>
                </c:pt>
                <c:pt idx="1019">
                  <c:v>40912</c:v>
                </c:pt>
                <c:pt idx="1020">
                  <c:v>40913</c:v>
                </c:pt>
                <c:pt idx="1021">
                  <c:v>40914</c:v>
                </c:pt>
                <c:pt idx="1022">
                  <c:v>40917</c:v>
                </c:pt>
                <c:pt idx="1023">
                  <c:v>40918</c:v>
                </c:pt>
                <c:pt idx="1024">
                  <c:v>40919</c:v>
                </c:pt>
                <c:pt idx="1025">
                  <c:v>40920</c:v>
                </c:pt>
                <c:pt idx="1026">
                  <c:v>40921</c:v>
                </c:pt>
                <c:pt idx="1027">
                  <c:v>40924</c:v>
                </c:pt>
                <c:pt idx="1028">
                  <c:v>40925</c:v>
                </c:pt>
                <c:pt idx="1029">
                  <c:v>40926</c:v>
                </c:pt>
                <c:pt idx="1030">
                  <c:v>40927</c:v>
                </c:pt>
                <c:pt idx="1031">
                  <c:v>40928</c:v>
                </c:pt>
                <c:pt idx="1032">
                  <c:v>40931</c:v>
                </c:pt>
                <c:pt idx="1033">
                  <c:v>40932</c:v>
                </c:pt>
                <c:pt idx="1034">
                  <c:v>40933</c:v>
                </c:pt>
                <c:pt idx="1035">
                  <c:v>40934</c:v>
                </c:pt>
                <c:pt idx="1036">
                  <c:v>40935</c:v>
                </c:pt>
                <c:pt idx="1037">
                  <c:v>40938</c:v>
                </c:pt>
                <c:pt idx="1038">
                  <c:v>40939</c:v>
                </c:pt>
                <c:pt idx="1039">
                  <c:v>40940</c:v>
                </c:pt>
                <c:pt idx="1040">
                  <c:v>40941</c:v>
                </c:pt>
                <c:pt idx="1041">
                  <c:v>40942</c:v>
                </c:pt>
                <c:pt idx="1042">
                  <c:v>40945</c:v>
                </c:pt>
                <c:pt idx="1043">
                  <c:v>40946</c:v>
                </c:pt>
                <c:pt idx="1044">
                  <c:v>40947</c:v>
                </c:pt>
                <c:pt idx="1045">
                  <c:v>40948</c:v>
                </c:pt>
                <c:pt idx="1046">
                  <c:v>40949</c:v>
                </c:pt>
                <c:pt idx="1047">
                  <c:v>40952</c:v>
                </c:pt>
                <c:pt idx="1048">
                  <c:v>40953</c:v>
                </c:pt>
                <c:pt idx="1049">
                  <c:v>40954</c:v>
                </c:pt>
                <c:pt idx="1050">
                  <c:v>40955</c:v>
                </c:pt>
                <c:pt idx="1051">
                  <c:v>40956</c:v>
                </c:pt>
                <c:pt idx="1052">
                  <c:v>40959</c:v>
                </c:pt>
                <c:pt idx="1053">
                  <c:v>40960</c:v>
                </c:pt>
                <c:pt idx="1054">
                  <c:v>40961</c:v>
                </c:pt>
                <c:pt idx="1055">
                  <c:v>40962</c:v>
                </c:pt>
                <c:pt idx="1056">
                  <c:v>40963</c:v>
                </c:pt>
                <c:pt idx="1057">
                  <c:v>40966</c:v>
                </c:pt>
                <c:pt idx="1058">
                  <c:v>40967</c:v>
                </c:pt>
                <c:pt idx="1059">
                  <c:v>40968</c:v>
                </c:pt>
                <c:pt idx="1060">
                  <c:v>40969</c:v>
                </c:pt>
                <c:pt idx="1061">
                  <c:v>40970</c:v>
                </c:pt>
                <c:pt idx="1062">
                  <c:v>40973</c:v>
                </c:pt>
                <c:pt idx="1063">
                  <c:v>40974</c:v>
                </c:pt>
                <c:pt idx="1064">
                  <c:v>40975</c:v>
                </c:pt>
                <c:pt idx="1065">
                  <c:v>40976</c:v>
                </c:pt>
                <c:pt idx="1066">
                  <c:v>40977</c:v>
                </c:pt>
                <c:pt idx="1067">
                  <c:v>40980</c:v>
                </c:pt>
                <c:pt idx="1068">
                  <c:v>40981</c:v>
                </c:pt>
                <c:pt idx="1069">
                  <c:v>40982</c:v>
                </c:pt>
                <c:pt idx="1070">
                  <c:v>40987</c:v>
                </c:pt>
                <c:pt idx="1071">
                  <c:v>40988</c:v>
                </c:pt>
                <c:pt idx="1072">
                  <c:v>40989</c:v>
                </c:pt>
                <c:pt idx="1073">
                  <c:v>40990</c:v>
                </c:pt>
                <c:pt idx="1074">
                  <c:v>40991</c:v>
                </c:pt>
                <c:pt idx="1075">
                  <c:v>40992</c:v>
                </c:pt>
                <c:pt idx="1076">
                  <c:v>40994</c:v>
                </c:pt>
                <c:pt idx="1077">
                  <c:v>40995</c:v>
                </c:pt>
                <c:pt idx="1078">
                  <c:v>40996</c:v>
                </c:pt>
                <c:pt idx="1079">
                  <c:v>40997</c:v>
                </c:pt>
                <c:pt idx="1080">
                  <c:v>40998</c:v>
                </c:pt>
                <c:pt idx="1081">
                  <c:v>41001</c:v>
                </c:pt>
                <c:pt idx="1082">
                  <c:v>41002</c:v>
                </c:pt>
                <c:pt idx="1083">
                  <c:v>41003</c:v>
                </c:pt>
                <c:pt idx="1084">
                  <c:v>41004</c:v>
                </c:pt>
                <c:pt idx="1085">
                  <c:v>41005</c:v>
                </c:pt>
                <c:pt idx="1086">
                  <c:v>41009</c:v>
                </c:pt>
                <c:pt idx="1087">
                  <c:v>41010</c:v>
                </c:pt>
                <c:pt idx="1088">
                  <c:v>41011</c:v>
                </c:pt>
                <c:pt idx="1089">
                  <c:v>41012</c:v>
                </c:pt>
                <c:pt idx="1090">
                  <c:v>41015</c:v>
                </c:pt>
                <c:pt idx="1091">
                  <c:v>41016</c:v>
                </c:pt>
                <c:pt idx="1092">
                  <c:v>41017</c:v>
                </c:pt>
                <c:pt idx="1093">
                  <c:v>41018</c:v>
                </c:pt>
                <c:pt idx="1094">
                  <c:v>41019</c:v>
                </c:pt>
                <c:pt idx="1095">
                  <c:v>41020</c:v>
                </c:pt>
                <c:pt idx="1096">
                  <c:v>41022</c:v>
                </c:pt>
                <c:pt idx="1097">
                  <c:v>41023</c:v>
                </c:pt>
                <c:pt idx="1098">
                  <c:v>41024</c:v>
                </c:pt>
                <c:pt idx="1099">
                  <c:v>41025</c:v>
                </c:pt>
                <c:pt idx="1100">
                  <c:v>41026</c:v>
                </c:pt>
                <c:pt idx="1101">
                  <c:v>41031</c:v>
                </c:pt>
                <c:pt idx="1102">
                  <c:v>41032</c:v>
                </c:pt>
                <c:pt idx="1103">
                  <c:v>41033</c:v>
                </c:pt>
                <c:pt idx="1104">
                  <c:v>41036</c:v>
                </c:pt>
                <c:pt idx="1105">
                  <c:v>41037</c:v>
                </c:pt>
                <c:pt idx="1106">
                  <c:v>41038</c:v>
                </c:pt>
                <c:pt idx="1107">
                  <c:v>41039</c:v>
                </c:pt>
                <c:pt idx="1108">
                  <c:v>41040</c:v>
                </c:pt>
                <c:pt idx="1109">
                  <c:v>41043</c:v>
                </c:pt>
                <c:pt idx="1110">
                  <c:v>41044</c:v>
                </c:pt>
                <c:pt idx="1111">
                  <c:v>41045</c:v>
                </c:pt>
                <c:pt idx="1112">
                  <c:v>41046</c:v>
                </c:pt>
                <c:pt idx="1113">
                  <c:v>41047</c:v>
                </c:pt>
                <c:pt idx="1114">
                  <c:v>41050</c:v>
                </c:pt>
                <c:pt idx="1115">
                  <c:v>41051</c:v>
                </c:pt>
                <c:pt idx="1116">
                  <c:v>41052</c:v>
                </c:pt>
                <c:pt idx="1117">
                  <c:v>41053</c:v>
                </c:pt>
                <c:pt idx="1118">
                  <c:v>41054</c:v>
                </c:pt>
                <c:pt idx="1119">
                  <c:v>41058</c:v>
                </c:pt>
                <c:pt idx="1120">
                  <c:v>41059</c:v>
                </c:pt>
                <c:pt idx="1121">
                  <c:v>41060</c:v>
                </c:pt>
                <c:pt idx="1122">
                  <c:v>41061</c:v>
                </c:pt>
                <c:pt idx="1123">
                  <c:v>41064</c:v>
                </c:pt>
                <c:pt idx="1124">
                  <c:v>41065</c:v>
                </c:pt>
                <c:pt idx="1125">
                  <c:v>41066</c:v>
                </c:pt>
                <c:pt idx="1126">
                  <c:v>41067</c:v>
                </c:pt>
                <c:pt idx="1127">
                  <c:v>41068</c:v>
                </c:pt>
                <c:pt idx="1128">
                  <c:v>41071</c:v>
                </c:pt>
                <c:pt idx="1129">
                  <c:v>41072</c:v>
                </c:pt>
                <c:pt idx="1130">
                  <c:v>41073</c:v>
                </c:pt>
                <c:pt idx="1131">
                  <c:v>41074</c:v>
                </c:pt>
                <c:pt idx="1132">
                  <c:v>41075</c:v>
                </c:pt>
                <c:pt idx="1133">
                  <c:v>41078</c:v>
                </c:pt>
                <c:pt idx="1134">
                  <c:v>41079</c:v>
                </c:pt>
                <c:pt idx="1135">
                  <c:v>41080</c:v>
                </c:pt>
                <c:pt idx="1136">
                  <c:v>41081</c:v>
                </c:pt>
                <c:pt idx="1137">
                  <c:v>41082</c:v>
                </c:pt>
                <c:pt idx="1138">
                  <c:v>41085</c:v>
                </c:pt>
                <c:pt idx="1139">
                  <c:v>41086</c:v>
                </c:pt>
                <c:pt idx="1140">
                  <c:v>41087</c:v>
                </c:pt>
                <c:pt idx="1141">
                  <c:v>41088</c:v>
                </c:pt>
                <c:pt idx="1142">
                  <c:v>41089</c:v>
                </c:pt>
                <c:pt idx="1143">
                  <c:v>41092</c:v>
                </c:pt>
                <c:pt idx="1144">
                  <c:v>41093</c:v>
                </c:pt>
                <c:pt idx="1145">
                  <c:v>41094</c:v>
                </c:pt>
                <c:pt idx="1146">
                  <c:v>41095</c:v>
                </c:pt>
                <c:pt idx="1147">
                  <c:v>41096</c:v>
                </c:pt>
                <c:pt idx="1148">
                  <c:v>41099</c:v>
                </c:pt>
                <c:pt idx="1149">
                  <c:v>41100</c:v>
                </c:pt>
                <c:pt idx="1150">
                  <c:v>41101</c:v>
                </c:pt>
                <c:pt idx="1151">
                  <c:v>41102</c:v>
                </c:pt>
                <c:pt idx="1152">
                  <c:v>41103</c:v>
                </c:pt>
                <c:pt idx="1153">
                  <c:v>41106</c:v>
                </c:pt>
                <c:pt idx="1154">
                  <c:v>41107</c:v>
                </c:pt>
                <c:pt idx="1155">
                  <c:v>41108</c:v>
                </c:pt>
                <c:pt idx="1156">
                  <c:v>41109</c:v>
                </c:pt>
                <c:pt idx="1157">
                  <c:v>41110</c:v>
                </c:pt>
                <c:pt idx="1158">
                  <c:v>41113</c:v>
                </c:pt>
                <c:pt idx="1159">
                  <c:v>41114</c:v>
                </c:pt>
                <c:pt idx="1160">
                  <c:v>41115</c:v>
                </c:pt>
                <c:pt idx="1161">
                  <c:v>41116</c:v>
                </c:pt>
                <c:pt idx="1162">
                  <c:v>41117</c:v>
                </c:pt>
                <c:pt idx="1163">
                  <c:v>41120</c:v>
                </c:pt>
                <c:pt idx="1164">
                  <c:v>41121</c:v>
                </c:pt>
                <c:pt idx="1165">
                  <c:v>41122</c:v>
                </c:pt>
                <c:pt idx="1166">
                  <c:v>41123</c:v>
                </c:pt>
                <c:pt idx="1167">
                  <c:v>41124</c:v>
                </c:pt>
                <c:pt idx="1168">
                  <c:v>41127</c:v>
                </c:pt>
                <c:pt idx="1169">
                  <c:v>41128</c:v>
                </c:pt>
                <c:pt idx="1170">
                  <c:v>41129</c:v>
                </c:pt>
                <c:pt idx="1171">
                  <c:v>41130</c:v>
                </c:pt>
                <c:pt idx="1172">
                  <c:v>41131</c:v>
                </c:pt>
                <c:pt idx="1173">
                  <c:v>41134</c:v>
                </c:pt>
                <c:pt idx="1174">
                  <c:v>41135</c:v>
                </c:pt>
                <c:pt idx="1175">
                  <c:v>41136</c:v>
                </c:pt>
                <c:pt idx="1176">
                  <c:v>41137</c:v>
                </c:pt>
                <c:pt idx="1177">
                  <c:v>41138</c:v>
                </c:pt>
                <c:pt idx="1178">
                  <c:v>41142</c:v>
                </c:pt>
                <c:pt idx="1179">
                  <c:v>41143</c:v>
                </c:pt>
                <c:pt idx="1180">
                  <c:v>41144</c:v>
                </c:pt>
                <c:pt idx="1181">
                  <c:v>41145</c:v>
                </c:pt>
                <c:pt idx="1182">
                  <c:v>41148</c:v>
                </c:pt>
                <c:pt idx="1183">
                  <c:v>41149</c:v>
                </c:pt>
                <c:pt idx="1184">
                  <c:v>41150</c:v>
                </c:pt>
                <c:pt idx="1185">
                  <c:v>41151</c:v>
                </c:pt>
                <c:pt idx="1186">
                  <c:v>41152</c:v>
                </c:pt>
                <c:pt idx="1187">
                  <c:v>41155</c:v>
                </c:pt>
                <c:pt idx="1188">
                  <c:v>41156</c:v>
                </c:pt>
                <c:pt idx="1189">
                  <c:v>41157</c:v>
                </c:pt>
                <c:pt idx="1190">
                  <c:v>41158</c:v>
                </c:pt>
                <c:pt idx="1191">
                  <c:v>41159</c:v>
                </c:pt>
                <c:pt idx="1192">
                  <c:v>41162</c:v>
                </c:pt>
                <c:pt idx="1193">
                  <c:v>41163</c:v>
                </c:pt>
                <c:pt idx="1194">
                  <c:v>41164</c:v>
                </c:pt>
                <c:pt idx="1195">
                  <c:v>41165</c:v>
                </c:pt>
                <c:pt idx="1196">
                  <c:v>41166</c:v>
                </c:pt>
                <c:pt idx="1197">
                  <c:v>41169</c:v>
                </c:pt>
                <c:pt idx="1198">
                  <c:v>41170</c:v>
                </c:pt>
                <c:pt idx="1199">
                  <c:v>41171</c:v>
                </c:pt>
                <c:pt idx="1200">
                  <c:v>41172</c:v>
                </c:pt>
                <c:pt idx="1201">
                  <c:v>41173</c:v>
                </c:pt>
                <c:pt idx="1202">
                  <c:v>41176</c:v>
                </c:pt>
                <c:pt idx="1203">
                  <c:v>41177</c:v>
                </c:pt>
                <c:pt idx="1204">
                  <c:v>41178</c:v>
                </c:pt>
                <c:pt idx="1205">
                  <c:v>41179</c:v>
                </c:pt>
                <c:pt idx="1206">
                  <c:v>41180</c:v>
                </c:pt>
                <c:pt idx="1207">
                  <c:v>41183</c:v>
                </c:pt>
                <c:pt idx="1208">
                  <c:v>41184</c:v>
                </c:pt>
                <c:pt idx="1209">
                  <c:v>41185</c:v>
                </c:pt>
                <c:pt idx="1210">
                  <c:v>41186</c:v>
                </c:pt>
                <c:pt idx="1211">
                  <c:v>41187</c:v>
                </c:pt>
                <c:pt idx="1212">
                  <c:v>41190</c:v>
                </c:pt>
                <c:pt idx="1213">
                  <c:v>41191</c:v>
                </c:pt>
                <c:pt idx="1214">
                  <c:v>41192</c:v>
                </c:pt>
                <c:pt idx="1215">
                  <c:v>41193</c:v>
                </c:pt>
                <c:pt idx="1216">
                  <c:v>41194</c:v>
                </c:pt>
                <c:pt idx="1217">
                  <c:v>41197</c:v>
                </c:pt>
                <c:pt idx="1218">
                  <c:v>41198</c:v>
                </c:pt>
                <c:pt idx="1219">
                  <c:v>41199</c:v>
                </c:pt>
                <c:pt idx="1220">
                  <c:v>41200</c:v>
                </c:pt>
                <c:pt idx="1221">
                  <c:v>41201</c:v>
                </c:pt>
                <c:pt idx="1222">
                  <c:v>41206</c:v>
                </c:pt>
                <c:pt idx="1223">
                  <c:v>41207</c:v>
                </c:pt>
                <c:pt idx="1224">
                  <c:v>41208</c:v>
                </c:pt>
                <c:pt idx="1225">
                  <c:v>41209</c:v>
                </c:pt>
                <c:pt idx="1226">
                  <c:v>41211</c:v>
                </c:pt>
                <c:pt idx="1227">
                  <c:v>41212</c:v>
                </c:pt>
                <c:pt idx="1228">
                  <c:v>41213</c:v>
                </c:pt>
                <c:pt idx="1229">
                  <c:v>41218</c:v>
                </c:pt>
                <c:pt idx="1230">
                  <c:v>41219</c:v>
                </c:pt>
                <c:pt idx="1231">
                  <c:v>41220</c:v>
                </c:pt>
                <c:pt idx="1232">
                  <c:v>41221</c:v>
                </c:pt>
                <c:pt idx="1233">
                  <c:v>41222</c:v>
                </c:pt>
                <c:pt idx="1234">
                  <c:v>41223</c:v>
                </c:pt>
                <c:pt idx="1235">
                  <c:v>41225</c:v>
                </c:pt>
                <c:pt idx="1236">
                  <c:v>41226</c:v>
                </c:pt>
                <c:pt idx="1237">
                  <c:v>41227</c:v>
                </c:pt>
                <c:pt idx="1238">
                  <c:v>41228</c:v>
                </c:pt>
                <c:pt idx="1239">
                  <c:v>41229</c:v>
                </c:pt>
                <c:pt idx="1240">
                  <c:v>41232</c:v>
                </c:pt>
                <c:pt idx="1241">
                  <c:v>41233</c:v>
                </c:pt>
                <c:pt idx="1242">
                  <c:v>41234</c:v>
                </c:pt>
                <c:pt idx="1243">
                  <c:v>41235</c:v>
                </c:pt>
                <c:pt idx="1244">
                  <c:v>41236</c:v>
                </c:pt>
                <c:pt idx="1245">
                  <c:v>41239</c:v>
                </c:pt>
                <c:pt idx="1246">
                  <c:v>41240</c:v>
                </c:pt>
                <c:pt idx="1247">
                  <c:v>41241</c:v>
                </c:pt>
                <c:pt idx="1248">
                  <c:v>41242</c:v>
                </c:pt>
                <c:pt idx="1249">
                  <c:v>41243</c:v>
                </c:pt>
                <c:pt idx="1250">
                  <c:v>41244</c:v>
                </c:pt>
                <c:pt idx="1251">
                  <c:v>41246</c:v>
                </c:pt>
                <c:pt idx="1252">
                  <c:v>41247</c:v>
                </c:pt>
                <c:pt idx="1253">
                  <c:v>41248</c:v>
                </c:pt>
                <c:pt idx="1254">
                  <c:v>41249</c:v>
                </c:pt>
                <c:pt idx="1255">
                  <c:v>41250</c:v>
                </c:pt>
                <c:pt idx="1256">
                  <c:v>41253</c:v>
                </c:pt>
                <c:pt idx="1257">
                  <c:v>41254</c:v>
                </c:pt>
                <c:pt idx="1258">
                  <c:v>41255</c:v>
                </c:pt>
                <c:pt idx="1259">
                  <c:v>41256</c:v>
                </c:pt>
                <c:pt idx="1260">
                  <c:v>41257</c:v>
                </c:pt>
                <c:pt idx="1261">
                  <c:v>41258</c:v>
                </c:pt>
                <c:pt idx="1262">
                  <c:v>41260</c:v>
                </c:pt>
                <c:pt idx="1263">
                  <c:v>41261</c:v>
                </c:pt>
                <c:pt idx="1264">
                  <c:v>41262</c:v>
                </c:pt>
                <c:pt idx="1265">
                  <c:v>41263</c:v>
                </c:pt>
                <c:pt idx="1266">
                  <c:v>41264</c:v>
                </c:pt>
                <c:pt idx="1267">
                  <c:v>41270</c:v>
                </c:pt>
                <c:pt idx="1268">
                  <c:v>41271</c:v>
                </c:pt>
                <c:pt idx="1269">
                  <c:v>41276</c:v>
                </c:pt>
                <c:pt idx="1270">
                  <c:v>41277</c:v>
                </c:pt>
                <c:pt idx="1271">
                  <c:v>41278</c:v>
                </c:pt>
                <c:pt idx="1272">
                  <c:v>41281</c:v>
                </c:pt>
                <c:pt idx="1273">
                  <c:v>41282</c:v>
                </c:pt>
                <c:pt idx="1274">
                  <c:v>41283</c:v>
                </c:pt>
                <c:pt idx="1275">
                  <c:v>41284</c:v>
                </c:pt>
                <c:pt idx="1276">
                  <c:v>41285</c:v>
                </c:pt>
                <c:pt idx="1277">
                  <c:v>41288</c:v>
                </c:pt>
                <c:pt idx="1278">
                  <c:v>41289</c:v>
                </c:pt>
                <c:pt idx="1279">
                  <c:v>41290</c:v>
                </c:pt>
                <c:pt idx="1280">
                  <c:v>41291</c:v>
                </c:pt>
                <c:pt idx="1281">
                  <c:v>41292</c:v>
                </c:pt>
                <c:pt idx="1282">
                  <c:v>41295</c:v>
                </c:pt>
                <c:pt idx="1283">
                  <c:v>41296</c:v>
                </c:pt>
                <c:pt idx="1284">
                  <c:v>41297</c:v>
                </c:pt>
                <c:pt idx="1285">
                  <c:v>41298</c:v>
                </c:pt>
                <c:pt idx="1286">
                  <c:v>41299</c:v>
                </c:pt>
                <c:pt idx="1287">
                  <c:v>41302</c:v>
                </c:pt>
                <c:pt idx="1288">
                  <c:v>41303</c:v>
                </c:pt>
                <c:pt idx="1289">
                  <c:v>41304</c:v>
                </c:pt>
                <c:pt idx="1290">
                  <c:v>41305</c:v>
                </c:pt>
                <c:pt idx="1291">
                  <c:v>41306</c:v>
                </c:pt>
                <c:pt idx="1292">
                  <c:v>41309</c:v>
                </c:pt>
                <c:pt idx="1293">
                  <c:v>41310</c:v>
                </c:pt>
                <c:pt idx="1294">
                  <c:v>41311</c:v>
                </c:pt>
                <c:pt idx="1295">
                  <c:v>41312</c:v>
                </c:pt>
                <c:pt idx="1296">
                  <c:v>41313</c:v>
                </c:pt>
                <c:pt idx="1297">
                  <c:v>41316</c:v>
                </c:pt>
                <c:pt idx="1298">
                  <c:v>41317</c:v>
                </c:pt>
                <c:pt idx="1299">
                  <c:v>41318</c:v>
                </c:pt>
                <c:pt idx="1300">
                  <c:v>41319</c:v>
                </c:pt>
                <c:pt idx="1301">
                  <c:v>41320</c:v>
                </c:pt>
                <c:pt idx="1302">
                  <c:v>41323</c:v>
                </c:pt>
                <c:pt idx="1303">
                  <c:v>41324</c:v>
                </c:pt>
                <c:pt idx="1304">
                  <c:v>41325</c:v>
                </c:pt>
                <c:pt idx="1305">
                  <c:v>41326</c:v>
                </c:pt>
                <c:pt idx="1306">
                  <c:v>41327</c:v>
                </c:pt>
                <c:pt idx="1307">
                  <c:v>41330</c:v>
                </c:pt>
                <c:pt idx="1308">
                  <c:v>41331</c:v>
                </c:pt>
                <c:pt idx="1309">
                  <c:v>41332</c:v>
                </c:pt>
                <c:pt idx="1310">
                  <c:v>41333</c:v>
                </c:pt>
                <c:pt idx="1311">
                  <c:v>41334</c:v>
                </c:pt>
                <c:pt idx="1312">
                  <c:v>41337</c:v>
                </c:pt>
                <c:pt idx="1313">
                  <c:v>41338</c:v>
                </c:pt>
                <c:pt idx="1314">
                  <c:v>41339</c:v>
                </c:pt>
                <c:pt idx="1315">
                  <c:v>41340</c:v>
                </c:pt>
                <c:pt idx="1316">
                  <c:v>41341</c:v>
                </c:pt>
                <c:pt idx="1317">
                  <c:v>41344</c:v>
                </c:pt>
                <c:pt idx="1318">
                  <c:v>41345</c:v>
                </c:pt>
                <c:pt idx="1319">
                  <c:v>41346</c:v>
                </c:pt>
                <c:pt idx="1320">
                  <c:v>41347</c:v>
                </c:pt>
                <c:pt idx="1321">
                  <c:v>41351</c:v>
                </c:pt>
                <c:pt idx="1322">
                  <c:v>41352</c:v>
                </c:pt>
                <c:pt idx="1323">
                  <c:v>41353</c:v>
                </c:pt>
                <c:pt idx="1324">
                  <c:v>41354</c:v>
                </c:pt>
                <c:pt idx="1325">
                  <c:v>41355</c:v>
                </c:pt>
                <c:pt idx="1326">
                  <c:v>41358</c:v>
                </c:pt>
                <c:pt idx="1327">
                  <c:v>41359</c:v>
                </c:pt>
                <c:pt idx="1328">
                  <c:v>41360</c:v>
                </c:pt>
                <c:pt idx="1329">
                  <c:v>41361</c:v>
                </c:pt>
                <c:pt idx="1330">
                  <c:v>41362</c:v>
                </c:pt>
                <c:pt idx="1331">
                  <c:v>41366</c:v>
                </c:pt>
                <c:pt idx="1332">
                  <c:v>41367</c:v>
                </c:pt>
                <c:pt idx="1333">
                  <c:v>41368</c:v>
                </c:pt>
                <c:pt idx="1334">
                  <c:v>41369</c:v>
                </c:pt>
                <c:pt idx="1335">
                  <c:v>41372</c:v>
                </c:pt>
                <c:pt idx="1336">
                  <c:v>41373</c:v>
                </c:pt>
                <c:pt idx="1337">
                  <c:v>41374</c:v>
                </c:pt>
                <c:pt idx="1338">
                  <c:v>41375</c:v>
                </c:pt>
                <c:pt idx="1339">
                  <c:v>41376</c:v>
                </c:pt>
                <c:pt idx="1340">
                  <c:v>41379</c:v>
                </c:pt>
                <c:pt idx="1341">
                  <c:v>41380</c:v>
                </c:pt>
                <c:pt idx="1342">
                  <c:v>41381</c:v>
                </c:pt>
                <c:pt idx="1343">
                  <c:v>41382</c:v>
                </c:pt>
                <c:pt idx="1344">
                  <c:v>41383</c:v>
                </c:pt>
                <c:pt idx="1345">
                  <c:v>41386</c:v>
                </c:pt>
                <c:pt idx="1346">
                  <c:v>41387</c:v>
                </c:pt>
                <c:pt idx="1347">
                  <c:v>41388</c:v>
                </c:pt>
                <c:pt idx="1348">
                  <c:v>41389</c:v>
                </c:pt>
                <c:pt idx="1349">
                  <c:v>41390</c:v>
                </c:pt>
                <c:pt idx="1350">
                  <c:v>41393</c:v>
                </c:pt>
                <c:pt idx="1351">
                  <c:v>41394</c:v>
                </c:pt>
                <c:pt idx="1352">
                  <c:v>41396</c:v>
                </c:pt>
                <c:pt idx="1353">
                  <c:v>41397</c:v>
                </c:pt>
                <c:pt idx="1354">
                  <c:v>41400</c:v>
                </c:pt>
                <c:pt idx="1355">
                  <c:v>41401</c:v>
                </c:pt>
                <c:pt idx="1356">
                  <c:v>41402</c:v>
                </c:pt>
                <c:pt idx="1357">
                  <c:v>41403</c:v>
                </c:pt>
                <c:pt idx="1358">
                  <c:v>41404</c:v>
                </c:pt>
                <c:pt idx="1359">
                  <c:v>41407</c:v>
                </c:pt>
                <c:pt idx="1360">
                  <c:v>41408</c:v>
                </c:pt>
                <c:pt idx="1361">
                  <c:v>41409</c:v>
                </c:pt>
                <c:pt idx="1362">
                  <c:v>41410</c:v>
                </c:pt>
                <c:pt idx="1363">
                  <c:v>41411</c:v>
                </c:pt>
                <c:pt idx="1364">
                  <c:v>41415</c:v>
                </c:pt>
                <c:pt idx="1365">
                  <c:v>41416</c:v>
                </c:pt>
                <c:pt idx="1366">
                  <c:v>41417</c:v>
                </c:pt>
                <c:pt idx="1367">
                  <c:v>41418</c:v>
                </c:pt>
                <c:pt idx="1368">
                  <c:v>41421</c:v>
                </c:pt>
                <c:pt idx="1369">
                  <c:v>41422</c:v>
                </c:pt>
                <c:pt idx="1370">
                  <c:v>41423</c:v>
                </c:pt>
                <c:pt idx="1371">
                  <c:v>41424</c:v>
                </c:pt>
                <c:pt idx="1372">
                  <c:v>41425</c:v>
                </c:pt>
                <c:pt idx="1373">
                  <c:v>41428</c:v>
                </c:pt>
                <c:pt idx="1374">
                  <c:v>41429</c:v>
                </c:pt>
                <c:pt idx="1375">
                  <c:v>41430</c:v>
                </c:pt>
                <c:pt idx="1376">
                  <c:v>41431</c:v>
                </c:pt>
                <c:pt idx="1377">
                  <c:v>41432</c:v>
                </c:pt>
                <c:pt idx="1378">
                  <c:v>41435</c:v>
                </c:pt>
                <c:pt idx="1379">
                  <c:v>41436</c:v>
                </c:pt>
                <c:pt idx="1380">
                  <c:v>41437</c:v>
                </c:pt>
                <c:pt idx="1381">
                  <c:v>41438</c:v>
                </c:pt>
                <c:pt idx="1382">
                  <c:v>41439</c:v>
                </c:pt>
                <c:pt idx="1383">
                  <c:v>41442</c:v>
                </c:pt>
                <c:pt idx="1384">
                  <c:v>41443</c:v>
                </c:pt>
                <c:pt idx="1385">
                  <c:v>41444</c:v>
                </c:pt>
                <c:pt idx="1386">
                  <c:v>41445</c:v>
                </c:pt>
                <c:pt idx="1387">
                  <c:v>41446</c:v>
                </c:pt>
                <c:pt idx="1388">
                  <c:v>41449</c:v>
                </c:pt>
                <c:pt idx="1389">
                  <c:v>41450</c:v>
                </c:pt>
                <c:pt idx="1390">
                  <c:v>41451</c:v>
                </c:pt>
                <c:pt idx="1391">
                  <c:v>41452</c:v>
                </c:pt>
                <c:pt idx="1392">
                  <c:v>41453</c:v>
                </c:pt>
                <c:pt idx="1393">
                  <c:v>41456</c:v>
                </c:pt>
                <c:pt idx="1394">
                  <c:v>41457</c:v>
                </c:pt>
                <c:pt idx="1395">
                  <c:v>41458</c:v>
                </c:pt>
                <c:pt idx="1396">
                  <c:v>41459</c:v>
                </c:pt>
                <c:pt idx="1397">
                  <c:v>41460</c:v>
                </c:pt>
                <c:pt idx="1398">
                  <c:v>41463</c:v>
                </c:pt>
                <c:pt idx="1399">
                  <c:v>41464</c:v>
                </c:pt>
                <c:pt idx="1400">
                  <c:v>41465</c:v>
                </c:pt>
                <c:pt idx="1401">
                  <c:v>41466</c:v>
                </c:pt>
                <c:pt idx="1402">
                  <c:v>41467</c:v>
                </c:pt>
                <c:pt idx="1403">
                  <c:v>41470</c:v>
                </c:pt>
                <c:pt idx="1404">
                  <c:v>41471</c:v>
                </c:pt>
                <c:pt idx="1405">
                  <c:v>41472</c:v>
                </c:pt>
                <c:pt idx="1406">
                  <c:v>41473</c:v>
                </c:pt>
                <c:pt idx="1407">
                  <c:v>41474</c:v>
                </c:pt>
                <c:pt idx="1408">
                  <c:v>41477</c:v>
                </c:pt>
                <c:pt idx="1409">
                  <c:v>41478</c:v>
                </c:pt>
                <c:pt idx="1410">
                  <c:v>41479</c:v>
                </c:pt>
                <c:pt idx="1411">
                  <c:v>41480</c:v>
                </c:pt>
                <c:pt idx="1412">
                  <c:v>41481</c:v>
                </c:pt>
                <c:pt idx="1413">
                  <c:v>41484</c:v>
                </c:pt>
                <c:pt idx="1414">
                  <c:v>41485</c:v>
                </c:pt>
                <c:pt idx="1415">
                  <c:v>41486</c:v>
                </c:pt>
                <c:pt idx="1416">
                  <c:v>41487</c:v>
                </c:pt>
                <c:pt idx="1417">
                  <c:v>41488</c:v>
                </c:pt>
                <c:pt idx="1418">
                  <c:v>41491</c:v>
                </c:pt>
                <c:pt idx="1419">
                  <c:v>41492</c:v>
                </c:pt>
                <c:pt idx="1420">
                  <c:v>41493</c:v>
                </c:pt>
                <c:pt idx="1421">
                  <c:v>41494</c:v>
                </c:pt>
                <c:pt idx="1422">
                  <c:v>41495</c:v>
                </c:pt>
                <c:pt idx="1423">
                  <c:v>41498</c:v>
                </c:pt>
                <c:pt idx="1424">
                  <c:v>41499</c:v>
                </c:pt>
                <c:pt idx="1425">
                  <c:v>41500</c:v>
                </c:pt>
                <c:pt idx="1426">
                  <c:v>41501</c:v>
                </c:pt>
                <c:pt idx="1427">
                  <c:v>41502</c:v>
                </c:pt>
                <c:pt idx="1428">
                  <c:v>41507</c:v>
                </c:pt>
                <c:pt idx="1429">
                  <c:v>41508</c:v>
                </c:pt>
                <c:pt idx="1430">
                  <c:v>41509</c:v>
                </c:pt>
                <c:pt idx="1431">
                  <c:v>41510</c:v>
                </c:pt>
                <c:pt idx="1432">
                  <c:v>41512</c:v>
                </c:pt>
                <c:pt idx="1433">
                  <c:v>41513</c:v>
                </c:pt>
                <c:pt idx="1434">
                  <c:v>41514</c:v>
                </c:pt>
                <c:pt idx="1435">
                  <c:v>41515</c:v>
                </c:pt>
                <c:pt idx="1436">
                  <c:v>41516</c:v>
                </c:pt>
                <c:pt idx="1437">
                  <c:v>41519</c:v>
                </c:pt>
                <c:pt idx="1438">
                  <c:v>41520</c:v>
                </c:pt>
                <c:pt idx="1439">
                  <c:v>41521</c:v>
                </c:pt>
                <c:pt idx="1440">
                  <c:v>41522</c:v>
                </c:pt>
                <c:pt idx="1441">
                  <c:v>41523</c:v>
                </c:pt>
                <c:pt idx="1442">
                  <c:v>41526</c:v>
                </c:pt>
                <c:pt idx="1443">
                  <c:v>41527</c:v>
                </c:pt>
                <c:pt idx="1444">
                  <c:v>41528</c:v>
                </c:pt>
                <c:pt idx="1445">
                  <c:v>41529</c:v>
                </c:pt>
                <c:pt idx="1446">
                  <c:v>41530</c:v>
                </c:pt>
                <c:pt idx="1447">
                  <c:v>41533</c:v>
                </c:pt>
                <c:pt idx="1448">
                  <c:v>41534</c:v>
                </c:pt>
                <c:pt idx="1449">
                  <c:v>41535</c:v>
                </c:pt>
                <c:pt idx="1450">
                  <c:v>41536</c:v>
                </c:pt>
                <c:pt idx="1451">
                  <c:v>41537</c:v>
                </c:pt>
                <c:pt idx="1452">
                  <c:v>41540</c:v>
                </c:pt>
                <c:pt idx="1453">
                  <c:v>41541</c:v>
                </c:pt>
                <c:pt idx="1454">
                  <c:v>41542</c:v>
                </c:pt>
                <c:pt idx="1455">
                  <c:v>41543</c:v>
                </c:pt>
                <c:pt idx="1456">
                  <c:v>41544</c:v>
                </c:pt>
                <c:pt idx="1457">
                  <c:v>41547</c:v>
                </c:pt>
                <c:pt idx="1458">
                  <c:v>41548</c:v>
                </c:pt>
                <c:pt idx="1459">
                  <c:v>41549</c:v>
                </c:pt>
                <c:pt idx="1460">
                  <c:v>41550</c:v>
                </c:pt>
                <c:pt idx="1461">
                  <c:v>41551</c:v>
                </c:pt>
                <c:pt idx="1462">
                  <c:v>41554</c:v>
                </c:pt>
                <c:pt idx="1463">
                  <c:v>41555</c:v>
                </c:pt>
                <c:pt idx="1464">
                  <c:v>41556</c:v>
                </c:pt>
                <c:pt idx="1465">
                  <c:v>41557</c:v>
                </c:pt>
                <c:pt idx="1466">
                  <c:v>41558</c:v>
                </c:pt>
                <c:pt idx="1467">
                  <c:v>41561</c:v>
                </c:pt>
                <c:pt idx="1468">
                  <c:v>41562</c:v>
                </c:pt>
                <c:pt idx="1469">
                  <c:v>41563</c:v>
                </c:pt>
                <c:pt idx="1470">
                  <c:v>41564</c:v>
                </c:pt>
                <c:pt idx="1471">
                  <c:v>41565</c:v>
                </c:pt>
                <c:pt idx="1472">
                  <c:v>41568</c:v>
                </c:pt>
                <c:pt idx="1473">
                  <c:v>41569</c:v>
                </c:pt>
                <c:pt idx="1474">
                  <c:v>41571</c:v>
                </c:pt>
                <c:pt idx="1475">
                  <c:v>41572</c:v>
                </c:pt>
                <c:pt idx="1476">
                  <c:v>41575</c:v>
                </c:pt>
                <c:pt idx="1477">
                  <c:v>41576</c:v>
                </c:pt>
                <c:pt idx="1478">
                  <c:v>41577</c:v>
                </c:pt>
                <c:pt idx="1479">
                  <c:v>41578</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41615</c:v>
                </c:pt>
                <c:pt idx="1506">
                  <c:v>41617</c:v>
                </c:pt>
                <c:pt idx="1507">
                  <c:v>41618</c:v>
                </c:pt>
                <c:pt idx="1508">
                  <c:v>41619</c:v>
                </c:pt>
                <c:pt idx="1509">
                  <c:v>41620</c:v>
                </c:pt>
                <c:pt idx="1510">
                  <c:v>41621</c:v>
                </c:pt>
                <c:pt idx="1511">
                  <c:v>41624</c:v>
                </c:pt>
                <c:pt idx="1512">
                  <c:v>41625</c:v>
                </c:pt>
                <c:pt idx="1513">
                  <c:v>41626</c:v>
                </c:pt>
                <c:pt idx="1514">
                  <c:v>41627</c:v>
                </c:pt>
                <c:pt idx="1515">
                  <c:v>41628</c:v>
                </c:pt>
                <c:pt idx="1516">
                  <c:v>41629</c:v>
                </c:pt>
                <c:pt idx="1517">
                  <c:v>41631</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41747</c:v>
                </c:pt>
                <c:pt idx="1597">
                  <c:v>41751</c:v>
                </c:pt>
                <c:pt idx="1598">
                  <c:v>41752</c:v>
                </c:pt>
                <c:pt idx="1599">
                  <c:v>41753</c:v>
                </c:pt>
                <c:pt idx="1600">
                  <c:v>41754</c:v>
                </c:pt>
                <c:pt idx="1601">
                  <c:v>41757</c:v>
                </c:pt>
                <c:pt idx="1602">
                  <c:v>41758</c:v>
                </c:pt>
                <c:pt idx="1603">
                  <c:v>41759</c:v>
                </c:pt>
                <c:pt idx="1604">
                  <c:v>41764</c:v>
                </c:pt>
                <c:pt idx="1605">
                  <c:v>41765</c:v>
                </c:pt>
                <c:pt idx="1606">
                  <c:v>41766</c:v>
                </c:pt>
                <c:pt idx="1607">
                  <c:v>41767</c:v>
                </c:pt>
                <c:pt idx="1608">
                  <c:v>41768</c:v>
                </c:pt>
                <c:pt idx="1609">
                  <c:v>41769</c:v>
                </c:pt>
                <c:pt idx="1610">
                  <c:v>41771</c:v>
                </c:pt>
                <c:pt idx="1611">
                  <c:v>41772</c:v>
                </c:pt>
                <c:pt idx="1612">
                  <c:v>41773</c:v>
                </c:pt>
                <c:pt idx="1613">
                  <c:v>41774</c:v>
                </c:pt>
                <c:pt idx="1614">
                  <c:v>41775</c:v>
                </c:pt>
                <c:pt idx="1615">
                  <c:v>41778</c:v>
                </c:pt>
                <c:pt idx="1616">
                  <c:v>41779</c:v>
                </c:pt>
                <c:pt idx="1617">
                  <c:v>41780</c:v>
                </c:pt>
                <c:pt idx="1618">
                  <c:v>41781</c:v>
                </c:pt>
                <c:pt idx="1619">
                  <c:v>41782</c:v>
                </c:pt>
                <c:pt idx="1620">
                  <c:v>41785</c:v>
                </c:pt>
                <c:pt idx="1621">
                  <c:v>41786</c:v>
                </c:pt>
                <c:pt idx="1622">
                  <c:v>41787</c:v>
                </c:pt>
                <c:pt idx="1623">
                  <c:v>41788</c:v>
                </c:pt>
                <c:pt idx="1624">
                  <c:v>41789</c:v>
                </c:pt>
                <c:pt idx="1625">
                  <c:v>41792</c:v>
                </c:pt>
                <c:pt idx="1626">
                  <c:v>41793</c:v>
                </c:pt>
                <c:pt idx="1627">
                  <c:v>41794</c:v>
                </c:pt>
                <c:pt idx="1628">
                  <c:v>41795</c:v>
                </c:pt>
                <c:pt idx="1629">
                  <c:v>41796</c:v>
                </c:pt>
                <c:pt idx="1630">
                  <c:v>41800</c:v>
                </c:pt>
                <c:pt idx="1631">
                  <c:v>41801</c:v>
                </c:pt>
                <c:pt idx="1632">
                  <c:v>41802</c:v>
                </c:pt>
                <c:pt idx="1633">
                  <c:v>41803</c:v>
                </c:pt>
                <c:pt idx="1634">
                  <c:v>41806</c:v>
                </c:pt>
                <c:pt idx="1635">
                  <c:v>41807</c:v>
                </c:pt>
                <c:pt idx="1636">
                  <c:v>41808</c:v>
                </c:pt>
                <c:pt idx="1637">
                  <c:v>41809</c:v>
                </c:pt>
                <c:pt idx="1638">
                  <c:v>41810</c:v>
                </c:pt>
                <c:pt idx="1639">
                  <c:v>41813</c:v>
                </c:pt>
                <c:pt idx="1640">
                  <c:v>41814</c:v>
                </c:pt>
                <c:pt idx="1641">
                  <c:v>41815</c:v>
                </c:pt>
                <c:pt idx="1642">
                  <c:v>41816</c:v>
                </c:pt>
                <c:pt idx="1643">
                  <c:v>41817</c:v>
                </c:pt>
                <c:pt idx="1644">
                  <c:v>41820</c:v>
                </c:pt>
                <c:pt idx="1645">
                  <c:v>41821</c:v>
                </c:pt>
                <c:pt idx="1646">
                  <c:v>41822</c:v>
                </c:pt>
                <c:pt idx="1647">
                  <c:v>41823</c:v>
                </c:pt>
                <c:pt idx="1648">
                  <c:v>41824</c:v>
                </c:pt>
                <c:pt idx="1649">
                  <c:v>41827</c:v>
                </c:pt>
                <c:pt idx="1650">
                  <c:v>41828</c:v>
                </c:pt>
                <c:pt idx="1651">
                  <c:v>41829</c:v>
                </c:pt>
                <c:pt idx="1652">
                  <c:v>41830</c:v>
                </c:pt>
                <c:pt idx="1653">
                  <c:v>41831</c:v>
                </c:pt>
                <c:pt idx="1654">
                  <c:v>41834</c:v>
                </c:pt>
                <c:pt idx="1655">
                  <c:v>41835</c:v>
                </c:pt>
                <c:pt idx="1656">
                  <c:v>41836</c:v>
                </c:pt>
                <c:pt idx="1657">
                  <c:v>41837</c:v>
                </c:pt>
                <c:pt idx="1658">
                  <c:v>41838</c:v>
                </c:pt>
                <c:pt idx="1659">
                  <c:v>41841</c:v>
                </c:pt>
                <c:pt idx="1660">
                  <c:v>41842</c:v>
                </c:pt>
                <c:pt idx="1661">
                  <c:v>41843</c:v>
                </c:pt>
                <c:pt idx="1662">
                  <c:v>41844</c:v>
                </c:pt>
                <c:pt idx="1663">
                  <c:v>41845</c:v>
                </c:pt>
                <c:pt idx="1664">
                  <c:v>41848</c:v>
                </c:pt>
                <c:pt idx="1665">
                  <c:v>41849</c:v>
                </c:pt>
                <c:pt idx="1666">
                  <c:v>41850</c:v>
                </c:pt>
                <c:pt idx="1667">
                  <c:v>41851</c:v>
                </c:pt>
                <c:pt idx="1668">
                  <c:v>41852</c:v>
                </c:pt>
                <c:pt idx="1669">
                  <c:v>41855</c:v>
                </c:pt>
                <c:pt idx="1670">
                  <c:v>41856</c:v>
                </c:pt>
                <c:pt idx="1671">
                  <c:v>41857</c:v>
                </c:pt>
                <c:pt idx="1672">
                  <c:v>41858</c:v>
                </c:pt>
                <c:pt idx="1673">
                  <c:v>41859</c:v>
                </c:pt>
                <c:pt idx="1674">
                  <c:v>41862</c:v>
                </c:pt>
                <c:pt idx="1675">
                  <c:v>41863</c:v>
                </c:pt>
                <c:pt idx="1676">
                  <c:v>41864</c:v>
                </c:pt>
                <c:pt idx="1677">
                  <c:v>41865</c:v>
                </c:pt>
                <c:pt idx="1678">
                  <c:v>41866</c:v>
                </c:pt>
                <c:pt idx="1679">
                  <c:v>41869</c:v>
                </c:pt>
                <c:pt idx="1680">
                  <c:v>41870</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41930</c:v>
                </c:pt>
                <c:pt idx="1724">
                  <c:v>41932</c:v>
                </c:pt>
                <c:pt idx="1725">
                  <c:v>41933</c:v>
                </c:pt>
                <c:pt idx="1726">
                  <c:v>41934</c:v>
                </c:pt>
                <c:pt idx="1727">
                  <c:v>41939</c:v>
                </c:pt>
                <c:pt idx="1728">
                  <c:v>41940</c:v>
                </c:pt>
                <c:pt idx="1729">
                  <c:v>41941</c:v>
                </c:pt>
                <c:pt idx="1730">
                  <c:v>41942</c:v>
                </c:pt>
                <c:pt idx="1731">
                  <c:v>41943</c:v>
                </c:pt>
                <c:pt idx="1732">
                  <c:v>41946</c:v>
                </c:pt>
                <c:pt idx="1733">
                  <c:v>41947</c:v>
                </c:pt>
                <c:pt idx="1734">
                  <c:v>41948</c:v>
                </c:pt>
                <c:pt idx="1735">
                  <c:v>41949</c:v>
                </c:pt>
                <c:pt idx="1736">
                  <c:v>41950</c:v>
                </c:pt>
                <c:pt idx="1737">
                  <c:v>41953</c:v>
                </c:pt>
                <c:pt idx="1738">
                  <c:v>41954</c:v>
                </c:pt>
                <c:pt idx="1739">
                  <c:v>41955</c:v>
                </c:pt>
                <c:pt idx="1740">
                  <c:v>41956</c:v>
                </c:pt>
                <c:pt idx="1741">
                  <c:v>41957</c:v>
                </c:pt>
                <c:pt idx="1742">
                  <c:v>41960</c:v>
                </c:pt>
                <c:pt idx="1743">
                  <c:v>41961</c:v>
                </c:pt>
                <c:pt idx="1744">
                  <c:v>41962</c:v>
                </c:pt>
                <c:pt idx="1745">
                  <c:v>41963</c:v>
                </c:pt>
                <c:pt idx="1746">
                  <c:v>41964</c:v>
                </c:pt>
                <c:pt idx="1747">
                  <c:v>41967</c:v>
                </c:pt>
                <c:pt idx="1748">
                  <c:v>41968</c:v>
                </c:pt>
                <c:pt idx="1749">
                  <c:v>41969</c:v>
                </c:pt>
                <c:pt idx="1750">
                  <c:v>41970</c:v>
                </c:pt>
                <c:pt idx="1751">
                  <c:v>41971</c:v>
                </c:pt>
                <c:pt idx="1752">
                  <c:v>41974</c:v>
                </c:pt>
                <c:pt idx="1753">
                  <c:v>41975</c:v>
                </c:pt>
                <c:pt idx="1754">
                  <c:v>41976</c:v>
                </c:pt>
                <c:pt idx="1755">
                  <c:v>41977</c:v>
                </c:pt>
                <c:pt idx="1756">
                  <c:v>41978</c:v>
                </c:pt>
                <c:pt idx="1757">
                  <c:v>41981</c:v>
                </c:pt>
                <c:pt idx="1758">
                  <c:v>41982</c:v>
                </c:pt>
                <c:pt idx="1759">
                  <c:v>41983</c:v>
                </c:pt>
                <c:pt idx="1760">
                  <c:v>41984</c:v>
                </c:pt>
                <c:pt idx="1761">
                  <c:v>41985</c:v>
                </c:pt>
                <c:pt idx="1762">
                  <c:v>41986</c:v>
                </c:pt>
                <c:pt idx="1763">
                  <c:v>41988</c:v>
                </c:pt>
                <c:pt idx="1764">
                  <c:v>41989</c:v>
                </c:pt>
                <c:pt idx="1765">
                  <c:v>41990</c:v>
                </c:pt>
                <c:pt idx="1766">
                  <c:v>41991</c:v>
                </c:pt>
                <c:pt idx="1767">
                  <c:v>41992</c:v>
                </c:pt>
                <c:pt idx="1768">
                  <c:v>41995</c:v>
                </c:pt>
                <c:pt idx="1769">
                  <c:v>41996</c:v>
                </c:pt>
                <c:pt idx="1770">
                  <c:v>42002</c:v>
                </c:pt>
                <c:pt idx="1771">
                  <c:v>42003</c:v>
                </c:pt>
                <c:pt idx="1772">
                  <c:v>42004</c:v>
                </c:pt>
                <c:pt idx="1773">
                  <c:v>42009</c:v>
                </c:pt>
                <c:pt idx="1774">
                  <c:v>42010</c:v>
                </c:pt>
                <c:pt idx="1775">
                  <c:v>42011</c:v>
                </c:pt>
                <c:pt idx="1776">
                  <c:v>42012</c:v>
                </c:pt>
                <c:pt idx="1777">
                  <c:v>42013</c:v>
                </c:pt>
                <c:pt idx="1778">
                  <c:v>42014</c:v>
                </c:pt>
                <c:pt idx="1779">
                  <c:v>42016</c:v>
                </c:pt>
                <c:pt idx="1780">
                  <c:v>42017</c:v>
                </c:pt>
                <c:pt idx="1781">
                  <c:v>42018</c:v>
                </c:pt>
                <c:pt idx="1782">
                  <c:v>42019</c:v>
                </c:pt>
                <c:pt idx="1783">
                  <c:v>42020</c:v>
                </c:pt>
                <c:pt idx="1784">
                  <c:v>42023</c:v>
                </c:pt>
                <c:pt idx="1785">
                  <c:v>42024</c:v>
                </c:pt>
                <c:pt idx="1786">
                  <c:v>42025</c:v>
                </c:pt>
                <c:pt idx="1787">
                  <c:v>42026</c:v>
                </c:pt>
                <c:pt idx="1788">
                  <c:v>42027</c:v>
                </c:pt>
                <c:pt idx="1789">
                  <c:v>42030</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42097</c:v>
                </c:pt>
                <c:pt idx="1839">
                  <c:v>42101</c:v>
                </c:pt>
                <c:pt idx="1840">
                  <c:v>42102</c:v>
                </c:pt>
                <c:pt idx="1841">
                  <c:v>42103</c:v>
                </c:pt>
                <c:pt idx="1842">
                  <c:v>42104</c:v>
                </c:pt>
                <c:pt idx="1843">
                  <c:v>42107</c:v>
                </c:pt>
                <c:pt idx="1844">
                  <c:v>42108</c:v>
                </c:pt>
                <c:pt idx="1845">
                  <c:v>42109</c:v>
                </c:pt>
                <c:pt idx="1846">
                  <c:v>42110</c:v>
                </c:pt>
                <c:pt idx="1847">
                  <c:v>42111</c:v>
                </c:pt>
                <c:pt idx="1848">
                  <c:v>42114</c:v>
                </c:pt>
                <c:pt idx="1849">
                  <c:v>42115</c:v>
                </c:pt>
                <c:pt idx="1850">
                  <c:v>42116</c:v>
                </c:pt>
                <c:pt idx="1851">
                  <c:v>42117</c:v>
                </c:pt>
                <c:pt idx="1852">
                  <c:v>42118</c:v>
                </c:pt>
                <c:pt idx="1853">
                  <c:v>42121</c:v>
                </c:pt>
                <c:pt idx="1854">
                  <c:v>42122</c:v>
                </c:pt>
                <c:pt idx="1855">
                  <c:v>42123</c:v>
                </c:pt>
                <c:pt idx="1856">
                  <c:v>42124</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42150</c:v>
                </c:pt>
                <c:pt idx="1873">
                  <c:v>42151</c:v>
                </c:pt>
                <c:pt idx="1874">
                  <c:v>42152</c:v>
                </c:pt>
                <c:pt idx="1875">
                  <c:v>42153</c:v>
                </c:pt>
                <c:pt idx="1876">
                  <c:v>42156</c:v>
                </c:pt>
                <c:pt idx="1877">
                  <c:v>42157</c:v>
                </c:pt>
                <c:pt idx="1878">
                  <c:v>42158</c:v>
                </c:pt>
                <c:pt idx="1879">
                  <c:v>42159</c:v>
                </c:pt>
                <c:pt idx="1880">
                  <c:v>42160</c:v>
                </c:pt>
                <c:pt idx="1881">
                  <c:v>42163</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42224</c:v>
                </c:pt>
                <c:pt idx="1927">
                  <c:v>42226</c:v>
                </c:pt>
                <c:pt idx="1928">
                  <c:v>42227</c:v>
                </c:pt>
                <c:pt idx="1929">
                  <c:v>42228</c:v>
                </c:pt>
                <c:pt idx="1930">
                  <c:v>42229</c:v>
                </c:pt>
                <c:pt idx="1931">
                  <c:v>42230</c:v>
                </c:pt>
                <c:pt idx="1932">
                  <c:v>42233</c:v>
                </c:pt>
                <c:pt idx="1933">
                  <c:v>42234</c:v>
                </c:pt>
                <c:pt idx="1934">
                  <c:v>42235</c:v>
                </c:pt>
                <c:pt idx="1935">
                  <c:v>42240</c:v>
                </c:pt>
                <c:pt idx="1936">
                  <c:v>42241</c:v>
                </c:pt>
                <c:pt idx="1937">
                  <c:v>42242</c:v>
                </c:pt>
                <c:pt idx="1938">
                  <c:v>42243</c:v>
                </c:pt>
                <c:pt idx="1939">
                  <c:v>42244</c:v>
                </c:pt>
                <c:pt idx="1940">
                  <c:v>42247</c:v>
                </c:pt>
                <c:pt idx="1941">
                  <c:v>42248</c:v>
                </c:pt>
                <c:pt idx="1942">
                  <c:v>42249</c:v>
                </c:pt>
                <c:pt idx="1943">
                  <c:v>42250</c:v>
                </c:pt>
                <c:pt idx="1944">
                  <c:v>42251</c:v>
                </c:pt>
                <c:pt idx="1945">
                  <c:v>42254</c:v>
                </c:pt>
                <c:pt idx="1946">
                  <c:v>42255</c:v>
                </c:pt>
                <c:pt idx="1947">
                  <c:v>42256</c:v>
                </c:pt>
                <c:pt idx="1948">
                  <c:v>42257</c:v>
                </c:pt>
                <c:pt idx="1949">
                  <c:v>42258</c:v>
                </c:pt>
                <c:pt idx="1950">
                  <c:v>42261</c:v>
                </c:pt>
                <c:pt idx="1951">
                  <c:v>42262</c:v>
                </c:pt>
                <c:pt idx="1952">
                  <c:v>42263</c:v>
                </c:pt>
                <c:pt idx="1953">
                  <c:v>42264</c:v>
                </c:pt>
                <c:pt idx="1954">
                  <c:v>42265</c:v>
                </c:pt>
                <c:pt idx="1955">
                  <c:v>42268</c:v>
                </c:pt>
                <c:pt idx="1956">
                  <c:v>42269</c:v>
                </c:pt>
                <c:pt idx="1957">
                  <c:v>42270</c:v>
                </c:pt>
                <c:pt idx="1958">
                  <c:v>42271</c:v>
                </c:pt>
                <c:pt idx="1959">
                  <c:v>42272</c:v>
                </c:pt>
                <c:pt idx="1960">
                  <c:v>42275</c:v>
                </c:pt>
                <c:pt idx="1961">
                  <c:v>42276</c:v>
                </c:pt>
                <c:pt idx="1962">
                  <c:v>42277</c:v>
                </c:pt>
                <c:pt idx="1963">
                  <c:v>42278</c:v>
                </c:pt>
                <c:pt idx="1964">
                  <c:v>42279</c:v>
                </c:pt>
                <c:pt idx="1965">
                  <c:v>42282</c:v>
                </c:pt>
                <c:pt idx="1966">
                  <c:v>42283</c:v>
                </c:pt>
                <c:pt idx="1967">
                  <c:v>42284</c:v>
                </c:pt>
                <c:pt idx="1968">
                  <c:v>42285</c:v>
                </c:pt>
                <c:pt idx="1969">
                  <c:v>42286</c:v>
                </c:pt>
                <c:pt idx="1970">
                  <c:v>42289</c:v>
                </c:pt>
                <c:pt idx="1971">
                  <c:v>42290</c:v>
                </c:pt>
                <c:pt idx="1972">
                  <c:v>42291</c:v>
                </c:pt>
                <c:pt idx="1973">
                  <c:v>42292</c:v>
                </c:pt>
                <c:pt idx="1974">
                  <c:v>42293</c:v>
                </c:pt>
                <c:pt idx="1975">
                  <c:v>42296</c:v>
                </c:pt>
                <c:pt idx="1976">
                  <c:v>42297</c:v>
                </c:pt>
                <c:pt idx="1977">
                  <c:v>42298</c:v>
                </c:pt>
                <c:pt idx="1978">
                  <c:v>42299</c:v>
                </c:pt>
                <c:pt idx="1979">
                  <c:v>42303</c:v>
                </c:pt>
                <c:pt idx="1980">
                  <c:v>42304</c:v>
                </c:pt>
                <c:pt idx="1981">
                  <c:v>42305</c:v>
                </c:pt>
                <c:pt idx="1982">
                  <c:v>42306</c:v>
                </c:pt>
                <c:pt idx="1983">
                  <c:v>42307</c:v>
                </c:pt>
                <c:pt idx="1984">
                  <c:v>42310</c:v>
                </c:pt>
                <c:pt idx="1985">
                  <c:v>42311</c:v>
                </c:pt>
                <c:pt idx="1986">
                  <c:v>42312</c:v>
                </c:pt>
                <c:pt idx="1987">
                  <c:v>42313</c:v>
                </c:pt>
                <c:pt idx="1988">
                  <c:v>42314</c:v>
                </c:pt>
                <c:pt idx="1989">
                  <c:v>42317</c:v>
                </c:pt>
                <c:pt idx="1990">
                  <c:v>42318</c:v>
                </c:pt>
                <c:pt idx="1991">
                  <c:v>42319</c:v>
                </c:pt>
                <c:pt idx="1992">
                  <c:v>42320</c:v>
                </c:pt>
                <c:pt idx="1993">
                  <c:v>42321</c:v>
                </c:pt>
                <c:pt idx="1994">
                  <c:v>42324</c:v>
                </c:pt>
                <c:pt idx="1995">
                  <c:v>42325</c:v>
                </c:pt>
                <c:pt idx="1996">
                  <c:v>42326</c:v>
                </c:pt>
                <c:pt idx="1997">
                  <c:v>42327</c:v>
                </c:pt>
                <c:pt idx="1998">
                  <c:v>42328</c:v>
                </c:pt>
                <c:pt idx="1999">
                  <c:v>42331</c:v>
                </c:pt>
                <c:pt idx="2000">
                  <c:v>42332</c:v>
                </c:pt>
                <c:pt idx="2001">
                  <c:v>42333</c:v>
                </c:pt>
                <c:pt idx="2002">
                  <c:v>42334</c:v>
                </c:pt>
                <c:pt idx="2003">
                  <c:v>42335</c:v>
                </c:pt>
                <c:pt idx="2004">
                  <c:v>42338</c:v>
                </c:pt>
                <c:pt idx="2005">
                  <c:v>42339</c:v>
                </c:pt>
                <c:pt idx="2006">
                  <c:v>42340</c:v>
                </c:pt>
                <c:pt idx="2007">
                  <c:v>42341</c:v>
                </c:pt>
                <c:pt idx="2008">
                  <c:v>42342</c:v>
                </c:pt>
                <c:pt idx="2009">
                  <c:v>42345</c:v>
                </c:pt>
                <c:pt idx="2010">
                  <c:v>42346</c:v>
                </c:pt>
                <c:pt idx="2011">
                  <c:v>42347</c:v>
                </c:pt>
                <c:pt idx="2012">
                  <c:v>42348</c:v>
                </c:pt>
                <c:pt idx="2013">
                  <c:v>42349</c:v>
                </c:pt>
                <c:pt idx="2014">
                  <c:v>42350</c:v>
                </c:pt>
                <c:pt idx="2015">
                  <c:v>42352</c:v>
                </c:pt>
                <c:pt idx="2016">
                  <c:v>42353</c:v>
                </c:pt>
                <c:pt idx="2017">
                  <c:v>42354</c:v>
                </c:pt>
                <c:pt idx="2018">
                  <c:v>42355</c:v>
                </c:pt>
                <c:pt idx="2019">
                  <c:v>42356</c:v>
                </c:pt>
                <c:pt idx="2020">
                  <c:v>42359</c:v>
                </c:pt>
                <c:pt idx="2021">
                  <c:v>42360</c:v>
                </c:pt>
                <c:pt idx="2022">
                  <c:v>42361</c:v>
                </c:pt>
                <c:pt idx="2023">
                  <c:v>42366</c:v>
                </c:pt>
                <c:pt idx="2024">
                  <c:v>42367</c:v>
                </c:pt>
                <c:pt idx="2025">
                  <c:v>42368</c:v>
                </c:pt>
                <c:pt idx="2026">
                  <c:v>42369</c:v>
                </c:pt>
                <c:pt idx="2027">
                  <c:v>42373</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42395</c:v>
                </c:pt>
                <c:pt idx="2045">
                  <c:v>42396</c:v>
                </c:pt>
                <c:pt idx="2046">
                  <c:v>42397</c:v>
                </c:pt>
                <c:pt idx="2047">
                  <c:v>42398</c:v>
                </c:pt>
                <c:pt idx="2048">
                  <c:v>42401</c:v>
                </c:pt>
                <c:pt idx="2049">
                  <c:v>42402</c:v>
                </c:pt>
                <c:pt idx="2050">
                  <c:v>42403</c:v>
                </c:pt>
                <c:pt idx="2051">
                  <c:v>42404</c:v>
                </c:pt>
                <c:pt idx="2052">
                  <c:v>42405</c:v>
                </c:pt>
                <c:pt idx="2053">
                  <c:v>42408</c:v>
                </c:pt>
                <c:pt idx="2054">
                  <c:v>42409</c:v>
                </c:pt>
                <c:pt idx="2055">
                  <c:v>42410</c:v>
                </c:pt>
                <c:pt idx="2056">
                  <c:v>42411</c:v>
                </c:pt>
                <c:pt idx="2057">
                  <c:v>42412</c:v>
                </c:pt>
                <c:pt idx="2058">
                  <c:v>42415</c:v>
                </c:pt>
                <c:pt idx="2059">
                  <c:v>42416</c:v>
                </c:pt>
                <c:pt idx="2060">
                  <c:v>42417</c:v>
                </c:pt>
                <c:pt idx="2061">
                  <c:v>42418</c:v>
                </c:pt>
                <c:pt idx="2062">
                  <c:v>42419</c:v>
                </c:pt>
                <c:pt idx="2063">
                  <c:v>42422</c:v>
                </c:pt>
                <c:pt idx="2064">
                  <c:v>42423</c:v>
                </c:pt>
                <c:pt idx="2065">
                  <c:v>42424</c:v>
                </c:pt>
                <c:pt idx="2066">
                  <c:v>42425</c:v>
                </c:pt>
                <c:pt idx="2067">
                  <c:v>42426</c:v>
                </c:pt>
                <c:pt idx="2068">
                  <c:v>42429</c:v>
                </c:pt>
                <c:pt idx="2069">
                  <c:v>42430</c:v>
                </c:pt>
                <c:pt idx="2070">
                  <c:v>42431</c:v>
                </c:pt>
                <c:pt idx="2071">
                  <c:v>42432</c:v>
                </c:pt>
                <c:pt idx="2072">
                  <c:v>42433</c:v>
                </c:pt>
                <c:pt idx="2073">
                  <c:v>42434</c:v>
                </c:pt>
                <c:pt idx="2074">
                  <c:v>42436</c:v>
                </c:pt>
                <c:pt idx="2075">
                  <c:v>42437</c:v>
                </c:pt>
                <c:pt idx="2076">
                  <c:v>42438</c:v>
                </c:pt>
                <c:pt idx="2077">
                  <c:v>42439</c:v>
                </c:pt>
                <c:pt idx="2078">
                  <c:v>42440</c:v>
                </c:pt>
                <c:pt idx="2079">
                  <c:v>42445</c:v>
                </c:pt>
                <c:pt idx="2080">
                  <c:v>42446</c:v>
                </c:pt>
                <c:pt idx="2081">
                  <c:v>42447</c:v>
                </c:pt>
                <c:pt idx="2082">
                  <c:v>42450</c:v>
                </c:pt>
                <c:pt idx="2083">
                  <c:v>42451</c:v>
                </c:pt>
                <c:pt idx="2084">
                  <c:v>42452</c:v>
                </c:pt>
                <c:pt idx="2085">
                  <c:v>42453</c:v>
                </c:pt>
                <c:pt idx="2086">
                  <c:v>42454</c:v>
                </c:pt>
                <c:pt idx="2087">
                  <c:v>42458</c:v>
                </c:pt>
                <c:pt idx="2088">
                  <c:v>42459</c:v>
                </c:pt>
                <c:pt idx="2089">
                  <c:v>42460</c:v>
                </c:pt>
                <c:pt idx="2090">
                  <c:v>42461</c:v>
                </c:pt>
                <c:pt idx="2091">
                  <c:v>42464</c:v>
                </c:pt>
                <c:pt idx="2092">
                  <c:v>42465</c:v>
                </c:pt>
                <c:pt idx="2093">
                  <c:v>42466</c:v>
                </c:pt>
                <c:pt idx="2094">
                  <c:v>42467</c:v>
                </c:pt>
                <c:pt idx="2095">
                  <c:v>42468</c:v>
                </c:pt>
                <c:pt idx="2096">
                  <c:v>42471</c:v>
                </c:pt>
                <c:pt idx="2097">
                  <c:v>42472</c:v>
                </c:pt>
                <c:pt idx="2098">
                  <c:v>42473</c:v>
                </c:pt>
                <c:pt idx="2099">
                  <c:v>42474</c:v>
                </c:pt>
                <c:pt idx="2100">
                  <c:v>42475</c:v>
                </c:pt>
                <c:pt idx="2101">
                  <c:v>42478</c:v>
                </c:pt>
                <c:pt idx="2102">
                  <c:v>42479</c:v>
                </c:pt>
                <c:pt idx="2103">
                  <c:v>42480</c:v>
                </c:pt>
                <c:pt idx="2104">
                  <c:v>42481</c:v>
                </c:pt>
                <c:pt idx="2105">
                  <c:v>42482</c:v>
                </c:pt>
                <c:pt idx="2106">
                  <c:v>42485</c:v>
                </c:pt>
                <c:pt idx="2107">
                  <c:v>42486</c:v>
                </c:pt>
                <c:pt idx="2108">
                  <c:v>42487</c:v>
                </c:pt>
                <c:pt idx="2109">
                  <c:v>42488</c:v>
                </c:pt>
                <c:pt idx="2110">
                  <c:v>42489</c:v>
                </c:pt>
                <c:pt idx="2111">
                  <c:v>42492</c:v>
                </c:pt>
                <c:pt idx="2112">
                  <c:v>42493</c:v>
                </c:pt>
                <c:pt idx="2113">
                  <c:v>42494</c:v>
                </c:pt>
                <c:pt idx="2114">
                  <c:v>42495</c:v>
                </c:pt>
                <c:pt idx="2115">
                  <c:v>42496</c:v>
                </c:pt>
                <c:pt idx="2116">
                  <c:v>42499</c:v>
                </c:pt>
                <c:pt idx="2117">
                  <c:v>42500</c:v>
                </c:pt>
                <c:pt idx="2118">
                  <c:v>42501</c:v>
                </c:pt>
                <c:pt idx="2119">
                  <c:v>42502</c:v>
                </c:pt>
                <c:pt idx="2120">
                  <c:v>42503</c:v>
                </c:pt>
                <c:pt idx="2121">
                  <c:v>42507</c:v>
                </c:pt>
                <c:pt idx="2122">
                  <c:v>42508</c:v>
                </c:pt>
                <c:pt idx="2123">
                  <c:v>42509</c:v>
                </c:pt>
                <c:pt idx="2124">
                  <c:v>42510</c:v>
                </c:pt>
                <c:pt idx="2125">
                  <c:v>42513</c:v>
                </c:pt>
                <c:pt idx="2126">
                  <c:v>42514</c:v>
                </c:pt>
                <c:pt idx="2127">
                  <c:v>42515</c:v>
                </c:pt>
                <c:pt idx="2128">
                  <c:v>42516</c:v>
                </c:pt>
                <c:pt idx="2129">
                  <c:v>42517</c:v>
                </c:pt>
                <c:pt idx="2130">
                  <c:v>42520</c:v>
                </c:pt>
                <c:pt idx="2131">
                  <c:v>42521</c:v>
                </c:pt>
                <c:pt idx="2132">
                  <c:v>42522</c:v>
                </c:pt>
                <c:pt idx="2133">
                  <c:v>42523</c:v>
                </c:pt>
                <c:pt idx="2134">
                  <c:v>42524</c:v>
                </c:pt>
                <c:pt idx="2135">
                  <c:v>42527</c:v>
                </c:pt>
                <c:pt idx="2136">
                  <c:v>42528</c:v>
                </c:pt>
                <c:pt idx="2137">
                  <c:v>42529</c:v>
                </c:pt>
                <c:pt idx="2138">
                  <c:v>42530</c:v>
                </c:pt>
                <c:pt idx="2139">
                  <c:v>42531</c:v>
                </c:pt>
                <c:pt idx="2140">
                  <c:v>42534</c:v>
                </c:pt>
                <c:pt idx="2141">
                  <c:v>42535</c:v>
                </c:pt>
                <c:pt idx="2142">
                  <c:v>42536</c:v>
                </c:pt>
                <c:pt idx="2143">
                  <c:v>42537</c:v>
                </c:pt>
                <c:pt idx="2144">
                  <c:v>42538</c:v>
                </c:pt>
                <c:pt idx="2145">
                  <c:v>42541</c:v>
                </c:pt>
                <c:pt idx="2146">
                  <c:v>42542</c:v>
                </c:pt>
                <c:pt idx="2147">
                  <c:v>42543</c:v>
                </c:pt>
                <c:pt idx="2148">
                  <c:v>42544</c:v>
                </c:pt>
                <c:pt idx="2149">
                  <c:v>42545</c:v>
                </c:pt>
                <c:pt idx="2150">
                  <c:v>42548</c:v>
                </c:pt>
                <c:pt idx="2151">
                  <c:v>42549</c:v>
                </c:pt>
                <c:pt idx="2152">
                  <c:v>42550</c:v>
                </c:pt>
                <c:pt idx="2153">
                  <c:v>42551</c:v>
                </c:pt>
                <c:pt idx="2154">
                  <c:v>42552</c:v>
                </c:pt>
                <c:pt idx="2155">
                  <c:v>42555</c:v>
                </c:pt>
                <c:pt idx="2156">
                  <c:v>42556</c:v>
                </c:pt>
                <c:pt idx="2157">
                  <c:v>42557</c:v>
                </c:pt>
                <c:pt idx="2158">
                  <c:v>42558</c:v>
                </c:pt>
                <c:pt idx="2159">
                  <c:v>42559</c:v>
                </c:pt>
                <c:pt idx="2160">
                  <c:v>42562</c:v>
                </c:pt>
                <c:pt idx="2161">
                  <c:v>42563</c:v>
                </c:pt>
                <c:pt idx="2162">
                  <c:v>42564</c:v>
                </c:pt>
                <c:pt idx="2163">
                  <c:v>42565</c:v>
                </c:pt>
                <c:pt idx="2164">
                  <c:v>42566</c:v>
                </c:pt>
                <c:pt idx="2165">
                  <c:v>42569</c:v>
                </c:pt>
                <c:pt idx="2166">
                  <c:v>42570</c:v>
                </c:pt>
                <c:pt idx="2167">
                  <c:v>42571</c:v>
                </c:pt>
                <c:pt idx="2168">
                  <c:v>42572</c:v>
                </c:pt>
                <c:pt idx="2169">
                  <c:v>42573</c:v>
                </c:pt>
                <c:pt idx="2170">
                  <c:v>42576</c:v>
                </c:pt>
                <c:pt idx="2171">
                  <c:v>42577</c:v>
                </c:pt>
                <c:pt idx="2172">
                  <c:v>42578</c:v>
                </c:pt>
                <c:pt idx="2173">
                  <c:v>42579</c:v>
                </c:pt>
                <c:pt idx="2174">
                  <c:v>42580</c:v>
                </c:pt>
                <c:pt idx="2175">
                  <c:v>42583</c:v>
                </c:pt>
                <c:pt idx="2176">
                  <c:v>42584</c:v>
                </c:pt>
                <c:pt idx="2177">
                  <c:v>42585</c:v>
                </c:pt>
                <c:pt idx="2178">
                  <c:v>42586</c:v>
                </c:pt>
                <c:pt idx="2179">
                  <c:v>42587</c:v>
                </c:pt>
                <c:pt idx="2180">
                  <c:v>42590</c:v>
                </c:pt>
                <c:pt idx="2181">
                  <c:v>42591</c:v>
                </c:pt>
                <c:pt idx="2182">
                  <c:v>42592</c:v>
                </c:pt>
                <c:pt idx="2183">
                  <c:v>42593</c:v>
                </c:pt>
                <c:pt idx="2184">
                  <c:v>42594</c:v>
                </c:pt>
                <c:pt idx="2185">
                  <c:v>42597</c:v>
                </c:pt>
                <c:pt idx="2186">
                  <c:v>42598</c:v>
                </c:pt>
                <c:pt idx="2187">
                  <c:v>42599</c:v>
                </c:pt>
                <c:pt idx="2188">
                  <c:v>42600</c:v>
                </c:pt>
                <c:pt idx="2189">
                  <c:v>42601</c:v>
                </c:pt>
                <c:pt idx="2190">
                  <c:v>42604</c:v>
                </c:pt>
                <c:pt idx="2191">
                  <c:v>42605</c:v>
                </c:pt>
                <c:pt idx="2192">
                  <c:v>42606</c:v>
                </c:pt>
                <c:pt idx="2193">
                  <c:v>42607</c:v>
                </c:pt>
                <c:pt idx="2194">
                  <c:v>42608</c:v>
                </c:pt>
                <c:pt idx="2195">
                  <c:v>42611</c:v>
                </c:pt>
                <c:pt idx="2196">
                  <c:v>42612</c:v>
                </c:pt>
                <c:pt idx="2197">
                  <c:v>42613</c:v>
                </c:pt>
                <c:pt idx="2198">
                  <c:v>42614</c:v>
                </c:pt>
                <c:pt idx="2199">
                  <c:v>42615</c:v>
                </c:pt>
                <c:pt idx="2200">
                  <c:v>42618</c:v>
                </c:pt>
                <c:pt idx="2201">
                  <c:v>42619</c:v>
                </c:pt>
                <c:pt idx="2202">
                  <c:v>42620</c:v>
                </c:pt>
                <c:pt idx="2203">
                  <c:v>42621</c:v>
                </c:pt>
                <c:pt idx="2204">
                  <c:v>42622</c:v>
                </c:pt>
                <c:pt idx="2205">
                  <c:v>42625</c:v>
                </c:pt>
                <c:pt idx="2206">
                  <c:v>42626</c:v>
                </c:pt>
                <c:pt idx="2207">
                  <c:v>42627</c:v>
                </c:pt>
                <c:pt idx="2208">
                  <c:v>42628</c:v>
                </c:pt>
                <c:pt idx="2209">
                  <c:v>42629</c:v>
                </c:pt>
                <c:pt idx="2210">
                  <c:v>42632</c:v>
                </c:pt>
                <c:pt idx="2211">
                  <c:v>42633</c:v>
                </c:pt>
                <c:pt idx="2212">
                  <c:v>42634</c:v>
                </c:pt>
                <c:pt idx="2213">
                  <c:v>42635</c:v>
                </c:pt>
                <c:pt idx="2214">
                  <c:v>42636</c:v>
                </c:pt>
                <c:pt idx="2215">
                  <c:v>42639</c:v>
                </c:pt>
                <c:pt idx="2216">
                  <c:v>42640</c:v>
                </c:pt>
                <c:pt idx="2217">
                  <c:v>42641</c:v>
                </c:pt>
                <c:pt idx="2218">
                  <c:v>42642</c:v>
                </c:pt>
                <c:pt idx="2219">
                  <c:v>42643</c:v>
                </c:pt>
                <c:pt idx="2220">
                  <c:v>42646</c:v>
                </c:pt>
                <c:pt idx="2221">
                  <c:v>42647</c:v>
                </c:pt>
                <c:pt idx="2222">
                  <c:v>42648</c:v>
                </c:pt>
                <c:pt idx="2223">
                  <c:v>42649</c:v>
                </c:pt>
                <c:pt idx="2224">
                  <c:v>42650</c:v>
                </c:pt>
                <c:pt idx="2225">
                  <c:v>42653</c:v>
                </c:pt>
                <c:pt idx="2226">
                  <c:v>42654</c:v>
                </c:pt>
                <c:pt idx="2227">
                  <c:v>42655</c:v>
                </c:pt>
                <c:pt idx="2228">
                  <c:v>42656</c:v>
                </c:pt>
                <c:pt idx="2229">
                  <c:v>42657</c:v>
                </c:pt>
                <c:pt idx="2230">
                  <c:v>42658</c:v>
                </c:pt>
                <c:pt idx="2231">
                  <c:v>42660</c:v>
                </c:pt>
                <c:pt idx="2232">
                  <c:v>42661</c:v>
                </c:pt>
                <c:pt idx="2233">
                  <c:v>42662</c:v>
                </c:pt>
                <c:pt idx="2234">
                  <c:v>42663</c:v>
                </c:pt>
                <c:pt idx="2235">
                  <c:v>42664</c:v>
                </c:pt>
                <c:pt idx="2236">
                  <c:v>42667</c:v>
                </c:pt>
                <c:pt idx="2237">
                  <c:v>42668</c:v>
                </c:pt>
                <c:pt idx="2238">
                  <c:v>42669</c:v>
                </c:pt>
                <c:pt idx="2239">
                  <c:v>42670</c:v>
                </c:pt>
                <c:pt idx="2240">
                  <c:v>42671</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42731</c:v>
                </c:pt>
                <c:pt idx="2280">
                  <c:v>42732</c:v>
                </c:pt>
                <c:pt idx="2281">
                  <c:v>42733</c:v>
                </c:pt>
                <c:pt idx="2282">
                  <c:v>42734</c:v>
                </c:pt>
                <c:pt idx="2283">
                  <c:v>42738</c:v>
                </c:pt>
                <c:pt idx="2284">
                  <c:v>42739</c:v>
                </c:pt>
                <c:pt idx="2285">
                  <c:v>42740</c:v>
                </c:pt>
                <c:pt idx="2286">
                  <c:v>42741</c:v>
                </c:pt>
                <c:pt idx="2287">
                  <c:v>42744</c:v>
                </c:pt>
                <c:pt idx="2288">
                  <c:v>42745</c:v>
                </c:pt>
                <c:pt idx="2289">
                  <c:v>42746</c:v>
                </c:pt>
                <c:pt idx="2290">
                  <c:v>42747</c:v>
                </c:pt>
                <c:pt idx="2291">
                  <c:v>42748</c:v>
                </c:pt>
                <c:pt idx="2292">
                  <c:v>42751</c:v>
                </c:pt>
                <c:pt idx="2293">
                  <c:v>42752</c:v>
                </c:pt>
                <c:pt idx="2294">
                  <c:v>42753</c:v>
                </c:pt>
                <c:pt idx="2295">
                  <c:v>42754</c:v>
                </c:pt>
                <c:pt idx="2296">
                  <c:v>42755</c:v>
                </c:pt>
                <c:pt idx="2297">
                  <c:v>42758</c:v>
                </c:pt>
                <c:pt idx="2298">
                  <c:v>42759</c:v>
                </c:pt>
                <c:pt idx="2299">
                  <c:v>42760</c:v>
                </c:pt>
                <c:pt idx="2300">
                  <c:v>42761</c:v>
                </c:pt>
                <c:pt idx="2301">
                  <c:v>42762</c:v>
                </c:pt>
                <c:pt idx="2302">
                  <c:v>42765</c:v>
                </c:pt>
                <c:pt idx="2303">
                  <c:v>42766</c:v>
                </c:pt>
                <c:pt idx="2304">
                  <c:v>42767</c:v>
                </c:pt>
                <c:pt idx="2305">
                  <c:v>42768</c:v>
                </c:pt>
                <c:pt idx="2306">
                  <c:v>42769</c:v>
                </c:pt>
                <c:pt idx="2307">
                  <c:v>42772</c:v>
                </c:pt>
                <c:pt idx="2308">
                  <c:v>42773</c:v>
                </c:pt>
                <c:pt idx="2309">
                  <c:v>42774</c:v>
                </c:pt>
                <c:pt idx="2310">
                  <c:v>42775</c:v>
                </c:pt>
                <c:pt idx="2311">
                  <c:v>42776</c:v>
                </c:pt>
                <c:pt idx="2312">
                  <c:v>42779</c:v>
                </c:pt>
                <c:pt idx="2313">
                  <c:v>42780</c:v>
                </c:pt>
                <c:pt idx="2314">
                  <c:v>42781</c:v>
                </c:pt>
                <c:pt idx="2315">
                  <c:v>42782</c:v>
                </c:pt>
                <c:pt idx="2316">
                  <c:v>42783</c:v>
                </c:pt>
                <c:pt idx="2317">
                  <c:v>42786</c:v>
                </c:pt>
                <c:pt idx="2318">
                  <c:v>42787</c:v>
                </c:pt>
                <c:pt idx="2319">
                  <c:v>42788</c:v>
                </c:pt>
                <c:pt idx="2320">
                  <c:v>42789</c:v>
                </c:pt>
                <c:pt idx="2321">
                  <c:v>42790</c:v>
                </c:pt>
                <c:pt idx="2322">
                  <c:v>42793</c:v>
                </c:pt>
                <c:pt idx="2323">
                  <c:v>42794</c:v>
                </c:pt>
                <c:pt idx="2324">
                  <c:v>42795</c:v>
                </c:pt>
                <c:pt idx="2325">
                  <c:v>42796</c:v>
                </c:pt>
                <c:pt idx="2326">
                  <c:v>42797</c:v>
                </c:pt>
                <c:pt idx="2327">
                  <c:v>42800</c:v>
                </c:pt>
                <c:pt idx="2328">
                  <c:v>42801</c:v>
                </c:pt>
                <c:pt idx="2329">
                  <c:v>42802</c:v>
                </c:pt>
                <c:pt idx="2330">
                  <c:v>42803</c:v>
                </c:pt>
                <c:pt idx="2331">
                  <c:v>42804</c:v>
                </c:pt>
                <c:pt idx="2332">
                  <c:v>42807</c:v>
                </c:pt>
                <c:pt idx="2333">
                  <c:v>42808</c:v>
                </c:pt>
                <c:pt idx="2334">
                  <c:v>42810</c:v>
                </c:pt>
                <c:pt idx="2335">
                  <c:v>42811</c:v>
                </c:pt>
                <c:pt idx="2336">
                  <c:v>42814</c:v>
                </c:pt>
                <c:pt idx="2337">
                  <c:v>42815</c:v>
                </c:pt>
                <c:pt idx="2338">
                  <c:v>42816</c:v>
                </c:pt>
                <c:pt idx="2339">
                  <c:v>42817</c:v>
                </c:pt>
                <c:pt idx="2340">
                  <c:v>42818</c:v>
                </c:pt>
                <c:pt idx="2341">
                  <c:v>42821</c:v>
                </c:pt>
                <c:pt idx="2342">
                  <c:v>42822</c:v>
                </c:pt>
                <c:pt idx="2343">
                  <c:v>42823</c:v>
                </c:pt>
                <c:pt idx="2344">
                  <c:v>42824</c:v>
                </c:pt>
                <c:pt idx="2345">
                  <c:v>42825</c:v>
                </c:pt>
                <c:pt idx="2346">
                  <c:v>42828</c:v>
                </c:pt>
                <c:pt idx="2347">
                  <c:v>42829</c:v>
                </c:pt>
                <c:pt idx="2348">
                  <c:v>42830</c:v>
                </c:pt>
                <c:pt idx="2349">
                  <c:v>42831</c:v>
                </c:pt>
                <c:pt idx="2350">
                  <c:v>42832</c:v>
                </c:pt>
                <c:pt idx="2351">
                  <c:v>42835</c:v>
                </c:pt>
                <c:pt idx="2352">
                  <c:v>42836</c:v>
                </c:pt>
                <c:pt idx="2353">
                  <c:v>42837</c:v>
                </c:pt>
                <c:pt idx="2354">
                  <c:v>42838</c:v>
                </c:pt>
                <c:pt idx="2355">
                  <c:v>42843</c:v>
                </c:pt>
                <c:pt idx="2356">
                  <c:v>42844</c:v>
                </c:pt>
                <c:pt idx="2357">
                  <c:v>42845</c:v>
                </c:pt>
                <c:pt idx="2358">
                  <c:v>42846</c:v>
                </c:pt>
                <c:pt idx="2359">
                  <c:v>42849</c:v>
                </c:pt>
                <c:pt idx="2360">
                  <c:v>42850</c:v>
                </c:pt>
                <c:pt idx="2361">
                  <c:v>42851</c:v>
                </c:pt>
                <c:pt idx="2362">
                  <c:v>42852</c:v>
                </c:pt>
                <c:pt idx="2363">
                  <c:v>42853</c:v>
                </c:pt>
                <c:pt idx="2364">
                  <c:v>42857</c:v>
                </c:pt>
                <c:pt idx="2365">
                  <c:v>42858</c:v>
                </c:pt>
                <c:pt idx="2366">
                  <c:v>42859</c:v>
                </c:pt>
                <c:pt idx="2367">
                  <c:v>42860</c:v>
                </c:pt>
                <c:pt idx="2368">
                  <c:v>42863</c:v>
                </c:pt>
                <c:pt idx="2369">
                  <c:v>42864</c:v>
                </c:pt>
                <c:pt idx="2370">
                  <c:v>42865</c:v>
                </c:pt>
                <c:pt idx="2371">
                  <c:v>42866</c:v>
                </c:pt>
                <c:pt idx="2372">
                  <c:v>42867</c:v>
                </c:pt>
                <c:pt idx="2373">
                  <c:v>42870</c:v>
                </c:pt>
                <c:pt idx="2374">
                  <c:v>42871</c:v>
                </c:pt>
                <c:pt idx="2375">
                  <c:v>42872</c:v>
                </c:pt>
                <c:pt idx="2376">
                  <c:v>42873</c:v>
                </c:pt>
                <c:pt idx="2377">
                  <c:v>42874</c:v>
                </c:pt>
                <c:pt idx="2378">
                  <c:v>42877</c:v>
                </c:pt>
                <c:pt idx="2379">
                  <c:v>42878</c:v>
                </c:pt>
                <c:pt idx="2380">
                  <c:v>42879</c:v>
                </c:pt>
                <c:pt idx="2381">
                  <c:v>42880</c:v>
                </c:pt>
                <c:pt idx="2382">
                  <c:v>42881</c:v>
                </c:pt>
                <c:pt idx="2383">
                  <c:v>42884</c:v>
                </c:pt>
                <c:pt idx="2384">
                  <c:v>42885</c:v>
                </c:pt>
                <c:pt idx="2385">
                  <c:v>42886</c:v>
                </c:pt>
                <c:pt idx="2386">
                  <c:v>42887</c:v>
                </c:pt>
                <c:pt idx="2387">
                  <c:v>42888</c:v>
                </c:pt>
                <c:pt idx="2388">
                  <c:v>42892</c:v>
                </c:pt>
                <c:pt idx="2389">
                  <c:v>42893</c:v>
                </c:pt>
                <c:pt idx="2390">
                  <c:v>42894</c:v>
                </c:pt>
                <c:pt idx="2391">
                  <c:v>42895</c:v>
                </c:pt>
                <c:pt idx="2392">
                  <c:v>42898</c:v>
                </c:pt>
                <c:pt idx="2393">
                  <c:v>42899</c:v>
                </c:pt>
                <c:pt idx="2394">
                  <c:v>42900</c:v>
                </c:pt>
                <c:pt idx="2395">
                  <c:v>42901</c:v>
                </c:pt>
                <c:pt idx="2396">
                  <c:v>42902</c:v>
                </c:pt>
                <c:pt idx="2397">
                  <c:v>42905</c:v>
                </c:pt>
                <c:pt idx="2398">
                  <c:v>42906</c:v>
                </c:pt>
                <c:pt idx="2399">
                  <c:v>42907</c:v>
                </c:pt>
                <c:pt idx="2400">
                  <c:v>42908</c:v>
                </c:pt>
                <c:pt idx="2401">
                  <c:v>42909</c:v>
                </c:pt>
                <c:pt idx="2402">
                  <c:v>42912</c:v>
                </c:pt>
                <c:pt idx="2403">
                  <c:v>42913</c:v>
                </c:pt>
                <c:pt idx="2404">
                  <c:v>42914</c:v>
                </c:pt>
                <c:pt idx="2405">
                  <c:v>42915</c:v>
                </c:pt>
                <c:pt idx="2406">
                  <c:v>42916</c:v>
                </c:pt>
                <c:pt idx="2407">
                  <c:v>42919</c:v>
                </c:pt>
                <c:pt idx="2408">
                  <c:v>42920</c:v>
                </c:pt>
                <c:pt idx="2409">
                  <c:v>42921</c:v>
                </c:pt>
                <c:pt idx="2410">
                  <c:v>42922</c:v>
                </c:pt>
                <c:pt idx="2411">
                  <c:v>42923</c:v>
                </c:pt>
                <c:pt idx="2412">
                  <c:v>42926</c:v>
                </c:pt>
                <c:pt idx="2413">
                  <c:v>42927</c:v>
                </c:pt>
                <c:pt idx="2414">
                  <c:v>42928</c:v>
                </c:pt>
                <c:pt idx="2415">
                  <c:v>42929</c:v>
                </c:pt>
                <c:pt idx="2416">
                  <c:v>42930</c:v>
                </c:pt>
                <c:pt idx="2417">
                  <c:v>42933</c:v>
                </c:pt>
                <c:pt idx="2418">
                  <c:v>42934</c:v>
                </c:pt>
                <c:pt idx="2419">
                  <c:v>42935</c:v>
                </c:pt>
                <c:pt idx="2420">
                  <c:v>42936</c:v>
                </c:pt>
                <c:pt idx="2421">
                  <c:v>42937</c:v>
                </c:pt>
                <c:pt idx="2422">
                  <c:v>42940</c:v>
                </c:pt>
                <c:pt idx="2423">
                  <c:v>42941</c:v>
                </c:pt>
                <c:pt idx="2424">
                  <c:v>42942</c:v>
                </c:pt>
                <c:pt idx="2425">
                  <c:v>42943</c:v>
                </c:pt>
                <c:pt idx="2426">
                  <c:v>42944</c:v>
                </c:pt>
                <c:pt idx="2427">
                  <c:v>42947</c:v>
                </c:pt>
                <c:pt idx="2428">
                  <c:v>42948</c:v>
                </c:pt>
                <c:pt idx="2429">
                  <c:v>42949</c:v>
                </c:pt>
                <c:pt idx="2430">
                  <c:v>42950</c:v>
                </c:pt>
                <c:pt idx="2431">
                  <c:v>42951</c:v>
                </c:pt>
                <c:pt idx="2432">
                  <c:v>42954</c:v>
                </c:pt>
                <c:pt idx="2433">
                  <c:v>42955</c:v>
                </c:pt>
                <c:pt idx="2434">
                  <c:v>42956</c:v>
                </c:pt>
                <c:pt idx="2435">
                  <c:v>42957</c:v>
                </c:pt>
                <c:pt idx="2436">
                  <c:v>42958</c:v>
                </c:pt>
                <c:pt idx="2437">
                  <c:v>42961</c:v>
                </c:pt>
                <c:pt idx="2438">
                  <c:v>42962</c:v>
                </c:pt>
                <c:pt idx="2439">
                  <c:v>42963</c:v>
                </c:pt>
                <c:pt idx="2440">
                  <c:v>42964</c:v>
                </c:pt>
                <c:pt idx="2441">
                  <c:v>42965</c:v>
                </c:pt>
                <c:pt idx="2442">
                  <c:v>42968</c:v>
                </c:pt>
                <c:pt idx="2443">
                  <c:v>42969</c:v>
                </c:pt>
                <c:pt idx="2444">
                  <c:v>42970</c:v>
                </c:pt>
                <c:pt idx="2445">
                  <c:v>42971</c:v>
                </c:pt>
                <c:pt idx="2446">
                  <c:v>42972</c:v>
                </c:pt>
                <c:pt idx="2447">
                  <c:v>42975</c:v>
                </c:pt>
                <c:pt idx="2448">
                  <c:v>42976</c:v>
                </c:pt>
                <c:pt idx="2449">
                  <c:v>42977</c:v>
                </c:pt>
                <c:pt idx="2450">
                  <c:v>42978</c:v>
                </c:pt>
                <c:pt idx="2451">
                  <c:v>42979</c:v>
                </c:pt>
                <c:pt idx="2452">
                  <c:v>42982</c:v>
                </c:pt>
                <c:pt idx="2453">
                  <c:v>42983</c:v>
                </c:pt>
                <c:pt idx="2454">
                  <c:v>42984</c:v>
                </c:pt>
                <c:pt idx="2455">
                  <c:v>42985</c:v>
                </c:pt>
                <c:pt idx="2456">
                  <c:v>42986</c:v>
                </c:pt>
                <c:pt idx="2457">
                  <c:v>42989</c:v>
                </c:pt>
                <c:pt idx="2458">
                  <c:v>42990</c:v>
                </c:pt>
                <c:pt idx="2459">
                  <c:v>42991</c:v>
                </c:pt>
                <c:pt idx="2460">
                  <c:v>42992</c:v>
                </c:pt>
                <c:pt idx="2461">
                  <c:v>42993</c:v>
                </c:pt>
                <c:pt idx="2462">
                  <c:v>42996</c:v>
                </c:pt>
                <c:pt idx="2463">
                  <c:v>42997</c:v>
                </c:pt>
                <c:pt idx="2464">
                  <c:v>42998</c:v>
                </c:pt>
                <c:pt idx="2465">
                  <c:v>42999</c:v>
                </c:pt>
                <c:pt idx="2466">
                  <c:v>43000</c:v>
                </c:pt>
                <c:pt idx="2467">
                  <c:v>43003</c:v>
                </c:pt>
                <c:pt idx="2468">
                  <c:v>43004</c:v>
                </c:pt>
                <c:pt idx="2469">
                  <c:v>43005</c:v>
                </c:pt>
                <c:pt idx="2470">
                  <c:v>43006</c:v>
                </c:pt>
                <c:pt idx="2471">
                  <c:v>43007</c:v>
                </c:pt>
                <c:pt idx="2472">
                  <c:v>43010</c:v>
                </c:pt>
                <c:pt idx="2473">
                  <c:v>43011</c:v>
                </c:pt>
                <c:pt idx="2474">
                  <c:v>43012</c:v>
                </c:pt>
                <c:pt idx="2475">
                  <c:v>43013</c:v>
                </c:pt>
                <c:pt idx="2476">
                  <c:v>43014</c:v>
                </c:pt>
                <c:pt idx="2477">
                  <c:v>43017</c:v>
                </c:pt>
                <c:pt idx="2478">
                  <c:v>43018</c:v>
                </c:pt>
                <c:pt idx="2479">
                  <c:v>43019</c:v>
                </c:pt>
                <c:pt idx="2480">
                  <c:v>43020</c:v>
                </c:pt>
                <c:pt idx="2481">
                  <c:v>43021</c:v>
                </c:pt>
                <c:pt idx="2482">
                  <c:v>43024</c:v>
                </c:pt>
                <c:pt idx="2483">
                  <c:v>43025</c:v>
                </c:pt>
                <c:pt idx="2484">
                  <c:v>43026</c:v>
                </c:pt>
                <c:pt idx="2485">
                  <c:v>43027</c:v>
                </c:pt>
                <c:pt idx="2486">
                  <c:v>43028</c:v>
                </c:pt>
                <c:pt idx="2487">
                  <c:v>43032</c:v>
                </c:pt>
                <c:pt idx="2488">
                  <c:v>43033</c:v>
                </c:pt>
                <c:pt idx="2489">
                  <c:v>43034</c:v>
                </c:pt>
                <c:pt idx="2490">
                  <c:v>43035</c:v>
                </c:pt>
                <c:pt idx="2491">
                  <c:v>43038</c:v>
                </c:pt>
                <c:pt idx="2492">
                  <c:v>43039</c:v>
                </c:pt>
                <c:pt idx="2493">
                  <c:v>43041</c:v>
                </c:pt>
                <c:pt idx="2494">
                  <c:v>43042</c:v>
                </c:pt>
                <c:pt idx="2495">
                  <c:v>43045</c:v>
                </c:pt>
                <c:pt idx="2496">
                  <c:v>43046</c:v>
                </c:pt>
                <c:pt idx="2497">
                  <c:v>43047</c:v>
                </c:pt>
                <c:pt idx="2498">
                  <c:v>43048</c:v>
                </c:pt>
                <c:pt idx="2499">
                  <c:v>43049</c:v>
                </c:pt>
                <c:pt idx="2500">
                  <c:v>43052</c:v>
                </c:pt>
                <c:pt idx="2501">
                  <c:v>43053</c:v>
                </c:pt>
                <c:pt idx="2502">
                  <c:v>43054</c:v>
                </c:pt>
                <c:pt idx="2503">
                  <c:v>43055</c:v>
                </c:pt>
                <c:pt idx="2504">
                  <c:v>43056</c:v>
                </c:pt>
                <c:pt idx="2505">
                  <c:v>43059</c:v>
                </c:pt>
                <c:pt idx="2506">
                  <c:v>43060</c:v>
                </c:pt>
                <c:pt idx="2507">
                  <c:v>43061</c:v>
                </c:pt>
                <c:pt idx="2508">
                  <c:v>43062</c:v>
                </c:pt>
                <c:pt idx="2509">
                  <c:v>43063</c:v>
                </c:pt>
                <c:pt idx="2510">
                  <c:v>43066</c:v>
                </c:pt>
                <c:pt idx="2511">
                  <c:v>43067</c:v>
                </c:pt>
                <c:pt idx="2512">
                  <c:v>43068</c:v>
                </c:pt>
                <c:pt idx="2513">
                  <c:v>43069</c:v>
                </c:pt>
                <c:pt idx="2514">
                  <c:v>43070</c:v>
                </c:pt>
                <c:pt idx="2515">
                  <c:v>43073</c:v>
                </c:pt>
                <c:pt idx="2516">
                  <c:v>43074</c:v>
                </c:pt>
                <c:pt idx="2517">
                  <c:v>43075</c:v>
                </c:pt>
                <c:pt idx="2518">
                  <c:v>43076</c:v>
                </c:pt>
                <c:pt idx="2519">
                  <c:v>43077</c:v>
                </c:pt>
                <c:pt idx="2520">
                  <c:v>43080</c:v>
                </c:pt>
                <c:pt idx="2521">
                  <c:v>43081</c:v>
                </c:pt>
                <c:pt idx="2522">
                  <c:v>43082</c:v>
                </c:pt>
                <c:pt idx="2523">
                  <c:v>43083</c:v>
                </c:pt>
                <c:pt idx="2524">
                  <c:v>43084</c:v>
                </c:pt>
                <c:pt idx="2525">
                  <c:v>43087</c:v>
                </c:pt>
                <c:pt idx="2526">
                  <c:v>43088</c:v>
                </c:pt>
                <c:pt idx="2527">
                  <c:v>43089</c:v>
                </c:pt>
                <c:pt idx="2528">
                  <c:v>43090</c:v>
                </c:pt>
                <c:pt idx="2529">
                  <c:v>43091</c:v>
                </c:pt>
                <c:pt idx="2530">
                  <c:v>43096</c:v>
                </c:pt>
                <c:pt idx="2531">
                  <c:v>43097</c:v>
                </c:pt>
                <c:pt idx="2532">
                  <c:v>43098</c:v>
                </c:pt>
                <c:pt idx="2533">
                  <c:v>43102</c:v>
                </c:pt>
                <c:pt idx="2534">
                  <c:v>43103</c:v>
                </c:pt>
                <c:pt idx="2535">
                  <c:v>43104</c:v>
                </c:pt>
                <c:pt idx="2536">
                  <c:v>43105</c:v>
                </c:pt>
                <c:pt idx="2537">
                  <c:v>43108</c:v>
                </c:pt>
                <c:pt idx="2538">
                  <c:v>43109</c:v>
                </c:pt>
                <c:pt idx="2539">
                  <c:v>43110</c:v>
                </c:pt>
                <c:pt idx="2540">
                  <c:v>43111</c:v>
                </c:pt>
                <c:pt idx="2541">
                  <c:v>43112</c:v>
                </c:pt>
                <c:pt idx="2542">
                  <c:v>43115</c:v>
                </c:pt>
                <c:pt idx="2543">
                  <c:v>43116</c:v>
                </c:pt>
                <c:pt idx="2544">
                  <c:v>43117</c:v>
                </c:pt>
                <c:pt idx="2545">
                  <c:v>43118</c:v>
                </c:pt>
                <c:pt idx="2546">
                  <c:v>43119</c:v>
                </c:pt>
                <c:pt idx="2547">
                  <c:v>43122</c:v>
                </c:pt>
                <c:pt idx="2548">
                  <c:v>43123</c:v>
                </c:pt>
                <c:pt idx="2549">
                  <c:v>43124</c:v>
                </c:pt>
                <c:pt idx="2550">
                  <c:v>43125</c:v>
                </c:pt>
                <c:pt idx="2551">
                  <c:v>43126</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43169</c:v>
                </c:pt>
                <c:pt idx="2583">
                  <c:v>43171</c:v>
                </c:pt>
                <c:pt idx="2584">
                  <c:v>43172</c:v>
                </c:pt>
                <c:pt idx="2585">
                  <c:v>43173</c:v>
                </c:pt>
                <c:pt idx="2586">
                  <c:v>43178</c:v>
                </c:pt>
                <c:pt idx="2587">
                  <c:v>43179</c:v>
                </c:pt>
                <c:pt idx="2588">
                  <c:v>43180</c:v>
                </c:pt>
                <c:pt idx="2589">
                  <c:v>43181</c:v>
                </c:pt>
                <c:pt idx="2590">
                  <c:v>43182</c:v>
                </c:pt>
                <c:pt idx="2591">
                  <c:v>43185</c:v>
                </c:pt>
                <c:pt idx="2592">
                  <c:v>43186</c:v>
                </c:pt>
                <c:pt idx="2593">
                  <c:v>43187</c:v>
                </c:pt>
                <c:pt idx="2594">
                  <c:v>43188</c:v>
                </c:pt>
                <c:pt idx="2595">
                  <c:v>43193</c:v>
                </c:pt>
                <c:pt idx="2596">
                  <c:v>43194</c:v>
                </c:pt>
                <c:pt idx="2597">
                  <c:v>43195</c:v>
                </c:pt>
                <c:pt idx="2598">
                  <c:v>43196</c:v>
                </c:pt>
                <c:pt idx="2599">
                  <c:v>43199</c:v>
                </c:pt>
                <c:pt idx="2600">
                  <c:v>43200</c:v>
                </c:pt>
                <c:pt idx="2601">
                  <c:v>43201</c:v>
                </c:pt>
                <c:pt idx="2602">
                  <c:v>43202</c:v>
                </c:pt>
                <c:pt idx="2603">
                  <c:v>43203</c:v>
                </c:pt>
                <c:pt idx="2604">
                  <c:v>43206</c:v>
                </c:pt>
                <c:pt idx="2605">
                  <c:v>43207</c:v>
                </c:pt>
                <c:pt idx="2606">
                  <c:v>43208</c:v>
                </c:pt>
                <c:pt idx="2607">
                  <c:v>43209</c:v>
                </c:pt>
                <c:pt idx="2608">
                  <c:v>43210</c:v>
                </c:pt>
                <c:pt idx="2609">
                  <c:v>43211</c:v>
                </c:pt>
                <c:pt idx="2610">
                  <c:v>43213</c:v>
                </c:pt>
                <c:pt idx="2611">
                  <c:v>43214</c:v>
                </c:pt>
                <c:pt idx="2612">
                  <c:v>43215</c:v>
                </c:pt>
                <c:pt idx="2613">
                  <c:v>43216</c:v>
                </c:pt>
                <c:pt idx="2614">
                  <c:v>43217</c:v>
                </c:pt>
                <c:pt idx="2615">
                  <c:v>43222</c:v>
                </c:pt>
                <c:pt idx="2616">
                  <c:v>43223</c:v>
                </c:pt>
                <c:pt idx="2617">
                  <c:v>43224</c:v>
                </c:pt>
                <c:pt idx="2618">
                  <c:v>43227</c:v>
                </c:pt>
                <c:pt idx="2619">
                  <c:v>43228</c:v>
                </c:pt>
                <c:pt idx="2620">
                  <c:v>43229</c:v>
                </c:pt>
                <c:pt idx="2621">
                  <c:v>43230</c:v>
                </c:pt>
                <c:pt idx="2622">
                  <c:v>43231</c:v>
                </c:pt>
                <c:pt idx="2623">
                  <c:v>43234</c:v>
                </c:pt>
                <c:pt idx="2624">
                  <c:v>43235</c:v>
                </c:pt>
                <c:pt idx="2625">
                  <c:v>43236</c:v>
                </c:pt>
                <c:pt idx="2626">
                  <c:v>43237</c:v>
                </c:pt>
                <c:pt idx="2627">
                  <c:v>43238</c:v>
                </c:pt>
                <c:pt idx="2628">
                  <c:v>43242</c:v>
                </c:pt>
                <c:pt idx="2629">
                  <c:v>43243</c:v>
                </c:pt>
                <c:pt idx="2630">
                  <c:v>43244</c:v>
                </c:pt>
                <c:pt idx="2631">
                  <c:v>43245</c:v>
                </c:pt>
                <c:pt idx="2632">
                  <c:v>43248</c:v>
                </c:pt>
                <c:pt idx="2633">
                  <c:v>43249</c:v>
                </c:pt>
                <c:pt idx="2634">
                  <c:v>43250</c:v>
                </c:pt>
                <c:pt idx="2635">
                  <c:v>43251</c:v>
                </c:pt>
                <c:pt idx="2636">
                  <c:v>43252</c:v>
                </c:pt>
                <c:pt idx="2637">
                  <c:v>43255</c:v>
                </c:pt>
                <c:pt idx="2638">
                  <c:v>43256</c:v>
                </c:pt>
                <c:pt idx="2639">
                  <c:v>43257</c:v>
                </c:pt>
                <c:pt idx="2640">
                  <c:v>43258</c:v>
                </c:pt>
                <c:pt idx="2641">
                  <c:v>43259</c:v>
                </c:pt>
                <c:pt idx="2642">
                  <c:v>43262</c:v>
                </c:pt>
                <c:pt idx="2643">
                  <c:v>43263</c:v>
                </c:pt>
                <c:pt idx="2644">
                  <c:v>43264</c:v>
                </c:pt>
                <c:pt idx="2645">
                  <c:v>43265</c:v>
                </c:pt>
                <c:pt idx="2646">
                  <c:v>43266</c:v>
                </c:pt>
                <c:pt idx="2647">
                  <c:v>43269</c:v>
                </c:pt>
                <c:pt idx="2648">
                  <c:v>43270</c:v>
                </c:pt>
                <c:pt idx="2649">
                  <c:v>43271</c:v>
                </c:pt>
                <c:pt idx="2650">
                  <c:v>43272</c:v>
                </c:pt>
                <c:pt idx="2651">
                  <c:v>43273</c:v>
                </c:pt>
                <c:pt idx="2652">
                  <c:v>43276</c:v>
                </c:pt>
                <c:pt idx="2653">
                  <c:v>43277</c:v>
                </c:pt>
                <c:pt idx="2654">
                  <c:v>43278</c:v>
                </c:pt>
                <c:pt idx="2655">
                  <c:v>43279</c:v>
                </c:pt>
                <c:pt idx="2656">
                  <c:v>43280</c:v>
                </c:pt>
                <c:pt idx="2657">
                  <c:v>43283</c:v>
                </c:pt>
                <c:pt idx="2658">
                  <c:v>43284</c:v>
                </c:pt>
                <c:pt idx="2659">
                  <c:v>43285</c:v>
                </c:pt>
                <c:pt idx="2660">
                  <c:v>43286</c:v>
                </c:pt>
                <c:pt idx="2661">
                  <c:v>43287</c:v>
                </c:pt>
                <c:pt idx="2662">
                  <c:v>43290</c:v>
                </c:pt>
                <c:pt idx="2663">
                  <c:v>43291</c:v>
                </c:pt>
                <c:pt idx="2664">
                  <c:v>43292</c:v>
                </c:pt>
                <c:pt idx="2665">
                  <c:v>43293</c:v>
                </c:pt>
                <c:pt idx="2666">
                  <c:v>43294</c:v>
                </c:pt>
                <c:pt idx="2667">
                  <c:v>43297</c:v>
                </c:pt>
                <c:pt idx="2668">
                  <c:v>43298</c:v>
                </c:pt>
                <c:pt idx="2669">
                  <c:v>43299</c:v>
                </c:pt>
                <c:pt idx="2670">
                  <c:v>43300</c:v>
                </c:pt>
                <c:pt idx="2671">
                  <c:v>43301</c:v>
                </c:pt>
                <c:pt idx="2672">
                  <c:v>43304</c:v>
                </c:pt>
                <c:pt idx="2673">
                  <c:v>43305</c:v>
                </c:pt>
                <c:pt idx="2674">
                  <c:v>43306</c:v>
                </c:pt>
                <c:pt idx="2675">
                  <c:v>43307</c:v>
                </c:pt>
                <c:pt idx="2676">
                  <c:v>43308</c:v>
                </c:pt>
                <c:pt idx="2677">
                  <c:v>43311</c:v>
                </c:pt>
                <c:pt idx="2678">
                  <c:v>43312</c:v>
                </c:pt>
                <c:pt idx="2679">
                  <c:v>43313</c:v>
                </c:pt>
                <c:pt idx="2680">
                  <c:v>43314</c:v>
                </c:pt>
                <c:pt idx="2681">
                  <c:v>43315</c:v>
                </c:pt>
                <c:pt idx="2682">
                  <c:v>43318</c:v>
                </c:pt>
                <c:pt idx="2683">
                  <c:v>43319</c:v>
                </c:pt>
                <c:pt idx="2684">
                  <c:v>43320</c:v>
                </c:pt>
                <c:pt idx="2685">
                  <c:v>43321</c:v>
                </c:pt>
                <c:pt idx="2686">
                  <c:v>43322</c:v>
                </c:pt>
                <c:pt idx="2687">
                  <c:v>43325</c:v>
                </c:pt>
                <c:pt idx="2688">
                  <c:v>43326</c:v>
                </c:pt>
                <c:pt idx="2689">
                  <c:v>43327</c:v>
                </c:pt>
                <c:pt idx="2690">
                  <c:v>43328</c:v>
                </c:pt>
                <c:pt idx="2691">
                  <c:v>43329</c:v>
                </c:pt>
                <c:pt idx="2692">
                  <c:v>43333</c:v>
                </c:pt>
                <c:pt idx="2693">
                  <c:v>43334</c:v>
                </c:pt>
                <c:pt idx="2694">
                  <c:v>43335</c:v>
                </c:pt>
                <c:pt idx="2695">
                  <c:v>43336</c:v>
                </c:pt>
                <c:pt idx="2696">
                  <c:v>43339</c:v>
                </c:pt>
                <c:pt idx="2697">
                  <c:v>43340</c:v>
                </c:pt>
                <c:pt idx="2698">
                  <c:v>43341</c:v>
                </c:pt>
                <c:pt idx="2699">
                  <c:v>43342</c:v>
                </c:pt>
                <c:pt idx="2700">
                  <c:v>43343</c:v>
                </c:pt>
                <c:pt idx="2701">
                  <c:v>43346</c:v>
                </c:pt>
                <c:pt idx="2702">
                  <c:v>43347</c:v>
                </c:pt>
                <c:pt idx="2703">
                  <c:v>43348</c:v>
                </c:pt>
                <c:pt idx="2704">
                  <c:v>43349</c:v>
                </c:pt>
                <c:pt idx="2705">
                  <c:v>43350</c:v>
                </c:pt>
                <c:pt idx="2706">
                  <c:v>43353</c:v>
                </c:pt>
                <c:pt idx="2707">
                  <c:v>43354</c:v>
                </c:pt>
                <c:pt idx="2708">
                  <c:v>43355</c:v>
                </c:pt>
                <c:pt idx="2709">
                  <c:v>43356</c:v>
                </c:pt>
                <c:pt idx="2710">
                  <c:v>43357</c:v>
                </c:pt>
                <c:pt idx="2711">
                  <c:v>43360</c:v>
                </c:pt>
                <c:pt idx="2712">
                  <c:v>43361</c:v>
                </c:pt>
                <c:pt idx="2713">
                  <c:v>43362</c:v>
                </c:pt>
                <c:pt idx="2714">
                  <c:v>43363</c:v>
                </c:pt>
                <c:pt idx="2715">
                  <c:v>43364</c:v>
                </c:pt>
                <c:pt idx="2716">
                  <c:v>43367</c:v>
                </c:pt>
                <c:pt idx="2717">
                  <c:v>43368</c:v>
                </c:pt>
                <c:pt idx="2718">
                  <c:v>43369</c:v>
                </c:pt>
                <c:pt idx="2719">
                  <c:v>43370</c:v>
                </c:pt>
                <c:pt idx="2720">
                  <c:v>43371</c:v>
                </c:pt>
                <c:pt idx="2721">
                  <c:v>43374</c:v>
                </c:pt>
                <c:pt idx="2722">
                  <c:v>43375</c:v>
                </c:pt>
                <c:pt idx="2723">
                  <c:v>43376</c:v>
                </c:pt>
                <c:pt idx="2724">
                  <c:v>43377</c:v>
                </c:pt>
                <c:pt idx="2725">
                  <c:v>43378</c:v>
                </c:pt>
                <c:pt idx="2726">
                  <c:v>43381</c:v>
                </c:pt>
                <c:pt idx="2727">
                  <c:v>43382</c:v>
                </c:pt>
                <c:pt idx="2728">
                  <c:v>43383</c:v>
                </c:pt>
                <c:pt idx="2729">
                  <c:v>43384</c:v>
                </c:pt>
                <c:pt idx="2730">
                  <c:v>43385</c:v>
                </c:pt>
                <c:pt idx="2731">
                  <c:v>43388</c:v>
                </c:pt>
                <c:pt idx="2732">
                  <c:v>43389</c:v>
                </c:pt>
                <c:pt idx="2733">
                  <c:v>43390</c:v>
                </c:pt>
                <c:pt idx="2734">
                  <c:v>43391</c:v>
                </c:pt>
                <c:pt idx="2735">
                  <c:v>43392</c:v>
                </c:pt>
                <c:pt idx="2736">
                  <c:v>43397</c:v>
                </c:pt>
                <c:pt idx="2737">
                  <c:v>43398</c:v>
                </c:pt>
                <c:pt idx="2738">
                  <c:v>43399</c:v>
                </c:pt>
                <c:pt idx="2739">
                  <c:v>43402</c:v>
                </c:pt>
                <c:pt idx="2740">
                  <c:v>43403</c:v>
                </c:pt>
                <c:pt idx="2741">
                  <c:v>43404</c:v>
                </c:pt>
                <c:pt idx="2742">
                  <c:v>43409</c:v>
                </c:pt>
                <c:pt idx="2743">
                  <c:v>43410</c:v>
                </c:pt>
                <c:pt idx="2744">
                  <c:v>43411</c:v>
                </c:pt>
                <c:pt idx="2745">
                  <c:v>43412</c:v>
                </c:pt>
                <c:pt idx="2746">
                  <c:v>43413</c:v>
                </c:pt>
                <c:pt idx="2747">
                  <c:v>43416</c:v>
                </c:pt>
                <c:pt idx="2748">
                  <c:v>43417</c:v>
                </c:pt>
                <c:pt idx="2749">
                  <c:v>43418</c:v>
                </c:pt>
                <c:pt idx="2750">
                  <c:v>43419</c:v>
                </c:pt>
                <c:pt idx="2751">
                  <c:v>43420</c:v>
                </c:pt>
                <c:pt idx="2752">
                  <c:v>43423</c:v>
                </c:pt>
                <c:pt idx="2753">
                  <c:v>43424</c:v>
                </c:pt>
                <c:pt idx="2754">
                  <c:v>43425</c:v>
                </c:pt>
                <c:pt idx="2755">
                  <c:v>43426</c:v>
                </c:pt>
                <c:pt idx="2756">
                  <c:v>43427</c:v>
                </c:pt>
                <c:pt idx="2757">
                  <c:v>43430</c:v>
                </c:pt>
                <c:pt idx="2758">
                  <c:v>43431</c:v>
                </c:pt>
                <c:pt idx="2759">
                  <c:v>43432</c:v>
                </c:pt>
                <c:pt idx="2760">
                  <c:v>43433</c:v>
                </c:pt>
                <c:pt idx="2761">
                  <c:v>43434</c:v>
                </c:pt>
                <c:pt idx="2762">
                  <c:v>43437</c:v>
                </c:pt>
                <c:pt idx="2763">
                  <c:v>43438</c:v>
                </c:pt>
                <c:pt idx="2764">
                  <c:v>43439</c:v>
                </c:pt>
                <c:pt idx="2765">
                  <c:v>43440</c:v>
                </c:pt>
                <c:pt idx="2766">
                  <c:v>43441</c:v>
                </c:pt>
                <c:pt idx="2767">
                  <c:v>43444</c:v>
                </c:pt>
                <c:pt idx="2768">
                  <c:v>43445</c:v>
                </c:pt>
                <c:pt idx="2769">
                  <c:v>43446</c:v>
                </c:pt>
                <c:pt idx="2770">
                  <c:v>43447</c:v>
                </c:pt>
                <c:pt idx="2771">
                  <c:v>43448</c:v>
                </c:pt>
                <c:pt idx="2772">
                  <c:v>43451</c:v>
                </c:pt>
                <c:pt idx="2773">
                  <c:v>43452</c:v>
                </c:pt>
                <c:pt idx="2774">
                  <c:v>43453</c:v>
                </c:pt>
                <c:pt idx="2775">
                  <c:v>43454</c:v>
                </c:pt>
                <c:pt idx="2776">
                  <c:v>43455</c:v>
                </c:pt>
                <c:pt idx="2777">
                  <c:v>43461</c:v>
                </c:pt>
                <c:pt idx="2778">
                  <c:v>43462</c:v>
                </c:pt>
                <c:pt idx="2779">
                  <c:v>43467</c:v>
                </c:pt>
                <c:pt idx="2780">
                  <c:v>43468</c:v>
                </c:pt>
                <c:pt idx="2781">
                  <c:v>43469</c:v>
                </c:pt>
                <c:pt idx="2782">
                  <c:v>43472</c:v>
                </c:pt>
                <c:pt idx="2783">
                  <c:v>43473</c:v>
                </c:pt>
                <c:pt idx="2784">
                  <c:v>43474</c:v>
                </c:pt>
                <c:pt idx="2785">
                  <c:v>43475</c:v>
                </c:pt>
                <c:pt idx="2786">
                  <c:v>43476</c:v>
                </c:pt>
                <c:pt idx="2787">
                  <c:v>43479</c:v>
                </c:pt>
                <c:pt idx="2788">
                  <c:v>43480</c:v>
                </c:pt>
                <c:pt idx="2789">
                  <c:v>43481</c:v>
                </c:pt>
                <c:pt idx="2790">
                  <c:v>43482</c:v>
                </c:pt>
                <c:pt idx="2791">
                  <c:v>43483</c:v>
                </c:pt>
                <c:pt idx="2792">
                  <c:v>43486</c:v>
                </c:pt>
                <c:pt idx="2793">
                  <c:v>43487</c:v>
                </c:pt>
                <c:pt idx="2794">
                  <c:v>43488</c:v>
                </c:pt>
                <c:pt idx="2795">
                  <c:v>43489</c:v>
                </c:pt>
                <c:pt idx="2796">
                  <c:v>43490</c:v>
                </c:pt>
                <c:pt idx="2797">
                  <c:v>43493</c:v>
                </c:pt>
                <c:pt idx="2798">
                  <c:v>43494</c:v>
                </c:pt>
                <c:pt idx="2799">
                  <c:v>43495</c:v>
                </c:pt>
                <c:pt idx="2800">
                  <c:v>43496</c:v>
                </c:pt>
                <c:pt idx="2801">
                  <c:v>43497</c:v>
                </c:pt>
                <c:pt idx="2802">
                  <c:v>43500</c:v>
                </c:pt>
                <c:pt idx="2803">
                  <c:v>43501</c:v>
                </c:pt>
                <c:pt idx="2804">
                  <c:v>43502</c:v>
                </c:pt>
                <c:pt idx="2805">
                  <c:v>43503</c:v>
                </c:pt>
                <c:pt idx="2806">
                  <c:v>43504</c:v>
                </c:pt>
                <c:pt idx="2807">
                  <c:v>43507</c:v>
                </c:pt>
                <c:pt idx="2808">
                  <c:v>43508</c:v>
                </c:pt>
                <c:pt idx="2809">
                  <c:v>43509</c:v>
                </c:pt>
                <c:pt idx="2810">
                  <c:v>43510</c:v>
                </c:pt>
                <c:pt idx="2811">
                  <c:v>43511</c:v>
                </c:pt>
                <c:pt idx="2812">
                  <c:v>43514</c:v>
                </c:pt>
                <c:pt idx="2813">
                  <c:v>43515</c:v>
                </c:pt>
                <c:pt idx="2814">
                  <c:v>43516</c:v>
                </c:pt>
                <c:pt idx="2815">
                  <c:v>43517</c:v>
                </c:pt>
                <c:pt idx="2816">
                  <c:v>43518</c:v>
                </c:pt>
                <c:pt idx="2817">
                  <c:v>43521</c:v>
                </c:pt>
                <c:pt idx="2818">
                  <c:v>43522</c:v>
                </c:pt>
                <c:pt idx="2819">
                  <c:v>43523</c:v>
                </c:pt>
                <c:pt idx="2820">
                  <c:v>43524</c:v>
                </c:pt>
                <c:pt idx="2821">
                  <c:v>43525</c:v>
                </c:pt>
                <c:pt idx="2822">
                  <c:v>43528</c:v>
                </c:pt>
                <c:pt idx="2823">
                  <c:v>43529</c:v>
                </c:pt>
                <c:pt idx="2824">
                  <c:v>43530</c:v>
                </c:pt>
                <c:pt idx="2825">
                  <c:v>43531</c:v>
                </c:pt>
                <c:pt idx="2826">
                  <c:v>43532</c:v>
                </c:pt>
                <c:pt idx="2827">
                  <c:v>43535</c:v>
                </c:pt>
                <c:pt idx="2828">
                  <c:v>43536</c:v>
                </c:pt>
                <c:pt idx="2829">
                  <c:v>43537</c:v>
                </c:pt>
                <c:pt idx="2830">
                  <c:v>43538</c:v>
                </c:pt>
                <c:pt idx="2831">
                  <c:v>43542</c:v>
                </c:pt>
                <c:pt idx="2832">
                  <c:v>43543</c:v>
                </c:pt>
                <c:pt idx="2833">
                  <c:v>43544</c:v>
                </c:pt>
                <c:pt idx="2834">
                  <c:v>43545</c:v>
                </c:pt>
                <c:pt idx="2835">
                  <c:v>43546</c:v>
                </c:pt>
                <c:pt idx="2836">
                  <c:v>43549</c:v>
                </c:pt>
                <c:pt idx="2837">
                  <c:v>43550</c:v>
                </c:pt>
                <c:pt idx="2838">
                  <c:v>43551</c:v>
                </c:pt>
                <c:pt idx="2839">
                  <c:v>43552</c:v>
                </c:pt>
                <c:pt idx="2840">
                  <c:v>43553</c:v>
                </c:pt>
                <c:pt idx="2841">
                  <c:v>43556</c:v>
                </c:pt>
                <c:pt idx="2842">
                  <c:v>43557</c:v>
                </c:pt>
                <c:pt idx="2843">
                  <c:v>43558</c:v>
                </c:pt>
                <c:pt idx="2844">
                  <c:v>43559</c:v>
                </c:pt>
                <c:pt idx="2845">
                  <c:v>43560</c:v>
                </c:pt>
                <c:pt idx="2846">
                  <c:v>43563</c:v>
                </c:pt>
                <c:pt idx="2847">
                  <c:v>43564</c:v>
                </c:pt>
                <c:pt idx="2848">
                  <c:v>43565</c:v>
                </c:pt>
                <c:pt idx="2849">
                  <c:v>43566</c:v>
                </c:pt>
                <c:pt idx="2850">
                  <c:v>43567</c:v>
                </c:pt>
                <c:pt idx="2851">
                  <c:v>43570</c:v>
                </c:pt>
                <c:pt idx="2852">
                  <c:v>43571</c:v>
                </c:pt>
                <c:pt idx="2853">
                  <c:v>43572</c:v>
                </c:pt>
                <c:pt idx="2854">
                  <c:v>43573</c:v>
                </c:pt>
                <c:pt idx="2855">
                  <c:v>43578</c:v>
                </c:pt>
                <c:pt idx="2856">
                  <c:v>43579</c:v>
                </c:pt>
                <c:pt idx="2857">
                  <c:v>43580</c:v>
                </c:pt>
                <c:pt idx="2858">
                  <c:v>43581</c:v>
                </c:pt>
                <c:pt idx="2859">
                  <c:v>43584</c:v>
                </c:pt>
                <c:pt idx="2860">
                  <c:v>43585</c:v>
                </c:pt>
                <c:pt idx="2861">
                  <c:v>43587</c:v>
                </c:pt>
                <c:pt idx="2862">
                  <c:v>43588</c:v>
                </c:pt>
                <c:pt idx="2863">
                  <c:v>43591</c:v>
                </c:pt>
                <c:pt idx="2864">
                  <c:v>43592</c:v>
                </c:pt>
                <c:pt idx="2865">
                  <c:v>43593</c:v>
                </c:pt>
                <c:pt idx="2866">
                  <c:v>43594</c:v>
                </c:pt>
                <c:pt idx="2867">
                  <c:v>43595</c:v>
                </c:pt>
                <c:pt idx="2868">
                  <c:v>43598</c:v>
                </c:pt>
                <c:pt idx="2869">
                  <c:v>43599</c:v>
                </c:pt>
                <c:pt idx="2870">
                  <c:v>43600</c:v>
                </c:pt>
                <c:pt idx="2871">
                  <c:v>43601</c:v>
                </c:pt>
                <c:pt idx="2872">
                  <c:v>43602</c:v>
                </c:pt>
                <c:pt idx="2873">
                  <c:v>43605</c:v>
                </c:pt>
                <c:pt idx="2874">
                  <c:v>43606</c:v>
                </c:pt>
                <c:pt idx="2875">
                  <c:v>43607</c:v>
                </c:pt>
                <c:pt idx="2876">
                  <c:v>43608</c:v>
                </c:pt>
                <c:pt idx="2877">
                  <c:v>43609</c:v>
                </c:pt>
                <c:pt idx="2878">
                  <c:v>43612</c:v>
                </c:pt>
                <c:pt idx="2879">
                  <c:v>43613</c:v>
                </c:pt>
                <c:pt idx="2880">
                  <c:v>43614</c:v>
                </c:pt>
                <c:pt idx="2881">
                  <c:v>43615</c:v>
                </c:pt>
                <c:pt idx="2882">
                  <c:v>43616</c:v>
                </c:pt>
                <c:pt idx="2883">
                  <c:v>43619</c:v>
                </c:pt>
                <c:pt idx="2884">
                  <c:v>43620</c:v>
                </c:pt>
                <c:pt idx="2885">
                  <c:v>43621</c:v>
                </c:pt>
                <c:pt idx="2886">
                  <c:v>43622</c:v>
                </c:pt>
                <c:pt idx="2887">
                  <c:v>43623</c:v>
                </c:pt>
                <c:pt idx="2888">
                  <c:v>43627</c:v>
                </c:pt>
                <c:pt idx="2889">
                  <c:v>43628</c:v>
                </c:pt>
                <c:pt idx="2890">
                  <c:v>43629</c:v>
                </c:pt>
                <c:pt idx="2891">
                  <c:v>43630</c:v>
                </c:pt>
                <c:pt idx="2892">
                  <c:v>43633</c:v>
                </c:pt>
                <c:pt idx="2893">
                  <c:v>43634</c:v>
                </c:pt>
                <c:pt idx="2894">
                  <c:v>43635</c:v>
                </c:pt>
                <c:pt idx="2895">
                  <c:v>43636</c:v>
                </c:pt>
                <c:pt idx="2896">
                  <c:v>43637</c:v>
                </c:pt>
                <c:pt idx="2897">
                  <c:v>43640</c:v>
                </c:pt>
                <c:pt idx="2898">
                  <c:v>43641</c:v>
                </c:pt>
                <c:pt idx="2899">
                  <c:v>43642</c:v>
                </c:pt>
                <c:pt idx="2900">
                  <c:v>43643</c:v>
                </c:pt>
                <c:pt idx="2901">
                  <c:v>43644</c:v>
                </c:pt>
                <c:pt idx="2902">
                  <c:v>43647</c:v>
                </c:pt>
                <c:pt idx="2903">
                  <c:v>43648</c:v>
                </c:pt>
                <c:pt idx="2904">
                  <c:v>43649</c:v>
                </c:pt>
                <c:pt idx="2905">
                  <c:v>43650</c:v>
                </c:pt>
                <c:pt idx="2906">
                  <c:v>43651</c:v>
                </c:pt>
                <c:pt idx="2907">
                  <c:v>43654</c:v>
                </c:pt>
                <c:pt idx="2908">
                  <c:v>43655</c:v>
                </c:pt>
                <c:pt idx="2909">
                  <c:v>43656</c:v>
                </c:pt>
                <c:pt idx="2910">
                  <c:v>43657</c:v>
                </c:pt>
                <c:pt idx="2911">
                  <c:v>43658</c:v>
                </c:pt>
                <c:pt idx="2912">
                  <c:v>43661</c:v>
                </c:pt>
                <c:pt idx="2913">
                  <c:v>43662</c:v>
                </c:pt>
                <c:pt idx="2914">
                  <c:v>43663</c:v>
                </c:pt>
                <c:pt idx="2915">
                  <c:v>43664</c:v>
                </c:pt>
                <c:pt idx="2916">
                  <c:v>43665</c:v>
                </c:pt>
                <c:pt idx="2917">
                  <c:v>43668</c:v>
                </c:pt>
                <c:pt idx="2918">
                  <c:v>43669</c:v>
                </c:pt>
                <c:pt idx="2919">
                  <c:v>43670</c:v>
                </c:pt>
                <c:pt idx="2920">
                  <c:v>43671</c:v>
                </c:pt>
                <c:pt idx="2921">
                  <c:v>43672</c:v>
                </c:pt>
                <c:pt idx="2922">
                  <c:v>43675</c:v>
                </c:pt>
                <c:pt idx="2923">
                  <c:v>43676</c:v>
                </c:pt>
                <c:pt idx="2924">
                  <c:v>43677</c:v>
                </c:pt>
                <c:pt idx="2925">
                  <c:v>43678</c:v>
                </c:pt>
                <c:pt idx="2926">
                  <c:v>43679</c:v>
                </c:pt>
                <c:pt idx="2927">
                  <c:v>43682</c:v>
                </c:pt>
                <c:pt idx="2928">
                  <c:v>43683</c:v>
                </c:pt>
                <c:pt idx="2929">
                  <c:v>43684</c:v>
                </c:pt>
                <c:pt idx="2930">
                  <c:v>43685</c:v>
                </c:pt>
                <c:pt idx="2931">
                  <c:v>43686</c:v>
                </c:pt>
                <c:pt idx="2932">
                  <c:v>43687</c:v>
                </c:pt>
                <c:pt idx="2933">
                  <c:v>43689</c:v>
                </c:pt>
                <c:pt idx="2934">
                  <c:v>43690</c:v>
                </c:pt>
                <c:pt idx="2935">
                  <c:v>43691</c:v>
                </c:pt>
                <c:pt idx="2936">
                  <c:v>43692</c:v>
                </c:pt>
                <c:pt idx="2937">
                  <c:v>43693</c:v>
                </c:pt>
                <c:pt idx="2938">
                  <c:v>43698</c:v>
                </c:pt>
                <c:pt idx="2939">
                  <c:v>43699</c:v>
                </c:pt>
                <c:pt idx="2940">
                  <c:v>43700</c:v>
                </c:pt>
                <c:pt idx="2941">
                  <c:v>43703</c:v>
                </c:pt>
                <c:pt idx="2942">
                  <c:v>43704</c:v>
                </c:pt>
                <c:pt idx="2943">
                  <c:v>43705</c:v>
                </c:pt>
                <c:pt idx="2944">
                  <c:v>43706</c:v>
                </c:pt>
                <c:pt idx="2945">
                  <c:v>43707</c:v>
                </c:pt>
                <c:pt idx="2946">
                  <c:v>43710</c:v>
                </c:pt>
                <c:pt idx="2947">
                  <c:v>43711</c:v>
                </c:pt>
                <c:pt idx="2948">
                  <c:v>43712</c:v>
                </c:pt>
                <c:pt idx="2949">
                  <c:v>43713</c:v>
                </c:pt>
                <c:pt idx="2950">
                  <c:v>43714</c:v>
                </c:pt>
                <c:pt idx="2951">
                  <c:v>43717</c:v>
                </c:pt>
                <c:pt idx="2952">
                  <c:v>43718</c:v>
                </c:pt>
                <c:pt idx="2953">
                  <c:v>43719</c:v>
                </c:pt>
                <c:pt idx="2954">
                  <c:v>43720</c:v>
                </c:pt>
                <c:pt idx="2955">
                  <c:v>43721</c:v>
                </c:pt>
                <c:pt idx="2956">
                  <c:v>43724</c:v>
                </c:pt>
                <c:pt idx="2957">
                  <c:v>43725</c:v>
                </c:pt>
                <c:pt idx="2958">
                  <c:v>43726</c:v>
                </c:pt>
                <c:pt idx="2959">
                  <c:v>43727</c:v>
                </c:pt>
                <c:pt idx="2960">
                  <c:v>43728</c:v>
                </c:pt>
                <c:pt idx="2961">
                  <c:v>43731</c:v>
                </c:pt>
                <c:pt idx="2962">
                  <c:v>43732</c:v>
                </c:pt>
                <c:pt idx="2963">
                  <c:v>43733</c:v>
                </c:pt>
                <c:pt idx="2964">
                  <c:v>43734</c:v>
                </c:pt>
                <c:pt idx="2965">
                  <c:v>43735</c:v>
                </c:pt>
                <c:pt idx="2966">
                  <c:v>43738</c:v>
                </c:pt>
                <c:pt idx="2967">
                  <c:v>43739</c:v>
                </c:pt>
                <c:pt idx="2968">
                  <c:v>43740</c:v>
                </c:pt>
                <c:pt idx="2969">
                  <c:v>43741</c:v>
                </c:pt>
                <c:pt idx="2970">
                  <c:v>43742</c:v>
                </c:pt>
                <c:pt idx="2971">
                  <c:v>43745</c:v>
                </c:pt>
                <c:pt idx="2972">
                  <c:v>43746</c:v>
                </c:pt>
                <c:pt idx="2973">
                  <c:v>43747</c:v>
                </c:pt>
                <c:pt idx="2974">
                  <c:v>43748</c:v>
                </c:pt>
                <c:pt idx="2975">
                  <c:v>43749</c:v>
                </c:pt>
                <c:pt idx="2976">
                  <c:v>43752</c:v>
                </c:pt>
                <c:pt idx="2977">
                  <c:v>43753</c:v>
                </c:pt>
                <c:pt idx="2978">
                  <c:v>43754</c:v>
                </c:pt>
                <c:pt idx="2979">
                  <c:v>43755</c:v>
                </c:pt>
                <c:pt idx="2980">
                  <c:v>43756</c:v>
                </c:pt>
                <c:pt idx="2981">
                  <c:v>43759</c:v>
                </c:pt>
                <c:pt idx="2982">
                  <c:v>43760</c:v>
                </c:pt>
                <c:pt idx="2983">
                  <c:v>43762</c:v>
                </c:pt>
                <c:pt idx="2984">
                  <c:v>43763</c:v>
                </c:pt>
                <c:pt idx="2985">
                  <c:v>43766</c:v>
                </c:pt>
                <c:pt idx="2986">
                  <c:v>43767</c:v>
                </c:pt>
                <c:pt idx="2987">
                  <c:v>43768</c:v>
                </c:pt>
                <c:pt idx="2988">
                  <c:v>43769</c:v>
                </c:pt>
              </c:numCache>
            </c:numRef>
          </c:cat>
          <c:val>
            <c:numRef>
              <c:f>'66_ábra_chart'!$G$9:$G$2997</c:f>
              <c:numCache>
                <c:formatCode>General</c:formatCode>
                <c:ptCount val="2989"/>
                <c:pt idx="0">
                  <c:v>7.42</c:v>
                </c:pt>
                <c:pt idx="1">
                  <c:v>7.42</c:v>
                </c:pt>
                <c:pt idx="2">
                  <c:v>7.42</c:v>
                </c:pt>
                <c:pt idx="3">
                  <c:v>7.45</c:v>
                </c:pt>
                <c:pt idx="4">
                  <c:v>7.45</c:v>
                </c:pt>
                <c:pt idx="5">
                  <c:v>7.42</c:v>
                </c:pt>
                <c:pt idx="6">
                  <c:v>7.38</c:v>
                </c:pt>
                <c:pt idx="7">
                  <c:v>7.35</c:v>
                </c:pt>
                <c:pt idx="8">
                  <c:v>7.35</c:v>
                </c:pt>
                <c:pt idx="9">
                  <c:v>7.35</c:v>
                </c:pt>
                <c:pt idx="10">
                  <c:v>7.35</c:v>
                </c:pt>
                <c:pt idx="11">
                  <c:v>7.35</c:v>
                </c:pt>
                <c:pt idx="12">
                  <c:v>7.37</c:v>
                </c:pt>
                <c:pt idx="13">
                  <c:v>7.35</c:v>
                </c:pt>
                <c:pt idx="14">
                  <c:v>7.37</c:v>
                </c:pt>
                <c:pt idx="15">
                  <c:v>7.4</c:v>
                </c:pt>
                <c:pt idx="16">
                  <c:v>7.5</c:v>
                </c:pt>
                <c:pt idx="17">
                  <c:v>7.45</c:v>
                </c:pt>
                <c:pt idx="18">
                  <c:v>7.45</c:v>
                </c:pt>
                <c:pt idx="19">
                  <c:v>7.43</c:v>
                </c:pt>
                <c:pt idx="20">
                  <c:v>7.43</c:v>
                </c:pt>
                <c:pt idx="21">
                  <c:v>7.47</c:v>
                </c:pt>
                <c:pt idx="22">
                  <c:v>7.42</c:v>
                </c:pt>
                <c:pt idx="23">
                  <c:v>7.43</c:v>
                </c:pt>
                <c:pt idx="24">
                  <c:v>7.43</c:v>
                </c:pt>
                <c:pt idx="25">
                  <c:v>7.45</c:v>
                </c:pt>
                <c:pt idx="26">
                  <c:v>7.45</c:v>
                </c:pt>
                <c:pt idx="27">
                  <c:v>7.55</c:v>
                </c:pt>
                <c:pt idx="28">
                  <c:v>7.6</c:v>
                </c:pt>
                <c:pt idx="29">
                  <c:v>7.72</c:v>
                </c:pt>
                <c:pt idx="30">
                  <c:v>7.84</c:v>
                </c:pt>
                <c:pt idx="31">
                  <c:v>7.65</c:v>
                </c:pt>
                <c:pt idx="32">
                  <c:v>7.6</c:v>
                </c:pt>
                <c:pt idx="33">
                  <c:v>7.63</c:v>
                </c:pt>
                <c:pt idx="34">
                  <c:v>7.67</c:v>
                </c:pt>
                <c:pt idx="35">
                  <c:v>7.72</c:v>
                </c:pt>
                <c:pt idx="36">
                  <c:v>7.97</c:v>
                </c:pt>
                <c:pt idx="37">
                  <c:v>8</c:v>
                </c:pt>
                <c:pt idx="38">
                  <c:v>7.95</c:v>
                </c:pt>
                <c:pt idx="39">
                  <c:v>8</c:v>
                </c:pt>
                <c:pt idx="40">
                  <c:v>7.65</c:v>
                </c:pt>
                <c:pt idx="41">
                  <c:v>7.83</c:v>
                </c:pt>
                <c:pt idx="42">
                  <c:v>7.72</c:v>
                </c:pt>
                <c:pt idx="43">
                  <c:v>7.83</c:v>
                </c:pt>
                <c:pt idx="44">
                  <c:v>8</c:v>
                </c:pt>
                <c:pt idx="45">
                  <c:v>8.35</c:v>
                </c:pt>
                <c:pt idx="46">
                  <c:v>8.15</c:v>
                </c:pt>
                <c:pt idx="47">
                  <c:v>8.24</c:v>
                </c:pt>
                <c:pt idx="48">
                  <c:v>8.26</c:v>
                </c:pt>
                <c:pt idx="49">
                  <c:v>8.6</c:v>
                </c:pt>
                <c:pt idx="50">
                  <c:v>8.4499999999999993</c:v>
                </c:pt>
                <c:pt idx="51">
                  <c:v>8.48</c:v>
                </c:pt>
                <c:pt idx="52">
                  <c:v>8.48</c:v>
                </c:pt>
                <c:pt idx="53">
                  <c:v>8.27</c:v>
                </c:pt>
                <c:pt idx="54">
                  <c:v>8.15</c:v>
                </c:pt>
                <c:pt idx="55">
                  <c:v>8.1999999999999993</c:v>
                </c:pt>
                <c:pt idx="56">
                  <c:v>8.24</c:v>
                </c:pt>
                <c:pt idx="57">
                  <c:v>8.19</c:v>
                </c:pt>
                <c:pt idx="58">
                  <c:v>8.3000000000000007</c:v>
                </c:pt>
                <c:pt idx="59">
                  <c:v>8.3000000000000007</c:v>
                </c:pt>
                <c:pt idx="60">
                  <c:v>8.4499999999999993</c:v>
                </c:pt>
                <c:pt idx="61">
                  <c:v>8.4499999999999993</c:v>
                </c:pt>
                <c:pt idx="62">
                  <c:v>8.4499999999999993</c:v>
                </c:pt>
                <c:pt idx="63">
                  <c:v>8.48</c:v>
                </c:pt>
                <c:pt idx="64">
                  <c:v>8.7200000000000006</c:v>
                </c:pt>
                <c:pt idx="65">
                  <c:v>8.75</c:v>
                </c:pt>
                <c:pt idx="66">
                  <c:v>8.65</c:v>
                </c:pt>
                <c:pt idx="67">
                  <c:v>8.65</c:v>
                </c:pt>
                <c:pt idx="68">
                  <c:v>8.65</c:v>
                </c:pt>
                <c:pt idx="69">
                  <c:v>8.65</c:v>
                </c:pt>
                <c:pt idx="70">
                  <c:v>8.6</c:v>
                </c:pt>
                <c:pt idx="71">
                  <c:v>8.4499999999999993</c:v>
                </c:pt>
                <c:pt idx="72">
                  <c:v>8.35</c:v>
                </c:pt>
                <c:pt idx="73">
                  <c:v>8.34</c:v>
                </c:pt>
                <c:pt idx="74">
                  <c:v>8.32</c:v>
                </c:pt>
                <c:pt idx="75">
                  <c:v>8.35</c:v>
                </c:pt>
                <c:pt idx="76">
                  <c:v>8.2799999999999994</c:v>
                </c:pt>
                <c:pt idx="77">
                  <c:v>8.25</c:v>
                </c:pt>
                <c:pt idx="78">
                  <c:v>8.25</c:v>
                </c:pt>
                <c:pt idx="79">
                  <c:v>8.32</c:v>
                </c:pt>
                <c:pt idx="80">
                  <c:v>8.2899999999999991</c:v>
                </c:pt>
                <c:pt idx="81">
                  <c:v>8.35</c:v>
                </c:pt>
                <c:pt idx="82">
                  <c:v>8.35</c:v>
                </c:pt>
                <c:pt idx="83">
                  <c:v>8.32</c:v>
                </c:pt>
                <c:pt idx="84">
                  <c:v>8.2799999999999994</c:v>
                </c:pt>
                <c:pt idx="85">
                  <c:v>8.24</c:v>
                </c:pt>
                <c:pt idx="86">
                  <c:v>8.35</c:v>
                </c:pt>
                <c:pt idx="87">
                  <c:v>8.3800000000000008</c:v>
                </c:pt>
                <c:pt idx="88">
                  <c:v>8.4</c:v>
                </c:pt>
                <c:pt idx="89">
                  <c:v>8.4</c:v>
                </c:pt>
                <c:pt idx="90">
                  <c:v>8.43</c:v>
                </c:pt>
                <c:pt idx="91">
                  <c:v>8.43</c:v>
                </c:pt>
                <c:pt idx="92">
                  <c:v>8.43</c:v>
                </c:pt>
                <c:pt idx="93">
                  <c:v>8.4</c:v>
                </c:pt>
                <c:pt idx="94">
                  <c:v>8.43</c:v>
                </c:pt>
                <c:pt idx="95">
                  <c:v>8.43</c:v>
                </c:pt>
                <c:pt idx="96">
                  <c:v>8.43</c:v>
                </c:pt>
                <c:pt idx="97">
                  <c:v>8.48</c:v>
                </c:pt>
                <c:pt idx="98">
                  <c:v>8.42</c:v>
                </c:pt>
                <c:pt idx="99">
                  <c:v>8.4499999999999993</c:v>
                </c:pt>
                <c:pt idx="100">
                  <c:v>8.48</c:v>
                </c:pt>
                <c:pt idx="101">
                  <c:v>8.48</c:v>
                </c:pt>
                <c:pt idx="102">
                  <c:v>8.49</c:v>
                </c:pt>
                <c:pt idx="103">
                  <c:v>8.65</c:v>
                </c:pt>
                <c:pt idx="104">
                  <c:v>8.65</c:v>
                </c:pt>
                <c:pt idx="105">
                  <c:v>8.65</c:v>
                </c:pt>
                <c:pt idx="106">
                  <c:v>8.65</c:v>
                </c:pt>
                <c:pt idx="107">
                  <c:v>8.65</c:v>
                </c:pt>
                <c:pt idx="108">
                  <c:v>8.68</c:v>
                </c:pt>
                <c:pt idx="109">
                  <c:v>8.8000000000000007</c:v>
                </c:pt>
                <c:pt idx="110">
                  <c:v>8.8000000000000007</c:v>
                </c:pt>
                <c:pt idx="111">
                  <c:v>9.15</c:v>
                </c:pt>
                <c:pt idx="112">
                  <c:v>9.07</c:v>
                </c:pt>
                <c:pt idx="113">
                  <c:v>9.0500000000000007</c:v>
                </c:pt>
                <c:pt idx="114">
                  <c:v>9.0299999999999994</c:v>
                </c:pt>
                <c:pt idx="115">
                  <c:v>9.08</c:v>
                </c:pt>
                <c:pt idx="116">
                  <c:v>9.0500000000000007</c:v>
                </c:pt>
                <c:pt idx="117">
                  <c:v>9.1999999999999993</c:v>
                </c:pt>
                <c:pt idx="118">
                  <c:v>9.1999999999999993</c:v>
                </c:pt>
                <c:pt idx="119">
                  <c:v>9.1</c:v>
                </c:pt>
                <c:pt idx="120">
                  <c:v>9.1199999999999992</c:v>
                </c:pt>
                <c:pt idx="121">
                  <c:v>9.08</c:v>
                </c:pt>
                <c:pt idx="122">
                  <c:v>9.1</c:v>
                </c:pt>
                <c:pt idx="123">
                  <c:v>8.92</c:v>
                </c:pt>
                <c:pt idx="124">
                  <c:v>8.9</c:v>
                </c:pt>
                <c:pt idx="125">
                  <c:v>8.83</c:v>
                </c:pt>
                <c:pt idx="126">
                  <c:v>8.8800000000000008</c:v>
                </c:pt>
                <c:pt idx="127">
                  <c:v>8.85</c:v>
                </c:pt>
                <c:pt idx="128">
                  <c:v>8.6300000000000008</c:v>
                </c:pt>
                <c:pt idx="129">
                  <c:v>8.6</c:v>
                </c:pt>
                <c:pt idx="130">
                  <c:v>8.5500000000000007</c:v>
                </c:pt>
                <c:pt idx="131">
                  <c:v>8.5500000000000007</c:v>
                </c:pt>
                <c:pt idx="132">
                  <c:v>8.5299999999999994</c:v>
                </c:pt>
                <c:pt idx="133">
                  <c:v>8.5500000000000007</c:v>
                </c:pt>
                <c:pt idx="134">
                  <c:v>8.4499999999999993</c:v>
                </c:pt>
                <c:pt idx="135">
                  <c:v>8.4499999999999993</c:v>
                </c:pt>
                <c:pt idx="136">
                  <c:v>8.4499999999999993</c:v>
                </c:pt>
                <c:pt idx="137">
                  <c:v>8.4499999999999993</c:v>
                </c:pt>
                <c:pt idx="138">
                  <c:v>8.52</c:v>
                </c:pt>
                <c:pt idx="139">
                  <c:v>8.5299999999999994</c:v>
                </c:pt>
                <c:pt idx="140">
                  <c:v>8.4700000000000006</c:v>
                </c:pt>
                <c:pt idx="141">
                  <c:v>8.4700000000000006</c:v>
                </c:pt>
                <c:pt idx="142">
                  <c:v>8.4700000000000006</c:v>
                </c:pt>
                <c:pt idx="143">
                  <c:v>8.5</c:v>
                </c:pt>
                <c:pt idx="144">
                  <c:v>8.5</c:v>
                </c:pt>
                <c:pt idx="145">
                  <c:v>8.5</c:v>
                </c:pt>
                <c:pt idx="146">
                  <c:v>8.5</c:v>
                </c:pt>
                <c:pt idx="147">
                  <c:v>8.5</c:v>
                </c:pt>
                <c:pt idx="148">
                  <c:v>8.5</c:v>
                </c:pt>
                <c:pt idx="149">
                  <c:v>8.5</c:v>
                </c:pt>
                <c:pt idx="150">
                  <c:v>8.4700000000000006</c:v>
                </c:pt>
                <c:pt idx="151">
                  <c:v>8.48</c:v>
                </c:pt>
                <c:pt idx="152">
                  <c:v>8.4700000000000006</c:v>
                </c:pt>
                <c:pt idx="153">
                  <c:v>8.4700000000000006</c:v>
                </c:pt>
                <c:pt idx="154">
                  <c:v>8.4499999999999993</c:v>
                </c:pt>
                <c:pt idx="155">
                  <c:v>8.4499999999999993</c:v>
                </c:pt>
                <c:pt idx="156">
                  <c:v>8.4499999999999993</c:v>
                </c:pt>
                <c:pt idx="157">
                  <c:v>8.48</c:v>
                </c:pt>
                <c:pt idx="158">
                  <c:v>8.48</c:v>
                </c:pt>
                <c:pt idx="159">
                  <c:v>8.5</c:v>
                </c:pt>
                <c:pt idx="160">
                  <c:v>8.5</c:v>
                </c:pt>
                <c:pt idx="161">
                  <c:v>8.5</c:v>
                </c:pt>
                <c:pt idx="162">
                  <c:v>8.5</c:v>
                </c:pt>
                <c:pt idx="163">
                  <c:v>8.48</c:v>
                </c:pt>
                <c:pt idx="164">
                  <c:v>8.48</c:v>
                </c:pt>
                <c:pt idx="165">
                  <c:v>8.5</c:v>
                </c:pt>
                <c:pt idx="166">
                  <c:v>8.5</c:v>
                </c:pt>
                <c:pt idx="167">
                  <c:v>8.5</c:v>
                </c:pt>
                <c:pt idx="168">
                  <c:v>8.5</c:v>
                </c:pt>
                <c:pt idx="169">
                  <c:v>8.48</c:v>
                </c:pt>
                <c:pt idx="170">
                  <c:v>8.48</c:v>
                </c:pt>
                <c:pt idx="171">
                  <c:v>8.5</c:v>
                </c:pt>
                <c:pt idx="172">
                  <c:v>8.5299999999999994</c:v>
                </c:pt>
                <c:pt idx="173">
                  <c:v>8.5299999999999994</c:v>
                </c:pt>
                <c:pt idx="174">
                  <c:v>8.5</c:v>
                </c:pt>
                <c:pt idx="175">
                  <c:v>8.5</c:v>
                </c:pt>
                <c:pt idx="176">
                  <c:v>8.5500000000000007</c:v>
                </c:pt>
                <c:pt idx="177">
                  <c:v>8.6</c:v>
                </c:pt>
                <c:pt idx="178">
                  <c:v>8.6</c:v>
                </c:pt>
                <c:pt idx="179">
                  <c:v>8.5299999999999994</c:v>
                </c:pt>
                <c:pt idx="180">
                  <c:v>8.5299999999999994</c:v>
                </c:pt>
                <c:pt idx="181">
                  <c:v>8.6</c:v>
                </c:pt>
                <c:pt idx="182">
                  <c:v>8.67</c:v>
                </c:pt>
                <c:pt idx="183">
                  <c:v>8.65</c:v>
                </c:pt>
                <c:pt idx="184">
                  <c:v>8.7799999999999994</c:v>
                </c:pt>
                <c:pt idx="185">
                  <c:v>8.75</c:v>
                </c:pt>
                <c:pt idx="186">
                  <c:v>8.65</c:v>
                </c:pt>
                <c:pt idx="187">
                  <c:v>8.65</c:v>
                </c:pt>
                <c:pt idx="188">
                  <c:v>8.65</c:v>
                </c:pt>
                <c:pt idx="189">
                  <c:v>8.65</c:v>
                </c:pt>
                <c:pt idx="190">
                  <c:v>8.65</c:v>
                </c:pt>
                <c:pt idx="191">
                  <c:v>8.75</c:v>
                </c:pt>
                <c:pt idx="192">
                  <c:v>8.85</c:v>
                </c:pt>
                <c:pt idx="193">
                  <c:v>8.85</c:v>
                </c:pt>
                <c:pt idx="194">
                  <c:v>8.9499999999999993</c:v>
                </c:pt>
                <c:pt idx="195">
                  <c:v>8.9499999999999993</c:v>
                </c:pt>
                <c:pt idx="196">
                  <c:v>9.0500000000000007</c:v>
                </c:pt>
                <c:pt idx="197">
                  <c:v>9.0500000000000007</c:v>
                </c:pt>
                <c:pt idx="198">
                  <c:v>9.2200000000000006</c:v>
                </c:pt>
                <c:pt idx="199">
                  <c:v>9.3800000000000008</c:v>
                </c:pt>
                <c:pt idx="200">
                  <c:v>9.9499999999999993</c:v>
                </c:pt>
                <c:pt idx="201">
                  <c:v>9.75</c:v>
                </c:pt>
                <c:pt idx="202">
                  <c:v>9.9700000000000006</c:v>
                </c:pt>
                <c:pt idx="203">
                  <c:v>10.07</c:v>
                </c:pt>
                <c:pt idx="204">
                  <c:v>10.07</c:v>
                </c:pt>
                <c:pt idx="205">
                  <c:v>10.17</c:v>
                </c:pt>
                <c:pt idx="206">
                  <c:v>9.74</c:v>
                </c:pt>
                <c:pt idx="207">
                  <c:v>9.75</c:v>
                </c:pt>
                <c:pt idx="208">
                  <c:v>9.8000000000000007</c:v>
                </c:pt>
                <c:pt idx="209">
                  <c:v>9.89</c:v>
                </c:pt>
                <c:pt idx="210">
                  <c:v>10.94</c:v>
                </c:pt>
                <c:pt idx="211">
                  <c:v>10.98</c:v>
                </c:pt>
                <c:pt idx="212">
                  <c:v>11.06</c:v>
                </c:pt>
                <c:pt idx="213">
                  <c:v>11.6</c:v>
                </c:pt>
                <c:pt idx="214">
                  <c:v>11.62</c:v>
                </c:pt>
                <c:pt idx="215">
                  <c:v>11.89</c:v>
                </c:pt>
                <c:pt idx="216">
                  <c:v>11.82</c:v>
                </c:pt>
                <c:pt idx="217">
                  <c:v>11.4</c:v>
                </c:pt>
                <c:pt idx="218">
                  <c:v>11.44</c:v>
                </c:pt>
                <c:pt idx="219">
                  <c:v>11.46</c:v>
                </c:pt>
                <c:pt idx="220">
                  <c:v>11.44</c:v>
                </c:pt>
                <c:pt idx="221">
                  <c:v>11.64</c:v>
                </c:pt>
                <c:pt idx="222">
                  <c:v>11.63</c:v>
                </c:pt>
                <c:pt idx="223">
                  <c:v>11.65</c:v>
                </c:pt>
                <c:pt idx="224">
                  <c:v>11.67</c:v>
                </c:pt>
                <c:pt idx="225">
                  <c:v>11.85</c:v>
                </c:pt>
                <c:pt idx="226">
                  <c:v>11.94</c:v>
                </c:pt>
                <c:pt idx="227">
                  <c:v>11.88</c:v>
                </c:pt>
                <c:pt idx="228">
                  <c:v>11.92</c:v>
                </c:pt>
                <c:pt idx="229">
                  <c:v>11.74</c:v>
                </c:pt>
                <c:pt idx="230">
                  <c:v>11.79</c:v>
                </c:pt>
                <c:pt idx="231">
                  <c:v>11.4</c:v>
                </c:pt>
                <c:pt idx="232">
                  <c:v>11.25</c:v>
                </c:pt>
                <c:pt idx="233">
                  <c:v>10.75</c:v>
                </c:pt>
                <c:pt idx="234">
                  <c:v>10.75</c:v>
                </c:pt>
                <c:pt idx="235">
                  <c:v>10.75</c:v>
                </c:pt>
                <c:pt idx="236">
                  <c:v>10.73</c:v>
                </c:pt>
                <c:pt idx="237">
                  <c:v>10.61</c:v>
                </c:pt>
                <c:pt idx="238">
                  <c:v>9.9600000000000009</c:v>
                </c:pt>
                <c:pt idx="239">
                  <c:v>9.98</c:v>
                </c:pt>
                <c:pt idx="240">
                  <c:v>10</c:v>
                </c:pt>
                <c:pt idx="241">
                  <c:v>9.4499999999999993</c:v>
                </c:pt>
                <c:pt idx="242">
                  <c:v>9.4600000000000009</c:v>
                </c:pt>
                <c:pt idx="243">
                  <c:v>8.8000000000000007</c:v>
                </c:pt>
                <c:pt idx="244">
                  <c:v>8.7899999999999991</c:v>
                </c:pt>
                <c:pt idx="245">
                  <c:v>8.81</c:v>
                </c:pt>
                <c:pt idx="246">
                  <c:v>8.81</c:v>
                </c:pt>
                <c:pt idx="247">
                  <c:v>8.7899999999999991</c:v>
                </c:pt>
                <c:pt idx="248">
                  <c:v>8.7899999999999991</c:v>
                </c:pt>
                <c:pt idx="249">
                  <c:v>8.77</c:v>
                </c:pt>
                <c:pt idx="250">
                  <c:v>8.77</c:v>
                </c:pt>
                <c:pt idx="251">
                  <c:v>8.7799999999999994</c:v>
                </c:pt>
                <c:pt idx="252">
                  <c:v>8.77</c:v>
                </c:pt>
                <c:pt idx="253">
                  <c:v>8.7899999999999991</c:v>
                </c:pt>
                <c:pt idx="254">
                  <c:v>8.7899999999999991</c:v>
                </c:pt>
                <c:pt idx="255">
                  <c:v>8.7899999999999991</c:v>
                </c:pt>
                <c:pt idx="256">
                  <c:v>9</c:v>
                </c:pt>
                <c:pt idx="257">
                  <c:v>9.07</c:v>
                </c:pt>
                <c:pt idx="258">
                  <c:v>9.07</c:v>
                </c:pt>
                <c:pt idx="259">
                  <c:v>9.1999999999999993</c:v>
                </c:pt>
                <c:pt idx="260">
                  <c:v>9.25</c:v>
                </c:pt>
                <c:pt idx="261">
                  <c:v>9.2799999999999994</c:v>
                </c:pt>
                <c:pt idx="262">
                  <c:v>9.4499999999999993</c:v>
                </c:pt>
                <c:pt idx="263">
                  <c:v>9.42</c:v>
                </c:pt>
                <c:pt idx="264">
                  <c:v>9.4499999999999993</c:v>
                </c:pt>
                <c:pt idx="265">
                  <c:v>9.25</c:v>
                </c:pt>
                <c:pt idx="266">
                  <c:v>9.25</c:v>
                </c:pt>
                <c:pt idx="267">
                  <c:v>9.0500000000000007</c:v>
                </c:pt>
                <c:pt idx="268">
                  <c:v>9.1300000000000008</c:v>
                </c:pt>
                <c:pt idx="269">
                  <c:v>9.0500000000000007</c:v>
                </c:pt>
                <c:pt idx="270">
                  <c:v>9.17</c:v>
                </c:pt>
                <c:pt idx="271">
                  <c:v>9.2200000000000006</c:v>
                </c:pt>
                <c:pt idx="272">
                  <c:v>9.0500000000000007</c:v>
                </c:pt>
                <c:pt idx="273">
                  <c:v>9.18</c:v>
                </c:pt>
                <c:pt idx="274">
                  <c:v>9.18</c:v>
                </c:pt>
                <c:pt idx="275">
                  <c:v>9.3800000000000008</c:v>
                </c:pt>
                <c:pt idx="276">
                  <c:v>9.18</c:v>
                </c:pt>
                <c:pt idx="277">
                  <c:v>9.25</c:v>
                </c:pt>
                <c:pt idx="278">
                  <c:v>9.43</c:v>
                </c:pt>
                <c:pt idx="279">
                  <c:v>9.48</c:v>
                </c:pt>
                <c:pt idx="280">
                  <c:v>9.43</c:v>
                </c:pt>
                <c:pt idx="281">
                  <c:v>9.42</c:v>
                </c:pt>
                <c:pt idx="282">
                  <c:v>9.3800000000000008</c:v>
                </c:pt>
                <c:pt idx="283">
                  <c:v>9.4499999999999993</c:v>
                </c:pt>
                <c:pt idx="284">
                  <c:v>9.4499999999999993</c:v>
                </c:pt>
                <c:pt idx="285">
                  <c:v>9.42</c:v>
                </c:pt>
                <c:pt idx="286">
                  <c:v>9.77</c:v>
                </c:pt>
                <c:pt idx="287">
                  <c:v>10.5</c:v>
                </c:pt>
                <c:pt idx="288">
                  <c:v>10.75</c:v>
                </c:pt>
                <c:pt idx="289">
                  <c:v>10.5</c:v>
                </c:pt>
                <c:pt idx="290">
                  <c:v>10.5</c:v>
                </c:pt>
                <c:pt idx="291">
                  <c:v>10.62</c:v>
                </c:pt>
                <c:pt idx="292">
                  <c:v>10.55</c:v>
                </c:pt>
                <c:pt idx="293">
                  <c:v>10.55</c:v>
                </c:pt>
                <c:pt idx="294">
                  <c:v>10.55</c:v>
                </c:pt>
                <c:pt idx="295">
                  <c:v>10.35</c:v>
                </c:pt>
                <c:pt idx="296">
                  <c:v>10.52</c:v>
                </c:pt>
                <c:pt idx="297">
                  <c:v>10.45</c:v>
                </c:pt>
                <c:pt idx="298">
                  <c:v>10.45</c:v>
                </c:pt>
                <c:pt idx="299">
                  <c:v>10.48</c:v>
                </c:pt>
                <c:pt idx="300">
                  <c:v>10.45</c:v>
                </c:pt>
                <c:pt idx="301">
                  <c:v>10.55</c:v>
                </c:pt>
                <c:pt idx="302">
                  <c:v>10.52</c:v>
                </c:pt>
                <c:pt idx="303">
                  <c:v>10.55</c:v>
                </c:pt>
                <c:pt idx="304">
                  <c:v>10.58</c:v>
                </c:pt>
                <c:pt idx="305">
                  <c:v>9.9499999999999993</c:v>
                </c:pt>
                <c:pt idx="306">
                  <c:v>10.25</c:v>
                </c:pt>
                <c:pt idx="307">
                  <c:v>10.119999999999999</c:v>
                </c:pt>
                <c:pt idx="308">
                  <c:v>9.92</c:v>
                </c:pt>
                <c:pt idx="309">
                  <c:v>9.92</c:v>
                </c:pt>
                <c:pt idx="310">
                  <c:v>9.75</c:v>
                </c:pt>
                <c:pt idx="311">
                  <c:v>9.75</c:v>
                </c:pt>
                <c:pt idx="312">
                  <c:v>9.75</c:v>
                </c:pt>
                <c:pt idx="313">
                  <c:v>9.68</c:v>
                </c:pt>
                <c:pt idx="314">
                  <c:v>9.68</c:v>
                </c:pt>
                <c:pt idx="315">
                  <c:v>9.75</c:v>
                </c:pt>
                <c:pt idx="316">
                  <c:v>9.94</c:v>
                </c:pt>
                <c:pt idx="317">
                  <c:v>9.81</c:v>
                </c:pt>
                <c:pt idx="318">
                  <c:v>9.92</c:v>
                </c:pt>
                <c:pt idx="319">
                  <c:v>9.7799999999999994</c:v>
                </c:pt>
                <c:pt idx="320">
                  <c:v>9.5500000000000007</c:v>
                </c:pt>
                <c:pt idx="321">
                  <c:v>9.5500000000000007</c:v>
                </c:pt>
                <c:pt idx="322">
                  <c:v>9.5500000000000007</c:v>
                </c:pt>
                <c:pt idx="323">
                  <c:v>9.5500000000000007</c:v>
                </c:pt>
                <c:pt idx="324">
                  <c:v>9.4499999999999993</c:v>
                </c:pt>
                <c:pt idx="325">
                  <c:v>9.35</c:v>
                </c:pt>
                <c:pt idx="326">
                  <c:v>9.35</c:v>
                </c:pt>
                <c:pt idx="327">
                  <c:v>9.4</c:v>
                </c:pt>
                <c:pt idx="328">
                  <c:v>9.43</c:v>
                </c:pt>
                <c:pt idx="329">
                  <c:v>9.43</c:v>
                </c:pt>
                <c:pt idx="330">
                  <c:v>9.4499999999999993</c:v>
                </c:pt>
                <c:pt idx="331">
                  <c:v>9.48</c:v>
                </c:pt>
                <c:pt idx="332">
                  <c:v>9.48</c:v>
                </c:pt>
                <c:pt idx="333">
                  <c:v>9.4</c:v>
                </c:pt>
                <c:pt idx="334">
                  <c:v>9.3800000000000008</c:v>
                </c:pt>
                <c:pt idx="335">
                  <c:v>9.42</c:v>
                </c:pt>
                <c:pt idx="336">
                  <c:v>9.3800000000000008</c:v>
                </c:pt>
                <c:pt idx="337">
                  <c:v>9.42</c:v>
                </c:pt>
                <c:pt idx="338">
                  <c:v>9.4499999999999993</c:v>
                </c:pt>
                <c:pt idx="339">
                  <c:v>9.42</c:v>
                </c:pt>
                <c:pt idx="340">
                  <c:v>9.35</c:v>
                </c:pt>
                <c:pt idx="341">
                  <c:v>9.33</c:v>
                </c:pt>
                <c:pt idx="342">
                  <c:v>9.3800000000000008</c:v>
                </c:pt>
                <c:pt idx="343">
                  <c:v>9.2799999999999994</c:v>
                </c:pt>
                <c:pt idx="344">
                  <c:v>9.27</c:v>
                </c:pt>
                <c:pt idx="345">
                  <c:v>9.27</c:v>
                </c:pt>
                <c:pt idx="346">
                  <c:v>9.27</c:v>
                </c:pt>
                <c:pt idx="347">
                  <c:v>9.2799999999999994</c:v>
                </c:pt>
                <c:pt idx="348">
                  <c:v>9.25</c:v>
                </c:pt>
                <c:pt idx="349">
                  <c:v>9.2799999999999994</c:v>
                </c:pt>
                <c:pt idx="350">
                  <c:v>9.25</c:v>
                </c:pt>
                <c:pt idx="351">
                  <c:v>9.27</c:v>
                </c:pt>
                <c:pt idx="352">
                  <c:v>9.25</c:v>
                </c:pt>
                <c:pt idx="353">
                  <c:v>9.25</c:v>
                </c:pt>
                <c:pt idx="354">
                  <c:v>9.25</c:v>
                </c:pt>
                <c:pt idx="355">
                  <c:v>9.27</c:v>
                </c:pt>
                <c:pt idx="356">
                  <c:v>9.25</c:v>
                </c:pt>
                <c:pt idx="357">
                  <c:v>9.2799999999999994</c:v>
                </c:pt>
                <c:pt idx="358">
                  <c:v>9.25</c:v>
                </c:pt>
                <c:pt idx="359">
                  <c:v>9.25</c:v>
                </c:pt>
                <c:pt idx="360">
                  <c:v>9.25</c:v>
                </c:pt>
                <c:pt idx="361">
                  <c:v>9.25</c:v>
                </c:pt>
                <c:pt idx="362">
                  <c:v>9.25</c:v>
                </c:pt>
                <c:pt idx="363">
                  <c:v>9.25</c:v>
                </c:pt>
                <c:pt idx="364">
                  <c:v>9.25</c:v>
                </c:pt>
                <c:pt idx="365">
                  <c:v>9.25</c:v>
                </c:pt>
                <c:pt idx="366">
                  <c:v>9.25</c:v>
                </c:pt>
                <c:pt idx="367">
                  <c:v>9.25</c:v>
                </c:pt>
                <c:pt idx="368">
                  <c:v>9.25</c:v>
                </c:pt>
                <c:pt idx="369">
                  <c:v>9.25</c:v>
                </c:pt>
                <c:pt idx="370">
                  <c:v>9.25</c:v>
                </c:pt>
                <c:pt idx="371">
                  <c:v>9.25</c:v>
                </c:pt>
                <c:pt idx="372">
                  <c:v>9.25</c:v>
                </c:pt>
                <c:pt idx="373">
                  <c:v>9.25</c:v>
                </c:pt>
                <c:pt idx="374">
                  <c:v>9.25</c:v>
                </c:pt>
                <c:pt idx="375">
                  <c:v>9.25</c:v>
                </c:pt>
                <c:pt idx="376">
                  <c:v>9.25</c:v>
                </c:pt>
                <c:pt idx="377">
                  <c:v>9.25</c:v>
                </c:pt>
                <c:pt idx="378">
                  <c:v>9.25</c:v>
                </c:pt>
                <c:pt idx="379">
                  <c:v>9.25</c:v>
                </c:pt>
                <c:pt idx="380">
                  <c:v>9.25</c:v>
                </c:pt>
                <c:pt idx="381">
                  <c:v>9.25</c:v>
                </c:pt>
                <c:pt idx="382">
                  <c:v>9.25</c:v>
                </c:pt>
                <c:pt idx="383">
                  <c:v>9.25</c:v>
                </c:pt>
                <c:pt idx="384">
                  <c:v>9.25</c:v>
                </c:pt>
                <c:pt idx="385">
                  <c:v>9.25</c:v>
                </c:pt>
                <c:pt idx="386">
                  <c:v>9.25</c:v>
                </c:pt>
                <c:pt idx="387">
                  <c:v>9.1999999999999993</c:v>
                </c:pt>
                <c:pt idx="388">
                  <c:v>9.15</c:v>
                </c:pt>
                <c:pt idx="389">
                  <c:v>9.15</c:v>
                </c:pt>
                <c:pt idx="390">
                  <c:v>9.1199999999999992</c:v>
                </c:pt>
                <c:pt idx="391">
                  <c:v>9.02</c:v>
                </c:pt>
                <c:pt idx="392">
                  <c:v>8.9</c:v>
                </c:pt>
                <c:pt idx="393">
                  <c:v>8.9</c:v>
                </c:pt>
                <c:pt idx="394">
                  <c:v>8.9</c:v>
                </c:pt>
                <c:pt idx="395">
                  <c:v>8.8800000000000008</c:v>
                </c:pt>
                <c:pt idx="396">
                  <c:v>8.8699999999999992</c:v>
                </c:pt>
                <c:pt idx="397">
                  <c:v>8.82</c:v>
                </c:pt>
                <c:pt idx="398">
                  <c:v>8.7200000000000006</c:v>
                </c:pt>
                <c:pt idx="399">
                  <c:v>8.7200000000000006</c:v>
                </c:pt>
                <c:pt idx="400">
                  <c:v>8.32</c:v>
                </c:pt>
                <c:pt idx="401">
                  <c:v>8.25</c:v>
                </c:pt>
                <c:pt idx="402">
                  <c:v>8.25</c:v>
                </c:pt>
                <c:pt idx="403">
                  <c:v>8.18</c:v>
                </c:pt>
                <c:pt idx="404">
                  <c:v>8.1300000000000008</c:v>
                </c:pt>
                <c:pt idx="405">
                  <c:v>8.02</c:v>
                </c:pt>
                <c:pt idx="406">
                  <c:v>7.95</c:v>
                </c:pt>
                <c:pt idx="407">
                  <c:v>7.95</c:v>
                </c:pt>
                <c:pt idx="408">
                  <c:v>7.97</c:v>
                </c:pt>
                <c:pt idx="409">
                  <c:v>7.98</c:v>
                </c:pt>
                <c:pt idx="410">
                  <c:v>7.92</c:v>
                </c:pt>
                <c:pt idx="411">
                  <c:v>7.87</c:v>
                </c:pt>
                <c:pt idx="412">
                  <c:v>7.85</c:v>
                </c:pt>
                <c:pt idx="413">
                  <c:v>7.85</c:v>
                </c:pt>
                <c:pt idx="414">
                  <c:v>7.85</c:v>
                </c:pt>
                <c:pt idx="415">
                  <c:v>7.82</c:v>
                </c:pt>
                <c:pt idx="416">
                  <c:v>7.95</c:v>
                </c:pt>
                <c:pt idx="417">
                  <c:v>7.75</c:v>
                </c:pt>
                <c:pt idx="418">
                  <c:v>7.75</c:v>
                </c:pt>
                <c:pt idx="419">
                  <c:v>7.72</c:v>
                </c:pt>
                <c:pt idx="420">
                  <c:v>7.72</c:v>
                </c:pt>
                <c:pt idx="421">
                  <c:v>7.75</c:v>
                </c:pt>
                <c:pt idx="422">
                  <c:v>7.75</c:v>
                </c:pt>
                <c:pt idx="423">
                  <c:v>7.65</c:v>
                </c:pt>
                <c:pt idx="424">
                  <c:v>7.62</c:v>
                </c:pt>
                <c:pt idx="425">
                  <c:v>7.58</c:v>
                </c:pt>
                <c:pt idx="426">
                  <c:v>7.62</c:v>
                </c:pt>
                <c:pt idx="427">
                  <c:v>7.55</c:v>
                </c:pt>
                <c:pt idx="428">
                  <c:v>7.55</c:v>
                </c:pt>
                <c:pt idx="429">
                  <c:v>7.52</c:v>
                </c:pt>
                <c:pt idx="430">
                  <c:v>7.52</c:v>
                </c:pt>
                <c:pt idx="431">
                  <c:v>7.52</c:v>
                </c:pt>
                <c:pt idx="432">
                  <c:v>7.48</c:v>
                </c:pt>
                <c:pt idx="433">
                  <c:v>7.48</c:v>
                </c:pt>
                <c:pt idx="434">
                  <c:v>7.38</c:v>
                </c:pt>
                <c:pt idx="435">
                  <c:v>7.35</c:v>
                </c:pt>
                <c:pt idx="436">
                  <c:v>7.02</c:v>
                </c:pt>
                <c:pt idx="437">
                  <c:v>7.02</c:v>
                </c:pt>
                <c:pt idx="438">
                  <c:v>7.02</c:v>
                </c:pt>
                <c:pt idx="439">
                  <c:v>6.85</c:v>
                </c:pt>
                <c:pt idx="440">
                  <c:v>6.82</c:v>
                </c:pt>
                <c:pt idx="441">
                  <c:v>6.78</c:v>
                </c:pt>
                <c:pt idx="442">
                  <c:v>6.78</c:v>
                </c:pt>
                <c:pt idx="443">
                  <c:v>6.75</c:v>
                </c:pt>
                <c:pt idx="444">
                  <c:v>6.73</c:v>
                </c:pt>
                <c:pt idx="445">
                  <c:v>6.78</c:v>
                </c:pt>
                <c:pt idx="446">
                  <c:v>6.78</c:v>
                </c:pt>
                <c:pt idx="447">
                  <c:v>6.75</c:v>
                </c:pt>
                <c:pt idx="448">
                  <c:v>6.75</c:v>
                </c:pt>
                <c:pt idx="449">
                  <c:v>6.75</c:v>
                </c:pt>
                <c:pt idx="450">
                  <c:v>6.75</c:v>
                </c:pt>
                <c:pt idx="451">
                  <c:v>6.75</c:v>
                </c:pt>
                <c:pt idx="452">
                  <c:v>6.78</c:v>
                </c:pt>
                <c:pt idx="453">
                  <c:v>6.75</c:v>
                </c:pt>
                <c:pt idx="454">
                  <c:v>6.57</c:v>
                </c:pt>
                <c:pt idx="455">
                  <c:v>6.6</c:v>
                </c:pt>
                <c:pt idx="456">
                  <c:v>6.58</c:v>
                </c:pt>
                <c:pt idx="457">
                  <c:v>6.52</c:v>
                </c:pt>
                <c:pt idx="458">
                  <c:v>6.55</c:v>
                </c:pt>
                <c:pt idx="459">
                  <c:v>6.47</c:v>
                </c:pt>
                <c:pt idx="460">
                  <c:v>6.38</c:v>
                </c:pt>
                <c:pt idx="461">
                  <c:v>6.35</c:v>
                </c:pt>
                <c:pt idx="462">
                  <c:v>6.35</c:v>
                </c:pt>
                <c:pt idx="463">
                  <c:v>6.37</c:v>
                </c:pt>
                <c:pt idx="464">
                  <c:v>6.35</c:v>
                </c:pt>
                <c:pt idx="465">
                  <c:v>6.37</c:v>
                </c:pt>
                <c:pt idx="466">
                  <c:v>6.35</c:v>
                </c:pt>
                <c:pt idx="467">
                  <c:v>6.38</c:v>
                </c:pt>
                <c:pt idx="468">
                  <c:v>6.58</c:v>
                </c:pt>
                <c:pt idx="469">
                  <c:v>6.53</c:v>
                </c:pt>
                <c:pt idx="470">
                  <c:v>6.55</c:v>
                </c:pt>
                <c:pt idx="471">
                  <c:v>6.45</c:v>
                </c:pt>
                <c:pt idx="472">
                  <c:v>6.45</c:v>
                </c:pt>
                <c:pt idx="473">
                  <c:v>6.45</c:v>
                </c:pt>
                <c:pt idx="474">
                  <c:v>6.45</c:v>
                </c:pt>
                <c:pt idx="475">
                  <c:v>6.25</c:v>
                </c:pt>
                <c:pt idx="476">
                  <c:v>6.25</c:v>
                </c:pt>
                <c:pt idx="477">
                  <c:v>6.25</c:v>
                </c:pt>
                <c:pt idx="478">
                  <c:v>6.22</c:v>
                </c:pt>
                <c:pt idx="479">
                  <c:v>6.15</c:v>
                </c:pt>
                <c:pt idx="480">
                  <c:v>6.18</c:v>
                </c:pt>
                <c:pt idx="481">
                  <c:v>6.17</c:v>
                </c:pt>
                <c:pt idx="482">
                  <c:v>6.17</c:v>
                </c:pt>
                <c:pt idx="483">
                  <c:v>6.04</c:v>
                </c:pt>
                <c:pt idx="484">
                  <c:v>5.97</c:v>
                </c:pt>
                <c:pt idx="485">
                  <c:v>5.98</c:v>
                </c:pt>
                <c:pt idx="486">
                  <c:v>6.05</c:v>
                </c:pt>
                <c:pt idx="487">
                  <c:v>6.02</c:v>
                </c:pt>
                <c:pt idx="488">
                  <c:v>6.05</c:v>
                </c:pt>
                <c:pt idx="489">
                  <c:v>6</c:v>
                </c:pt>
                <c:pt idx="490">
                  <c:v>6.05</c:v>
                </c:pt>
                <c:pt idx="491">
                  <c:v>6.05</c:v>
                </c:pt>
                <c:pt idx="492">
                  <c:v>6.02</c:v>
                </c:pt>
                <c:pt idx="493">
                  <c:v>6.08</c:v>
                </c:pt>
                <c:pt idx="494">
                  <c:v>6.12</c:v>
                </c:pt>
                <c:pt idx="495">
                  <c:v>6.1</c:v>
                </c:pt>
                <c:pt idx="496">
                  <c:v>6.12</c:v>
                </c:pt>
                <c:pt idx="497">
                  <c:v>6.13</c:v>
                </c:pt>
                <c:pt idx="498">
                  <c:v>6.18</c:v>
                </c:pt>
                <c:pt idx="499">
                  <c:v>6.12</c:v>
                </c:pt>
                <c:pt idx="500">
                  <c:v>6.12</c:v>
                </c:pt>
                <c:pt idx="501">
                  <c:v>6.12</c:v>
                </c:pt>
                <c:pt idx="502">
                  <c:v>6.25</c:v>
                </c:pt>
                <c:pt idx="503">
                  <c:v>6.22</c:v>
                </c:pt>
                <c:pt idx="504">
                  <c:v>6.25</c:v>
                </c:pt>
                <c:pt idx="505">
                  <c:v>6.18</c:v>
                </c:pt>
                <c:pt idx="506">
                  <c:v>6.08</c:v>
                </c:pt>
                <c:pt idx="507">
                  <c:v>6.08</c:v>
                </c:pt>
                <c:pt idx="508">
                  <c:v>6.08</c:v>
                </c:pt>
                <c:pt idx="509">
                  <c:v>6.07</c:v>
                </c:pt>
                <c:pt idx="510">
                  <c:v>5.95</c:v>
                </c:pt>
                <c:pt idx="511">
                  <c:v>6</c:v>
                </c:pt>
                <c:pt idx="512">
                  <c:v>5.75</c:v>
                </c:pt>
                <c:pt idx="513">
                  <c:v>5.8</c:v>
                </c:pt>
                <c:pt idx="514">
                  <c:v>5.78</c:v>
                </c:pt>
                <c:pt idx="515">
                  <c:v>5.77</c:v>
                </c:pt>
                <c:pt idx="516">
                  <c:v>5.77</c:v>
                </c:pt>
                <c:pt idx="517">
                  <c:v>5.77</c:v>
                </c:pt>
                <c:pt idx="518">
                  <c:v>5.78</c:v>
                </c:pt>
                <c:pt idx="519">
                  <c:v>5.8</c:v>
                </c:pt>
                <c:pt idx="520">
                  <c:v>5.8</c:v>
                </c:pt>
                <c:pt idx="521">
                  <c:v>5.78</c:v>
                </c:pt>
                <c:pt idx="522">
                  <c:v>5.82</c:v>
                </c:pt>
                <c:pt idx="523">
                  <c:v>5.8</c:v>
                </c:pt>
                <c:pt idx="524">
                  <c:v>5.78</c:v>
                </c:pt>
                <c:pt idx="525">
                  <c:v>5.8</c:v>
                </c:pt>
                <c:pt idx="526">
                  <c:v>5.77</c:v>
                </c:pt>
                <c:pt idx="527">
                  <c:v>5.75</c:v>
                </c:pt>
                <c:pt idx="528">
                  <c:v>5.8</c:v>
                </c:pt>
                <c:pt idx="529">
                  <c:v>5.75</c:v>
                </c:pt>
                <c:pt idx="530">
                  <c:v>5.65</c:v>
                </c:pt>
                <c:pt idx="531">
                  <c:v>5.65</c:v>
                </c:pt>
                <c:pt idx="532">
                  <c:v>5.68</c:v>
                </c:pt>
                <c:pt idx="533">
                  <c:v>5.68</c:v>
                </c:pt>
                <c:pt idx="534">
                  <c:v>5.68</c:v>
                </c:pt>
                <c:pt idx="535">
                  <c:v>5.68</c:v>
                </c:pt>
                <c:pt idx="536">
                  <c:v>5.65</c:v>
                </c:pt>
                <c:pt idx="537">
                  <c:v>5.65</c:v>
                </c:pt>
                <c:pt idx="538">
                  <c:v>5.65</c:v>
                </c:pt>
                <c:pt idx="539">
                  <c:v>5.65</c:v>
                </c:pt>
                <c:pt idx="540">
                  <c:v>5.68</c:v>
                </c:pt>
                <c:pt idx="541">
                  <c:v>5.68</c:v>
                </c:pt>
                <c:pt idx="542">
                  <c:v>5.63</c:v>
                </c:pt>
                <c:pt idx="543">
                  <c:v>5.65</c:v>
                </c:pt>
                <c:pt idx="544">
                  <c:v>5.67</c:v>
                </c:pt>
                <c:pt idx="545">
                  <c:v>5.62</c:v>
                </c:pt>
                <c:pt idx="546">
                  <c:v>5.62</c:v>
                </c:pt>
                <c:pt idx="547">
                  <c:v>5.6</c:v>
                </c:pt>
                <c:pt idx="548">
                  <c:v>5.57</c:v>
                </c:pt>
                <c:pt idx="549">
                  <c:v>5.6</c:v>
                </c:pt>
                <c:pt idx="550">
                  <c:v>5.57</c:v>
                </c:pt>
                <c:pt idx="551">
                  <c:v>5.55</c:v>
                </c:pt>
                <c:pt idx="552">
                  <c:v>5.55</c:v>
                </c:pt>
                <c:pt idx="553">
                  <c:v>5.57</c:v>
                </c:pt>
                <c:pt idx="554">
                  <c:v>5.55</c:v>
                </c:pt>
                <c:pt idx="555">
                  <c:v>5.55</c:v>
                </c:pt>
                <c:pt idx="556">
                  <c:v>5.55</c:v>
                </c:pt>
                <c:pt idx="557">
                  <c:v>5.53</c:v>
                </c:pt>
                <c:pt idx="558">
                  <c:v>5.48</c:v>
                </c:pt>
                <c:pt idx="559">
                  <c:v>5.33</c:v>
                </c:pt>
                <c:pt idx="560">
                  <c:v>5.25</c:v>
                </c:pt>
                <c:pt idx="561">
                  <c:v>5.22</c:v>
                </c:pt>
                <c:pt idx="562">
                  <c:v>5.22</c:v>
                </c:pt>
                <c:pt idx="563">
                  <c:v>5.3</c:v>
                </c:pt>
                <c:pt idx="564">
                  <c:v>5.3</c:v>
                </c:pt>
                <c:pt idx="565">
                  <c:v>5.22</c:v>
                </c:pt>
                <c:pt idx="566">
                  <c:v>5.17</c:v>
                </c:pt>
                <c:pt idx="567">
                  <c:v>5.15</c:v>
                </c:pt>
                <c:pt idx="568">
                  <c:v>5.15</c:v>
                </c:pt>
                <c:pt idx="569">
                  <c:v>5.15</c:v>
                </c:pt>
                <c:pt idx="570">
                  <c:v>5.12</c:v>
                </c:pt>
                <c:pt idx="571">
                  <c:v>5.0999999999999996</c:v>
                </c:pt>
                <c:pt idx="572">
                  <c:v>5.0999999999999996</c:v>
                </c:pt>
                <c:pt idx="573">
                  <c:v>5.0999999999999996</c:v>
                </c:pt>
                <c:pt idx="574">
                  <c:v>5.05</c:v>
                </c:pt>
                <c:pt idx="575">
                  <c:v>5.05</c:v>
                </c:pt>
                <c:pt idx="576">
                  <c:v>5.0199999999999996</c:v>
                </c:pt>
                <c:pt idx="577">
                  <c:v>5</c:v>
                </c:pt>
                <c:pt idx="578">
                  <c:v>4.95</c:v>
                </c:pt>
                <c:pt idx="579">
                  <c:v>4.9000000000000004</c:v>
                </c:pt>
                <c:pt idx="580">
                  <c:v>4.95</c:v>
                </c:pt>
                <c:pt idx="581">
                  <c:v>4.95</c:v>
                </c:pt>
                <c:pt idx="582">
                  <c:v>4.92</c:v>
                </c:pt>
                <c:pt idx="583">
                  <c:v>4.8499999999999996</c:v>
                </c:pt>
                <c:pt idx="584">
                  <c:v>4.8499999999999996</c:v>
                </c:pt>
                <c:pt idx="585">
                  <c:v>4.8499999999999996</c:v>
                </c:pt>
                <c:pt idx="586">
                  <c:v>4.8499999999999996</c:v>
                </c:pt>
                <c:pt idx="587">
                  <c:v>4.8499999999999996</c:v>
                </c:pt>
                <c:pt idx="588">
                  <c:v>4.8499999999999996</c:v>
                </c:pt>
                <c:pt idx="589">
                  <c:v>4.95</c:v>
                </c:pt>
                <c:pt idx="590">
                  <c:v>4.95</c:v>
                </c:pt>
                <c:pt idx="591">
                  <c:v>4.88</c:v>
                </c:pt>
                <c:pt idx="592">
                  <c:v>4.95</c:v>
                </c:pt>
                <c:pt idx="593">
                  <c:v>4.92</c:v>
                </c:pt>
                <c:pt idx="594">
                  <c:v>4.9800000000000004</c:v>
                </c:pt>
                <c:pt idx="595">
                  <c:v>5.15</c:v>
                </c:pt>
                <c:pt idx="596">
                  <c:v>5.25</c:v>
                </c:pt>
                <c:pt idx="597">
                  <c:v>5.07</c:v>
                </c:pt>
                <c:pt idx="598">
                  <c:v>4.97</c:v>
                </c:pt>
                <c:pt idx="599">
                  <c:v>5</c:v>
                </c:pt>
                <c:pt idx="600">
                  <c:v>4.9000000000000004</c:v>
                </c:pt>
                <c:pt idx="601">
                  <c:v>4.9000000000000004</c:v>
                </c:pt>
                <c:pt idx="602">
                  <c:v>5</c:v>
                </c:pt>
                <c:pt idx="603">
                  <c:v>4.9800000000000004</c:v>
                </c:pt>
                <c:pt idx="604">
                  <c:v>5</c:v>
                </c:pt>
                <c:pt idx="605">
                  <c:v>5</c:v>
                </c:pt>
                <c:pt idx="606">
                  <c:v>5.0199999999999996</c:v>
                </c:pt>
                <c:pt idx="607">
                  <c:v>5</c:v>
                </c:pt>
                <c:pt idx="608">
                  <c:v>5.0199999999999996</c:v>
                </c:pt>
                <c:pt idx="609">
                  <c:v>5</c:v>
                </c:pt>
                <c:pt idx="610">
                  <c:v>4.9800000000000004</c:v>
                </c:pt>
                <c:pt idx="611">
                  <c:v>5</c:v>
                </c:pt>
                <c:pt idx="612">
                  <c:v>5.15</c:v>
                </c:pt>
                <c:pt idx="613">
                  <c:v>5.15</c:v>
                </c:pt>
                <c:pt idx="614">
                  <c:v>5.18</c:v>
                </c:pt>
                <c:pt idx="615">
                  <c:v>5.43</c:v>
                </c:pt>
                <c:pt idx="616">
                  <c:v>5.48</c:v>
                </c:pt>
                <c:pt idx="617">
                  <c:v>5.25</c:v>
                </c:pt>
                <c:pt idx="618">
                  <c:v>5.25</c:v>
                </c:pt>
                <c:pt idx="619">
                  <c:v>5.25</c:v>
                </c:pt>
                <c:pt idx="620">
                  <c:v>5.25</c:v>
                </c:pt>
                <c:pt idx="621">
                  <c:v>5.25</c:v>
                </c:pt>
                <c:pt idx="622">
                  <c:v>5.25</c:v>
                </c:pt>
                <c:pt idx="623">
                  <c:v>5.25</c:v>
                </c:pt>
                <c:pt idx="624">
                  <c:v>5.25</c:v>
                </c:pt>
                <c:pt idx="625">
                  <c:v>5.25</c:v>
                </c:pt>
                <c:pt idx="626">
                  <c:v>5.25</c:v>
                </c:pt>
                <c:pt idx="627">
                  <c:v>5.25</c:v>
                </c:pt>
                <c:pt idx="628">
                  <c:v>5.25</c:v>
                </c:pt>
                <c:pt idx="629">
                  <c:v>5.35</c:v>
                </c:pt>
                <c:pt idx="630">
                  <c:v>5.35</c:v>
                </c:pt>
                <c:pt idx="631">
                  <c:v>5.35</c:v>
                </c:pt>
                <c:pt idx="632">
                  <c:v>5.35</c:v>
                </c:pt>
                <c:pt idx="633">
                  <c:v>5.35</c:v>
                </c:pt>
                <c:pt idx="634">
                  <c:v>5.4</c:v>
                </c:pt>
                <c:pt idx="635">
                  <c:v>5.4</c:v>
                </c:pt>
                <c:pt idx="636">
                  <c:v>5.4</c:v>
                </c:pt>
                <c:pt idx="637">
                  <c:v>5.35</c:v>
                </c:pt>
                <c:pt idx="638">
                  <c:v>5.38</c:v>
                </c:pt>
                <c:pt idx="639">
                  <c:v>5.35</c:v>
                </c:pt>
                <c:pt idx="640">
                  <c:v>5.35</c:v>
                </c:pt>
                <c:pt idx="641">
                  <c:v>5.35</c:v>
                </c:pt>
                <c:pt idx="642">
                  <c:v>5.28</c:v>
                </c:pt>
                <c:pt idx="643">
                  <c:v>5.25</c:v>
                </c:pt>
                <c:pt idx="644">
                  <c:v>5.32</c:v>
                </c:pt>
                <c:pt idx="645">
                  <c:v>5.3</c:v>
                </c:pt>
                <c:pt idx="646">
                  <c:v>5.45</c:v>
                </c:pt>
                <c:pt idx="647">
                  <c:v>5.52</c:v>
                </c:pt>
                <c:pt idx="648">
                  <c:v>5.5</c:v>
                </c:pt>
                <c:pt idx="649">
                  <c:v>5.5</c:v>
                </c:pt>
                <c:pt idx="650">
                  <c:v>5.55</c:v>
                </c:pt>
                <c:pt idx="651">
                  <c:v>5.55</c:v>
                </c:pt>
                <c:pt idx="652">
                  <c:v>5.55</c:v>
                </c:pt>
                <c:pt idx="653">
                  <c:v>5.55</c:v>
                </c:pt>
                <c:pt idx="654">
                  <c:v>5.55</c:v>
                </c:pt>
                <c:pt idx="655">
                  <c:v>5.55</c:v>
                </c:pt>
                <c:pt idx="656">
                  <c:v>5.55</c:v>
                </c:pt>
                <c:pt idx="657">
                  <c:v>5.5</c:v>
                </c:pt>
                <c:pt idx="658">
                  <c:v>5.52</c:v>
                </c:pt>
                <c:pt idx="659">
                  <c:v>5.47</c:v>
                </c:pt>
                <c:pt idx="660">
                  <c:v>5.47</c:v>
                </c:pt>
                <c:pt idx="661">
                  <c:v>5.45</c:v>
                </c:pt>
                <c:pt idx="662">
                  <c:v>5.47</c:v>
                </c:pt>
                <c:pt idx="663">
                  <c:v>5.45</c:v>
                </c:pt>
                <c:pt idx="664">
                  <c:v>5.45</c:v>
                </c:pt>
                <c:pt idx="665">
                  <c:v>5.45</c:v>
                </c:pt>
                <c:pt idx="666">
                  <c:v>5.45</c:v>
                </c:pt>
                <c:pt idx="667">
                  <c:v>5.37</c:v>
                </c:pt>
                <c:pt idx="668">
                  <c:v>5.3</c:v>
                </c:pt>
                <c:pt idx="669">
                  <c:v>5.3</c:v>
                </c:pt>
                <c:pt idx="670">
                  <c:v>5.32</c:v>
                </c:pt>
                <c:pt idx="671">
                  <c:v>5.33</c:v>
                </c:pt>
                <c:pt idx="672">
                  <c:v>5.33</c:v>
                </c:pt>
                <c:pt idx="673">
                  <c:v>5.37</c:v>
                </c:pt>
                <c:pt idx="674">
                  <c:v>5.45</c:v>
                </c:pt>
                <c:pt idx="675">
                  <c:v>5.45</c:v>
                </c:pt>
                <c:pt idx="676">
                  <c:v>5.52</c:v>
                </c:pt>
                <c:pt idx="677">
                  <c:v>5.5</c:v>
                </c:pt>
                <c:pt idx="678">
                  <c:v>5.5</c:v>
                </c:pt>
                <c:pt idx="679">
                  <c:v>5.5</c:v>
                </c:pt>
                <c:pt idx="680">
                  <c:v>5.5</c:v>
                </c:pt>
                <c:pt idx="681">
                  <c:v>5.5</c:v>
                </c:pt>
                <c:pt idx="682">
                  <c:v>5.5</c:v>
                </c:pt>
                <c:pt idx="683">
                  <c:v>5.5</c:v>
                </c:pt>
                <c:pt idx="684">
                  <c:v>5.5</c:v>
                </c:pt>
                <c:pt idx="685">
                  <c:v>5.5</c:v>
                </c:pt>
                <c:pt idx="686">
                  <c:v>5.5</c:v>
                </c:pt>
                <c:pt idx="687">
                  <c:v>5.45</c:v>
                </c:pt>
                <c:pt idx="688">
                  <c:v>5.43</c:v>
                </c:pt>
                <c:pt idx="689">
                  <c:v>5.43</c:v>
                </c:pt>
                <c:pt idx="690">
                  <c:v>5.42</c:v>
                </c:pt>
                <c:pt idx="691">
                  <c:v>5.42</c:v>
                </c:pt>
                <c:pt idx="692">
                  <c:v>5.42</c:v>
                </c:pt>
                <c:pt idx="693">
                  <c:v>5.42</c:v>
                </c:pt>
                <c:pt idx="694">
                  <c:v>5.4</c:v>
                </c:pt>
                <c:pt idx="695">
                  <c:v>5.4</c:v>
                </c:pt>
                <c:pt idx="696">
                  <c:v>5.38</c:v>
                </c:pt>
                <c:pt idx="697">
                  <c:v>5.35</c:v>
                </c:pt>
                <c:pt idx="698">
                  <c:v>5.35</c:v>
                </c:pt>
                <c:pt idx="699">
                  <c:v>5.35</c:v>
                </c:pt>
                <c:pt idx="700">
                  <c:v>5.35</c:v>
                </c:pt>
                <c:pt idx="701">
                  <c:v>5.33</c:v>
                </c:pt>
                <c:pt idx="702">
                  <c:v>5.3</c:v>
                </c:pt>
                <c:pt idx="703">
                  <c:v>5.32</c:v>
                </c:pt>
                <c:pt idx="704">
                  <c:v>5.25</c:v>
                </c:pt>
                <c:pt idx="705">
                  <c:v>5.28</c:v>
                </c:pt>
                <c:pt idx="706">
                  <c:v>5.28</c:v>
                </c:pt>
                <c:pt idx="707">
                  <c:v>5.27</c:v>
                </c:pt>
                <c:pt idx="708">
                  <c:v>5.27</c:v>
                </c:pt>
                <c:pt idx="709">
                  <c:v>5.3</c:v>
                </c:pt>
                <c:pt idx="710">
                  <c:v>5.28</c:v>
                </c:pt>
                <c:pt idx="711">
                  <c:v>5.27</c:v>
                </c:pt>
                <c:pt idx="712">
                  <c:v>5.27</c:v>
                </c:pt>
                <c:pt idx="713">
                  <c:v>5.27</c:v>
                </c:pt>
                <c:pt idx="714">
                  <c:v>5.27</c:v>
                </c:pt>
                <c:pt idx="715">
                  <c:v>5.27</c:v>
                </c:pt>
                <c:pt idx="716">
                  <c:v>5.38</c:v>
                </c:pt>
                <c:pt idx="717">
                  <c:v>5.35</c:v>
                </c:pt>
                <c:pt idx="718">
                  <c:v>5.35</c:v>
                </c:pt>
                <c:pt idx="719">
                  <c:v>5.35</c:v>
                </c:pt>
                <c:pt idx="720">
                  <c:v>5.35</c:v>
                </c:pt>
                <c:pt idx="721">
                  <c:v>5.35</c:v>
                </c:pt>
                <c:pt idx="722">
                  <c:v>5.35</c:v>
                </c:pt>
                <c:pt idx="723">
                  <c:v>5.35</c:v>
                </c:pt>
                <c:pt idx="724">
                  <c:v>5.35</c:v>
                </c:pt>
                <c:pt idx="725">
                  <c:v>5.35</c:v>
                </c:pt>
                <c:pt idx="726">
                  <c:v>5.35</c:v>
                </c:pt>
                <c:pt idx="727">
                  <c:v>5.37</c:v>
                </c:pt>
                <c:pt idx="728">
                  <c:v>5.38</c:v>
                </c:pt>
                <c:pt idx="729">
                  <c:v>5.35</c:v>
                </c:pt>
                <c:pt idx="730">
                  <c:v>5.35</c:v>
                </c:pt>
                <c:pt idx="731">
                  <c:v>5.35</c:v>
                </c:pt>
                <c:pt idx="732">
                  <c:v>5.32</c:v>
                </c:pt>
                <c:pt idx="733">
                  <c:v>5.3</c:v>
                </c:pt>
                <c:pt idx="734">
                  <c:v>5.32</c:v>
                </c:pt>
                <c:pt idx="735">
                  <c:v>5.33</c:v>
                </c:pt>
                <c:pt idx="736">
                  <c:v>5.37</c:v>
                </c:pt>
                <c:pt idx="737">
                  <c:v>5.35</c:v>
                </c:pt>
                <c:pt idx="738">
                  <c:v>5.45</c:v>
                </c:pt>
                <c:pt idx="739">
                  <c:v>5.45</c:v>
                </c:pt>
                <c:pt idx="740">
                  <c:v>5.69</c:v>
                </c:pt>
                <c:pt idx="741">
                  <c:v>5.75</c:v>
                </c:pt>
                <c:pt idx="742">
                  <c:v>5.78</c:v>
                </c:pt>
                <c:pt idx="743">
                  <c:v>5.77</c:v>
                </c:pt>
                <c:pt idx="744">
                  <c:v>5.8</c:v>
                </c:pt>
                <c:pt idx="745">
                  <c:v>5.78</c:v>
                </c:pt>
                <c:pt idx="746">
                  <c:v>5.75</c:v>
                </c:pt>
                <c:pt idx="747">
                  <c:v>5.75</c:v>
                </c:pt>
                <c:pt idx="748">
                  <c:v>5.73</c:v>
                </c:pt>
                <c:pt idx="749">
                  <c:v>5.73</c:v>
                </c:pt>
                <c:pt idx="750">
                  <c:v>5.73</c:v>
                </c:pt>
                <c:pt idx="751">
                  <c:v>5.68</c:v>
                </c:pt>
                <c:pt idx="752">
                  <c:v>5.68</c:v>
                </c:pt>
                <c:pt idx="753">
                  <c:v>5.6</c:v>
                </c:pt>
                <c:pt idx="754">
                  <c:v>5.57</c:v>
                </c:pt>
                <c:pt idx="755">
                  <c:v>5.62</c:v>
                </c:pt>
                <c:pt idx="756">
                  <c:v>5.68</c:v>
                </c:pt>
                <c:pt idx="757">
                  <c:v>5.73</c:v>
                </c:pt>
                <c:pt idx="758">
                  <c:v>5.73</c:v>
                </c:pt>
                <c:pt idx="759">
                  <c:v>5.68</c:v>
                </c:pt>
                <c:pt idx="760">
                  <c:v>5.73</c:v>
                </c:pt>
                <c:pt idx="761">
                  <c:v>5.7</c:v>
                </c:pt>
                <c:pt idx="762">
                  <c:v>5.7</c:v>
                </c:pt>
                <c:pt idx="763">
                  <c:v>5.7</c:v>
                </c:pt>
                <c:pt idx="764">
                  <c:v>5.73</c:v>
                </c:pt>
                <c:pt idx="765">
                  <c:v>5.9</c:v>
                </c:pt>
                <c:pt idx="766">
                  <c:v>5.9</c:v>
                </c:pt>
                <c:pt idx="767">
                  <c:v>5.85</c:v>
                </c:pt>
                <c:pt idx="768">
                  <c:v>5.82</c:v>
                </c:pt>
                <c:pt idx="769">
                  <c:v>5.85</c:v>
                </c:pt>
                <c:pt idx="770">
                  <c:v>5.85</c:v>
                </c:pt>
                <c:pt idx="771">
                  <c:v>5.82</c:v>
                </c:pt>
                <c:pt idx="772">
                  <c:v>5.78</c:v>
                </c:pt>
                <c:pt idx="773">
                  <c:v>5.8</c:v>
                </c:pt>
                <c:pt idx="774">
                  <c:v>5.78</c:v>
                </c:pt>
                <c:pt idx="775">
                  <c:v>5.75</c:v>
                </c:pt>
                <c:pt idx="776">
                  <c:v>5.7</c:v>
                </c:pt>
                <c:pt idx="777">
                  <c:v>5.7</c:v>
                </c:pt>
                <c:pt idx="778">
                  <c:v>5.7</c:v>
                </c:pt>
                <c:pt idx="779">
                  <c:v>5.7</c:v>
                </c:pt>
                <c:pt idx="780">
                  <c:v>5.75</c:v>
                </c:pt>
                <c:pt idx="781">
                  <c:v>5.77</c:v>
                </c:pt>
                <c:pt idx="782">
                  <c:v>5.78</c:v>
                </c:pt>
                <c:pt idx="783">
                  <c:v>5.77</c:v>
                </c:pt>
                <c:pt idx="784">
                  <c:v>5.8</c:v>
                </c:pt>
                <c:pt idx="785">
                  <c:v>5.8</c:v>
                </c:pt>
                <c:pt idx="786">
                  <c:v>5.8</c:v>
                </c:pt>
                <c:pt idx="787">
                  <c:v>5.82</c:v>
                </c:pt>
                <c:pt idx="788">
                  <c:v>5.87</c:v>
                </c:pt>
                <c:pt idx="789">
                  <c:v>5.87</c:v>
                </c:pt>
                <c:pt idx="790">
                  <c:v>5.85</c:v>
                </c:pt>
                <c:pt idx="791">
                  <c:v>5.85</c:v>
                </c:pt>
                <c:pt idx="792">
                  <c:v>5.9</c:v>
                </c:pt>
                <c:pt idx="793">
                  <c:v>5.9</c:v>
                </c:pt>
                <c:pt idx="794">
                  <c:v>5.9</c:v>
                </c:pt>
                <c:pt idx="795">
                  <c:v>5.9</c:v>
                </c:pt>
                <c:pt idx="796">
                  <c:v>5.9</c:v>
                </c:pt>
                <c:pt idx="797">
                  <c:v>5.9</c:v>
                </c:pt>
                <c:pt idx="798">
                  <c:v>5.9</c:v>
                </c:pt>
                <c:pt idx="799">
                  <c:v>5.9</c:v>
                </c:pt>
                <c:pt idx="800">
                  <c:v>5.9</c:v>
                </c:pt>
                <c:pt idx="801">
                  <c:v>5.9</c:v>
                </c:pt>
                <c:pt idx="802">
                  <c:v>5.9</c:v>
                </c:pt>
                <c:pt idx="803">
                  <c:v>5.88</c:v>
                </c:pt>
                <c:pt idx="804">
                  <c:v>5.88</c:v>
                </c:pt>
                <c:pt idx="805">
                  <c:v>5.95</c:v>
                </c:pt>
                <c:pt idx="806">
                  <c:v>5.9</c:v>
                </c:pt>
                <c:pt idx="807">
                  <c:v>5.97</c:v>
                </c:pt>
                <c:pt idx="808">
                  <c:v>5.92</c:v>
                </c:pt>
                <c:pt idx="809">
                  <c:v>5.9</c:v>
                </c:pt>
                <c:pt idx="810">
                  <c:v>5.93</c:v>
                </c:pt>
                <c:pt idx="811">
                  <c:v>5.93</c:v>
                </c:pt>
                <c:pt idx="812">
                  <c:v>6</c:v>
                </c:pt>
                <c:pt idx="813">
                  <c:v>6</c:v>
                </c:pt>
                <c:pt idx="814">
                  <c:v>5.95</c:v>
                </c:pt>
                <c:pt idx="815">
                  <c:v>5.95</c:v>
                </c:pt>
                <c:pt idx="816">
                  <c:v>5.95</c:v>
                </c:pt>
                <c:pt idx="817">
                  <c:v>5.95</c:v>
                </c:pt>
                <c:pt idx="818">
                  <c:v>5.95</c:v>
                </c:pt>
                <c:pt idx="819">
                  <c:v>5.85</c:v>
                </c:pt>
                <c:pt idx="820">
                  <c:v>5.92</c:v>
                </c:pt>
                <c:pt idx="821">
                  <c:v>5.91</c:v>
                </c:pt>
                <c:pt idx="822">
                  <c:v>5.93</c:v>
                </c:pt>
                <c:pt idx="823">
                  <c:v>5.85</c:v>
                </c:pt>
                <c:pt idx="824">
                  <c:v>5.87</c:v>
                </c:pt>
                <c:pt idx="825">
                  <c:v>5.85</c:v>
                </c:pt>
                <c:pt idx="826">
                  <c:v>5.85</c:v>
                </c:pt>
                <c:pt idx="827">
                  <c:v>5.85</c:v>
                </c:pt>
                <c:pt idx="828">
                  <c:v>5.85</c:v>
                </c:pt>
                <c:pt idx="829">
                  <c:v>5.85</c:v>
                </c:pt>
                <c:pt idx="830">
                  <c:v>5.85</c:v>
                </c:pt>
                <c:pt idx="831">
                  <c:v>5.85</c:v>
                </c:pt>
                <c:pt idx="832">
                  <c:v>5.85</c:v>
                </c:pt>
                <c:pt idx="833">
                  <c:v>5.85</c:v>
                </c:pt>
                <c:pt idx="834">
                  <c:v>5.88</c:v>
                </c:pt>
                <c:pt idx="835">
                  <c:v>5.85</c:v>
                </c:pt>
                <c:pt idx="836">
                  <c:v>5.85</c:v>
                </c:pt>
                <c:pt idx="837">
                  <c:v>5.85</c:v>
                </c:pt>
                <c:pt idx="838">
                  <c:v>5.85</c:v>
                </c:pt>
                <c:pt idx="839">
                  <c:v>5.85</c:v>
                </c:pt>
                <c:pt idx="840">
                  <c:v>5.85</c:v>
                </c:pt>
                <c:pt idx="841">
                  <c:v>5.85</c:v>
                </c:pt>
                <c:pt idx="842">
                  <c:v>5.85</c:v>
                </c:pt>
                <c:pt idx="843">
                  <c:v>5.85</c:v>
                </c:pt>
                <c:pt idx="844">
                  <c:v>5.85</c:v>
                </c:pt>
                <c:pt idx="845">
                  <c:v>5.85</c:v>
                </c:pt>
                <c:pt idx="846">
                  <c:v>5.85</c:v>
                </c:pt>
                <c:pt idx="847">
                  <c:v>5.85</c:v>
                </c:pt>
                <c:pt idx="848">
                  <c:v>5.85</c:v>
                </c:pt>
                <c:pt idx="849">
                  <c:v>5.85</c:v>
                </c:pt>
                <c:pt idx="850">
                  <c:v>5.85</c:v>
                </c:pt>
                <c:pt idx="851">
                  <c:v>5.85</c:v>
                </c:pt>
                <c:pt idx="852">
                  <c:v>5.85</c:v>
                </c:pt>
                <c:pt idx="853">
                  <c:v>5.87</c:v>
                </c:pt>
                <c:pt idx="854">
                  <c:v>5.85</c:v>
                </c:pt>
                <c:pt idx="855">
                  <c:v>5.85</c:v>
                </c:pt>
                <c:pt idx="856">
                  <c:v>5.85</c:v>
                </c:pt>
                <c:pt idx="857">
                  <c:v>5.87</c:v>
                </c:pt>
                <c:pt idx="858">
                  <c:v>5.87</c:v>
                </c:pt>
                <c:pt idx="859">
                  <c:v>5.87</c:v>
                </c:pt>
                <c:pt idx="860">
                  <c:v>5.87</c:v>
                </c:pt>
                <c:pt idx="861">
                  <c:v>5.87</c:v>
                </c:pt>
                <c:pt idx="862">
                  <c:v>5.85</c:v>
                </c:pt>
                <c:pt idx="863">
                  <c:v>5.87</c:v>
                </c:pt>
                <c:pt idx="864">
                  <c:v>5.85</c:v>
                </c:pt>
                <c:pt idx="865">
                  <c:v>5.87</c:v>
                </c:pt>
                <c:pt idx="866">
                  <c:v>5.87</c:v>
                </c:pt>
                <c:pt idx="867">
                  <c:v>5.87</c:v>
                </c:pt>
                <c:pt idx="868">
                  <c:v>5.9</c:v>
                </c:pt>
                <c:pt idx="869">
                  <c:v>5.87</c:v>
                </c:pt>
                <c:pt idx="870">
                  <c:v>5.87</c:v>
                </c:pt>
                <c:pt idx="871">
                  <c:v>5.89</c:v>
                </c:pt>
                <c:pt idx="872">
                  <c:v>5.87</c:v>
                </c:pt>
                <c:pt idx="873">
                  <c:v>5.87</c:v>
                </c:pt>
                <c:pt idx="874">
                  <c:v>5.89</c:v>
                </c:pt>
                <c:pt idx="875">
                  <c:v>5.87</c:v>
                </c:pt>
                <c:pt idx="876">
                  <c:v>5.85</c:v>
                </c:pt>
                <c:pt idx="877">
                  <c:v>5.9</c:v>
                </c:pt>
                <c:pt idx="878">
                  <c:v>5.86</c:v>
                </c:pt>
                <c:pt idx="879">
                  <c:v>5.92</c:v>
                </c:pt>
                <c:pt idx="880">
                  <c:v>5.88</c:v>
                </c:pt>
                <c:pt idx="881">
                  <c:v>5.85</c:v>
                </c:pt>
                <c:pt idx="882">
                  <c:v>5.85</c:v>
                </c:pt>
                <c:pt idx="883">
                  <c:v>5.85</c:v>
                </c:pt>
                <c:pt idx="884">
                  <c:v>5.85</c:v>
                </c:pt>
                <c:pt idx="885">
                  <c:v>5.85</c:v>
                </c:pt>
                <c:pt idx="886">
                  <c:v>5.85</c:v>
                </c:pt>
                <c:pt idx="887">
                  <c:v>5.85</c:v>
                </c:pt>
                <c:pt idx="888">
                  <c:v>5.82</c:v>
                </c:pt>
                <c:pt idx="889">
                  <c:v>5.85</c:v>
                </c:pt>
                <c:pt idx="890">
                  <c:v>5.82</c:v>
                </c:pt>
                <c:pt idx="891">
                  <c:v>5.85</c:v>
                </c:pt>
                <c:pt idx="892">
                  <c:v>5.9</c:v>
                </c:pt>
                <c:pt idx="893">
                  <c:v>5.81</c:v>
                </c:pt>
                <c:pt idx="894">
                  <c:v>5.81</c:v>
                </c:pt>
                <c:pt idx="895">
                  <c:v>5.82</c:v>
                </c:pt>
                <c:pt idx="896">
                  <c:v>5.8</c:v>
                </c:pt>
                <c:pt idx="897">
                  <c:v>5.8</c:v>
                </c:pt>
                <c:pt idx="898">
                  <c:v>5.8</c:v>
                </c:pt>
                <c:pt idx="899">
                  <c:v>5.8</c:v>
                </c:pt>
                <c:pt idx="900">
                  <c:v>5.8</c:v>
                </c:pt>
                <c:pt idx="901">
                  <c:v>5.8</c:v>
                </c:pt>
                <c:pt idx="902">
                  <c:v>5.8</c:v>
                </c:pt>
                <c:pt idx="903">
                  <c:v>5.81</c:v>
                </c:pt>
                <c:pt idx="904">
                  <c:v>5.8</c:v>
                </c:pt>
                <c:pt idx="905">
                  <c:v>5.78</c:v>
                </c:pt>
                <c:pt idx="906">
                  <c:v>5.8</c:v>
                </c:pt>
                <c:pt idx="907">
                  <c:v>5.78</c:v>
                </c:pt>
                <c:pt idx="908">
                  <c:v>5.8</c:v>
                </c:pt>
                <c:pt idx="909">
                  <c:v>5.78</c:v>
                </c:pt>
                <c:pt idx="910">
                  <c:v>5.8</c:v>
                </c:pt>
                <c:pt idx="911">
                  <c:v>5.8</c:v>
                </c:pt>
                <c:pt idx="912">
                  <c:v>5.8</c:v>
                </c:pt>
                <c:pt idx="913">
                  <c:v>5.87</c:v>
                </c:pt>
                <c:pt idx="914">
                  <c:v>5.85</c:v>
                </c:pt>
                <c:pt idx="915">
                  <c:v>5.97</c:v>
                </c:pt>
                <c:pt idx="916">
                  <c:v>5.95</c:v>
                </c:pt>
                <c:pt idx="917">
                  <c:v>5.95</c:v>
                </c:pt>
                <c:pt idx="918">
                  <c:v>5.95</c:v>
                </c:pt>
                <c:pt idx="919">
                  <c:v>5.95</c:v>
                </c:pt>
                <c:pt idx="920">
                  <c:v>5.9</c:v>
                </c:pt>
                <c:pt idx="921">
                  <c:v>5.9</c:v>
                </c:pt>
                <c:pt idx="922">
                  <c:v>5.87</c:v>
                </c:pt>
                <c:pt idx="923">
                  <c:v>5.78</c:v>
                </c:pt>
                <c:pt idx="924">
                  <c:v>5.7</c:v>
                </c:pt>
                <c:pt idx="925">
                  <c:v>5.75</c:v>
                </c:pt>
                <c:pt idx="926">
                  <c:v>5.75</c:v>
                </c:pt>
                <c:pt idx="927">
                  <c:v>5.78</c:v>
                </c:pt>
                <c:pt idx="928">
                  <c:v>5.75</c:v>
                </c:pt>
                <c:pt idx="929">
                  <c:v>5.77</c:v>
                </c:pt>
                <c:pt idx="930">
                  <c:v>5.77</c:v>
                </c:pt>
                <c:pt idx="931">
                  <c:v>5.75</c:v>
                </c:pt>
                <c:pt idx="932">
                  <c:v>5.75</c:v>
                </c:pt>
                <c:pt idx="933">
                  <c:v>5.73</c:v>
                </c:pt>
                <c:pt idx="934">
                  <c:v>5.73</c:v>
                </c:pt>
                <c:pt idx="935">
                  <c:v>5.7</c:v>
                </c:pt>
                <c:pt idx="936">
                  <c:v>5.7</c:v>
                </c:pt>
                <c:pt idx="937">
                  <c:v>5.67</c:v>
                </c:pt>
                <c:pt idx="938">
                  <c:v>5.65</c:v>
                </c:pt>
                <c:pt idx="939">
                  <c:v>5.65</c:v>
                </c:pt>
                <c:pt idx="940">
                  <c:v>5.65</c:v>
                </c:pt>
                <c:pt idx="941">
                  <c:v>5.65</c:v>
                </c:pt>
                <c:pt idx="942">
                  <c:v>5.65</c:v>
                </c:pt>
                <c:pt idx="943">
                  <c:v>5.68</c:v>
                </c:pt>
                <c:pt idx="944">
                  <c:v>5.68</c:v>
                </c:pt>
                <c:pt idx="945">
                  <c:v>5.73</c:v>
                </c:pt>
                <c:pt idx="946">
                  <c:v>5.78</c:v>
                </c:pt>
                <c:pt idx="947">
                  <c:v>5.88</c:v>
                </c:pt>
                <c:pt idx="948">
                  <c:v>5.88</c:v>
                </c:pt>
                <c:pt idx="949">
                  <c:v>5.95</c:v>
                </c:pt>
                <c:pt idx="950">
                  <c:v>5.97</c:v>
                </c:pt>
                <c:pt idx="951">
                  <c:v>5.95</c:v>
                </c:pt>
                <c:pt idx="952">
                  <c:v>5.85</c:v>
                </c:pt>
                <c:pt idx="953">
                  <c:v>5.88</c:v>
                </c:pt>
                <c:pt idx="954">
                  <c:v>5.95</c:v>
                </c:pt>
                <c:pt idx="955">
                  <c:v>6</c:v>
                </c:pt>
                <c:pt idx="956">
                  <c:v>5.95</c:v>
                </c:pt>
                <c:pt idx="957">
                  <c:v>6.08</c:v>
                </c:pt>
                <c:pt idx="958">
                  <c:v>6.05</c:v>
                </c:pt>
                <c:pt idx="959">
                  <c:v>6.02</c:v>
                </c:pt>
                <c:pt idx="960">
                  <c:v>5.95</c:v>
                </c:pt>
                <c:pt idx="961">
                  <c:v>5.97</c:v>
                </c:pt>
                <c:pt idx="962">
                  <c:v>6.05</c:v>
                </c:pt>
                <c:pt idx="963">
                  <c:v>6.05</c:v>
                </c:pt>
                <c:pt idx="964">
                  <c:v>6.05</c:v>
                </c:pt>
                <c:pt idx="965">
                  <c:v>6.05</c:v>
                </c:pt>
                <c:pt idx="966">
                  <c:v>6.05</c:v>
                </c:pt>
                <c:pt idx="967">
                  <c:v>6.07</c:v>
                </c:pt>
                <c:pt idx="968">
                  <c:v>6.08</c:v>
                </c:pt>
                <c:pt idx="969">
                  <c:v>6.08</c:v>
                </c:pt>
                <c:pt idx="970">
                  <c:v>6.08</c:v>
                </c:pt>
                <c:pt idx="971">
                  <c:v>6.07</c:v>
                </c:pt>
                <c:pt idx="972">
                  <c:v>6.05</c:v>
                </c:pt>
                <c:pt idx="973">
                  <c:v>6.05</c:v>
                </c:pt>
                <c:pt idx="974">
                  <c:v>6.15</c:v>
                </c:pt>
                <c:pt idx="975">
                  <c:v>6.1</c:v>
                </c:pt>
                <c:pt idx="976">
                  <c:v>6.2</c:v>
                </c:pt>
                <c:pt idx="977">
                  <c:v>6.2</c:v>
                </c:pt>
                <c:pt idx="978">
                  <c:v>6.33</c:v>
                </c:pt>
                <c:pt idx="979">
                  <c:v>6.3</c:v>
                </c:pt>
                <c:pt idx="980">
                  <c:v>6.3</c:v>
                </c:pt>
                <c:pt idx="981">
                  <c:v>6.3</c:v>
                </c:pt>
                <c:pt idx="982">
                  <c:v>6.3</c:v>
                </c:pt>
                <c:pt idx="983">
                  <c:v>6.35</c:v>
                </c:pt>
                <c:pt idx="984">
                  <c:v>6.43</c:v>
                </c:pt>
                <c:pt idx="985">
                  <c:v>6.47</c:v>
                </c:pt>
                <c:pt idx="986">
                  <c:v>6.48</c:v>
                </c:pt>
                <c:pt idx="987">
                  <c:v>6.45</c:v>
                </c:pt>
                <c:pt idx="988">
                  <c:v>6.38</c:v>
                </c:pt>
                <c:pt idx="989">
                  <c:v>6.48</c:v>
                </c:pt>
                <c:pt idx="990">
                  <c:v>6.45</c:v>
                </c:pt>
                <c:pt idx="991">
                  <c:v>6.52</c:v>
                </c:pt>
                <c:pt idx="992">
                  <c:v>6.48</c:v>
                </c:pt>
                <c:pt idx="993">
                  <c:v>6.63</c:v>
                </c:pt>
                <c:pt idx="994">
                  <c:v>7.15</c:v>
                </c:pt>
                <c:pt idx="995">
                  <c:v>7.25</c:v>
                </c:pt>
                <c:pt idx="996">
                  <c:v>7.15</c:v>
                </c:pt>
                <c:pt idx="997">
                  <c:v>6.78</c:v>
                </c:pt>
                <c:pt idx="998">
                  <c:v>6.85</c:v>
                </c:pt>
                <c:pt idx="999">
                  <c:v>6.85</c:v>
                </c:pt>
                <c:pt idx="1000">
                  <c:v>6.88</c:v>
                </c:pt>
                <c:pt idx="1001">
                  <c:v>7.12</c:v>
                </c:pt>
                <c:pt idx="1002">
                  <c:v>7.15</c:v>
                </c:pt>
                <c:pt idx="1003">
                  <c:v>7.25</c:v>
                </c:pt>
                <c:pt idx="1004">
                  <c:v>7.3</c:v>
                </c:pt>
                <c:pt idx="1005">
                  <c:v>7.35</c:v>
                </c:pt>
                <c:pt idx="1006">
                  <c:v>7.12</c:v>
                </c:pt>
                <c:pt idx="1007">
                  <c:v>7.05</c:v>
                </c:pt>
                <c:pt idx="1008">
                  <c:v>7.05</c:v>
                </c:pt>
                <c:pt idx="1009">
                  <c:v>7.05</c:v>
                </c:pt>
                <c:pt idx="1010">
                  <c:v>7.1</c:v>
                </c:pt>
                <c:pt idx="1011">
                  <c:v>7.1</c:v>
                </c:pt>
                <c:pt idx="1012">
                  <c:v>7.1</c:v>
                </c:pt>
                <c:pt idx="1013">
                  <c:v>7.45</c:v>
                </c:pt>
                <c:pt idx="1014">
                  <c:v>7.4</c:v>
                </c:pt>
                <c:pt idx="1015">
                  <c:v>7.4</c:v>
                </c:pt>
                <c:pt idx="1016">
                  <c:v>7.4</c:v>
                </c:pt>
                <c:pt idx="1017">
                  <c:v>7.4</c:v>
                </c:pt>
                <c:pt idx="1018">
                  <c:v>7.4</c:v>
                </c:pt>
                <c:pt idx="1019">
                  <c:v>7.5</c:v>
                </c:pt>
                <c:pt idx="1020">
                  <c:v>7.85</c:v>
                </c:pt>
                <c:pt idx="1021">
                  <c:v>8.1</c:v>
                </c:pt>
                <c:pt idx="1022">
                  <c:v>8.6</c:v>
                </c:pt>
                <c:pt idx="1023">
                  <c:v>8.41</c:v>
                </c:pt>
                <c:pt idx="1024">
                  <c:v>8.19</c:v>
                </c:pt>
                <c:pt idx="1025">
                  <c:v>8.0299999999999994</c:v>
                </c:pt>
                <c:pt idx="1026">
                  <c:v>7.85</c:v>
                </c:pt>
                <c:pt idx="1027">
                  <c:v>7.75</c:v>
                </c:pt>
                <c:pt idx="1028">
                  <c:v>7.84</c:v>
                </c:pt>
                <c:pt idx="1029">
                  <c:v>7.85</c:v>
                </c:pt>
                <c:pt idx="1030">
                  <c:v>7.95</c:v>
                </c:pt>
                <c:pt idx="1031">
                  <c:v>7.5</c:v>
                </c:pt>
                <c:pt idx="1032">
                  <c:v>7.55</c:v>
                </c:pt>
                <c:pt idx="1033">
                  <c:v>7.64</c:v>
                </c:pt>
                <c:pt idx="1034">
                  <c:v>7.63</c:v>
                </c:pt>
                <c:pt idx="1035">
                  <c:v>7.61</c:v>
                </c:pt>
                <c:pt idx="1036">
                  <c:v>7.37</c:v>
                </c:pt>
                <c:pt idx="1037">
                  <c:v>7.35</c:v>
                </c:pt>
                <c:pt idx="1038">
                  <c:v>7.35</c:v>
                </c:pt>
                <c:pt idx="1039">
                  <c:v>7.35</c:v>
                </c:pt>
                <c:pt idx="1040">
                  <c:v>7.48</c:v>
                </c:pt>
                <c:pt idx="1041">
                  <c:v>7.45</c:v>
                </c:pt>
                <c:pt idx="1042">
                  <c:v>7.44</c:v>
                </c:pt>
                <c:pt idx="1043">
                  <c:v>7.4</c:v>
                </c:pt>
                <c:pt idx="1044">
                  <c:v>7.39</c:v>
                </c:pt>
                <c:pt idx="1045">
                  <c:v>7.35</c:v>
                </c:pt>
                <c:pt idx="1046">
                  <c:v>7.25</c:v>
                </c:pt>
                <c:pt idx="1047">
                  <c:v>7.3</c:v>
                </c:pt>
                <c:pt idx="1048">
                  <c:v>7.35</c:v>
                </c:pt>
                <c:pt idx="1049">
                  <c:v>7.42</c:v>
                </c:pt>
                <c:pt idx="1050">
                  <c:v>7.39</c:v>
                </c:pt>
                <c:pt idx="1051">
                  <c:v>7.25</c:v>
                </c:pt>
                <c:pt idx="1052">
                  <c:v>7.35</c:v>
                </c:pt>
                <c:pt idx="1053">
                  <c:v>7.25</c:v>
                </c:pt>
                <c:pt idx="1054">
                  <c:v>7.2</c:v>
                </c:pt>
                <c:pt idx="1055">
                  <c:v>7.2</c:v>
                </c:pt>
                <c:pt idx="1056">
                  <c:v>7.22</c:v>
                </c:pt>
                <c:pt idx="1057">
                  <c:v>7.21</c:v>
                </c:pt>
                <c:pt idx="1058">
                  <c:v>7.2</c:v>
                </c:pt>
                <c:pt idx="1059">
                  <c:v>7.23</c:v>
                </c:pt>
                <c:pt idx="1060">
                  <c:v>7.2</c:v>
                </c:pt>
                <c:pt idx="1061">
                  <c:v>7.08</c:v>
                </c:pt>
                <c:pt idx="1062">
                  <c:v>7.05</c:v>
                </c:pt>
                <c:pt idx="1063">
                  <c:v>7.13</c:v>
                </c:pt>
                <c:pt idx="1064">
                  <c:v>7.12</c:v>
                </c:pt>
                <c:pt idx="1065">
                  <c:v>7.25</c:v>
                </c:pt>
                <c:pt idx="1066">
                  <c:v>7.2</c:v>
                </c:pt>
                <c:pt idx="1067">
                  <c:v>7.2</c:v>
                </c:pt>
                <c:pt idx="1068">
                  <c:v>7.16</c:v>
                </c:pt>
                <c:pt idx="1069">
                  <c:v>7.15</c:v>
                </c:pt>
                <c:pt idx="1070">
                  <c:v>7.16</c:v>
                </c:pt>
                <c:pt idx="1071">
                  <c:v>7.15</c:v>
                </c:pt>
                <c:pt idx="1072">
                  <c:v>7.16</c:v>
                </c:pt>
                <c:pt idx="1073">
                  <c:v>7.17</c:v>
                </c:pt>
                <c:pt idx="1074">
                  <c:v>7.15</c:v>
                </c:pt>
                <c:pt idx="1075">
                  <c:v>7.15</c:v>
                </c:pt>
                <c:pt idx="1076">
                  <c:v>7.17</c:v>
                </c:pt>
                <c:pt idx="1077">
                  <c:v>7.15</c:v>
                </c:pt>
                <c:pt idx="1078">
                  <c:v>7.17</c:v>
                </c:pt>
                <c:pt idx="1079">
                  <c:v>7.38</c:v>
                </c:pt>
                <c:pt idx="1080">
                  <c:v>7.35</c:v>
                </c:pt>
                <c:pt idx="1081">
                  <c:v>7.35</c:v>
                </c:pt>
                <c:pt idx="1082">
                  <c:v>7.35</c:v>
                </c:pt>
                <c:pt idx="1083">
                  <c:v>7.35</c:v>
                </c:pt>
                <c:pt idx="1084">
                  <c:v>7.35</c:v>
                </c:pt>
                <c:pt idx="1085">
                  <c:v>7.35</c:v>
                </c:pt>
                <c:pt idx="1086">
                  <c:v>7.35</c:v>
                </c:pt>
                <c:pt idx="1087">
                  <c:v>7.35</c:v>
                </c:pt>
                <c:pt idx="1088">
                  <c:v>7.35</c:v>
                </c:pt>
                <c:pt idx="1089">
                  <c:v>7.35</c:v>
                </c:pt>
                <c:pt idx="1090">
                  <c:v>7.35</c:v>
                </c:pt>
                <c:pt idx="1091">
                  <c:v>7.35</c:v>
                </c:pt>
                <c:pt idx="1092">
                  <c:v>7.35</c:v>
                </c:pt>
                <c:pt idx="1093">
                  <c:v>7.35</c:v>
                </c:pt>
                <c:pt idx="1094">
                  <c:v>7.35</c:v>
                </c:pt>
                <c:pt idx="1095">
                  <c:v>7.35</c:v>
                </c:pt>
                <c:pt idx="1096">
                  <c:v>7.35</c:v>
                </c:pt>
                <c:pt idx="1097">
                  <c:v>7.35</c:v>
                </c:pt>
                <c:pt idx="1098">
                  <c:v>7.35</c:v>
                </c:pt>
                <c:pt idx="1099">
                  <c:v>7.35</c:v>
                </c:pt>
                <c:pt idx="1100">
                  <c:v>7.2</c:v>
                </c:pt>
                <c:pt idx="1101">
                  <c:v>7.18</c:v>
                </c:pt>
                <c:pt idx="1102">
                  <c:v>7.2</c:v>
                </c:pt>
                <c:pt idx="1103">
                  <c:v>7.2</c:v>
                </c:pt>
                <c:pt idx="1104">
                  <c:v>7.15</c:v>
                </c:pt>
                <c:pt idx="1105">
                  <c:v>7.15</c:v>
                </c:pt>
                <c:pt idx="1106">
                  <c:v>7.15</c:v>
                </c:pt>
                <c:pt idx="1107">
                  <c:v>7.15</c:v>
                </c:pt>
                <c:pt idx="1108">
                  <c:v>7.15</c:v>
                </c:pt>
                <c:pt idx="1109">
                  <c:v>7.15</c:v>
                </c:pt>
                <c:pt idx="1110">
                  <c:v>7.15</c:v>
                </c:pt>
                <c:pt idx="1111">
                  <c:v>7.15</c:v>
                </c:pt>
                <c:pt idx="1112">
                  <c:v>7.15</c:v>
                </c:pt>
                <c:pt idx="1113">
                  <c:v>7.15</c:v>
                </c:pt>
                <c:pt idx="1114">
                  <c:v>7.15</c:v>
                </c:pt>
                <c:pt idx="1115">
                  <c:v>7.15</c:v>
                </c:pt>
                <c:pt idx="1116">
                  <c:v>7.11</c:v>
                </c:pt>
                <c:pt idx="1117">
                  <c:v>7.1</c:v>
                </c:pt>
                <c:pt idx="1118">
                  <c:v>7.1</c:v>
                </c:pt>
                <c:pt idx="1119">
                  <c:v>7.1</c:v>
                </c:pt>
                <c:pt idx="1120">
                  <c:v>7.1</c:v>
                </c:pt>
                <c:pt idx="1121">
                  <c:v>7.1</c:v>
                </c:pt>
                <c:pt idx="1122">
                  <c:v>7.1</c:v>
                </c:pt>
                <c:pt idx="1123">
                  <c:v>7.1</c:v>
                </c:pt>
                <c:pt idx="1124">
                  <c:v>7.13</c:v>
                </c:pt>
                <c:pt idx="1125">
                  <c:v>7.2</c:v>
                </c:pt>
                <c:pt idx="1126">
                  <c:v>7.13</c:v>
                </c:pt>
                <c:pt idx="1127">
                  <c:v>7.23</c:v>
                </c:pt>
                <c:pt idx="1128">
                  <c:v>7.13</c:v>
                </c:pt>
                <c:pt idx="1129">
                  <c:v>7.21</c:v>
                </c:pt>
                <c:pt idx="1130">
                  <c:v>7.18</c:v>
                </c:pt>
                <c:pt idx="1131">
                  <c:v>7.18</c:v>
                </c:pt>
                <c:pt idx="1132">
                  <c:v>7.18</c:v>
                </c:pt>
                <c:pt idx="1133">
                  <c:v>7.18</c:v>
                </c:pt>
                <c:pt idx="1134">
                  <c:v>7.18</c:v>
                </c:pt>
                <c:pt idx="1135">
                  <c:v>7.13</c:v>
                </c:pt>
                <c:pt idx="1136">
                  <c:v>7.13</c:v>
                </c:pt>
                <c:pt idx="1137">
                  <c:v>7.13</c:v>
                </c:pt>
                <c:pt idx="1138">
                  <c:v>7.13</c:v>
                </c:pt>
                <c:pt idx="1139">
                  <c:v>7.13</c:v>
                </c:pt>
                <c:pt idx="1140">
                  <c:v>7.16</c:v>
                </c:pt>
                <c:pt idx="1141">
                  <c:v>7.11</c:v>
                </c:pt>
                <c:pt idx="1142">
                  <c:v>7.1</c:v>
                </c:pt>
                <c:pt idx="1143">
                  <c:v>7.09</c:v>
                </c:pt>
                <c:pt idx="1144">
                  <c:v>7.08</c:v>
                </c:pt>
                <c:pt idx="1145">
                  <c:v>7.03</c:v>
                </c:pt>
                <c:pt idx="1146">
                  <c:v>7.05</c:v>
                </c:pt>
                <c:pt idx="1147">
                  <c:v>7.03</c:v>
                </c:pt>
                <c:pt idx="1148">
                  <c:v>7.05</c:v>
                </c:pt>
                <c:pt idx="1149">
                  <c:v>7.03</c:v>
                </c:pt>
                <c:pt idx="1150">
                  <c:v>7.08</c:v>
                </c:pt>
                <c:pt idx="1151">
                  <c:v>7.06</c:v>
                </c:pt>
                <c:pt idx="1152">
                  <c:v>7.05</c:v>
                </c:pt>
                <c:pt idx="1153">
                  <c:v>7.03</c:v>
                </c:pt>
                <c:pt idx="1154">
                  <c:v>7.01</c:v>
                </c:pt>
                <c:pt idx="1155">
                  <c:v>7.01</c:v>
                </c:pt>
                <c:pt idx="1156">
                  <c:v>6.97</c:v>
                </c:pt>
                <c:pt idx="1157">
                  <c:v>6.97</c:v>
                </c:pt>
                <c:pt idx="1158">
                  <c:v>6.91</c:v>
                </c:pt>
                <c:pt idx="1159">
                  <c:v>6.91</c:v>
                </c:pt>
                <c:pt idx="1160">
                  <c:v>6.97</c:v>
                </c:pt>
                <c:pt idx="1161">
                  <c:v>6.83</c:v>
                </c:pt>
                <c:pt idx="1162">
                  <c:v>6.91</c:v>
                </c:pt>
                <c:pt idx="1163">
                  <c:v>6.92</c:v>
                </c:pt>
                <c:pt idx="1164">
                  <c:v>6.87</c:v>
                </c:pt>
                <c:pt idx="1165">
                  <c:v>6.87</c:v>
                </c:pt>
                <c:pt idx="1166">
                  <c:v>6.83</c:v>
                </c:pt>
                <c:pt idx="1167">
                  <c:v>6.82</c:v>
                </c:pt>
                <c:pt idx="1168">
                  <c:v>6.83</c:v>
                </c:pt>
                <c:pt idx="1169">
                  <c:v>6.85</c:v>
                </c:pt>
                <c:pt idx="1170">
                  <c:v>6.84</c:v>
                </c:pt>
                <c:pt idx="1171">
                  <c:v>6.84</c:v>
                </c:pt>
                <c:pt idx="1172">
                  <c:v>6.85</c:v>
                </c:pt>
                <c:pt idx="1173">
                  <c:v>6.84</c:v>
                </c:pt>
                <c:pt idx="1174">
                  <c:v>6.84</c:v>
                </c:pt>
                <c:pt idx="1175">
                  <c:v>6.84</c:v>
                </c:pt>
                <c:pt idx="1176">
                  <c:v>6.84</c:v>
                </c:pt>
                <c:pt idx="1177">
                  <c:v>6.84</c:v>
                </c:pt>
                <c:pt idx="1178">
                  <c:v>6.84</c:v>
                </c:pt>
                <c:pt idx="1179">
                  <c:v>6.82</c:v>
                </c:pt>
                <c:pt idx="1180">
                  <c:v>6.82</c:v>
                </c:pt>
                <c:pt idx="1181">
                  <c:v>6.82</c:v>
                </c:pt>
                <c:pt idx="1182">
                  <c:v>6.66</c:v>
                </c:pt>
                <c:pt idx="1183">
                  <c:v>6.66</c:v>
                </c:pt>
                <c:pt idx="1184">
                  <c:v>6.7</c:v>
                </c:pt>
                <c:pt idx="1185">
                  <c:v>6.77</c:v>
                </c:pt>
                <c:pt idx="1186">
                  <c:v>6.72</c:v>
                </c:pt>
                <c:pt idx="1187">
                  <c:v>6.72</c:v>
                </c:pt>
                <c:pt idx="1188">
                  <c:v>6.71</c:v>
                </c:pt>
                <c:pt idx="1189">
                  <c:v>6.71</c:v>
                </c:pt>
                <c:pt idx="1190">
                  <c:v>6.69</c:v>
                </c:pt>
                <c:pt idx="1191">
                  <c:v>6.69</c:v>
                </c:pt>
                <c:pt idx="1192">
                  <c:v>6.67</c:v>
                </c:pt>
                <c:pt idx="1193">
                  <c:v>6.71</c:v>
                </c:pt>
                <c:pt idx="1194">
                  <c:v>6.71</c:v>
                </c:pt>
                <c:pt idx="1195">
                  <c:v>6.63</c:v>
                </c:pt>
                <c:pt idx="1196">
                  <c:v>6.63</c:v>
                </c:pt>
                <c:pt idx="1197">
                  <c:v>6.63</c:v>
                </c:pt>
                <c:pt idx="1198">
                  <c:v>6.63</c:v>
                </c:pt>
                <c:pt idx="1199">
                  <c:v>6.63</c:v>
                </c:pt>
                <c:pt idx="1200">
                  <c:v>6.63</c:v>
                </c:pt>
                <c:pt idx="1201">
                  <c:v>6.63</c:v>
                </c:pt>
                <c:pt idx="1202">
                  <c:v>6.63</c:v>
                </c:pt>
                <c:pt idx="1203">
                  <c:v>6.63</c:v>
                </c:pt>
                <c:pt idx="1204">
                  <c:v>6.65</c:v>
                </c:pt>
                <c:pt idx="1205">
                  <c:v>6.61</c:v>
                </c:pt>
                <c:pt idx="1206">
                  <c:v>6.31</c:v>
                </c:pt>
                <c:pt idx="1207">
                  <c:v>6.35</c:v>
                </c:pt>
                <c:pt idx="1208">
                  <c:v>6.3</c:v>
                </c:pt>
                <c:pt idx="1209">
                  <c:v>6.33</c:v>
                </c:pt>
                <c:pt idx="1210">
                  <c:v>6.33</c:v>
                </c:pt>
                <c:pt idx="1211">
                  <c:v>6.33</c:v>
                </c:pt>
                <c:pt idx="1212">
                  <c:v>6.33</c:v>
                </c:pt>
                <c:pt idx="1213">
                  <c:v>6.33</c:v>
                </c:pt>
                <c:pt idx="1214">
                  <c:v>6.32</c:v>
                </c:pt>
                <c:pt idx="1215">
                  <c:v>6.33</c:v>
                </c:pt>
                <c:pt idx="1216">
                  <c:v>6.33</c:v>
                </c:pt>
                <c:pt idx="1217">
                  <c:v>6.27</c:v>
                </c:pt>
                <c:pt idx="1218">
                  <c:v>6.16</c:v>
                </c:pt>
                <c:pt idx="1219">
                  <c:v>6.13</c:v>
                </c:pt>
                <c:pt idx="1220">
                  <c:v>6.11</c:v>
                </c:pt>
                <c:pt idx="1221">
                  <c:v>6.08</c:v>
                </c:pt>
                <c:pt idx="1222">
                  <c:v>6.03</c:v>
                </c:pt>
                <c:pt idx="1223">
                  <c:v>6.03</c:v>
                </c:pt>
                <c:pt idx="1224">
                  <c:v>6.02</c:v>
                </c:pt>
                <c:pt idx="1225">
                  <c:v>6.02</c:v>
                </c:pt>
                <c:pt idx="1226">
                  <c:v>6.01</c:v>
                </c:pt>
                <c:pt idx="1227">
                  <c:v>6.02</c:v>
                </c:pt>
                <c:pt idx="1228">
                  <c:v>6.06</c:v>
                </c:pt>
                <c:pt idx="1229">
                  <c:v>6.04</c:v>
                </c:pt>
                <c:pt idx="1230">
                  <c:v>6.05</c:v>
                </c:pt>
                <c:pt idx="1231">
                  <c:v>5.98</c:v>
                </c:pt>
                <c:pt idx="1232">
                  <c:v>5.98</c:v>
                </c:pt>
                <c:pt idx="1233">
                  <c:v>5.98</c:v>
                </c:pt>
                <c:pt idx="1234">
                  <c:v>5.98</c:v>
                </c:pt>
                <c:pt idx="1235">
                  <c:v>5.98</c:v>
                </c:pt>
                <c:pt idx="1236">
                  <c:v>5.98</c:v>
                </c:pt>
                <c:pt idx="1237">
                  <c:v>5.98</c:v>
                </c:pt>
                <c:pt idx="1238">
                  <c:v>5.98</c:v>
                </c:pt>
                <c:pt idx="1239">
                  <c:v>5.98</c:v>
                </c:pt>
                <c:pt idx="1240">
                  <c:v>5.98</c:v>
                </c:pt>
                <c:pt idx="1241">
                  <c:v>5.98</c:v>
                </c:pt>
                <c:pt idx="1242">
                  <c:v>5.98</c:v>
                </c:pt>
                <c:pt idx="1243">
                  <c:v>5.93</c:v>
                </c:pt>
                <c:pt idx="1244">
                  <c:v>5.93</c:v>
                </c:pt>
                <c:pt idx="1245">
                  <c:v>5.93</c:v>
                </c:pt>
                <c:pt idx="1246">
                  <c:v>5.93</c:v>
                </c:pt>
                <c:pt idx="1247">
                  <c:v>5.96</c:v>
                </c:pt>
                <c:pt idx="1248">
                  <c:v>5.98</c:v>
                </c:pt>
                <c:pt idx="1249">
                  <c:v>5.95</c:v>
                </c:pt>
                <c:pt idx="1250">
                  <c:v>5.95</c:v>
                </c:pt>
                <c:pt idx="1251">
                  <c:v>5.93</c:v>
                </c:pt>
                <c:pt idx="1252">
                  <c:v>5.88</c:v>
                </c:pt>
                <c:pt idx="1253">
                  <c:v>5.9</c:v>
                </c:pt>
                <c:pt idx="1254">
                  <c:v>5.9</c:v>
                </c:pt>
                <c:pt idx="1255">
                  <c:v>5.88</c:v>
                </c:pt>
                <c:pt idx="1256">
                  <c:v>5.8</c:v>
                </c:pt>
                <c:pt idx="1257">
                  <c:v>5.73</c:v>
                </c:pt>
                <c:pt idx="1258">
                  <c:v>5.73</c:v>
                </c:pt>
                <c:pt idx="1259">
                  <c:v>5.53</c:v>
                </c:pt>
                <c:pt idx="1260">
                  <c:v>5.53</c:v>
                </c:pt>
                <c:pt idx="1261">
                  <c:v>5.53</c:v>
                </c:pt>
                <c:pt idx="1262">
                  <c:v>5.53</c:v>
                </c:pt>
                <c:pt idx="1263">
                  <c:v>5.56</c:v>
                </c:pt>
                <c:pt idx="1264">
                  <c:v>5.53</c:v>
                </c:pt>
                <c:pt idx="1265">
                  <c:v>5.56</c:v>
                </c:pt>
                <c:pt idx="1266">
                  <c:v>5.52</c:v>
                </c:pt>
                <c:pt idx="1267">
                  <c:v>5.41</c:v>
                </c:pt>
                <c:pt idx="1268">
                  <c:v>5.41</c:v>
                </c:pt>
                <c:pt idx="1269">
                  <c:v>5.41</c:v>
                </c:pt>
                <c:pt idx="1270">
                  <c:v>5.41</c:v>
                </c:pt>
                <c:pt idx="1271">
                  <c:v>5.35</c:v>
                </c:pt>
                <c:pt idx="1272">
                  <c:v>5.36</c:v>
                </c:pt>
                <c:pt idx="1273">
                  <c:v>5.36</c:v>
                </c:pt>
                <c:pt idx="1274">
                  <c:v>5.28</c:v>
                </c:pt>
                <c:pt idx="1275">
                  <c:v>5.4</c:v>
                </c:pt>
                <c:pt idx="1276">
                  <c:v>5.43</c:v>
                </c:pt>
                <c:pt idx="1277">
                  <c:v>5.43</c:v>
                </c:pt>
                <c:pt idx="1278">
                  <c:v>5.43</c:v>
                </c:pt>
                <c:pt idx="1279">
                  <c:v>5.48</c:v>
                </c:pt>
                <c:pt idx="1280">
                  <c:v>5.4</c:v>
                </c:pt>
                <c:pt idx="1281">
                  <c:v>5.4</c:v>
                </c:pt>
                <c:pt idx="1282">
                  <c:v>5.4</c:v>
                </c:pt>
                <c:pt idx="1283">
                  <c:v>5.36</c:v>
                </c:pt>
                <c:pt idx="1284">
                  <c:v>5.34</c:v>
                </c:pt>
                <c:pt idx="1285">
                  <c:v>5.34</c:v>
                </c:pt>
                <c:pt idx="1286">
                  <c:v>5.34</c:v>
                </c:pt>
                <c:pt idx="1287">
                  <c:v>5.33</c:v>
                </c:pt>
                <c:pt idx="1288">
                  <c:v>5.38</c:v>
                </c:pt>
                <c:pt idx="1289">
                  <c:v>5.38</c:v>
                </c:pt>
                <c:pt idx="1290">
                  <c:v>5.38</c:v>
                </c:pt>
                <c:pt idx="1291">
                  <c:v>5.38</c:v>
                </c:pt>
                <c:pt idx="1292">
                  <c:v>5.38</c:v>
                </c:pt>
                <c:pt idx="1293">
                  <c:v>5.26</c:v>
                </c:pt>
                <c:pt idx="1294">
                  <c:v>5.28</c:v>
                </c:pt>
                <c:pt idx="1295">
                  <c:v>5.33</c:v>
                </c:pt>
                <c:pt idx="1296">
                  <c:v>5.27</c:v>
                </c:pt>
                <c:pt idx="1297">
                  <c:v>5.23</c:v>
                </c:pt>
                <c:pt idx="1298">
                  <c:v>5.23</c:v>
                </c:pt>
                <c:pt idx="1299">
                  <c:v>5.23</c:v>
                </c:pt>
                <c:pt idx="1300">
                  <c:v>5.23</c:v>
                </c:pt>
                <c:pt idx="1301">
                  <c:v>5.23</c:v>
                </c:pt>
                <c:pt idx="1302">
                  <c:v>5.16</c:v>
                </c:pt>
                <c:pt idx="1303">
                  <c:v>5.17</c:v>
                </c:pt>
                <c:pt idx="1304">
                  <c:v>5.18</c:v>
                </c:pt>
                <c:pt idx="1305">
                  <c:v>5.09</c:v>
                </c:pt>
                <c:pt idx="1306">
                  <c:v>5.08</c:v>
                </c:pt>
                <c:pt idx="1307">
                  <c:v>5.03</c:v>
                </c:pt>
                <c:pt idx="1308">
                  <c:v>5.07</c:v>
                </c:pt>
                <c:pt idx="1309">
                  <c:v>5.08</c:v>
                </c:pt>
                <c:pt idx="1310">
                  <c:v>4.99</c:v>
                </c:pt>
                <c:pt idx="1311">
                  <c:v>4.93</c:v>
                </c:pt>
                <c:pt idx="1312">
                  <c:v>4.93</c:v>
                </c:pt>
                <c:pt idx="1313">
                  <c:v>4.88</c:v>
                </c:pt>
                <c:pt idx="1314">
                  <c:v>4.88</c:v>
                </c:pt>
                <c:pt idx="1315">
                  <c:v>4.88</c:v>
                </c:pt>
                <c:pt idx="1316">
                  <c:v>4.8499999999999996</c:v>
                </c:pt>
                <c:pt idx="1317">
                  <c:v>4.8499999999999996</c:v>
                </c:pt>
                <c:pt idx="1318">
                  <c:v>4.84</c:v>
                </c:pt>
                <c:pt idx="1319">
                  <c:v>4.83</c:v>
                </c:pt>
                <c:pt idx="1320">
                  <c:v>4.82</c:v>
                </c:pt>
                <c:pt idx="1321">
                  <c:v>4.8</c:v>
                </c:pt>
                <c:pt idx="1322">
                  <c:v>4.78</c:v>
                </c:pt>
                <c:pt idx="1323">
                  <c:v>4.7300000000000004</c:v>
                </c:pt>
                <c:pt idx="1324">
                  <c:v>4.7300000000000004</c:v>
                </c:pt>
                <c:pt idx="1325">
                  <c:v>4.7300000000000004</c:v>
                </c:pt>
                <c:pt idx="1326">
                  <c:v>4.7300000000000004</c:v>
                </c:pt>
                <c:pt idx="1327">
                  <c:v>4.7300000000000004</c:v>
                </c:pt>
                <c:pt idx="1328">
                  <c:v>4.72</c:v>
                </c:pt>
                <c:pt idx="1329">
                  <c:v>4.71</c:v>
                </c:pt>
                <c:pt idx="1330">
                  <c:v>4.71</c:v>
                </c:pt>
                <c:pt idx="1331">
                  <c:v>4.71</c:v>
                </c:pt>
                <c:pt idx="1332">
                  <c:v>4.71</c:v>
                </c:pt>
                <c:pt idx="1333">
                  <c:v>4.7</c:v>
                </c:pt>
                <c:pt idx="1334">
                  <c:v>4.5999999999999996</c:v>
                </c:pt>
                <c:pt idx="1335">
                  <c:v>4.5599999999999996</c:v>
                </c:pt>
                <c:pt idx="1336">
                  <c:v>4.55</c:v>
                </c:pt>
                <c:pt idx="1337">
                  <c:v>4.46</c:v>
                </c:pt>
                <c:pt idx="1338">
                  <c:v>4.4400000000000004</c:v>
                </c:pt>
                <c:pt idx="1339">
                  <c:v>4.45</c:v>
                </c:pt>
                <c:pt idx="1340">
                  <c:v>4.4400000000000004</c:v>
                </c:pt>
                <c:pt idx="1341">
                  <c:v>4.45</c:v>
                </c:pt>
                <c:pt idx="1342">
                  <c:v>4.45</c:v>
                </c:pt>
                <c:pt idx="1343">
                  <c:v>4.41</c:v>
                </c:pt>
                <c:pt idx="1344">
                  <c:v>4.37</c:v>
                </c:pt>
                <c:pt idx="1345">
                  <c:v>4.3499999999999996</c:v>
                </c:pt>
                <c:pt idx="1346">
                  <c:v>4.34</c:v>
                </c:pt>
                <c:pt idx="1347">
                  <c:v>4.32</c:v>
                </c:pt>
                <c:pt idx="1348">
                  <c:v>4.17</c:v>
                </c:pt>
                <c:pt idx="1349">
                  <c:v>4.18</c:v>
                </c:pt>
                <c:pt idx="1350">
                  <c:v>4.16</c:v>
                </c:pt>
                <c:pt idx="1351">
                  <c:v>4.2</c:v>
                </c:pt>
                <c:pt idx="1352">
                  <c:v>4.21</c:v>
                </c:pt>
                <c:pt idx="1353">
                  <c:v>4.21</c:v>
                </c:pt>
                <c:pt idx="1354">
                  <c:v>4.2</c:v>
                </c:pt>
                <c:pt idx="1355">
                  <c:v>4.22</c:v>
                </c:pt>
                <c:pt idx="1356">
                  <c:v>4.09</c:v>
                </c:pt>
                <c:pt idx="1357">
                  <c:v>4.16</c:v>
                </c:pt>
                <c:pt idx="1358">
                  <c:v>4.13</c:v>
                </c:pt>
                <c:pt idx="1359">
                  <c:v>4.08</c:v>
                </c:pt>
                <c:pt idx="1360">
                  <c:v>4.0999999999999996</c:v>
                </c:pt>
                <c:pt idx="1361">
                  <c:v>4.08</c:v>
                </c:pt>
                <c:pt idx="1362">
                  <c:v>4.08</c:v>
                </c:pt>
                <c:pt idx="1363">
                  <c:v>4.08</c:v>
                </c:pt>
                <c:pt idx="1364">
                  <c:v>4.08</c:v>
                </c:pt>
                <c:pt idx="1365">
                  <c:v>4.1100000000000003</c:v>
                </c:pt>
                <c:pt idx="1366">
                  <c:v>4.1100000000000003</c:v>
                </c:pt>
                <c:pt idx="1367">
                  <c:v>4.08</c:v>
                </c:pt>
                <c:pt idx="1368">
                  <c:v>4.08</c:v>
                </c:pt>
                <c:pt idx="1369">
                  <c:v>4.0999999999999996</c:v>
                </c:pt>
                <c:pt idx="1370">
                  <c:v>4.08</c:v>
                </c:pt>
                <c:pt idx="1371">
                  <c:v>4.08</c:v>
                </c:pt>
                <c:pt idx="1372">
                  <c:v>4.08</c:v>
                </c:pt>
                <c:pt idx="1373">
                  <c:v>4.08</c:v>
                </c:pt>
                <c:pt idx="1374">
                  <c:v>4.13</c:v>
                </c:pt>
                <c:pt idx="1375">
                  <c:v>4.1399999999999997</c:v>
                </c:pt>
                <c:pt idx="1376">
                  <c:v>4.13</c:v>
                </c:pt>
                <c:pt idx="1377">
                  <c:v>4.1100000000000003</c:v>
                </c:pt>
                <c:pt idx="1378">
                  <c:v>4.18</c:v>
                </c:pt>
                <c:pt idx="1379">
                  <c:v>4.18</c:v>
                </c:pt>
                <c:pt idx="1380">
                  <c:v>4.2</c:v>
                </c:pt>
                <c:pt idx="1381">
                  <c:v>4.33</c:v>
                </c:pt>
                <c:pt idx="1382">
                  <c:v>4.3099999999999996</c:v>
                </c:pt>
                <c:pt idx="1383">
                  <c:v>4.33</c:v>
                </c:pt>
                <c:pt idx="1384">
                  <c:v>4.3099999999999996</c:v>
                </c:pt>
                <c:pt idx="1385">
                  <c:v>4.33</c:v>
                </c:pt>
                <c:pt idx="1386">
                  <c:v>4.13</c:v>
                </c:pt>
                <c:pt idx="1387">
                  <c:v>4.2</c:v>
                </c:pt>
                <c:pt idx="1388">
                  <c:v>4.3</c:v>
                </c:pt>
                <c:pt idx="1389">
                  <c:v>4.3499999999999996</c:v>
                </c:pt>
                <c:pt idx="1390">
                  <c:v>4.38</c:v>
                </c:pt>
                <c:pt idx="1391">
                  <c:v>4.28</c:v>
                </c:pt>
                <c:pt idx="1392">
                  <c:v>4.18</c:v>
                </c:pt>
                <c:pt idx="1393">
                  <c:v>4.2</c:v>
                </c:pt>
                <c:pt idx="1394">
                  <c:v>4.18</c:v>
                </c:pt>
                <c:pt idx="1395">
                  <c:v>4.18</c:v>
                </c:pt>
                <c:pt idx="1396">
                  <c:v>4.13</c:v>
                </c:pt>
                <c:pt idx="1397">
                  <c:v>4.13</c:v>
                </c:pt>
                <c:pt idx="1398">
                  <c:v>4.13</c:v>
                </c:pt>
                <c:pt idx="1399">
                  <c:v>4.13</c:v>
                </c:pt>
                <c:pt idx="1400">
                  <c:v>4.13</c:v>
                </c:pt>
                <c:pt idx="1401">
                  <c:v>4.13</c:v>
                </c:pt>
                <c:pt idx="1402">
                  <c:v>4.08</c:v>
                </c:pt>
                <c:pt idx="1403">
                  <c:v>4.09</c:v>
                </c:pt>
                <c:pt idx="1404">
                  <c:v>4.12</c:v>
                </c:pt>
                <c:pt idx="1405">
                  <c:v>4.09</c:v>
                </c:pt>
                <c:pt idx="1406">
                  <c:v>4.08</c:v>
                </c:pt>
                <c:pt idx="1407">
                  <c:v>4.08</c:v>
                </c:pt>
                <c:pt idx="1408">
                  <c:v>4.0599999999999996</c:v>
                </c:pt>
                <c:pt idx="1409">
                  <c:v>4.04</c:v>
                </c:pt>
                <c:pt idx="1410">
                  <c:v>4.03</c:v>
                </c:pt>
                <c:pt idx="1411">
                  <c:v>3.99</c:v>
                </c:pt>
                <c:pt idx="1412">
                  <c:v>3.93</c:v>
                </c:pt>
                <c:pt idx="1413">
                  <c:v>3.93</c:v>
                </c:pt>
                <c:pt idx="1414">
                  <c:v>3.93</c:v>
                </c:pt>
                <c:pt idx="1415">
                  <c:v>3.93</c:v>
                </c:pt>
                <c:pt idx="1416">
                  <c:v>3.97</c:v>
                </c:pt>
                <c:pt idx="1417">
                  <c:v>3.95</c:v>
                </c:pt>
                <c:pt idx="1418">
                  <c:v>3.94</c:v>
                </c:pt>
                <c:pt idx="1419">
                  <c:v>3.93</c:v>
                </c:pt>
                <c:pt idx="1420">
                  <c:v>3.93</c:v>
                </c:pt>
                <c:pt idx="1421">
                  <c:v>3.92</c:v>
                </c:pt>
                <c:pt idx="1422">
                  <c:v>3.94</c:v>
                </c:pt>
                <c:pt idx="1423">
                  <c:v>3.94</c:v>
                </c:pt>
                <c:pt idx="1424">
                  <c:v>3.93</c:v>
                </c:pt>
                <c:pt idx="1425">
                  <c:v>3.92</c:v>
                </c:pt>
                <c:pt idx="1426">
                  <c:v>4</c:v>
                </c:pt>
                <c:pt idx="1427">
                  <c:v>4.0199999999999996</c:v>
                </c:pt>
                <c:pt idx="1428">
                  <c:v>4.0199999999999996</c:v>
                </c:pt>
                <c:pt idx="1429">
                  <c:v>4.05</c:v>
                </c:pt>
                <c:pt idx="1430">
                  <c:v>4.05</c:v>
                </c:pt>
                <c:pt idx="1431">
                  <c:v>4.05</c:v>
                </c:pt>
                <c:pt idx="1432">
                  <c:v>4.05</c:v>
                </c:pt>
                <c:pt idx="1433">
                  <c:v>4.05</c:v>
                </c:pt>
                <c:pt idx="1434">
                  <c:v>4.05</c:v>
                </c:pt>
                <c:pt idx="1435">
                  <c:v>3.9</c:v>
                </c:pt>
                <c:pt idx="1436">
                  <c:v>3.8</c:v>
                </c:pt>
                <c:pt idx="1437">
                  <c:v>3.8</c:v>
                </c:pt>
                <c:pt idx="1438">
                  <c:v>3.8</c:v>
                </c:pt>
                <c:pt idx="1439">
                  <c:v>3.73</c:v>
                </c:pt>
                <c:pt idx="1440">
                  <c:v>3.71</c:v>
                </c:pt>
                <c:pt idx="1441">
                  <c:v>3.71</c:v>
                </c:pt>
                <c:pt idx="1442">
                  <c:v>3.71</c:v>
                </c:pt>
                <c:pt idx="1443">
                  <c:v>3.72</c:v>
                </c:pt>
                <c:pt idx="1444">
                  <c:v>3.71</c:v>
                </c:pt>
                <c:pt idx="1445">
                  <c:v>3.71</c:v>
                </c:pt>
                <c:pt idx="1446">
                  <c:v>3.72</c:v>
                </c:pt>
                <c:pt idx="1447">
                  <c:v>3.71</c:v>
                </c:pt>
                <c:pt idx="1448">
                  <c:v>3.71</c:v>
                </c:pt>
                <c:pt idx="1449">
                  <c:v>3.71</c:v>
                </c:pt>
                <c:pt idx="1450">
                  <c:v>3.67</c:v>
                </c:pt>
                <c:pt idx="1451">
                  <c:v>3.67</c:v>
                </c:pt>
                <c:pt idx="1452">
                  <c:v>3.6</c:v>
                </c:pt>
                <c:pt idx="1453">
                  <c:v>3.6</c:v>
                </c:pt>
                <c:pt idx="1454">
                  <c:v>3.58</c:v>
                </c:pt>
                <c:pt idx="1455">
                  <c:v>3.56</c:v>
                </c:pt>
                <c:pt idx="1456">
                  <c:v>3.55</c:v>
                </c:pt>
                <c:pt idx="1457">
                  <c:v>3.55</c:v>
                </c:pt>
                <c:pt idx="1458">
                  <c:v>3.55</c:v>
                </c:pt>
                <c:pt idx="1459">
                  <c:v>3.55</c:v>
                </c:pt>
                <c:pt idx="1460">
                  <c:v>3.5</c:v>
                </c:pt>
                <c:pt idx="1461">
                  <c:v>3.45</c:v>
                </c:pt>
                <c:pt idx="1462">
                  <c:v>3.45</c:v>
                </c:pt>
                <c:pt idx="1463">
                  <c:v>3.45</c:v>
                </c:pt>
                <c:pt idx="1464">
                  <c:v>3.45</c:v>
                </c:pt>
                <c:pt idx="1465">
                  <c:v>3.4</c:v>
                </c:pt>
                <c:pt idx="1466">
                  <c:v>3.4</c:v>
                </c:pt>
                <c:pt idx="1467">
                  <c:v>3.39</c:v>
                </c:pt>
                <c:pt idx="1468">
                  <c:v>3.37</c:v>
                </c:pt>
                <c:pt idx="1469">
                  <c:v>3.35</c:v>
                </c:pt>
                <c:pt idx="1470">
                  <c:v>3.35</c:v>
                </c:pt>
                <c:pt idx="1471">
                  <c:v>3.33</c:v>
                </c:pt>
                <c:pt idx="1472">
                  <c:v>3.35</c:v>
                </c:pt>
                <c:pt idx="1473">
                  <c:v>3.34</c:v>
                </c:pt>
                <c:pt idx="1474">
                  <c:v>3.34</c:v>
                </c:pt>
                <c:pt idx="1475">
                  <c:v>3.33</c:v>
                </c:pt>
                <c:pt idx="1476">
                  <c:v>3.33</c:v>
                </c:pt>
                <c:pt idx="1477">
                  <c:v>3.3</c:v>
                </c:pt>
                <c:pt idx="1478">
                  <c:v>3.3</c:v>
                </c:pt>
                <c:pt idx="1479">
                  <c:v>3.28</c:v>
                </c:pt>
                <c:pt idx="1480">
                  <c:v>3.25</c:v>
                </c:pt>
                <c:pt idx="1481">
                  <c:v>3.3</c:v>
                </c:pt>
                <c:pt idx="1482">
                  <c:v>3.3</c:v>
                </c:pt>
                <c:pt idx="1483">
                  <c:v>3.11</c:v>
                </c:pt>
                <c:pt idx="1484">
                  <c:v>3.15</c:v>
                </c:pt>
                <c:pt idx="1485">
                  <c:v>3.15</c:v>
                </c:pt>
                <c:pt idx="1486">
                  <c:v>3.13</c:v>
                </c:pt>
                <c:pt idx="1487">
                  <c:v>3.15</c:v>
                </c:pt>
                <c:pt idx="1488">
                  <c:v>3.12</c:v>
                </c:pt>
                <c:pt idx="1489">
                  <c:v>3.03</c:v>
                </c:pt>
                <c:pt idx="1490">
                  <c:v>3.04</c:v>
                </c:pt>
                <c:pt idx="1491">
                  <c:v>3.04</c:v>
                </c:pt>
                <c:pt idx="1492">
                  <c:v>3.04</c:v>
                </c:pt>
                <c:pt idx="1493">
                  <c:v>2.84</c:v>
                </c:pt>
                <c:pt idx="1494">
                  <c:v>2.88</c:v>
                </c:pt>
                <c:pt idx="1495">
                  <c:v>2.9</c:v>
                </c:pt>
                <c:pt idx="1496">
                  <c:v>2.9</c:v>
                </c:pt>
                <c:pt idx="1497">
                  <c:v>2.87</c:v>
                </c:pt>
                <c:pt idx="1498">
                  <c:v>2.85</c:v>
                </c:pt>
                <c:pt idx="1499">
                  <c:v>2.85</c:v>
                </c:pt>
                <c:pt idx="1500">
                  <c:v>2.85</c:v>
                </c:pt>
                <c:pt idx="1501">
                  <c:v>2.85</c:v>
                </c:pt>
                <c:pt idx="1502">
                  <c:v>2.85</c:v>
                </c:pt>
                <c:pt idx="1503">
                  <c:v>2.94</c:v>
                </c:pt>
                <c:pt idx="1504">
                  <c:v>2.94</c:v>
                </c:pt>
                <c:pt idx="1505">
                  <c:v>2.94</c:v>
                </c:pt>
                <c:pt idx="1506">
                  <c:v>2.92</c:v>
                </c:pt>
                <c:pt idx="1507">
                  <c:v>2.92</c:v>
                </c:pt>
                <c:pt idx="1508">
                  <c:v>2.92</c:v>
                </c:pt>
                <c:pt idx="1509">
                  <c:v>2.92</c:v>
                </c:pt>
                <c:pt idx="1510">
                  <c:v>2.92</c:v>
                </c:pt>
                <c:pt idx="1511">
                  <c:v>2.92</c:v>
                </c:pt>
                <c:pt idx="1512">
                  <c:v>2.92</c:v>
                </c:pt>
                <c:pt idx="1513">
                  <c:v>2.92</c:v>
                </c:pt>
                <c:pt idx="1514">
                  <c:v>2.91</c:v>
                </c:pt>
                <c:pt idx="1515">
                  <c:v>2.86</c:v>
                </c:pt>
                <c:pt idx="1516">
                  <c:v>2.86</c:v>
                </c:pt>
                <c:pt idx="1517">
                  <c:v>2.86</c:v>
                </c:pt>
                <c:pt idx="1518">
                  <c:v>2.87</c:v>
                </c:pt>
                <c:pt idx="1519">
                  <c:v>2.87</c:v>
                </c:pt>
                <c:pt idx="1520">
                  <c:v>2.85</c:v>
                </c:pt>
                <c:pt idx="1521">
                  <c:v>2.85</c:v>
                </c:pt>
                <c:pt idx="1522">
                  <c:v>2.85</c:v>
                </c:pt>
                <c:pt idx="1523">
                  <c:v>2.74</c:v>
                </c:pt>
                <c:pt idx="1524">
                  <c:v>2.71</c:v>
                </c:pt>
                <c:pt idx="1525">
                  <c:v>2.67</c:v>
                </c:pt>
                <c:pt idx="1526">
                  <c:v>2.68</c:v>
                </c:pt>
                <c:pt idx="1527">
                  <c:v>2.68</c:v>
                </c:pt>
                <c:pt idx="1528">
                  <c:v>2.64</c:v>
                </c:pt>
                <c:pt idx="1529">
                  <c:v>2.63</c:v>
                </c:pt>
                <c:pt idx="1530">
                  <c:v>2.65</c:v>
                </c:pt>
                <c:pt idx="1531">
                  <c:v>2.65</c:v>
                </c:pt>
                <c:pt idx="1532">
                  <c:v>2.73</c:v>
                </c:pt>
                <c:pt idx="1533">
                  <c:v>2.78</c:v>
                </c:pt>
                <c:pt idx="1534">
                  <c:v>3.15</c:v>
                </c:pt>
                <c:pt idx="1535">
                  <c:v>3.23</c:v>
                </c:pt>
                <c:pt idx="1536">
                  <c:v>3.26</c:v>
                </c:pt>
                <c:pt idx="1537">
                  <c:v>3.17</c:v>
                </c:pt>
                <c:pt idx="1538">
                  <c:v>3.07</c:v>
                </c:pt>
                <c:pt idx="1539">
                  <c:v>2.98</c:v>
                </c:pt>
                <c:pt idx="1540">
                  <c:v>3.06</c:v>
                </c:pt>
                <c:pt idx="1541">
                  <c:v>3</c:v>
                </c:pt>
                <c:pt idx="1542">
                  <c:v>3.01</c:v>
                </c:pt>
                <c:pt idx="1543">
                  <c:v>3</c:v>
                </c:pt>
                <c:pt idx="1544">
                  <c:v>3.03</c:v>
                </c:pt>
                <c:pt idx="1545">
                  <c:v>3</c:v>
                </c:pt>
                <c:pt idx="1546">
                  <c:v>3</c:v>
                </c:pt>
                <c:pt idx="1547">
                  <c:v>3</c:v>
                </c:pt>
                <c:pt idx="1548">
                  <c:v>3.03</c:v>
                </c:pt>
                <c:pt idx="1549">
                  <c:v>3.06</c:v>
                </c:pt>
                <c:pt idx="1550">
                  <c:v>3.02</c:v>
                </c:pt>
                <c:pt idx="1551">
                  <c:v>3.02</c:v>
                </c:pt>
                <c:pt idx="1552">
                  <c:v>2.88</c:v>
                </c:pt>
                <c:pt idx="1553">
                  <c:v>2.88</c:v>
                </c:pt>
                <c:pt idx="1554">
                  <c:v>2.88</c:v>
                </c:pt>
                <c:pt idx="1555">
                  <c:v>2.87</c:v>
                </c:pt>
                <c:pt idx="1556">
                  <c:v>2.9</c:v>
                </c:pt>
                <c:pt idx="1557">
                  <c:v>2.9</c:v>
                </c:pt>
                <c:pt idx="1558">
                  <c:v>2.9</c:v>
                </c:pt>
                <c:pt idx="1559">
                  <c:v>2.87</c:v>
                </c:pt>
                <c:pt idx="1560">
                  <c:v>2.85</c:v>
                </c:pt>
                <c:pt idx="1561">
                  <c:v>2.85</c:v>
                </c:pt>
                <c:pt idx="1562">
                  <c:v>2.84</c:v>
                </c:pt>
                <c:pt idx="1563">
                  <c:v>2.84</c:v>
                </c:pt>
                <c:pt idx="1564">
                  <c:v>2.85</c:v>
                </c:pt>
                <c:pt idx="1565">
                  <c:v>2.85</c:v>
                </c:pt>
                <c:pt idx="1566">
                  <c:v>2.81</c:v>
                </c:pt>
                <c:pt idx="1567">
                  <c:v>2.81</c:v>
                </c:pt>
                <c:pt idx="1568">
                  <c:v>2.8</c:v>
                </c:pt>
                <c:pt idx="1569">
                  <c:v>2.79</c:v>
                </c:pt>
                <c:pt idx="1570">
                  <c:v>2.81</c:v>
                </c:pt>
                <c:pt idx="1571">
                  <c:v>2.8</c:v>
                </c:pt>
                <c:pt idx="1572">
                  <c:v>2.8</c:v>
                </c:pt>
                <c:pt idx="1573">
                  <c:v>2.8</c:v>
                </c:pt>
                <c:pt idx="1574">
                  <c:v>2.8</c:v>
                </c:pt>
                <c:pt idx="1575">
                  <c:v>2.76</c:v>
                </c:pt>
                <c:pt idx="1576">
                  <c:v>2.74</c:v>
                </c:pt>
                <c:pt idx="1577">
                  <c:v>2.74</c:v>
                </c:pt>
                <c:pt idx="1578">
                  <c:v>2.74</c:v>
                </c:pt>
                <c:pt idx="1579">
                  <c:v>2.73</c:v>
                </c:pt>
                <c:pt idx="1580">
                  <c:v>2.73</c:v>
                </c:pt>
                <c:pt idx="1581">
                  <c:v>2.73</c:v>
                </c:pt>
                <c:pt idx="1582">
                  <c:v>2.7</c:v>
                </c:pt>
                <c:pt idx="1583">
                  <c:v>2.7</c:v>
                </c:pt>
                <c:pt idx="1584">
                  <c:v>2.7</c:v>
                </c:pt>
                <c:pt idx="1585">
                  <c:v>2.7</c:v>
                </c:pt>
                <c:pt idx="1586">
                  <c:v>2.7</c:v>
                </c:pt>
                <c:pt idx="1587">
                  <c:v>2.7</c:v>
                </c:pt>
                <c:pt idx="1588">
                  <c:v>2.68</c:v>
                </c:pt>
                <c:pt idx="1589">
                  <c:v>2.67</c:v>
                </c:pt>
                <c:pt idx="1590">
                  <c:v>2.67</c:v>
                </c:pt>
                <c:pt idx="1591">
                  <c:v>2.67</c:v>
                </c:pt>
                <c:pt idx="1592">
                  <c:v>2.4</c:v>
                </c:pt>
                <c:pt idx="1593">
                  <c:v>2.42</c:v>
                </c:pt>
                <c:pt idx="1594">
                  <c:v>2.42</c:v>
                </c:pt>
                <c:pt idx="1595">
                  <c:v>2.38</c:v>
                </c:pt>
                <c:pt idx="1596">
                  <c:v>2.38</c:v>
                </c:pt>
                <c:pt idx="1597">
                  <c:v>2.35</c:v>
                </c:pt>
                <c:pt idx="1598">
                  <c:v>2.35</c:v>
                </c:pt>
                <c:pt idx="1599">
                  <c:v>2.35</c:v>
                </c:pt>
                <c:pt idx="1600">
                  <c:v>2.35</c:v>
                </c:pt>
                <c:pt idx="1601">
                  <c:v>2.35</c:v>
                </c:pt>
                <c:pt idx="1602">
                  <c:v>2.4300000000000002</c:v>
                </c:pt>
                <c:pt idx="1603">
                  <c:v>2.4300000000000002</c:v>
                </c:pt>
                <c:pt idx="1604">
                  <c:v>2.44</c:v>
                </c:pt>
                <c:pt idx="1605">
                  <c:v>2.41</c:v>
                </c:pt>
                <c:pt idx="1606">
                  <c:v>2.37</c:v>
                </c:pt>
                <c:pt idx="1607">
                  <c:v>2.4</c:v>
                </c:pt>
                <c:pt idx="1608">
                  <c:v>2.4</c:v>
                </c:pt>
                <c:pt idx="1609">
                  <c:v>2.4</c:v>
                </c:pt>
                <c:pt idx="1610">
                  <c:v>2.4</c:v>
                </c:pt>
                <c:pt idx="1611">
                  <c:v>2.4</c:v>
                </c:pt>
                <c:pt idx="1612">
                  <c:v>2.4</c:v>
                </c:pt>
                <c:pt idx="1613">
                  <c:v>2.4</c:v>
                </c:pt>
                <c:pt idx="1614">
                  <c:v>2.4</c:v>
                </c:pt>
                <c:pt idx="1615">
                  <c:v>2.38</c:v>
                </c:pt>
                <c:pt idx="1616">
                  <c:v>2.38</c:v>
                </c:pt>
                <c:pt idx="1617">
                  <c:v>2.37</c:v>
                </c:pt>
                <c:pt idx="1618">
                  <c:v>2.37</c:v>
                </c:pt>
                <c:pt idx="1619">
                  <c:v>2.36</c:v>
                </c:pt>
                <c:pt idx="1620">
                  <c:v>2.36</c:v>
                </c:pt>
                <c:pt idx="1621">
                  <c:v>2.36</c:v>
                </c:pt>
                <c:pt idx="1622">
                  <c:v>2.36</c:v>
                </c:pt>
                <c:pt idx="1623">
                  <c:v>2.31</c:v>
                </c:pt>
                <c:pt idx="1624">
                  <c:v>2.2999999999999998</c:v>
                </c:pt>
                <c:pt idx="1625">
                  <c:v>2.2999999999999998</c:v>
                </c:pt>
                <c:pt idx="1626">
                  <c:v>2.2999999999999998</c:v>
                </c:pt>
                <c:pt idx="1627">
                  <c:v>2.2999999999999998</c:v>
                </c:pt>
                <c:pt idx="1628">
                  <c:v>2.2999999999999998</c:v>
                </c:pt>
                <c:pt idx="1629">
                  <c:v>2.29</c:v>
                </c:pt>
                <c:pt idx="1630">
                  <c:v>2.27</c:v>
                </c:pt>
                <c:pt idx="1631">
                  <c:v>2.27</c:v>
                </c:pt>
                <c:pt idx="1632">
                  <c:v>2.27</c:v>
                </c:pt>
                <c:pt idx="1633">
                  <c:v>2.2599999999999998</c:v>
                </c:pt>
                <c:pt idx="1634">
                  <c:v>2.23</c:v>
                </c:pt>
                <c:pt idx="1635">
                  <c:v>2.2400000000000002</c:v>
                </c:pt>
                <c:pt idx="1636">
                  <c:v>2.2400000000000002</c:v>
                </c:pt>
                <c:pt idx="1637">
                  <c:v>2.23</c:v>
                </c:pt>
                <c:pt idx="1638">
                  <c:v>2.23</c:v>
                </c:pt>
                <c:pt idx="1639">
                  <c:v>2.1800000000000002</c:v>
                </c:pt>
                <c:pt idx="1640">
                  <c:v>2.1800000000000002</c:v>
                </c:pt>
                <c:pt idx="1641">
                  <c:v>2.1800000000000002</c:v>
                </c:pt>
                <c:pt idx="1642">
                  <c:v>2.1800000000000002</c:v>
                </c:pt>
                <c:pt idx="1643">
                  <c:v>2.1800000000000002</c:v>
                </c:pt>
                <c:pt idx="1644">
                  <c:v>2.0699999999999998</c:v>
                </c:pt>
                <c:pt idx="1645">
                  <c:v>2.06</c:v>
                </c:pt>
                <c:pt idx="1646">
                  <c:v>2.06</c:v>
                </c:pt>
                <c:pt idx="1647">
                  <c:v>2.06</c:v>
                </c:pt>
                <c:pt idx="1648">
                  <c:v>2.04</c:v>
                </c:pt>
                <c:pt idx="1649">
                  <c:v>2</c:v>
                </c:pt>
                <c:pt idx="1650">
                  <c:v>1.99</c:v>
                </c:pt>
                <c:pt idx="1651">
                  <c:v>1.9</c:v>
                </c:pt>
                <c:pt idx="1652">
                  <c:v>1.92</c:v>
                </c:pt>
                <c:pt idx="1653">
                  <c:v>1.9</c:v>
                </c:pt>
                <c:pt idx="1654">
                  <c:v>1.81</c:v>
                </c:pt>
                <c:pt idx="1655">
                  <c:v>1.8</c:v>
                </c:pt>
                <c:pt idx="1656">
                  <c:v>1.8</c:v>
                </c:pt>
                <c:pt idx="1657">
                  <c:v>1.8</c:v>
                </c:pt>
                <c:pt idx="1658">
                  <c:v>1.81</c:v>
                </c:pt>
                <c:pt idx="1659">
                  <c:v>1.68</c:v>
                </c:pt>
                <c:pt idx="1660">
                  <c:v>1.69</c:v>
                </c:pt>
                <c:pt idx="1661">
                  <c:v>1.68</c:v>
                </c:pt>
                <c:pt idx="1662">
                  <c:v>1.8</c:v>
                </c:pt>
                <c:pt idx="1663">
                  <c:v>1.7</c:v>
                </c:pt>
                <c:pt idx="1664">
                  <c:v>1.65</c:v>
                </c:pt>
                <c:pt idx="1665">
                  <c:v>1.65</c:v>
                </c:pt>
                <c:pt idx="1666">
                  <c:v>1.65</c:v>
                </c:pt>
                <c:pt idx="1667">
                  <c:v>1.68</c:v>
                </c:pt>
                <c:pt idx="1668">
                  <c:v>1.65</c:v>
                </c:pt>
                <c:pt idx="1669">
                  <c:v>1.54</c:v>
                </c:pt>
                <c:pt idx="1670">
                  <c:v>1.55</c:v>
                </c:pt>
                <c:pt idx="1671">
                  <c:v>1.5</c:v>
                </c:pt>
                <c:pt idx="1672">
                  <c:v>1.5</c:v>
                </c:pt>
                <c:pt idx="1673">
                  <c:v>1.5</c:v>
                </c:pt>
                <c:pt idx="1674">
                  <c:v>1.4</c:v>
                </c:pt>
                <c:pt idx="1675">
                  <c:v>1.42</c:v>
                </c:pt>
                <c:pt idx="1676">
                  <c:v>1.4</c:v>
                </c:pt>
                <c:pt idx="1677">
                  <c:v>1.4</c:v>
                </c:pt>
                <c:pt idx="1678">
                  <c:v>1.53</c:v>
                </c:pt>
                <c:pt idx="1679">
                  <c:v>1.52</c:v>
                </c:pt>
                <c:pt idx="1680">
                  <c:v>1.52</c:v>
                </c:pt>
                <c:pt idx="1681">
                  <c:v>1.52</c:v>
                </c:pt>
                <c:pt idx="1682">
                  <c:v>1.52</c:v>
                </c:pt>
                <c:pt idx="1683">
                  <c:v>1.41</c:v>
                </c:pt>
                <c:pt idx="1684">
                  <c:v>1.41</c:v>
                </c:pt>
                <c:pt idx="1685">
                  <c:v>1.4</c:v>
                </c:pt>
                <c:pt idx="1686">
                  <c:v>1.42</c:v>
                </c:pt>
                <c:pt idx="1687">
                  <c:v>1.39</c:v>
                </c:pt>
                <c:pt idx="1688">
                  <c:v>1.36</c:v>
                </c:pt>
                <c:pt idx="1689">
                  <c:v>1.37</c:v>
                </c:pt>
                <c:pt idx="1690">
                  <c:v>1.39</c:v>
                </c:pt>
                <c:pt idx="1691">
                  <c:v>1.39</c:v>
                </c:pt>
                <c:pt idx="1692">
                  <c:v>1.38</c:v>
                </c:pt>
                <c:pt idx="1693">
                  <c:v>1.38</c:v>
                </c:pt>
                <c:pt idx="1694">
                  <c:v>1.35</c:v>
                </c:pt>
                <c:pt idx="1695">
                  <c:v>1.35</c:v>
                </c:pt>
                <c:pt idx="1696">
                  <c:v>1.35</c:v>
                </c:pt>
                <c:pt idx="1697">
                  <c:v>1.35</c:v>
                </c:pt>
                <c:pt idx="1698">
                  <c:v>1.35</c:v>
                </c:pt>
                <c:pt idx="1699">
                  <c:v>1.35</c:v>
                </c:pt>
                <c:pt idx="1700">
                  <c:v>1.35</c:v>
                </c:pt>
                <c:pt idx="1701">
                  <c:v>1.35</c:v>
                </c:pt>
                <c:pt idx="1702">
                  <c:v>1.34</c:v>
                </c:pt>
                <c:pt idx="1703">
                  <c:v>1.34</c:v>
                </c:pt>
                <c:pt idx="1704">
                  <c:v>1.35</c:v>
                </c:pt>
                <c:pt idx="1705">
                  <c:v>1.35</c:v>
                </c:pt>
                <c:pt idx="1706">
                  <c:v>1.35</c:v>
                </c:pt>
                <c:pt idx="1707">
                  <c:v>1.35</c:v>
                </c:pt>
                <c:pt idx="1708">
                  <c:v>1.35</c:v>
                </c:pt>
                <c:pt idx="1709">
                  <c:v>1.33</c:v>
                </c:pt>
                <c:pt idx="1710">
                  <c:v>1.33</c:v>
                </c:pt>
                <c:pt idx="1711">
                  <c:v>1.33</c:v>
                </c:pt>
                <c:pt idx="1712">
                  <c:v>1.33</c:v>
                </c:pt>
                <c:pt idx="1713">
                  <c:v>1.32</c:v>
                </c:pt>
                <c:pt idx="1714">
                  <c:v>1.28</c:v>
                </c:pt>
                <c:pt idx="1715">
                  <c:v>1.28</c:v>
                </c:pt>
                <c:pt idx="1716">
                  <c:v>1.28</c:v>
                </c:pt>
                <c:pt idx="1717">
                  <c:v>1.3</c:v>
                </c:pt>
                <c:pt idx="1718">
                  <c:v>1.5</c:v>
                </c:pt>
                <c:pt idx="1719">
                  <c:v>1.53</c:v>
                </c:pt>
                <c:pt idx="1720">
                  <c:v>1.55</c:v>
                </c:pt>
                <c:pt idx="1721">
                  <c:v>1.7</c:v>
                </c:pt>
                <c:pt idx="1722">
                  <c:v>1.71</c:v>
                </c:pt>
                <c:pt idx="1723">
                  <c:v>1.71</c:v>
                </c:pt>
                <c:pt idx="1724">
                  <c:v>1.71</c:v>
                </c:pt>
                <c:pt idx="1725">
                  <c:v>1.71</c:v>
                </c:pt>
                <c:pt idx="1726">
                  <c:v>1.71</c:v>
                </c:pt>
                <c:pt idx="1727">
                  <c:v>1.8</c:v>
                </c:pt>
                <c:pt idx="1728">
                  <c:v>1.78</c:v>
                </c:pt>
                <c:pt idx="1729">
                  <c:v>1.77</c:v>
                </c:pt>
                <c:pt idx="1730">
                  <c:v>1.77</c:v>
                </c:pt>
                <c:pt idx="1731">
                  <c:v>1.74</c:v>
                </c:pt>
                <c:pt idx="1732">
                  <c:v>1.75</c:v>
                </c:pt>
                <c:pt idx="1733">
                  <c:v>1.73</c:v>
                </c:pt>
                <c:pt idx="1734">
                  <c:v>1.73</c:v>
                </c:pt>
                <c:pt idx="1735">
                  <c:v>1.73</c:v>
                </c:pt>
                <c:pt idx="1736">
                  <c:v>1.72</c:v>
                </c:pt>
                <c:pt idx="1737">
                  <c:v>1.68</c:v>
                </c:pt>
                <c:pt idx="1738">
                  <c:v>1.66</c:v>
                </c:pt>
                <c:pt idx="1739">
                  <c:v>1.66</c:v>
                </c:pt>
                <c:pt idx="1740">
                  <c:v>1.66</c:v>
                </c:pt>
                <c:pt idx="1741">
                  <c:v>1.66</c:v>
                </c:pt>
                <c:pt idx="1742">
                  <c:v>1.66</c:v>
                </c:pt>
                <c:pt idx="1743">
                  <c:v>1.67</c:v>
                </c:pt>
                <c:pt idx="1744">
                  <c:v>1.64</c:v>
                </c:pt>
                <c:pt idx="1745">
                  <c:v>1.64</c:v>
                </c:pt>
                <c:pt idx="1746">
                  <c:v>1.61</c:v>
                </c:pt>
                <c:pt idx="1747">
                  <c:v>1.6</c:v>
                </c:pt>
                <c:pt idx="1748">
                  <c:v>1.6</c:v>
                </c:pt>
                <c:pt idx="1749">
                  <c:v>1.6</c:v>
                </c:pt>
                <c:pt idx="1750">
                  <c:v>1.6</c:v>
                </c:pt>
                <c:pt idx="1751">
                  <c:v>1.6</c:v>
                </c:pt>
                <c:pt idx="1752">
                  <c:v>1.5</c:v>
                </c:pt>
                <c:pt idx="1753">
                  <c:v>1.47</c:v>
                </c:pt>
                <c:pt idx="1754">
                  <c:v>1.48</c:v>
                </c:pt>
                <c:pt idx="1755">
                  <c:v>1.47</c:v>
                </c:pt>
                <c:pt idx="1756">
                  <c:v>1.25</c:v>
                </c:pt>
                <c:pt idx="1757">
                  <c:v>1.28</c:v>
                </c:pt>
                <c:pt idx="1758">
                  <c:v>1.26</c:v>
                </c:pt>
                <c:pt idx="1759">
                  <c:v>1.28</c:v>
                </c:pt>
                <c:pt idx="1760">
                  <c:v>1.27</c:v>
                </c:pt>
                <c:pt idx="1761">
                  <c:v>1.25</c:v>
                </c:pt>
                <c:pt idx="1762">
                  <c:v>1.25</c:v>
                </c:pt>
                <c:pt idx="1763">
                  <c:v>1.25</c:v>
                </c:pt>
                <c:pt idx="1764">
                  <c:v>1.35</c:v>
                </c:pt>
                <c:pt idx="1765">
                  <c:v>1.43</c:v>
                </c:pt>
                <c:pt idx="1766">
                  <c:v>1.66</c:v>
                </c:pt>
                <c:pt idx="1767">
                  <c:v>1.6</c:v>
                </c:pt>
                <c:pt idx="1768">
                  <c:v>1.6</c:v>
                </c:pt>
                <c:pt idx="1769">
                  <c:v>1.61</c:v>
                </c:pt>
                <c:pt idx="1770">
                  <c:v>1.62</c:v>
                </c:pt>
                <c:pt idx="1771">
                  <c:v>1.62</c:v>
                </c:pt>
                <c:pt idx="1772">
                  <c:v>1.62</c:v>
                </c:pt>
                <c:pt idx="1773">
                  <c:v>1.62</c:v>
                </c:pt>
                <c:pt idx="1774">
                  <c:v>1.63</c:v>
                </c:pt>
                <c:pt idx="1775">
                  <c:v>1.65</c:v>
                </c:pt>
                <c:pt idx="1776">
                  <c:v>1.71</c:v>
                </c:pt>
                <c:pt idx="1777">
                  <c:v>1.72</c:v>
                </c:pt>
                <c:pt idx="1778">
                  <c:v>1.72</c:v>
                </c:pt>
                <c:pt idx="1779">
                  <c:v>1.72</c:v>
                </c:pt>
                <c:pt idx="1780">
                  <c:v>1.74</c:v>
                </c:pt>
                <c:pt idx="1781">
                  <c:v>1.75</c:v>
                </c:pt>
                <c:pt idx="1782">
                  <c:v>1.68</c:v>
                </c:pt>
                <c:pt idx="1783">
                  <c:v>1.65</c:v>
                </c:pt>
                <c:pt idx="1784">
                  <c:v>1.66</c:v>
                </c:pt>
                <c:pt idx="1785">
                  <c:v>1.66</c:v>
                </c:pt>
                <c:pt idx="1786">
                  <c:v>1.68</c:v>
                </c:pt>
                <c:pt idx="1787">
                  <c:v>1.7</c:v>
                </c:pt>
                <c:pt idx="1788">
                  <c:v>1.76</c:v>
                </c:pt>
                <c:pt idx="1789">
                  <c:v>1.61</c:v>
                </c:pt>
                <c:pt idx="1790">
                  <c:v>1.6</c:v>
                </c:pt>
                <c:pt idx="1791">
                  <c:v>1.64</c:v>
                </c:pt>
                <c:pt idx="1792">
                  <c:v>1.66</c:v>
                </c:pt>
                <c:pt idx="1793">
                  <c:v>1.67</c:v>
                </c:pt>
                <c:pt idx="1794">
                  <c:v>1.76</c:v>
                </c:pt>
                <c:pt idx="1795">
                  <c:v>1.61</c:v>
                </c:pt>
                <c:pt idx="1796">
                  <c:v>1.6</c:v>
                </c:pt>
                <c:pt idx="1797">
                  <c:v>1.64</c:v>
                </c:pt>
                <c:pt idx="1798">
                  <c:v>1.66</c:v>
                </c:pt>
                <c:pt idx="1799">
                  <c:v>1.67</c:v>
                </c:pt>
                <c:pt idx="1800">
                  <c:v>1.64</c:v>
                </c:pt>
                <c:pt idx="1801">
                  <c:v>1.63</c:v>
                </c:pt>
                <c:pt idx="1802">
                  <c:v>1.64</c:v>
                </c:pt>
                <c:pt idx="1803">
                  <c:v>1.66</c:v>
                </c:pt>
                <c:pt idx="1804">
                  <c:v>1.67</c:v>
                </c:pt>
                <c:pt idx="1805">
                  <c:v>1.7</c:v>
                </c:pt>
                <c:pt idx="1806">
                  <c:v>1.69</c:v>
                </c:pt>
                <c:pt idx="1807">
                  <c:v>1.63</c:v>
                </c:pt>
                <c:pt idx="1808">
                  <c:v>1.65</c:v>
                </c:pt>
                <c:pt idx="1809">
                  <c:v>1.65</c:v>
                </c:pt>
                <c:pt idx="1810">
                  <c:v>1.59</c:v>
                </c:pt>
                <c:pt idx="1811">
                  <c:v>1.59</c:v>
                </c:pt>
                <c:pt idx="1812">
                  <c:v>1.59</c:v>
                </c:pt>
                <c:pt idx="1813">
                  <c:v>1.58</c:v>
                </c:pt>
                <c:pt idx="1814">
                  <c:v>1.58</c:v>
                </c:pt>
                <c:pt idx="1815">
                  <c:v>1.59</c:v>
                </c:pt>
                <c:pt idx="1816">
                  <c:v>1.59</c:v>
                </c:pt>
                <c:pt idx="1817">
                  <c:v>1.59</c:v>
                </c:pt>
                <c:pt idx="1818">
                  <c:v>1.59</c:v>
                </c:pt>
                <c:pt idx="1819">
                  <c:v>1.59</c:v>
                </c:pt>
                <c:pt idx="1820">
                  <c:v>1.59</c:v>
                </c:pt>
                <c:pt idx="1821">
                  <c:v>1.59</c:v>
                </c:pt>
                <c:pt idx="1822">
                  <c:v>1.59</c:v>
                </c:pt>
                <c:pt idx="1823">
                  <c:v>1.59</c:v>
                </c:pt>
                <c:pt idx="1824">
                  <c:v>1.61</c:v>
                </c:pt>
                <c:pt idx="1825">
                  <c:v>1.63</c:v>
                </c:pt>
                <c:pt idx="1826">
                  <c:v>1.54</c:v>
                </c:pt>
                <c:pt idx="1827">
                  <c:v>1.54</c:v>
                </c:pt>
                <c:pt idx="1828">
                  <c:v>1.53</c:v>
                </c:pt>
                <c:pt idx="1829">
                  <c:v>1.51</c:v>
                </c:pt>
                <c:pt idx="1830">
                  <c:v>1.51</c:v>
                </c:pt>
                <c:pt idx="1831">
                  <c:v>1.5</c:v>
                </c:pt>
                <c:pt idx="1832">
                  <c:v>1.5</c:v>
                </c:pt>
                <c:pt idx="1833">
                  <c:v>1.5</c:v>
                </c:pt>
                <c:pt idx="1834">
                  <c:v>1.49</c:v>
                </c:pt>
                <c:pt idx="1835">
                  <c:v>1.5</c:v>
                </c:pt>
                <c:pt idx="1836">
                  <c:v>1.5</c:v>
                </c:pt>
                <c:pt idx="1837">
                  <c:v>1.5</c:v>
                </c:pt>
                <c:pt idx="1838">
                  <c:v>1.5</c:v>
                </c:pt>
                <c:pt idx="1839">
                  <c:v>1.5</c:v>
                </c:pt>
                <c:pt idx="1840">
                  <c:v>1.49</c:v>
                </c:pt>
                <c:pt idx="1841">
                  <c:v>1.48</c:v>
                </c:pt>
                <c:pt idx="1842">
                  <c:v>1.48</c:v>
                </c:pt>
                <c:pt idx="1843">
                  <c:v>1.49</c:v>
                </c:pt>
                <c:pt idx="1844">
                  <c:v>1.49</c:v>
                </c:pt>
                <c:pt idx="1845">
                  <c:v>1.5</c:v>
                </c:pt>
                <c:pt idx="1846">
                  <c:v>1.48</c:v>
                </c:pt>
                <c:pt idx="1847">
                  <c:v>1.48</c:v>
                </c:pt>
                <c:pt idx="1848">
                  <c:v>1.49</c:v>
                </c:pt>
                <c:pt idx="1849">
                  <c:v>1.49</c:v>
                </c:pt>
                <c:pt idx="1850">
                  <c:v>1.55</c:v>
                </c:pt>
                <c:pt idx="1851">
                  <c:v>1.55</c:v>
                </c:pt>
                <c:pt idx="1852">
                  <c:v>1.55</c:v>
                </c:pt>
                <c:pt idx="1853">
                  <c:v>1.55</c:v>
                </c:pt>
                <c:pt idx="1854">
                  <c:v>1.55</c:v>
                </c:pt>
                <c:pt idx="1855">
                  <c:v>1.56</c:v>
                </c:pt>
                <c:pt idx="1856">
                  <c:v>1.54</c:v>
                </c:pt>
                <c:pt idx="1857">
                  <c:v>1.54</c:v>
                </c:pt>
                <c:pt idx="1858">
                  <c:v>1.54</c:v>
                </c:pt>
                <c:pt idx="1859">
                  <c:v>1.55</c:v>
                </c:pt>
                <c:pt idx="1860">
                  <c:v>1.47</c:v>
                </c:pt>
                <c:pt idx="1861">
                  <c:v>1.45</c:v>
                </c:pt>
                <c:pt idx="1862">
                  <c:v>1.45</c:v>
                </c:pt>
                <c:pt idx="1863">
                  <c:v>1.45</c:v>
                </c:pt>
                <c:pt idx="1864">
                  <c:v>1.45</c:v>
                </c:pt>
                <c:pt idx="1865">
                  <c:v>1.45</c:v>
                </c:pt>
                <c:pt idx="1866">
                  <c:v>1.45</c:v>
                </c:pt>
                <c:pt idx="1867">
                  <c:v>1.45</c:v>
                </c:pt>
                <c:pt idx="1868">
                  <c:v>1.45</c:v>
                </c:pt>
                <c:pt idx="1869">
                  <c:v>1.45</c:v>
                </c:pt>
                <c:pt idx="1870">
                  <c:v>1.45</c:v>
                </c:pt>
                <c:pt idx="1871">
                  <c:v>1.45</c:v>
                </c:pt>
                <c:pt idx="1872">
                  <c:v>1.45</c:v>
                </c:pt>
                <c:pt idx="1873">
                  <c:v>1.45</c:v>
                </c:pt>
                <c:pt idx="1874">
                  <c:v>1.45</c:v>
                </c:pt>
                <c:pt idx="1875">
                  <c:v>1.45</c:v>
                </c:pt>
                <c:pt idx="1876">
                  <c:v>1.31</c:v>
                </c:pt>
                <c:pt idx="1877">
                  <c:v>1.32</c:v>
                </c:pt>
                <c:pt idx="1878">
                  <c:v>1.31</c:v>
                </c:pt>
                <c:pt idx="1879">
                  <c:v>1.31</c:v>
                </c:pt>
                <c:pt idx="1880">
                  <c:v>1.31</c:v>
                </c:pt>
                <c:pt idx="1881">
                  <c:v>1.18</c:v>
                </c:pt>
                <c:pt idx="1882">
                  <c:v>1.1499999999999999</c:v>
                </c:pt>
                <c:pt idx="1883">
                  <c:v>1.1599999999999999</c:v>
                </c:pt>
                <c:pt idx="1884">
                  <c:v>1.1599999999999999</c:v>
                </c:pt>
                <c:pt idx="1885">
                  <c:v>1.0900000000000001</c:v>
                </c:pt>
                <c:pt idx="1886">
                  <c:v>1.1000000000000001</c:v>
                </c:pt>
                <c:pt idx="1887">
                  <c:v>1.1000000000000001</c:v>
                </c:pt>
                <c:pt idx="1888">
                  <c:v>1.1000000000000001</c:v>
                </c:pt>
                <c:pt idx="1889">
                  <c:v>1.1000000000000001</c:v>
                </c:pt>
                <c:pt idx="1890">
                  <c:v>1.02</c:v>
                </c:pt>
                <c:pt idx="1891">
                  <c:v>1.02</c:v>
                </c:pt>
                <c:pt idx="1892">
                  <c:v>1.02</c:v>
                </c:pt>
                <c:pt idx="1893">
                  <c:v>1.02</c:v>
                </c:pt>
                <c:pt idx="1894">
                  <c:v>1.03</c:v>
                </c:pt>
                <c:pt idx="1895">
                  <c:v>1.03</c:v>
                </c:pt>
                <c:pt idx="1896">
                  <c:v>1.03</c:v>
                </c:pt>
                <c:pt idx="1897">
                  <c:v>1.02</c:v>
                </c:pt>
                <c:pt idx="1898">
                  <c:v>1.02</c:v>
                </c:pt>
                <c:pt idx="1899">
                  <c:v>1.02</c:v>
                </c:pt>
                <c:pt idx="1900">
                  <c:v>1.01</c:v>
                </c:pt>
                <c:pt idx="1901">
                  <c:v>1.01</c:v>
                </c:pt>
                <c:pt idx="1902">
                  <c:v>1.01</c:v>
                </c:pt>
                <c:pt idx="1903">
                  <c:v>1.01</c:v>
                </c:pt>
                <c:pt idx="1904">
                  <c:v>1.01</c:v>
                </c:pt>
                <c:pt idx="1905">
                  <c:v>1</c:v>
                </c:pt>
                <c:pt idx="1906">
                  <c:v>0.99</c:v>
                </c:pt>
                <c:pt idx="1907">
                  <c:v>0.99</c:v>
                </c:pt>
                <c:pt idx="1908">
                  <c:v>0.99</c:v>
                </c:pt>
                <c:pt idx="1909">
                  <c:v>0.99</c:v>
                </c:pt>
                <c:pt idx="1910">
                  <c:v>0.99</c:v>
                </c:pt>
                <c:pt idx="1911">
                  <c:v>0.92</c:v>
                </c:pt>
                <c:pt idx="1912">
                  <c:v>0.87</c:v>
                </c:pt>
                <c:pt idx="1913">
                  <c:v>0.87</c:v>
                </c:pt>
                <c:pt idx="1914">
                  <c:v>0.87</c:v>
                </c:pt>
                <c:pt idx="1915">
                  <c:v>0.92</c:v>
                </c:pt>
                <c:pt idx="1916">
                  <c:v>0.89</c:v>
                </c:pt>
                <c:pt idx="1917">
                  <c:v>0.89</c:v>
                </c:pt>
                <c:pt idx="1918">
                  <c:v>0.89</c:v>
                </c:pt>
                <c:pt idx="1919">
                  <c:v>0.88</c:v>
                </c:pt>
                <c:pt idx="1920">
                  <c:v>0.88</c:v>
                </c:pt>
                <c:pt idx="1921">
                  <c:v>0.88</c:v>
                </c:pt>
                <c:pt idx="1922">
                  <c:v>0.88</c:v>
                </c:pt>
                <c:pt idx="1923">
                  <c:v>0.88</c:v>
                </c:pt>
                <c:pt idx="1924">
                  <c:v>0.88</c:v>
                </c:pt>
                <c:pt idx="1925">
                  <c:v>0.88</c:v>
                </c:pt>
                <c:pt idx="1926">
                  <c:v>0.88</c:v>
                </c:pt>
                <c:pt idx="1927">
                  <c:v>0.88</c:v>
                </c:pt>
                <c:pt idx="1928">
                  <c:v>0.88</c:v>
                </c:pt>
                <c:pt idx="1929">
                  <c:v>0.88</c:v>
                </c:pt>
                <c:pt idx="1930">
                  <c:v>0.88</c:v>
                </c:pt>
                <c:pt idx="1931">
                  <c:v>0.85</c:v>
                </c:pt>
                <c:pt idx="1932">
                  <c:v>0.85</c:v>
                </c:pt>
                <c:pt idx="1933">
                  <c:v>0.85</c:v>
                </c:pt>
                <c:pt idx="1934">
                  <c:v>0.85</c:v>
                </c:pt>
                <c:pt idx="1935">
                  <c:v>0.85</c:v>
                </c:pt>
                <c:pt idx="1936">
                  <c:v>0.83</c:v>
                </c:pt>
                <c:pt idx="1937">
                  <c:v>0.83</c:v>
                </c:pt>
                <c:pt idx="1938">
                  <c:v>0.82</c:v>
                </c:pt>
                <c:pt idx="1939">
                  <c:v>0.76</c:v>
                </c:pt>
                <c:pt idx="1940">
                  <c:v>0.75</c:v>
                </c:pt>
                <c:pt idx="1941">
                  <c:v>0.73</c:v>
                </c:pt>
                <c:pt idx="1942">
                  <c:v>0.73</c:v>
                </c:pt>
                <c:pt idx="1943">
                  <c:v>0.72</c:v>
                </c:pt>
                <c:pt idx="1944">
                  <c:v>0.72</c:v>
                </c:pt>
                <c:pt idx="1945">
                  <c:v>0.57999999999999996</c:v>
                </c:pt>
                <c:pt idx="1946">
                  <c:v>0.56000000000000005</c:v>
                </c:pt>
                <c:pt idx="1947">
                  <c:v>0.56999999999999995</c:v>
                </c:pt>
                <c:pt idx="1948">
                  <c:v>0.55000000000000004</c:v>
                </c:pt>
                <c:pt idx="1949">
                  <c:v>0.47</c:v>
                </c:pt>
                <c:pt idx="1950">
                  <c:v>0.48</c:v>
                </c:pt>
                <c:pt idx="1951">
                  <c:v>0.46</c:v>
                </c:pt>
                <c:pt idx="1952">
                  <c:v>0.46</c:v>
                </c:pt>
                <c:pt idx="1953">
                  <c:v>0.43</c:v>
                </c:pt>
                <c:pt idx="1954">
                  <c:v>0.33</c:v>
                </c:pt>
                <c:pt idx="1955">
                  <c:v>0.33</c:v>
                </c:pt>
                <c:pt idx="1956">
                  <c:v>0.32</c:v>
                </c:pt>
                <c:pt idx="1957">
                  <c:v>0.33</c:v>
                </c:pt>
                <c:pt idx="1958">
                  <c:v>0.33</c:v>
                </c:pt>
                <c:pt idx="1959">
                  <c:v>0.38</c:v>
                </c:pt>
                <c:pt idx="1960">
                  <c:v>0.34</c:v>
                </c:pt>
                <c:pt idx="1961">
                  <c:v>0.36</c:v>
                </c:pt>
                <c:pt idx="1962">
                  <c:v>0.36</c:v>
                </c:pt>
                <c:pt idx="1963">
                  <c:v>0.36</c:v>
                </c:pt>
                <c:pt idx="1964">
                  <c:v>0.4</c:v>
                </c:pt>
                <c:pt idx="1965">
                  <c:v>0.39</c:v>
                </c:pt>
                <c:pt idx="1966">
                  <c:v>0.39</c:v>
                </c:pt>
                <c:pt idx="1967">
                  <c:v>0.39</c:v>
                </c:pt>
                <c:pt idx="1968">
                  <c:v>0.39</c:v>
                </c:pt>
                <c:pt idx="1969">
                  <c:v>0.39</c:v>
                </c:pt>
                <c:pt idx="1970">
                  <c:v>0.49</c:v>
                </c:pt>
                <c:pt idx="1971">
                  <c:v>0.49</c:v>
                </c:pt>
                <c:pt idx="1972">
                  <c:v>0.51</c:v>
                </c:pt>
                <c:pt idx="1973">
                  <c:v>0.51</c:v>
                </c:pt>
                <c:pt idx="1974">
                  <c:v>0.5</c:v>
                </c:pt>
                <c:pt idx="1975">
                  <c:v>0.53</c:v>
                </c:pt>
                <c:pt idx="1976">
                  <c:v>0.53</c:v>
                </c:pt>
                <c:pt idx="1977">
                  <c:v>0.53</c:v>
                </c:pt>
                <c:pt idx="1978">
                  <c:v>0.54</c:v>
                </c:pt>
                <c:pt idx="1979">
                  <c:v>0.55000000000000004</c:v>
                </c:pt>
                <c:pt idx="1980">
                  <c:v>0.55000000000000004</c:v>
                </c:pt>
                <c:pt idx="1981">
                  <c:v>0.54</c:v>
                </c:pt>
                <c:pt idx="1982">
                  <c:v>0.73</c:v>
                </c:pt>
                <c:pt idx="1983">
                  <c:v>0.73</c:v>
                </c:pt>
                <c:pt idx="1984">
                  <c:v>0.72</c:v>
                </c:pt>
                <c:pt idx="1985">
                  <c:v>0.72</c:v>
                </c:pt>
                <c:pt idx="1986">
                  <c:v>0.73</c:v>
                </c:pt>
                <c:pt idx="1987">
                  <c:v>0.74</c:v>
                </c:pt>
                <c:pt idx="1988">
                  <c:v>0.75</c:v>
                </c:pt>
                <c:pt idx="1989">
                  <c:v>0.75</c:v>
                </c:pt>
                <c:pt idx="1990">
                  <c:v>0.78</c:v>
                </c:pt>
                <c:pt idx="1991">
                  <c:v>0.8</c:v>
                </c:pt>
                <c:pt idx="1992">
                  <c:v>0.81</c:v>
                </c:pt>
                <c:pt idx="1993">
                  <c:v>0.82</c:v>
                </c:pt>
                <c:pt idx="1994">
                  <c:v>0.82</c:v>
                </c:pt>
                <c:pt idx="1995">
                  <c:v>0.82</c:v>
                </c:pt>
                <c:pt idx="1996">
                  <c:v>0.82</c:v>
                </c:pt>
                <c:pt idx="1997">
                  <c:v>0.82</c:v>
                </c:pt>
                <c:pt idx="1998">
                  <c:v>0.82</c:v>
                </c:pt>
                <c:pt idx="1999">
                  <c:v>0.8</c:v>
                </c:pt>
                <c:pt idx="2000">
                  <c:v>0.8</c:v>
                </c:pt>
                <c:pt idx="2001">
                  <c:v>0.85</c:v>
                </c:pt>
                <c:pt idx="2002">
                  <c:v>0.86</c:v>
                </c:pt>
                <c:pt idx="2003">
                  <c:v>0.85</c:v>
                </c:pt>
                <c:pt idx="2004">
                  <c:v>0.8</c:v>
                </c:pt>
                <c:pt idx="2005">
                  <c:v>0.8</c:v>
                </c:pt>
                <c:pt idx="2006">
                  <c:v>0.8</c:v>
                </c:pt>
                <c:pt idx="2007">
                  <c:v>0.8</c:v>
                </c:pt>
                <c:pt idx="2008">
                  <c:v>0.79</c:v>
                </c:pt>
                <c:pt idx="2009">
                  <c:v>0.75</c:v>
                </c:pt>
                <c:pt idx="2010">
                  <c:v>0.75</c:v>
                </c:pt>
                <c:pt idx="2011">
                  <c:v>0.75</c:v>
                </c:pt>
                <c:pt idx="2012">
                  <c:v>0.75</c:v>
                </c:pt>
                <c:pt idx="2013">
                  <c:v>0.73</c:v>
                </c:pt>
                <c:pt idx="2014">
                  <c:v>0.73</c:v>
                </c:pt>
                <c:pt idx="2015">
                  <c:v>0.72</c:v>
                </c:pt>
                <c:pt idx="2016">
                  <c:v>0.72</c:v>
                </c:pt>
                <c:pt idx="2017">
                  <c:v>0.73</c:v>
                </c:pt>
                <c:pt idx="2018">
                  <c:v>0.75</c:v>
                </c:pt>
                <c:pt idx="2019">
                  <c:v>0.75</c:v>
                </c:pt>
                <c:pt idx="2020">
                  <c:v>0.75</c:v>
                </c:pt>
                <c:pt idx="2021">
                  <c:v>0.75</c:v>
                </c:pt>
                <c:pt idx="2022">
                  <c:v>0.8</c:v>
                </c:pt>
                <c:pt idx="2023">
                  <c:v>0.8</c:v>
                </c:pt>
                <c:pt idx="2024">
                  <c:v>0.79</c:v>
                </c:pt>
                <c:pt idx="2025">
                  <c:v>0.79</c:v>
                </c:pt>
                <c:pt idx="2026">
                  <c:v>0.79</c:v>
                </c:pt>
                <c:pt idx="2027">
                  <c:v>0.79</c:v>
                </c:pt>
                <c:pt idx="2028">
                  <c:v>0.79</c:v>
                </c:pt>
                <c:pt idx="2029">
                  <c:v>0.77</c:v>
                </c:pt>
                <c:pt idx="2030">
                  <c:v>0.75</c:v>
                </c:pt>
                <c:pt idx="2031">
                  <c:v>0.69</c:v>
                </c:pt>
                <c:pt idx="2032">
                  <c:v>0.69</c:v>
                </c:pt>
                <c:pt idx="2033">
                  <c:v>0.8</c:v>
                </c:pt>
                <c:pt idx="2034">
                  <c:v>0.94</c:v>
                </c:pt>
                <c:pt idx="2035">
                  <c:v>1.1000000000000001</c:v>
                </c:pt>
                <c:pt idx="2036">
                  <c:v>1.1000000000000001</c:v>
                </c:pt>
                <c:pt idx="2037">
                  <c:v>1.07</c:v>
                </c:pt>
                <c:pt idx="2038">
                  <c:v>1.05</c:v>
                </c:pt>
                <c:pt idx="2039">
                  <c:v>1.05</c:v>
                </c:pt>
                <c:pt idx="2040">
                  <c:v>0.99</c:v>
                </c:pt>
                <c:pt idx="2041">
                  <c:v>0.9</c:v>
                </c:pt>
                <c:pt idx="2042">
                  <c:v>0.9</c:v>
                </c:pt>
                <c:pt idx="2043">
                  <c:v>0.9</c:v>
                </c:pt>
                <c:pt idx="2044">
                  <c:v>0.92</c:v>
                </c:pt>
                <c:pt idx="2045">
                  <c:v>0.91</c:v>
                </c:pt>
                <c:pt idx="2046">
                  <c:v>0.91</c:v>
                </c:pt>
                <c:pt idx="2047">
                  <c:v>0.9</c:v>
                </c:pt>
                <c:pt idx="2048">
                  <c:v>0.93</c:v>
                </c:pt>
                <c:pt idx="2049">
                  <c:v>1.01</c:v>
                </c:pt>
                <c:pt idx="2050">
                  <c:v>0.99</c:v>
                </c:pt>
                <c:pt idx="2051">
                  <c:v>1</c:v>
                </c:pt>
                <c:pt idx="2052">
                  <c:v>1.03</c:v>
                </c:pt>
                <c:pt idx="2053">
                  <c:v>1.01</c:v>
                </c:pt>
                <c:pt idx="2054">
                  <c:v>1.02</c:v>
                </c:pt>
                <c:pt idx="2055">
                  <c:v>1.02</c:v>
                </c:pt>
                <c:pt idx="2056">
                  <c:v>1.01</c:v>
                </c:pt>
                <c:pt idx="2057">
                  <c:v>1.01</c:v>
                </c:pt>
                <c:pt idx="2058">
                  <c:v>0.99</c:v>
                </c:pt>
                <c:pt idx="2059">
                  <c:v>0.97</c:v>
                </c:pt>
                <c:pt idx="2060">
                  <c:v>0.96</c:v>
                </c:pt>
                <c:pt idx="2061">
                  <c:v>0.95</c:v>
                </c:pt>
                <c:pt idx="2062">
                  <c:v>0.96</c:v>
                </c:pt>
                <c:pt idx="2063">
                  <c:v>0.95</c:v>
                </c:pt>
                <c:pt idx="2064">
                  <c:v>0.96</c:v>
                </c:pt>
                <c:pt idx="2065">
                  <c:v>0.97</c:v>
                </c:pt>
                <c:pt idx="2066">
                  <c:v>0.94</c:v>
                </c:pt>
                <c:pt idx="2067">
                  <c:v>0.94</c:v>
                </c:pt>
                <c:pt idx="2068">
                  <c:v>0.94</c:v>
                </c:pt>
                <c:pt idx="2069">
                  <c:v>1.05</c:v>
                </c:pt>
                <c:pt idx="2070">
                  <c:v>1.05</c:v>
                </c:pt>
                <c:pt idx="2071">
                  <c:v>1.04</c:v>
                </c:pt>
                <c:pt idx="2072">
                  <c:v>1.03</c:v>
                </c:pt>
                <c:pt idx="2073">
                  <c:v>1.03</c:v>
                </c:pt>
                <c:pt idx="2074">
                  <c:v>1.04</c:v>
                </c:pt>
                <c:pt idx="2075">
                  <c:v>1</c:v>
                </c:pt>
                <c:pt idx="2076">
                  <c:v>1</c:v>
                </c:pt>
                <c:pt idx="2077">
                  <c:v>1.05</c:v>
                </c:pt>
                <c:pt idx="2078">
                  <c:v>1.05</c:v>
                </c:pt>
                <c:pt idx="2079">
                  <c:v>1.1599999999999999</c:v>
                </c:pt>
                <c:pt idx="2080">
                  <c:v>1.1599999999999999</c:v>
                </c:pt>
                <c:pt idx="2081">
                  <c:v>1.2</c:v>
                </c:pt>
                <c:pt idx="2082">
                  <c:v>1.2</c:v>
                </c:pt>
                <c:pt idx="2083">
                  <c:v>1.2</c:v>
                </c:pt>
                <c:pt idx="2084">
                  <c:v>1</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0.95</c:v>
                </c:pt>
                <c:pt idx="2099">
                  <c:v>0.95</c:v>
                </c:pt>
                <c:pt idx="2100">
                  <c:v>0.95</c:v>
                </c:pt>
                <c:pt idx="2101">
                  <c:v>0.95</c:v>
                </c:pt>
                <c:pt idx="2102">
                  <c:v>0.93</c:v>
                </c:pt>
                <c:pt idx="2103">
                  <c:v>0.93</c:v>
                </c:pt>
                <c:pt idx="2104">
                  <c:v>0.94</c:v>
                </c:pt>
                <c:pt idx="2105">
                  <c:v>0.94</c:v>
                </c:pt>
                <c:pt idx="2106">
                  <c:v>0.94</c:v>
                </c:pt>
                <c:pt idx="2107">
                  <c:v>0.95</c:v>
                </c:pt>
                <c:pt idx="2108">
                  <c:v>0.95</c:v>
                </c:pt>
                <c:pt idx="2109">
                  <c:v>0.95</c:v>
                </c:pt>
                <c:pt idx="2110">
                  <c:v>0.9</c:v>
                </c:pt>
                <c:pt idx="2111">
                  <c:v>0.95</c:v>
                </c:pt>
                <c:pt idx="2112">
                  <c:v>0.93</c:v>
                </c:pt>
                <c:pt idx="2113">
                  <c:v>0.92</c:v>
                </c:pt>
                <c:pt idx="2114">
                  <c:v>0.93</c:v>
                </c:pt>
                <c:pt idx="2115">
                  <c:v>0.92</c:v>
                </c:pt>
                <c:pt idx="2116">
                  <c:v>0.92</c:v>
                </c:pt>
                <c:pt idx="2117">
                  <c:v>0.9</c:v>
                </c:pt>
                <c:pt idx="2118">
                  <c:v>0.91</c:v>
                </c:pt>
                <c:pt idx="2119">
                  <c:v>0.91</c:v>
                </c:pt>
                <c:pt idx="2120">
                  <c:v>0.9</c:v>
                </c:pt>
                <c:pt idx="2121">
                  <c:v>0.9</c:v>
                </c:pt>
                <c:pt idx="2122">
                  <c:v>0.9</c:v>
                </c:pt>
                <c:pt idx="2123">
                  <c:v>0.93</c:v>
                </c:pt>
                <c:pt idx="2124">
                  <c:v>0.93</c:v>
                </c:pt>
                <c:pt idx="2125">
                  <c:v>0.9</c:v>
                </c:pt>
                <c:pt idx="2126">
                  <c:v>0.91</c:v>
                </c:pt>
                <c:pt idx="2127">
                  <c:v>0.91</c:v>
                </c:pt>
                <c:pt idx="2128">
                  <c:v>0.91</c:v>
                </c:pt>
                <c:pt idx="2129">
                  <c:v>0.9</c:v>
                </c:pt>
                <c:pt idx="2130">
                  <c:v>0.9</c:v>
                </c:pt>
                <c:pt idx="2131">
                  <c:v>0.88</c:v>
                </c:pt>
                <c:pt idx="2132">
                  <c:v>0.87</c:v>
                </c:pt>
                <c:pt idx="2133">
                  <c:v>0.87</c:v>
                </c:pt>
                <c:pt idx="2134">
                  <c:v>0.87</c:v>
                </c:pt>
                <c:pt idx="2135">
                  <c:v>0.87</c:v>
                </c:pt>
                <c:pt idx="2136">
                  <c:v>0.87</c:v>
                </c:pt>
                <c:pt idx="2137">
                  <c:v>0.86</c:v>
                </c:pt>
                <c:pt idx="2138">
                  <c:v>0.83</c:v>
                </c:pt>
                <c:pt idx="2139">
                  <c:v>0.84</c:v>
                </c:pt>
                <c:pt idx="2140">
                  <c:v>0.84</c:v>
                </c:pt>
                <c:pt idx="2141">
                  <c:v>0.83</c:v>
                </c:pt>
                <c:pt idx="2142">
                  <c:v>0.84</c:v>
                </c:pt>
                <c:pt idx="2143">
                  <c:v>0.85</c:v>
                </c:pt>
                <c:pt idx="2144">
                  <c:v>0.88</c:v>
                </c:pt>
                <c:pt idx="2145">
                  <c:v>0.86</c:v>
                </c:pt>
                <c:pt idx="2146">
                  <c:v>0.83</c:v>
                </c:pt>
                <c:pt idx="2147">
                  <c:v>0.83</c:v>
                </c:pt>
                <c:pt idx="2148">
                  <c:v>0.83</c:v>
                </c:pt>
                <c:pt idx="2149">
                  <c:v>0.87</c:v>
                </c:pt>
                <c:pt idx="2150">
                  <c:v>0.85</c:v>
                </c:pt>
                <c:pt idx="2151">
                  <c:v>0.88</c:v>
                </c:pt>
                <c:pt idx="2152">
                  <c:v>0.87</c:v>
                </c:pt>
                <c:pt idx="2153">
                  <c:v>0.85</c:v>
                </c:pt>
                <c:pt idx="2154">
                  <c:v>0.84</c:v>
                </c:pt>
                <c:pt idx="2155">
                  <c:v>0.85</c:v>
                </c:pt>
                <c:pt idx="2156">
                  <c:v>0.85</c:v>
                </c:pt>
                <c:pt idx="2157">
                  <c:v>0.83</c:v>
                </c:pt>
                <c:pt idx="2158">
                  <c:v>0.81</c:v>
                </c:pt>
                <c:pt idx="2159">
                  <c:v>0.8</c:v>
                </c:pt>
                <c:pt idx="2160">
                  <c:v>0.8</c:v>
                </c:pt>
                <c:pt idx="2161">
                  <c:v>0.79</c:v>
                </c:pt>
                <c:pt idx="2162">
                  <c:v>0.79</c:v>
                </c:pt>
                <c:pt idx="2163">
                  <c:v>0.68</c:v>
                </c:pt>
                <c:pt idx="2164">
                  <c:v>0.69</c:v>
                </c:pt>
                <c:pt idx="2165">
                  <c:v>0.68</c:v>
                </c:pt>
                <c:pt idx="2166">
                  <c:v>0.55000000000000004</c:v>
                </c:pt>
                <c:pt idx="2167">
                  <c:v>0.56999999999999995</c:v>
                </c:pt>
                <c:pt idx="2168">
                  <c:v>0.56000000000000005</c:v>
                </c:pt>
                <c:pt idx="2169">
                  <c:v>0.55000000000000004</c:v>
                </c:pt>
                <c:pt idx="2170">
                  <c:v>0.55000000000000004</c:v>
                </c:pt>
                <c:pt idx="2171">
                  <c:v>0.55000000000000004</c:v>
                </c:pt>
                <c:pt idx="2172">
                  <c:v>0.55000000000000004</c:v>
                </c:pt>
                <c:pt idx="2173">
                  <c:v>0.5</c:v>
                </c:pt>
                <c:pt idx="2174">
                  <c:v>0.5</c:v>
                </c:pt>
                <c:pt idx="2175">
                  <c:v>0.5</c:v>
                </c:pt>
                <c:pt idx="2176">
                  <c:v>0.5</c:v>
                </c:pt>
                <c:pt idx="2177">
                  <c:v>0.5</c:v>
                </c:pt>
                <c:pt idx="2178">
                  <c:v>0.5</c:v>
                </c:pt>
                <c:pt idx="2179">
                  <c:v>0.5</c:v>
                </c:pt>
                <c:pt idx="2180">
                  <c:v>0.47</c:v>
                </c:pt>
                <c:pt idx="2181">
                  <c:v>0.45</c:v>
                </c:pt>
                <c:pt idx="2182">
                  <c:v>0.45</c:v>
                </c:pt>
                <c:pt idx="2183">
                  <c:v>0.45</c:v>
                </c:pt>
                <c:pt idx="2184">
                  <c:v>0.45</c:v>
                </c:pt>
                <c:pt idx="2185">
                  <c:v>0.45</c:v>
                </c:pt>
                <c:pt idx="2186">
                  <c:v>0.45</c:v>
                </c:pt>
                <c:pt idx="2187">
                  <c:v>0.45</c:v>
                </c:pt>
                <c:pt idx="2188">
                  <c:v>0.45</c:v>
                </c:pt>
                <c:pt idx="2189">
                  <c:v>0.45</c:v>
                </c:pt>
                <c:pt idx="2190">
                  <c:v>0.45</c:v>
                </c:pt>
                <c:pt idx="2191">
                  <c:v>0.45</c:v>
                </c:pt>
                <c:pt idx="2192">
                  <c:v>0.45</c:v>
                </c:pt>
                <c:pt idx="2193">
                  <c:v>0.48</c:v>
                </c:pt>
                <c:pt idx="2194">
                  <c:v>0.47</c:v>
                </c:pt>
                <c:pt idx="2195">
                  <c:v>0.47</c:v>
                </c:pt>
                <c:pt idx="2196">
                  <c:v>0.45</c:v>
                </c:pt>
                <c:pt idx="2197">
                  <c:v>0.47</c:v>
                </c:pt>
                <c:pt idx="2198">
                  <c:v>0.45</c:v>
                </c:pt>
                <c:pt idx="2199">
                  <c:v>0.46</c:v>
                </c:pt>
                <c:pt idx="2200">
                  <c:v>0.47</c:v>
                </c:pt>
                <c:pt idx="2201">
                  <c:v>0.46</c:v>
                </c:pt>
                <c:pt idx="2202">
                  <c:v>0.47</c:v>
                </c:pt>
                <c:pt idx="2203">
                  <c:v>0.47</c:v>
                </c:pt>
                <c:pt idx="2204">
                  <c:v>0.47</c:v>
                </c:pt>
                <c:pt idx="2205">
                  <c:v>0.47</c:v>
                </c:pt>
                <c:pt idx="2206">
                  <c:v>0.48</c:v>
                </c:pt>
                <c:pt idx="2207">
                  <c:v>0.49</c:v>
                </c:pt>
                <c:pt idx="2208">
                  <c:v>0.48</c:v>
                </c:pt>
                <c:pt idx="2209">
                  <c:v>0.48</c:v>
                </c:pt>
                <c:pt idx="2210">
                  <c:v>0.47</c:v>
                </c:pt>
                <c:pt idx="2211">
                  <c:v>0.48</c:v>
                </c:pt>
                <c:pt idx="2212">
                  <c:v>0.47</c:v>
                </c:pt>
                <c:pt idx="2213">
                  <c:v>0.48</c:v>
                </c:pt>
                <c:pt idx="2214">
                  <c:v>0.49</c:v>
                </c:pt>
                <c:pt idx="2215">
                  <c:v>0.47</c:v>
                </c:pt>
                <c:pt idx="2216">
                  <c:v>0.55000000000000004</c:v>
                </c:pt>
                <c:pt idx="2217">
                  <c:v>0.54</c:v>
                </c:pt>
                <c:pt idx="2218">
                  <c:v>0.54</c:v>
                </c:pt>
                <c:pt idx="2219">
                  <c:v>0.54</c:v>
                </c:pt>
                <c:pt idx="2220">
                  <c:v>0.54</c:v>
                </c:pt>
                <c:pt idx="2221">
                  <c:v>0.54</c:v>
                </c:pt>
                <c:pt idx="2222">
                  <c:v>0.54</c:v>
                </c:pt>
                <c:pt idx="2223">
                  <c:v>0.54</c:v>
                </c:pt>
                <c:pt idx="2224">
                  <c:v>0.55000000000000004</c:v>
                </c:pt>
                <c:pt idx="2225">
                  <c:v>0.55000000000000004</c:v>
                </c:pt>
                <c:pt idx="2226">
                  <c:v>0.54</c:v>
                </c:pt>
                <c:pt idx="2227">
                  <c:v>0.54</c:v>
                </c:pt>
                <c:pt idx="2228">
                  <c:v>0.54</c:v>
                </c:pt>
                <c:pt idx="2229">
                  <c:v>0.54</c:v>
                </c:pt>
                <c:pt idx="2230">
                  <c:v>0.54</c:v>
                </c:pt>
                <c:pt idx="2231">
                  <c:v>0.54</c:v>
                </c:pt>
                <c:pt idx="2232">
                  <c:v>0.53</c:v>
                </c:pt>
                <c:pt idx="2233">
                  <c:v>0.53</c:v>
                </c:pt>
                <c:pt idx="2234">
                  <c:v>0.46</c:v>
                </c:pt>
                <c:pt idx="2235">
                  <c:v>0.45</c:v>
                </c:pt>
                <c:pt idx="2236">
                  <c:v>0.45</c:v>
                </c:pt>
                <c:pt idx="2237">
                  <c:v>0.41</c:v>
                </c:pt>
                <c:pt idx="2238">
                  <c:v>0.41</c:v>
                </c:pt>
                <c:pt idx="2239">
                  <c:v>0.41</c:v>
                </c:pt>
                <c:pt idx="2240">
                  <c:v>0.4</c:v>
                </c:pt>
                <c:pt idx="2241">
                  <c:v>0.4</c:v>
                </c:pt>
                <c:pt idx="2242">
                  <c:v>0.4</c:v>
                </c:pt>
                <c:pt idx="2243">
                  <c:v>0.4</c:v>
                </c:pt>
                <c:pt idx="2244">
                  <c:v>0.4</c:v>
                </c:pt>
                <c:pt idx="2245">
                  <c:v>0.38</c:v>
                </c:pt>
                <c:pt idx="2246">
                  <c:v>0.38</c:v>
                </c:pt>
                <c:pt idx="2247">
                  <c:v>0.36</c:v>
                </c:pt>
                <c:pt idx="2248">
                  <c:v>0.36</c:v>
                </c:pt>
                <c:pt idx="2249">
                  <c:v>0.37</c:v>
                </c:pt>
                <c:pt idx="2250">
                  <c:v>0.35</c:v>
                </c:pt>
                <c:pt idx="2251">
                  <c:v>0.35</c:v>
                </c:pt>
                <c:pt idx="2252">
                  <c:v>0.35</c:v>
                </c:pt>
                <c:pt idx="2253">
                  <c:v>0.33</c:v>
                </c:pt>
                <c:pt idx="2254">
                  <c:v>0.33</c:v>
                </c:pt>
                <c:pt idx="2255">
                  <c:v>0.33</c:v>
                </c:pt>
                <c:pt idx="2256">
                  <c:v>0.3</c:v>
                </c:pt>
                <c:pt idx="2257">
                  <c:v>0.3</c:v>
                </c:pt>
                <c:pt idx="2258">
                  <c:v>0.3</c:v>
                </c:pt>
                <c:pt idx="2259">
                  <c:v>0.3</c:v>
                </c:pt>
                <c:pt idx="2260">
                  <c:v>0.28000000000000003</c:v>
                </c:pt>
                <c:pt idx="2261">
                  <c:v>0.25</c:v>
                </c:pt>
                <c:pt idx="2262">
                  <c:v>0.25</c:v>
                </c:pt>
                <c:pt idx="2263">
                  <c:v>0.25</c:v>
                </c:pt>
                <c:pt idx="2264">
                  <c:v>0.25</c:v>
                </c:pt>
                <c:pt idx="2265">
                  <c:v>0.2</c:v>
                </c:pt>
                <c:pt idx="2266">
                  <c:v>0.2</c:v>
                </c:pt>
                <c:pt idx="2267">
                  <c:v>0.2</c:v>
                </c:pt>
                <c:pt idx="2268">
                  <c:v>0.2</c:v>
                </c:pt>
                <c:pt idx="2269">
                  <c:v>0.2</c:v>
                </c:pt>
                <c:pt idx="2270">
                  <c:v>0.15</c:v>
                </c:pt>
                <c:pt idx="2271">
                  <c:v>0.15</c:v>
                </c:pt>
                <c:pt idx="2272">
                  <c:v>0.15</c:v>
                </c:pt>
                <c:pt idx="2273">
                  <c:v>0.15</c:v>
                </c:pt>
                <c:pt idx="2274">
                  <c:v>0.15</c:v>
                </c:pt>
                <c:pt idx="2275">
                  <c:v>0.15</c:v>
                </c:pt>
                <c:pt idx="2276">
                  <c:v>0.15</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0.12</c:v>
                </c:pt>
                <c:pt idx="2320">
                  <c:v>0.12</c:v>
                </c:pt>
                <c:pt idx="2321">
                  <c:v>0.09</c:v>
                </c:pt>
                <c:pt idx="2322">
                  <c:v>0.09</c:v>
                </c:pt>
                <c:pt idx="2323">
                  <c:v>0.09</c:v>
                </c:pt>
                <c:pt idx="2324">
                  <c:v>0.09</c:v>
                </c:pt>
                <c:pt idx="2325">
                  <c:v>0.09</c:v>
                </c:pt>
                <c:pt idx="2326">
                  <c:v>0.09</c:v>
                </c:pt>
                <c:pt idx="2327">
                  <c:v>0.09</c:v>
                </c:pt>
                <c:pt idx="2328">
                  <c:v>0.09</c:v>
                </c:pt>
                <c:pt idx="2329">
                  <c:v>0.09</c:v>
                </c:pt>
                <c:pt idx="2330">
                  <c:v>7.0000000000000007E-2</c:v>
                </c:pt>
                <c:pt idx="2331">
                  <c:v>7.0000000000000007E-2</c:v>
                </c:pt>
                <c:pt idx="2332">
                  <c:v>7.0000000000000007E-2</c:v>
                </c:pt>
                <c:pt idx="2333">
                  <c:v>7.0000000000000007E-2</c:v>
                </c:pt>
                <c:pt idx="2334">
                  <c:v>7.0000000000000007E-2</c:v>
                </c:pt>
                <c:pt idx="2335">
                  <c:v>7.0000000000000007E-2</c:v>
                </c:pt>
                <c:pt idx="2336">
                  <c:v>7.0000000000000007E-2</c:v>
                </c:pt>
                <c:pt idx="2337">
                  <c:v>7.0000000000000007E-2</c:v>
                </c:pt>
                <c:pt idx="2338">
                  <c:v>7.0000000000000007E-2</c:v>
                </c:pt>
                <c:pt idx="2339">
                  <c:v>7.0000000000000007E-2</c:v>
                </c:pt>
                <c:pt idx="2340">
                  <c:v>7.0000000000000007E-2</c:v>
                </c:pt>
                <c:pt idx="2341">
                  <c:v>7.0000000000000007E-2</c:v>
                </c:pt>
                <c:pt idx="2342">
                  <c:v>7.0000000000000007E-2</c:v>
                </c:pt>
                <c:pt idx="2343">
                  <c:v>7.0000000000000007E-2</c:v>
                </c:pt>
                <c:pt idx="2344">
                  <c:v>7.0000000000000007E-2</c:v>
                </c:pt>
                <c:pt idx="2345">
                  <c:v>7.0000000000000007E-2</c:v>
                </c:pt>
                <c:pt idx="2346">
                  <c:v>7.0000000000000007E-2</c:v>
                </c:pt>
                <c:pt idx="2347">
                  <c:v>7.0000000000000007E-2</c:v>
                </c:pt>
                <c:pt idx="2348">
                  <c:v>7.0000000000000007E-2</c:v>
                </c:pt>
                <c:pt idx="2349">
                  <c:v>7.0000000000000007E-2</c:v>
                </c:pt>
                <c:pt idx="2350">
                  <c:v>0.06</c:v>
                </c:pt>
                <c:pt idx="2351">
                  <c:v>0.06</c:v>
                </c:pt>
                <c:pt idx="2352">
                  <c:v>0.06</c:v>
                </c:pt>
                <c:pt idx="2353">
                  <c:v>0.06</c:v>
                </c:pt>
                <c:pt idx="2354">
                  <c:v>0.06</c:v>
                </c:pt>
                <c:pt idx="2355">
                  <c:v>0.06</c:v>
                </c:pt>
                <c:pt idx="2356">
                  <c:v>7.0000000000000007E-2</c:v>
                </c:pt>
                <c:pt idx="2357">
                  <c:v>0.08</c:v>
                </c:pt>
                <c:pt idx="2358">
                  <c:v>0.08</c:v>
                </c:pt>
                <c:pt idx="2359">
                  <c:v>0.08</c:v>
                </c:pt>
                <c:pt idx="2360">
                  <c:v>0.08</c:v>
                </c:pt>
                <c:pt idx="2361">
                  <c:v>0.08</c:v>
                </c:pt>
                <c:pt idx="2362">
                  <c:v>0.08</c:v>
                </c:pt>
                <c:pt idx="2363">
                  <c:v>0.1</c:v>
                </c:pt>
                <c:pt idx="2364">
                  <c:v>0.1</c:v>
                </c:pt>
                <c:pt idx="2365">
                  <c:v>0.1</c:v>
                </c:pt>
                <c:pt idx="2366">
                  <c:v>0.08</c:v>
                </c:pt>
                <c:pt idx="2367">
                  <c:v>0.08</c:v>
                </c:pt>
                <c:pt idx="2368">
                  <c:v>0.08</c:v>
                </c:pt>
                <c:pt idx="2369">
                  <c:v>0.1</c:v>
                </c:pt>
                <c:pt idx="2370">
                  <c:v>0.08</c:v>
                </c:pt>
                <c:pt idx="2371">
                  <c:v>0.08</c:v>
                </c:pt>
                <c:pt idx="2372">
                  <c:v>0.1</c:v>
                </c:pt>
                <c:pt idx="2373">
                  <c:v>7.0000000000000007E-2</c:v>
                </c:pt>
                <c:pt idx="2374">
                  <c:v>7.0000000000000007E-2</c:v>
                </c:pt>
                <c:pt idx="2375">
                  <c:v>7.0000000000000007E-2</c:v>
                </c:pt>
                <c:pt idx="2376">
                  <c:v>0.05</c:v>
                </c:pt>
                <c:pt idx="2377">
                  <c:v>7.0000000000000007E-2</c:v>
                </c:pt>
                <c:pt idx="2378">
                  <c:v>7.0000000000000007E-2</c:v>
                </c:pt>
                <c:pt idx="2379">
                  <c:v>7.0000000000000007E-2</c:v>
                </c:pt>
                <c:pt idx="2380">
                  <c:v>7.0000000000000007E-2</c:v>
                </c:pt>
                <c:pt idx="2381">
                  <c:v>0.05</c:v>
                </c:pt>
                <c:pt idx="2382">
                  <c:v>0.05</c:v>
                </c:pt>
                <c:pt idx="2383">
                  <c:v>0.05</c:v>
                </c:pt>
                <c:pt idx="2384">
                  <c:v>7.0000000000000007E-2</c:v>
                </c:pt>
                <c:pt idx="2385">
                  <c:v>0.05</c:v>
                </c:pt>
                <c:pt idx="2386">
                  <c:v>0.05</c:v>
                </c:pt>
                <c:pt idx="2387">
                  <c:v>7.0000000000000007E-2</c:v>
                </c:pt>
                <c:pt idx="2388">
                  <c:v>0.05</c:v>
                </c:pt>
                <c:pt idx="2389">
                  <c:v>0.05</c:v>
                </c:pt>
                <c:pt idx="2390">
                  <c:v>7.0000000000000007E-2</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0.04</c:v>
                </c:pt>
                <c:pt idx="2416">
                  <c:v>0.04</c:v>
                </c:pt>
                <c:pt idx="2417">
                  <c:v>0.04</c:v>
                </c:pt>
                <c:pt idx="2418">
                  <c:v>0.04</c:v>
                </c:pt>
                <c:pt idx="2419">
                  <c:v>0.04</c:v>
                </c:pt>
                <c:pt idx="2420">
                  <c:v>0.04</c:v>
                </c:pt>
                <c:pt idx="2421">
                  <c:v>0.04</c:v>
                </c:pt>
                <c:pt idx="2422">
                  <c:v>0.06</c:v>
                </c:pt>
                <c:pt idx="2423">
                  <c:v>7.0000000000000007E-2</c:v>
                </c:pt>
                <c:pt idx="2424">
                  <c:v>7.0000000000000007E-2</c:v>
                </c:pt>
                <c:pt idx="2425">
                  <c:v>7.0000000000000007E-2</c:v>
                </c:pt>
                <c:pt idx="2426">
                  <c:v>7.0000000000000007E-2</c:v>
                </c:pt>
                <c:pt idx="2427">
                  <c:v>0.06</c:v>
                </c:pt>
                <c:pt idx="2428">
                  <c:v>0.05</c:v>
                </c:pt>
                <c:pt idx="2429">
                  <c:v>0.04</c:v>
                </c:pt>
                <c:pt idx="2430">
                  <c:v>0.05</c:v>
                </c:pt>
                <c:pt idx="2431">
                  <c:v>0.05</c:v>
                </c:pt>
                <c:pt idx="2432">
                  <c:v>0.05</c:v>
                </c:pt>
                <c:pt idx="2433">
                  <c:v>0.05</c:v>
                </c:pt>
                <c:pt idx="2434">
                  <c:v>7.0000000000000007E-2</c:v>
                </c:pt>
                <c:pt idx="2435">
                  <c:v>0.05</c:v>
                </c:pt>
                <c:pt idx="2436">
                  <c:v>0.05</c:v>
                </c:pt>
                <c:pt idx="2437">
                  <c:v>0.05</c:v>
                </c:pt>
                <c:pt idx="2438">
                  <c:v>0.05</c:v>
                </c:pt>
                <c:pt idx="2439">
                  <c:v>0.05</c:v>
                </c:pt>
                <c:pt idx="2440">
                  <c:v>0.05</c:v>
                </c:pt>
                <c:pt idx="2441">
                  <c:v>0.05</c:v>
                </c:pt>
                <c:pt idx="2442">
                  <c:v>0.05</c:v>
                </c:pt>
                <c:pt idx="2443">
                  <c:v>0.05</c:v>
                </c:pt>
                <c:pt idx="2444">
                  <c:v>0.05</c:v>
                </c:pt>
                <c:pt idx="2445">
                  <c:v>0.03</c:v>
                </c:pt>
                <c:pt idx="2446">
                  <c:v>0.05</c:v>
                </c:pt>
                <c:pt idx="2447">
                  <c:v>0.05</c:v>
                </c:pt>
                <c:pt idx="2448">
                  <c:v>0.05</c:v>
                </c:pt>
                <c:pt idx="2449">
                  <c:v>0.05</c:v>
                </c:pt>
                <c:pt idx="2450">
                  <c:v>0.05</c:v>
                </c:pt>
                <c:pt idx="2451">
                  <c:v>0.05</c:v>
                </c:pt>
                <c:pt idx="2452">
                  <c:v>0.04</c:v>
                </c:pt>
                <c:pt idx="2453">
                  <c:v>0.03</c:v>
                </c:pt>
                <c:pt idx="2454">
                  <c:v>1E-4</c:v>
                </c:pt>
                <c:pt idx="2455">
                  <c:v>0.02</c:v>
                </c:pt>
                <c:pt idx="2456">
                  <c:v>-0.01</c:v>
                </c:pt>
                <c:pt idx="2457">
                  <c:v>-0.01</c:v>
                </c:pt>
                <c:pt idx="2458">
                  <c:v>0</c:v>
                </c:pt>
                <c:pt idx="2459">
                  <c:v>-0.01</c:v>
                </c:pt>
                <c:pt idx="2460">
                  <c:v>-0.02</c:v>
                </c:pt>
                <c:pt idx="2461">
                  <c:v>-0.03</c:v>
                </c:pt>
                <c:pt idx="2462">
                  <c:v>-0.02</c:v>
                </c:pt>
                <c:pt idx="2463">
                  <c:v>-0.04</c:v>
                </c:pt>
                <c:pt idx="2464">
                  <c:v>-0.04</c:v>
                </c:pt>
                <c:pt idx="2465">
                  <c:v>-0.04</c:v>
                </c:pt>
                <c:pt idx="2466">
                  <c:v>-0.05</c:v>
                </c:pt>
                <c:pt idx="2467">
                  <c:v>-0.05</c:v>
                </c:pt>
                <c:pt idx="2468">
                  <c:v>-0.05</c:v>
                </c:pt>
                <c:pt idx="2469">
                  <c:v>-0.05</c:v>
                </c:pt>
                <c:pt idx="2470">
                  <c:v>-0.04</c:v>
                </c:pt>
                <c:pt idx="2471">
                  <c:v>-0.04</c:v>
                </c:pt>
                <c:pt idx="2472">
                  <c:v>-0.03</c:v>
                </c:pt>
                <c:pt idx="2473">
                  <c:v>-0.03</c:v>
                </c:pt>
                <c:pt idx="2474">
                  <c:v>-0.03</c:v>
                </c:pt>
                <c:pt idx="2475">
                  <c:v>-0.03</c:v>
                </c:pt>
                <c:pt idx="2476">
                  <c:v>-0.03</c:v>
                </c:pt>
                <c:pt idx="2477">
                  <c:v>-0.03</c:v>
                </c:pt>
                <c:pt idx="2478">
                  <c:v>-0.03</c:v>
                </c:pt>
                <c:pt idx="2479">
                  <c:v>-0.03</c:v>
                </c:pt>
                <c:pt idx="2480">
                  <c:v>-0.03</c:v>
                </c:pt>
                <c:pt idx="2481">
                  <c:v>-0.03</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-0.03</c:v>
                </c:pt>
                <c:pt idx="2504">
                  <c:v>-0.03</c:v>
                </c:pt>
                <c:pt idx="2505">
                  <c:v>-0.03</c:v>
                </c:pt>
                <c:pt idx="2506">
                  <c:v>-0.03</c:v>
                </c:pt>
                <c:pt idx="2507">
                  <c:v>-0.03</c:v>
                </c:pt>
                <c:pt idx="2508">
                  <c:v>-0.03</c:v>
                </c:pt>
                <c:pt idx="2509">
                  <c:v>-0.03</c:v>
                </c:pt>
                <c:pt idx="2510">
                  <c:v>-0.02</c:v>
                </c:pt>
                <c:pt idx="2511">
                  <c:v>0</c:v>
                </c:pt>
                <c:pt idx="2512">
                  <c:v>0</c:v>
                </c:pt>
                <c:pt idx="2513">
                  <c:v>-0.01</c:v>
                </c:pt>
                <c:pt idx="2514">
                  <c:v>-0.01</c:v>
                </c:pt>
                <c:pt idx="2515">
                  <c:v>-0.01</c:v>
                </c:pt>
                <c:pt idx="2516">
                  <c:v>0</c:v>
                </c:pt>
                <c:pt idx="2517">
                  <c:v>0</c:v>
                </c:pt>
                <c:pt idx="2518">
                  <c:v>0</c:v>
                </c:pt>
                <c:pt idx="2519">
                  <c:v>0</c:v>
                </c:pt>
                <c:pt idx="2520">
                  <c:v>0</c:v>
                </c:pt>
                <c:pt idx="2521">
                  <c:v>0</c:v>
                </c:pt>
                <c:pt idx="2522">
                  <c:v>-0.01</c:v>
                </c:pt>
                <c:pt idx="2523">
                  <c:v>0</c:v>
                </c:pt>
                <c:pt idx="2524">
                  <c:v>-0.01</c:v>
                </c:pt>
                <c:pt idx="2525">
                  <c:v>-0.01</c:v>
                </c:pt>
                <c:pt idx="2526">
                  <c:v>0</c:v>
                </c:pt>
                <c:pt idx="2527">
                  <c:v>-0.02</c:v>
                </c:pt>
                <c:pt idx="2528">
                  <c:v>-0.02</c:v>
                </c:pt>
                <c:pt idx="2529">
                  <c:v>-0.02</c:v>
                </c:pt>
                <c:pt idx="2530">
                  <c:v>-0.01</c:v>
                </c:pt>
                <c:pt idx="2531">
                  <c:v>-0.01</c:v>
                </c:pt>
                <c:pt idx="2532">
                  <c:v>-0.01</c:v>
                </c:pt>
                <c:pt idx="2533">
                  <c:v>-0.02</c:v>
                </c:pt>
                <c:pt idx="2534">
                  <c:v>-0.02</c:v>
                </c:pt>
                <c:pt idx="2535">
                  <c:v>-0.02</c:v>
                </c:pt>
                <c:pt idx="2536">
                  <c:v>-0.02</c:v>
                </c:pt>
                <c:pt idx="2537">
                  <c:v>-0.01</c:v>
                </c:pt>
                <c:pt idx="2538">
                  <c:v>-0.02</c:v>
                </c:pt>
                <c:pt idx="2539">
                  <c:v>-0.03</c:v>
                </c:pt>
                <c:pt idx="2540">
                  <c:v>-0.02</c:v>
                </c:pt>
                <c:pt idx="2541">
                  <c:v>-0.02</c:v>
                </c:pt>
                <c:pt idx="2542">
                  <c:v>-0.03</c:v>
                </c:pt>
                <c:pt idx="2543">
                  <c:v>-0.03</c:v>
                </c:pt>
                <c:pt idx="2544">
                  <c:v>-0.04</c:v>
                </c:pt>
                <c:pt idx="2545">
                  <c:v>-0.03</c:v>
                </c:pt>
                <c:pt idx="2546">
                  <c:v>-0.03</c:v>
                </c:pt>
                <c:pt idx="2547">
                  <c:v>-0.02</c:v>
                </c:pt>
                <c:pt idx="2548">
                  <c:v>-0.03</c:v>
                </c:pt>
                <c:pt idx="2549">
                  <c:v>-0.02</c:v>
                </c:pt>
                <c:pt idx="2550">
                  <c:v>-0.03</c:v>
                </c:pt>
                <c:pt idx="2551">
                  <c:v>-0.02</c:v>
                </c:pt>
                <c:pt idx="2552">
                  <c:v>-0.01</c:v>
                </c:pt>
                <c:pt idx="2553">
                  <c:v>-0.03</c:v>
                </c:pt>
                <c:pt idx="2554">
                  <c:v>-0.03</c:v>
                </c:pt>
                <c:pt idx="2555">
                  <c:v>-0.03</c:v>
                </c:pt>
                <c:pt idx="2556">
                  <c:v>-0.03</c:v>
                </c:pt>
                <c:pt idx="2557">
                  <c:v>-0.04</c:v>
                </c:pt>
                <c:pt idx="2558">
                  <c:v>-0.01</c:v>
                </c:pt>
                <c:pt idx="2559">
                  <c:v>-0.03</c:v>
                </c:pt>
                <c:pt idx="2560">
                  <c:v>-0.02</c:v>
                </c:pt>
                <c:pt idx="2561">
                  <c:v>-0.02</c:v>
                </c:pt>
                <c:pt idx="2562">
                  <c:v>-0.03</c:v>
                </c:pt>
                <c:pt idx="2563">
                  <c:v>-0.04</c:v>
                </c:pt>
                <c:pt idx="2564">
                  <c:v>-0.04</c:v>
                </c:pt>
                <c:pt idx="2565">
                  <c:v>-0.04</c:v>
                </c:pt>
                <c:pt idx="2566">
                  <c:v>-0.04</c:v>
                </c:pt>
                <c:pt idx="2567">
                  <c:v>-0.03</c:v>
                </c:pt>
                <c:pt idx="2568">
                  <c:v>0.01</c:v>
                </c:pt>
                <c:pt idx="2569">
                  <c:v>0.01</c:v>
                </c:pt>
                <c:pt idx="2570">
                  <c:v>0.01</c:v>
                </c:pt>
                <c:pt idx="2571">
                  <c:v>0.01</c:v>
                </c:pt>
                <c:pt idx="2572">
                  <c:v>0.01</c:v>
                </c:pt>
                <c:pt idx="2573">
                  <c:v>-0.02</c:v>
                </c:pt>
                <c:pt idx="2574">
                  <c:v>-0.02</c:v>
                </c:pt>
                <c:pt idx="2575">
                  <c:v>-0.02</c:v>
                </c:pt>
                <c:pt idx="2576">
                  <c:v>-0.02</c:v>
                </c:pt>
                <c:pt idx="2577">
                  <c:v>-0.02</c:v>
                </c:pt>
                <c:pt idx="2578">
                  <c:v>-0.02</c:v>
                </c:pt>
                <c:pt idx="2579">
                  <c:v>-0.02</c:v>
                </c:pt>
                <c:pt idx="2580">
                  <c:v>-0.02</c:v>
                </c:pt>
                <c:pt idx="2581">
                  <c:v>-0.02</c:v>
                </c:pt>
                <c:pt idx="2582">
                  <c:v>-0.02</c:v>
                </c:pt>
                <c:pt idx="2583">
                  <c:v>-0.02</c:v>
                </c:pt>
                <c:pt idx="2584">
                  <c:v>-0.02</c:v>
                </c:pt>
                <c:pt idx="2585">
                  <c:v>-0.02</c:v>
                </c:pt>
                <c:pt idx="2586">
                  <c:v>-0.02</c:v>
                </c:pt>
                <c:pt idx="2587">
                  <c:v>-0.02</c:v>
                </c:pt>
                <c:pt idx="2588">
                  <c:v>-0.02</c:v>
                </c:pt>
                <c:pt idx="2589">
                  <c:v>-0.01</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-0.01</c:v>
                </c:pt>
                <c:pt idx="2603">
                  <c:v>-0.01</c:v>
                </c:pt>
                <c:pt idx="2604">
                  <c:v>-0.01</c:v>
                </c:pt>
                <c:pt idx="2605">
                  <c:v>-0.01</c:v>
                </c:pt>
                <c:pt idx="2606">
                  <c:v>0</c:v>
                </c:pt>
                <c:pt idx="2607">
                  <c:v>0</c:v>
                </c:pt>
                <c:pt idx="2608">
                  <c:v>0</c:v>
                </c:pt>
                <c:pt idx="2609">
                  <c:v>0.01</c:v>
                </c:pt>
                <c:pt idx="2610">
                  <c:v>0.01</c:v>
                </c:pt>
                <c:pt idx="2611">
                  <c:v>0.01</c:v>
                </c:pt>
                <c:pt idx="2612">
                  <c:v>0.05</c:v>
                </c:pt>
                <c:pt idx="2613">
                  <c:v>0.03</c:v>
                </c:pt>
                <c:pt idx="2614">
                  <c:v>0.03</c:v>
                </c:pt>
                <c:pt idx="2615">
                  <c:v>0.04</c:v>
                </c:pt>
                <c:pt idx="2616">
                  <c:v>0.03</c:v>
                </c:pt>
                <c:pt idx="2617">
                  <c:v>0.04</c:v>
                </c:pt>
                <c:pt idx="2618">
                  <c:v>0.04</c:v>
                </c:pt>
                <c:pt idx="2619">
                  <c:v>0.08</c:v>
                </c:pt>
                <c:pt idx="2620">
                  <c:v>0.08</c:v>
                </c:pt>
                <c:pt idx="2621">
                  <c:v>0.08</c:v>
                </c:pt>
                <c:pt idx="2622">
                  <c:v>0.13</c:v>
                </c:pt>
                <c:pt idx="2623">
                  <c:v>0.13</c:v>
                </c:pt>
                <c:pt idx="2624">
                  <c:v>0.15</c:v>
                </c:pt>
                <c:pt idx="2625">
                  <c:v>0.13</c:v>
                </c:pt>
                <c:pt idx="2626">
                  <c:v>0.14000000000000001</c:v>
                </c:pt>
                <c:pt idx="2627">
                  <c:v>0.15</c:v>
                </c:pt>
                <c:pt idx="2628">
                  <c:v>0.14000000000000001</c:v>
                </c:pt>
                <c:pt idx="2629">
                  <c:v>0.15</c:v>
                </c:pt>
                <c:pt idx="2630">
                  <c:v>0.15</c:v>
                </c:pt>
                <c:pt idx="2631">
                  <c:v>0.15</c:v>
                </c:pt>
                <c:pt idx="2632">
                  <c:v>0.15</c:v>
                </c:pt>
                <c:pt idx="2633">
                  <c:v>0.14000000000000001</c:v>
                </c:pt>
                <c:pt idx="2634">
                  <c:v>0.14000000000000001</c:v>
                </c:pt>
                <c:pt idx="2635">
                  <c:v>0.15</c:v>
                </c:pt>
                <c:pt idx="2636">
                  <c:v>0.15</c:v>
                </c:pt>
                <c:pt idx="2637">
                  <c:v>0.16</c:v>
                </c:pt>
                <c:pt idx="2638">
                  <c:v>0.15</c:v>
                </c:pt>
                <c:pt idx="2639">
                  <c:v>0.16</c:v>
                </c:pt>
                <c:pt idx="2640">
                  <c:v>0.18</c:v>
                </c:pt>
                <c:pt idx="2641">
                  <c:v>0.19</c:v>
                </c:pt>
                <c:pt idx="2642">
                  <c:v>0.18</c:v>
                </c:pt>
                <c:pt idx="2643">
                  <c:v>0.17</c:v>
                </c:pt>
                <c:pt idx="2644">
                  <c:v>0.18</c:v>
                </c:pt>
                <c:pt idx="2645">
                  <c:v>0.18</c:v>
                </c:pt>
                <c:pt idx="2646">
                  <c:v>0.19</c:v>
                </c:pt>
                <c:pt idx="2647">
                  <c:v>0.19</c:v>
                </c:pt>
                <c:pt idx="2648">
                  <c:v>0.19</c:v>
                </c:pt>
                <c:pt idx="2649">
                  <c:v>0.24</c:v>
                </c:pt>
                <c:pt idx="2650">
                  <c:v>0.13</c:v>
                </c:pt>
                <c:pt idx="2651">
                  <c:v>0.15</c:v>
                </c:pt>
                <c:pt idx="2652">
                  <c:v>0.13</c:v>
                </c:pt>
                <c:pt idx="2653">
                  <c:v>0.13</c:v>
                </c:pt>
                <c:pt idx="2654">
                  <c:v>0.16</c:v>
                </c:pt>
                <c:pt idx="2655">
                  <c:v>0.16</c:v>
                </c:pt>
                <c:pt idx="2656">
                  <c:v>0.14000000000000001</c:v>
                </c:pt>
                <c:pt idx="2657">
                  <c:v>0.14000000000000001</c:v>
                </c:pt>
                <c:pt idx="2658">
                  <c:v>0.15</c:v>
                </c:pt>
                <c:pt idx="2659">
                  <c:v>0.16</c:v>
                </c:pt>
                <c:pt idx="2660">
                  <c:v>0.16</c:v>
                </c:pt>
                <c:pt idx="2661">
                  <c:v>0.16</c:v>
                </c:pt>
                <c:pt idx="2662">
                  <c:v>0.16</c:v>
                </c:pt>
                <c:pt idx="2663">
                  <c:v>0.15</c:v>
                </c:pt>
                <c:pt idx="2664">
                  <c:v>0.16</c:v>
                </c:pt>
                <c:pt idx="2665">
                  <c:v>0.15</c:v>
                </c:pt>
                <c:pt idx="2666">
                  <c:v>0.12</c:v>
                </c:pt>
                <c:pt idx="2667">
                  <c:v>0.12</c:v>
                </c:pt>
                <c:pt idx="2668">
                  <c:v>0.13</c:v>
                </c:pt>
                <c:pt idx="2669">
                  <c:v>0.14000000000000001</c:v>
                </c:pt>
                <c:pt idx="2670">
                  <c:v>0.13</c:v>
                </c:pt>
                <c:pt idx="2671">
                  <c:v>0.12</c:v>
                </c:pt>
                <c:pt idx="2672">
                  <c:v>0.12</c:v>
                </c:pt>
                <c:pt idx="2673">
                  <c:v>0.11</c:v>
                </c:pt>
                <c:pt idx="2674">
                  <c:v>0.11</c:v>
                </c:pt>
                <c:pt idx="2675">
                  <c:v>0.1</c:v>
                </c:pt>
                <c:pt idx="2676">
                  <c:v>0.09</c:v>
                </c:pt>
                <c:pt idx="2677">
                  <c:v>0.09</c:v>
                </c:pt>
                <c:pt idx="2678">
                  <c:v>0.11</c:v>
                </c:pt>
                <c:pt idx="2679">
                  <c:v>0.1</c:v>
                </c:pt>
                <c:pt idx="2680">
                  <c:v>0.1</c:v>
                </c:pt>
                <c:pt idx="2681">
                  <c:v>0.1</c:v>
                </c:pt>
                <c:pt idx="2682">
                  <c:v>0.1</c:v>
                </c:pt>
                <c:pt idx="2683">
                  <c:v>0.1</c:v>
                </c:pt>
                <c:pt idx="2684">
                  <c:v>0.1</c:v>
                </c:pt>
                <c:pt idx="2685">
                  <c:v>0.1</c:v>
                </c:pt>
                <c:pt idx="2686">
                  <c:v>0.1</c:v>
                </c:pt>
                <c:pt idx="2687">
                  <c:v>0.1</c:v>
                </c:pt>
                <c:pt idx="2688">
                  <c:v>0.13</c:v>
                </c:pt>
                <c:pt idx="2689">
                  <c:v>0.13</c:v>
                </c:pt>
                <c:pt idx="2690">
                  <c:v>0.13</c:v>
                </c:pt>
                <c:pt idx="2691">
                  <c:v>0.13</c:v>
                </c:pt>
                <c:pt idx="2692">
                  <c:v>0.13</c:v>
                </c:pt>
                <c:pt idx="2693">
                  <c:v>0.13</c:v>
                </c:pt>
                <c:pt idx="2694">
                  <c:v>0.13</c:v>
                </c:pt>
                <c:pt idx="2695">
                  <c:v>0.13</c:v>
                </c:pt>
                <c:pt idx="2696">
                  <c:v>0.13</c:v>
                </c:pt>
                <c:pt idx="2697">
                  <c:v>0.13</c:v>
                </c:pt>
                <c:pt idx="2698">
                  <c:v>0.13</c:v>
                </c:pt>
                <c:pt idx="2699">
                  <c:v>0.13</c:v>
                </c:pt>
                <c:pt idx="2700">
                  <c:v>0.13</c:v>
                </c:pt>
                <c:pt idx="2701">
                  <c:v>0.13</c:v>
                </c:pt>
                <c:pt idx="2702">
                  <c:v>0.13</c:v>
                </c:pt>
                <c:pt idx="2703">
                  <c:v>0.13</c:v>
                </c:pt>
                <c:pt idx="2704">
                  <c:v>0.13</c:v>
                </c:pt>
                <c:pt idx="2705">
                  <c:v>0.13</c:v>
                </c:pt>
                <c:pt idx="2706">
                  <c:v>0.13</c:v>
                </c:pt>
                <c:pt idx="2707">
                  <c:v>0.13</c:v>
                </c:pt>
                <c:pt idx="2708">
                  <c:v>0.13</c:v>
                </c:pt>
                <c:pt idx="2709">
                  <c:v>0.13</c:v>
                </c:pt>
                <c:pt idx="2710">
                  <c:v>0.13</c:v>
                </c:pt>
                <c:pt idx="2711">
                  <c:v>0.13</c:v>
                </c:pt>
                <c:pt idx="2712">
                  <c:v>0.14000000000000001</c:v>
                </c:pt>
                <c:pt idx="2713">
                  <c:v>0.16</c:v>
                </c:pt>
                <c:pt idx="2714">
                  <c:v>-0.01</c:v>
                </c:pt>
                <c:pt idx="2715">
                  <c:v>0.02</c:v>
                </c:pt>
                <c:pt idx="2716">
                  <c:v>0.01</c:v>
                </c:pt>
                <c:pt idx="2717">
                  <c:v>0.01</c:v>
                </c:pt>
                <c:pt idx="2718">
                  <c:v>0.11</c:v>
                </c:pt>
                <c:pt idx="2719">
                  <c:v>0.13</c:v>
                </c:pt>
                <c:pt idx="2720">
                  <c:v>0.12</c:v>
                </c:pt>
                <c:pt idx="2721">
                  <c:v>0.12</c:v>
                </c:pt>
                <c:pt idx="2722">
                  <c:v>-0.04</c:v>
                </c:pt>
                <c:pt idx="2723">
                  <c:v>-0.02</c:v>
                </c:pt>
                <c:pt idx="2724">
                  <c:v>-0.01</c:v>
                </c:pt>
                <c:pt idx="2725">
                  <c:v>-0.02</c:v>
                </c:pt>
                <c:pt idx="2726">
                  <c:v>-0.01</c:v>
                </c:pt>
                <c:pt idx="2727">
                  <c:v>0.01</c:v>
                </c:pt>
                <c:pt idx="2728">
                  <c:v>0.01</c:v>
                </c:pt>
                <c:pt idx="2729">
                  <c:v>0</c:v>
                </c:pt>
                <c:pt idx="2730">
                  <c:v>0.03</c:v>
                </c:pt>
                <c:pt idx="2731">
                  <c:v>-0.01</c:v>
                </c:pt>
                <c:pt idx="2732">
                  <c:v>-0.01</c:v>
                </c:pt>
                <c:pt idx="2733">
                  <c:v>-0.03</c:v>
                </c:pt>
                <c:pt idx="2734">
                  <c:v>-0.02</c:v>
                </c:pt>
                <c:pt idx="2735">
                  <c:v>-0.03</c:v>
                </c:pt>
                <c:pt idx="2736">
                  <c:v>-0.05</c:v>
                </c:pt>
                <c:pt idx="2737">
                  <c:v>-0.04</c:v>
                </c:pt>
                <c:pt idx="2738">
                  <c:v>-0.03</c:v>
                </c:pt>
                <c:pt idx="2739">
                  <c:v>-0.02</c:v>
                </c:pt>
                <c:pt idx="2740">
                  <c:v>-0.02</c:v>
                </c:pt>
                <c:pt idx="2741">
                  <c:v>-0.01</c:v>
                </c:pt>
                <c:pt idx="2742">
                  <c:v>-0.01</c:v>
                </c:pt>
                <c:pt idx="2743">
                  <c:v>-0.01</c:v>
                </c:pt>
                <c:pt idx="2744">
                  <c:v>0</c:v>
                </c:pt>
                <c:pt idx="2745">
                  <c:v>-0.05</c:v>
                </c:pt>
                <c:pt idx="2746">
                  <c:v>-7.0000000000000007E-2</c:v>
                </c:pt>
                <c:pt idx="2747">
                  <c:v>-0.1</c:v>
                </c:pt>
                <c:pt idx="2748">
                  <c:v>-0.08</c:v>
                </c:pt>
                <c:pt idx="2749">
                  <c:v>-0.06</c:v>
                </c:pt>
                <c:pt idx="2750">
                  <c:v>-0.06</c:v>
                </c:pt>
                <c:pt idx="2751">
                  <c:v>-7.0000000000000007E-2</c:v>
                </c:pt>
                <c:pt idx="2752">
                  <c:v>-7.0000000000000007E-2</c:v>
                </c:pt>
                <c:pt idx="2753">
                  <c:v>-0.06</c:v>
                </c:pt>
                <c:pt idx="2754">
                  <c:v>-0.06</c:v>
                </c:pt>
                <c:pt idx="2755">
                  <c:v>-0.05</c:v>
                </c:pt>
                <c:pt idx="2756">
                  <c:v>-0.06</c:v>
                </c:pt>
                <c:pt idx="2757">
                  <c:v>-0.05</c:v>
                </c:pt>
                <c:pt idx="2758">
                  <c:v>-0.01</c:v>
                </c:pt>
                <c:pt idx="2759">
                  <c:v>-0.01</c:v>
                </c:pt>
                <c:pt idx="2760">
                  <c:v>-0.01</c:v>
                </c:pt>
                <c:pt idx="2761">
                  <c:v>0</c:v>
                </c:pt>
                <c:pt idx="2762">
                  <c:v>0</c:v>
                </c:pt>
                <c:pt idx="2763">
                  <c:v>-0.02</c:v>
                </c:pt>
                <c:pt idx="2764">
                  <c:v>-0.02</c:v>
                </c:pt>
                <c:pt idx="2765">
                  <c:v>0</c:v>
                </c:pt>
                <c:pt idx="2766">
                  <c:v>-0.02</c:v>
                </c:pt>
                <c:pt idx="2767">
                  <c:v>0.02</c:v>
                </c:pt>
                <c:pt idx="2768">
                  <c:v>0</c:v>
                </c:pt>
                <c:pt idx="2769">
                  <c:v>0</c:v>
                </c:pt>
                <c:pt idx="2770">
                  <c:v>0.02</c:v>
                </c:pt>
                <c:pt idx="2771">
                  <c:v>0</c:v>
                </c:pt>
                <c:pt idx="2772">
                  <c:v>0</c:v>
                </c:pt>
                <c:pt idx="2773">
                  <c:v>0</c:v>
                </c:pt>
                <c:pt idx="2774">
                  <c:v>0</c:v>
                </c:pt>
                <c:pt idx="2775">
                  <c:v>0</c:v>
                </c:pt>
                <c:pt idx="2776">
                  <c:v>0</c:v>
                </c:pt>
                <c:pt idx="2777">
                  <c:v>0</c:v>
                </c:pt>
                <c:pt idx="2778">
                  <c:v>0</c:v>
                </c:pt>
                <c:pt idx="2779">
                  <c:v>0</c:v>
                </c:pt>
                <c:pt idx="2780">
                  <c:v>0</c:v>
                </c:pt>
                <c:pt idx="2781">
                  <c:v>0.01</c:v>
                </c:pt>
                <c:pt idx="2782">
                  <c:v>0.01</c:v>
                </c:pt>
                <c:pt idx="2783">
                  <c:v>0</c:v>
                </c:pt>
                <c:pt idx="2784">
                  <c:v>0.01</c:v>
                </c:pt>
                <c:pt idx="2785">
                  <c:v>0</c:v>
                </c:pt>
                <c:pt idx="2786">
                  <c:v>0.01</c:v>
                </c:pt>
                <c:pt idx="2787">
                  <c:v>0.01</c:v>
                </c:pt>
                <c:pt idx="2788">
                  <c:v>0</c:v>
                </c:pt>
                <c:pt idx="2789">
                  <c:v>0.1</c:v>
                </c:pt>
                <c:pt idx="2790">
                  <c:v>0.1</c:v>
                </c:pt>
                <c:pt idx="2791">
                  <c:v>0.09</c:v>
                </c:pt>
                <c:pt idx="2792">
                  <c:v>0.08</c:v>
                </c:pt>
                <c:pt idx="2793">
                  <c:v>0.08</c:v>
                </c:pt>
                <c:pt idx="2794">
                  <c:v>0.08</c:v>
                </c:pt>
                <c:pt idx="2795">
                  <c:v>0.08</c:v>
                </c:pt>
                <c:pt idx="2796">
                  <c:v>0.08</c:v>
                </c:pt>
                <c:pt idx="2797">
                  <c:v>0.08</c:v>
                </c:pt>
                <c:pt idx="2798">
                  <c:v>0.08</c:v>
                </c:pt>
                <c:pt idx="2799">
                  <c:v>0.08</c:v>
                </c:pt>
                <c:pt idx="2800">
                  <c:v>0.08</c:v>
                </c:pt>
                <c:pt idx="2801">
                  <c:v>0.08</c:v>
                </c:pt>
                <c:pt idx="2802">
                  <c:v>0.08</c:v>
                </c:pt>
                <c:pt idx="2803">
                  <c:v>0.08</c:v>
                </c:pt>
                <c:pt idx="2804">
                  <c:v>0.08</c:v>
                </c:pt>
                <c:pt idx="2805">
                  <c:v>0.08</c:v>
                </c:pt>
                <c:pt idx="2806">
                  <c:v>0.06</c:v>
                </c:pt>
                <c:pt idx="2807">
                  <c:v>0.06</c:v>
                </c:pt>
                <c:pt idx="2808">
                  <c:v>7.0000000000000007E-2</c:v>
                </c:pt>
                <c:pt idx="2809">
                  <c:v>7.0000000000000007E-2</c:v>
                </c:pt>
                <c:pt idx="2810">
                  <c:v>7.0000000000000007E-2</c:v>
                </c:pt>
                <c:pt idx="2811">
                  <c:v>0.06</c:v>
                </c:pt>
                <c:pt idx="2812">
                  <c:v>0.06</c:v>
                </c:pt>
                <c:pt idx="2813">
                  <c:v>0.14000000000000001</c:v>
                </c:pt>
                <c:pt idx="2814">
                  <c:v>0.13</c:v>
                </c:pt>
                <c:pt idx="2815">
                  <c:v>0.13</c:v>
                </c:pt>
                <c:pt idx="2816">
                  <c:v>0.14000000000000001</c:v>
                </c:pt>
                <c:pt idx="2817">
                  <c:v>0.13</c:v>
                </c:pt>
                <c:pt idx="2818">
                  <c:v>0.12</c:v>
                </c:pt>
                <c:pt idx="2819">
                  <c:v>0.11</c:v>
                </c:pt>
                <c:pt idx="2820">
                  <c:v>0.12</c:v>
                </c:pt>
                <c:pt idx="2821">
                  <c:v>0.12</c:v>
                </c:pt>
                <c:pt idx="2822">
                  <c:v>0.12</c:v>
                </c:pt>
                <c:pt idx="2823">
                  <c:v>0.12</c:v>
                </c:pt>
                <c:pt idx="2824">
                  <c:v>0.12</c:v>
                </c:pt>
                <c:pt idx="2825">
                  <c:v>0.08</c:v>
                </c:pt>
                <c:pt idx="2826">
                  <c:v>7.0000000000000007E-2</c:v>
                </c:pt>
                <c:pt idx="2827">
                  <c:v>0.08</c:v>
                </c:pt>
                <c:pt idx="2828">
                  <c:v>0.08</c:v>
                </c:pt>
                <c:pt idx="2829">
                  <c:v>0.08</c:v>
                </c:pt>
                <c:pt idx="2830">
                  <c:v>0.08</c:v>
                </c:pt>
                <c:pt idx="2831">
                  <c:v>0.06</c:v>
                </c:pt>
                <c:pt idx="2832">
                  <c:v>0.06</c:v>
                </c:pt>
                <c:pt idx="2833">
                  <c:v>7.0000000000000007E-2</c:v>
                </c:pt>
                <c:pt idx="2834">
                  <c:v>0.02</c:v>
                </c:pt>
                <c:pt idx="2835">
                  <c:v>0.04</c:v>
                </c:pt>
                <c:pt idx="2836">
                  <c:v>0.02</c:v>
                </c:pt>
                <c:pt idx="2837">
                  <c:v>0.03</c:v>
                </c:pt>
                <c:pt idx="2838">
                  <c:v>0.01</c:v>
                </c:pt>
                <c:pt idx="2839">
                  <c:v>0.01</c:v>
                </c:pt>
                <c:pt idx="2840">
                  <c:v>0.04</c:v>
                </c:pt>
                <c:pt idx="2841">
                  <c:v>0.01</c:v>
                </c:pt>
                <c:pt idx="2842">
                  <c:v>0.04</c:v>
                </c:pt>
                <c:pt idx="2843">
                  <c:v>0.04</c:v>
                </c:pt>
                <c:pt idx="2844">
                  <c:v>0.04</c:v>
                </c:pt>
                <c:pt idx="2845">
                  <c:v>0.01</c:v>
                </c:pt>
                <c:pt idx="2846">
                  <c:v>0.02</c:v>
                </c:pt>
                <c:pt idx="2847">
                  <c:v>0.02</c:v>
                </c:pt>
                <c:pt idx="2848">
                  <c:v>0.02</c:v>
                </c:pt>
                <c:pt idx="2849">
                  <c:v>0.02</c:v>
                </c:pt>
                <c:pt idx="2850">
                  <c:v>0.03</c:v>
                </c:pt>
                <c:pt idx="2851">
                  <c:v>0.03</c:v>
                </c:pt>
                <c:pt idx="2852">
                  <c:v>0.02</c:v>
                </c:pt>
                <c:pt idx="2853">
                  <c:v>0.02</c:v>
                </c:pt>
                <c:pt idx="2854">
                  <c:v>0.03</c:v>
                </c:pt>
                <c:pt idx="2855">
                  <c:v>0.03</c:v>
                </c:pt>
                <c:pt idx="2856">
                  <c:v>0.03</c:v>
                </c:pt>
                <c:pt idx="2857">
                  <c:v>0.03</c:v>
                </c:pt>
                <c:pt idx="2858">
                  <c:v>0.03</c:v>
                </c:pt>
                <c:pt idx="2859">
                  <c:v>0.03</c:v>
                </c:pt>
                <c:pt idx="2860">
                  <c:v>0.03</c:v>
                </c:pt>
                <c:pt idx="2861">
                  <c:v>0.03</c:v>
                </c:pt>
                <c:pt idx="2862">
                  <c:v>0.02</c:v>
                </c:pt>
                <c:pt idx="2863">
                  <c:v>0.02</c:v>
                </c:pt>
                <c:pt idx="2864">
                  <c:v>0.02</c:v>
                </c:pt>
                <c:pt idx="2865">
                  <c:v>0.02</c:v>
                </c:pt>
                <c:pt idx="2866">
                  <c:v>0.02</c:v>
                </c:pt>
                <c:pt idx="2867">
                  <c:v>0.02</c:v>
                </c:pt>
                <c:pt idx="2868">
                  <c:v>0.04</c:v>
                </c:pt>
                <c:pt idx="2869">
                  <c:v>0.04</c:v>
                </c:pt>
                <c:pt idx="2870">
                  <c:v>0.04</c:v>
                </c:pt>
                <c:pt idx="2871">
                  <c:v>0.04</c:v>
                </c:pt>
                <c:pt idx="2872">
                  <c:v>0.04</c:v>
                </c:pt>
                <c:pt idx="2873">
                  <c:v>0.04</c:v>
                </c:pt>
                <c:pt idx="2874">
                  <c:v>0.04</c:v>
                </c:pt>
                <c:pt idx="2875">
                  <c:v>0.05</c:v>
                </c:pt>
                <c:pt idx="2876">
                  <c:v>0.05</c:v>
                </c:pt>
                <c:pt idx="2877">
                  <c:v>0.06</c:v>
                </c:pt>
                <c:pt idx="2878">
                  <c:v>0.05</c:v>
                </c:pt>
                <c:pt idx="2879">
                  <c:v>0.05</c:v>
                </c:pt>
                <c:pt idx="2880">
                  <c:v>0.05</c:v>
                </c:pt>
                <c:pt idx="2881">
                  <c:v>0.04</c:v>
                </c:pt>
                <c:pt idx="2882">
                  <c:v>0.04</c:v>
                </c:pt>
                <c:pt idx="2883">
                  <c:v>0.05</c:v>
                </c:pt>
                <c:pt idx="2884">
                  <c:v>0.05</c:v>
                </c:pt>
                <c:pt idx="2885">
                  <c:v>0.05</c:v>
                </c:pt>
                <c:pt idx="2886">
                  <c:v>0.05</c:v>
                </c:pt>
                <c:pt idx="2887">
                  <c:v>0.05</c:v>
                </c:pt>
                <c:pt idx="2888">
                  <c:v>0.05</c:v>
                </c:pt>
                <c:pt idx="2889">
                  <c:v>0.05</c:v>
                </c:pt>
                <c:pt idx="2890">
                  <c:v>0.05</c:v>
                </c:pt>
                <c:pt idx="2891">
                  <c:v>0.05</c:v>
                </c:pt>
                <c:pt idx="2892">
                  <c:v>0.05</c:v>
                </c:pt>
                <c:pt idx="2893">
                  <c:v>0.05</c:v>
                </c:pt>
                <c:pt idx="2894">
                  <c:v>0.05</c:v>
                </c:pt>
                <c:pt idx="2895">
                  <c:v>0.09</c:v>
                </c:pt>
                <c:pt idx="2896">
                  <c:v>0.1</c:v>
                </c:pt>
                <c:pt idx="2897">
                  <c:v>0.1</c:v>
                </c:pt>
                <c:pt idx="2898">
                  <c:v>7.0000000000000007E-2</c:v>
                </c:pt>
                <c:pt idx="2899">
                  <c:v>7.0000000000000007E-2</c:v>
                </c:pt>
                <c:pt idx="2900">
                  <c:v>0.22</c:v>
                </c:pt>
                <c:pt idx="2901">
                  <c:v>0.21</c:v>
                </c:pt>
                <c:pt idx="2902">
                  <c:v>0.21</c:v>
                </c:pt>
                <c:pt idx="2903">
                  <c:v>0.21</c:v>
                </c:pt>
                <c:pt idx="2904">
                  <c:v>0.21</c:v>
                </c:pt>
                <c:pt idx="2905">
                  <c:v>0.1</c:v>
                </c:pt>
                <c:pt idx="2906">
                  <c:v>0.09</c:v>
                </c:pt>
                <c:pt idx="2907">
                  <c:v>0.09</c:v>
                </c:pt>
                <c:pt idx="2908">
                  <c:v>0.09</c:v>
                </c:pt>
                <c:pt idx="2909">
                  <c:v>0.09</c:v>
                </c:pt>
                <c:pt idx="2910">
                  <c:v>0.08</c:v>
                </c:pt>
                <c:pt idx="2911">
                  <c:v>0.08</c:v>
                </c:pt>
                <c:pt idx="2912">
                  <c:v>0.08</c:v>
                </c:pt>
                <c:pt idx="2913">
                  <c:v>0.08</c:v>
                </c:pt>
                <c:pt idx="2914">
                  <c:v>0.08</c:v>
                </c:pt>
                <c:pt idx="2915">
                  <c:v>7.0000000000000007E-2</c:v>
                </c:pt>
                <c:pt idx="2916">
                  <c:v>0.08</c:v>
                </c:pt>
                <c:pt idx="2917">
                  <c:v>0.08</c:v>
                </c:pt>
                <c:pt idx="2918">
                  <c:v>0.08</c:v>
                </c:pt>
                <c:pt idx="2919">
                  <c:v>0.08</c:v>
                </c:pt>
                <c:pt idx="2920">
                  <c:v>0.08</c:v>
                </c:pt>
                <c:pt idx="2921">
                  <c:v>0.08</c:v>
                </c:pt>
                <c:pt idx="2922">
                  <c:v>0.06</c:v>
                </c:pt>
                <c:pt idx="2923">
                  <c:v>0.06</c:v>
                </c:pt>
                <c:pt idx="2924">
                  <c:v>0.05</c:v>
                </c:pt>
                <c:pt idx="2925">
                  <c:v>0.05</c:v>
                </c:pt>
                <c:pt idx="2926">
                  <c:v>0.05</c:v>
                </c:pt>
                <c:pt idx="2927">
                  <c:v>0.05</c:v>
                </c:pt>
                <c:pt idx="2928">
                  <c:v>0.05</c:v>
                </c:pt>
                <c:pt idx="2929">
                  <c:v>0.05</c:v>
                </c:pt>
                <c:pt idx="2930">
                  <c:v>0.04</c:v>
                </c:pt>
                <c:pt idx="2931">
                  <c:v>0.04</c:v>
                </c:pt>
                <c:pt idx="2932">
                  <c:v>0.04</c:v>
                </c:pt>
                <c:pt idx="2933">
                  <c:v>0.04</c:v>
                </c:pt>
                <c:pt idx="2934">
                  <c:v>0.04</c:v>
                </c:pt>
                <c:pt idx="2935">
                  <c:v>0.04</c:v>
                </c:pt>
                <c:pt idx="2936">
                  <c:v>0.01</c:v>
                </c:pt>
                <c:pt idx="2937">
                  <c:v>0.01</c:v>
                </c:pt>
                <c:pt idx="2938">
                  <c:v>0.01</c:v>
                </c:pt>
                <c:pt idx="2939">
                  <c:v>0.01</c:v>
                </c:pt>
                <c:pt idx="2940">
                  <c:v>0.05</c:v>
                </c:pt>
                <c:pt idx="2941">
                  <c:v>0.05</c:v>
                </c:pt>
                <c:pt idx="2942">
                  <c:v>0.05</c:v>
                </c:pt>
                <c:pt idx="2943">
                  <c:v>0.04</c:v>
                </c:pt>
                <c:pt idx="2944">
                  <c:v>0.04</c:v>
                </c:pt>
                <c:pt idx="2945">
                  <c:v>0.04</c:v>
                </c:pt>
                <c:pt idx="2946">
                  <c:v>0.04</c:v>
                </c:pt>
                <c:pt idx="2947">
                  <c:v>0.04</c:v>
                </c:pt>
                <c:pt idx="2948">
                  <c:v>0.05</c:v>
                </c:pt>
                <c:pt idx="2949">
                  <c:v>0.04</c:v>
                </c:pt>
                <c:pt idx="2950">
                  <c:v>0.04</c:v>
                </c:pt>
                <c:pt idx="2951">
                  <c:v>0.04</c:v>
                </c:pt>
                <c:pt idx="2952">
                  <c:v>0.04</c:v>
                </c:pt>
                <c:pt idx="2953">
                  <c:v>0.04</c:v>
                </c:pt>
                <c:pt idx="2954">
                  <c:v>0.04</c:v>
                </c:pt>
                <c:pt idx="2955">
                  <c:v>0.04</c:v>
                </c:pt>
                <c:pt idx="2956">
                  <c:v>0.04</c:v>
                </c:pt>
                <c:pt idx="2957">
                  <c:v>0.04</c:v>
                </c:pt>
                <c:pt idx="2958">
                  <c:v>0.04</c:v>
                </c:pt>
                <c:pt idx="2959">
                  <c:v>0.04</c:v>
                </c:pt>
                <c:pt idx="2960">
                  <c:v>0.04</c:v>
                </c:pt>
                <c:pt idx="2961">
                  <c:v>0.04</c:v>
                </c:pt>
                <c:pt idx="2962">
                  <c:v>0.04</c:v>
                </c:pt>
                <c:pt idx="2963">
                  <c:v>0.04</c:v>
                </c:pt>
                <c:pt idx="2964">
                  <c:v>0.04</c:v>
                </c:pt>
                <c:pt idx="2965">
                  <c:v>0.04</c:v>
                </c:pt>
                <c:pt idx="2966">
                  <c:v>0.03</c:v>
                </c:pt>
                <c:pt idx="2967">
                  <c:v>0.03</c:v>
                </c:pt>
                <c:pt idx="2968">
                  <c:v>0.04</c:v>
                </c:pt>
                <c:pt idx="2969">
                  <c:v>0.02</c:v>
                </c:pt>
                <c:pt idx="2970">
                  <c:v>0.02</c:v>
                </c:pt>
                <c:pt idx="2971">
                  <c:v>0.03</c:v>
                </c:pt>
                <c:pt idx="2972">
                  <c:v>0.02</c:v>
                </c:pt>
                <c:pt idx="2973">
                  <c:v>0.02</c:v>
                </c:pt>
                <c:pt idx="2974">
                  <c:v>0.02</c:v>
                </c:pt>
                <c:pt idx="2975">
                  <c:v>0.02</c:v>
                </c:pt>
                <c:pt idx="2976">
                  <c:v>0.02</c:v>
                </c:pt>
                <c:pt idx="2977">
                  <c:v>0.02</c:v>
                </c:pt>
                <c:pt idx="2978">
                  <c:v>0.02</c:v>
                </c:pt>
                <c:pt idx="2979">
                  <c:v>0.02</c:v>
                </c:pt>
                <c:pt idx="2980">
                  <c:v>0.02</c:v>
                </c:pt>
                <c:pt idx="2981">
                  <c:v>0.02</c:v>
                </c:pt>
                <c:pt idx="2982">
                  <c:v>0.02</c:v>
                </c:pt>
                <c:pt idx="2983">
                  <c:v>0.02</c:v>
                </c:pt>
                <c:pt idx="2984">
                  <c:v>0.02</c:v>
                </c:pt>
                <c:pt idx="2985">
                  <c:v>0.02</c:v>
                </c:pt>
                <c:pt idx="2986">
                  <c:v>0.02</c:v>
                </c:pt>
                <c:pt idx="2987">
                  <c:v>0.02</c:v>
                </c:pt>
                <c:pt idx="2988">
                  <c:v>0.02</c:v>
                </c:pt>
              </c:numCache>
            </c:numRef>
          </c:val>
          <c:smooth val="0"/>
          <c:extLst>
            <c:ext xmlns:c16="http://schemas.microsoft.com/office/drawing/2014/chart" uri="{C3380CC4-5D6E-409C-BE32-E72D297353CC}">
              <c16:uniqueId val="{00000001-312A-4DE2-BF7D-F7CECAA2F0B8}"/>
            </c:ext>
          </c:extLst>
        </c:ser>
        <c:dLbls>
          <c:showLegendKey val="0"/>
          <c:showVal val="0"/>
          <c:showCatName val="0"/>
          <c:showSerName val="0"/>
          <c:showPercent val="0"/>
          <c:showBubbleSize val="0"/>
        </c:dLbls>
        <c:marker val="1"/>
        <c:smooth val="0"/>
        <c:axId val="1587870248"/>
        <c:axId val="1587868936"/>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312A-4DE2-BF7D-F7CECAA2F0B8}"/>
            </c:ext>
          </c:extLst>
        </c:ser>
        <c:dLbls>
          <c:showLegendKey val="0"/>
          <c:showVal val="0"/>
          <c:showCatName val="0"/>
          <c:showSerName val="0"/>
          <c:showPercent val="0"/>
          <c:showBubbleSize val="0"/>
        </c:dLbls>
        <c:marker val="1"/>
        <c:smooth val="0"/>
        <c:axId val="1149078512"/>
        <c:axId val="1149088024"/>
      </c:lineChart>
      <c:dateAx>
        <c:axId val="1587870248"/>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587868936"/>
        <c:crosses val="autoZero"/>
        <c:auto val="0"/>
        <c:lblOffset val="100"/>
        <c:baseTimeUnit val="days"/>
        <c:majorUnit val="12"/>
        <c:majorTimeUnit val="months"/>
      </c:dateAx>
      <c:valAx>
        <c:axId val="1587868936"/>
        <c:scaling>
          <c:orientation val="minMax"/>
          <c:max val="13"/>
          <c:min val="-1"/>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587870248"/>
        <c:crosses val="autoZero"/>
        <c:crossBetween val="between"/>
      </c:valAx>
      <c:valAx>
        <c:axId val="1149088024"/>
        <c:scaling>
          <c:orientation val="minMax"/>
          <c:max val="14"/>
          <c:min val="-2"/>
        </c:scaling>
        <c:delete val="1"/>
        <c:axPos val="r"/>
        <c:numFmt formatCode="#\ ##0" sourceLinked="0"/>
        <c:majorTickMark val="out"/>
        <c:minorTickMark val="none"/>
        <c:tickLblPos val="nextTo"/>
        <c:crossAx val="1149078512"/>
        <c:crosses val="max"/>
        <c:crossBetween val="between"/>
        <c:majorUnit val="2"/>
      </c:valAx>
      <c:catAx>
        <c:axId val="1149078512"/>
        <c:scaling>
          <c:orientation val="minMax"/>
        </c:scaling>
        <c:delete val="1"/>
        <c:axPos val="b"/>
        <c:majorTickMark val="out"/>
        <c:minorTickMark val="none"/>
        <c:tickLblPos val="nextTo"/>
        <c:crossAx val="11490880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42472222222217"/>
          <c:y val="7.5192489616256172E-2"/>
          <c:w val="0.36705333333333334"/>
          <c:h val="0.64271952090456486"/>
        </c:manualLayout>
      </c:layout>
      <c:lineChart>
        <c:grouping val="standard"/>
        <c:varyColors val="0"/>
        <c:ser>
          <c:idx val="0"/>
          <c:order val="0"/>
          <c:tx>
            <c:strRef>
              <c:f>'66_ábra_chart'!$E$7</c:f>
              <c:strCache>
                <c:ptCount val="1"/>
                <c:pt idx="0">
                  <c:v>3M BUBOR</c:v>
                </c:pt>
              </c:strCache>
            </c:strRef>
          </c:tx>
          <c:spPr>
            <a:ln w="28575" cap="rnd">
              <a:solidFill>
                <a:schemeClr val="accent3"/>
              </a:solidFill>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'66_ábra_chart'!$E$2666:$E$2997</c:f>
              <c:numCache>
                <c:formatCode>General</c:formatCode>
                <c:ptCount val="332"/>
                <c:pt idx="0">
                  <c:v>0.26</c:v>
                </c:pt>
                <c:pt idx="1">
                  <c:v>0.28000000000000003</c:v>
                </c:pt>
                <c:pt idx="2">
                  <c:v>0.3</c:v>
                </c:pt>
                <c:pt idx="3">
                  <c:v>0.3</c:v>
                </c:pt>
                <c:pt idx="4">
                  <c:v>0.3</c:v>
                </c:pt>
                <c:pt idx="5">
                  <c:v>0.28999999999999998</c:v>
                </c:pt>
                <c:pt idx="6">
                  <c:v>0.28999999999999998</c:v>
                </c:pt>
                <c:pt idx="7">
                  <c:v>0.28000000000000003</c:v>
                </c:pt>
                <c:pt idx="8">
                  <c:v>0.28000000000000003</c:v>
                </c:pt>
                <c:pt idx="9">
                  <c:v>0.28000000000000003</c:v>
                </c:pt>
                <c:pt idx="10">
                  <c:v>0.28000000000000003</c:v>
                </c:pt>
                <c:pt idx="11">
                  <c:v>0.26</c:v>
                </c:pt>
                <c:pt idx="12">
                  <c:v>0.26</c:v>
                </c:pt>
                <c:pt idx="13">
                  <c:v>0.25</c:v>
                </c:pt>
                <c:pt idx="14">
                  <c:v>0.25</c:v>
                </c:pt>
                <c:pt idx="15">
                  <c:v>0.25</c:v>
                </c:pt>
                <c:pt idx="16">
                  <c:v>0.24</c:v>
                </c:pt>
                <c:pt idx="17">
                  <c:v>0.23</c:v>
                </c:pt>
                <c:pt idx="18">
                  <c:v>0.21</c:v>
                </c:pt>
                <c:pt idx="19">
                  <c:v>0.19</c:v>
                </c:pt>
                <c:pt idx="20">
                  <c:v>0.18</c:v>
                </c:pt>
                <c:pt idx="21">
                  <c:v>0.17</c:v>
                </c:pt>
                <c:pt idx="22">
                  <c:v>0.16</c:v>
                </c:pt>
                <c:pt idx="23">
                  <c:v>0.16</c:v>
                </c:pt>
                <c:pt idx="24">
                  <c:v>0.16</c:v>
                </c:pt>
                <c:pt idx="25">
                  <c:v>0.16</c:v>
                </c:pt>
                <c:pt idx="26">
                  <c:v>0.16</c:v>
                </c:pt>
                <c:pt idx="27">
                  <c:v>0.16</c:v>
                </c:pt>
                <c:pt idx="28">
                  <c:v>0.16</c:v>
                </c:pt>
                <c:pt idx="29">
                  <c:v>0.17</c:v>
                </c:pt>
                <c:pt idx="30">
                  <c:v>0.18</c:v>
                </c:pt>
                <c:pt idx="31">
                  <c:v>0.19</c:v>
                </c:pt>
                <c:pt idx="32">
                  <c:v>0.18</c:v>
                </c:pt>
                <c:pt idx="33">
                  <c:v>0.19</c:v>
                </c:pt>
                <c:pt idx="34">
                  <c:v>0.19</c:v>
                </c:pt>
                <c:pt idx="35">
                  <c:v>0.19</c:v>
                </c:pt>
                <c:pt idx="36">
                  <c:v>0.19</c:v>
                </c:pt>
                <c:pt idx="37">
                  <c:v>0.18</c:v>
                </c:pt>
                <c:pt idx="38">
                  <c:v>0.18</c:v>
                </c:pt>
                <c:pt idx="39">
                  <c:v>0.18</c:v>
                </c:pt>
                <c:pt idx="40">
                  <c:v>0.18</c:v>
                </c:pt>
                <c:pt idx="41">
                  <c:v>0.17</c:v>
                </c:pt>
                <c:pt idx="42">
                  <c:v>0.17</c:v>
                </c:pt>
                <c:pt idx="43">
                  <c:v>0.17</c:v>
                </c:pt>
                <c:pt idx="44">
                  <c:v>0.17</c:v>
                </c:pt>
                <c:pt idx="45">
                  <c:v>0.18</c:v>
                </c:pt>
                <c:pt idx="46">
                  <c:v>0.19</c:v>
                </c:pt>
                <c:pt idx="47">
                  <c:v>0.2</c:v>
                </c:pt>
                <c:pt idx="48">
                  <c:v>0.2</c:v>
                </c:pt>
                <c:pt idx="49">
                  <c:v>0.2</c:v>
                </c:pt>
                <c:pt idx="50">
                  <c:v>0.21</c:v>
                </c:pt>
                <c:pt idx="51">
                  <c:v>0.21</c:v>
                </c:pt>
                <c:pt idx="52">
                  <c:v>0.21</c:v>
                </c:pt>
                <c:pt idx="53">
                  <c:v>0.21</c:v>
                </c:pt>
                <c:pt idx="54">
                  <c:v>0.21</c:v>
                </c:pt>
                <c:pt idx="55">
                  <c:v>0.21</c:v>
                </c:pt>
                <c:pt idx="56">
                  <c:v>0.2</c:v>
                </c:pt>
                <c:pt idx="57">
                  <c:v>0.2</c:v>
                </c:pt>
                <c:pt idx="58">
                  <c:v>0.19</c:v>
                </c:pt>
                <c:pt idx="59">
                  <c:v>0.19</c:v>
                </c:pt>
                <c:pt idx="60">
                  <c:v>0.19</c:v>
                </c:pt>
                <c:pt idx="61">
                  <c:v>0.19</c:v>
                </c:pt>
                <c:pt idx="62">
                  <c:v>0.18</c:v>
                </c:pt>
                <c:pt idx="63">
                  <c:v>0.17</c:v>
                </c:pt>
                <c:pt idx="64">
                  <c:v>0.17</c:v>
                </c:pt>
                <c:pt idx="65">
                  <c:v>0.16</c:v>
                </c:pt>
                <c:pt idx="66">
                  <c:v>0.16</c:v>
                </c:pt>
                <c:pt idx="67">
                  <c:v>0.16</c:v>
                </c:pt>
                <c:pt idx="68">
                  <c:v>0.16</c:v>
                </c:pt>
                <c:pt idx="69">
                  <c:v>0.16</c:v>
                </c:pt>
                <c:pt idx="70">
                  <c:v>0.17</c:v>
                </c:pt>
                <c:pt idx="71">
                  <c:v>0.17</c:v>
                </c:pt>
                <c:pt idx="72">
                  <c:v>0.17</c:v>
                </c:pt>
                <c:pt idx="73">
                  <c:v>0.17</c:v>
                </c:pt>
                <c:pt idx="74">
                  <c:v>0.17</c:v>
                </c:pt>
                <c:pt idx="75">
                  <c:v>0.17</c:v>
                </c:pt>
                <c:pt idx="76">
                  <c:v>0.17</c:v>
                </c:pt>
                <c:pt idx="77">
                  <c:v>0.16</c:v>
                </c:pt>
                <c:pt idx="78">
                  <c:v>0.16</c:v>
                </c:pt>
                <c:pt idx="79">
                  <c:v>0.16</c:v>
                </c:pt>
                <c:pt idx="80">
                  <c:v>0.16</c:v>
                </c:pt>
                <c:pt idx="81">
                  <c:v>0.16</c:v>
                </c:pt>
                <c:pt idx="82">
                  <c:v>0.16</c:v>
                </c:pt>
                <c:pt idx="83">
                  <c:v>0.16</c:v>
                </c:pt>
                <c:pt idx="84">
                  <c:v>0.16</c:v>
                </c:pt>
                <c:pt idx="85">
                  <c:v>0.16</c:v>
                </c:pt>
                <c:pt idx="86">
                  <c:v>0.16</c:v>
                </c:pt>
                <c:pt idx="87">
                  <c:v>0.16</c:v>
                </c:pt>
                <c:pt idx="88">
                  <c:v>0.16</c:v>
                </c:pt>
                <c:pt idx="89">
                  <c:v>0.16</c:v>
                </c:pt>
                <c:pt idx="90">
                  <c:v>0.15</c:v>
                </c:pt>
                <c:pt idx="91">
                  <c:v>0.15</c:v>
                </c:pt>
                <c:pt idx="92">
                  <c:v>0.15</c:v>
                </c:pt>
                <c:pt idx="93">
                  <c:v>0.14000000000000001</c:v>
                </c:pt>
                <c:pt idx="94">
                  <c:v>0.13</c:v>
                </c:pt>
                <c:pt idx="95">
                  <c:v>0.13</c:v>
                </c:pt>
                <c:pt idx="96">
                  <c:v>0.13</c:v>
                </c:pt>
                <c:pt idx="97">
                  <c:v>0.13</c:v>
                </c:pt>
                <c:pt idx="98">
                  <c:v>0.13</c:v>
                </c:pt>
                <c:pt idx="99">
                  <c:v>0.13</c:v>
                </c:pt>
                <c:pt idx="100">
                  <c:v>0.13</c:v>
                </c:pt>
                <c:pt idx="101">
                  <c:v>0.13</c:v>
                </c:pt>
                <c:pt idx="102">
                  <c:v>0.13</c:v>
                </c:pt>
                <c:pt idx="103">
                  <c:v>0.13</c:v>
                </c:pt>
                <c:pt idx="104">
                  <c:v>0.13</c:v>
                </c:pt>
                <c:pt idx="105">
                  <c:v>0.13</c:v>
                </c:pt>
                <c:pt idx="106">
                  <c:v>0.13</c:v>
                </c:pt>
                <c:pt idx="107">
                  <c:v>0.13</c:v>
                </c:pt>
                <c:pt idx="108">
                  <c:v>0.13</c:v>
                </c:pt>
                <c:pt idx="109">
                  <c:v>0.13</c:v>
                </c:pt>
                <c:pt idx="110">
                  <c:v>0.13</c:v>
                </c:pt>
                <c:pt idx="111">
                  <c:v>0.13</c:v>
                </c:pt>
                <c:pt idx="112">
                  <c:v>0.13</c:v>
                </c:pt>
                <c:pt idx="113">
                  <c:v>0.13</c:v>
                </c:pt>
                <c:pt idx="114">
                  <c:v>0.13</c:v>
                </c:pt>
                <c:pt idx="115">
                  <c:v>0.13</c:v>
                </c:pt>
                <c:pt idx="116">
                  <c:v>0.13</c:v>
                </c:pt>
                <c:pt idx="117">
                  <c:v>0.13</c:v>
                </c:pt>
                <c:pt idx="118">
                  <c:v>0.13</c:v>
                </c:pt>
                <c:pt idx="119">
                  <c:v>0.13</c:v>
                </c:pt>
                <c:pt idx="120">
                  <c:v>0.13</c:v>
                </c:pt>
                <c:pt idx="121">
                  <c:v>0.13</c:v>
                </c:pt>
                <c:pt idx="122">
                  <c:v>0.13</c:v>
                </c:pt>
                <c:pt idx="123">
                  <c:v>0.13</c:v>
                </c:pt>
                <c:pt idx="124">
                  <c:v>0.13</c:v>
                </c:pt>
                <c:pt idx="125">
                  <c:v>0.13</c:v>
                </c:pt>
                <c:pt idx="126">
                  <c:v>0.13</c:v>
                </c:pt>
                <c:pt idx="127">
                  <c:v>0.13</c:v>
                </c:pt>
                <c:pt idx="128">
                  <c:v>0.13</c:v>
                </c:pt>
                <c:pt idx="129">
                  <c:v>0.13</c:v>
                </c:pt>
                <c:pt idx="130">
                  <c:v>0.13</c:v>
                </c:pt>
                <c:pt idx="131">
                  <c:v>0.13</c:v>
                </c:pt>
                <c:pt idx="132">
                  <c:v>0.13</c:v>
                </c:pt>
                <c:pt idx="133">
                  <c:v>0.14000000000000001</c:v>
                </c:pt>
                <c:pt idx="134">
                  <c:v>0.14000000000000001</c:v>
                </c:pt>
                <c:pt idx="135">
                  <c:v>0.14000000000000001</c:v>
                </c:pt>
                <c:pt idx="136">
                  <c:v>0.14000000000000001</c:v>
                </c:pt>
                <c:pt idx="137">
                  <c:v>0.14000000000000001</c:v>
                </c:pt>
                <c:pt idx="138">
                  <c:v>0.14000000000000001</c:v>
                </c:pt>
                <c:pt idx="139">
                  <c:v>0.14000000000000001</c:v>
                </c:pt>
                <c:pt idx="140">
                  <c:v>0.15</c:v>
                </c:pt>
                <c:pt idx="141">
                  <c:v>0.15</c:v>
                </c:pt>
                <c:pt idx="142">
                  <c:v>0.15</c:v>
                </c:pt>
                <c:pt idx="143">
                  <c:v>0.15</c:v>
                </c:pt>
                <c:pt idx="144">
                  <c:v>0.15</c:v>
                </c:pt>
                <c:pt idx="145">
                  <c:v>0.15</c:v>
                </c:pt>
                <c:pt idx="146">
                  <c:v>0.15</c:v>
                </c:pt>
                <c:pt idx="147">
                  <c:v>0.15</c:v>
                </c:pt>
                <c:pt idx="148">
                  <c:v>0.15</c:v>
                </c:pt>
                <c:pt idx="149">
                  <c:v>0.15</c:v>
                </c:pt>
                <c:pt idx="150">
                  <c:v>0.15</c:v>
                </c:pt>
                <c:pt idx="151">
                  <c:v>0.15</c:v>
                </c:pt>
                <c:pt idx="152">
                  <c:v>0.15</c:v>
                </c:pt>
                <c:pt idx="153">
                  <c:v>0.15</c:v>
                </c:pt>
                <c:pt idx="154">
                  <c:v>0.15</c:v>
                </c:pt>
                <c:pt idx="155">
                  <c:v>0.15</c:v>
                </c:pt>
                <c:pt idx="156">
                  <c:v>0.15</c:v>
                </c:pt>
                <c:pt idx="157">
                  <c:v>0.15</c:v>
                </c:pt>
                <c:pt idx="158">
                  <c:v>0.15</c:v>
                </c:pt>
                <c:pt idx="159">
                  <c:v>0.15</c:v>
                </c:pt>
                <c:pt idx="160">
                  <c:v>0.15</c:v>
                </c:pt>
                <c:pt idx="161">
                  <c:v>0.15</c:v>
                </c:pt>
                <c:pt idx="162">
                  <c:v>0.15</c:v>
                </c:pt>
                <c:pt idx="163">
                  <c:v>0.15</c:v>
                </c:pt>
                <c:pt idx="164">
                  <c:v>0.15</c:v>
                </c:pt>
                <c:pt idx="165">
                  <c:v>0.15</c:v>
                </c:pt>
                <c:pt idx="166">
                  <c:v>0.15</c:v>
                </c:pt>
                <c:pt idx="167">
                  <c:v>0.15</c:v>
                </c:pt>
                <c:pt idx="168">
                  <c:v>0.14000000000000001</c:v>
                </c:pt>
                <c:pt idx="169">
                  <c:v>0.14000000000000001</c:v>
                </c:pt>
                <c:pt idx="170">
                  <c:v>0.14000000000000001</c:v>
                </c:pt>
                <c:pt idx="171">
                  <c:v>0.14000000000000001</c:v>
                </c:pt>
                <c:pt idx="172">
                  <c:v>0.14000000000000001</c:v>
                </c:pt>
                <c:pt idx="173">
                  <c:v>0.14000000000000001</c:v>
                </c:pt>
                <c:pt idx="174">
                  <c:v>0.14000000000000001</c:v>
                </c:pt>
                <c:pt idx="175">
                  <c:v>0.14000000000000001</c:v>
                </c:pt>
                <c:pt idx="176">
                  <c:v>0.14000000000000001</c:v>
                </c:pt>
                <c:pt idx="177">
                  <c:v>0.14000000000000001</c:v>
                </c:pt>
                <c:pt idx="178">
                  <c:v>0.14000000000000001</c:v>
                </c:pt>
                <c:pt idx="179">
                  <c:v>0.13</c:v>
                </c:pt>
                <c:pt idx="180">
                  <c:v>0.13</c:v>
                </c:pt>
                <c:pt idx="181">
                  <c:v>0.19</c:v>
                </c:pt>
                <c:pt idx="182">
                  <c:v>0.18</c:v>
                </c:pt>
                <c:pt idx="183">
                  <c:v>0.18</c:v>
                </c:pt>
                <c:pt idx="184">
                  <c:v>0.18</c:v>
                </c:pt>
                <c:pt idx="185">
                  <c:v>0.18</c:v>
                </c:pt>
                <c:pt idx="186">
                  <c:v>0.18</c:v>
                </c:pt>
                <c:pt idx="187">
                  <c:v>0.17</c:v>
                </c:pt>
                <c:pt idx="188">
                  <c:v>0.17</c:v>
                </c:pt>
                <c:pt idx="189">
                  <c:v>0.16</c:v>
                </c:pt>
                <c:pt idx="190">
                  <c:v>0.16</c:v>
                </c:pt>
                <c:pt idx="191">
                  <c:v>0.16</c:v>
                </c:pt>
                <c:pt idx="192">
                  <c:v>0.16</c:v>
                </c:pt>
                <c:pt idx="193">
                  <c:v>0.16</c:v>
                </c:pt>
                <c:pt idx="194">
                  <c:v>0.16</c:v>
                </c:pt>
                <c:pt idx="195">
                  <c:v>0.16</c:v>
                </c:pt>
                <c:pt idx="196">
                  <c:v>0.16</c:v>
                </c:pt>
                <c:pt idx="197">
                  <c:v>0.16</c:v>
                </c:pt>
                <c:pt idx="198">
                  <c:v>0.16</c:v>
                </c:pt>
                <c:pt idx="199">
                  <c:v>0.16</c:v>
                </c:pt>
                <c:pt idx="200">
                  <c:v>0.16</c:v>
                </c:pt>
                <c:pt idx="201">
                  <c:v>0.16</c:v>
                </c:pt>
                <c:pt idx="202">
                  <c:v>0.16</c:v>
                </c:pt>
                <c:pt idx="203">
                  <c:v>0.16</c:v>
                </c:pt>
                <c:pt idx="204">
                  <c:v>0.16</c:v>
                </c:pt>
                <c:pt idx="205">
                  <c:v>0.16</c:v>
                </c:pt>
                <c:pt idx="206">
                  <c:v>0.16</c:v>
                </c:pt>
                <c:pt idx="207">
                  <c:v>0.16</c:v>
                </c:pt>
                <c:pt idx="208">
                  <c:v>0.16</c:v>
                </c:pt>
                <c:pt idx="209">
                  <c:v>0.16</c:v>
                </c:pt>
                <c:pt idx="210">
                  <c:v>0.16</c:v>
                </c:pt>
                <c:pt idx="211">
                  <c:v>0.16</c:v>
                </c:pt>
                <c:pt idx="212">
                  <c:v>0.16</c:v>
                </c:pt>
                <c:pt idx="213">
                  <c:v>0.16</c:v>
                </c:pt>
                <c:pt idx="214">
                  <c:v>0.16</c:v>
                </c:pt>
                <c:pt idx="215">
                  <c:v>0.16</c:v>
                </c:pt>
                <c:pt idx="216">
                  <c:v>0.19</c:v>
                </c:pt>
                <c:pt idx="217">
                  <c:v>0.21</c:v>
                </c:pt>
                <c:pt idx="218">
                  <c:v>0.2</c:v>
                </c:pt>
                <c:pt idx="219">
                  <c:v>0.2</c:v>
                </c:pt>
                <c:pt idx="220">
                  <c:v>0.2</c:v>
                </c:pt>
                <c:pt idx="221">
                  <c:v>0.2</c:v>
                </c:pt>
                <c:pt idx="222">
                  <c:v>0.2</c:v>
                </c:pt>
                <c:pt idx="223">
                  <c:v>0.2</c:v>
                </c:pt>
                <c:pt idx="224">
                  <c:v>0.2</c:v>
                </c:pt>
                <c:pt idx="225">
                  <c:v>0.2</c:v>
                </c:pt>
                <c:pt idx="226">
                  <c:v>0.19</c:v>
                </c:pt>
                <c:pt idx="227">
                  <c:v>0.19</c:v>
                </c:pt>
                <c:pt idx="228">
                  <c:v>0.19</c:v>
                </c:pt>
                <c:pt idx="229">
                  <c:v>0.19</c:v>
                </c:pt>
                <c:pt idx="230">
                  <c:v>0.18</c:v>
                </c:pt>
                <c:pt idx="231">
                  <c:v>0.18</c:v>
                </c:pt>
                <c:pt idx="232">
                  <c:v>0.18</c:v>
                </c:pt>
                <c:pt idx="233">
                  <c:v>0.18</c:v>
                </c:pt>
                <c:pt idx="234">
                  <c:v>0.18</c:v>
                </c:pt>
                <c:pt idx="235">
                  <c:v>0.19</c:v>
                </c:pt>
                <c:pt idx="236">
                  <c:v>0.21</c:v>
                </c:pt>
                <c:pt idx="237">
                  <c:v>0.24</c:v>
                </c:pt>
                <c:pt idx="238">
                  <c:v>0.25</c:v>
                </c:pt>
                <c:pt idx="239">
                  <c:v>0.24</c:v>
                </c:pt>
                <c:pt idx="240">
                  <c:v>0.24</c:v>
                </c:pt>
                <c:pt idx="241">
                  <c:v>0.24</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0.26</c:v>
                </c:pt>
                <c:pt idx="258">
                  <c:v>0.26</c:v>
                </c:pt>
                <c:pt idx="259">
                  <c:v>0.26</c:v>
                </c:pt>
                <c:pt idx="260">
                  <c:v>0.26</c:v>
                </c:pt>
                <c:pt idx="261">
                  <c:v>0.26</c:v>
                </c:pt>
                <c:pt idx="262">
                  <c:v>0.26</c:v>
                </c:pt>
                <c:pt idx="263">
                  <c:v>0.26</c:v>
                </c:pt>
                <c:pt idx="264">
                  <c:v>0.27</c:v>
                </c:pt>
                <c:pt idx="265">
                  <c:v>0.26</c:v>
                </c:pt>
                <c:pt idx="266">
                  <c:v>0.26</c:v>
                </c:pt>
                <c:pt idx="267">
                  <c:v>0.26</c:v>
                </c:pt>
                <c:pt idx="268">
                  <c:v>0.26</c:v>
                </c:pt>
                <c:pt idx="269">
                  <c:v>0.26</c:v>
                </c:pt>
                <c:pt idx="270">
                  <c:v>0.26</c:v>
                </c:pt>
                <c:pt idx="271">
                  <c:v>0.26</c:v>
                </c:pt>
                <c:pt idx="272">
                  <c:v>0.25</c:v>
                </c:pt>
                <c:pt idx="273">
                  <c:v>0.25</c:v>
                </c:pt>
                <c:pt idx="274">
                  <c:v>0.25</c:v>
                </c:pt>
                <c:pt idx="275">
                  <c:v>0.25</c:v>
                </c:pt>
                <c:pt idx="276">
                  <c:v>0.25</c:v>
                </c:pt>
                <c:pt idx="277">
                  <c:v>0.26</c:v>
                </c:pt>
                <c:pt idx="278">
                  <c:v>0.26</c:v>
                </c:pt>
                <c:pt idx="279">
                  <c:v>0.26</c:v>
                </c:pt>
                <c:pt idx="280">
                  <c:v>0.26</c:v>
                </c:pt>
                <c:pt idx="281">
                  <c:v>0.27</c:v>
                </c:pt>
                <c:pt idx="282">
                  <c:v>0.27</c:v>
                </c:pt>
                <c:pt idx="283">
                  <c:v>0.27</c:v>
                </c:pt>
                <c:pt idx="284">
                  <c:v>0.27</c:v>
                </c:pt>
                <c:pt idx="285">
                  <c:v>0.26</c:v>
                </c:pt>
                <c:pt idx="286">
                  <c:v>0.26</c:v>
                </c:pt>
                <c:pt idx="287">
                  <c:v>0.26</c:v>
                </c:pt>
                <c:pt idx="288">
                  <c:v>0.26</c:v>
                </c:pt>
                <c:pt idx="289">
                  <c:v>0.26</c:v>
                </c:pt>
                <c:pt idx="290">
                  <c:v>0.26</c:v>
                </c:pt>
                <c:pt idx="291">
                  <c:v>0.26</c:v>
                </c:pt>
                <c:pt idx="292">
                  <c:v>0.25</c:v>
                </c:pt>
                <c:pt idx="293">
                  <c:v>0.24</c:v>
                </c:pt>
                <c:pt idx="294">
                  <c:v>0.23</c:v>
                </c:pt>
                <c:pt idx="295">
                  <c:v>0.23</c:v>
                </c:pt>
                <c:pt idx="296">
                  <c:v>0.22</c:v>
                </c:pt>
                <c:pt idx="297">
                  <c:v>0.21</c:v>
                </c:pt>
                <c:pt idx="298">
                  <c:v>0.21</c:v>
                </c:pt>
                <c:pt idx="299">
                  <c:v>0.21</c:v>
                </c:pt>
                <c:pt idx="300">
                  <c:v>0.21</c:v>
                </c:pt>
                <c:pt idx="301">
                  <c:v>0.21</c:v>
                </c:pt>
                <c:pt idx="302">
                  <c:v>0.21</c:v>
                </c:pt>
                <c:pt idx="303">
                  <c:v>0.21</c:v>
                </c:pt>
                <c:pt idx="304">
                  <c:v>0.21</c:v>
                </c:pt>
                <c:pt idx="305">
                  <c:v>0.21</c:v>
                </c:pt>
                <c:pt idx="306">
                  <c:v>0.21</c:v>
                </c:pt>
                <c:pt idx="307">
                  <c:v>0.21</c:v>
                </c:pt>
                <c:pt idx="308">
                  <c:v>0.21</c:v>
                </c:pt>
                <c:pt idx="309">
                  <c:v>0.21</c:v>
                </c:pt>
                <c:pt idx="310">
                  <c:v>0.21</c:v>
                </c:pt>
                <c:pt idx="311">
                  <c:v>0.21</c:v>
                </c:pt>
                <c:pt idx="312">
                  <c:v>0.21</c:v>
                </c:pt>
                <c:pt idx="313">
                  <c:v>0.21</c:v>
                </c:pt>
                <c:pt idx="314">
                  <c:v>0.21</c:v>
                </c:pt>
                <c:pt idx="315">
                  <c:v>0.21</c:v>
                </c:pt>
                <c:pt idx="316">
                  <c:v>0.21</c:v>
                </c:pt>
                <c:pt idx="317">
                  <c:v>0.21</c:v>
                </c:pt>
                <c:pt idx="318">
                  <c:v>0.21</c:v>
                </c:pt>
                <c:pt idx="319">
                  <c:v>0.21</c:v>
                </c:pt>
                <c:pt idx="320">
                  <c:v>0.21</c:v>
                </c:pt>
                <c:pt idx="321">
                  <c:v>0.21</c:v>
                </c:pt>
                <c:pt idx="322">
                  <c:v>0.21</c:v>
                </c:pt>
                <c:pt idx="323">
                  <c:v>0.21</c:v>
                </c:pt>
                <c:pt idx="324">
                  <c:v>0.21</c:v>
                </c:pt>
                <c:pt idx="325">
                  <c:v>0.21</c:v>
                </c:pt>
                <c:pt idx="326">
                  <c:v>0.21</c:v>
                </c:pt>
                <c:pt idx="327">
                  <c:v>0.21</c:v>
                </c:pt>
                <c:pt idx="328">
                  <c:v>0.21</c:v>
                </c:pt>
                <c:pt idx="329">
                  <c:v>0.2</c:v>
                </c:pt>
                <c:pt idx="330">
                  <c:v>0.2</c:v>
                </c:pt>
                <c:pt idx="331">
                  <c:v>0.2</c:v>
                </c:pt>
              </c:numCache>
            </c:numRef>
          </c:val>
          <c:smooth val="0"/>
          <c:extLst>
            <c:ext xmlns:c16="http://schemas.microsoft.com/office/drawing/2014/chart" uri="{C3380CC4-5D6E-409C-BE32-E72D297353CC}">
              <c16:uniqueId val="{00000000-A7AC-4C04-8774-E0C98CB9677B}"/>
            </c:ext>
          </c:extLst>
        </c:ser>
        <c:ser>
          <c:idx val="1"/>
          <c:order val="1"/>
          <c:tx>
            <c:strRef>
              <c:f>'66_ábra_chart'!$G$7</c:f>
              <c:strCache>
                <c:ptCount val="1"/>
                <c:pt idx="0">
                  <c:v>3M treasury bill</c:v>
                </c:pt>
              </c:strCache>
            </c:strRef>
          </c:tx>
          <c:spPr>
            <a:ln w="28575" cap="rnd">
              <a:solidFill>
                <a:schemeClr val="tx2"/>
              </a:solidFill>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'66_ábra_chart'!$G$2666:$G$2997</c:f>
              <c:numCache>
                <c:formatCode>General</c:formatCode>
                <c:ptCount val="332"/>
                <c:pt idx="0">
                  <c:v>0.14000000000000001</c:v>
                </c:pt>
                <c:pt idx="1">
                  <c:v>0.15</c:v>
                </c:pt>
                <c:pt idx="2">
                  <c:v>0.16</c:v>
                </c:pt>
                <c:pt idx="3">
                  <c:v>0.16</c:v>
                </c:pt>
                <c:pt idx="4">
                  <c:v>0.16</c:v>
                </c:pt>
                <c:pt idx="5">
                  <c:v>0.16</c:v>
                </c:pt>
                <c:pt idx="6">
                  <c:v>0.15</c:v>
                </c:pt>
                <c:pt idx="7">
                  <c:v>0.16</c:v>
                </c:pt>
                <c:pt idx="8">
                  <c:v>0.15</c:v>
                </c:pt>
                <c:pt idx="9">
                  <c:v>0.12</c:v>
                </c:pt>
                <c:pt idx="10">
                  <c:v>0.12</c:v>
                </c:pt>
                <c:pt idx="11">
                  <c:v>0.13</c:v>
                </c:pt>
                <c:pt idx="12">
                  <c:v>0.14000000000000001</c:v>
                </c:pt>
                <c:pt idx="13">
                  <c:v>0.13</c:v>
                </c:pt>
                <c:pt idx="14">
                  <c:v>0.12</c:v>
                </c:pt>
                <c:pt idx="15">
                  <c:v>0.12</c:v>
                </c:pt>
                <c:pt idx="16">
                  <c:v>0.11</c:v>
                </c:pt>
                <c:pt idx="17">
                  <c:v>0.11</c:v>
                </c:pt>
                <c:pt idx="18">
                  <c:v>0.1</c:v>
                </c:pt>
                <c:pt idx="19">
                  <c:v>0.09</c:v>
                </c:pt>
                <c:pt idx="20">
                  <c:v>0.09</c:v>
                </c:pt>
                <c:pt idx="21">
                  <c:v>0.11</c:v>
                </c:pt>
                <c:pt idx="22">
                  <c:v>0.1</c:v>
                </c:pt>
                <c:pt idx="23">
                  <c:v>0.1</c:v>
                </c:pt>
                <c:pt idx="24">
                  <c:v>0.1</c:v>
                </c:pt>
                <c:pt idx="25">
                  <c:v>0.1</c:v>
                </c:pt>
                <c:pt idx="26">
                  <c:v>0.1</c:v>
                </c:pt>
                <c:pt idx="27">
                  <c:v>0.1</c:v>
                </c:pt>
                <c:pt idx="28">
                  <c:v>0.1</c:v>
                </c:pt>
                <c:pt idx="29">
                  <c:v>0.1</c:v>
                </c:pt>
                <c:pt idx="30">
                  <c:v>0.1</c:v>
                </c:pt>
                <c:pt idx="31">
                  <c:v>0.13</c:v>
                </c:pt>
                <c:pt idx="32">
                  <c:v>0.13</c:v>
                </c:pt>
                <c:pt idx="33">
                  <c:v>0.13</c:v>
                </c:pt>
                <c:pt idx="34">
                  <c:v>0.13</c:v>
                </c:pt>
                <c:pt idx="35">
                  <c:v>0.13</c:v>
                </c:pt>
                <c:pt idx="36">
                  <c:v>0.13</c:v>
                </c:pt>
                <c:pt idx="37">
                  <c:v>0.13</c:v>
                </c:pt>
                <c:pt idx="38">
                  <c:v>0.13</c:v>
                </c:pt>
                <c:pt idx="39">
                  <c:v>0.13</c:v>
                </c:pt>
                <c:pt idx="40">
                  <c:v>0.13</c:v>
                </c:pt>
                <c:pt idx="41">
                  <c:v>0.13</c:v>
                </c:pt>
                <c:pt idx="42">
                  <c:v>0.13</c:v>
                </c:pt>
                <c:pt idx="43">
                  <c:v>0.13</c:v>
                </c:pt>
                <c:pt idx="44">
                  <c:v>0.13</c:v>
                </c:pt>
                <c:pt idx="45">
                  <c:v>0.13</c:v>
                </c:pt>
                <c:pt idx="46">
                  <c:v>0.13</c:v>
                </c:pt>
                <c:pt idx="47">
                  <c:v>0.13</c:v>
                </c:pt>
                <c:pt idx="48">
                  <c:v>0.13</c:v>
                </c:pt>
                <c:pt idx="49">
                  <c:v>0.13</c:v>
                </c:pt>
                <c:pt idx="50">
                  <c:v>0.13</c:v>
                </c:pt>
                <c:pt idx="51">
                  <c:v>0.13</c:v>
                </c:pt>
                <c:pt idx="52">
                  <c:v>0.13</c:v>
                </c:pt>
                <c:pt idx="53">
                  <c:v>0.13</c:v>
                </c:pt>
                <c:pt idx="54">
                  <c:v>0.13</c:v>
                </c:pt>
                <c:pt idx="55">
                  <c:v>0.14000000000000001</c:v>
                </c:pt>
                <c:pt idx="56">
                  <c:v>0.16</c:v>
                </c:pt>
                <c:pt idx="57">
                  <c:v>-0.01</c:v>
                </c:pt>
                <c:pt idx="58">
                  <c:v>0.02</c:v>
                </c:pt>
                <c:pt idx="59">
                  <c:v>0.01</c:v>
                </c:pt>
                <c:pt idx="60">
                  <c:v>0.01</c:v>
                </c:pt>
                <c:pt idx="61">
                  <c:v>0.11</c:v>
                </c:pt>
                <c:pt idx="62">
                  <c:v>0.13</c:v>
                </c:pt>
                <c:pt idx="63">
                  <c:v>0.12</c:v>
                </c:pt>
                <c:pt idx="64">
                  <c:v>0.12</c:v>
                </c:pt>
                <c:pt idx="65">
                  <c:v>-0.04</c:v>
                </c:pt>
                <c:pt idx="66">
                  <c:v>-0.02</c:v>
                </c:pt>
                <c:pt idx="67">
                  <c:v>-0.01</c:v>
                </c:pt>
                <c:pt idx="68">
                  <c:v>-0.02</c:v>
                </c:pt>
                <c:pt idx="69">
                  <c:v>-0.01</c:v>
                </c:pt>
                <c:pt idx="70">
                  <c:v>0.01</c:v>
                </c:pt>
                <c:pt idx="71">
                  <c:v>0.01</c:v>
                </c:pt>
                <c:pt idx="72">
                  <c:v>0</c:v>
                </c:pt>
                <c:pt idx="73">
                  <c:v>0.03</c:v>
                </c:pt>
                <c:pt idx="74">
                  <c:v>-0.01</c:v>
                </c:pt>
                <c:pt idx="75">
                  <c:v>-0.01</c:v>
                </c:pt>
                <c:pt idx="76">
                  <c:v>-0.03</c:v>
                </c:pt>
                <c:pt idx="77">
                  <c:v>-0.02</c:v>
                </c:pt>
                <c:pt idx="78">
                  <c:v>-0.03</c:v>
                </c:pt>
                <c:pt idx="79">
                  <c:v>-0.05</c:v>
                </c:pt>
                <c:pt idx="80">
                  <c:v>-0.04</c:v>
                </c:pt>
                <c:pt idx="81">
                  <c:v>-0.03</c:v>
                </c:pt>
                <c:pt idx="82">
                  <c:v>-0.02</c:v>
                </c:pt>
                <c:pt idx="83">
                  <c:v>-0.02</c:v>
                </c:pt>
                <c:pt idx="84">
                  <c:v>-0.01</c:v>
                </c:pt>
                <c:pt idx="85">
                  <c:v>-0.01</c:v>
                </c:pt>
                <c:pt idx="86">
                  <c:v>-0.01</c:v>
                </c:pt>
                <c:pt idx="87">
                  <c:v>0</c:v>
                </c:pt>
                <c:pt idx="88">
                  <c:v>-0.05</c:v>
                </c:pt>
                <c:pt idx="89">
                  <c:v>-7.0000000000000007E-2</c:v>
                </c:pt>
                <c:pt idx="90">
                  <c:v>-0.1</c:v>
                </c:pt>
                <c:pt idx="91">
                  <c:v>-0.08</c:v>
                </c:pt>
                <c:pt idx="92">
                  <c:v>-0.06</c:v>
                </c:pt>
                <c:pt idx="93">
                  <c:v>-0.06</c:v>
                </c:pt>
                <c:pt idx="94">
                  <c:v>-7.0000000000000007E-2</c:v>
                </c:pt>
                <c:pt idx="95">
                  <c:v>-7.0000000000000007E-2</c:v>
                </c:pt>
                <c:pt idx="96">
                  <c:v>-0.06</c:v>
                </c:pt>
                <c:pt idx="97">
                  <c:v>-0.06</c:v>
                </c:pt>
                <c:pt idx="98">
                  <c:v>-0.05</c:v>
                </c:pt>
                <c:pt idx="99">
                  <c:v>-0.06</c:v>
                </c:pt>
                <c:pt idx="100">
                  <c:v>-0.05</c:v>
                </c:pt>
                <c:pt idx="101">
                  <c:v>-0.01</c:v>
                </c:pt>
                <c:pt idx="102">
                  <c:v>-0.01</c:v>
                </c:pt>
                <c:pt idx="103">
                  <c:v>-0.01</c:v>
                </c:pt>
                <c:pt idx="104">
                  <c:v>0</c:v>
                </c:pt>
                <c:pt idx="105">
                  <c:v>0</c:v>
                </c:pt>
                <c:pt idx="106">
                  <c:v>-0.02</c:v>
                </c:pt>
                <c:pt idx="107">
                  <c:v>-0.02</c:v>
                </c:pt>
                <c:pt idx="108">
                  <c:v>0</c:v>
                </c:pt>
                <c:pt idx="109">
                  <c:v>-0.02</c:v>
                </c:pt>
                <c:pt idx="110">
                  <c:v>0.02</c:v>
                </c:pt>
                <c:pt idx="111">
                  <c:v>0</c:v>
                </c:pt>
                <c:pt idx="112">
                  <c:v>0</c:v>
                </c:pt>
                <c:pt idx="113">
                  <c:v>0.02</c:v>
                </c:pt>
                <c:pt idx="114">
                  <c:v>0</c:v>
                </c:pt>
                <c:pt idx="115">
                  <c:v>0</c:v>
                </c:pt>
                <c:pt idx="116">
                  <c:v>0</c:v>
                </c:pt>
                <c:pt idx="117">
                  <c:v>0</c:v>
                </c:pt>
                <c:pt idx="118">
                  <c:v>0</c:v>
                </c:pt>
                <c:pt idx="119">
                  <c:v>0</c:v>
                </c:pt>
                <c:pt idx="120">
                  <c:v>0</c:v>
                </c:pt>
                <c:pt idx="121">
                  <c:v>0</c:v>
                </c:pt>
                <c:pt idx="122">
                  <c:v>0</c:v>
                </c:pt>
                <c:pt idx="123">
                  <c:v>0</c:v>
                </c:pt>
                <c:pt idx="124">
                  <c:v>0.01</c:v>
                </c:pt>
                <c:pt idx="125">
                  <c:v>0.01</c:v>
                </c:pt>
                <c:pt idx="126">
                  <c:v>0</c:v>
                </c:pt>
                <c:pt idx="127">
                  <c:v>0.01</c:v>
                </c:pt>
                <c:pt idx="128">
                  <c:v>0</c:v>
                </c:pt>
                <c:pt idx="129">
                  <c:v>0.01</c:v>
                </c:pt>
                <c:pt idx="130">
                  <c:v>0.01</c:v>
                </c:pt>
                <c:pt idx="131">
                  <c:v>0</c:v>
                </c:pt>
                <c:pt idx="132">
                  <c:v>0.1</c:v>
                </c:pt>
                <c:pt idx="133">
                  <c:v>0.1</c:v>
                </c:pt>
                <c:pt idx="134">
                  <c:v>0.09</c:v>
                </c:pt>
                <c:pt idx="135">
                  <c:v>0.08</c:v>
                </c:pt>
                <c:pt idx="136">
                  <c:v>0.08</c:v>
                </c:pt>
                <c:pt idx="137">
                  <c:v>0.08</c:v>
                </c:pt>
                <c:pt idx="138">
                  <c:v>0.08</c:v>
                </c:pt>
                <c:pt idx="139">
                  <c:v>0.08</c:v>
                </c:pt>
                <c:pt idx="140">
                  <c:v>0.08</c:v>
                </c:pt>
                <c:pt idx="141">
                  <c:v>0.08</c:v>
                </c:pt>
                <c:pt idx="142">
                  <c:v>0.08</c:v>
                </c:pt>
                <c:pt idx="143">
                  <c:v>0.08</c:v>
                </c:pt>
                <c:pt idx="144">
                  <c:v>0.08</c:v>
                </c:pt>
                <c:pt idx="145">
                  <c:v>0.08</c:v>
                </c:pt>
                <c:pt idx="146">
                  <c:v>0.08</c:v>
                </c:pt>
                <c:pt idx="147">
                  <c:v>0.08</c:v>
                </c:pt>
                <c:pt idx="148">
                  <c:v>0.08</c:v>
                </c:pt>
                <c:pt idx="149">
                  <c:v>0.06</c:v>
                </c:pt>
                <c:pt idx="150">
                  <c:v>0.06</c:v>
                </c:pt>
                <c:pt idx="151">
                  <c:v>7.0000000000000007E-2</c:v>
                </c:pt>
                <c:pt idx="152">
                  <c:v>7.0000000000000007E-2</c:v>
                </c:pt>
                <c:pt idx="153">
                  <c:v>7.0000000000000007E-2</c:v>
                </c:pt>
                <c:pt idx="154">
                  <c:v>0.06</c:v>
                </c:pt>
                <c:pt idx="155">
                  <c:v>0.06</c:v>
                </c:pt>
                <c:pt idx="156">
                  <c:v>0.14000000000000001</c:v>
                </c:pt>
                <c:pt idx="157">
                  <c:v>0.13</c:v>
                </c:pt>
                <c:pt idx="158">
                  <c:v>0.13</c:v>
                </c:pt>
                <c:pt idx="159">
                  <c:v>0.14000000000000001</c:v>
                </c:pt>
                <c:pt idx="160">
                  <c:v>0.13</c:v>
                </c:pt>
                <c:pt idx="161">
                  <c:v>0.12</c:v>
                </c:pt>
                <c:pt idx="162">
                  <c:v>0.11</c:v>
                </c:pt>
                <c:pt idx="163">
                  <c:v>0.12</c:v>
                </c:pt>
                <c:pt idx="164">
                  <c:v>0.12</c:v>
                </c:pt>
                <c:pt idx="165">
                  <c:v>0.12</c:v>
                </c:pt>
                <c:pt idx="166">
                  <c:v>0.12</c:v>
                </c:pt>
                <c:pt idx="167">
                  <c:v>0.12</c:v>
                </c:pt>
                <c:pt idx="168">
                  <c:v>0.08</c:v>
                </c:pt>
                <c:pt idx="169">
                  <c:v>7.0000000000000007E-2</c:v>
                </c:pt>
                <c:pt idx="170">
                  <c:v>0.08</c:v>
                </c:pt>
                <c:pt idx="171">
                  <c:v>0.08</c:v>
                </c:pt>
                <c:pt idx="172">
                  <c:v>0.08</c:v>
                </c:pt>
                <c:pt idx="173">
                  <c:v>0.08</c:v>
                </c:pt>
                <c:pt idx="174">
                  <c:v>0.06</c:v>
                </c:pt>
                <c:pt idx="175">
                  <c:v>0.06</c:v>
                </c:pt>
                <c:pt idx="176">
                  <c:v>7.0000000000000007E-2</c:v>
                </c:pt>
                <c:pt idx="177">
                  <c:v>0.02</c:v>
                </c:pt>
                <c:pt idx="178">
                  <c:v>0.04</c:v>
                </c:pt>
                <c:pt idx="179">
                  <c:v>0.02</c:v>
                </c:pt>
                <c:pt idx="180">
                  <c:v>0.03</c:v>
                </c:pt>
                <c:pt idx="181">
                  <c:v>0.01</c:v>
                </c:pt>
                <c:pt idx="182">
                  <c:v>0.01</c:v>
                </c:pt>
                <c:pt idx="183">
                  <c:v>0.04</c:v>
                </c:pt>
                <c:pt idx="184">
                  <c:v>0.01</c:v>
                </c:pt>
                <c:pt idx="185">
                  <c:v>0.04</c:v>
                </c:pt>
                <c:pt idx="186">
                  <c:v>0.04</c:v>
                </c:pt>
                <c:pt idx="187">
                  <c:v>0.04</c:v>
                </c:pt>
                <c:pt idx="188">
                  <c:v>0.01</c:v>
                </c:pt>
                <c:pt idx="189">
                  <c:v>0.02</c:v>
                </c:pt>
                <c:pt idx="190">
                  <c:v>0.02</c:v>
                </c:pt>
                <c:pt idx="191">
                  <c:v>0.02</c:v>
                </c:pt>
                <c:pt idx="192">
                  <c:v>0.02</c:v>
                </c:pt>
                <c:pt idx="193">
                  <c:v>0.03</c:v>
                </c:pt>
                <c:pt idx="194">
                  <c:v>0.03</c:v>
                </c:pt>
                <c:pt idx="195">
                  <c:v>0.02</c:v>
                </c:pt>
                <c:pt idx="196">
                  <c:v>0.02</c:v>
                </c:pt>
                <c:pt idx="197">
                  <c:v>0.03</c:v>
                </c:pt>
                <c:pt idx="198">
                  <c:v>0.03</c:v>
                </c:pt>
                <c:pt idx="199">
                  <c:v>0.03</c:v>
                </c:pt>
                <c:pt idx="200">
                  <c:v>0.03</c:v>
                </c:pt>
                <c:pt idx="201">
                  <c:v>0.03</c:v>
                </c:pt>
                <c:pt idx="202">
                  <c:v>0.03</c:v>
                </c:pt>
                <c:pt idx="203">
                  <c:v>0.03</c:v>
                </c:pt>
                <c:pt idx="204">
                  <c:v>0.03</c:v>
                </c:pt>
                <c:pt idx="205">
                  <c:v>0.02</c:v>
                </c:pt>
                <c:pt idx="206">
                  <c:v>0.02</c:v>
                </c:pt>
                <c:pt idx="207">
                  <c:v>0.02</c:v>
                </c:pt>
                <c:pt idx="208">
                  <c:v>0.02</c:v>
                </c:pt>
                <c:pt idx="209">
                  <c:v>0.02</c:v>
                </c:pt>
                <c:pt idx="210">
                  <c:v>0.02</c:v>
                </c:pt>
                <c:pt idx="211">
                  <c:v>0.04</c:v>
                </c:pt>
                <c:pt idx="212">
                  <c:v>0.04</c:v>
                </c:pt>
                <c:pt idx="213">
                  <c:v>0.04</c:v>
                </c:pt>
                <c:pt idx="214">
                  <c:v>0.04</c:v>
                </c:pt>
                <c:pt idx="215">
                  <c:v>0.04</c:v>
                </c:pt>
                <c:pt idx="216">
                  <c:v>0.04</c:v>
                </c:pt>
                <c:pt idx="217">
                  <c:v>0.04</c:v>
                </c:pt>
                <c:pt idx="218">
                  <c:v>0.05</c:v>
                </c:pt>
                <c:pt idx="219">
                  <c:v>0.05</c:v>
                </c:pt>
                <c:pt idx="220">
                  <c:v>0.06</c:v>
                </c:pt>
                <c:pt idx="221">
                  <c:v>0.05</c:v>
                </c:pt>
                <c:pt idx="222">
                  <c:v>0.05</c:v>
                </c:pt>
                <c:pt idx="223">
                  <c:v>0.05</c:v>
                </c:pt>
                <c:pt idx="224">
                  <c:v>0.04</c:v>
                </c:pt>
                <c:pt idx="225">
                  <c:v>0.04</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0.09</c:v>
                </c:pt>
                <c:pt idx="239">
                  <c:v>0.1</c:v>
                </c:pt>
                <c:pt idx="240">
                  <c:v>0.1</c:v>
                </c:pt>
                <c:pt idx="241">
                  <c:v>7.0000000000000007E-2</c:v>
                </c:pt>
                <c:pt idx="242">
                  <c:v>7.0000000000000007E-2</c:v>
                </c:pt>
                <c:pt idx="243">
                  <c:v>0.22</c:v>
                </c:pt>
                <c:pt idx="244">
                  <c:v>0.21</c:v>
                </c:pt>
                <c:pt idx="245">
                  <c:v>0.21</c:v>
                </c:pt>
                <c:pt idx="246">
                  <c:v>0.21</c:v>
                </c:pt>
                <c:pt idx="247">
                  <c:v>0.21</c:v>
                </c:pt>
                <c:pt idx="248">
                  <c:v>0.1</c:v>
                </c:pt>
                <c:pt idx="249">
                  <c:v>0.09</c:v>
                </c:pt>
                <c:pt idx="250">
                  <c:v>0.09</c:v>
                </c:pt>
                <c:pt idx="251">
                  <c:v>0.09</c:v>
                </c:pt>
                <c:pt idx="252">
                  <c:v>0.09</c:v>
                </c:pt>
                <c:pt idx="253">
                  <c:v>0.08</c:v>
                </c:pt>
                <c:pt idx="254">
                  <c:v>0.08</c:v>
                </c:pt>
                <c:pt idx="255">
                  <c:v>0.08</c:v>
                </c:pt>
                <c:pt idx="256">
                  <c:v>0.08</c:v>
                </c:pt>
                <c:pt idx="257">
                  <c:v>0.08</c:v>
                </c:pt>
                <c:pt idx="258">
                  <c:v>7.0000000000000007E-2</c:v>
                </c:pt>
                <c:pt idx="259">
                  <c:v>0.08</c:v>
                </c:pt>
                <c:pt idx="260">
                  <c:v>0.08</c:v>
                </c:pt>
                <c:pt idx="261">
                  <c:v>0.08</c:v>
                </c:pt>
                <c:pt idx="262">
                  <c:v>0.08</c:v>
                </c:pt>
                <c:pt idx="263">
                  <c:v>0.08</c:v>
                </c:pt>
                <c:pt idx="264">
                  <c:v>0.08</c:v>
                </c:pt>
                <c:pt idx="265">
                  <c:v>0.06</c:v>
                </c:pt>
                <c:pt idx="266">
                  <c:v>0.06</c:v>
                </c:pt>
                <c:pt idx="267">
                  <c:v>0.05</c:v>
                </c:pt>
                <c:pt idx="268">
                  <c:v>0.05</c:v>
                </c:pt>
                <c:pt idx="269">
                  <c:v>0.05</c:v>
                </c:pt>
                <c:pt idx="270">
                  <c:v>0.05</c:v>
                </c:pt>
                <c:pt idx="271">
                  <c:v>0.05</c:v>
                </c:pt>
                <c:pt idx="272">
                  <c:v>0.05</c:v>
                </c:pt>
                <c:pt idx="273">
                  <c:v>0.04</c:v>
                </c:pt>
                <c:pt idx="274">
                  <c:v>0.04</c:v>
                </c:pt>
                <c:pt idx="275">
                  <c:v>0.04</c:v>
                </c:pt>
                <c:pt idx="276">
                  <c:v>0.04</c:v>
                </c:pt>
                <c:pt idx="277">
                  <c:v>0.04</c:v>
                </c:pt>
                <c:pt idx="278">
                  <c:v>0.04</c:v>
                </c:pt>
                <c:pt idx="279">
                  <c:v>0.01</c:v>
                </c:pt>
                <c:pt idx="280">
                  <c:v>0.01</c:v>
                </c:pt>
                <c:pt idx="281">
                  <c:v>0.01</c:v>
                </c:pt>
                <c:pt idx="282">
                  <c:v>0.01</c:v>
                </c:pt>
                <c:pt idx="283">
                  <c:v>0.05</c:v>
                </c:pt>
                <c:pt idx="284">
                  <c:v>0.05</c:v>
                </c:pt>
                <c:pt idx="285">
                  <c:v>0.05</c:v>
                </c:pt>
                <c:pt idx="286">
                  <c:v>0.04</c:v>
                </c:pt>
                <c:pt idx="287">
                  <c:v>0.04</c:v>
                </c:pt>
                <c:pt idx="288">
                  <c:v>0.04</c:v>
                </c:pt>
                <c:pt idx="289">
                  <c:v>0.04</c:v>
                </c:pt>
                <c:pt idx="290">
                  <c:v>0.04</c:v>
                </c:pt>
                <c:pt idx="291">
                  <c:v>0.05</c:v>
                </c:pt>
                <c:pt idx="292">
                  <c:v>0.04</c:v>
                </c:pt>
                <c:pt idx="293">
                  <c:v>0.04</c:v>
                </c:pt>
                <c:pt idx="294">
                  <c:v>0.04</c:v>
                </c:pt>
                <c:pt idx="295">
                  <c:v>0.04</c:v>
                </c:pt>
                <c:pt idx="296">
                  <c:v>0.04</c:v>
                </c:pt>
                <c:pt idx="297">
                  <c:v>0.04</c:v>
                </c:pt>
                <c:pt idx="298">
                  <c:v>0.04</c:v>
                </c:pt>
                <c:pt idx="299">
                  <c:v>0.04</c:v>
                </c:pt>
                <c:pt idx="300">
                  <c:v>0.04</c:v>
                </c:pt>
                <c:pt idx="301">
                  <c:v>0.04</c:v>
                </c:pt>
                <c:pt idx="302">
                  <c:v>0.04</c:v>
                </c:pt>
                <c:pt idx="303">
                  <c:v>0.04</c:v>
                </c:pt>
                <c:pt idx="304">
                  <c:v>0.04</c:v>
                </c:pt>
                <c:pt idx="305">
                  <c:v>0.04</c:v>
                </c:pt>
                <c:pt idx="306">
                  <c:v>0.04</c:v>
                </c:pt>
                <c:pt idx="307">
                  <c:v>0.04</c:v>
                </c:pt>
                <c:pt idx="308">
                  <c:v>0.04</c:v>
                </c:pt>
                <c:pt idx="309">
                  <c:v>0.03</c:v>
                </c:pt>
                <c:pt idx="310">
                  <c:v>0.03</c:v>
                </c:pt>
                <c:pt idx="311">
                  <c:v>0.04</c:v>
                </c:pt>
                <c:pt idx="312">
                  <c:v>0.02</c:v>
                </c:pt>
                <c:pt idx="313">
                  <c:v>0.02</c:v>
                </c:pt>
                <c:pt idx="314">
                  <c:v>0.03</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numCache>
            </c:numRef>
          </c:val>
          <c:smooth val="0"/>
          <c:extLst>
            <c:ext xmlns:c16="http://schemas.microsoft.com/office/drawing/2014/chart" uri="{C3380CC4-5D6E-409C-BE32-E72D297353CC}">
              <c16:uniqueId val="{00000001-A7AC-4C04-8774-E0C98CB9677B}"/>
            </c:ext>
          </c:extLst>
        </c:ser>
        <c:ser>
          <c:idx val="3"/>
          <c:order val="2"/>
          <c:tx>
            <c:strRef>
              <c:f>'66_ábra_chart'!$H$7</c:f>
              <c:strCache>
                <c:ptCount val="1"/>
                <c:pt idx="0">
                  <c:v>O/N marginal interest rate - bottom</c:v>
                </c:pt>
              </c:strCache>
            </c:strRef>
          </c:tx>
          <c:spPr>
            <a:ln w="28575" cap="rnd">
              <a:solidFill>
                <a:srgbClr val="00B050"/>
              </a:solidFill>
              <a:prstDash val="dash"/>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'66_ábra_chart'!$H$2666:$H$2997</c:f>
              <c:numCache>
                <c:formatCode>General</c:formatCode>
                <c:ptCount val="332"/>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pt idx="51">
                  <c:v>-0.15</c:v>
                </c:pt>
                <c:pt idx="52">
                  <c:v>-0.15</c:v>
                </c:pt>
                <c:pt idx="53">
                  <c:v>-0.15</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-0.15</c:v>
                </c:pt>
                <c:pt idx="75">
                  <c:v>-0.15</c:v>
                </c:pt>
                <c:pt idx="76">
                  <c:v>-0.15</c:v>
                </c:pt>
                <c:pt idx="77">
                  <c:v>-0.15</c:v>
                </c:pt>
                <c:pt idx="78">
                  <c:v>-0.15</c:v>
                </c:pt>
                <c:pt idx="79">
                  <c:v>-0.15</c:v>
                </c:pt>
                <c:pt idx="80">
                  <c:v>-0.15</c:v>
                </c:pt>
                <c:pt idx="81">
                  <c:v>-0.15</c:v>
                </c:pt>
                <c:pt idx="82">
                  <c:v>-0.15</c:v>
                </c:pt>
                <c:pt idx="83">
                  <c:v>-0.15</c:v>
                </c:pt>
                <c:pt idx="84">
                  <c:v>-0.15</c:v>
                </c:pt>
                <c:pt idx="85">
                  <c:v>-0.15</c:v>
                </c:pt>
                <c:pt idx="86">
                  <c:v>-0.15</c:v>
                </c:pt>
                <c:pt idx="87">
                  <c:v>-0.15</c:v>
                </c:pt>
                <c:pt idx="88">
                  <c:v>-0.15</c:v>
                </c:pt>
                <c:pt idx="89">
                  <c:v>-0.15</c:v>
                </c:pt>
                <c:pt idx="90">
                  <c:v>-0.15</c:v>
                </c:pt>
                <c:pt idx="91">
                  <c:v>-0.15</c:v>
                </c:pt>
                <c:pt idx="92">
                  <c:v>-0.15</c:v>
                </c:pt>
                <c:pt idx="93">
                  <c:v>-0.15</c:v>
                </c:pt>
                <c:pt idx="94">
                  <c:v>-0.15</c:v>
                </c:pt>
                <c:pt idx="95">
                  <c:v>-0.15</c:v>
                </c:pt>
                <c:pt idx="96">
                  <c:v>-0.15</c:v>
                </c:pt>
                <c:pt idx="97">
                  <c:v>-0.15</c:v>
                </c:pt>
                <c:pt idx="98">
                  <c:v>-0.15</c:v>
                </c:pt>
                <c:pt idx="99">
                  <c:v>-0.15</c:v>
                </c:pt>
                <c:pt idx="100">
                  <c:v>-0.15</c:v>
                </c:pt>
                <c:pt idx="101">
                  <c:v>-0.15</c:v>
                </c:pt>
                <c:pt idx="102">
                  <c:v>-0.15</c:v>
                </c:pt>
                <c:pt idx="103">
                  <c:v>-0.15</c:v>
                </c:pt>
                <c:pt idx="104">
                  <c:v>-0.15</c:v>
                </c:pt>
                <c:pt idx="105">
                  <c:v>-0.15</c:v>
                </c:pt>
                <c:pt idx="106">
                  <c:v>-0.15</c:v>
                </c:pt>
                <c:pt idx="107">
                  <c:v>-0.15</c:v>
                </c:pt>
                <c:pt idx="108">
                  <c:v>-0.15</c:v>
                </c:pt>
                <c:pt idx="109">
                  <c:v>-0.15</c:v>
                </c:pt>
                <c:pt idx="110">
                  <c:v>-0.15</c:v>
                </c:pt>
                <c:pt idx="111">
                  <c:v>-0.15</c:v>
                </c:pt>
                <c:pt idx="112">
                  <c:v>-0.15</c:v>
                </c:pt>
                <c:pt idx="113">
                  <c:v>-0.15</c:v>
                </c:pt>
                <c:pt idx="114">
                  <c:v>-0.15</c:v>
                </c:pt>
                <c:pt idx="115">
                  <c:v>-0.15</c:v>
                </c:pt>
                <c:pt idx="116">
                  <c:v>-0.15</c:v>
                </c:pt>
                <c:pt idx="117">
                  <c:v>-0.15</c:v>
                </c:pt>
                <c:pt idx="118">
                  <c:v>-0.15</c:v>
                </c:pt>
                <c:pt idx="119">
                  <c:v>-0.15</c:v>
                </c:pt>
                <c:pt idx="120">
                  <c:v>-0.15</c:v>
                </c:pt>
                <c:pt idx="121">
                  <c:v>-0.15</c:v>
                </c:pt>
                <c:pt idx="122">
                  <c:v>-0.15</c:v>
                </c:pt>
                <c:pt idx="123">
                  <c:v>-0.15</c:v>
                </c:pt>
                <c:pt idx="124">
                  <c:v>-0.15</c:v>
                </c:pt>
                <c:pt idx="125">
                  <c:v>-0.15</c:v>
                </c:pt>
                <c:pt idx="126">
                  <c:v>-0.15</c:v>
                </c:pt>
                <c:pt idx="127">
                  <c:v>-0.15</c:v>
                </c:pt>
                <c:pt idx="128">
                  <c:v>-0.15</c:v>
                </c:pt>
                <c:pt idx="129">
                  <c:v>-0.15</c:v>
                </c:pt>
                <c:pt idx="130">
                  <c:v>-0.15</c:v>
                </c:pt>
                <c:pt idx="131">
                  <c:v>-0.15</c:v>
                </c:pt>
                <c:pt idx="132">
                  <c:v>-0.15</c:v>
                </c:pt>
                <c:pt idx="133">
                  <c:v>-0.15</c:v>
                </c:pt>
                <c:pt idx="134">
                  <c:v>-0.15</c:v>
                </c:pt>
                <c:pt idx="135">
                  <c:v>-0.15</c:v>
                </c:pt>
                <c:pt idx="136">
                  <c:v>-0.15</c:v>
                </c:pt>
                <c:pt idx="137">
                  <c:v>-0.15</c:v>
                </c:pt>
                <c:pt idx="138">
                  <c:v>-0.15</c:v>
                </c:pt>
                <c:pt idx="139">
                  <c:v>-0.15</c:v>
                </c:pt>
                <c:pt idx="140">
                  <c:v>-0.15</c:v>
                </c:pt>
                <c:pt idx="141">
                  <c:v>-0.15</c:v>
                </c:pt>
                <c:pt idx="142">
                  <c:v>-0.15</c:v>
                </c:pt>
                <c:pt idx="143">
                  <c:v>-0.15</c:v>
                </c:pt>
                <c:pt idx="144">
                  <c:v>-0.15</c:v>
                </c:pt>
                <c:pt idx="145">
                  <c:v>-0.15</c:v>
                </c:pt>
                <c:pt idx="146">
                  <c:v>-0.15</c:v>
                </c:pt>
                <c:pt idx="147">
                  <c:v>-0.15</c:v>
                </c:pt>
                <c:pt idx="148">
                  <c:v>-0.15</c:v>
                </c:pt>
                <c:pt idx="149">
                  <c:v>-0.15</c:v>
                </c:pt>
                <c:pt idx="150">
                  <c:v>-0.15</c:v>
                </c:pt>
                <c:pt idx="151">
                  <c:v>-0.15</c:v>
                </c:pt>
                <c:pt idx="152">
                  <c:v>-0.15</c:v>
                </c:pt>
                <c:pt idx="153">
                  <c:v>-0.15</c:v>
                </c:pt>
                <c:pt idx="154">
                  <c:v>-0.15</c:v>
                </c:pt>
                <c:pt idx="155">
                  <c:v>-0.15</c:v>
                </c:pt>
                <c:pt idx="156">
                  <c:v>-0.15</c:v>
                </c:pt>
                <c:pt idx="157">
                  <c:v>-0.15</c:v>
                </c:pt>
                <c:pt idx="158">
                  <c:v>-0.15</c:v>
                </c:pt>
                <c:pt idx="159">
                  <c:v>-0.15</c:v>
                </c:pt>
                <c:pt idx="160">
                  <c:v>-0.15</c:v>
                </c:pt>
                <c:pt idx="161">
                  <c:v>-0.15</c:v>
                </c:pt>
                <c:pt idx="162">
                  <c:v>-0.15</c:v>
                </c:pt>
                <c:pt idx="163">
                  <c:v>-0.15</c:v>
                </c:pt>
                <c:pt idx="164">
                  <c:v>-0.15</c:v>
                </c:pt>
                <c:pt idx="165">
                  <c:v>-0.15</c:v>
                </c:pt>
                <c:pt idx="166">
                  <c:v>-0.15</c:v>
                </c:pt>
                <c:pt idx="167">
                  <c:v>-0.15</c:v>
                </c:pt>
                <c:pt idx="168">
                  <c:v>-0.15</c:v>
                </c:pt>
                <c:pt idx="169">
                  <c:v>-0.15</c:v>
                </c:pt>
                <c:pt idx="170">
                  <c:v>-0.15</c:v>
                </c:pt>
                <c:pt idx="171">
                  <c:v>-0.15</c:v>
                </c:pt>
                <c:pt idx="172">
                  <c:v>-0.15</c:v>
                </c:pt>
                <c:pt idx="173">
                  <c:v>-0.15</c:v>
                </c:pt>
                <c:pt idx="174">
                  <c:v>-0.15</c:v>
                </c:pt>
                <c:pt idx="175">
                  <c:v>-0.15</c:v>
                </c:pt>
                <c:pt idx="176">
                  <c:v>-0.15</c:v>
                </c:pt>
                <c:pt idx="177">
                  <c:v>-0.15</c:v>
                </c:pt>
                <c:pt idx="178">
                  <c:v>-0.15</c:v>
                </c:pt>
                <c:pt idx="179">
                  <c:v>-0.15</c:v>
                </c:pt>
                <c:pt idx="180">
                  <c:v>-0.15</c:v>
                </c:pt>
                <c:pt idx="181">
                  <c:v>-0.05</c:v>
                </c:pt>
                <c:pt idx="182">
                  <c:v>-0.05</c:v>
                </c:pt>
                <c:pt idx="183">
                  <c:v>-0.05</c:v>
                </c:pt>
                <c:pt idx="184">
                  <c:v>-0.05</c:v>
                </c:pt>
                <c:pt idx="185">
                  <c:v>-0.05</c:v>
                </c:pt>
                <c:pt idx="186">
                  <c:v>-0.05</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numCache>
            </c:numRef>
          </c:val>
          <c:smooth val="0"/>
          <c:extLst>
            <c:ext xmlns:c16="http://schemas.microsoft.com/office/drawing/2014/chart" uri="{C3380CC4-5D6E-409C-BE32-E72D297353CC}">
              <c16:uniqueId val="{00000002-A7AC-4C04-8774-E0C98CB9677B}"/>
            </c:ext>
          </c:extLst>
        </c:ser>
        <c:ser>
          <c:idx val="4"/>
          <c:order val="3"/>
          <c:tx>
            <c:strRef>
              <c:f>'66_ábra_chart'!$I$7</c:f>
              <c:strCache>
                <c:ptCount val="1"/>
                <c:pt idx="0">
                  <c:v>O/N marginal interest rate - top</c:v>
                </c:pt>
              </c:strCache>
            </c:strRef>
          </c:tx>
          <c:spPr>
            <a:ln w="28575" cap="rnd">
              <a:solidFill>
                <a:srgbClr val="92D050"/>
              </a:solidFill>
              <a:prstDash val="dash"/>
              <a:round/>
            </a:ln>
            <a:effectLst/>
          </c:spPr>
          <c:marker>
            <c:symbol val="none"/>
          </c:marker>
          <c:cat>
            <c:numRef>
              <c:f>'66_ábra_chart'!$D$2666:$D$2997</c:f>
              <c:numCache>
                <c:formatCode>m/d/yyyy</c:formatCode>
                <c:ptCount val="332"/>
                <c:pt idx="0">
                  <c:v>43283</c:v>
                </c:pt>
                <c:pt idx="1">
                  <c:v>43284</c:v>
                </c:pt>
                <c:pt idx="2">
                  <c:v>43285</c:v>
                </c:pt>
                <c:pt idx="3">
                  <c:v>43286</c:v>
                </c:pt>
                <c:pt idx="4">
                  <c:v>43287</c:v>
                </c:pt>
                <c:pt idx="5">
                  <c:v>43290</c:v>
                </c:pt>
                <c:pt idx="6">
                  <c:v>43291</c:v>
                </c:pt>
                <c:pt idx="7">
                  <c:v>43292</c:v>
                </c:pt>
                <c:pt idx="8">
                  <c:v>43293</c:v>
                </c:pt>
                <c:pt idx="9">
                  <c:v>43294</c:v>
                </c:pt>
                <c:pt idx="10">
                  <c:v>43297</c:v>
                </c:pt>
                <c:pt idx="11">
                  <c:v>43298</c:v>
                </c:pt>
                <c:pt idx="12">
                  <c:v>43299</c:v>
                </c:pt>
                <c:pt idx="13">
                  <c:v>43300</c:v>
                </c:pt>
                <c:pt idx="14">
                  <c:v>43301</c:v>
                </c:pt>
                <c:pt idx="15">
                  <c:v>43304</c:v>
                </c:pt>
                <c:pt idx="16">
                  <c:v>43305</c:v>
                </c:pt>
                <c:pt idx="17">
                  <c:v>43306</c:v>
                </c:pt>
                <c:pt idx="18">
                  <c:v>43307</c:v>
                </c:pt>
                <c:pt idx="19">
                  <c:v>43308</c:v>
                </c:pt>
                <c:pt idx="20">
                  <c:v>43311</c:v>
                </c:pt>
                <c:pt idx="21">
                  <c:v>43312</c:v>
                </c:pt>
                <c:pt idx="22">
                  <c:v>43313</c:v>
                </c:pt>
                <c:pt idx="23">
                  <c:v>43314</c:v>
                </c:pt>
                <c:pt idx="24">
                  <c:v>43315</c:v>
                </c:pt>
                <c:pt idx="25">
                  <c:v>43318</c:v>
                </c:pt>
                <c:pt idx="26">
                  <c:v>43319</c:v>
                </c:pt>
                <c:pt idx="27">
                  <c:v>43320</c:v>
                </c:pt>
                <c:pt idx="28">
                  <c:v>43321</c:v>
                </c:pt>
                <c:pt idx="29">
                  <c:v>43322</c:v>
                </c:pt>
                <c:pt idx="30">
                  <c:v>43325</c:v>
                </c:pt>
                <c:pt idx="31">
                  <c:v>43326</c:v>
                </c:pt>
                <c:pt idx="32">
                  <c:v>43327</c:v>
                </c:pt>
                <c:pt idx="33">
                  <c:v>43328</c:v>
                </c:pt>
                <c:pt idx="34">
                  <c:v>43329</c:v>
                </c:pt>
                <c:pt idx="35">
                  <c:v>43333</c:v>
                </c:pt>
                <c:pt idx="36">
                  <c:v>43334</c:v>
                </c:pt>
                <c:pt idx="37">
                  <c:v>43335</c:v>
                </c:pt>
                <c:pt idx="38">
                  <c:v>43336</c:v>
                </c:pt>
                <c:pt idx="39">
                  <c:v>43339</c:v>
                </c:pt>
                <c:pt idx="40">
                  <c:v>43340</c:v>
                </c:pt>
                <c:pt idx="41">
                  <c:v>43341</c:v>
                </c:pt>
                <c:pt idx="42">
                  <c:v>43342</c:v>
                </c:pt>
                <c:pt idx="43">
                  <c:v>43343</c:v>
                </c:pt>
                <c:pt idx="44">
                  <c:v>43346</c:v>
                </c:pt>
                <c:pt idx="45">
                  <c:v>43347</c:v>
                </c:pt>
                <c:pt idx="46">
                  <c:v>43348</c:v>
                </c:pt>
                <c:pt idx="47">
                  <c:v>43349</c:v>
                </c:pt>
                <c:pt idx="48">
                  <c:v>43350</c:v>
                </c:pt>
                <c:pt idx="49">
                  <c:v>43353</c:v>
                </c:pt>
                <c:pt idx="50">
                  <c:v>43354</c:v>
                </c:pt>
                <c:pt idx="51">
                  <c:v>43355</c:v>
                </c:pt>
                <c:pt idx="52">
                  <c:v>43356</c:v>
                </c:pt>
                <c:pt idx="53">
                  <c:v>43357</c:v>
                </c:pt>
                <c:pt idx="54">
                  <c:v>43360</c:v>
                </c:pt>
                <c:pt idx="55">
                  <c:v>43361</c:v>
                </c:pt>
                <c:pt idx="56">
                  <c:v>43362</c:v>
                </c:pt>
                <c:pt idx="57">
                  <c:v>43363</c:v>
                </c:pt>
                <c:pt idx="58">
                  <c:v>43364</c:v>
                </c:pt>
                <c:pt idx="59">
                  <c:v>43367</c:v>
                </c:pt>
                <c:pt idx="60">
                  <c:v>43368</c:v>
                </c:pt>
                <c:pt idx="61">
                  <c:v>43369</c:v>
                </c:pt>
                <c:pt idx="62">
                  <c:v>43370</c:v>
                </c:pt>
                <c:pt idx="63">
                  <c:v>43371</c:v>
                </c:pt>
                <c:pt idx="64">
                  <c:v>43374</c:v>
                </c:pt>
                <c:pt idx="65">
                  <c:v>43375</c:v>
                </c:pt>
                <c:pt idx="66">
                  <c:v>43376</c:v>
                </c:pt>
                <c:pt idx="67">
                  <c:v>43377</c:v>
                </c:pt>
                <c:pt idx="68">
                  <c:v>43378</c:v>
                </c:pt>
                <c:pt idx="69">
                  <c:v>43381</c:v>
                </c:pt>
                <c:pt idx="70">
                  <c:v>43382</c:v>
                </c:pt>
                <c:pt idx="71">
                  <c:v>43383</c:v>
                </c:pt>
                <c:pt idx="72">
                  <c:v>43384</c:v>
                </c:pt>
                <c:pt idx="73">
                  <c:v>43385</c:v>
                </c:pt>
                <c:pt idx="74">
                  <c:v>43388</c:v>
                </c:pt>
                <c:pt idx="75">
                  <c:v>43389</c:v>
                </c:pt>
                <c:pt idx="76">
                  <c:v>43390</c:v>
                </c:pt>
                <c:pt idx="77">
                  <c:v>43391</c:v>
                </c:pt>
                <c:pt idx="78">
                  <c:v>43392</c:v>
                </c:pt>
                <c:pt idx="79">
                  <c:v>43397</c:v>
                </c:pt>
                <c:pt idx="80">
                  <c:v>43398</c:v>
                </c:pt>
                <c:pt idx="81">
                  <c:v>43399</c:v>
                </c:pt>
                <c:pt idx="82">
                  <c:v>43402</c:v>
                </c:pt>
                <c:pt idx="83">
                  <c:v>43403</c:v>
                </c:pt>
                <c:pt idx="84">
                  <c:v>43404</c:v>
                </c:pt>
                <c:pt idx="85">
                  <c:v>43409</c:v>
                </c:pt>
                <c:pt idx="86">
                  <c:v>43410</c:v>
                </c:pt>
                <c:pt idx="87">
                  <c:v>43411</c:v>
                </c:pt>
                <c:pt idx="88">
                  <c:v>43412</c:v>
                </c:pt>
                <c:pt idx="89">
                  <c:v>43413</c:v>
                </c:pt>
                <c:pt idx="90">
                  <c:v>43416</c:v>
                </c:pt>
                <c:pt idx="91">
                  <c:v>43417</c:v>
                </c:pt>
                <c:pt idx="92">
                  <c:v>43418</c:v>
                </c:pt>
                <c:pt idx="93">
                  <c:v>43419</c:v>
                </c:pt>
                <c:pt idx="94">
                  <c:v>43420</c:v>
                </c:pt>
                <c:pt idx="95">
                  <c:v>43423</c:v>
                </c:pt>
                <c:pt idx="96">
                  <c:v>43424</c:v>
                </c:pt>
                <c:pt idx="97">
                  <c:v>43425</c:v>
                </c:pt>
                <c:pt idx="98">
                  <c:v>43426</c:v>
                </c:pt>
                <c:pt idx="99">
                  <c:v>43427</c:v>
                </c:pt>
                <c:pt idx="100">
                  <c:v>43430</c:v>
                </c:pt>
                <c:pt idx="101">
                  <c:v>43431</c:v>
                </c:pt>
                <c:pt idx="102">
                  <c:v>43432</c:v>
                </c:pt>
                <c:pt idx="103">
                  <c:v>43433</c:v>
                </c:pt>
                <c:pt idx="104">
                  <c:v>43434</c:v>
                </c:pt>
                <c:pt idx="105">
                  <c:v>43437</c:v>
                </c:pt>
                <c:pt idx="106">
                  <c:v>43438</c:v>
                </c:pt>
                <c:pt idx="107">
                  <c:v>43439</c:v>
                </c:pt>
                <c:pt idx="108">
                  <c:v>43440</c:v>
                </c:pt>
                <c:pt idx="109">
                  <c:v>43441</c:v>
                </c:pt>
                <c:pt idx="110">
                  <c:v>43444</c:v>
                </c:pt>
                <c:pt idx="111">
                  <c:v>43445</c:v>
                </c:pt>
                <c:pt idx="112">
                  <c:v>43446</c:v>
                </c:pt>
                <c:pt idx="113">
                  <c:v>43447</c:v>
                </c:pt>
                <c:pt idx="114">
                  <c:v>43448</c:v>
                </c:pt>
                <c:pt idx="115">
                  <c:v>43451</c:v>
                </c:pt>
                <c:pt idx="116">
                  <c:v>43452</c:v>
                </c:pt>
                <c:pt idx="117">
                  <c:v>43453</c:v>
                </c:pt>
                <c:pt idx="118">
                  <c:v>43454</c:v>
                </c:pt>
                <c:pt idx="119">
                  <c:v>43455</c:v>
                </c:pt>
                <c:pt idx="120">
                  <c:v>43461</c:v>
                </c:pt>
                <c:pt idx="121">
                  <c:v>43462</c:v>
                </c:pt>
                <c:pt idx="122">
                  <c:v>43467</c:v>
                </c:pt>
                <c:pt idx="123">
                  <c:v>43468</c:v>
                </c:pt>
                <c:pt idx="124">
                  <c:v>43469</c:v>
                </c:pt>
                <c:pt idx="125">
                  <c:v>43472</c:v>
                </c:pt>
                <c:pt idx="126">
                  <c:v>43473</c:v>
                </c:pt>
                <c:pt idx="127">
                  <c:v>43474</c:v>
                </c:pt>
                <c:pt idx="128">
                  <c:v>43475</c:v>
                </c:pt>
                <c:pt idx="129">
                  <c:v>43476</c:v>
                </c:pt>
                <c:pt idx="130">
                  <c:v>43479</c:v>
                </c:pt>
                <c:pt idx="131">
                  <c:v>43480</c:v>
                </c:pt>
                <c:pt idx="132">
                  <c:v>43481</c:v>
                </c:pt>
                <c:pt idx="133">
                  <c:v>43482</c:v>
                </c:pt>
                <c:pt idx="134">
                  <c:v>43483</c:v>
                </c:pt>
                <c:pt idx="135">
                  <c:v>43486</c:v>
                </c:pt>
                <c:pt idx="136">
                  <c:v>43487</c:v>
                </c:pt>
                <c:pt idx="137">
                  <c:v>43488</c:v>
                </c:pt>
                <c:pt idx="138">
                  <c:v>43489</c:v>
                </c:pt>
                <c:pt idx="139">
                  <c:v>43490</c:v>
                </c:pt>
                <c:pt idx="140">
                  <c:v>43493</c:v>
                </c:pt>
                <c:pt idx="141">
                  <c:v>43494</c:v>
                </c:pt>
                <c:pt idx="142">
                  <c:v>43495</c:v>
                </c:pt>
                <c:pt idx="143">
                  <c:v>43496</c:v>
                </c:pt>
                <c:pt idx="144">
                  <c:v>43497</c:v>
                </c:pt>
                <c:pt idx="145">
                  <c:v>43500</c:v>
                </c:pt>
                <c:pt idx="146">
                  <c:v>43501</c:v>
                </c:pt>
                <c:pt idx="147">
                  <c:v>43502</c:v>
                </c:pt>
                <c:pt idx="148">
                  <c:v>43503</c:v>
                </c:pt>
                <c:pt idx="149">
                  <c:v>43504</c:v>
                </c:pt>
                <c:pt idx="150">
                  <c:v>43507</c:v>
                </c:pt>
                <c:pt idx="151">
                  <c:v>43508</c:v>
                </c:pt>
                <c:pt idx="152">
                  <c:v>43509</c:v>
                </c:pt>
                <c:pt idx="153">
                  <c:v>43510</c:v>
                </c:pt>
                <c:pt idx="154">
                  <c:v>43511</c:v>
                </c:pt>
                <c:pt idx="155">
                  <c:v>43514</c:v>
                </c:pt>
                <c:pt idx="156">
                  <c:v>43515</c:v>
                </c:pt>
                <c:pt idx="157">
                  <c:v>43516</c:v>
                </c:pt>
                <c:pt idx="158">
                  <c:v>43517</c:v>
                </c:pt>
                <c:pt idx="159">
                  <c:v>43518</c:v>
                </c:pt>
                <c:pt idx="160">
                  <c:v>43521</c:v>
                </c:pt>
                <c:pt idx="161">
                  <c:v>43522</c:v>
                </c:pt>
                <c:pt idx="162">
                  <c:v>43523</c:v>
                </c:pt>
                <c:pt idx="163">
                  <c:v>43524</c:v>
                </c:pt>
                <c:pt idx="164">
                  <c:v>43525</c:v>
                </c:pt>
                <c:pt idx="165">
                  <c:v>43528</c:v>
                </c:pt>
                <c:pt idx="166">
                  <c:v>43529</c:v>
                </c:pt>
                <c:pt idx="167">
                  <c:v>43530</c:v>
                </c:pt>
                <c:pt idx="168">
                  <c:v>43531</c:v>
                </c:pt>
                <c:pt idx="169">
                  <c:v>43532</c:v>
                </c:pt>
                <c:pt idx="170">
                  <c:v>43535</c:v>
                </c:pt>
                <c:pt idx="171">
                  <c:v>43536</c:v>
                </c:pt>
                <c:pt idx="172">
                  <c:v>43537</c:v>
                </c:pt>
                <c:pt idx="173">
                  <c:v>43538</c:v>
                </c:pt>
                <c:pt idx="174">
                  <c:v>43542</c:v>
                </c:pt>
                <c:pt idx="175">
                  <c:v>43543</c:v>
                </c:pt>
                <c:pt idx="176">
                  <c:v>43544</c:v>
                </c:pt>
                <c:pt idx="177">
                  <c:v>43545</c:v>
                </c:pt>
                <c:pt idx="178">
                  <c:v>43546</c:v>
                </c:pt>
                <c:pt idx="179">
                  <c:v>43549</c:v>
                </c:pt>
                <c:pt idx="180">
                  <c:v>43550</c:v>
                </c:pt>
                <c:pt idx="181">
                  <c:v>43551</c:v>
                </c:pt>
                <c:pt idx="182">
                  <c:v>43552</c:v>
                </c:pt>
                <c:pt idx="183">
                  <c:v>43553</c:v>
                </c:pt>
                <c:pt idx="184">
                  <c:v>43556</c:v>
                </c:pt>
                <c:pt idx="185">
                  <c:v>43557</c:v>
                </c:pt>
                <c:pt idx="186">
                  <c:v>43558</c:v>
                </c:pt>
                <c:pt idx="187">
                  <c:v>43559</c:v>
                </c:pt>
                <c:pt idx="188">
                  <c:v>43560</c:v>
                </c:pt>
                <c:pt idx="189">
                  <c:v>43563</c:v>
                </c:pt>
                <c:pt idx="190">
                  <c:v>43564</c:v>
                </c:pt>
                <c:pt idx="191">
                  <c:v>43565</c:v>
                </c:pt>
                <c:pt idx="192">
                  <c:v>43566</c:v>
                </c:pt>
                <c:pt idx="193">
                  <c:v>43567</c:v>
                </c:pt>
                <c:pt idx="194">
                  <c:v>43570</c:v>
                </c:pt>
                <c:pt idx="195">
                  <c:v>43571</c:v>
                </c:pt>
                <c:pt idx="196">
                  <c:v>43572</c:v>
                </c:pt>
                <c:pt idx="197">
                  <c:v>43573</c:v>
                </c:pt>
                <c:pt idx="198">
                  <c:v>43578</c:v>
                </c:pt>
                <c:pt idx="199">
                  <c:v>43579</c:v>
                </c:pt>
                <c:pt idx="200">
                  <c:v>43580</c:v>
                </c:pt>
                <c:pt idx="201">
                  <c:v>43581</c:v>
                </c:pt>
                <c:pt idx="202">
                  <c:v>43584</c:v>
                </c:pt>
                <c:pt idx="203">
                  <c:v>43585</c:v>
                </c:pt>
                <c:pt idx="204">
                  <c:v>43587</c:v>
                </c:pt>
                <c:pt idx="205">
                  <c:v>43588</c:v>
                </c:pt>
                <c:pt idx="206">
                  <c:v>43591</c:v>
                </c:pt>
                <c:pt idx="207">
                  <c:v>43592</c:v>
                </c:pt>
                <c:pt idx="208">
                  <c:v>43593</c:v>
                </c:pt>
                <c:pt idx="209">
                  <c:v>43594</c:v>
                </c:pt>
                <c:pt idx="210">
                  <c:v>43595</c:v>
                </c:pt>
                <c:pt idx="211">
                  <c:v>43598</c:v>
                </c:pt>
                <c:pt idx="212">
                  <c:v>43599</c:v>
                </c:pt>
                <c:pt idx="213">
                  <c:v>43600</c:v>
                </c:pt>
                <c:pt idx="214">
                  <c:v>43601</c:v>
                </c:pt>
                <c:pt idx="215">
                  <c:v>43602</c:v>
                </c:pt>
                <c:pt idx="216">
                  <c:v>43605</c:v>
                </c:pt>
                <c:pt idx="217">
                  <c:v>43606</c:v>
                </c:pt>
                <c:pt idx="218">
                  <c:v>43607</c:v>
                </c:pt>
                <c:pt idx="219">
                  <c:v>43608</c:v>
                </c:pt>
                <c:pt idx="220">
                  <c:v>43609</c:v>
                </c:pt>
                <c:pt idx="221">
                  <c:v>43612</c:v>
                </c:pt>
                <c:pt idx="222">
                  <c:v>43613</c:v>
                </c:pt>
                <c:pt idx="223">
                  <c:v>43614</c:v>
                </c:pt>
                <c:pt idx="224">
                  <c:v>43615</c:v>
                </c:pt>
                <c:pt idx="225">
                  <c:v>43616</c:v>
                </c:pt>
                <c:pt idx="226">
                  <c:v>43619</c:v>
                </c:pt>
                <c:pt idx="227">
                  <c:v>43620</c:v>
                </c:pt>
                <c:pt idx="228">
                  <c:v>43621</c:v>
                </c:pt>
                <c:pt idx="229">
                  <c:v>43622</c:v>
                </c:pt>
                <c:pt idx="230">
                  <c:v>43623</c:v>
                </c:pt>
                <c:pt idx="231">
                  <c:v>43627</c:v>
                </c:pt>
                <c:pt idx="232">
                  <c:v>43628</c:v>
                </c:pt>
                <c:pt idx="233">
                  <c:v>43629</c:v>
                </c:pt>
                <c:pt idx="234">
                  <c:v>43630</c:v>
                </c:pt>
                <c:pt idx="235">
                  <c:v>43633</c:v>
                </c:pt>
                <c:pt idx="236">
                  <c:v>43634</c:v>
                </c:pt>
                <c:pt idx="237">
                  <c:v>43635</c:v>
                </c:pt>
                <c:pt idx="238">
                  <c:v>43636</c:v>
                </c:pt>
                <c:pt idx="239">
                  <c:v>43637</c:v>
                </c:pt>
                <c:pt idx="240">
                  <c:v>43640</c:v>
                </c:pt>
                <c:pt idx="241">
                  <c:v>43641</c:v>
                </c:pt>
                <c:pt idx="242">
                  <c:v>43642</c:v>
                </c:pt>
                <c:pt idx="243">
                  <c:v>43643</c:v>
                </c:pt>
                <c:pt idx="244">
                  <c:v>43644</c:v>
                </c:pt>
                <c:pt idx="245">
                  <c:v>43647</c:v>
                </c:pt>
                <c:pt idx="246">
                  <c:v>43648</c:v>
                </c:pt>
                <c:pt idx="247">
                  <c:v>43649</c:v>
                </c:pt>
                <c:pt idx="248">
                  <c:v>43650</c:v>
                </c:pt>
                <c:pt idx="249">
                  <c:v>43651</c:v>
                </c:pt>
                <c:pt idx="250">
                  <c:v>43654</c:v>
                </c:pt>
                <c:pt idx="251">
                  <c:v>43655</c:v>
                </c:pt>
                <c:pt idx="252">
                  <c:v>43656</c:v>
                </c:pt>
                <c:pt idx="253">
                  <c:v>43657</c:v>
                </c:pt>
                <c:pt idx="254">
                  <c:v>43658</c:v>
                </c:pt>
                <c:pt idx="255">
                  <c:v>43661</c:v>
                </c:pt>
                <c:pt idx="256">
                  <c:v>43662</c:v>
                </c:pt>
                <c:pt idx="257">
                  <c:v>43663</c:v>
                </c:pt>
                <c:pt idx="258">
                  <c:v>43664</c:v>
                </c:pt>
                <c:pt idx="259">
                  <c:v>43665</c:v>
                </c:pt>
                <c:pt idx="260">
                  <c:v>43668</c:v>
                </c:pt>
                <c:pt idx="261">
                  <c:v>43669</c:v>
                </c:pt>
                <c:pt idx="262">
                  <c:v>43670</c:v>
                </c:pt>
                <c:pt idx="263">
                  <c:v>43671</c:v>
                </c:pt>
                <c:pt idx="264">
                  <c:v>43672</c:v>
                </c:pt>
                <c:pt idx="265">
                  <c:v>43675</c:v>
                </c:pt>
                <c:pt idx="266">
                  <c:v>43676</c:v>
                </c:pt>
                <c:pt idx="267">
                  <c:v>43677</c:v>
                </c:pt>
                <c:pt idx="268">
                  <c:v>43678</c:v>
                </c:pt>
                <c:pt idx="269">
                  <c:v>43679</c:v>
                </c:pt>
                <c:pt idx="270">
                  <c:v>43682</c:v>
                </c:pt>
                <c:pt idx="271">
                  <c:v>43683</c:v>
                </c:pt>
                <c:pt idx="272">
                  <c:v>43684</c:v>
                </c:pt>
                <c:pt idx="273">
                  <c:v>43685</c:v>
                </c:pt>
                <c:pt idx="274">
                  <c:v>43686</c:v>
                </c:pt>
                <c:pt idx="275">
                  <c:v>43687</c:v>
                </c:pt>
                <c:pt idx="276">
                  <c:v>43689</c:v>
                </c:pt>
                <c:pt idx="277">
                  <c:v>43690</c:v>
                </c:pt>
                <c:pt idx="278">
                  <c:v>43691</c:v>
                </c:pt>
                <c:pt idx="279">
                  <c:v>43692</c:v>
                </c:pt>
                <c:pt idx="280">
                  <c:v>43693</c:v>
                </c:pt>
                <c:pt idx="281">
                  <c:v>43698</c:v>
                </c:pt>
                <c:pt idx="282">
                  <c:v>43699</c:v>
                </c:pt>
                <c:pt idx="283">
                  <c:v>43700</c:v>
                </c:pt>
                <c:pt idx="284">
                  <c:v>43703</c:v>
                </c:pt>
                <c:pt idx="285">
                  <c:v>43704</c:v>
                </c:pt>
                <c:pt idx="286">
                  <c:v>43705</c:v>
                </c:pt>
                <c:pt idx="287">
                  <c:v>43706</c:v>
                </c:pt>
                <c:pt idx="288">
                  <c:v>43707</c:v>
                </c:pt>
                <c:pt idx="289">
                  <c:v>43710</c:v>
                </c:pt>
                <c:pt idx="290">
                  <c:v>43711</c:v>
                </c:pt>
                <c:pt idx="291">
                  <c:v>43712</c:v>
                </c:pt>
                <c:pt idx="292">
                  <c:v>43713</c:v>
                </c:pt>
                <c:pt idx="293">
                  <c:v>43714</c:v>
                </c:pt>
                <c:pt idx="294">
                  <c:v>43717</c:v>
                </c:pt>
                <c:pt idx="295">
                  <c:v>43718</c:v>
                </c:pt>
                <c:pt idx="296">
                  <c:v>43719</c:v>
                </c:pt>
                <c:pt idx="297">
                  <c:v>43720</c:v>
                </c:pt>
                <c:pt idx="298">
                  <c:v>43721</c:v>
                </c:pt>
                <c:pt idx="299">
                  <c:v>43724</c:v>
                </c:pt>
                <c:pt idx="300">
                  <c:v>43725</c:v>
                </c:pt>
                <c:pt idx="301">
                  <c:v>43726</c:v>
                </c:pt>
                <c:pt idx="302">
                  <c:v>43727</c:v>
                </c:pt>
                <c:pt idx="303">
                  <c:v>43728</c:v>
                </c:pt>
                <c:pt idx="304">
                  <c:v>43731</c:v>
                </c:pt>
                <c:pt idx="305">
                  <c:v>43732</c:v>
                </c:pt>
                <c:pt idx="306">
                  <c:v>43733</c:v>
                </c:pt>
                <c:pt idx="307">
                  <c:v>43734</c:v>
                </c:pt>
                <c:pt idx="308">
                  <c:v>43735</c:v>
                </c:pt>
                <c:pt idx="309">
                  <c:v>43738</c:v>
                </c:pt>
                <c:pt idx="310">
                  <c:v>43739</c:v>
                </c:pt>
                <c:pt idx="311">
                  <c:v>43740</c:v>
                </c:pt>
                <c:pt idx="312">
                  <c:v>43741</c:v>
                </c:pt>
                <c:pt idx="313">
                  <c:v>43742</c:v>
                </c:pt>
                <c:pt idx="314">
                  <c:v>43745</c:v>
                </c:pt>
                <c:pt idx="315">
                  <c:v>43746</c:v>
                </c:pt>
                <c:pt idx="316">
                  <c:v>43747</c:v>
                </c:pt>
                <c:pt idx="317">
                  <c:v>43748</c:v>
                </c:pt>
                <c:pt idx="318">
                  <c:v>43749</c:v>
                </c:pt>
                <c:pt idx="319">
                  <c:v>43752</c:v>
                </c:pt>
                <c:pt idx="320">
                  <c:v>43753</c:v>
                </c:pt>
                <c:pt idx="321">
                  <c:v>43754</c:v>
                </c:pt>
                <c:pt idx="322">
                  <c:v>43755</c:v>
                </c:pt>
                <c:pt idx="323">
                  <c:v>43756</c:v>
                </c:pt>
                <c:pt idx="324">
                  <c:v>43759</c:v>
                </c:pt>
                <c:pt idx="325">
                  <c:v>43760</c:v>
                </c:pt>
                <c:pt idx="326">
                  <c:v>43762</c:v>
                </c:pt>
                <c:pt idx="327">
                  <c:v>43763</c:v>
                </c:pt>
                <c:pt idx="328">
                  <c:v>43766</c:v>
                </c:pt>
                <c:pt idx="329">
                  <c:v>43767</c:v>
                </c:pt>
                <c:pt idx="330">
                  <c:v>43768</c:v>
                </c:pt>
                <c:pt idx="331">
                  <c:v>43769</c:v>
                </c:pt>
              </c:numCache>
            </c:numRef>
          </c:cat>
          <c:val>
            <c:numRef>
              <c:f>'66_ábra_chart'!$I$2666:$I$2997</c:f>
              <c:numCache>
                <c:formatCode>General</c:formatCode>
                <c:ptCount val="332"/>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pt idx="52">
                  <c:v>0.9</c:v>
                </c:pt>
                <c:pt idx="53">
                  <c:v>0.9</c:v>
                </c:pt>
                <c:pt idx="54">
                  <c:v>0.9</c:v>
                </c:pt>
                <c:pt idx="55">
                  <c:v>0.9</c:v>
                </c:pt>
                <c:pt idx="56">
                  <c:v>0.9</c:v>
                </c:pt>
                <c:pt idx="57">
                  <c:v>0.9</c:v>
                </c:pt>
                <c:pt idx="58">
                  <c:v>0.9</c:v>
                </c:pt>
                <c:pt idx="59">
                  <c:v>0.9</c:v>
                </c:pt>
                <c:pt idx="60">
                  <c:v>0.9</c:v>
                </c:pt>
                <c:pt idx="61">
                  <c:v>0.9</c:v>
                </c:pt>
                <c:pt idx="62">
                  <c:v>0.9</c:v>
                </c:pt>
                <c:pt idx="63">
                  <c:v>0.9</c:v>
                </c:pt>
                <c:pt idx="64">
                  <c:v>0.9</c:v>
                </c:pt>
                <c:pt idx="65">
                  <c:v>0.9</c:v>
                </c:pt>
                <c:pt idx="66">
                  <c:v>0.9</c:v>
                </c:pt>
                <c:pt idx="67">
                  <c:v>0.9</c:v>
                </c:pt>
                <c:pt idx="68">
                  <c:v>0.9</c:v>
                </c:pt>
                <c:pt idx="69">
                  <c:v>0.9</c:v>
                </c:pt>
                <c:pt idx="70">
                  <c:v>0.9</c:v>
                </c:pt>
                <c:pt idx="71">
                  <c:v>0.9</c:v>
                </c:pt>
                <c:pt idx="72">
                  <c:v>0.9</c:v>
                </c:pt>
                <c:pt idx="73">
                  <c:v>0.9</c:v>
                </c:pt>
                <c:pt idx="74">
                  <c:v>0.9</c:v>
                </c:pt>
                <c:pt idx="75">
                  <c:v>0.9</c:v>
                </c:pt>
                <c:pt idx="76">
                  <c:v>0.9</c:v>
                </c:pt>
                <c:pt idx="77">
                  <c:v>0.9</c:v>
                </c:pt>
                <c:pt idx="78">
                  <c:v>0.9</c:v>
                </c:pt>
                <c:pt idx="79">
                  <c:v>0.9</c:v>
                </c:pt>
                <c:pt idx="80">
                  <c:v>0.9</c:v>
                </c:pt>
                <c:pt idx="81">
                  <c:v>0.9</c:v>
                </c:pt>
                <c:pt idx="82">
                  <c:v>0.9</c:v>
                </c:pt>
                <c:pt idx="83">
                  <c:v>0.9</c:v>
                </c:pt>
                <c:pt idx="84">
                  <c:v>0.9</c:v>
                </c:pt>
                <c:pt idx="85">
                  <c:v>0.9</c:v>
                </c:pt>
                <c:pt idx="86">
                  <c:v>0.9</c:v>
                </c:pt>
                <c:pt idx="87">
                  <c:v>0.9</c:v>
                </c:pt>
                <c:pt idx="88">
                  <c:v>0.9</c:v>
                </c:pt>
                <c:pt idx="89">
                  <c:v>0.9</c:v>
                </c:pt>
                <c:pt idx="90">
                  <c:v>0.9</c:v>
                </c:pt>
                <c:pt idx="91">
                  <c:v>0.9</c:v>
                </c:pt>
                <c:pt idx="92">
                  <c:v>0.9</c:v>
                </c:pt>
                <c:pt idx="93">
                  <c:v>0.9</c:v>
                </c:pt>
                <c:pt idx="94">
                  <c:v>0.9</c:v>
                </c:pt>
                <c:pt idx="95">
                  <c:v>0.9</c:v>
                </c:pt>
                <c:pt idx="96">
                  <c:v>0.9</c:v>
                </c:pt>
                <c:pt idx="97">
                  <c:v>0.9</c:v>
                </c:pt>
                <c:pt idx="98">
                  <c:v>0.9</c:v>
                </c:pt>
                <c:pt idx="99">
                  <c:v>0.9</c:v>
                </c:pt>
                <c:pt idx="100">
                  <c:v>0.9</c:v>
                </c:pt>
                <c:pt idx="101">
                  <c:v>0.9</c:v>
                </c:pt>
                <c:pt idx="102">
                  <c:v>0.9</c:v>
                </c:pt>
                <c:pt idx="103">
                  <c:v>0.9</c:v>
                </c:pt>
                <c:pt idx="104">
                  <c:v>0.9</c:v>
                </c:pt>
                <c:pt idx="105">
                  <c:v>0.9</c:v>
                </c:pt>
                <c:pt idx="106">
                  <c:v>0.9</c:v>
                </c:pt>
                <c:pt idx="107">
                  <c:v>0.9</c:v>
                </c:pt>
                <c:pt idx="108">
                  <c:v>0.9</c:v>
                </c:pt>
                <c:pt idx="109">
                  <c:v>0.9</c:v>
                </c:pt>
                <c:pt idx="110">
                  <c:v>0.9</c:v>
                </c:pt>
                <c:pt idx="111">
                  <c:v>0.9</c:v>
                </c:pt>
                <c:pt idx="112">
                  <c:v>0.9</c:v>
                </c:pt>
                <c:pt idx="113">
                  <c:v>0.9</c:v>
                </c:pt>
                <c:pt idx="114">
                  <c:v>0.9</c:v>
                </c:pt>
                <c:pt idx="115">
                  <c:v>0.9</c:v>
                </c:pt>
                <c:pt idx="116">
                  <c:v>0.9</c:v>
                </c:pt>
                <c:pt idx="117">
                  <c:v>0.9</c:v>
                </c:pt>
                <c:pt idx="118">
                  <c:v>0.9</c:v>
                </c:pt>
                <c:pt idx="119">
                  <c:v>0.9</c:v>
                </c:pt>
                <c:pt idx="120">
                  <c:v>0.9</c:v>
                </c:pt>
                <c:pt idx="121">
                  <c:v>0.9</c:v>
                </c:pt>
                <c:pt idx="122">
                  <c:v>0.9</c:v>
                </c:pt>
                <c:pt idx="123">
                  <c:v>0.9</c:v>
                </c:pt>
                <c:pt idx="124">
                  <c:v>0.9</c:v>
                </c:pt>
                <c:pt idx="125">
                  <c:v>0.9</c:v>
                </c:pt>
                <c:pt idx="126">
                  <c:v>0.9</c:v>
                </c:pt>
                <c:pt idx="127">
                  <c:v>0.9</c:v>
                </c:pt>
                <c:pt idx="128">
                  <c:v>0.9</c:v>
                </c:pt>
                <c:pt idx="129">
                  <c:v>0.9</c:v>
                </c:pt>
                <c:pt idx="130">
                  <c:v>0.9</c:v>
                </c:pt>
                <c:pt idx="131">
                  <c:v>0.9</c:v>
                </c:pt>
                <c:pt idx="132">
                  <c:v>0.9</c:v>
                </c:pt>
                <c:pt idx="133">
                  <c:v>0.9</c:v>
                </c:pt>
                <c:pt idx="134">
                  <c:v>0.9</c:v>
                </c:pt>
                <c:pt idx="135">
                  <c:v>0.9</c:v>
                </c:pt>
                <c:pt idx="136">
                  <c:v>0.9</c:v>
                </c:pt>
                <c:pt idx="137">
                  <c:v>0.9</c:v>
                </c:pt>
                <c:pt idx="138">
                  <c:v>0.9</c:v>
                </c:pt>
                <c:pt idx="139">
                  <c:v>0.9</c:v>
                </c:pt>
                <c:pt idx="140">
                  <c:v>0.9</c:v>
                </c:pt>
                <c:pt idx="141">
                  <c:v>0.9</c:v>
                </c:pt>
                <c:pt idx="142">
                  <c:v>0.9</c:v>
                </c:pt>
                <c:pt idx="143">
                  <c:v>0.9</c:v>
                </c:pt>
                <c:pt idx="144">
                  <c:v>0.9</c:v>
                </c:pt>
                <c:pt idx="145">
                  <c:v>0.9</c:v>
                </c:pt>
                <c:pt idx="146">
                  <c:v>0.9</c:v>
                </c:pt>
                <c:pt idx="147">
                  <c:v>0.9</c:v>
                </c:pt>
                <c:pt idx="148">
                  <c:v>0.9</c:v>
                </c:pt>
                <c:pt idx="149">
                  <c:v>0.9</c:v>
                </c:pt>
                <c:pt idx="150">
                  <c:v>0.9</c:v>
                </c:pt>
                <c:pt idx="151">
                  <c:v>0.9</c:v>
                </c:pt>
                <c:pt idx="152">
                  <c:v>0.9</c:v>
                </c:pt>
                <c:pt idx="153">
                  <c:v>0.9</c:v>
                </c:pt>
                <c:pt idx="154">
                  <c:v>0.9</c:v>
                </c:pt>
                <c:pt idx="155">
                  <c:v>0.9</c:v>
                </c:pt>
                <c:pt idx="156">
                  <c:v>0.9</c:v>
                </c:pt>
                <c:pt idx="157">
                  <c:v>0.9</c:v>
                </c:pt>
                <c:pt idx="158">
                  <c:v>0.9</c:v>
                </c:pt>
                <c:pt idx="159">
                  <c:v>0.9</c:v>
                </c:pt>
                <c:pt idx="160">
                  <c:v>0.9</c:v>
                </c:pt>
                <c:pt idx="161">
                  <c:v>0.9</c:v>
                </c:pt>
                <c:pt idx="162">
                  <c:v>0.9</c:v>
                </c:pt>
                <c:pt idx="163">
                  <c:v>0.9</c:v>
                </c:pt>
                <c:pt idx="164">
                  <c:v>0.9</c:v>
                </c:pt>
                <c:pt idx="165">
                  <c:v>0.9</c:v>
                </c:pt>
                <c:pt idx="166">
                  <c:v>0.9</c:v>
                </c:pt>
                <c:pt idx="167">
                  <c:v>0.9</c:v>
                </c:pt>
                <c:pt idx="168">
                  <c:v>0.9</c:v>
                </c:pt>
                <c:pt idx="169">
                  <c:v>0.9</c:v>
                </c:pt>
                <c:pt idx="170">
                  <c:v>0.9</c:v>
                </c:pt>
                <c:pt idx="171">
                  <c:v>0.9</c:v>
                </c:pt>
                <c:pt idx="172">
                  <c:v>0.9</c:v>
                </c:pt>
                <c:pt idx="173">
                  <c:v>0.9</c:v>
                </c:pt>
                <c:pt idx="174">
                  <c:v>0.9</c:v>
                </c:pt>
                <c:pt idx="175">
                  <c:v>0.9</c:v>
                </c:pt>
                <c:pt idx="176">
                  <c:v>0.9</c:v>
                </c:pt>
                <c:pt idx="177">
                  <c:v>0.9</c:v>
                </c:pt>
                <c:pt idx="178">
                  <c:v>0.9</c:v>
                </c:pt>
                <c:pt idx="179">
                  <c:v>0.9</c:v>
                </c:pt>
                <c:pt idx="180">
                  <c:v>0.9</c:v>
                </c:pt>
                <c:pt idx="181">
                  <c:v>0.9</c:v>
                </c:pt>
                <c:pt idx="182">
                  <c:v>0.9</c:v>
                </c:pt>
                <c:pt idx="183">
                  <c:v>0.9</c:v>
                </c:pt>
                <c:pt idx="184">
                  <c:v>0.9</c:v>
                </c:pt>
                <c:pt idx="185">
                  <c:v>0.9</c:v>
                </c:pt>
                <c:pt idx="186">
                  <c:v>0.9</c:v>
                </c:pt>
                <c:pt idx="187">
                  <c:v>0.9</c:v>
                </c:pt>
                <c:pt idx="188">
                  <c:v>0.9</c:v>
                </c:pt>
                <c:pt idx="189">
                  <c:v>0.9</c:v>
                </c:pt>
                <c:pt idx="190">
                  <c:v>0.9</c:v>
                </c:pt>
                <c:pt idx="191">
                  <c:v>0.9</c:v>
                </c:pt>
                <c:pt idx="192">
                  <c:v>0.9</c:v>
                </c:pt>
                <c:pt idx="193">
                  <c:v>0.9</c:v>
                </c:pt>
                <c:pt idx="194">
                  <c:v>0.9</c:v>
                </c:pt>
                <c:pt idx="195">
                  <c:v>0.9</c:v>
                </c:pt>
                <c:pt idx="196">
                  <c:v>0.9</c:v>
                </c:pt>
                <c:pt idx="197">
                  <c:v>0.9</c:v>
                </c:pt>
                <c:pt idx="198">
                  <c:v>0.9</c:v>
                </c:pt>
                <c:pt idx="199">
                  <c:v>0.9</c:v>
                </c:pt>
                <c:pt idx="200">
                  <c:v>0.9</c:v>
                </c:pt>
                <c:pt idx="201">
                  <c:v>0.9</c:v>
                </c:pt>
                <c:pt idx="202">
                  <c:v>0.9</c:v>
                </c:pt>
                <c:pt idx="203">
                  <c:v>0.9</c:v>
                </c:pt>
                <c:pt idx="204">
                  <c:v>0.9</c:v>
                </c:pt>
                <c:pt idx="205">
                  <c:v>0.9</c:v>
                </c:pt>
                <c:pt idx="206">
                  <c:v>0.9</c:v>
                </c:pt>
                <c:pt idx="207">
                  <c:v>0.9</c:v>
                </c:pt>
                <c:pt idx="208">
                  <c:v>0.9</c:v>
                </c:pt>
                <c:pt idx="209">
                  <c:v>0.9</c:v>
                </c:pt>
                <c:pt idx="210">
                  <c:v>0.9</c:v>
                </c:pt>
                <c:pt idx="211">
                  <c:v>0.9</c:v>
                </c:pt>
                <c:pt idx="212">
                  <c:v>0.9</c:v>
                </c:pt>
                <c:pt idx="213">
                  <c:v>0.9</c:v>
                </c:pt>
                <c:pt idx="214">
                  <c:v>0.9</c:v>
                </c:pt>
                <c:pt idx="215">
                  <c:v>0.9</c:v>
                </c:pt>
                <c:pt idx="216">
                  <c:v>0.9</c:v>
                </c:pt>
                <c:pt idx="217">
                  <c:v>0.9</c:v>
                </c:pt>
                <c:pt idx="218">
                  <c:v>0.9</c:v>
                </c:pt>
                <c:pt idx="219">
                  <c:v>0.9</c:v>
                </c:pt>
                <c:pt idx="220">
                  <c:v>0.9</c:v>
                </c:pt>
                <c:pt idx="221">
                  <c:v>0.9</c:v>
                </c:pt>
                <c:pt idx="222">
                  <c:v>0.9</c:v>
                </c:pt>
                <c:pt idx="223">
                  <c:v>0.9</c:v>
                </c:pt>
                <c:pt idx="224">
                  <c:v>0.9</c:v>
                </c:pt>
                <c:pt idx="225">
                  <c:v>0.9</c:v>
                </c:pt>
                <c:pt idx="226">
                  <c:v>0.9</c:v>
                </c:pt>
                <c:pt idx="227">
                  <c:v>0.9</c:v>
                </c:pt>
                <c:pt idx="228">
                  <c:v>0.9</c:v>
                </c:pt>
                <c:pt idx="229">
                  <c:v>0.9</c:v>
                </c:pt>
                <c:pt idx="230">
                  <c:v>0.9</c:v>
                </c:pt>
                <c:pt idx="231">
                  <c:v>0.9</c:v>
                </c:pt>
                <c:pt idx="232">
                  <c:v>0.9</c:v>
                </c:pt>
                <c:pt idx="233">
                  <c:v>0.9</c:v>
                </c:pt>
                <c:pt idx="234">
                  <c:v>0.9</c:v>
                </c:pt>
                <c:pt idx="235">
                  <c:v>0.9</c:v>
                </c:pt>
                <c:pt idx="236">
                  <c:v>0.9</c:v>
                </c:pt>
                <c:pt idx="237">
                  <c:v>0.9</c:v>
                </c:pt>
                <c:pt idx="238">
                  <c:v>0.9</c:v>
                </c:pt>
                <c:pt idx="239">
                  <c:v>0.9</c:v>
                </c:pt>
                <c:pt idx="240">
                  <c:v>0.9</c:v>
                </c:pt>
                <c:pt idx="241">
                  <c:v>0.9</c:v>
                </c:pt>
                <c:pt idx="242">
                  <c:v>0.9</c:v>
                </c:pt>
                <c:pt idx="243">
                  <c:v>0.9</c:v>
                </c:pt>
                <c:pt idx="244">
                  <c:v>0.9</c:v>
                </c:pt>
                <c:pt idx="245">
                  <c:v>0.9</c:v>
                </c:pt>
                <c:pt idx="246">
                  <c:v>0.9</c:v>
                </c:pt>
                <c:pt idx="247">
                  <c:v>0.9</c:v>
                </c:pt>
                <c:pt idx="248">
                  <c:v>0.9</c:v>
                </c:pt>
                <c:pt idx="249">
                  <c:v>0.9</c:v>
                </c:pt>
                <c:pt idx="250">
                  <c:v>0.9</c:v>
                </c:pt>
                <c:pt idx="251">
                  <c:v>0.9</c:v>
                </c:pt>
                <c:pt idx="252">
                  <c:v>0.9</c:v>
                </c:pt>
                <c:pt idx="253">
                  <c:v>0.9</c:v>
                </c:pt>
                <c:pt idx="254">
                  <c:v>0.9</c:v>
                </c:pt>
                <c:pt idx="255">
                  <c:v>0.9</c:v>
                </c:pt>
                <c:pt idx="256">
                  <c:v>0.9</c:v>
                </c:pt>
                <c:pt idx="257">
                  <c:v>0.9</c:v>
                </c:pt>
                <c:pt idx="258">
                  <c:v>0.9</c:v>
                </c:pt>
                <c:pt idx="259">
                  <c:v>0.9</c:v>
                </c:pt>
                <c:pt idx="260">
                  <c:v>0.9</c:v>
                </c:pt>
                <c:pt idx="261">
                  <c:v>0.9</c:v>
                </c:pt>
                <c:pt idx="262">
                  <c:v>0.9</c:v>
                </c:pt>
                <c:pt idx="263">
                  <c:v>0.9</c:v>
                </c:pt>
                <c:pt idx="264">
                  <c:v>0.9</c:v>
                </c:pt>
                <c:pt idx="265">
                  <c:v>0.9</c:v>
                </c:pt>
                <c:pt idx="266">
                  <c:v>0.9</c:v>
                </c:pt>
                <c:pt idx="267">
                  <c:v>0.9</c:v>
                </c:pt>
                <c:pt idx="268">
                  <c:v>0.9</c:v>
                </c:pt>
                <c:pt idx="269">
                  <c:v>0.9</c:v>
                </c:pt>
                <c:pt idx="270">
                  <c:v>0.9</c:v>
                </c:pt>
                <c:pt idx="271">
                  <c:v>0.9</c:v>
                </c:pt>
                <c:pt idx="272">
                  <c:v>0.9</c:v>
                </c:pt>
                <c:pt idx="273">
                  <c:v>0.9</c:v>
                </c:pt>
                <c:pt idx="274">
                  <c:v>0.9</c:v>
                </c:pt>
                <c:pt idx="275">
                  <c:v>0.9</c:v>
                </c:pt>
                <c:pt idx="276">
                  <c:v>0.9</c:v>
                </c:pt>
                <c:pt idx="277">
                  <c:v>0.9</c:v>
                </c:pt>
                <c:pt idx="278">
                  <c:v>0.9</c:v>
                </c:pt>
                <c:pt idx="279">
                  <c:v>0.9</c:v>
                </c:pt>
                <c:pt idx="280">
                  <c:v>0.9</c:v>
                </c:pt>
                <c:pt idx="281">
                  <c:v>0.9</c:v>
                </c:pt>
                <c:pt idx="282">
                  <c:v>0.9</c:v>
                </c:pt>
                <c:pt idx="283">
                  <c:v>0.9</c:v>
                </c:pt>
                <c:pt idx="284">
                  <c:v>0.9</c:v>
                </c:pt>
                <c:pt idx="285">
                  <c:v>0.9</c:v>
                </c:pt>
                <c:pt idx="286">
                  <c:v>0.9</c:v>
                </c:pt>
                <c:pt idx="287">
                  <c:v>0.9</c:v>
                </c:pt>
                <c:pt idx="288">
                  <c:v>0.9</c:v>
                </c:pt>
                <c:pt idx="289">
                  <c:v>0.9</c:v>
                </c:pt>
                <c:pt idx="290">
                  <c:v>0.9</c:v>
                </c:pt>
                <c:pt idx="291">
                  <c:v>0.9</c:v>
                </c:pt>
                <c:pt idx="292">
                  <c:v>0.9</c:v>
                </c:pt>
                <c:pt idx="293">
                  <c:v>0.9</c:v>
                </c:pt>
                <c:pt idx="294">
                  <c:v>0.9</c:v>
                </c:pt>
                <c:pt idx="295">
                  <c:v>0.9</c:v>
                </c:pt>
                <c:pt idx="296">
                  <c:v>0.9</c:v>
                </c:pt>
                <c:pt idx="297">
                  <c:v>0.9</c:v>
                </c:pt>
                <c:pt idx="298">
                  <c:v>0.9</c:v>
                </c:pt>
                <c:pt idx="299">
                  <c:v>0.9</c:v>
                </c:pt>
                <c:pt idx="300">
                  <c:v>0.9</c:v>
                </c:pt>
                <c:pt idx="301">
                  <c:v>0.9</c:v>
                </c:pt>
                <c:pt idx="302">
                  <c:v>0.9</c:v>
                </c:pt>
                <c:pt idx="303">
                  <c:v>0.9</c:v>
                </c:pt>
                <c:pt idx="304">
                  <c:v>0.9</c:v>
                </c:pt>
                <c:pt idx="305">
                  <c:v>0.9</c:v>
                </c:pt>
                <c:pt idx="306">
                  <c:v>0.9</c:v>
                </c:pt>
                <c:pt idx="307">
                  <c:v>0.9</c:v>
                </c:pt>
                <c:pt idx="308">
                  <c:v>0.9</c:v>
                </c:pt>
                <c:pt idx="309">
                  <c:v>0.9</c:v>
                </c:pt>
                <c:pt idx="310">
                  <c:v>0.9</c:v>
                </c:pt>
                <c:pt idx="311">
                  <c:v>0.9</c:v>
                </c:pt>
                <c:pt idx="312">
                  <c:v>0.9</c:v>
                </c:pt>
                <c:pt idx="313">
                  <c:v>0.9</c:v>
                </c:pt>
                <c:pt idx="314">
                  <c:v>0.9</c:v>
                </c:pt>
                <c:pt idx="315">
                  <c:v>0.9</c:v>
                </c:pt>
                <c:pt idx="316">
                  <c:v>0.9</c:v>
                </c:pt>
                <c:pt idx="317">
                  <c:v>0.9</c:v>
                </c:pt>
                <c:pt idx="318">
                  <c:v>0.9</c:v>
                </c:pt>
                <c:pt idx="319">
                  <c:v>0.9</c:v>
                </c:pt>
                <c:pt idx="320">
                  <c:v>0.9</c:v>
                </c:pt>
                <c:pt idx="321">
                  <c:v>0.9</c:v>
                </c:pt>
                <c:pt idx="322">
                  <c:v>0.9</c:v>
                </c:pt>
                <c:pt idx="323">
                  <c:v>0.9</c:v>
                </c:pt>
                <c:pt idx="324">
                  <c:v>0.9</c:v>
                </c:pt>
                <c:pt idx="325">
                  <c:v>0.9</c:v>
                </c:pt>
                <c:pt idx="326">
                  <c:v>0.9</c:v>
                </c:pt>
                <c:pt idx="327">
                  <c:v>0.9</c:v>
                </c:pt>
                <c:pt idx="328">
                  <c:v>0.9</c:v>
                </c:pt>
                <c:pt idx="329">
                  <c:v>0.9</c:v>
                </c:pt>
                <c:pt idx="330">
                  <c:v>0.9</c:v>
                </c:pt>
                <c:pt idx="331">
                  <c:v>0.9</c:v>
                </c:pt>
              </c:numCache>
            </c:numRef>
          </c:val>
          <c:smooth val="0"/>
          <c:extLst>
            <c:ext xmlns:c16="http://schemas.microsoft.com/office/drawing/2014/chart" uri="{C3380CC4-5D6E-409C-BE32-E72D297353CC}">
              <c16:uniqueId val="{00000003-A7AC-4C04-8774-E0C98CB9677B}"/>
            </c:ext>
          </c:extLst>
        </c:ser>
        <c:dLbls>
          <c:showLegendKey val="0"/>
          <c:showVal val="0"/>
          <c:showCatName val="0"/>
          <c:showSerName val="0"/>
          <c:showPercent val="0"/>
          <c:showBubbleSize val="0"/>
        </c:dLbls>
        <c:marker val="1"/>
        <c:smooth val="0"/>
        <c:axId val="792880504"/>
        <c:axId val="792872304"/>
      </c:lineChart>
      <c:lineChart>
        <c:grouping val="standard"/>
        <c:varyColors val="0"/>
        <c:ser>
          <c:idx val="5"/>
          <c:order val="4"/>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4-A7AC-4C04-8774-E0C98CB9677B}"/>
            </c:ext>
          </c:extLst>
        </c:ser>
        <c:ser>
          <c:idx val="2"/>
          <c:order val="5"/>
          <c:tx>
            <c:strRef>
              <c:f>'66_ábra_chart'!$F$7</c:f>
              <c:strCache>
                <c:ptCount val="1"/>
                <c:pt idx="0">
                  <c:v>O/N BUBOR</c:v>
                </c:pt>
              </c:strCache>
            </c:strRef>
          </c:tx>
          <c:spPr>
            <a:ln w="28575" cap="rnd">
              <a:solidFill>
                <a:srgbClr val="D9D9D9"/>
              </a:solidFill>
              <a:prstDash val="dash"/>
              <a:round/>
            </a:ln>
            <a:effectLst/>
          </c:spPr>
          <c:marker>
            <c:symbol val="none"/>
          </c:marker>
          <c:val>
            <c:numRef>
              <c:f>'66_ábra_chart'!$F$2666:$F$2997</c:f>
              <c:numCache>
                <c:formatCode>General</c:formatCode>
                <c:ptCount val="332"/>
                <c:pt idx="0">
                  <c:v>-0.02</c:v>
                </c:pt>
                <c:pt idx="1">
                  <c:v>0</c:v>
                </c:pt>
                <c:pt idx="2">
                  <c:v>0.01</c:v>
                </c:pt>
                <c:pt idx="3">
                  <c:v>0</c:v>
                </c:pt>
                <c:pt idx="4">
                  <c:v>0</c:v>
                </c:pt>
                <c:pt idx="5">
                  <c:v>-0.01</c:v>
                </c:pt>
                <c:pt idx="6">
                  <c:v>-0.02</c:v>
                </c:pt>
                <c:pt idx="7">
                  <c:v>-0.03</c:v>
                </c:pt>
                <c:pt idx="8">
                  <c:v>-0.02</c:v>
                </c:pt>
                <c:pt idx="9">
                  <c:v>-0.01</c:v>
                </c:pt>
                <c:pt idx="10">
                  <c:v>-0.01</c:v>
                </c:pt>
                <c:pt idx="11">
                  <c:v>-0.01</c:v>
                </c:pt>
                <c:pt idx="12">
                  <c:v>-0.02</c:v>
                </c:pt>
                <c:pt idx="13">
                  <c:v>-0.02</c:v>
                </c:pt>
                <c:pt idx="14">
                  <c:v>-0.01</c:v>
                </c:pt>
                <c:pt idx="15">
                  <c:v>-0.01</c:v>
                </c:pt>
                <c:pt idx="16">
                  <c:v>-0.01</c:v>
                </c:pt>
                <c:pt idx="17">
                  <c:v>-0.02</c:v>
                </c:pt>
                <c:pt idx="18">
                  <c:v>-0.03</c:v>
                </c:pt>
                <c:pt idx="19">
                  <c:v>-0.03</c:v>
                </c:pt>
                <c:pt idx="20">
                  <c:v>-0.04</c:v>
                </c:pt>
                <c:pt idx="21">
                  <c:v>-0.03</c:v>
                </c:pt>
                <c:pt idx="22">
                  <c:v>-0.03</c:v>
                </c:pt>
                <c:pt idx="23">
                  <c:v>-0.03</c:v>
                </c:pt>
                <c:pt idx="24">
                  <c:v>-0.04</c:v>
                </c:pt>
                <c:pt idx="25">
                  <c:v>-0.04</c:v>
                </c:pt>
                <c:pt idx="26">
                  <c:v>-0.04</c:v>
                </c:pt>
                <c:pt idx="27">
                  <c:v>-0.04</c:v>
                </c:pt>
                <c:pt idx="28">
                  <c:v>-0.04</c:v>
                </c:pt>
                <c:pt idx="29">
                  <c:v>-0.04</c:v>
                </c:pt>
                <c:pt idx="30">
                  <c:v>-0.04</c:v>
                </c:pt>
                <c:pt idx="31">
                  <c:v>-0.04</c:v>
                </c:pt>
                <c:pt idx="32">
                  <c:v>-0.04</c:v>
                </c:pt>
                <c:pt idx="33">
                  <c:v>-0.04</c:v>
                </c:pt>
                <c:pt idx="34">
                  <c:v>-0.03</c:v>
                </c:pt>
                <c:pt idx="35">
                  <c:v>-0.01</c:v>
                </c:pt>
                <c:pt idx="36">
                  <c:v>0</c:v>
                </c:pt>
                <c:pt idx="37">
                  <c:v>-0.01</c:v>
                </c:pt>
                <c:pt idx="38">
                  <c:v>-0.02</c:v>
                </c:pt>
                <c:pt idx="39">
                  <c:v>-0.02</c:v>
                </c:pt>
                <c:pt idx="40">
                  <c:v>-0.02</c:v>
                </c:pt>
                <c:pt idx="41">
                  <c:v>-0.02</c:v>
                </c:pt>
                <c:pt idx="42">
                  <c:v>-0.03</c:v>
                </c:pt>
                <c:pt idx="43">
                  <c:v>-0.04</c:v>
                </c:pt>
                <c:pt idx="44">
                  <c:v>-0.02</c:v>
                </c:pt>
                <c:pt idx="45">
                  <c:v>0</c:v>
                </c:pt>
                <c:pt idx="46">
                  <c:v>0.01</c:v>
                </c:pt>
                <c:pt idx="47">
                  <c:v>0.02</c:v>
                </c:pt>
                <c:pt idx="48">
                  <c:v>0.01</c:v>
                </c:pt>
                <c:pt idx="49">
                  <c:v>0</c:v>
                </c:pt>
                <c:pt idx="50">
                  <c:v>0</c:v>
                </c:pt>
                <c:pt idx="51">
                  <c:v>0</c:v>
                </c:pt>
                <c:pt idx="52">
                  <c:v>0</c:v>
                </c:pt>
                <c:pt idx="53">
                  <c:v>0</c:v>
                </c:pt>
                <c:pt idx="54">
                  <c:v>0</c:v>
                </c:pt>
                <c:pt idx="55">
                  <c:v>0</c:v>
                </c:pt>
                <c:pt idx="56">
                  <c:v>0</c:v>
                </c:pt>
                <c:pt idx="57">
                  <c:v>0</c:v>
                </c:pt>
                <c:pt idx="58">
                  <c:v>0.01</c:v>
                </c:pt>
                <c:pt idx="59">
                  <c:v>0.02</c:v>
                </c:pt>
                <c:pt idx="60">
                  <c:v>0.02</c:v>
                </c:pt>
                <c:pt idx="61">
                  <c:v>0.02</c:v>
                </c:pt>
                <c:pt idx="62">
                  <c:v>0.02</c:v>
                </c:pt>
                <c:pt idx="63">
                  <c:v>0.02</c:v>
                </c:pt>
                <c:pt idx="64">
                  <c:v>0.03</c:v>
                </c:pt>
                <c:pt idx="65">
                  <c:v>0.03</c:v>
                </c:pt>
                <c:pt idx="66">
                  <c:v>0.05</c:v>
                </c:pt>
                <c:pt idx="67">
                  <c:v>0.05</c:v>
                </c:pt>
                <c:pt idx="68">
                  <c:v>0.05</c:v>
                </c:pt>
                <c:pt idx="69">
                  <c:v>7.0000000000000007E-2</c:v>
                </c:pt>
                <c:pt idx="70">
                  <c:v>0.1</c:v>
                </c:pt>
                <c:pt idx="71">
                  <c:v>0.11</c:v>
                </c:pt>
                <c:pt idx="72">
                  <c:v>0.1</c:v>
                </c:pt>
                <c:pt idx="73">
                  <c:v>0.1</c:v>
                </c:pt>
                <c:pt idx="74">
                  <c:v>0.09</c:v>
                </c:pt>
                <c:pt idx="75">
                  <c:v>0.1</c:v>
                </c:pt>
                <c:pt idx="76">
                  <c:v>0.1</c:v>
                </c:pt>
                <c:pt idx="77">
                  <c:v>0.09</c:v>
                </c:pt>
                <c:pt idx="78">
                  <c:v>0.09</c:v>
                </c:pt>
                <c:pt idx="79">
                  <c:v>0.09</c:v>
                </c:pt>
                <c:pt idx="80">
                  <c:v>0.11</c:v>
                </c:pt>
                <c:pt idx="81">
                  <c:v>0.14000000000000001</c:v>
                </c:pt>
                <c:pt idx="82">
                  <c:v>0.15</c:v>
                </c:pt>
                <c:pt idx="83">
                  <c:v>0.14000000000000001</c:v>
                </c:pt>
                <c:pt idx="84">
                  <c:v>0.12</c:v>
                </c:pt>
                <c:pt idx="85">
                  <c:v>0.11</c:v>
                </c:pt>
                <c:pt idx="86">
                  <c:v>0.12</c:v>
                </c:pt>
                <c:pt idx="87">
                  <c:v>0.12</c:v>
                </c:pt>
                <c:pt idx="88">
                  <c:v>0.12</c:v>
                </c:pt>
                <c:pt idx="89">
                  <c:v>0.12</c:v>
                </c:pt>
                <c:pt idx="90">
                  <c:v>0.11</c:v>
                </c:pt>
                <c:pt idx="91">
                  <c:v>0.11</c:v>
                </c:pt>
                <c:pt idx="92">
                  <c:v>0.1</c:v>
                </c:pt>
                <c:pt idx="93">
                  <c:v>0.1</c:v>
                </c:pt>
                <c:pt idx="94">
                  <c:v>0.09</c:v>
                </c:pt>
                <c:pt idx="95">
                  <c:v>0.08</c:v>
                </c:pt>
                <c:pt idx="96">
                  <c:v>7.0000000000000007E-2</c:v>
                </c:pt>
                <c:pt idx="97">
                  <c:v>0.06</c:v>
                </c:pt>
                <c:pt idx="98">
                  <c:v>7.0000000000000007E-2</c:v>
                </c:pt>
                <c:pt idx="99">
                  <c:v>0.12</c:v>
                </c:pt>
                <c:pt idx="100">
                  <c:v>0.11</c:v>
                </c:pt>
                <c:pt idx="101">
                  <c:v>0.1</c:v>
                </c:pt>
                <c:pt idx="102">
                  <c:v>0.1</c:v>
                </c:pt>
                <c:pt idx="103">
                  <c:v>0.09</c:v>
                </c:pt>
                <c:pt idx="104">
                  <c:v>0.06</c:v>
                </c:pt>
                <c:pt idx="105">
                  <c:v>0.05</c:v>
                </c:pt>
                <c:pt idx="106">
                  <c:v>0.06</c:v>
                </c:pt>
                <c:pt idx="107">
                  <c:v>0.06</c:v>
                </c:pt>
                <c:pt idx="108">
                  <c:v>0.06</c:v>
                </c:pt>
                <c:pt idx="109">
                  <c:v>7.0000000000000007E-2</c:v>
                </c:pt>
                <c:pt idx="110">
                  <c:v>7.0000000000000007E-2</c:v>
                </c:pt>
                <c:pt idx="111">
                  <c:v>7.0000000000000007E-2</c:v>
                </c:pt>
                <c:pt idx="112">
                  <c:v>0.08</c:v>
                </c:pt>
                <c:pt idx="113">
                  <c:v>0.08</c:v>
                </c:pt>
                <c:pt idx="114">
                  <c:v>0.09</c:v>
                </c:pt>
                <c:pt idx="115">
                  <c:v>0.08</c:v>
                </c:pt>
                <c:pt idx="116">
                  <c:v>0.08</c:v>
                </c:pt>
                <c:pt idx="117">
                  <c:v>0.09</c:v>
                </c:pt>
                <c:pt idx="118">
                  <c:v>0.08</c:v>
                </c:pt>
                <c:pt idx="119">
                  <c:v>0.08</c:v>
                </c:pt>
                <c:pt idx="120">
                  <c:v>0.08</c:v>
                </c:pt>
                <c:pt idx="121">
                  <c:v>0.08</c:v>
                </c:pt>
                <c:pt idx="122">
                  <c:v>0.08</c:v>
                </c:pt>
                <c:pt idx="123">
                  <c:v>7.0000000000000007E-2</c:v>
                </c:pt>
                <c:pt idx="124">
                  <c:v>7.0000000000000007E-2</c:v>
                </c:pt>
                <c:pt idx="125">
                  <c:v>0.04</c:v>
                </c:pt>
                <c:pt idx="126">
                  <c:v>0.09</c:v>
                </c:pt>
                <c:pt idx="127">
                  <c:v>7.0000000000000007E-2</c:v>
                </c:pt>
                <c:pt idx="128">
                  <c:v>0.06</c:v>
                </c:pt>
                <c:pt idx="129">
                  <c:v>0.04</c:v>
                </c:pt>
                <c:pt idx="130">
                  <c:v>0.03</c:v>
                </c:pt>
                <c:pt idx="131">
                  <c:v>0.03</c:v>
                </c:pt>
                <c:pt idx="132">
                  <c:v>0.03</c:v>
                </c:pt>
                <c:pt idx="133">
                  <c:v>0.03</c:v>
                </c:pt>
                <c:pt idx="134">
                  <c:v>0.02</c:v>
                </c:pt>
                <c:pt idx="135">
                  <c:v>0</c:v>
                </c:pt>
                <c:pt idx="136">
                  <c:v>0</c:v>
                </c:pt>
                <c:pt idx="137">
                  <c:v>0</c:v>
                </c:pt>
                <c:pt idx="138">
                  <c:v>-0.01</c:v>
                </c:pt>
                <c:pt idx="139">
                  <c:v>0</c:v>
                </c:pt>
                <c:pt idx="140">
                  <c:v>0</c:v>
                </c:pt>
                <c:pt idx="141">
                  <c:v>0.01</c:v>
                </c:pt>
                <c:pt idx="142">
                  <c:v>0</c:v>
                </c:pt>
                <c:pt idx="143">
                  <c:v>0</c:v>
                </c:pt>
                <c:pt idx="144">
                  <c:v>0</c:v>
                </c:pt>
                <c:pt idx="145">
                  <c:v>0</c:v>
                </c:pt>
                <c:pt idx="146">
                  <c:v>0</c:v>
                </c:pt>
                <c:pt idx="147">
                  <c:v>0</c:v>
                </c:pt>
                <c:pt idx="148">
                  <c:v>0</c:v>
                </c:pt>
                <c:pt idx="149">
                  <c:v>0</c:v>
                </c:pt>
                <c:pt idx="150">
                  <c:v>0</c:v>
                </c:pt>
                <c:pt idx="151">
                  <c:v>0</c:v>
                </c:pt>
                <c:pt idx="152">
                  <c:v>0.02</c:v>
                </c:pt>
                <c:pt idx="153">
                  <c:v>0.03</c:v>
                </c:pt>
                <c:pt idx="154">
                  <c:v>0.04</c:v>
                </c:pt>
                <c:pt idx="155">
                  <c:v>0.05</c:v>
                </c:pt>
                <c:pt idx="156">
                  <c:v>0.05</c:v>
                </c:pt>
                <c:pt idx="157">
                  <c:v>0.05</c:v>
                </c:pt>
                <c:pt idx="158">
                  <c:v>0.05</c:v>
                </c:pt>
                <c:pt idx="159">
                  <c:v>0.05</c:v>
                </c:pt>
                <c:pt idx="160">
                  <c:v>0.05</c:v>
                </c:pt>
                <c:pt idx="161">
                  <c:v>0.05</c:v>
                </c:pt>
                <c:pt idx="162">
                  <c:v>0.05</c:v>
                </c:pt>
                <c:pt idx="163">
                  <c:v>0.05</c:v>
                </c:pt>
                <c:pt idx="164">
                  <c:v>0.05</c:v>
                </c:pt>
                <c:pt idx="165">
                  <c:v>0.05</c:v>
                </c:pt>
                <c:pt idx="166">
                  <c:v>0.03</c:v>
                </c:pt>
                <c:pt idx="167">
                  <c:v>0.01</c:v>
                </c:pt>
                <c:pt idx="168">
                  <c:v>0.01</c:v>
                </c:pt>
                <c:pt idx="169">
                  <c:v>0</c:v>
                </c:pt>
                <c:pt idx="170">
                  <c:v>0</c:v>
                </c:pt>
                <c:pt idx="171">
                  <c:v>-0.01</c:v>
                </c:pt>
                <c:pt idx="172">
                  <c:v>-0.01</c:v>
                </c:pt>
                <c:pt idx="173">
                  <c:v>-0.01</c:v>
                </c:pt>
                <c:pt idx="174">
                  <c:v>-0.01</c:v>
                </c:pt>
                <c:pt idx="175">
                  <c:v>-0.03</c:v>
                </c:pt>
                <c:pt idx="176">
                  <c:v>-0.02</c:v>
                </c:pt>
                <c:pt idx="177">
                  <c:v>-0.03</c:v>
                </c:pt>
                <c:pt idx="178">
                  <c:v>-0.03</c:v>
                </c:pt>
                <c:pt idx="179">
                  <c:v>-0.03</c:v>
                </c:pt>
                <c:pt idx="180">
                  <c:v>-0.01</c:v>
                </c:pt>
                <c:pt idx="181">
                  <c:v>-0.01</c:v>
                </c:pt>
                <c:pt idx="182">
                  <c:v>-0.03</c:v>
                </c:pt>
                <c:pt idx="183">
                  <c:v>-0.03</c:v>
                </c:pt>
                <c:pt idx="184">
                  <c:v>-0.04</c:v>
                </c:pt>
                <c:pt idx="185">
                  <c:v>0.06</c:v>
                </c:pt>
                <c:pt idx="186">
                  <c:v>0.05</c:v>
                </c:pt>
                <c:pt idx="187">
                  <c:v>0.03</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0.06</c:v>
                </c:pt>
                <c:pt idx="209">
                  <c:v>0.06</c:v>
                </c:pt>
                <c:pt idx="210">
                  <c:v>0.06</c:v>
                </c:pt>
                <c:pt idx="211">
                  <c:v>0.06</c:v>
                </c:pt>
                <c:pt idx="212">
                  <c:v>0.06</c:v>
                </c:pt>
                <c:pt idx="213">
                  <c:v>0.06</c:v>
                </c:pt>
                <c:pt idx="214">
                  <c:v>0.06</c:v>
                </c:pt>
                <c:pt idx="215">
                  <c:v>0.06</c:v>
                </c:pt>
                <c:pt idx="216">
                  <c:v>0.06</c:v>
                </c:pt>
                <c:pt idx="217">
                  <c:v>0.06</c:v>
                </c:pt>
                <c:pt idx="218">
                  <c:v>0.06</c:v>
                </c:pt>
                <c:pt idx="219">
                  <c:v>0.09</c:v>
                </c:pt>
                <c:pt idx="220">
                  <c:v>0.35</c:v>
                </c:pt>
                <c:pt idx="221">
                  <c:v>0.4</c:v>
                </c:pt>
                <c:pt idx="222">
                  <c:v>0.22</c:v>
                </c:pt>
                <c:pt idx="223">
                  <c:v>0.14000000000000001</c:v>
                </c:pt>
                <c:pt idx="224">
                  <c:v>0.1</c:v>
                </c:pt>
                <c:pt idx="225">
                  <c:v>0.09</c:v>
                </c:pt>
                <c:pt idx="226">
                  <c:v>0.09</c:v>
                </c:pt>
                <c:pt idx="227">
                  <c:v>0.1</c:v>
                </c:pt>
                <c:pt idx="228">
                  <c:v>0.1</c:v>
                </c:pt>
                <c:pt idx="229">
                  <c:v>0.1</c:v>
                </c:pt>
                <c:pt idx="230">
                  <c:v>0.1</c:v>
                </c:pt>
                <c:pt idx="231">
                  <c:v>0.1</c:v>
                </c:pt>
                <c:pt idx="232">
                  <c:v>0.09</c:v>
                </c:pt>
                <c:pt idx="233">
                  <c:v>7.0000000000000007E-2</c:v>
                </c:pt>
                <c:pt idx="234">
                  <c:v>0.06</c:v>
                </c:pt>
                <c:pt idx="235">
                  <c:v>7.0000000000000007E-2</c:v>
                </c:pt>
                <c:pt idx="236">
                  <c:v>0.18</c:v>
                </c:pt>
                <c:pt idx="237">
                  <c:v>0.24</c:v>
                </c:pt>
                <c:pt idx="238">
                  <c:v>0.25</c:v>
                </c:pt>
                <c:pt idx="239">
                  <c:v>0.3</c:v>
                </c:pt>
                <c:pt idx="240">
                  <c:v>0.47</c:v>
                </c:pt>
                <c:pt idx="241">
                  <c:v>0.66</c:v>
                </c:pt>
                <c:pt idx="242">
                  <c:v>0.66</c:v>
                </c:pt>
                <c:pt idx="243">
                  <c:v>0.42</c:v>
                </c:pt>
                <c:pt idx="244">
                  <c:v>0.45</c:v>
                </c:pt>
                <c:pt idx="245">
                  <c:v>0.11</c:v>
                </c:pt>
                <c:pt idx="246">
                  <c:v>0.12</c:v>
                </c:pt>
                <c:pt idx="247">
                  <c:v>0.11</c:v>
                </c:pt>
                <c:pt idx="248">
                  <c:v>0.1</c:v>
                </c:pt>
                <c:pt idx="249">
                  <c:v>0.09</c:v>
                </c:pt>
                <c:pt idx="250">
                  <c:v>0.09</c:v>
                </c:pt>
                <c:pt idx="251">
                  <c:v>7.0000000000000007E-2</c:v>
                </c:pt>
                <c:pt idx="252">
                  <c:v>7.0000000000000007E-2</c:v>
                </c:pt>
                <c:pt idx="253">
                  <c:v>0.09</c:v>
                </c:pt>
                <c:pt idx="254">
                  <c:v>0.1</c:v>
                </c:pt>
                <c:pt idx="255">
                  <c:v>0.1</c:v>
                </c:pt>
                <c:pt idx="256">
                  <c:v>0.11</c:v>
                </c:pt>
                <c:pt idx="257">
                  <c:v>0.11</c:v>
                </c:pt>
                <c:pt idx="258">
                  <c:v>0.1</c:v>
                </c:pt>
                <c:pt idx="259">
                  <c:v>0.12</c:v>
                </c:pt>
                <c:pt idx="260">
                  <c:v>0.28000000000000003</c:v>
                </c:pt>
                <c:pt idx="261">
                  <c:v>0.3</c:v>
                </c:pt>
                <c:pt idx="262">
                  <c:v>0.26</c:v>
                </c:pt>
                <c:pt idx="263">
                  <c:v>0.19</c:v>
                </c:pt>
                <c:pt idx="264">
                  <c:v>0.15</c:v>
                </c:pt>
                <c:pt idx="265">
                  <c:v>0.15</c:v>
                </c:pt>
                <c:pt idx="266">
                  <c:v>0.15</c:v>
                </c:pt>
                <c:pt idx="267">
                  <c:v>0.15</c:v>
                </c:pt>
                <c:pt idx="268">
                  <c:v>0.15</c:v>
                </c:pt>
                <c:pt idx="269">
                  <c:v>0.15</c:v>
                </c:pt>
                <c:pt idx="270">
                  <c:v>0.15</c:v>
                </c:pt>
                <c:pt idx="271">
                  <c:v>0.14000000000000001</c:v>
                </c:pt>
                <c:pt idx="272">
                  <c:v>0.12</c:v>
                </c:pt>
                <c:pt idx="273">
                  <c:v>0.11</c:v>
                </c:pt>
                <c:pt idx="274">
                  <c:v>0.13</c:v>
                </c:pt>
                <c:pt idx="275">
                  <c:v>0.13</c:v>
                </c:pt>
                <c:pt idx="276">
                  <c:v>0.19</c:v>
                </c:pt>
                <c:pt idx="277">
                  <c:v>0.31</c:v>
                </c:pt>
                <c:pt idx="278">
                  <c:v>0.33</c:v>
                </c:pt>
                <c:pt idx="279">
                  <c:v>0.28999999999999998</c:v>
                </c:pt>
                <c:pt idx="280">
                  <c:v>0.3</c:v>
                </c:pt>
                <c:pt idx="281">
                  <c:v>0.42</c:v>
                </c:pt>
                <c:pt idx="282">
                  <c:v>0.33</c:v>
                </c:pt>
                <c:pt idx="283">
                  <c:v>0.28999999999999998</c:v>
                </c:pt>
                <c:pt idx="284">
                  <c:v>0.25</c:v>
                </c:pt>
                <c:pt idx="285">
                  <c:v>0.17</c:v>
                </c:pt>
                <c:pt idx="286">
                  <c:v>0.15</c:v>
                </c:pt>
                <c:pt idx="287">
                  <c:v>0.11</c:v>
                </c:pt>
                <c:pt idx="288">
                  <c:v>0.11</c:v>
                </c:pt>
                <c:pt idx="289">
                  <c:v>0.11</c:v>
                </c:pt>
                <c:pt idx="290">
                  <c:v>0.11</c:v>
                </c:pt>
                <c:pt idx="291">
                  <c:v>0.1</c:v>
                </c:pt>
                <c:pt idx="292">
                  <c:v>0.08</c:v>
                </c:pt>
                <c:pt idx="293">
                  <c:v>0.06</c:v>
                </c:pt>
                <c:pt idx="294">
                  <c:v>0.05</c:v>
                </c:pt>
                <c:pt idx="295">
                  <c:v>0.05</c:v>
                </c:pt>
                <c:pt idx="296">
                  <c:v>0.05</c:v>
                </c:pt>
                <c:pt idx="297">
                  <c:v>0.05</c:v>
                </c:pt>
                <c:pt idx="298">
                  <c:v>0.08</c:v>
                </c:pt>
                <c:pt idx="299">
                  <c:v>0.13</c:v>
                </c:pt>
                <c:pt idx="300">
                  <c:v>0.11</c:v>
                </c:pt>
                <c:pt idx="301">
                  <c:v>0.11</c:v>
                </c:pt>
                <c:pt idx="302">
                  <c:v>0.1</c:v>
                </c:pt>
                <c:pt idx="303">
                  <c:v>0.16</c:v>
                </c:pt>
                <c:pt idx="304">
                  <c:v>0.17</c:v>
                </c:pt>
                <c:pt idx="305">
                  <c:v>0.17</c:v>
                </c:pt>
                <c:pt idx="306">
                  <c:v>0.15</c:v>
                </c:pt>
                <c:pt idx="307">
                  <c:v>0.12</c:v>
                </c:pt>
                <c:pt idx="308">
                  <c:v>0.1</c:v>
                </c:pt>
                <c:pt idx="309">
                  <c:v>0.1</c:v>
                </c:pt>
                <c:pt idx="310">
                  <c:v>0.11</c:v>
                </c:pt>
                <c:pt idx="311">
                  <c:v>0.1</c:v>
                </c:pt>
                <c:pt idx="312">
                  <c:v>0.08</c:v>
                </c:pt>
                <c:pt idx="313">
                  <c:v>7.0000000000000007E-2</c:v>
                </c:pt>
                <c:pt idx="314">
                  <c:v>0.06</c:v>
                </c:pt>
                <c:pt idx="315">
                  <c:v>0.06</c:v>
                </c:pt>
                <c:pt idx="316">
                  <c:v>0.05</c:v>
                </c:pt>
                <c:pt idx="317">
                  <c:v>0.05</c:v>
                </c:pt>
                <c:pt idx="318">
                  <c:v>0.05</c:v>
                </c:pt>
                <c:pt idx="319">
                  <c:v>0.05</c:v>
                </c:pt>
                <c:pt idx="320">
                  <c:v>7.0000000000000007E-2</c:v>
                </c:pt>
                <c:pt idx="321">
                  <c:v>0.08</c:v>
                </c:pt>
                <c:pt idx="322">
                  <c:v>0.08</c:v>
                </c:pt>
                <c:pt idx="323">
                  <c:v>0.08</c:v>
                </c:pt>
                <c:pt idx="324">
                  <c:v>0.11</c:v>
                </c:pt>
                <c:pt idx="325">
                  <c:v>0.11</c:v>
                </c:pt>
                <c:pt idx="326">
                  <c:v>0.11</c:v>
                </c:pt>
                <c:pt idx="327">
                  <c:v>0.1</c:v>
                </c:pt>
                <c:pt idx="328">
                  <c:v>0.09</c:v>
                </c:pt>
                <c:pt idx="329">
                  <c:v>7.0000000000000007E-2</c:v>
                </c:pt>
                <c:pt idx="330">
                  <c:v>0.05</c:v>
                </c:pt>
                <c:pt idx="331">
                  <c:v>0.05</c:v>
                </c:pt>
              </c:numCache>
            </c:numRef>
          </c:val>
          <c:smooth val="0"/>
          <c:extLst>
            <c:ext xmlns:c16="http://schemas.microsoft.com/office/drawing/2014/chart" uri="{C3380CC4-5D6E-409C-BE32-E72D297353CC}">
              <c16:uniqueId val="{00000005-A7AC-4C04-8774-E0C98CB9677B}"/>
            </c:ext>
          </c:extLst>
        </c:ser>
        <c:dLbls>
          <c:showLegendKey val="0"/>
          <c:showVal val="0"/>
          <c:showCatName val="0"/>
          <c:showSerName val="0"/>
          <c:showPercent val="0"/>
          <c:showBubbleSize val="0"/>
        </c:dLbls>
        <c:marker val="1"/>
        <c:smooth val="0"/>
        <c:axId val="792859512"/>
        <c:axId val="792850984"/>
      </c:lineChart>
      <c:dateAx>
        <c:axId val="792880504"/>
        <c:scaling>
          <c:orientation val="minMax"/>
          <c:min val="43312"/>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2872304"/>
        <c:crosses val="autoZero"/>
        <c:auto val="1"/>
        <c:lblOffset val="100"/>
        <c:baseTimeUnit val="days"/>
        <c:majorUnit val="30"/>
        <c:majorTimeUnit val="days"/>
      </c:dateAx>
      <c:valAx>
        <c:axId val="79287230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00" b="0" i="0" u="none" strike="noStrike" kern="1200" baseline="0">
                <a:solidFill>
                  <a:schemeClr val="bg1"/>
                </a:solidFill>
                <a:latin typeface="Calibri"/>
                <a:ea typeface="Calibri"/>
                <a:cs typeface="Calibri"/>
              </a:defRPr>
            </a:pPr>
            <a:endParaRPr lang="hu-HU"/>
          </a:p>
        </c:txPr>
        <c:crossAx val="792880504"/>
        <c:crosses val="autoZero"/>
        <c:crossBetween val="between"/>
      </c:valAx>
      <c:valAx>
        <c:axId val="792850984"/>
        <c:scaling>
          <c:orientation val="minMax"/>
          <c:max val="1"/>
          <c:min val="-0.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373611111111111"/>
              <c:y val="1.210626517334455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2859512"/>
        <c:crosses val="max"/>
        <c:crossBetween val="between"/>
        <c:majorUnit val="0.2"/>
      </c:valAx>
      <c:catAx>
        <c:axId val="792859512"/>
        <c:scaling>
          <c:orientation val="minMax"/>
        </c:scaling>
        <c:delete val="1"/>
        <c:axPos val="b"/>
        <c:majorTickMark val="out"/>
        <c:minorTickMark val="none"/>
        <c:tickLblPos val="nextTo"/>
        <c:crossAx val="792850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6135416666666663E-2"/>
          <c:y val="0.87459759259259262"/>
          <c:w val="0.93973597222222227"/>
          <c:h val="0.123213333333333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0513888888889"/>
          <c:y val="3.4725185185185185E-2"/>
          <c:w val="0.86288694444444447"/>
          <c:h val="0.82247796296296294"/>
        </c:manualLayout>
      </c:layout>
      <c:scatterChart>
        <c:scatterStyle val="lineMarker"/>
        <c:varyColors val="0"/>
        <c:ser>
          <c:idx val="0"/>
          <c:order val="0"/>
          <c:tx>
            <c:strRef>
              <c:f>'67_ábra_chart'!$F$9</c:f>
              <c:strCache>
                <c:ptCount val="1"/>
                <c:pt idx="0">
                  <c:v>10 éves hozam</c:v>
                </c:pt>
              </c:strCache>
            </c:strRef>
          </c:tx>
          <c:spPr>
            <a:ln w="28575">
              <a:noFill/>
            </a:ln>
          </c:spPr>
          <c:marker>
            <c:symbol val="circle"/>
            <c:size val="11"/>
            <c:spPr>
              <a:solidFill>
                <a:schemeClr val="accent1"/>
              </a:solidFill>
              <a:ln w="9525">
                <a:solidFill>
                  <a:schemeClr val="tx1"/>
                </a:solidFill>
              </a:ln>
              <a:effectLst/>
            </c:spPr>
          </c:marker>
          <c:dPt>
            <c:idx val="0"/>
            <c:marker>
              <c:spPr>
                <a:solidFill>
                  <a:schemeClr val="tx2"/>
                </a:solidFill>
                <a:ln w="9525">
                  <a:solidFill>
                    <a:schemeClr val="tx1"/>
                  </a:solidFill>
                </a:ln>
                <a:effectLst/>
              </c:spPr>
            </c:marker>
            <c:bubble3D val="0"/>
            <c:extLst>
              <c:ext xmlns:c16="http://schemas.microsoft.com/office/drawing/2014/chart" uri="{C3380CC4-5D6E-409C-BE32-E72D297353CC}">
                <c16:uniqueId val="{00000000-0E5E-4A90-B99E-618DD559BF77}"/>
              </c:ext>
            </c:extLst>
          </c:dPt>
          <c:dPt>
            <c:idx val="1"/>
            <c:marker>
              <c:spPr>
                <a:solidFill>
                  <a:srgbClr val="C00000"/>
                </a:solidFill>
                <a:ln w="9525">
                  <a:solidFill>
                    <a:schemeClr val="tx1"/>
                  </a:solidFill>
                </a:ln>
                <a:effectLst/>
              </c:spPr>
            </c:marker>
            <c:bubble3D val="0"/>
            <c:extLst>
              <c:ext xmlns:c16="http://schemas.microsoft.com/office/drawing/2014/chart" uri="{C3380CC4-5D6E-409C-BE32-E72D297353CC}">
                <c16:uniqueId val="{00000001-0E5E-4A90-B99E-618DD559BF77}"/>
              </c:ext>
            </c:extLst>
          </c:dPt>
          <c:dPt>
            <c:idx val="2"/>
            <c:marker>
              <c:spPr>
                <a:solidFill>
                  <a:schemeClr val="tx2"/>
                </a:solidFill>
                <a:ln w="9525">
                  <a:solidFill>
                    <a:schemeClr val="tx1"/>
                  </a:solidFill>
                </a:ln>
                <a:effectLst/>
              </c:spPr>
            </c:marker>
            <c:bubble3D val="0"/>
            <c:extLst>
              <c:ext xmlns:c16="http://schemas.microsoft.com/office/drawing/2014/chart" uri="{C3380CC4-5D6E-409C-BE32-E72D297353CC}">
                <c16:uniqueId val="{00000002-0E5E-4A90-B99E-618DD559BF77}"/>
              </c:ext>
            </c:extLst>
          </c:dPt>
          <c:dPt>
            <c:idx val="3"/>
            <c:marker>
              <c:spPr>
                <a:solidFill>
                  <a:srgbClr val="C00000"/>
                </a:solidFill>
                <a:ln w="9525">
                  <a:solidFill>
                    <a:schemeClr val="tx1"/>
                  </a:solidFill>
                </a:ln>
                <a:effectLst/>
              </c:spPr>
            </c:marker>
            <c:bubble3D val="0"/>
            <c:extLst>
              <c:ext xmlns:c16="http://schemas.microsoft.com/office/drawing/2014/chart" uri="{C3380CC4-5D6E-409C-BE32-E72D297353CC}">
                <c16:uniqueId val="{00000003-0E5E-4A90-B99E-618DD559BF77}"/>
              </c:ext>
            </c:extLst>
          </c:dPt>
          <c:dPt>
            <c:idx val="4"/>
            <c:marker>
              <c:spPr>
                <a:solidFill>
                  <a:schemeClr val="tx2"/>
                </a:solidFill>
                <a:ln w="9525">
                  <a:solidFill>
                    <a:schemeClr val="tx1"/>
                  </a:solidFill>
                </a:ln>
                <a:effectLst/>
              </c:spPr>
            </c:marker>
            <c:bubble3D val="0"/>
            <c:extLst>
              <c:ext xmlns:c16="http://schemas.microsoft.com/office/drawing/2014/chart" uri="{C3380CC4-5D6E-409C-BE32-E72D297353CC}">
                <c16:uniqueId val="{00000004-0E5E-4A90-B99E-618DD559BF77}"/>
              </c:ext>
            </c:extLst>
          </c:dPt>
          <c:dPt>
            <c:idx val="5"/>
            <c:marker>
              <c:spPr>
                <a:solidFill>
                  <a:srgbClr val="C00000"/>
                </a:solidFill>
                <a:ln w="9525">
                  <a:solidFill>
                    <a:schemeClr val="tx1"/>
                  </a:solidFill>
                </a:ln>
                <a:effectLst/>
              </c:spPr>
            </c:marker>
            <c:bubble3D val="0"/>
            <c:extLst>
              <c:ext xmlns:c16="http://schemas.microsoft.com/office/drawing/2014/chart" uri="{C3380CC4-5D6E-409C-BE32-E72D297353CC}">
                <c16:uniqueId val="{00000005-0E5E-4A90-B99E-618DD559BF77}"/>
              </c:ext>
            </c:extLst>
          </c:dPt>
          <c:dPt>
            <c:idx val="6"/>
            <c:marker>
              <c:spPr>
                <a:solidFill>
                  <a:schemeClr val="tx2"/>
                </a:solidFill>
                <a:ln w="9525">
                  <a:solidFill>
                    <a:schemeClr val="tx1"/>
                  </a:solidFill>
                </a:ln>
                <a:effectLst/>
              </c:spPr>
            </c:marker>
            <c:bubble3D val="0"/>
            <c:extLst>
              <c:ext xmlns:c16="http://schemas.microsoft.com/office/drawing/2014/chart" uri="{C3380CC4-5D6E-409C-BE32-E72D297353CC}">
                <c16:uniqueId val="{00000006-0E5E-4A90-B99E-618DD559BF77}"/>
              </c:ext>
            </c:extLst>
          </c:dPt>
          <c:dPt>
            <c:idx val="7"/>
            <c:marker>
              <c:spPr>
                <a:solidFill>
                  <a:srgbClr val="C00000"/>
                </a:solidFill>
                <a:ln w="9525">
                  <a:solidFill>
                    <a:schemeClr val="tx1"/>
                  </a:solidFill>
                </a:ln>
                <a:effectLst/>
              </c:spPr>
            </c:marker>
            <c:bubble3D val="0"/>
            <c:extLst>
              <c:ext xmlns:c16="http://schemas.microsoft.com/office/drawing/2014/chart" uri="{C3380CC4-5D6E-409C-BE32-E72D297353CC}">
                <c16:uniqueId val="{00000007-0E5E-4A90-B99E-618DD559BF77}"/>
              </c:ext>
            </c:extLst>
          </c:dPt>
          <c:dPt>
            <c:idx val="8"/>
            <c:marker>
              <c:spPr>
                <a:solidFill>
                  <a:schemeClr val="tx2"/>
                </a:solidFill>
                <a:ln w="9525">
                  <a:solidFill>
                    <a:schemeClr val="tx1"/>
                  </a:solidFill>
                </a:ln>
                <a:effectLst/>
              </c:spPr>
            </c:marker>
            <c:bubble3D val="0"/>
            <c:extLst>
              <c:ext xmlns:c16="http://schemas.microsoft.com/office/drawing/2014/chart" uri="{C3380CC4-5D6E-409C-BE32-E72D297353CC}">
                <c16:uniqueId val="{00000008-0E5E-4A90-B99E-618DD559BF77}"/>
              </c:ext>
            </c:extLst>
          </c:dPt>
          <c:dPt>
            <c:idx val="9"/>
            <c:marker>
              <c:spPr>
                <a:solidFill>
                  <a:srgbClr val="C00000"/>
                </a:solidFill>
                <a:ln w="9525">
                  <a:solidFill>
                    <a:schemeClr val="tx1"/>
                  </a:solidFill>
                </a:ln>
                <a:effectLst/>
              </c:spPr>
            </c:marker>
            <c:bubble3D val="0"/>
            <c:extLst>
              <c:ext xmlns:c16="http://schemas.microsoft.com/office/drawing/2014/chart" uri="{C3380CC4-5D6E-409C-BE32-E72D297353CC}">
                <c16:uniqueId val="{00000009-0E5E-4A90-B99E-618DD559BF77}"/>
              </c:ext>
            </c:extLst>
          </c:dPt>
          <c:dPt>
            <c:idx val="10"/>
            <c:marker>
              <c:spPr>
                <a:solidFill>
                  <a:schemeClr val="tx2"/>
                </a:solidFill>
                <a:ln w="9525">
                  <a:solidFill>
                    <a:schemeClr val="tx1"/>
                  </a:solidFill>
                </a:ln>
                <a:effectLst/>
              </c:spPr>
            </c:marker>
            <c:bubble3D val="0"/>
            <c:extLst>
              <c:ext xmlns:c16="http://schemas.microsoft.com/office/drawing/2014/chart" uri="{C3380CC4-5D6E-409C-BE32-E72D297353CC}">
                <c16:uniqueId val="{0000000A-0E5E-4A90-B99E-618DD559BF77}"/>
              </c:ext>
            </c:extLst>
          </c:dPt>
          <c:dPt>
            <c:idx val="11"/>
            <c:marker>
              <c:spPr>
                <a:solidFill>
                  <a:srgbClr val="C00000"/>
                </a:solidFill>
                <a:ln w="9525">
                  <a:solidFill>
                    <a:schemeClr val="tx1"/>
                  </a:solidFill>
                </a:ln>
                <a:effectLst/>
              </c:spPr>
            </c:marker>
            <c:bubble3D val="0"/>
            <c:extLst>
              <c:ext xmlns:c16="http://schemas.microsoft.com/office/drawing/2014/chart" uri="{C3380CC4-5D6E-409C-BE32-E72D297353CC}">
                <c16:uniqueId val="{0000000B-0E5E-4A90-B99E-618DD559BF77}"/>
              </c:ext>
            </c:extLst>
          </c:dPt>
          <c:xVal>
            <c:numRef>
              <c:f>'67_ábra_chart'!$E$10:$E$21</c:f>
              <c:numCache>
                <c:formatCode>0.0</c:formatCode>
                <c:ptCount val="12"/>
                <c:pt idx="0">
                  <c:v>1.772</c:v>
                </c:pt>
                <c:pt idx="1">
                  <c:v>1.31</c:v>
                </c:pt>
                <c:pt idx="2">
                  <c:v>0.02</c:v>
                </c:pt>
                <c:pt idx="3">
                  <c:v>0.02</c:v>
                </c:pt>
                <c:pt idx="4">
                  <c:v>1.393</c:v>
                </c:pt>
                <c:pt idx="5">
                  <c:v>0.98699999999999999</c:v>
                </c:pt>
                <c:pt idx="6">
                  <c:v>-0.41599999999999998</c:v>
                </c:pt>
                <c:pt idx="7">
                  <c:v>-0.46400000000000002</c:v>
                </c:pt>
                <c:pt idx="8">
                  <c:v>-0.54600000000000004</c:v>
                </c:pt>
                <c:pt idx="9">
                  <c:v>-0.64300000000000002</c:v>
                </c:pt>
                <c:pt idx="10">
                  <c:v>2.4458000000000002</c:v>
                </c:pt>
                <c:pt idx="11">
                  <c:v>1.524</c:v>
                </c:pt>
              </c:numCache>
            </c:numRef>
          </c:xVal>
          <c:yVal>
            <c:numRef>
              <c:f>'67_ábra_chart'!$F$10:$F$21</c:f>
              <c:numCache>
                <c:formatCode>0.0</c:formatCode>
                <c:ptCount val="12"/>
                <c:pt idx="0">
                  <c:v>1.9319999999999999</c:v>
                </c:pt>
                <c:pt idx="1">
                  <c:v>1.391</c:v>
                </c:pt>
                <c:pt idx="2">
                  <c:v>2.91</c:v>
                </c:pt>
                <c:pt idx="3">
                  <c:v>1.89</c:v>
                </c:pt>
                <c:pt idx="4">
                  <c:v>2.86</c:v>
                </c:pt>
                <c:pt idx="5">
                  <c:v>1.9690000000000001</c:v>
                </c:pt>
                <c:pt idx="6">
                  <c:v>0.59499999999999997</c:v>
                </c:pt>
                <c:pt idx="7">
                  <c:v>2.7E-2</c:v>
                </c:pt>
                <c:pt idx="8">
                  <c:v>-8.9999999999999993E-3</c:v>
                </c:pt>
                <c:pt idx="9">
                  <c:v>-0.40699999999999997</c:v>
                </c:pt>
                <c:pt idx="10">
                  <c:v>2.4460000000000002</c:v>
                </c:pt>
                <c:pt idx="11">
                  <c:v>1.6910000000000001</c:v>
                </c:pt>
              </c:numCache>
            </c:numRef>
          </c:yVal>
          <c:smooth val="0"/>
          <c:extLst>
            <c:ext xmlns:c16="http://schemas.microsoft.com/office/drawing/2014/chart" uri="{C3380CC4-5D6E-409C-BE32-E72D297353CC}">
              <c16:uniqueId val="{0000000C-0E5E-4A90-B99E-618DD559BF77}"/>
            </c:ext>
          </c:extLst>
        </c:ser>
        <c:dLbls>
          <c:showLegendKey val="0"/>
          <c:showVal val="0"/>
          <c:showCatName val="0"/>
          <c:showSerName val="0"/>
          <c:showPercent val="0"/>
          <c:showBubbleSize val="0"/>
        </c:dLbls>
        <c:axId val="2052357440"/>
        <c:axId val="1"/>
      </c:scatterChart>
      <c:valAx>
        <c:axId val="2052357440"/>
        <c:scaling>
          <c:orientation val="minMax"/>
        </c:scaling>
        <c:delete val="0"/>
        <c:axPos val="b"/>
        <c:majorGridlines>
          <c:spPr>
            <a:ln w="3175" cap="flat" cmpd="sng" algn="ctr">
              <a:solidFill>
                <a:schemeClr val="tx1">
                  <a:lumMod val="15000"/>
                  <a:lumOff val="85000"/>
                </a:schemeClr>
              </a:solidFill>
              <a:prstDash val="dash"/>
              <a:round/>
            </a:ln>
            <a:effectLst/>
          </c:spPr>
        </c:majorGridlines>
        <c:title>
          <c:tx>
            <c:rich>
              <a:bodyPr/>
              <a:lstStyle/>
              <a:p>
                <a:pPr>
                  <a:defRPr sz="1600" b="0" i="0" u="none" strike="noStrike" baseline="0">
                    <a:solidFill>
                      <a:srgbClr val="000000"/>
                    </a:solidFill>
                    <a:latin typeface="Calibri"/>
                    <a:ea typeface="Calibri"/>
                    <a:cs typeface="Calibri"/>
                  </a:defRPr>
                </a:pPr>
                <a:r>
                  <a:rPr lang="hu-HU" i="1"/>
                  <a:t>3-havi állampapírpiaci referenciahozam (%)</a:t>
                </a:r>
              </a:p>
            </c:rich>
          </c:tx>
          <c:layout>
            <c:manualLayout>
              <c:xMode val="edge"/>
              <c:yMode val="edge"/>
              <c:x val="0.25704486111111113"/>
              <c:y val="0.93290166666666663"/>
            </c:manualLayout>
          </c:layout>
          <c:overlay val="0"/>
          <c:spPr>
            <a:noFill/>
            <a:ln w="25400">
              <a:noFill/>
            </a:ln>
          </c:spPr>
        </c:title>
        <c:numFmt formatCode="0.0" sourceLinked="0"/>
        <c:majorTickMark val="out"/>
        <c:minorTickMark val="none"/>
        <c:tickLblPos val="low"/>
        <c:spPr>
          <a:noFill/>
          <a:ln w="9525" cap="flat" cmpd="sng" algn="ctr">
            <a:solidFill>
              <a:sysClr val="windowText" lastClr="000000"/>
            </a:solidFill>
            <a:roun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1"/>
        <c:crosses val="autoZero"/>
        <c:crossBetween val="midCat"/>
      </c:val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a:lstStyle/>
              <a:p>
                <a:pPr>
                  <a:defRPr sz="1600" b="0" i="0" u="none" strike="noStrike" baseline="0">
                    <a:solidFill>
                      <a:srgbClr val="000000"/>
                    </a:solidFill>
                    <a:latin typeface="Calibri"/>
                    <a:ea typeface="Calibri"/>
                    <a:cs typeface="Calibri"/>
                  </a:defRPr>
                </a:pPr>
                <a:r>
                  <a:rPr lang="hu-HU" sz="1600" i="1"/>
                  <a:t>10 éves állampapírpiaci referenciahozam (%)</a:t>
                </a:r>
              </a:p>
            </c:rich>
          </c:tx>
          <c:layout>
            <c:manualLayout>
              <c:xMode val="edge"/>
              <c:yMode val="edge"/>
              <c:x val="4.8506944444444448E-3"/>
              <c:y val="0.13837129629629627"/>
            </c:manualLayout>
          </c:layout>
          <c:overlay val="0"/>
          <c:spPr>
            <a:noFill/>
            <a:ln w="25400">
              <a:noFill/>
            </a:ln>
          </c:spPr>
        </c:title>
        <c:numFmt formatCode="0" sourceLinked="0"/>
        <c:majorTickMark val="out"/>
        <c:minorTickMark val="none"/>
        <c:tickLblPos val="low"/>
        <c:spPr>
          <a:noFill/>
          <a:ln w="9525" cap="flat" cmpd="sng" algn="ctr">
            <a:solidFill>
              <a:sysClr val="windowText" lastClr="000000"/>
            </a:solidFill>
            <a:roun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2052357440"/>
        <c:crosses val="autoZero"/>
        <c:crossBetween val="midCat"/>
        <c:majorUnit val="1"/>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0513888888889"/>
          <c:y val="3.4725185185185185E-2"/>
          <c:w val="0.86288694444444447"/>
          <c:h val="0.82247796296296294"/>
        </c:manualLayout>
      </c:layout>
      <c:scatterChart>
        <c:scatterStyle val="lineMarker"/>
        <c:varyColors val="0"/>
        <c:ser>
          <c:idx val="0"/>
          <c:order val="0"/>
          <c:tx>
            <c:strRef>
              <c:f>'67_ábra_chart'!$F$8</c:f>
              <c:strCache>
                <c:ptCount val="1"/>
                <c:pt idx="0">
                  <c:v>per financial wealth</c:v>
                </c:pt>
              </c:strCache>
            </c:strRef>
          </c:tx>
          <c:spPr>
            <a:ln w="28575">
              <a:noFill/>
            </a:ln>
          </c:spPr>
          <c:marker>
            <c:symbol val="circle"/>
            <c:size val="11"/>
            <c:spPr>
              <a:solidFill>
                <a:schemeClr val="accent1"/>
              </a:solidFill>
              <a:ln w="9525">
                <a:solidFill>
                  <a:schemeClr val="tx1"/>
                </a:solidFill>
              </a:ln>
              <a:effectLst/>
            </c:spPr>
          </c:marker>
          <c:dPt>
            <c:idx val="0"/>
            <c:marker>
              <c:spPr>
                <a:solidFill>
                  <a:schemeClr val="tx2"/>
                </a:solidFill>
                <a:ln w="9525">
                  <a:solidFill>
                    <a:schemeClr val="tx1"/>
                  </a:solidFill>
                </a:ln>
                <a:effectLst/>
              </c:spPr>
            </c:marker>
            <c:bubble3D val="0"/>
            <c:extLst>
              <c:ext xmlns:c16="http://schemas.microsoft.com/office/drawing/2014/chart" uri="{C3380CC4-5D6E-409C-BE32-E72D297353CC}">
                <c16:uniqueId val="{00000000-45C7-4352-909D-D46D284AE091}"/>
              </c:ext>
            </c:extLst>
          </c:dPt>
          <c:dPt>
            <c:idx val="1"/>
            <c:marker>
              <c:spPr>
                <a:solidFill>
                  <a:srgbClr val="C00000"/>
                </a:solidFill>
                <a:ln w="9525">
                  <a:solidFill>
                    <a:schemeClr val="tx1"/>
                  </a:solidFill>
                </a:ln>
                <a:effectLst/>
              </c:spPr>
            </c:marker>
            <c:bubble3D val="0"/>
            <c:extLst>
              <c:ext xmlns:c16="http://schemas.microsoft.com/office/drawing/2014/chart" uri="{C3380CC4-5D6E-409C-BE32-E72D297353CC}">
                <c16:uniqueId val="{00000001-45C7-4352-909D-D46D284AE091}"/>
              </c:ext>
            </c:extLst>
          </c:dPt>
          <c:dPt>
            <c:idx val="2"/>
            <c:marker>
              <c:spPr>
                <a:solidFill>
                  <a:schemeClr val="tx2"/>
                </a:solidFill>
                <a:ln w="9525">
                  <a:solidFill>
                    <a:schemeClr val="tx1"/>
                  </a:solidFill>
                </a:ln>
                <a:effectLst/>
              </c:spPr>
            </c:marker>
            <c:bubble3D val="0"/>
            <c:extLst>
              <c:ext xmlns:c16="http://schemas.microsoft.com/office/drawing/2014/chart" uri="{C3380CC4-5D6E-409C-BE32-E72D297353CC}">
                <c16:uniqueId val="{00000002-45C7-4352-909D-D46D284AE091}"/>
              </c:ext>
            </c:extLst>
          </c:dPt>
          <c:dPt>
            <c:idx val="3"/>
            <c:marker>
              <c:spPr>
                <a:solidFill>
                  <a:srgbClr val="C00000"/>
                </a:solidFill>
                <a:ln w="9525">
                  <a:solidFill>
                    <a:schemeClr val="tx1"/>
                  </a:solidFill>
                </a:ln>
                <a:effectLst/>
              </c:spPr>
            </c:marker>
            <c:bubble3D val="0"/>
            <c:extLst>
              <c:ext xmlns:c16="http://schemas.microsoft.com/office/drawing/2014/chart" uri="{C3380CC4-5D6E-409C-BE32-E72D297353CC}">
                <c16:uniqueId val="{00000003-45C7-4352-909D-D46D284AE091}"/>
              </c:ext>
            </c:extLst>
          </c:dPt>
          <c:dPt>
            <c:idx val="4"/>
            <c:marker>
              <c:spPr>
                <a:solidFill>
                  <a:schemeClr val="tx2"/>
                </a:solidFill>
                <a:ln w="9525">
                  <a:solidFill>
                    <a:schemeClr val="tx1"/>
                  </a:solidFill>
                </a:ln>
                <a:effectLst/>
              </c:spPr>
            </c:marker>
            <c:bubble3D val="0"/>
            <c:extLst>
              <c:ext xmlns:c16="http://schemas.microsoft.com/office/drawing/2014/chart" uri="{C3380CC4-5D6E-409C-BE32-E72D297353CC}">
                <c16:uniqueId val="{00000004-45C7-4352-909D-D46D284AE091}"/>
              </c:ext>
            </c:extLst>
          </c:dPt>
          <c:dPt>
            <c:idx val="5"/>
            <c:marker>
              <c:spPr>
                <a:solidFill>
                  <a:srgbClr val="C00000"/>
                </a:solidFill>
                <a:ln w="9525">
                  <a:solidFill>
                    <a:schemeClr val="tx1"/>
                  </a:solidFill>
                </a:ln>
                <a:effectLst/>
              </c:spPr>
            </c:marker>
            <c:bubble3D val="0"/>
            <c:extLst>
              <c:ext xmlns:c16="http://schemas.microsoft.com/office/drawing/2014/chart" uri="{C3380CC4-5D6E-409C-BE32-E72D297353CC}">
                <c16:uniqueId val="{00000005-45C7-4352-909D-D46D284AE091}"/>
              </c:ext>
            </c:extLst>
          </c:dPt>
          <c:dPt>
            <c:idx val="6"/>
            <c:marker>
              <c:spPr>
                <a:solidFill>
                  <a:schemeClr val="tx2"/>
                </a:solidFill>
                <a:ln w="9525">
                  <a:solidFill>
                    <a:schemeClr val="tx1"/>
                  </a:solidFill>
                </a:ln>
                <a:effectLst/>
              </c:spPr>
            </c:marker>
            <c:bubble3D val="0"/>
            <c:extLst>
              <c:ext xmlns:c16="http://schemas.microsoft.com/office/drawing/2014/chart" uri="{C3380CC4-5D6E-409C-BE32-E72D297353CC}">
                <c16:uniqueId val="{00000006-45C7-4352-909D-D46D284AE091}"/>
              </c:ext>
            </c:extLst>
          </c:dPt>
          <c:dPt>
            <c:idx val="7"/>
            <c:marker>
              <c:spPr>
                <a:solidFill>
                  <a:srgbClr val="C00000"/>
                </a:solidFill>
                <a:ln w="9525">
                  <a:solidFill>
                    <a:schemeClr val="tx1"/>
                  </a:solidFill>
                </a:ln>
                <a:effectLst/>
              </c:spPr>
            </c:marker>
            <c:bubble3D val="0"/>
            <c:extLst>
              <c:ext xmlns:c16="http://schemas.microsoft.com/office/drawing/2014/chart" uri="{C3380CC4-5D6E-409C-BE32-E72D297353CC}">
                <c16:uniqueId val="{00000007-45C7-4352-909D-D46D284AE091}"/>
              </c:ext>
            </c:extLst>
          </c:dPt>
          <c:dPt>
            <c:idx val="8"/>
            <c:marker>
              <c:spPr>
                <a:solidFill>
                  <a:schemeClr val="tx2"/>
                </a:solidFill>
                <a:ln w="9525">
                  <a:solidFill>
                    <a:schemeClr val="tx1"/>
                  </a:solidFill>
                </a:ln>
                <a:effectLst/>
              </c:spPr>
            </c:marker>
            <c:bubble3D val="0"/>
            <c:extLst>
              <c:ext xmlns:c16="http://schemas.microsoft.com/office/drawing/2014/chart" uri="{C3380CC4-5D6E-409C-BE32-E72D297353CC}">
                <c16:uniqueId val="{00000008-45C7-4352-909D-D46D284AE091}"/>
              </c:ext>
            </c:extLst>
          </c:dPt>
          <c:dPt>
            <c:idx val="9"/>
            <c:marker>
              <c:spPr>
                <a:solidFill>
                  <a:srgbClr val="C00000"/>
                </a:solidFill>
                <a:ln w="9525">
                  <a:solidFill>
                    <a:schemeClr val="tx1"/>
                  </a:solidFill>
                </a:ln>
                <a:effectLst/>
              </c:spPr>
            </c:marker>
            <c:bubble3D val="0"/>
            <c:extLst>
              <c:ext xmlns:c16="http://schemas.microsoft.com/office/drawing/2014/chart" uri="{C3380CC4-5D6E-409C-BE32-E72D297353CC}">
                <c16:uniqueId val="{00000009-45C7-4352-909D-D46D284AE091}"/>
              </c:ext>
            </c:extLst>
          </c:dPt>
          <c:dPt>
            <c:idx val="10"/>
            <c:marker>
              <c:spPr>
                <a:solidFill>
                  <a:schemeClr val="tx2"/>
                </a:solidFill>
                <a:ln w="9525">
                  <a:solidFill>
                    <a:schemeClr val="tx1"/>
                  </a:solidFill>
                </a:ln>
                <a:effectLst/>
              </c:spPr>
            </c:marker>
            <c:bubble3D val="0"/>
            <c:extLst>
              <c:ext xmlns:c16="http://schemas.microsoft.com/office/drawing/2014/chart" uri="{C3380CC4-5D6E-409C-BE32-E72D297353CC}">
                <c16:uniqueId val="{0000000A-45C7-4352-909D-D46D284AE091}"/>
              </c:ext>
            </c:extLst>
          </c:dPt>
          <c:dPt>
            <c:idx val="11"/>
            <c:marker>
              <c:spPr>
                <a:solidFill>
                  <a:srgbClr val="C00000"/>
                </a:solidFill>
                <a:ln w="9525">
                  <a:solidFill>
                    <a:schemeClr val="tx1"/>
                  </a:solidFill>
                </a:ln>
                <a:effectLst/>
              </c:spPr>
            </c:marker>
            <c:bubble3D val="0"/>
            <c:extLst>
              <c:ext xmlns:c16="http://schemas.microsoft.com/office/drawing/2014/chart" uri="{C3380CC4-5D6E-409C-BE32-E72D297353CC}">
                <c16:uniqueId val="{0000000B-45C7-4352-909D-D46D284AE091}"/>
              </c:ext>
            </c:extLst>
          </c:dPt>
          <c:xVal>
            <c:numRef>
              <c:f>'67_ábra_chart'!$E$10:$E$21</c:f>
              <c:numCache>
                <c:formatCode>0.0</c:formatCode>
                <c:ptCount val="12"/>
                <c:pt idx="0">
                  <c:v>1.772</c:v>
                </c:pt>
                <c:pt idx="1">
                  <c:v>1.31</c:v>
                </c:pt>
                <c:pt idx="2">
                  <c:v>0.02</c:v>
                </c:pt>
                <c:pt idx="3">
                  <c:v>0.02</c:v>
                </c:pt>
                <c:pt idx="4">
                  <c:v>1.393</c:v>
                </c:pt>
                <c:pt idx="5">
                  <c:v>0.98699999999999999</c:v>
                </c:pt>
                <c:pt idx="6">
                  <c:v>-0.41599999999999998</c:v>
                </c:pt>
                <c:pt idx="7">
                  <c:v>-0.46400000000000002</c:v>
                </c:pt>
                <c:pt idx="8">
                  <c:v>-0.54600000000000004</c:v>
                </c:pt>
                <c:pt idx="9">
                  <c:v>-0.64300000000000002</c:v>
                </c:pt>
                <c:pt idx="10">
                  <c:v>2.4458000000000002</c:v>
                </c:pt>
                <c:pt idx="11">
                  <c:v>1.524</c:v>
                </c:pt>
              </c:numCache>
            </c:numRef>
          </c:xVal>
          <c:yVal>
            <c:numRef>
              <c:f>'67_ábra_chart'!$F$10:$F$21</c:f>
              <c:numCache>
                <c:formatCode>0.0</c:formatCode>
                <c:ptCount val="12"/>
                <c:pt idx="0">
                  <c:v>1.9319999999999999</c:v>
                </c:pt>
                <c:pt idx="1">
                  <c:v>1.391</c:v>
                </c:pt>
                <c:pt idx="2">
                  <c:v>2.91</c:v>
                </c:pt>
                <c:pt idx="3">
                  <c:v>1.89</c:v>
                </c:pt>
                <c:pt idx="4">
                  <c:v>2.86</c:v>
                </c:pt>
                <c:pt idx="5">
                  <c:v>1.9690000000000001</c:v>
                </c:pt>
                <c:pt idx="6">
                  <c:v>0.59499999999999997</c:v>
                </c:pt>
                <c:pt idx="7">
                  <c:v>2.7E-2</c:v>
                </c:pt>
                <c:pt idx="8">
                  <c:v>-8.9999999999999993E-3</c:v>
                </c:pt>
                <c:pt idx="9">
                  <c:v>-0.40699999999999997</c:v>
                </c:pt>
                <c:pt idx="10">
                  <c:v>2.4460000000000002</c:v>
                </c:pt>
                <c:pt idx="11">
                  <c:v>1.6910000000000001</c:v>
                </c:pt>
              </c:numCache>
            </c:numRef>
          </c:yVal>
          <c:smooth val="0"/>
          <c:extLst>
            <c:ext xmlns:c16="http://schemas.microsoft.com/office/drawing/2014/chart" uri="{C3380CC4-5D6E-409C-BE32-E72D297353CC}">
              <c16:uniqueId val="{0000000C-45C7-4352-909D-D46D284AE091}"/>
            </c:ext>
          </c:extLst>
        </c:ser>
        <c:dLbls>
          <c:showLegendKey val="0"/>
          <c:showVal val="0"/>
          <c:showCatName val="0"/>
          <c:showSerName val="0"/>
          <c:showPercent val="0"/>
          <c:showBubbleSize val="0"/>
        </c:dLbls>
        <c:axId val="2052357440"/>
        <c:axId val="1"/>
      </c:scatterChart>
      <c:valAx>
        <c:axId val="2052357440"/>
        <c:scaling>
          <c:orientation val="minMax"/>
        </c:scaling>
        <c:delete val="0"/>
        <c:axPos val="b"/>
        <c:majorGridlines>
          <c:spPr>
            <a:ln w="3175" cap="flat" cmpd="sng" algn="ctr">
              <a:solidFill>
                <a:schemeClr val="tx1">
                  <a:lumMod val="15000"/>
                  <a:lumOff val="85000"/>
                </a:schemeClr>
              </a:solidFill>
              <a:prstDash val="dash"/>
              <a:round/>
            </a:ln>
            <a:effectLst/>
          </c:spPr>
        </c:majorGridlines>
        <c:title>
          <c:tx>
            <c:rich>
              <a:bodyPr anchor="b" anchorCtr="0"/>
              <a:lstStyle/>
              <a:p>
                <a:pPr>
                  <a:defRPr sz="1600" b="0" i="0" u="none" strike="noStrike" baseline="0">
                    <a:solidFill>
                      <a:srgbClr val="000000"/>
                    </a:solidFill>
                    <a:latin typeface="Calibri"/>
                    <a:ea typeface="Calibri"/>
                    <a:cs typeface="Calibri"/>
                  </a:defRPr>
                </a:pPr>
                <a:r>
                  <a:rPr lang="hu-HU" i="1"/>
                  <a:t>3</a:t>
                </a:r>
                <a:r>
                  <a:rPr lang="hu-HU" i="1" baseline="0"/>
                  <a:t>-month government bond yield</a:t>
                </a:r>
                <a:r>
                  <a:rPr lang="hu-HU" i="1"/>
                  <a:t> (%)</a:t>
                </a:r>
              </a:p>
            </c:rich>
          </c:tx>
          <c:layout>
            <c:manualLayout>
              <c:xMode val="edge"/>
              <c:yMode val="edge"/>
              <c:x val="0.26586430555555557"/>
              <c:y val="0.93290166666666663"/>
            </c:manualLayout>
          </c:layout>
          <c:overlay val="0"/>
          <c:spPr>
            <a:noFill/>
            <a:ln w="25400">
              <a:noFill/>
            </a:ln>
          </c:spPr>
        </c:title>
        <c:numFmt formatCode="0.0" sourceLinked="0"/>
        <c:majorTickMark val="out"/>
        <c:minorTickMark val="none"/>
        <c:tickLblPos val="low"/>
        <c:spPr>
          <a:noFill/>
          <a:ln w="9525" cap="flat" cmpd="sng" algn="ctr">
            <a:solidFill>
              <a:sysClr val="windowText" lastClr="000000"/>
            </a:solidFill>
            <a:roun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1"/>
        <c:crosses val="autoZero"/>
        <c:crossBetween val="midCat"/>
      </c:val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a:lstStyle/>
              <a:p>
                <a:pPr>
                  <a:defRPr sz="1600" b="0" i="0" u="none" strike="noStrike" baseline="0">
                    <a:solidFill>
                      <a:srgbClr val="000000"/>
                    </a:solidFill>
                    <a:latin typeface="Calibri"/>
                    <a:ea typeface="Calibri"/>
                    <a:cs typeface="Calibri"/>
                  </a:defRPr>
                </a:pPr>
                <a:r>
                  <a:rPr lang="hu-HU" sz="1600" i="1"/>
                  <a:t>10-year government bond yield (%)</a:t>
                </a:r>
              </a:p>
            </c:rich>
          </c:tx>
          <c:layout>
            <c:manualLayout>
              <c:xMode val="edge"/>
              <c:yMode val="edge"/>
              <c:x val="1.3229166666666667E-3"/>
              <c:y val="0.19246388888888891"/>
            </c:manualLayout>
          </c:layout>
          <c:overlay val="0"/>
          <c:spPr>
            <a:noFill/>
            <a:ln w="25400">
              <a:noFill/>
            </a:ln>
          </c:spPr>
        </c:title>
        <c:numFmt formatCode="0" sourceLinked="0"/>
        <c:majorTickMark val="out"/>
        <c:minorTickMark val="none"/>
        <c:tickLblPos val="low"/>
        <c:spPr>
          <a:noFill/>
          <a:ln w="9525" cap="flat" cmpd="sng" algn="ctr">
            <a:solidFill>
              <a:sysClr val="windowText" lastClr="000000"/>
            </a:solidFill>
            <a:roun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2052357440"/>
        <c:crosses val="autoZero"/>
        <c:crossBetween val="midCat"/>
        <c:majorUnit val="1"/>
      </c:val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0100685185185188"/>
        </c:manualLayout>
      </c:layout>
      <c:barChart>
        <c:barDir val="col"/>
        <c:grouping val="clustered"/>
        <c:varyColors val="0"/>
        <c:ser>
          <c:idx val="0"/>
          <c:order val="0"/>
          <c:tx>
            <c:strRef>
              <c:f>'68_ábra_chart'!$F$8</c:f>
              <c:strCache>
                <c:ptCount val="1"/>
                <c:pt idx="0">
                  <c:v>Valós értéken nyilvántartott állampapír-portfólión keresztül gyakorolt hatás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'68_ábra_chart'!$E$9:$E$18</c:f>
              <c:strCache>
                <c:ptCount val="10"/>
                <c:pt idx="0">
                  <c:v>Bank 1</c:v>
                </c:pt>
                <c:pt idx="1">
                  <c:v>Bank 2</c:v>
                </c:pt>
                <c:pt idx="2">
                  <c:v>Bank 3</c:v>
                </c:pt>
                <c:pt idx="3">
                  <c:v>Bank 4</c:v>
                </c:pt>
                <c:pt idx="4">
                  <c:v>Bank 5</c:v>
                </c:pt>
                <c:pt idx="5">
                  <c:v>Bank 6</c:v>
                </c:pt>
                <c:pt idx="6">
                  <c:v>Bank 7</c:v>
                </c:pt>
                <c:pt idx="7">
                  <c:v>Bank 8</c:v>
                </c:pt>
                <c:pt idx="8">
                  <c:v>Bank 9</c:v>
                </c:pt>
                <c:pt idx="9">
                  <c:v>Szektor</c:v>
                </c:pt>
              </c:strCache>
            </c:strRef>
          </c:cat>
          <c:val>
            <c:numRef>
              <c:f>'68_ábra_chart'!$F$9:$F$18</c:f>
              <c:numCache>
                <c:formatCode>0.00</c:formatCode>
                <c:ptCount val="10"/>
                <c:pt idx="0">
                  <c:v>-3.2398474078086381</c:v>
                </c:pt>
                <c:pt idx="1">
                  <c:v>-4.1803545664568951</c:v>
                </c:pt>
                <c:pt idx="2">
                  <c:v>-11.18164871749272</c:v>
                </c:pt>
                <c:pt idx="3">
                  <c:v>-15.651064673764155</c:v>
                </c:pt>
                <c:pt idx="4">
                  <c:v>-1.4411222943546016</c:v>
                </c:pt>
                <c:pt idx="5">
                  <c:v>-3.0785443563130803</c:v>
                </c:pt>
                <c:pt idx="6">
                  <c:v>-11.700972417620202</c:v>
                </c:pt>
                <c:pt idx="7">
                  <c:v>-9.0856991410664119</c:v>
                </c:pt>
                <c:pt idx="8">
                  <c:v>-10.81308210478322</c:v>
                </c:pt>
                <c:pt idx="9">
                  <c:v>-6.1570442959342495</c:v>
                </c:pt>
              </c:numCache>
            </c:numRef>
          </c:val>
          <c:extLst>
            <c:ext xmlns:c16="http://schemas.microsoft.com/office/drawing/2014/chart" uri="{C3380CC4-5D6E-409C-BE32-E72D297353CC}">
              <c16:uniqueId val="{00000000-4D3F-4CAB-B672-D0F0147C0C63}"/>
            </c:ext>
          </c:extLst>
        </c:ser>
        <c:ser>
          <c:idx val="1"/>
          <c:order val="1"/>
          <c:tx>
            <c:strRef>
              <c:f>'68_ábra_chart'!$G$8</c:f>
              <c:strCache>
                <c:ptCount val="1"/>
                <c:pt idx="0">
                  <c:v>Kamatswap-portfólión keresztül gyakorolt hatás</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'68_ábra_chart'!$E$9:$E$18</c:f>
              <c:strCache>
                <c:ptCount val="10"/>
                <c:pt idx="0">
                  <c:v>Bank 1</c:v>
                </c:pt>
                <c:pt idx="1">
                  <c:v>Bank 2</c:v>
                </c:pt>
                <c:pt idx="2">
                  <c:v>Bank 3</c:v>
                </c:pt>
                <c:pt idx="3">
                  <c:v>Bank 4</c:v>
                </c:pt>
                <c:pt idx="4">
                  <c:v>Bank 5</c:v>
                </c:pt>
                <c:pt idx="5">
                  <c:v>Bank 6</c:v>
                </c:pt>
                <c:pt idx="6">
                  <c:v>Bank 7</c:v>
                </c:pt>
                <c:pt idx="7">
                  <c:v>Bank 8</c:v>
                </c:pt>
                <c:pt idx="8">
                  <c:v>Bank 9</c:v>
                </c:pt>
                <c:pt idx="9">
                  <c:v>Szektor</c:v>
                </c:pt>
              </c:strCache>
            </c:strRef>
          </c:cat>
          <c:val>
            <c:numRef>
              <c:f>'68_ábra_chart'!$G$9:$G$18</c:f>
              <c:numCache>
                <c:formatCode>0.00</c:formatCode>
                <c:ptCount val="10"/>
                <c:pt idx="0">
                  <c:v>-9.2879959563961041</c:v>
                </c:pt>
                <c:pt idx="1">
                  <c:v>0.15839324497437482</c:v>
                </c:pt>
                <c:pt idx="2">
                  <c:v>11.048967763377906</c:v>
                </c:pt>
                <c:pt idx="3">
                  <c:v>-5.1534000652503513</c:v>
                </c:pt>
                <c:pt idx="4">
                  <c:v>14.408270943605809</c:v>
                </c:pt>
                <c:pt idx="5">
                  <c:v>1.5100188260945038</c:v>
                </c:pt>
                <c:pt idx="6">
                  <c:v>22.968147215998368</c:v>
                </c:pt>
                <c:pt idx="7">
                  <c:v>10.650826620047134</c:v>
                </c:pt>
                <c:pt idx="8">
                  <c:v>6.2023689071229047</c:v>
                </c:pt>
                <c:pt idx="9">
                  <c:v>2.7379073026197416</c:v>
                </c:pt>
              </c:numCache>
            </c:numRef>
          </c:val>
          <c:extLst>
            <c:ext xmlns:c16="http://schemas.microsoft.com/office/drawing/2014/chart" uri="{C3380CC4-5D6E-409C-BE32-E72D297353CC}">
              <c16:uniqueId val="{00000001-4D3F-4CAB-B672-D0F0147C0C63}"/>
            </c:ext>
          </c:extLst>
        </c:ser>
        <c:dLbls>
          <c:showLegendKey val="0"/>
          <c:showVal val="0"/>
          <c:showCatName val="0"/>
          <c:showSerName val="0"/>
          <c:showPercent val="0"/>
          <c:showBubbleSize val="0"/>
        </c:dLbls>
        <c:gapWidth val="219"/>
        <c:overlap val="-27"/>
        <c:axId val="731803296"/>
        <c:axId val="731803952"/>
      </c:barChart>
      <c:barChart>
        <c:barDir val="col"/>
        <c:grouping val="cluster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2-4D3F-4CAB-B672-D0F0147C0C63}"/>
            </c:ext>
          </c:extLst>
        </c:ser>
        <c:dLbls>
          <c:showLegendKey val="0"/>
          <c:showVal val="0"/>
          <c:showCatName val="0"/>
          <c:showSerName val="0"/>
          <c:showPercent val="0"/>
          <c:showBubbleSize val="0"/>
        </c:dLbls>
        <c:gapWidth val="219"/>
        <c:overlap val="-27"/>
        <c:axId val="731812808"/>
        <c:axId val="731815432"/>
      </c:barChart>
      <c:scatterChart>
        <c:scatterStyle val="lineMarker"/>
        <c:varyColors val="0"/>
        <c:ser>
          <c:idx val="2"/>
          <c:order val="2"/>
          <c:tx>
            <c:strRef>
              <c:f>'68_ábra_chart'!$H$8</c:f>
              <c:strCache>
                <c:ptCount val="1"/>
                <c:pt idx="0">
                  <c:v>Nettó hatás</c:v>
                </c:pt>
              </c:strCache>
            </c:strRef>
          </c:tx>
          <c:spPr>
            <a:ln w="25400" cap="rnd">
              <a:noFill/>
              <a:round/>
            </a:ln>
            <a:effectLst/>
          </c:spPr>
          <c:marker>
            <c:symbol val="triangle"/>
            <c:size val="10"/>
            <c:spPr>
              <a:solidFill>
                <a:srgbClr val="FFC000"/>
              </a:solidFill>
              <a:ln w="9525">
                <a:solidFill>
                  <a:schemeClr val="tx1"/>
                </a:solidFill>
              </a:ln>
              <a:effectLst/>
            </c:spPr>
          </c:marker>
          <c:xVal>
            <c:strRef>
              <c:f>'68_ábra_chart'!$E$9:$E$18</c:f>
              <c:strCache>
                <c:ptCount val="10"/>
                <c:pt idx="0">
                  <c:v>Bank 1</c:v>
                </c:pt>
                <c:pt idx="1">
                  <c:v>Bank 2</c:v>
                </c:pt>
                <c:pt idx="2">
                  <c:v>Bank 3</c:v>
                </c:pt>
                <c:pt idx="3">
                  <c:v>Bank 4</c:v>
                </c:pt>
                <c:pt idx="4">
                  <c:v>Bank 5</c:v>
                </c:pt>
                <c:pt idx="5">
                  <c:v>Bank 6</c:v>
                </c:pt>
                <c:pt idx="6">
                  <c:v>Bank 7</c:v>
                </c:pt>
                <c:pt idx="7">
                  <c:v>Bank 8</c:v>
                </c:pt>
                <c:pt idx="8">
                  <c:v>Bank 9</c:v>
                </c:pt>
                <c:pt idx="9">
                  <c:v>Szektor</c:v>
                </c:pt>
              </c:strCache>
            </c:strRef>
          </c:xVal>
          <c:yVal>
            <c:numRef>
              <c:f>'68_ábra_chart'!$H$9:$H$18</c:f>
              <c:numCache>
                <c:formatCode>0.00</c:formatCode>
                <c:ptCount val="10"/>
                <c:pt idx="0">
                  <c:v>-12.527843364204744</c:v>
                </c:pt>
                <c:pt idx="1">
                  <c:v>-4.0219613214825198</c:v>
                </c:pt>
                <c:pt idx="2">
                  <c:v>-0.13268095411481573</c:v>
                </c:pt>
                <c:pt idx="3">
                  <c:v>-20.804464739014509</c:v>
                </c:pt>
                <c:pt idx="4">
                  <c:v>12.967148649251206</c:v>
                </c:pt>
                <c:pt idx="5">
                  <c:v>-1.5685255302185765</c:v>
                </c:pt>
                <c:pt idx="6">
                  <c:v>11.267174798378164</c:v>
                </c:pt>
                <c:pt idx="7">
                  <c:v>1.5651274789807224</c:v>
                </c:pt>
                <c:pt idx="8">
                  <c:v>-4.6107131976603153</c:v>
                </c:pt>
                <c:pt idx="9">
                  <c:v>-3.4191369933145079</c:v>
                </c:pt>
              </c:numCache>
            </c:numRef>
          </c:yVal>
          <c:smooth val="0"/>
          <c:extLst>
            <c:ext xmlns:c16="http://schemas.microsoft.com/office/drawing/2014/chart" uri="{C3380CC4-5D6E-409C-BE32-E72D297353CC}">
              <c16:uniqueId val="{00000003-4D3F-4CAB-B672-D0F0147C0C63}"/>
            </c:ext>
          </c:extLst>
        </c:ser>
        <c:dLbls>
          <c:showLegendKey val="0"/>
          <c:showVal val="0"/>
          <c:showCatName val="0"/>
          <c:showSerName val="0"/>
          <c:showPercent val="0"/>
          <c:showBubbleSize val="0"/>
        </c:dLbls>
        <c:axId val="731812808"/>
        <c:axId val="731815432"/>
      </c:scatterChart>
      <c:catAx>
        <c:axId val="731803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31803952"/>
        <c:crosses val="autoZero"/>
        <c:auto val="1"/>
        <c:lblAlgn val="ctr"/>
        <c:lblOffset val="100"/>
        <c:noMultiLvlLbl val="0"/>
      </c:catAx>
      <c:valAx>
        <c:axId val="731803952"/>
        <c:scaling>
          <c:orientation val="minMax"/>
          <c:max val="25"/>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1803296"/>
        <c:crosses val="autoZero"/>
        <c:crossBetween val="between"/>
      </c:valAx>
      <c:valAx>
        <c:axId val="731815432"/>
        <c:scaling>
          <c:orientation val="minMax"/>
          <c:max val="25"/>
          <c:min val="-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1812808"/>
        <c:crosses val="max"/>
        <c:crossBetween val="between"/>
        <c:majorUnit val="5"/>
      </c:valAx>
      <c:catAx>
        <c:axId val="731812808"/>
        <c:scaling>
          <c:orientation val="minMax"/>
        </c:scaling>
        <c:delete val="1"/>
        <c:axPos val="b"/>
        <c:majorTickMark val="out"/>
        <c:minorTickMark val="none"/>
        <c:tickLblPos val="nextTo"/>
        <c:crossAx val="731815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5250202299416535E-2"/>
          <c:y val="0.81066666666666665"/>
          <c:w val="0.92063722013386529"/>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2452537037037037"/>
        </c:manualLayout>
      </c:layout>
      <c:barChart>
        <c:barDir val="col"/>
        <c:grouping val="clustered"/>
        <c:varyColors val="0"/>
        <c:ser>
          <c:idx val="0"/>
          <c:order val="0"/>
          <c:tx>
            <c:strRef>
              <c:f>'68_ábra_chart'!$F$7</c:f>
              <c:strCache>
                <c:ptCount val="1"/>
                <c:pt idx="0">
                  <c:v>Government securities portfolio held at fair value</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'68_ábra_chart'!$D$9:$D$18</c:f>
              <c:strCache>
                <c:ptCount val="10"/>
                <c:pt idx="0">
                  <c:v>Bank 1</c:v>
                </c:pt>
                <c:pt idx="1">
                  <c:v>Bank 2</c:v>
                </c:pt>
                <c:pt idx="2">
                  <c:v>Bank 3</c:v>
                </c:pt>
                <c:pt idx="3">
                  <c:v>Bank 4</c:v>
                </c:pt>
                <c:pt idx="4">
                  <c:v>Bank 5</c:v>
                </c:pt>
                <c:pt idx="5">
                  <c:v>Bank 6</c:v>
                </c:pt>
                <c:pt idx="6">
                  <c:v>Bank 7</c:v>
                </c:pt>
                <c:pt idx="7">
                  <c:v>Bank 8</c:v>
                </c:pt>
                <c:pt idx="8">
                  <c:v>Bank 9</c:v>
                </c:pt>
                <c:pt idx="9">
                  <c:v>Sector</c:v>
                </c:pt>
              </c:strCache>
            </c:strRef>
          </c:cat>
          <c:val>
            <c:numRef>
              <c:f>'68_ábra_chart'!$F$9:$F$18</c:f>
              <c:numCache>
                <c:formatCode>0.00</c:formatCode>
                <c:ptCount val="10"/>
                <c:pt idx="0">
                  <c:v>-3.2398474078086381</c:v>
                </c:pt>
                <c:pt idx="1">
                  <c:v>-4.1803545664568951</c:v>
                </c:pt>
                <c:pt idx="2">
                  <c:v>-11.18164871749272</c:v>
                </c:pt>
                <c:pt idx="3">
                  <c:v>-15.651064673764155</c:v>
                </c:pt>
                <c:pt idx="4">
                  <c:v>-1.4411222943546016</c:v>
                </c:pt>
                <c:pt idx="5">
                  <c:v>-3.0785443563130803</c:v>
                </c:pt>
                <c:pt idx="6">
                  <c:v>-11.700972417620202</c:v>
                </c:pt>
                <c:pt idx="7">
                  <c:v>-9.0856991410664119</c:v>
                </c:pt>
                <c:pt idx="8">
                  <c:v>-10.81308210478322</c:v>
                </c:pt>
                <c:pt idx="9">
                  <c:v>-6.1570442959342495</c:v>
                </c:pt>
              </c:numCache>
            </c:numRef>
          </c:val>
          <c:extLst>
            <c:ext xmlns:c16="http://schemas.microsoft.com/office/drawing/2014/chart" uri="{C3380CC4-5D6E-409C-BE32-E72D297353CC}">
              <c16:uniqueId val="{00000000-3C92-41EA-B033-81B5D4E8762F}"/>
            </c:ext>
          </c:extLst>
        </c:ser>
        <c:ser>
          <c:idx val="1"/>
          <c:order val="1"/>
          <c:tx>
            <c:strRef>
              <c:f>'68_ábra_chart'!$G$7</c:f>
              <c:strCache>
                <c:ptCount val="1"/>
                <c:pt idx="0">
                  <c:v>Interest rate swap portfolio</c:v>
                </c:pt>
              </c:strCache>
            </c:strRef>
          </c:tx>
          <c:spPr>
            <a:solidFill>
              <a:schemeClr val="tx2">
                <a:lumMod val="25000"/>
                <a:lumOff val="75000"/>
              </a:schemeClr>
            </a:solidFill>
            <a:ln w="9525" cap="flat" cmpd="sng" algn="ctr">
              <a:solidFill>
                <a:schemeClr val="tx1"/>
              </a:solidFill>
              <a:prstDash val="solid"/>
              <a:round/>
              <a:headEnd type="none" w="med" len="med"/>
              <a:tailEnd type="none" w="med" len="med"/>
            </a:ln>
            <a:effectLst/>
          </c:spPr>
          <c:invertIfNegative val="0"/>
          <c:cat>
            <c:strRef>
              <c:f>'68_ábra_chart'!$D$9:$D$18</c:f>
              <c:strCache>
                <c:ptCount val="10"/>
                <c:pt idx="0">
                  <c:v>Bank 1</c:v>
                </c:pt>
                <c:pt idx="1">
                  <c:v>Bank 2</c:v>
                </c:pt>
                <c:pt idx="2">
                  <c:v>Bank 3</c:v>
                </c:pt>
                <c:pt idx="3">
                  <c:v>Bank 4</c:v>
                </c:pt>
                <c:pt idx="4">
                  <c:v>Bank 5</c:v>
                </c:pt>
                <c:pt idx="5">
                  <c:v>Bank 6</c:v>
                </c:pt>
                <c:pt idx="6">
                  <c:v>Bank 7</c:v>
                </c:pt>
                <c:pt idx="7">
                  <c:v>Bank 8</c:v>
                </c:pt>
                <c:pt idx="8">
                  <c:v>Bank 9</c:v>
                </c:pt>
                <c:pt idx="9">
                  <c:v>Sector</c:v>
                </c:pt>
              </c:strCache>
            </c:strRef>
          </c:cat>
          <c:val>
            <c:numRef>
              <c:f>'68_ábra_chart'!$G$9:$G$18</c:f>
              <c:numCache>
                <c:formatCode>0.00</c:formatCode>
                <c:ptCount val="10"/>
                <c:pt idx="0">
                  <c:v>-9.2879959563961041</c:v>
                </c:pt>
                <c:pt idx="1">
                  <c:v>0.15839324497437482</c:v>
                </c:pt>
                <c:pt idx="2">
                  <c:v>11.048967763377906</c:v>
                </c:pt>
                <c:pt idx="3">
                  <c:v>-5.1534000652503513</c:v>
                </c:pt>
                <c:pt idx="4">
                  <c:v>14.408270943605809</c:v>
                </c:pt>
                <c:pt idx="5">
                  <c:v>1.5100188260945038</c:v>
                </c:pt>
                <c:pt idx="6">
                  <c:v>22.968147215998368</c:v>
                </c:pt>
                <c:pt idx="7">
                  <c:v>10.650826620047134</c:v>
                </c:pt>
                <c:pt idx="8">
                  <c:v>6.2023689071229047</c:v>
                </c:pt>
                <c:pt idx="9">
                  <c:v>2.7379073026197416</c:v>
                </c:pt>
              </c:numCache>
            </c:numRef>
          </c:val>
          <c:extLst>
            <c:ext xmlns:c16="http://schemas.microsoft.com/office/drawing/2014/chart" uri="{C3380CC4-5D6E-409C-BE32-E72D297353CC}">
              <c16:uniqueId val="{00000001-3C92-41EA-B033-81B5D4E8762F}"/>
            </c:ext>
          </c:extLst>
        </c:ser>
        <c:dLbls>
          <c:showLegendKey val="0"/>
          <c:showVal val="0"/>
          <c:showCatName val="0"/>
          <c:showSerName val="0"/>
          <c:showPercent val="0"/>
          <c:showBubbleSize val="0"/>
        </c:dLbls>
        <c:gapWidth val="219"/>
        <c:overlap val="-27"/>
        <c:axId val="731803296"/>
        <c:axId val="731803952"/>
      </c:barChart>
      <c:barChart>
        <c:barDir val="col"/>
        <c:grouping val="cluster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2-3C92-41EA-B033-81B5D4E8762F}"/>
            </c:ext>
          </c:extLst>
        </c:ser>
        <c:dLbls>
          <c:showLegendKey val="0"/>
          <c:showVal val="0"/>
          <c:showCatName val="0"/>
          <c:showSerName val="0"/>
          <c:showPercent val="0"/>
          <c:showBubbleSize val="0"/>
        </c:dLbls>
        <c:gapWidth val="219"/>
        <c:overlap val="-27"/>
        <c:axId val="731812808"/>
        <c:axId val="731815432"/>
      </c:barChart>
      <c:scatterChart>
        <c:scatterStyle val="lineMarker"/>
        <c:varyColors val="0"/>
        <c:ser>
          <c:idx val="2"/>
          <c:order val="2"/>
          <c:tx>
            <c:strRef>
              <c:f>'68_ábra_chart'!$H$7</c:f>
              <c:strCache>
                <c:ptCount val="1"/>
                <c:pt idx="0">
                  <c:v>Net effect</c:v>
                </c:pt>
              </c:strCache>
            </c:strRef>
          </c:tx>
          <c:spPr>
            <a:ln w="25400" cap="rnd">
              <a:noFill/>
              <a:round/>
            </a:ln>
            <a:effectLst/>
          </c:spPr>
          <c:marker>
            <c:symbol val="triangle"/>
            <c:size val="9"/>
            <c:spPr>
              <a:solidFill>
                <a:schemeClr val="accent5"/>
              </a:solidFill>
              <a:ln w="9525">
                <a:solidFill>
                  <a:schemeClr val="tx1"/>
                </a:solidFill>
              </a:ln>
              <a:effectLst/>
            </c:spPr>
          </c:marker>
          <c:xVal>
            <c:strRef>
              <c:f>'68_ábra_chart'!$E$9:$E$18</c:f>
              <c:strCache>
                <c:ptCount val="10"/>
                <c:pt idx="0">
                  <c:v>Bank 1</c:v>
                </c:pt>
                <c:pt idx="1">
                  <c:v>Bank 2</c:v>
                </c:pt>
                <c:pt idx="2">
                  <c:v>Bank 3</c:v>
                </c:pt>
                <c:pt idx="3">
                  <c:v>Bank 4</c:v>
                </c:pt>
                <c:pt idx="4">
                  <c:v>Bank 5</c:v>
                </c:pt>
                <c:pt idx="5">
                  <c:v>Bank 6</c:v>
                </c:pt>
                <c:pt idx="6">
                  <c:v>Bank 7</c:v>
                </c:pt>
                <c:pt idx="7">
                  <c:v>Bank 8</c:v>
                </c:pt>
                <c:pt idx="8">
                  <c:v>Bank 9</c:v>
                </c:pt>
                <c:pt idx="9">
                  <c:v>Szektor</c:v>
                </c:pt>
              </c:strCache>
            </c:strRef>
          </c:xVal>
          <c:yVal>
            <c:numRef>
              <c:f>'68_ábra_chart'!$H$9:$H$18</c:f>
              <c:numCache>
                <c:formatCode>0.00</c:formatCode>
                <c:ptCount val="10"/>
                <c:pt idx="0">
                  <c:v>-12.527843364204744</c:v>
                </c:pt>
                <c:pt idx="1">
                  <c:v>-4.0219613214825198</c:v>
                </c:pt>
                <c:pt idx="2">
                  <c:v>-0.13268095411481573</c:v>
                </c:pt>
                <c:pt idx="3">
                  <c:v>-20.804464739014509</c:v>
                </c:pt>
                <c:pt idx="4">
                  <c:v>12.967148649251206</c:v>
                </c:pt>
                <c:pt idx="5">
                  <c:v>-1.5685255302185765</c:v>
                </c:pt>
                <c:pt idx="6">
                  <c:v>11.267174798378164</c:v>
                </c:pt>
                <c:pt idx="7">
                  <c:v>1.5651274789807224</c:v>
                </c:pt>
                <c:pt idx="8">
                  <c:v>-4.6107131976603153</c:v>
                </c:pt>
                <c:pt idx="9">
                  <c:v>-3.4191369933145079</c:v>
                </c:pt>
              </c:numCache>
            </c:numRef>
          </c:yVal>
          <c:smooth val="0"/>
          <c:extLst>
            <c:ext xmlns:c16="http://schemas.microsoft.com/office/drawing/2014/chart" uri="{C3380CC4-5D6E-409C-BE32-E72D297353CC}">
              <c16:uniqueId val="{00000003-3C92-41EA-B033-81B5D4E8762F}"/>
            </c:ext>
          </c:extLst>
        </c:ser>
        <c:dLbls>
          <c:showLegendKey val="0"/>
          <c:showVal val="0"/>
          <c:showCatName val="0"/>
          <c:showSerName val="0"/>
          <c:showPercent val="0"/>
          <c:showBubbleSize val="0"/>
        </c:dLbls>
        <c:axId val="731812808"/>
        <c:axId val="731815432"/>
      </c:scatterChart>
      <c:catAx>
        <c:axId val="731803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31803952"/>
        <c:crosses val="autoZero"/>
        <c:auto val="1"/>
        <c:lblAlgn val="ctr"/>
        <c:lblOffset val="100"/>
        <c:noMultiLvlLbl val="0"/>
      </c:catAx>
      <c:valAx>
        <c:axId val="731803952"/>
        <c:scaling>
          <c:orientation val="minMax"/>
          <c:max val="25"/>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4305555555555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1803296"/>
        <c:crosses val="autoZero"/>
        <c:crossBetween val="between"/>
      </c:valAx>
      <c:valAx>
        <c:axId val="731815432"/>
        <c:scaling>
          <c:orientation val="minMax"/>
          <c:max val="25"/>
          <c:min val="-2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1812808"/>
        <c:crosses val="max"/>
        <c:crossBetween val="between"/>
        <c:majorUnit val="5"/>
      </c:valAx>
      <c:catAx>
        <c:axId val="731812808"/>
        <c:scaling>
          <c:orientation val="minMax"/>
        </c:scaling>
        <c:delete val="1"/>
        <c:axPos val="b"/>
        <c:majorTickMark val="out"/>
        <c:minorTickMark val="none"/>
        <c:tickLblPos val="nextTo"/>
        <c:crossAx val="7318154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179694444444445E-2"/>
          <c:y val="0.83888888888888891"/>
          <c:w val="0.82577986111111112"/>
          <c:h val="0.1446481481481481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9964765957399"/>
          <c:y val="5.4773876460060204E-2"/>
          <c:w val="0.78647027777777778"/>
          <c:h val="0.64427166666666669"/>
        </c:manualLayout>
      </c:layout>
      <c:barChart>
        <c:barDir val="col"/>
        <c:grouping val="stacked"/>
        <c:varyColors val="0"/>
        <c:ser>
          <c:idx val="2"/>
          <c:order val="0"/>
          <c:tx>
            <c:strRef>
              <c:f>'69_ábra_chart'!$H$8</c:f>
              <c:strCache>
                <c:ptCount val="1"/>
                <c:pt idx="0">
                  <c:v>Központi kormányzati eszközök</c:v>
                </c:pt>
              </c:strCache>
            </c:strRef>
          </c:tx>
          <c:spPr>
            <a:solidFill>
              <a:schemeClr val="accent6"/>
            </a:solidFill>
            <a:ln w="9525" cap="flat" cmpd="sng" algn="ctr">
              <a:solidFill>
                <a:schemeClr val="tx1"/>
              </a:solidFill>
              <a:prstDash val="solid"/>
              <a:round/>
              <a:headEnd type="none" w="med" len="med"/>
              <a:tailEnd type="none" w="med" len="med"/>
            </a:ln>
            <a:effectLst/>
          </c:spPr>
          <c:invertIfNegative val="0"/>
          <c:cat>
            <c:numRef>
              <c:f>'69_ábra_chart'!$E$9:$E$28</c:f>
              <c:numCache>
                <c:formatCode>mmm/</c:formatCode>
                <c:ptCount val="20"/>
                <c:pt idx="0" formatCode="yyyy/mmm/">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yyyy/mmm/">
                  <c:v>43496</c:v>
                </c:pt>
                <c:pt idx="13">
                  <c:v>43524</c:v>
                </c:pt>
                <c:pt idx="14">
                  <c:v>43555</c:v>
                </c:pt>
                <c:pt idx="15">
                  <c:v>43585</c:v>
                </c:pt>
                <c:pt idx="16">
                  <c:v>43616</c:v>
                </c:pt>
                <c:pt idx="17">
                  <c:v>43646</c:v>
                </c:pt>
                <c:pt idx="18">
                  <c:v>43677</c:v>
                </c:pt>
                <c:pt idx="19">
                  <c:v>43708</c:v>
                </c:pt>
              </c:numCache>
            </c:numRef>
          </c:cat>
          <c:val>
            <c:numRef>
              <c:f>'69_ábra_chart'!$H$9:$H$28</c:f>
              <c:numCache>
                <c:formatCode>#,##0</c:formatCode>
                <c:ptCount val="20"/>
                <c:pt idx="0">
                  <c:v>5741.3436163029</c:v>
                </c:pt>
                <c:pt idx="1">
                  <c:v>5932.1302328938</c:v>
                </c:pt>
                <c:pt idx="2">
                  <c:v>5979.3906678925996</c:v>
                </c:pt>
                <c:pt idx="3">
                  <c:v>5721.5989487714996</c:v>
                </c:pt>
                <c:pt idx="4">
                  <c:v>5936.3779202766</c:v>
                </c:pt>
                <c:pt idx="5">
                  <c:v>5732.4277406104002</c:v>
                </c:pt>
                <c:pt idx="6">
                  <c:v>5917.9515968663009</c:v>
                </c:pt>
                <c:pt idx="7">
                  <c:v>6055.6317863719005</c:v>
                </c:pt>
                <c:pt idx="8">
                  <c:v>5837.8559922106006</c:v>
                </c:pt>
                <c:pt idx="9">
                  <c:v>5530.9769779139988</c:v>
                </c:pt>
                <c:pt idx="10">
                  <c:v>5519.4132994908996</c:v>
                </c:pt>
                <c:pt idx="11">
                  <c:v>5365.1957073658996</c:v>
                </c:pt>
                <c:pt idx="12">
                  <c:v>5540.0255201371201</c:v>
                </c:pt>
                <c:pt idx="13">
                  <c:v>5638.8299839740303</c:v>
                </c:pt>
                <c:pt idx="14">
                  <c:v>5843.3591859088301</c:v>
                </c:pt>
                <c:pt idx="15">
                  <c:v>5598.9971026712001</c:v>
                </c:pt>
                <c:pt idx="16">
                  <c:v>5712.0438610392803</c:v>
                </c:pt>
                <c:pt idx="17">
                  <c:v>5044.9165305279203</c:v>
                </c:pt>
                <c:pt idx="18">
                  <c:v>4991.7082345312901</c:v>
                </c:pt>
                <c:pt idx="19">
                  <c:v>5314.6438188582297</c:v>
                </c:pt>
              </c:numCache>
            </c:numRef>
          </c:val>
          <c:extLst>
            <c:ext xmlns:c16="http://schemas.microsoft.com/office/drawing/2014/chart" uri="{C3380CC4-5D6E-409C-BE32-E72D297353CC}">
              <c16:uniqueId val="{00000000-6957-4868-BC99-E852D74B483B}"/>
            </c:ext>
          </c:extLst>
        </c:ser>
        <c:ser>
          <c:idx val="1"/>
          <c:order val="1"/>
          <c:tx>
            <c:strRef>
              <c:f>'69_ábra_chart'!$G$8</c:f>
              <c:strCache>
                <c:ptCount val="1"/>
                <c:pt idx="0">
                  <c:v>Jegybanknál tartott likviditás</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'69_ábra_chart'!$E$9:$E$28</c:f>
              <c:numCache>
                <c:formatCode>mmm/</c:formatCode>
                <c:ptCount val="20"/>
                <c:pt idx="0" formatCode="yyyy/mmm/">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yyyy/mmm/">
                  <c:v>43496</c:v>
                </c:pt>
                <c:pt idx="13">
                  <c:v>43524</c:v>
                </c:pt>
                <c:pt idx="14">
                  <c:v>43555</c:v>
                </c:pt>
                <c:pt idx="15">
                  <c:v>43585</c:v>
                </c:pt>
                <c:pt idx="16">
                  <c:v>43616</c:v>
                </c:pt>
                <c:pt idx="17">
                  <c:v>43646</c:v>
                </c:pt>
                <c:pt idx="18">
                  <c:v>43677</c:v>
                </c:pt>
                <c:pt idx="19">
                  <c:v>43708</c:v>
                </c:pt>
              </c:numCache>
            </c:numRef>
          </c:cat>
          <c:val>
            <c:numRef>
              <c:f>'69_ábra_chart'!$G$9:$G$28</c:f>
              <c:numCache>
                <c:formatCode>#,##0</c:formatCode>
                <c:ptCount val="20"/>
                <c:pt idx="0">
                  <c:v>2663.9691180200998</c:v>
                </c:pt>
                <c:pt idx="1">
                  <c:v>2322.6615283513001</c:v>
                </c:pt>
                <c:pt idx="2">
                  <c:v>2483.0654006252003</c:v>
                </c:pt>
                <c:pt idx="3">
                  <c:v>2662.9556046301</c:v>
                </c:pt>
                <c:pt idx="4">
                  <c:v>2305.3521927617003</c:v>
                </c:pt>
                <c:pt idx="5">
                  <c:v>2127.8575491836004</c:v>
                </c:pt>
                <c:pt idx="6">
                  <c:v>2063.6371375938002</c:v>
                </c:pt>
                <c:pt idx="7">
                  <c:v>1945.3507900776999</c:v>
                </c:pt>
                <c:pt idx="8">
                  <c:v>1809.3724372936003</c:v>
                </c:pt>
                <c:pt idx="9">
                  <c:v>1990.9325776101</c:v>
                </c:pt>
                <c:pt idx="10">
                  <c:v>2028.7087487521999</c:v>
                </c:pt>
                <c:pt idx="11">
                  <c:v>2250.8092866829998</c:v>
                </c:pt>
                <c:pt idx="12">
                  <c:v>1906.8351886395608</c:v>
                </c:pt>
                <c:pt idx="13">
                  <c:v>2216.6091045382959</c:v>
                </c:pt>
                <c:pt idx="14">
                  <c:v>2135.8601920606802</c:v>
                </c:pt>
                <c:pt idx="15">
                  <c:v>1855.2027840277899</c:v>
                </c:pt>
                <c:pt idx="16">
                  <c:v>1702.3536206977251</c:v>
                </c:pt>
                <c:pt idx="17">
                  <c:v>1903.1637696224029</c:v>
                </c:pt>
                <c:pt idx="18">
                  <c:v>1872.8559638892871</c:v>
                </c:pt>
                <c:pt idx="19">
                  <c:v>1882.0709042252431</c:v>
                </c:pt>
              </c:numCache>
            </c:numRef>
          </c:val>
          <c:extLst>
            <c:ext xmlns:c16="http://schemas.microsoft.com/office/drawing/2014/chart" uri="{C3380CC4-5D6E-409C-BE32-E72D297353CC}">
              <c16:uniqueId val="{00000001-6957-4868-BC99-E852D74B483B}"/>
            </c:ext>
          </c:extLst>
        </c:ser>
        <c:ser>
          <c:idx val="0"/>
          <c:order val="2"/>
          <c:tx>
            <c:strRef>
              <c:f>'69_ábra_chart'!$F$8</c:f>
              <c:strCache>
                <c:ptCount val="1"/>
                <c:pt idx="0">
                  <c:v>Készpénz</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'69_ábra_chart'!$E$9:$E$28</c:f>
              <c:numCache>
                <c:formatCode>mmm/</c:formatCode>
                <c:ptCount val="20"/>
                <c:pt idx="0" formatCode="yyyy/mmm/">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yyyy/mmm/">
                  <c:v>43496</c:v>
                </c:pt>
                <c:pt idx="13">
                  <c:v>43524</c:v>
                </c:pt>
                <c:pt idx="14">
                  <c:v>43555</c:v>
                </c:pt>
                <c:pt idx="15">
                  <c:v>43585</c:v>
                </c:pt>
                <c:pt idx="16">
                  <c:v>43616</c:v>
                </c:pt>
                <c:pt idx="17">
                  <c:v>43646</c:v>
                </c:pt>
                <c:pt idx="18">
                  <c:v>43677</c:v>
                </c:pt>
                <c:pt idx="19">
                  <c:v>43708</c:v>
                </c:pt>
              </c:numCache>
            </c:numRef>
          </c:cat>
          <c:val>
            <c:numRef>
              <c:f>'69_ábra_chart'!$F$9:$F$28</c:f>
              <c:numCache>
                <c:formatCode>#,##0</c:formatCode>
                <c:ptCount val="20"/>
                <c:pt idx="0">
                  <c:v>339.0563136966</c:v>
                </c:pt>
                <c:pt idx="1">
                  <c:v>348.79426921320004</c:v>
                </c:pt>
                <c:pt idx="2">
                  <c:v>348.27268329779997</c:v>
                </c:pt>
                <c:pt idx="3">
                  <c:v>331.73349105050005</c:v>
                </c:pt>
                <c:pt idx="4">
                  <c:v>359.11031964769995</c:v>
                </c:pt>
                <c:pt idx="5">
                  <c:v>356.69521010789992</c:v>
                </c:pt>
                <c:pt idx="6">
                  <c:v>370.5537833244</c:v>
                </c:pt>
                <c:pt idx="7">
                  <c:v>361.7432251043</c:v>
                </c:pt>
                <c:pt idx="8">
                  <c:v>346.55559739210003</c:v>
                </c:pt>
                <c:pt idx="9">
                  <c:v>381.94444016390003</c:v>
                </c:pt>
                <c:pt idx="10">
                  <c:v>367.33389920560001</c:v>
                </c:pt>
                <c:pt idx="11">
                  <c:v>441.91219401509994</c:v>
                </c:pt>
                <c:pt idx="12">
                  <c:v>393.38299399947999</c:v>
                </c:pt>
                <c:pt idx="13">
                  <c:v>390.67848697239299</c:v>
                </c:pt>
                <c:pt idx="14">
                  <c:v>381.87348323616197</c:v>
                </c:pt>
                <c:pt idx="15">
                  <c:v>417.42901050522102</c:v>
                </c:pt>
                <c:pt idx="16">
                  <c:v>400.49952549310598</c:v>
                </c:pt>
                <c:pt idx="17">
                  <c:v>391.76886073778797</c:v>
                </c:pt>
                <c:pt idx="18">
                  <c:v>406.353826602232</c:v>
                </c:pt>
                <c:pt idx="19">
                  <c:v>408.65084202175899</c:v>
                </c:pt>
              </c:numCache>
            </c:numRef>
          </c:val>
          <c:extLst>
            <c:ext xmlns:c16="http://schemas.microsoft.com/office/drawing/2014/chart" uri="{C3380CC4-5D6E-409C-BE32-E72D297353CC}">
              <c16:uniqueId val="{00000002-6957-4868-BC99-E852D74B483B}"/>
            </c:ext>
          </c:extLst>
        </c:ser>
        <c:ser>
          <c:idx val="4"/>
          <c:order val="3"/>
          <c:tx>
            <c:strRef>
              <c:f>'69_ábra_chart'!$I$8</c:f>
              <c:strCache>
                <c:ptCount val="1"/>
                <c:pt idx="0">
                  <c:v>Egyéb eszközök</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'69_ábra_chart'!$E$9:$E$28</c:f>
              <c:numCache>
                <c:formatCode>mmm/</c:formatCode>
                <c:ptCount val="20"/>
                <c:pt idx="0" formatCode="yyyy/mmm/">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yyyy/mmm/">
                  <c:v>43496</c:v>
                </c:pt>
                <c:pt idx="13">
                  <c:v>43524</c:v>
                </c:pt>
                <c:pt idx="14">
                  <c:v>43555</c:v>
                </c:pt>
                <c:pt idx="15">
                  <c:v>43585</c:v>
                </c:pt>
                <c:pt idx="16">
                  <c:v>43616</c:v>
                </c:pt>
                <c:pt idx="17">
                  <c:v>43646</c:v>
                </c:pt>
                <c:pt idx="18">
                  <c:v>43677</c:v>
                </c:pt>
                <c:pt idx="19">
                  <c:v>43708</c:v>
                </c:pt>
              </c:numCache>
            </c:numRef>
          </c:cat>
          <c:val>
            <c:numRef>
              <c:f>'69_ábra_chart'!$I$9:$I$28</c:f>
              <c:numCache>
                <c:formatCode>#,##0</c:formatCode>
                <c:ptCount val="20"/>
                <c:pt idx="0">
                  <c:v>260.63008250890016</c:v>
                </c:pt>
                <c:pt idx="1">
                  <c:v>256.47947677830052</c:v>
                </c:pt>
                <c:pt idx="2">
                  <c:v>268.48843561819922</c:v>
                </c:pt>
                <c:pt idx="3">
                  <c:v>266.80288468859908</c:v>
                </c:pt>
                <c:pt idx="4">
                  <c:v>250.26760648489835</c:v>
                </c:pt>
                <c:pt idx="5">
                  <c:v>250.99017454490058</c:v>
                </c:pt>
                <c:pt idx="6">
                  <c:v>250.91835309499766</c:v>
                </c:pt>
                <c:pt idx="7">
                  <c:v>270.4694538472977</c:v>
                </c:pt>
                <c:pt idx="8">
                  <c:v>235.09384767149641</c:v>
                </c:pt>
                <c:pt idx="9">
                  <c:v>249.12387808370022</c:v>
                </c:pt>
                <c:pt idx="10">
                  <c:v>258.23117047600226</c:v>
                </c:pt>
                <c:pt idx="11">
                  <c:v>268.93008337639822</c:v>
                </c:pt>
                <c:pt idx="12">
                  <c:v>270.55126125514926</c:v>
                </c:pt>
                <c:pt idx="13">
                  <c:v>295.52830701257153</c:v>
                </c:pt>
                <c:pt idx="14">
                  <c:v>302.92472832873682</c:v>
                </c:pt>
                <c:pt idx="15">
                  <c:v>308.68771858588843</c:v>
                </c:pt>
                <c:pt idx="16">
                  <c:v>257.37534032866915</c:v>
                </c:pt>
                <c:pt idx="17">
                  <c:v>244.90257034379829</c:v>
                </c:pt>
                <c:pt idx="18">
                  <c:v>250</c:v>
                </c:pt>
                <c:pt idx="19">
                  <c:v>254.41211986473809</c:v>
                </c:pt>
              </c:numCache>
            </c:numRef>
          </c:val>
          <c:extLst>
            <c:ext xmlns:c16="http://schemas.microsoft.com/office/drawing/2014/chart" uri="{C3380CC4-5D6E-409C-BE32-E72D297353CC}">
              <c16:uniqueId val="{00000003-6957-4868-BC99-E852D74B483B}"/>
            </c:ext>
          </c:extLst>
        </c:ser>
        <c:dLbls>
          <c:showLegendKey val="0"/>
          <c:showVal val="0"/>
          <c:showCatName val="0"/>
          <c:showSerName val="0"/>
          <c:showPercent val="0"/>
          <c:showBubbleSize val="0"/>
        </c:dLbls>
        <c:gapWidth val="88"/>
        <c:overlap val="100"/>
        <c:axId val="2124330456"/>
        <c:axId val="2124328160"/>
      </c:barChart>
      <c:barChart>
        <c:barDir val="col"/>
        <c:grouping val="stacked"/>
        <c:varyColors val="0"/>
        <c:ser>
          <c:idx val="5"/>
          <c:order val="4"/>
          <c:tx>
            <c:v>fikt</c:v>
          </c:tx>
          <c:spPr>
            <a:solidFill>
              <a:schemeClr val="accent6"/>
            </a:solidFill>
            <a:ln>
              <a:noFill/>
            </a:ln>
            <a:effectLst/>
          </c:spPr>
          <c:invertIfNegative val="0"/>
          <c:extLst>
            <c:ext xmlns:c16="http://schemas.microsoft.com/office/drawing/2014/chart" uri="{C3380CC4-5D6E-409C-BE32-E72D297353CC}">
              <c16:uniqueId val="{00000004-6957-4868-BC99-E852D74B483B}"/>
            </c:ext>
          </c:extLst>
        </c:ser>
        <c:dLbls>
          <c:showLegendKey val="0"/>
          <c:showVal val="0"/>
          <c:showCatName val="0"/>
          <c:showSerName val="0"/>
          <c:showPercent val="0"/>
          <c:showBubbleSize val="0"/>
        </c:dLbls>
        <c:gapWidth val="150"/>
        <c:overlap val="100"/>
        <c:axId val="2124338984"/>
        <c:axId val="2124339640"/>
      </c:barChart>
      <c:catAx>
        <c:axId val="2124330456"/>
        <c:scaling>
          <c:orientation val="minMax"/>
          <c:min val="1"/>
        </c:scaling>
        <c:delete val="0"/>
        <c:axPos val="b"/>
        <c:numFmt formatCode="yyyy/mmm/"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24328160"/>
        <c:crosses val="autoZero"/>
        <c:auto val="0"/>
        <c:lblAlgn val="ctr"/>
        <c:lblOffset val="100"/>
        <c:noMultiLvlLbl val="0"/>
      </c:catAx>
      <c:valAx>
        <c:axId val="2124328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5813331674387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4330456"/>
        <c:crosses val="autoZero"/>
        <c:crossBetween val="between"/>
      </c:valAx>
      <c:valAx>
        <c:axId val="2124339640"/>
        <c:scaling>
          <c:orientation val="minMax"/>
          <c:max val="1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0594958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4338984"/>
        <c:crosses val="max"/>
        <c:crossBetween val="between"/>
        <c:majorUnit val="1000"/>
      </c:valAx>
      <c:catAx>
        <c:axId val="2124338984"/>
        <c:scaling>
          <c:orientation val="minMax"/>
        </c:scaling>
        <c:delete val="1"/>
        <c:axPos val="b"/>
        <c:majorTickMark val="out"/>
        <c:minorTickMark val="none"/>
        <c:tickLblPos val="nextTo"/>
        <c:crossAx val="2124339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0463847222222221"/>
          <c:y val="0.87507907407407404"/>
          <c:w val="0.79240680555555554"/>
          <c:h val="0.111092037037037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9964765957399"/>
          <c:y val="5.4773876460060204E-2"/>
          <c:w val="0.78299763888888885"/>
          <c:h val="0.66518370370370372"/>
        </c:manualLayout>
      </c:layout>
      <c:barChart>
        <c:barDir val="col"/>
        <c:grouping val="stacked"/>
        <c:varyColors val="0"/>
        <c:ser>
          <c:idx val="2"/>
          <c:order val="0"/>
          <c:tx>
            <c:strRef>
              <c:f>'69_ábra_chart'!$H$7</c:f>
              <c:strCache>
                <c:ptCount val="1"/>
                <c:pt idx="0">
                  <c:v>Central governmental assets</c:v>
                </c:pt>
              </c:strCache>
            </c:strRef>
          </c:tx>
          <c:spPr>
            <a:solidFill>
              <a:schemeClr val="accent6"/>
            </a:solidFill>
            <a:ln w="9525" cap="flat" cmpd="sng" algn="ctr">
              <a:solidFill>
                <a:schemeClr val="tx1"/>
              </a:solidFill>
              <a:prstDash val="solid"/>
              <a:round/>
              <a:headEnd type="none" w="med" len="med"/>
              <a:tailEnd type="none" w="med" len="med"/>
            </a:ln>
            <a:effectLst/>
          </c:spPr>
          <c:invertIfNegative val="0"/>
          <c:cat>
            <c:numRef>
              <c:f>'69_ábra_chart'!$D$9:$D$28</c:f>
              <c:numCache>
                <c:formatCode>[$-409]mmm;@</c:formatCode>
                <c:ptCount val="20"/>
                <c:pt idx="0" formatCode="[$-409]mmm\-yy;@">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409]mmm\-yy;@">
                  <c:v>43496</c:v>
                </c:pt>
                <c:pt idx="13">
                  <c:v>43524</c:v>
                </c:pt>
                <c:pt idx="14">
                  <c:v>43555</c:v>
                </c:pt>
                <c:pt idx="15">
                  <c:v>43585</c:v>
                </c:pt>
                <c:pt idx="16">
                  <c:v>43616</c:v>
                </c:pt>
                <c:pt idx="17">
                  <c:v>43646</c:v>
                </c:pt>
                <c:pt idx="18">
                  <c:v>43677</c:v>
                </c:pt>
                <c:pt idx="19">
                  <c:v>43708</c:v>
                </c:pt>
              </c:numCache>
            </c:numRef>
          </c:cat>
          <c:val>
            <c:numRef>
              <c:f>'69_ábra_chart'!$H$9:$H$28</c:f>
              <c:numCache>
                <c:formatCode>#,##0</c:formatCode>
                <c:ptCount val="20"/>
                <c:pt idx="0">
                  <c:v>5741.3436163029</c:v>
                </c:pt>
                <c:pt idx="1">
                  <c:v>5932.1302328938</c:v>
                </c:pt>
                <c:pt idx="2">
                  <c:v>5979.3906678925996</c:v>
                </c:pt>
                <c:pt idx="3">
                  <c:v>5721.5989487714996</c:v>
                </c:pt>
                <c:pt idx="4">
                  <c:v>5936.3779202766</c:v>
                </c:pt>
                <c:pt idx="5">
                  <c:v>5732.4277406104002</c:v>
                </c:pt>
                <c:pt idx="6">
                  <c:v>5917.9515968663009</c:v>
                </c:pt>
                <c:pt idx="7">
                  <c:v>6055.6317863719005</c:v>
                </c:pt>
                <c:pt idx="8">
                  <c:v>5837.8559922106006</c:v>
                </c:pt>
                <c:pt idx="9">
                  <c:v>5530.9769779139988</c:v>
                </c:pt>
                <c:pt idx="10">
                  <c:v>5519.4132994908996</c:v>
                </c:pt>
                <c:pt idx="11">
                  <c:v>5365.1957073658996</c:v>
                </c:pt>
                <c:pt idx="12">
                  <c:v>5540.0255201371201</c:v>
                </c:pt>
                <c:pt idx="13">
                  <c:v>5638.8299839740303</c:v>
                </c:pt>
                <c:pt idx="14">
                  <c:v>5843.3591859088301</c:v>
                </c:pt>
                <c:pt idx="15">
                  <c:v>5598.9971026712001</c:v>
                </c:pt>
                <c:pt idx="16">
                  <c:v>5712.0438610392803</c:v>
                </c:pt>
                <c:pt idx="17">
                  <c:v>5044.9165305279203</c:v>
                </c:pt>
                <c:pt idx="18">
                  <c:v>4991.7082345312901</c:v>
                </c:pt>
                <c:pt idx="19">
                  <c:v>5314.6438188582297</c:v>
                </c:pt>
              </c:numCache>
            </c:numRef>
          </c:val>
          <c:extLst>
            <c:ext xmlns:c16="http://schemas.microsoft.com/office/drawing/2014/chart" uri="{C3380CC4-5D6E-409C-BE32-E72D297353CC}">
              <c16:uniqueId val="{00000000-B390-48E8-B93D-E09404091383}"/>
            </c:ext>
          </c:extLst>
        </c:ser>
        <c:ser>
          <c:idx val="1"/>
          <c:order val="1"/>
          <c:tx>
            <c:strRef>
              <c:f>'69_ábra_chart'!$G$7</c:f>
              <c:strCache>
                <c:ptCount val="1"/>
                <c:pt idx="0">
                  <c:v>Liquidity at the central bank</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numRef>
              <c:f>'69_ábra_chart'!$D$9:$D$28</c:f>
              <c:numCache>
                <c:formatCode>[$-409]mmm;@</c:formatCode>
                <c:ptCount val="20"/>
                <c:pt idx="0" formatCode="[$-409]mmm\-yy;@">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409]mmm\-yy;@">
                  <c:v>43496</c:v>
                </c:pt>
                <c:pt idx="13">
                  <c:v>43524</c:v>
                </c:pt>
                <c:pt idx="14">
                  <c:v>43555</c:v>
                </c:pt>
                <c:pt idx="15">
                  <c:v>43585</c:v>
                </c:pt>
                <c:pt idx="16">
                  <c:v>43616</c:v>
                </c:pt>
                <c:pt idx="17">
                  <c:v>43646</c:v>
                </c:pt>
                <c:pt idx="18">
                  <c:v>43677</c:v>
                </c:pt>
                <c:pt idx="19">
                  <c:v>43708</c:v>
                </c:pt>
              </c:numCache>
            </c:numRef>
          </c:cat>
          <c:val>
            <c:numRef>
              <c:f>'69_ábra_chart'!$G$9:$G$28</c:f>
              <c:numCache>
                <c:formatCode>#,##0</c:formatCode>
                <c:ptCount val="20"/>
                <c:pt idx="0">
                  <c:v>2663.9691180200998</c:v>
                </c:pt>
                <c:pt idx="1">
                  <c:v>2322.6615283513001</c:v>
                </c:pt>
                <c:pt idx="2">
                  <c:v>2483.0654006252003</c:v>
                </c:pt>
                <c:pt idx="3">
                  <c:v>2662.9556046301</c:v>
                </c:pt>
                <c:pt idx="4">
                  <c:v>2305.3521927617003</c:v>
                </c:pt>
                <c:pt idx="5">
                  <c:v>2127.8575491836004</c:v>
                </c:pt>
                <c:pt idx="6">
                  <c:v>2063.6371375938002</c:v>
                </c:pt>
                <c:pt idx="7">
                  <c:v>1945.3507900776999</c:v>
                </c:pt>
                <c:pt idx="8">
                  <c:v>1809.3724372936003</c:v>
                </c:pt>
                <c:pt idx="9">
                  <c:v>1990.9325776101</c:v>
                </c:pt>
                <c:pt idx="10">
                  <c:v>2028.7087487521999</c:v>
                </c:pt>
                <c:pt idx="11">
                  <c:v>2250.8092866829998</c:v>
                </c:pt>
                <c:pt idx="12">
                  <c:v>1906.8351886395608</c:v>
                </c:pt>
                <c:pt idx="13">
                  <c:v>2216.6091045382959</c:v>
                </c:pt>
                <c:pt idx="14">
                  <c:v>2135.8601920606802</c:v>
                </c:pt>
                <c:pt idx="15">
                  <c:v>1855.2027840277899</c:v>
                </c:pt>
                <c:pt idx="16">
                  <c:v>1702.3536206977251</c:v>
                </c:pt>
                <c:pt idx="17">
                  <c:v>1903.1637696224029</c:v>
                </c:pt>
                <c:pt idx="18">
                  <c:v>1872.8559638892871</c:v>
                </c:pt>
                <c:pt idx="19">
                  <c:v>1882.0709042252431</c:v>
                </c:pt>
              </c:numCache>
            </c:numRef>
          </c:val>
          <c:extLst>
            <c:ext xmlns:c16="http://schemas.microsoft.com/office/drawing/2014/chart" uri="{C3380CC4-5D6E-409C-BE32-E72D297353CC}">
              <c16:uniqueId val="{00000001-B390-48E8-B93D-E09404091383}"/>
            </c:ext>
          </c:extLst>
        </c:ser>
        <c:ser>
          <c:idx val="0"/>
          <c:order val="2"/>
          <c:tx>
            <c:strRef>
              <c:f>'69_ábra_chart'!$F$7</c:f>
              <c:strCache>
                <c:ptCount val="1"/>
                <c:pt idx="0">
                  <c:v>Cash</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'69_ábra_chart'!$D$9:$D$28</c:f>
              <c:numCache>
                <c:formatCode>[$-409]mmm;@</c:formatCode>
                <c:ptCount val="20"/>
                <c:pt idx="0" formatCode="[$-409]mmm\-yy;@">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409]mmm\-yy;@">
                  <c:v>43496</c:v>
                </c:pt>
                <c:pt idx="13">
                  <c:v>43524</c:v>
                </c:pt>
                <c:pt idx="14">
                  <c:v>43555</c:v>
                </c:pt>
                <c:pt idx="15">
                  <c:v>43585</c:v>
                </c:pt>
                <c:pt idx="16">
                  <c:v>43616</c:v>
                </c:pt>
                <c:pt idx="17">
                  <c:v>43646</c:v>
                </c:pt>
                <c:pt idx="18">
                  <c:v>43677</c:v>
                </c:pt>
                <c:pt idx="19">
                  <c:v>43708</c:v>
                </c:pt>
              </c:numCache>
            </c:numRef>
          </c:cat>
          <c:val>
            <c:numRef>
              <c:f>'69_ábra_chart'!$F$9:$F$28</c:f>
              <c:numCache>
                <c:formatCode>#,##0</c:formatCode>
                <c:ptCount val="20"/>
                <c:pt idx="0">
                  <c:v>339.0563136966</c:v>
                </c:pt>
                <c:pt idx="1">
                  <c:v>348.79426921320004</c:v>
                </c:pt>
                <c:pt idx="2">
                  <c:v>348.27268329779997</c:v>
                </c:pt>
                <c:pt idx="3">
                  <c:v>331.73349105050005</c:v>
                </c:pt>
                <c:pt idx="4">
                  <c:v>359.11031964769995</c:v>
                </c:pt>
                <c:pt idx="5">
                  <c:v>356.69521010789992</c:v>
                </c:pt>
                <c:pt idx="6">
                  <c:v>370.5537833244</c:v>
                </c:pt>
                <c:pt idx="7">
                  <c:v>361.7432251043</c:v>
                </c:pt>
                <c:pt idx="8">
                  <c:v>346.55559739210003</c:v>
                </c:pt>
                <c:pt idx="9">
                  <c:v>381.94444016390003</c:v>
                </c:pt>
                <c:pt idx="10">
                  <c:v>367.33389920560001</c:v>
                </c:pt>
                <c:pt idx="11">
                  <c:v>441.91219401509994</c:v>
                </c:pt>
                <c:pt idx="12">
                  <c:v>393.38299399947999</c:v>
                </c:pt>
                <c:pt idx="13">
                  <c:v>390.67848697239299</c:v>
                </c:pt>
                <c:pt idx="14">
                  <c:v>381.87348323616197</c:v>
                </c:pt>
                <c:pt idx="15">
                  <c:v>417.42901050522102</c:v>
                </c:pt>
                <c:pt idx="16">
                  <c:v>400.49952549310598</c:v>
                </c:pt>
                <c:pt idx="17">
                  <c:v>391.76886073778797</c:v>
                </c:pt>
                <c:pt idx="18">
                  <c:v>406.353826602232</c:v>
                </c:pt>
                <c:pt idx="19">
                  <c:v>408.65084202175899</c:v>
                </c:pt>
              </c:numCache>
            </c:numRef>
          </c:val>
          <c:extLst>
            <c:ext xmlns:c16="http://schemas.microsoft.com/office/drawing/2014/chart" uri="{C3380CC4-5D6E-409C-BE32-E72D297353CC}">
              <c16:uniqueId val="{00000002-B390-48E8-B93D-E09404091383}"/>
            </c:ext>
          </c:extLst>
        </c:ser>
        <c:ser>
          <c:idx val="4"/>
          <c:order val="3"/>
          <c:tx>
            <c:strRef>
              <c:f>'69_ábra_chart'!$I$7</c:f>
              <c:strCache>
                <c:ptCount val="1"/>
                <c:pt idx="0">
                  <c:v>Other assets</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'69_ábra_chart'!$D$9:$D$28</c:f>
              <c:numCache>
                <c:formatCode>[$-409]mmm;@</c:formatCode>
                <c:ptCount val="20"/>
                <c:pt idx="0" formatCode="[$-409]mmm\-yy;@">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formatCode="[$-409]mmm\-yy;@">
                  <c:v>43496</c:v>
                </c:pt>
                <c:pt idx="13">
                  <c:v>43524</c:v>
                </c:pt>
                <c:pt idx="14">
                  <c:v>43555</c:v>
                </c:pt>
                <c:pt idx="15">
                  <c:v>43585</c:v>
                </c:pt>
                <c:pt idx="16">
                  <c:v>43616</c:v>
                </c:pt>
                <c:pt idx="17">
                  <c:v>43646</c:v>
                </c:pt>
                <c:pt idx="18">
                  <c:v>43677</c:v>
                </c:pt>
                <c:pt idx="19">
                  <c:v>43708</c:v>
                </c:pt>
              </c:numCache>
            </c:numRef>
          </c:cat>
          <c:val>
            <c:numRef>
              <c:f>'69_ábra_chart'!$I$9:$I$28</c:f>
              <c:numCache>
                <c:formatCode>#,##0</c:formatCode>
                <c:ptCount val="20"/>
                <c:pt idx="0">
                  <c:v>260.63008250890016</c:v>
                </c:pt>
                <c:pt idx="1">
                  <c:v>256.47947677830052</c:v>
                </c:pt>
                <c:pt idx="2">
                  <c:v>268.48843561819922</c:v>
                </c:pt>
                <c:pt idx="3">
                  <c:v>266.80288468859908</c:v>
                </c:pt>
                <c:pt idx="4">
                  <c:v>250.26760648489835</c:v>
                </c:pt>
                <c:pt idx="5">
                  <c:v>250.99017454490058</c:v>
                </c:pt>
                <c:pt idx="6">
                  <c:v>250.91835309499766</c:v>
                </c:pt>
                <c:pt idx="7">
                  <c:v>270.4694538472977</c:v>
                </c:pt>
                <c:pt idx="8">
                  <c:v>235.09384767149641</c:v>
                </c:pt>
                <c:pt idx="9">
                  <c:v>249.12387808370022</c:v>
                </c:pt>
                <c:pt idx="10">
                  <c:v>258.23117047600226</c:v>
                </c:pt>
                <c:pt idx="11">
                  <c:v>268.93008337639822</c:v>
                </c:pt>
                <c:pt idx="12">
                  <c:v>270.55126125514926</c:v>
                </c:pt>
                <c:pt idx="13">
                  <c:v>295.52830701257153</c:v>
                </c:pt>
                <c:pt idx="14">
                  <c:v>302.92472832873682</c:v>
                </c:pt>
                <c:pt idx="15">
                  <c:v>308.68771858588843</c:v>
                </c:pt>
                <c:pt idx="16">
                  <c:v>257.37534032866915</c:v>
                </c:pt>
                <c:pt idx="17">
                  <c:v>244.90257034379829</c:v>
                </c:pt>
                <c:pt idx="18">
                  <c:v>250</c:v>
                </c:pt>
                <c:pt idx="19">
                  <c:v>254.41211986473809</c:v>
                </c:pt>
              </c:numCache>
            </c:numRef>
          </c:val>
          <c:extLst>
            <c:ext xmlns:c16="http://schemas.microsoft.com/office/drawing/2014/chart" uri="{C3380CC4-5D6E-409C-BE32-E72D297353CC}">
              <c16:uniqueId val="{00000003-B390-48E8-B93D-E09404091383}"/>
            </c:ext>
          </c:extLst>
        </c:ser>
        <c:dLbls>
          <c:showLegendKey val="0"/>
          <c:showVal val="0"/>
          <c:showCatName val="0"/>
          <c:showSerName val="0"/>
          <c:showPercent val="0"/>
          <c:showBubbleSize val="0"/>
        </c:dLbls>
        <c:gapWidth val="88"/>
        <c:overlap val="100"/>
        <c:axId val="2124330456"/>
        <c:axId val="2124328160"/>
      </c:barChart>
      <c:barChart>
        <c:barDir val="col"/>
        <c:grouping val="stacked"/>
        <c:varyColors val="0"/>
        <c:ser>
          <c:idx val="5"/>
          <c:order val="4"/>
          <c:tx>
            <c:v>fikt</c:v>
          </c:tx>
          <c:spPr>
            <a:solidFill>
              <a:schemeClr val="accent6"/>
            </a:solidFill>
            <a:ln>
              <a:noFill/>
            </a:ln>
            <a:effectLst/>
          </c:spPr>
          <c:invertIfNegative val="0"/>
          <c:extLst>
            <c:ext xmlns:c16="http://schemas.microsoft.com/office/drawing/2014/chart" uri="{C3380CC4-5D6E-409C-BE32-E72D297353CC}">
              <c16:uniqueId val="{00000004-B390-48E8-B93D-E09404091383}"/>
            </c:ext>
          </c:extLst>
        </c:ser>
        <c:dLbls>
          <c:showLegendKey val="0"/>
          <c:showVal val="0"/>
          <c:showCatName val="0"/>
          <c:showSerName val="0"/>
          <c:showPercent val="0"/>
          <c:showBubbleSize val="0"/>
        </c:dLbls>
        <c:gapWidth val="150"/>
        <c:overlap val="100"/>
        <c:axId val="2124338984"/>
        <c:axId val="2124339640"/>
      </c:barChart>
      <c:catAx>
        <c:axId val="2124330456"/>
        <c:scaling>
          <c:orientation val="minMax"/>
          <c:min val="1"/>
        </c:scaling>
        <c:delete val="0"/>
        <c:axPos val="b"/>
        <c:numFmt formatCode="[$-409]mmm\-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24328160"/>
        <c:crosses val="autoZero"/>
        <c:auto val="0"/>
        <c:lblAlgn val="ctr"/>
        <c:lblOffset val="100"/>
        <c:noMultiLvlLbl val="0"/>
      </c:catAx>
      <c:valAx>
        <c:axId val="2124328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58133316743876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4330456"/>
        <c:crosses val="autoZero"/>
        <c:crossBetween val="between"/>
      </c:valAx>
      <c:valAx>
        <c:axId val="2124339640"/>
        <c:scaling>
          <c:orientation val="minMax"/>
          <c:max val="1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HUF </a:t>
                </a:r>
                <a:r>
                  <a:rPr lang="hu-HU" b="0"/>
                  <a:t>b</a:t>
                </a:r>
                <a:r>
                  <a:rPr lang="en-US" b="0"/>
                  <a:t>n</a:t>
                </a:r>
              </a:p>
            </c:rich>
          </c:tx>
          <c:layout>
            <c:manualLayout>
              <c:xMode val="edge"/>
              <c:yMode val="edge"/>
              <c:x val="0.793589722222222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4338984"/>
        <c:crosses val="max"/>
        <c:crossBetween val="between"/>
        <c:majorUnit val="1000"/>
      </c:valAx>
      <c:catAx>
        <c:axId val="2124338984"/>
        <c:scaling>
          <c:orientation val="minMax"/>
        </c:scaling>
        <c:delete val="1"/>
        <c:axPos val="b"/>
        <c:majorTickMark val="out"/>
        <c:minorTickMark val="none"/>
        <c:tickLblPos val="nextTo"/>
        <c:crossAx val="2124339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9346805555555542E-2"/>
          <c:y val="0.87507907407407404"/>
          <c:w val="0.74830958333333331"/>
          <c:h val="0.111092037037037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15"/>
            <c:spPr>
              <a:solidFill>
                <a:srgbClr val="00B050"/>
              </a:solidFill>
              <a:ln w="9525">
                <a:solidFill>
                  <a:schemeClr val="tx1"/>
                </a:solidFill>
              </a:ln>
              <a:effectLst/>
            </c:spPr>
          </c:marker>
          <c:dPt>
            <c:idx val="6"/>
            <c:marker>
              <c:symbol val="circle"/>
              <c:size val="15"/>
              <c:spPr>
                <a:solidFill>
                  <a:srgbClr val="C00000"/>
                </a:solidFill>
                <a:ln w="9525">
                  <a:solidFill>
                    <a:schemeClr val="tx1"/>
                  </a:solidFill>
                </a:ln>
                <a:effectLst/>
              </c:spPr>
            </c:marker>
            <c:bubble3D val="0"/>
            <c:extLst>
              <c:ext xmlns:c16="http://schemas.microsoft.com/office/drawing/2014/chart" uri="{C3380CC4-5D6E-409C-BE32-E72D297353CC}">
                <c16:uniqueId val="{00000000-1BAB-42B6-8E8A-DA68BB59D180}"/>
              </c:ext>
            </c:extLst>
          </c:dPt>
          <c:dPt>
            <c:idx val="7"/>
            <c:marker>
              <c:symbol val="circle"/>
              <c:size val="15"/>
              <c:spPr>
                <a:solidFill>
                  <a:srgbClr val="FFC000"/>
                </a:solidFill>
                <a:ln w="9525">
                  <a:solidFill>
                    <a:schemeClr val="tx1"/>
                  </a:solidFill>
                </a:ln>
                <a:effectLst/>
              </c:spPr>
            </c:marker>
            <c:bubble3D val="0"/>
            <c:extLst>
              <c:ext xmlns:c16="http://schemas.microsoft.com/office/drawing/2014/chart" uri="{C3380CC4-5D6E-409C-BE32-E72D297353CC}">
                <c16:uniqueId val="{00000001-1BAB-42B6-8E8A-DA68BB59D180}"/>
              </c:ext>
            </c:extLst>
          </c:dPt>
          <c:dPt>
            <c:idx val="12"/>
            <c:marker>
              <c:symbol val="circle"/>
              <c:size val="15"/>
              <c:spPr>
                <a:solidFill>
                  <a:srgbClr val="FFC000"/>
                </a:solidFill>
                <a:ln w="9525">
                  <a:solidFill>
                    <a:schemeClr val="tx1"/>
                  </a:solidFill>
                </a:ln>
                <a:effectLst/>
              </c:spPr>
            </c:marker>
            <c:bubble3D val="0"/>
            <c:extLst>
              <c:ext xmlns:c16="http://schemas.microsoft.com/office/drawing/2014/chart" uri="{C3380CC4-5D6E-409C-BE32-E72D297353CC}">
                <c16:uniqueId val="{00000002-1BAB-42B6-8E8A-DA68BB59D180}"/>
              </c:ext>
            </c:extLst>
          </c:dPt>
          <c:dPt>
            <c:idx val="16"/>
            <c:marker>
              <c:symbol val="circle"/>
              <c:size val="15"/>
              <c:spPr>
                <a:solidFill>
                  <a:srgbClr val="002060"/>
                </a:solidFill>
                <a:ln w="9525">
                  <a:solidFill>
                    <a:schemeClr val="tx1"/>
                  </a:solidFill>
                </a:ln>
                <a:effectLst/>
              </c:spPr>
            </c:marker>
            <c:bubble3D val="0"/>
            <c:extLst>
              <c:ext xmlns:c16="http://schemas.microsoft.com/office/drawing/2014/chart" uri="{C3380CC4-5D6E-409C-BE32-E72D297353CC}">
                <c16:uniqueId val="{00000003-1BAB-42B6-8E8A-DA68BB59D180}"/>
              </c:ext>
            </c:extLst>
          </c:dPt>
          <c:dLbls>
            <c:dLbl>
              <c:idx val="0"/>
              <c:layout>
                <c:manualLayout>
                  <c:x val="-2.0134228187919462E-2"/>
                  <c:y val="-6.1162079510703363E-2"/>
                </c:manualLayout>
              </c:layout>
              <c:tx>
                <c:rich>
                  <a:bodyPr/>
                  <a:lstStyle/>
                  <a:p>
                    <a:fld id="{57DCDD8B-D599-464A-B280-D89EF4EB172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BAB-42B6-8E8A-DA68BB59D180}"/>
                </c:ext>
              </c:extLst>
            </c:dLbl>
            <c:dLbl>
              <c:idx val="1"/>
              <c:layout>
                <c:manualLayout>
                  <c:x val="1.0583333333333203E-2"/>
                  <c:y val="-3.2925925925926011E-2"/>
                </c:manualLayout>
              </c:layout>
              <c:tx>
                <c:rich>
                  <a:bodyPr/>
                  <a:lstStyle/>
                  <a:p>
                    <a:fld id="{26E48E36-7E0C-4599-9F59-9EB514BE192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BAB-42B6-8E8A-DA68BB59D180}"/>
                </c:ext>
              </c:extLst>
            </c:dLbl>
            <c:dLbl>
              <c:idx val="2"/>
              <c:layout>
                <c:manualLayout>
                  <c:x val="6.7114093959730727E-3"/>
                  <c:y val="5.5045871559632913E-2"/>
                </c:manualLayout>
              </c:layout>
              <c:tx>
                <c:rich>
                  <a:bodyPr/>
                  <a:lstStyle/>
                  <a:p>
                    <a:fld id="{E49B6B6B-A81B-44F4-951E-E2DC8F00746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BAB-42B6-8E8A-DA68BB59D180}"/>
                </c:ext>
              </c:extLst>
            </c:dLbl>
            <c:dLbl>
              <c:idx val="3"/>
              <c:layout>
                <c:manualLayout>
                  <c:x val="5.635833333333333E-3"/>
                  <c:y val="1.3644999999999999E-2"/>
                </c:manualLayout>
              </c:layout>
              <c:tx>
                <c:rich>
                  <a:bodyPr/>
                  <a:lstStyle/>
                  <a:p>
                    <a:fld id="{C5556D56-2D09-44EC-8A42-8F796502672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BAB-42B6-8E8A-DA68BB59D180}"/>
                </c:ext>
              </c:extLst>
            </c:dLbl>
            <c:dLbl>
              <c:idx val="4"/>
              <c:layout>
                <c:manualLayout>
                  <c:x val="-8.7248322147651006E-2"/>
                  <c:y val="0"/>
                </c:manualLayout>
              </c:layout>
              <c:tx>
                <c:rich>
                  <a:bodyPr/>
                  <a:lstStyle/>
                  <a:p>
                    <a:fld id="{5D4955A4-2E62-416E-92E2-84DF0FFBCCC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BAB-42B6-8E8A-DA68BB59D180}"/>
                </c:ext>
              </c:extLst>
            </c:dLbl>
            <c:dLbl>
              <c:idx val="5"/>
              <c:layout>
                <c:manualLayout>
                  <c:x val="8.1311111111111115E-3"/>
                  <c:y val="-2.8222222222222221E-2"/>
                </c:manualLayout>
              </c:layout>
              <c:tx>
                <c:rich>
                  <a:bodyPr/>
                  <a:lstStyle/>
                  <a:p>
                    <a:fld id="{46E1B2E5-3350-429D-BE21-5CCCE3DA4BC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BAB-42B6-8E8A-DA68BB59D180}"/>
                </c:ext>
              </c:extLst>
            </c:dLbl>
            <c:dLbl>
              <c:idx val="6"/>
              <c:layout>
                <c:manualLayout>
                  <c:x val="-8.2027389474491224E-17"/>
                  <c:y val="3.9755351681957075E-2"/>
                </c:manualLayout>
              </c:layout>
              <c:tx>
                <c:rich>
                  <a:bodyPr/>
                  <a:lstStyle/>
                  <a:p>
                    <a:fld id="{E4780377-8349-4823-90ED-9A2B316C8F7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BAB-42B6-8E8A-DA68BB59D180}"/>
                </c:ext>
              </c:extLst>
            </c:dLbl>
            <c:dLbl>
              <c:idx val="7"/>
              <c:layout>
                <c:manualLayout>
                  <c:x val="6.7114093959731542E-3"/>
                  <c:y val="-3.6697247706422131E-2"/>
                </c:manualLayout>
              </c:layout>
              <c:tx>
                <c:rich>
                  <a:bodyPr/>
                  <a:lstStyle/>
                  <a:p>
                    <a:fld id="{8C9CE385-C3CB-42D1-8A11-783D1C8FBEC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BAB-42B6-8E8A-DA68BB59D180}"/>
                </c:ext>
              </c:extLst>
            </c:dLbl>
            <c:dLbl>
              <c:idx val="8"/>
              <c:layout>
                <c:manualLayout>
                  <c:x val="-7.6062639821028996E-2"/>
                  <c:y val="-6.7278287461773695E-2"/>
                </c:manualLayout>
              </c:layout>
              <c:tx>
                <c:rich>
                  <a:bodyPr/>
                  <a:lstStyle/>
                  <a:p>
                    <a:fld id="{B3581886-E385-4A6E-8B04-34F88FDDDD4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BAB-42B6-8E8A-DA68BB59D180}"/>
                </c:ext>
              </c:extLst>
            </c:dLbl>
            <c:dLbl>
              <c:idx val="9"/>
              <c:tx>
                <c:rich>
                  <a:bodyPr/>
                  <a:lstStyle/>
                  <a:p>
                    <a:fld id="{972DBA48-FF51-45DD-A573-BC0F931325B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AB-42B6-8E8A-DA68BB59D180}"/>
                </c:ext>
              </c:extLst>
            </c:dLbl>
            <c:dLbl>
              <c:idx val="10"/>
              <c:layout>
                <c:manualLayout>
                  <c:x val="6.7113888888888891E-3"/>
                  <c:y val="7.2887037037037035E-3"/>
                </c:manualLayout>
              </c:layout>
              <c:tx>
                <c:rich>
                  <a:bodyPr/>
                  <a:lstStyle/>
                  <a:p>
                    <a:fld id="{359A3EBF-B697-4637-99D0-FA32765025F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BAB-42B6-8E8A-DA68BB59D180}"/>
                </c:ext>
              </c:extLst>
            </c:dLbl>
            <c:dLbl>
              <c:idx val="11"/>
              <c:layout>
                <c:manualLayout>
                  <c:x val="6.9351230425055768E-2"/>
                  <c:y val="9.1743119266055051E-3"/>
                </c:manualLayout>
              </c:layout>
              <c:tx>
                <c:rich>
                  <a:bodyPr/>
                  <a:lstStyle/>
                  <a:p>
                    <a:fld id="{5ACD9E15-263E-44E8-8E36-D28E34D0D47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BAB-42B6-8E8A-DA68BB59D180}"/>
                </c:ext>
              </c:extLst>
            </c:dLbl>
            <c:dLbl>
              <c:idx val="12"/>
              <c:layout>
                <c:manualLayout>
                  <c:x val="3.803131991051454E-2"/>
                  <c:y val="3.9755351681957186E-2"/>
                </c:manualLayout>
              </c:layout>
              <c:tx>
                <c:rich>
                  <a:bodyPr/>
                  <a:lstStyle/>
                  <a:p>
                    <a:fld id="{67B9FFCD-AC85-4F00-BA54-CCD813184B4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BAB-42B6-8E8A-DA68BB59D180}"/>
                </c:ext>
              </c:extLst>
            </c:dLbl>
            <c:dLbl>
              <c:idx val="13"/>
              <c:layout>
                <c:manualLayout>
                  <c:x val="-7.1588366890380312E-2"/>
                  <c:y val="7.0336391437308979E-2"/>
                </c:manualLayout>
              </c:layout>
              <c:tx>
                <c:rich>
                  <a:bodyPr/>
                  <a:lstStyle/>
                  <a:p>
                    <a:fld id="{808E6457-88DE-4828-AF95-ECD6D888FAA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BAB-42B6-8E8A-DA68BB59D180}"/>
                </c:ext>
              </c:extLst>
            </c:dLbl>
            <c:dLbl>
              <c:idx val="14"/>
              <c:layout>
                <c:manualLayout>
                  <c:x val="-3.5063055555555493E-2"/>
                  <c:y val="-4.1387037037037035E-2"/>
                </c:manualLayout>
              </c:layout>
              <c:tx>
                <c:rich>
                  <a:bodyPr/>
                  <a:lstStyle/>
                  <a:p>
                    <a:fld id="{D0C7D5E1-6558-4977-A9A3-9FAD140A9FB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BAB-42B6-8E8A-DA68BB59D180}"/>
                </c:ext>
              </c:extLst>
            </c:dLbl>
            <c:dLbl>
              <c:idx val="15"/>
              <c:layout>
                <c:manualLayout>
                  <c:x val="-8.948545861297539E-3"/>
                  <c:y val="-7.3394495412844041E-2"/>
                </c:manualLayout>
              </c:layout>
              <c:tx>
                <c:rich>
                  <a:bodyPr/>
                  <a:lstStyle/>
                  <a:p>
                    <a:fld id="{89B1A75F-5856-40E6-A56D-8AA8D49BC32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BAB-42B6-8E8A-DA68BB59D180}"/>
                </c:ext>
              </c:extLst>
            </c:dLbl>
            <c:dLbl>
              <c:idx val="16"/>
              <c:layout>
                <c:manualLayout>
                  <c:x val="-0.10290827740492178"/>
                  <c:y val="9.7859327217125383E-2"/>
                </c:manualLayout>
              </c:layout>
              <c:tx>
                <c:rich>
                  <a:bodyPr/>
                  <a:lstStyle/>
                  <a:p>
                    <a:fld id="{DBCAFDF9-48A6-4F8E-993F-8BA914CFC57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BAB-42B6-8E8A-DA68BB59D180}"/>
                </c:ext>
              </c:extLst>
            </c:dLbl>
            <c:dLbl>
              <c:idx val="17"/>
              <c:tx>
                <c:rich>
                  <a:bodyPr/>
                  <a:lstStyle/>
                  <a:p>
                    <a:fld id="{0ED2A33D-3BB4-43D1-BA6F-DD7A86F7F72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BAB-42B6-8E8A-DA68BB59D180}"/>
                </c:ext>
              </c:extLst>
            </c:dLbl>
            <c:dLbl>
              <c:idx val="18"/>
              <c:layout>
                <c:manualLayout>
                  <c:x val="-9.2324583333333335E-2"/>
                  <c:y val="5.1698148148148146E-3"/>
                </c:manualLayout>
              </c:layout>
              <c:tx>
                <c:rich>
                  <a:bodyPr/>
                  <a:lstStyle/>
                  <a:p>
                    <a:fld id="{B11FED7E-7969-45B7-B1A3-73C787EE3C8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BAB-42B6-8E8A-DA68BB59D180}"/>
                </c:ext>
              </c:extLst>
            </c:dLbl>
            <c:dLbl>
              <c:idx val="19"/>
              <c:layout>
                <c:manualLayout>
                  <c:x val="-9.8434004474272932E-2"/>
                  <c:y val="0"/>
                </c:manualLayout>
              </c:layout>
              <c:tx>
                <c:rich>
                  <a:bodyPr/>
                  <a:lstStyle/>
                  <a:p>
                    <a:fld id="{EC2529B6-5F7E-4040-AD1C-4B20A2E7EC9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BAB-42B6-8E8A-DA68BB59D180}"/>
                </c:ext>
              </c:extLst>
            </c:dLbl>
            <c:dLbl>
              <c:idx val="20"/>
              <c:layout>
                <c:manualLayout>
                  <c:x val="-6.9394027777777714E-2"/>
                  <c:y val="-2.3758518518518519E-2"/>
                </c:manualLayout>
              </c:layout>
              <c:tx>
                <c:rich>
                  <a:bodyPr/>
                  <a:lstStyle/>
                  <a:p>
                    <a:fld id="{4045159A-A22C-4B04-A533-B0B2B314A72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BAB-42B6-8E8A-DA68BB59D180}"/>
                </c:ext>
              </c:extLst>
            </c:dLbl>
            <c:dLbl>
              <c:idx val="21"/>
              <c:layout>
                <c:manualLayout>
                  <c:x val="-1.7897091722595161E-2"/>
                  <c:y val="-8.2568807339449601E-2"/>
                </c:manualLayout>
              </c:layout>
              <c:tx>
                <c:rich>
                  <a:bodyPr/>
                  <a:lstStyle/>
                  <a:p>
                    <a:fld id="{6C11B927-7269-482D-9143-3A1B3DD4B01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BAB-42B6-8E8A-DA68BB59D180}"/>
                </c:ext>
              </c:extLst>
            </c:dLbl>
            <c:dLbl>
              <c:idx val="22"/>
              <c:layout>
                <c:manualLayout>
                  <c:x val="-1.2347222222222287E-2"/>
                  <c:y val="-4.4685185185185272E-2"/>
                </c:manualLayout>
              </c:layout>
              <c:tx>
                <c:rich>
                  <a:bodyPr/>
                  <a:lstStyle/>
                  <a:p>
                    <a:fld id="{5B2C0739-C82E-4C98-B519-E41E8C6AD91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BAB-42B6-8E8A-DA68BB59D180}"/>
                </c:ext>
              </c:extLst>
            </c:dLbl>
            <c:dLbl>
              <c:idx val="23"/>
              <c:layout>
                <c:manualLayout>
                  <c:x val="-8.0536944444444439E-2"/>
                  <c:y val="-6.4453333333333418E-2"/>
                </c:manualLayout>
              </c:layout>
              <c:tx>
                <c:rich>
                  <a:bodyPr/>
                  <a:lstStyle/>
                  <a:p>
                    <a:fld id="{E349BC7B-4A33-4868-9783-932FA59C3FF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BAB-42B6-8E8A-DA68BB59D180}"/>
                </c:ext>
              </c:extLst>
            </c:dLbl>
            <c:dLbl>
              <c:idx val="24"/>
              <c:layout>
                <c:manualLayout>
                  <c:x val="-9.3959731543624164E-2"/>
                  <c:y val="0"/>
                </c:manualLayout>
              </c:layout>
              <c:tx>
                <c:rich>
                  <a:bodyPr/>
                  <a:lstStyle/>
                  <a:p>
                    <a:fld id="{4C499640-18DD-4B89-81B4-D77869CB5D5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BAB-42B6-8E8A-DA68BB59D180}"/>
                </c:ext>
              </c:extLst>
            </c:dLbl>
            <c:dLbl>
              <c:idx val="25"/>
              <c:tx>
                <c:rich>
                  <a:bodyPr/>
                  <a:lstStyle/>
                  <a:p>
                    <a:fld id="{D7428AB4-672C-40EB-B84F-CA045F4555E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BAB-42B6-8E8A-DA68BB59D180}"/>
                </c:ext>
              </c:extLst>
            </c:dLbl>
            <c:dLbl>
              <c:idx val="26"/>
              <c:layout>
                <c:manualLayout>
                  <c:x val="-6.2639821029082776E-2"/>
                  <c:y val="-7.3394495412844041E-2"/>
                </c:manualLayout>
              </c:layout>
              <c:tx>
                <c:rich>
                  <a:bodyPr/>
                  <a:lstStyle/>
                  <a:p>
                    <a:fld id="{1E77E730-5908-4632-9614-8C0896855AB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BAB-42B6-8E8A-DA68BB59D180}"/>
                </c:ext>
              </c:extLst>
            </c:dLbl>
            <c:dLbl>
              <c:idx val="27"/>
              <c:layout>
                <c:manualLayout>
                  <c:x val="4.0869444444444443E-3"/>
                  <c:y val="5.6458333333333333E-2"/>
                </c:manualLayout>
              </c:layout>
              <c:tx>
                <c:rich>
                  <a:bodyPr/>
                  <a:lstStyle/>
                  <a:p>
                    <a:fld id="{BA3D1A6E-BBB6-459C-99E3-4CCE2A734FA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BAB-42B6-8E8A-DA68BB59D180}"/>
                </c:ext>
              </c:extLst>
            </c:dLbl>
            <c:dLbl>
              <c:idx val="28"/>
              <c:tx>
                <c:rich>
                  <a:bodyPr/>
                  <a:lstStyle/>
                  <a:p>
                    <a:fld id="{945B137B-AFA0-4BE2-813D-F3F6356BECF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BAB-42B6-8E8A-DA68BB59D180}"/>
                </c:ext>
              </c:extLst>
            </c:dLbl>
            <c:dLbl>
              <c:idx val="29"/>
              <c:layout>
                <c:manualLayout>
                  <c:x val="-0.10290827740492174"/>
                  <c:y val="-9.1743119266055051E-3"/>
                </c:manualLayout>
              </c:layout>
              <c:tx>
                <c:rich>
                  <a:bodyPr/>
                  <a:lstStyle/>
                  <a:p>
                    <a:fld id="{C97546C0-F6D6-48F8-81CD-1A2AB1CF14A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1BAB-42B6-8E8A-DA68BB59D180}"/>
                </c:ext>
              </c:extLst>
            </c:dLbl>
            <c:dLbl>
              <c:idx val="30"/>
              <c:tx>
                <c:rich>
                  <a:bodyPr/>
                  <a:lstStyle/>
                  <a:p>
                    <a:fld id="{7B818881-269C-424A-A09F-23960A401E7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BAB-42B6-8E8A-DA68BB59D180}"/>
                </c:ext>
              </c:extLst>
            </c:dLbl>
            <c:dLbl>
              <c:idx val="31"/>
              <c:layout>
                <c:manualLayout>
                  <c:x val="-8.5011185682326629E-2"/>
                  <c:y val="-4.8929663608562803E-2"/>
                </c:manualLayout>
              </c:layout>
              <c:tx>
                <c:rich>
                  <a:bodyPr/>
                  <a:lstStyle/>
                  <a:p>
                    <a:fld id="{F0D6F26B-1C56-4170-89F5-1F09EB05081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1BAB-42B6-8E8A-DA68BB59D180}"/>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'9_ábra_chart'!$F$10:$F$41</c:f>
              <c:numCache>
                <c:formatCode>0.00</c:formatCode>
                <c:ptCount val="32"/>
                <c:pt idx="0">
                  <c:v>83.150873360000006</c:v>
                </c:pt>
                <c:pt idx="1">
                  <c:v>72.676080600000006</c:v>
                </c:pt>
                <c:pt idx="2">
                  <c:v>66.499171709999999</c:v>
                </c:pt>
                <c:pt idx="3">
                  <c:v>65.460619820000005</c:v>
                </c:pt>
                <c:pt idx="4">
                  <c:v>65.248927430000009</c:v>
                </c:pt>
                <c:pt idx="5">
                  <c:v>65.134284170000001</c:v>
                </c:pt>
                <c:pt idx="6">
                  <c:v>64.12</c:v>
                </c:pt>
                <c:pt idx="7">
                  <c:v>64.103495670000001</c:v>
                </c:pt>
                <c:pt idx="8">
                  <c:v>63.894159809999998</c:v>
                </c:pt>
                <c:pt idx="9">
                  <c:v>63.083731950000001</c:v>
                </c:pt>
                <c:pt idx="10">
                  <c:v>62.734628899999997</c:v>
                </c:pt>
                <c:pt idx="11">
                  <c:v>62.633194530000004</c:v>
                </c:pt>
                <c:pt idx="12">
                  <c:v>61.555518730000003</c:v>
                </c:pt>
                <c:pt idx="13">
                  <c:v>60.88831536</c:v>
                </c:pt>
                <c:pt idx="14">
                  <c:v>60.513193279999996</c:v>
                </c:pt>
                <c:pt idx="15">
                  <c:v>60.042603910000004</c:v>
                </c:pt>
                <c:pt idx="16">
                  <c:v>58.65</c:v>
                </c:pt>
                <c:pt idx="17">
                  <c:v>57.674346620000009</c:v>
                </c:pt>
                <c:pt idx="18">
                  <c:v>57.078650639999992</c:v>
                </c:pt>
                <c:pt idx="19">
                  <c:v>56.023833529999997</c:v>
                </c:pt>
                <c:pt idx="20">
                  <c:v>55.696934060000004</c:v>
                </c:pt>
                <c:pt idx="21">
                  <c:v>53.757834350000003</c:v>
                </c:pt>
                <c:pt idx="22">
                  <c:v>53.701360409999999</c:v>
                </c:pt>
                <c:pt idx="23">
                  <c:v>51.325520079999997</c:v>
                </c:pt>
                <c:pt idx="24">
                  <c:v>49.750706170000001</c:v>
                </c:pt>
                <c:pt idx="25">
                  <c:v>49.392058179999999</c:v>
                </c:pt>
                <c:pt idx="26">
                  <c:v>48.649320159999995</c:v>
                </c:pt>
                <c:pt idx="27">
                  <c:v>44.955626009999996</c:v>
                </c:pt>
                <c:pt idx="28">
                  <c:v>44.686707419999998</c:v>
                </c:pt>
                <c:pt idx="29">
                  <c:v>44.540688799999998</c:v>
                </c:pt>
                <c:pt idx="30">
                  <c:v>43.18077143</c:v>
                </c:pt>
                <c:pt idx="31">
                  <c:v>36.720559229999999</c:v>
                </c:pt>
              </c:numCache>
            </c:numRef>
          </c:xVal>
          <c:yVal>
            <c:numRef>
              <c:f>'9_ábra_chart'!$G$10:$G$41</c:f>
              <c:numCache>
                <c:formatCode>0.0</c:formatCode>
                <c:ptCount val="32"/>
                <c:pt idx="0">
                  <c:v>1.2994322199999999</c:v>
                </c:pt>
                <c:pt idx="1">
                  <c:v>2.61807642</c:v>
                </c:pt>
                <c:pt idx="2">
                  <c:v>1.0949350799999999</c:v>
                </c:pt>
                <c:pt idx="3">
                  <c:v>1.9739213299999998</c:v>
                </c:pt>
                <c:pt idx="4">
                  <c:v>7.89970763</c:v>
                </c:pt>
                <c:pt idx="5">
                  <c:v>2.4946890499999999</c:v>
                </c:pt>
                <c:pt idx="6">
                  <c:v>1.1000000000000001</c:v>
                </c:pt>
                <c:pt idx="7">
                  <c:v>3</c:v>
                </c:pt>
                <c:pt idx="8">
                  <c:v>2.9873110999999999</c:v>
                </c:pt>
                <c:pt idx="9">
                  <c:v>21.50309614</c:v>
                </c:pt>
                <c:pt idx="10">
                  <c:v>1.5733204999999999</c:v>
                </c:pt>
                <c:pt idx="11">
                  <c:v>4.5602797100000005</c:v>
                </c:pt>
                <c:pt idx="12">
                  <c:v>4.4000000000000004</c:v>
                </c:pt>
                <c:pt idx="13">
                  <c:v>1.27476122</c:v>
                </c:pt>
                <c:pt idx="14">
                  <c:v>1.6980600700000001</c:v>
                </c:pt>
                <c:pt idx="15">
                  <c:v>5.6370856099999997</c:v>
                </c:pt>
                <c:pt idx="16">
                  <c:v>1.4</c:v>
                </c:pt>
                <c:pt idx="17">
                  <c:v>5.2553657500000002</c:v>
                </c:pt>
                <c:pt idx="18">
                  <c:v>1.9404809700000001</c:v>
                </c:pt>
                <c:pt idx="19">
                  <c:v>8.9486907300000009</c:v>
                </c:pt>
                <c:pt idx="20">
                  <c:v>2.6200595199999999</c:v>
                </c:pt>
                <c:pt idx="21">
                  <c:v>4.83982534</c:v>
                </c:pt>
                <c:pt idx="22">
                  <c:v>3.4697941299999999</c:v>
                </c:pt>
                <c:pt idx="23">
                  <c:v>2.28993322</c:v>
                </c:pt>
                <c:pt idx="24">
                  <c:v>4.8788258899999999</c:v>
                </c:pt>
                <c:pt idx="25">
                  <c:v>39.244993780000001</c:v>
                </c:pt>
                <c:pt idx="26">
                  <c:v>1.8285542799999999</c:v>
                </c:pt>
                <c:pt idx="27">
                  <c:v>1.2669472899999998</c:v>
                </c:pt>
                <c:pt idx="28">
                  <c:v>6.08618624</c:v>
                </c:pt>
                <c:pt idx="29">
                  <c:v>0.49778720999999998</c:v>
                </c:pt>
                <c:pt idx="30">
                  <c:v>7.1747649400000002</c:v>
                </c:pt>
                <c:pt idx="31">
                  <c:v>1.816878</c:v>
                </c:pt>
              </c:numCache>
            </c:numRef>
          </c:yVal>
          <c:smooth val="0"/>
          <c:extLst>
            <c:ext xmlns:c15="http://schemas.microsoft.com/office/drawing/2012/chart" uri="{02D57815-91ED-43cb-92C2-25804820EDAC}">
              <c15:datalabelsRange>
                <c15:f>'9_ábra_chart'!$E$10:$E$41</c15:f>
                <c15:dlblRangeCache>
                  <c:ptCount val="32"/>
                  <c:pt idx="0">
                    <c:v>DE</c:v>
                  </c:pt>
                  <c:pt idx="1">
                    <c:v>FR</c:v>
                  </c:pt>
                  <c:pt idx="2">
                    <c:v>LU</c:v>
                  </c:pt>
                  <c:pt idx="3">
                    <c:v>BE</c:v>
                  </c:pt>
                  <c:pt idx="4">
                    <c:v>IT</c:v>
                  </c:pt>
                  <c:pt idx="5">
                    <c:v>AT</c:v>
                  </c:pt>
                  <c:pt idx="6">
                    <c:v>JP</c:v>
                  </c:pt>
                  <c:pt idx="7">
                    <c:v>EU19Q2</c:v>
                  </c:pt>
                  <c:pt idx="8">
                    <c:v>MT</c:v>
                  </c:pt>
                  <c:pt idx="9">
                    <c:v>CY</c:v>
                  </c:pt>
                  <c:pt idx="10">
                    <c:v>FI</c:v>
                  </c:pt>
                  <c:pt idx="11">
                    <c:v>IE</c:v>
                  </c:pt>
                  <c:pt idx="12">
                    <c:v>EU17Q2</c:v>
                  </c:pt>
                  <c:pt idx="13">
                    <c:v>UK</c:v>
                  </c:pt>
                  <c:pt idx="14">
                    <c:v>DK</c:v>
                  </c:pt>
                  <c:pt idx="15">
                    <c:v>HU</c:v>
                  </c:pt>
                  <c:pt idx="16">
                    <c:v>USA</c:v>
                  </c:pt>
                  <c:pt idx="17">
                    <c:v>SI</c:v>
                  </c:pt>
                  <c:pt idx="18">
                    <c:v>NL</c:v>
                  </c:pt>
                  <c:pt idx="19">
                    <c:v>PT</c:v>
                  </c:pt>
                  <c:pt idx="20">
                    <c:v>SK</c:v>
                  </c:pt>
                  <c:pt idx="21">
                    <c:v>PL</c:v>
                  </c:pt>
                  <c:pt idx="22">
                    <c:v>ES</c:v>
                  </c:pt>
                  <c:pt idx="23">
                    <c:v>LV</c:v>
                  </c:pt>
                  <c:pt idx="24">
                    <c:v>RO</c:v>
                  </c:pt>
                  <c:pt idx="25">
                    <c:v>GR</c:v>
                  </c:pt>
                  <c:pt idx="26">
                    <c:v>EE</c:v>
                  </c:pt>
                  <c:pt idx="27">
                    <c:v>CZ</c:v>
                  </c:pt>
                  <c:pt idx="28">
                    <c:v>HR</c:v>
                  </c:pt>
                  <c:pt idx="29">
                    <c:v>SE</c:v>
                  </c:pt>
                  <c:pt idx="30">
                    <c:v>BG</c:v>
                  </c:pt>
                  <c:pt idx="31">
                    <c:v>LT</c:v>
                  </c:pt>
                </c15:dlblRangeCache>
              </c15:datalabelsRange>
            </c:ext>
            <c:ext xmlns:c16="http://schemas.microsoft.com/office/drawing/2014/chart" uri="{C3380CC4-5D6E-409C-BE32-E72D297353CC}">
              <c16:uniqueId val="{00000020-1BAB-42B6-8E8A-DA68BB59D180}"/>
            </c:ext>
          </c:extLst>
        </c:ser>
        <c:dLbls>
          <c:showLegendKey val="0"/>
          <c:showVal val="0"/>
          <c:showCatName val="0"/>
          <c:showSerName val="0"/>
          <c:showPercent val="0"/>
          <c:showBubbleSize val="0"/>
        </c:dLbls>
        <c:axId val="1145918408"/>
        <c:axId val="1182219024"/>
      </c:scatterChart>
      <c:valAx>
        <c:axId val="1145918408"/>
        <c:scaling>
          <c:orientation val="minMax"/>
          <c:min val="30"/>
        </c:scaling>
        <c:delete val="0"/>
        <c:axPos val="b"/>
        <c:majorGridlines>
          <c:spPr>
            <a:ln w="317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Cost-to-income-ratio (per</a:t>
                </a:r>
                <a:r>
                  <a:rPr lang="hu-HU" i="1" baseline="0"/>
                  <a:t> cent</a:t>
                </a:r>
                <a:r>
                  <a:rPr lang="hu-HU" i="1"/>
                  <a:t>) 2019</a:t>
                </a:r>
                <a:r>
                  <a:rPr lang="hu-HU" i="1" baseline="0"/>
                  <a:t> Q2</a:t>
                </a:r>
                <a:endParaRPr lang="hu-HU" i="1"/>
              </a:p>
            </c:rich>
          </c:tx>
          <c:layout>
            <c:manualLayout>
              <c:xMode val="edge"/>
              <c:yMode val="edge"/>
              <c:x val="0.30840055555555557"/>
              <c:y val="0.9329016666666666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2219024"/>
        <c:crosses val="autoZero"/>
        <c:crossBetween val="midCat"/>
      </c:valAx>
      <c:valAx>
        <c:axId val="1182219024"/>
        <c:scaling>
          <c:orientation val="minMax"/>
          <c:max val="10"/>
          <c:min val="0"/>
        </c:scaling>
        <c:delete val="0"/>
        <c:axPos val="l"/>
        <c:majorGridlines>
          <c:spPr>
            <a:ln w="317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Non-performing</a:t>
                </a:r>
                <a:r>
                  <a:rPr lang="hu-HU" i="1" baseline="0"/>
                  <a:t> loans (per cent) 2019 Q2</a:t>
                </a:r>
                <a:endParaRPr lang="en-US" i="1"/>
              </a:p>
            </c:rich>
          </c:tx>
          <c:layout>
            <c:manualLayout>
              <c:xMode val="edge"/>
              <c:yMode val="edge"/>
              <c:x val="2.4804352782171264E-2"/>
              <c:y val="8.8435804751300431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5918408"/>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073054400880108E-2"/>
          <c:y val="5.5891851851851852E-2"/>
          <c:w val="0.81939019210550135"/>
          <c:h val="0.53553129629629626"/>
        </c:manualLayout>
      </c:layout>
      <c:barChart>
        <c:barDir val="col"/>
        <c:grouping val="stacked"/>
        <c:varyColors val="0"/>
        <c:ser>
          <c:idx val="0"/>
          <c:order val="0"/>
          <c:tx>
            <c:strRef>
              <c:f>'70_ábra_chart'!$F$9</c:f>
              <c:strCache>
                <c:ptCount val="1"/>
                <c:pt idx="0">
                  <c:v>100% - 120%</c:v>
                </c:pt>
              </c:strCache>
            </c:strRef>
          </c:tx>
          <c:spPr>
            <a:solidFill>
              <a:srgbClr val="DA0000"/>
            </a:solidFill>
            <a:ln>
              <a:solidFill>
                <a:schemeClr val="tx1"/>
              </a:solidFill>
            </a:ln>
          </c:spPr>
          <c:invertIfNegative val="0"/>
          <c:cat>
            <c:strRef>
              <c:f>'70_ábra_chart'!$E$10:$E$19</c:f>
              <c:strCache>
                <c:ptCount val="10"/>
                <c:pt idx="0">
                  <c:v>2017. I.</c:v>
                </c:pt>
                <c:pt idx="1">
                  <c:v>II.</c:v>
                </c:pt>
                <c:pt idx="2">
                  <c:v>III.</c:v>
                </c:pt>
                <c:pt idx="3">
                  <c:v>IV.</c:v>
                </c:pt>
                <c:pt idx="4">
                  <c:v>2018. I.</c:v>
                </c:pt>
                <c:pt idx="5">
                  <c:v>II.</c:v>
                </c:pt>
                <c:pt idx="6">
                  <c:v>III.</c:v>
                </c:pt>
                <c:pt idx="7">
                  <c:v>IV.</c:v>
                </c:pt>
                <c:pt idx="8">
                  <c:v>2019. I.</c:v>
                </c:pt>
                <c:pt idx="9">
                  <c:v>II.</c:v>
                </c:pt>
              </c:strCache>
            </c:strRef>
          </c:cat>
          <c:val>
            <c:numRef>
              <c:f>'70_ábra_chart'!$F$10:$F$19</c:f>
              <c:numCache>
                <c:formatCode>0</c:formatCode>
                <c:ptCount val="10"/>
                <c:pt idx="0">
                  <c:v>6.5749587943326899</c:v>
                </c:pt>
                <c:pt idx="1">
                  <c:v>0.36975667403227591</c:v>
                </c:pt>
                <c:pt idx="2">
                  <c:v>0.36443841911288355</c:v>
                </c:pt>
                <c:pt idx="3">
                  <c:v>7.75921897664574</c:v>
                </c:pt>
                <c:pt idx="4">
                  <c:v>0.37411125253293354</c:v>
                </c:pt>
                <c:pt idx="5">
                  <c:v>7.2849864121811283</c:v>
                </c:pt>
                <c:pt idx="6">
                  <c:v>13.970555053812323</c:v>
                </c:pt>
                <c:pt idx="7">
                  <c:v>10.705131050005932</c:v>
                </c:pt>
                <c:pt idx="8">
                  <c:v>0.36710875501834367</c:v>
                </c:pt>
                <c:pt idx="9">
                  <c:v>7.3493035254731751</c:v>
                </c:pt>
              </c:numCache>
            </c:numRef>
          </c:val>
          <c:extLst>
            <c:ext xmlns:c16="http://schemas.microsoft.com/office/drawing/2014/chart" uri="{C3380CC4-5D6E-409C-BE32-E72D297353CC}">
              <c16:uniqueId val="{00000000-E8CC-4F57-9B9E-8E4196E075EC}"/>
            </c:ext>
          </c:extLst>
        </c:ser>
        <c:ser>
          <c:idx val="1"/>
          <c:order val="1"/>
          <c:tx>
            <c:strRef>
              <c:f>'70_ábra_chart'!$G$9</c:f>
              <c:strCache>
                <c:ptCount val="1"/>
                <c:pt idx="0">
                  <c:v>120% - 150%</c:v>
                </c:pt>
              </c:strCache>
            </c:strRef>
          </c:tx>
          <c:spPr>
            <a:solidFill>
              <a:srgbClr val="FFC5C5"/>
            </a:solidFill>
            <a:ln>
              <a:solidFill>
                <a:schemeClr val="tx1"/>
              </a:solidFill>
            </a:ln>
          </c:spPr>
          <c:invertIfNegative val="0"/>
          <c:cat>
            <c:strRef>
              <c:f>'70_ábra_chart'!$E$10:$E$19</c:f>
              <c:strCache>
                <c:ptCount val="10"/>
                <c:pt idx="0">
                  <c:v>2017. I.</c:v>
                </c:pt>
                <c:pt idx="1">
                  <c:v>II.</c:v>
                </c:pt>
                <c:pt idx="2">
                  <c:v>III.</c:v>
                </c:pt>
                <c:pt idx="3">
                  <c:v>IV.</c:v>
                </c:pt>
                <c:pt idx="4">
                  <c:v>2018. I.</c:v>
                </c:pt>
                <c:pt idx="5">
                  <c:v>II.</c:v>
                </c:pt>
                <c:pt idx="6">
                  <c:v>III.</c:v>
                </c:pt>
                <c:pt idx="7">
                  <c:v>IV.</c:v>
                </c:pt>
                <c:pt idx="8">
                  <c:v>2019. I.</c:v>
                </c:pt>
                <c:pt idx="9">
                  <c:v>II.</c:v>
                </c:pt>
              </c:strCache>
            </c:strRef>
          </c:cat>
          <c:val>
            <c:numRef>
              <c:f>'70_ábra_chart'!$G$10:$G$19</c:f>
              <c:numCache>
                <c:formatCode>0</c:formatCode>
                <c:ptCount val="10"/>
                <c:pt idx="0">
                  <c:v>21.01544812320509</c:v>
                </c:pt>
                <c:pt idx="1">
                  <c:v>34.807462573823628</c:v>
                </c:pt>
                <c:pt idx="2">
                  <c:v>26.735555206555293</c:v>
                </c:pt>
                <c:pt idx="3">
                  <c:v>17.648748733007306</c:v>
                </c:pt>
                <c:pt idx="4">
                  <c:v>17.064854152316521</c:v>
                </c:pt>
                <c:pt idx="5">
                  <c:v>10.574073204393059</c:v>
                </c:pt>
                <c:pt idx="6">
                  <c:v>12.847487514835484</c:v>
                </c:pt>
                <c:pt idx="7">
                  <c:v>6.1786005235803243</c:v>
                </c:pt>
                <c:pt idx="8">
                  <c:v>22.174675934219305</c:v>
                </c:pt>
                <c:pt idx="9">
                  <c:v>28.155896780841079</c:v>
                </c:pt>
              </c:numCache>
            </c:numRef>
          </c:val>
          <c:extLst>
            <c:ext xmlns:c16="http://schemas.microsoft.com/office/drawing/2014/chart" uri="{C3380CC4-5D6E-409C-BE32-E72D297353CC}">
              <c16:uniqueId val="{00000001-E8CC-4F57-9B9E-8E4196E075EC}"/>
            </c:ext>
          </c:extLst>
        </c:ser>
        <c:ser>
          <c:idx val="2"/>
          <c:order val="2"/>
          <c:tx>
            <c:strRef>
              <c:f>'70_ábra_chart'!$H$9</c:f>
              <c:strCache>
                <c:ptCount val="1"/>
                <c:pt idx="0">
                  <c:v>150% - 200%</c:v>
                </c:pt>
              </c:strCache>
            </c:strRef>
          </c:tx>
          <c:spPr>
            <a:solidFill>
              <a:srgbClr val="E2F0D9"/>
            </a:solidFill>
            <a:ln>
              <a:solidFill>
                <a:schemeClr val="tx1"/>
              </a:solidFill>
            </a:ln>
          </c:spPr>
          <c:invertIfNegative val="0"/>
          <c:cat>
            <c:strRef>
              <c:f>'70_ábra_chart'!$E$10:$E$19</c:f>
              <c:strCache>
                <c:ptCount val="10"/>
                <c:pt idx="0">
                  <c:v>2017. I.</c:v>
                </c:pt>
                <c:pt idx="1">
                  <c:v>II.</c:v>
                </c:pt>
                <c:pt idx="2">
                  <c:v>III.</c:v>
                </c:pt>
                <c:pt idx="3">
                  <c:v>IV.</c:v>
                </c:pt>
                <c:pt idx="4">
                  <c:v>2018. I.</c:v>
                </c:pt>
                <c:pt idx="5">
                  <c:v>II.</c:v>
                </c:pt>
                <c:pt idx="6">
                  <c:v>III.</c:v>
                </c:pt>
                <c:pt idx="7">
                  <c:v>IV.</c:v>
                </c:pt>
                <c:pt idx="8">
                  <c:v>2019. I.</c:v>
                </c:pt>
                <c:pt idx="9">
                  <c:v>II.</c:v>
                </c:pt>
              </c:strCache>
            </c:strRef>
          </c:cat>
          <c:val>
            <c:numRef>
              <c:f>'70_ábra_chart'!$H$10:$H$19</c:f>
              <c:numCache>
                <c:formatCode>0</c:formatCode>
                <c:ptCount val="10"/>
                <c:pt idx="0">
                  <c:v>21.550817577318725</c:v>
                </c:pt>
                <c:pt idx="1">
                  <c:v>47.366597774479565</c:v>
                </c:pt>
                <c:pt idx="2">
                  <c:v>58.509317254140868</c:v>
                </c:pt>
                <c:pt idx="3">
                  <c:v>49.181066289430426</c:v>
                </c:pt>
                <c:pt idx="4">
                  <c:v>9.8576880555821251</c:v>
                </c:pt>
                <c:pt idx="5">
                  <c:v>47.843718889610457</c:v>
                </c:pt>
                <c:pt idx="6">
                  <c:v>36.674176883272963</c:v>
                </c:pt>
                <c:pt idx="7">
                  <c:v>55.750636988919567</c:v>
                </c:pt>
                <c:pt idx="8">
                  <c:v>65.227256697729302</c:v>
                </c:pt>
                <c:pt idx="9">
                  <c:v>58.905287233357505</c:v>
                </c:pt>
              </c:numCache>
            </c:numRef>
          </c:val>
          <c:extLst>
            <c:ext xmlns:c16="http://schemas.microsoft.com/office/drawing/2014/chart" uri="{C3380CC4-5D6E-409C-BE32-E72D297353CC}">
              <c16:uniqueId val="{00000002-E8CC-4F57-9B9E-8E4196E075EC}"/>
            </c:ext>
          </c:extLst>
        </c:ser>
        <c:ser>
          <c:idx val="3"/>
          <c:order val="3"/>
          <c:tx>
            <c:strRef>
              <c:f>'70_ábra_chart'!$I$9</c:f>
              <c:strCache>
                <c:ptCount val="1"/>
                <c:pt idx="0">
                  <c:v>200% - 300%</c:v>
                </c:pt>
              </c:strCache>
            </c:strRef>
          </c:tx>
          <c:spPr>
            <a:solidFill>
              <a:srgbClr val="669933"/>
            </a:solidFill>
            <a:ln>
              <a:solidFill>
                <a:schemeClr val="tx1"/>
              </a:solidFill>
            </a:ln>
          </c:spPr>
          <c:invertIfNegative val="0"/>
          <c:cat>
            <c:strRef>
              <c:f>'70_ábra_chart'!$E$10:$E$19</c:f>
              <c:strCache>
                <c:ptCount val="10"/>
                <c:pt idx="0">
                  <c:v>2017. I.</c:v>
                </c:pt>
                <c:pt idx="1">
                  <c:v>II.</c:v>
                </c:pt>
                <c:pt idx="2">
                  <c:v>III.</c:v>
                </c:pt>
                <c:pt idx="3">
                  <c:v>IV.</c:v>
                </c:pt>
                <c:pt idx="4">
                  <c:v>2018. I.</c:v>
                </c:pt>
                <c:pt idx="5">
                  <c:v>II.</c:v>
                </c:pt>
                <c:pt idx="6">
                  <c:v>III.</c:v>
                </c:pt>
                <c:pt idx="7">
                  <c:v>IV.</c:v>
                </c:pt>
                <c:pt idx="8">
                  <c:v>2019. I.</c:v>
                </c:pt>
                <c:pt idx="9">
                  <c:v>II.</c:v>
                </c:pt>
              </c:strCache>
            </c:strRef>
          </c:cat>
          <c:val>
            <c:numRef>
              <c:f>'70_ábra_chart'!$I$10:$I$19</c:f>
              <c:numCache>
                <c:formatCode>0</c:formatCode>
                <c:ptCount val="10"/>
                <c:pt idx="0">
                  <c:v>41.725115796928762</c:v>
                </c:pt>
                <c:pt idx="1">
                  <c:v>8.7355327177364668</c:v>
                </c:pt>
                <c:pt idx="2">
                  <c:v>7.6774268811676469</c:v>
                </c:pt>
                <c:pt idx="3">
                  <c:v>9.7445342359695726</c:v>
                </c:pt>
                <c:pt idx="4">
                  <c:v>52.36112508345694</c:v>
                </c:pt>
                <c:pt idx="5">
                  <c:v>13.857613987327372</c:v>
                </c:pt>
                <c:pt idx="6">
                  <c:v>19.904466330679206</c:v>
                </c:pt>
                <c:pt idx="7">
                  <c:v>14.769165152444245</c:v>
                </c:pt>
                <c:pt idx="8">
                  <c:v>10.762832788654112</c:v>
                </c:pt>
                <c:pt idx="9">
                  <c:v>3.9876932186859384</c:v>
                </c:pt>
              </c:numCache>
            </c:numRef>
          </c:val>
          <c:extLst>
            <c:ext xmlns:c16="http://schemas.microsoft.com/office/drawing/2014/chart" uri="{C3380CC4-5D6E-409C-BE32-E72D297353CC}">
              <c16:uniqueId val="{00000003-E8CC-4F57-9B9E-8E4196E075EC}"/>
            </c:ext>
          </c:extLst>
        </c:ser>
        <c:ser>
          <c:idx val="4"/>
          <c:order val="4"/>
          <c:tx>
            <c:strRef>
              <c:f>'70_ábra_chart'!$J$9</c:f>
              <c:strCache>
                <c:ptCount val="1"/>
                <c:pt idx="0">
                  <c:v>300% felett</c:v>
                </c:pt>
              </c:strCache>
            </c:strRef>
          </c:tx>
          <c:spPr>
            <a:solidFill>
              <a:srgbClr val="D9D9D9"/>
            </a:solidFill>
            <a:ln>
              <a:solidFill>
                <a:schemeClr val="tx1"/>
              </a:solidFill>
            </a:ln>
          </c:spPr>
          <c:invertIfNegative val="0"/>
          <c:cat>
            <c:strRef>
              <c:f>'70_ábra_chart'!$E$10:$E$19</c:f>
              <c:strCache>
                <c:ptCount val="10"/>
                <c:pt idx="0">
                  <c:v>2017. I.</c:v>
                </c:pt>
                <c:pt idx="1">
                  <c:v>II.</c:v>
                </c:pt>
                <c:pt idx="2">
                  <c:v>III.</c:v>
                </c:pt>
                <c:pt idx="3">
                  <c:v>IV.</c:v>
                </c:pt>
                <c:pt idx="4">
                  <c:v>2018. I.</c:v>
                </c:pt>
                <c:pt idx="5">
                  <c:v>II.</c:v>
                </c:pt>
                <c:pt idx="6">
                  <c:v>III.</c:v>
                </c:pt>
                <c:pt idx="7">
                  <c:v>IV.</c:v>
                </c:pt>
                <c:pt idx="8">
                  <c:v>2019. I.</c:v>
                </c:pt>
                <c:pt idx="9">
                  <c:v>II.</c:v>
                </c:pt>
              </c:strCache>
            </c:strRef>
          </c:cat>
          <c:val>
            <c:numRef>
              <c:f>'70_ábra_chart'!$J$10:$J$19</c:f>
              <c:numCache>
                <c:formatCode>0</c:formatCode>
                <c:ptCount val="10"/>
                <c:pt idx="0">
                  <c:v>9.1336597082147399</c:v>
                </c:pt>
                <c:pt idx="1">
                  <c:v>8.72065025992808</c:v>
                </c:pt>
                <c:pt idx="2">
                  <c:v>6.7132622390233081</c:v>
                </c:pt>
                <c:pt idx="3">
                  <c:v>15.66643176494695</c:v>
                </c:pt>
                <c:pt idx="4">
                  <c:v>20.342221456111481</c:v>
                </c:pt>
                <c:pt idx="5">
                  <c:v>20.439607506487985</c:v>
                </c:pt>
                <c:pt idx="6">
                  <c:v>16.603314217400026</c:v>
                </c:pt>
                <c:pt idx="7">
                  <c:v>12.596466285049942</c:v>
                </c:pt>
                <c:pt idx="8">
                  <c:v>1.4681258243789408</c:v>
                </c:pt>
                <c:pt idx="9">
                  <c:v>1.6018192416423063</c:v>
                </c:pt>
              </c:numCache>
            </c:numRef>
          </c:val>
          <c:extLst>
            <c:ext xmlns:c16="http://schemas.microsoft.com/office/drawing/2014/chart" uri="{C3380CC4-5D6E-409C-BE32-E72D297353CC}">
              <c16:uniqueId val="{00000004-E8CC-4F57-9B9E-8E4196E075EC}"/>
            </c:ext>
          </c:extLst>
        </c:ser>
        <c:dLbls>
          <c:showLegendKey val="0"/>
          <c:showVal val="0"/>
          <c:showCatName val="0"/>
          <c:showSerName val="0"/>
          <c:showPercent val="0"/>
          <c:showBubbleSize val="0"/>
        </c:dLbls>
        <c:gapWidth val="150"/>
        <c:overlap val="100"/>
        <c:axId val="10476928"/>
        <c:axId val="436166016"/>
      </c:barChart>
      <c:lineChart>
        <c:grouping val="standard"/>
        <c:varyColors val="0"/>
        <c:ser>
          <c:idx val="5"/>
          <c:order val="5"/>
          <c:tx>
            <c:strRef>
              <c:f>'70_ábra_chart'!$K$9</c:f>
              <c:strCache>
                <c:ptCount val="1"/>
                <c:pt idx="0">
                  <c:v>Bankrendszeri LCR mutató (jobb skála)</c:v>
                </c:pt>
              </c:strCache>
            </c:strRef>
          </c:tx>
          <c:spPr>
            <a:ln w="28575">
              <a:noFill/>
            </a:ln>
          </c:spPr>
          <c:marker>
            <c:symbol val="triangle"/>
            <c:size val="10"/>
            <c:spPr>
              <a:solidFill>
                <a:schemeClr val="accent1"/>
              </a:solidFill>
              <a:ln>
                <a:solidFill>
                  <a:schemeClr val="tx1"/>
                </a:solidFill>
              </a:ln>
            </c:spPr>
          </c:marker>
          <c:cat>
            <c:strRef>
              <c:f>'70_ábra_chart'!$E$10:$E$17</c:f>
              <c:strCache>
                <c:ptCount val="8"/>
                <c:pt idx="0">
                  <c:v>2017. I.</c:v>
                </c:pt>
                <c:pt idx="1">
                  <c:v>II.</c:v>
                </c:pt>
                <c:pt idx="2">
                  <c:v>III.</c:v>
                </c:pt>
                <c:pt idx="3">
                  <c:v>IV.</c:v>
                </c:pt>
                <c:pt idx="4">
                  <c:v>2018. I.</c:v>
                </c:pt>
                <c:pt idx="5">
                  <c:v>II.</c:v>
                </c:pt>
                <c:pt idx="6">
                  <c:v>III.</c:v>
                </c:pt>
                <c:pt idx="7">
                  <c:v>IV.</c:v>
                </c:pt>
              </c:strCache>
            </c:strRef>
          </c:cat>
          <c:val>
            <c:numRef>
              <c:f>'70_ábra_chart'!$K$10:$K$19</c:f>
              <c:numCache>
                <c:formatCode>0</c:formatCode>
                <c:ptCount val="10"/>
                <c:pt idx="0">
                  <c:v>194.11442961142896</c:v>
                </c:pt>
                <c:pt idx="1">
                  <c:v>183.14594324601737</c:v>
                </c:pt>
                <c:pt idx="2">
                  <c:v>186.87148859899023</c:v>
                </c:pt>
                <c:pt idx="3">
                  <c:v>179.4515115002074</c:v>
                </c:pt>
                <c:pt idx="4">
                  <c:v>198.34663374576374</c:v>
                </c:pt>
                <c:pt idx="5">
                  <c:v>175.50039063604993</c:v>
                </c:pt>
                <c:pt idx="6">
                  <c:v>172.65451594282243</c:v>
                </c:pt>
                <c:pt idx="7">
                  <c:v>167.09370613283647</c:v>
                </c:pt>
                <c:pt idx="8">
                  <c:v>168.18330533637896</c:v>
                </c:pt>
                <c:pt idx="9">
                  <c:v>155.19266787339367</c:v>
                </c:pt>
              </c:numCache>
            </c:numRef>
          </c:val>
          <c:smooth val="0"/>
          <c:extLst>
            <c:ext xmlns:c16="http://schemas.microsoft.com/office/drawing/2014/chart" uri="{C3380CC4-5D6E-409C-BE32-E72D297353CC}">
              <c16:uniqueId val="{00000005-E8CC-4F57-9B9E-8E4196E075EC}"/>
            </c:ext>
          </c:extLst>
        </c:ser>
        <c:dLbls>
          <c:showLegendKey val="0"/>
          <c:showVal val="0"/>
          <c:showCatName val="0"/>
          <c:showSerName val="0"/>
          <c:showPercent val="0"/>
          <c:showBubbleSize val="0"/>
        </c:dLbls>
        <c:marker val="1"/>
        <c:smooth val="0"/>
        <c:axId val="436194304"/>
        <c:axId val="436192000"/>
      </c:lineChart>
      <c:catAx>
        <c:axId val="1047692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36166016"/>
        <c:crosses val="autoZero"/>
        <c:auto val="1"/>
        <c:lblAlgn val="ctr"/>
        <c:lblOffset val="100"/>
        <c:noMultiLvlLbl val="0"/>
      </c:catAx>
      <c:valAx>
        <c:axId val="43616601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5070330279983364E-2"/>
              <c:y val="0"/>
            </c:manualLayout>
          </c:layout>
          <c:overlay val="0"/>
        </c:title>
        <c:numFmt formatCode="#\ ##0" sourceLinked="0"/>
        <c:majorTickMark val="out"/>
        <c:minorTickMark val="none"/>
        <c:tickLblPos val="nextTo"/>
        <c:spPr>
          <a:ln w="9525" cap="flat" cmpd="sng" algn="ctr">
            <a:solidFill>
              <a:srgbClr val="000000"/>
            </a:solidFill>
            <a:prstDash val="solid"/>
            <a:round/>
            <a:headEnd type="none" w="med" len="med"/>
            <a:tailEnd type="none" w="med" len="med"/>
          </a:ln>
        </c:spPr>
        <c:crossAx val="10476928"/>
        <c:crosses val="autoZero"/>
        <c:crossBetween val="between"/>
      </c:valAx>
      <c:valAx>
        <c:axId val="436192000"/>
        <c:scaling>
          <c:orientation val="minMax"/>
          <c:max val="200"/>
          <c:min val="100"/>
        </c:scaling>
        <c:delete val="0"/>
        <c:axPos val="r"/>
        <c:title>
          <c:tx>
            <c:rich>
              <a:bodyPr rot="0" vert="horz"/>
              <a:lstStyle/>
              <a:p>
                <a:pPr>
                  <a:defRPr b="0"/>
                </a:pPr>
                <a:r>
                  <a:rPr lang="hu-HU" b="0"/>
                  <a:t>%</a:t>
                </a:r>
              </a:p>
            </c:rich>
          </c:tx>
          <c:layout>
            <c:manualLayout>
              <c:xMode val="edge"/>
              <c:yMode val="edge"/>
              <c:x val="0.86807278962413259"/>
              <c:y val="0"/>
            </c:manualLayout>
          </c:layout>
          <c:overlay val="0"/>
        </c:title>
        <c:numFmt formatCode="#\ ##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crossAx val="436194304"/>
        <c:crosses val="max"/>
        <c:crossBetween val="between"/>
        <c:majorUnit val="10"/>
      </c:valAx>
      <c:catAx>
        <c:axId val="436194304"/>
        <c:scaling>
          <c:orientation val="minMax"/>
        </c:scaling>
        <c:delete val="1"/>
        <c:axPos val="b"/>
        <c:numFmt formatCode="General" sourceLinked="1"/>
        <c:majorTickMark val="out"/>
        <c:minorTickMark val="none"/>
        <c:tickLblPos val="nextTo"/>
        <c:crossAx val="43619200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98750000000001E-2"/>
          <c:y val="0.73305555555555557"/>
          <c:w val="0.83885861111111115"/>
          <c:h val="0.25048148148148147"/>
        </c:manualLayout>
      </c:layout>
      <c:overlay val="0"/>
      <c:spPr>
        <a:ln>
          <a:solidFill>
            <a:sysClr val="windowText" lastClr="000000"/>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073054400880108E-2"/>
          <c:y val="5.5891851851851852E-2"/>
          <c:w val="0.81939019210550135"/>
          <c:h val="0.5943275925925926"/>
        </c:manualLayout>
      </c:layout>
      <c:barChart>
        <c:barDir val="col"/>
        <c:grouping val="stacked"/>
        <c:varyColors val="0"/>
        <c:ser>
          <c:idx val="0"/>
          <c:order val="0"/>
          <c:tx>
            <c:strRef>
              <c:f>'70_ábra_chart'!$F$8</c:f>
              <c:strCache>
                <c:ptCount val="1"/>
                <c:pt idx="0">
                  <c:v>100% - 120%</c:v>
                </c:pt>
              </c:strCache>
            </c:strRef>
          </c:tx>
          <c:spPr>
            <a:solidFill>
              <a:srgbClr val="DA0000"/>
            </a:solidFill>
            <a:ln>
              <a:solidFill>
                <a:schemeClr val="tx1"/>
              </a:solidFill>
            </a:ln>
          </c:spPr>
          <c:invertIfNegative val="0"/>
          <c:cat>
            <c:strRef>
              <c:f>'70_ábra_chart'!$D$10:$D$19</c:f>
              <c:strCache>
                <c:ptCount val="10"/>
                <c:pt idx="0">
                  <c:v>2017 Q1</c:v>
                </c:pt>
                <c:pt idx="1">
                  <c:v>Q2</c:v>
                </c:pt>
                <c:pt idx="2">
                  <c:v>Q3</c:v>
                </c:pt>
                <c:pt idx="3">
                  <c:v>Q4</c:v>
                </c:pt>
                <c:pt idx="4">
                  <c:v>2018 Q1</c:v>
                </c:pt>
                <c:pt idx="5">
                  <c:v>Q2</c:v>
                </c:pt>
                <c:pt idx="6">
                  <c:v>Q3</c:v>
                </c:pt>
                <c:pt idx="7">
                  <c:v>Q4</c:v>
                </c:pt>
                <c:pt idx="8">
                  <c:v>2019 Q1</c:v>
                </c:pt>
                <c:pt idx="9">
                  <c:v>Q2</c:v>
                </c:pt>
              </c:strCache>
            </c:strRef>
          </c:cat>
          <c:val>
            <c:numRef>
              <c:f>'70_ábra_chart'!$F$10:$F$19</c:f>
              <c:numCache>
                <c:formatCode>0</c:formatCode>
                <c:ptCount val="10"/>
                <c:pt idx="0">
                  <c:v>6.5749587943326899</c:v>
                </c:pt>
                <c:pt idx="1">
                  <c:v>0.36975667403227591</c:v>
                </c:pt>
                <c:pt idx="2">
                  <c:v>0.36443841911288355</c:v>
                </c:pt>
                <c:pt idx="3">
                  <c:v>7.75921897664574</c:v>
                </c:pt>
                <c:pt idx="4">
                  <c:v>0.37411125253293354</c:v>
                </c:pt>
                <c:pt idx="5">
                  <c:v>7.2849864121811283</c:v>
                </c:pt>
                <c:pt idx="6">
                  <c:v>13.970555053812323</c:v>
                </c:pt>
                <c:pt idx="7">
                  <c:v>10.705131050005932</c:v>
                </c:pt>
                <c:pt idx="8">
                  <c:v>0.36710875501834367</c:v>
                </c:pt>
                <c:pt idx="9">
                  <c:v>7.3493035254731751</c:v>
                </c:pt>
              </c:numCache>
            </c:numRef>
          </c:val>
          <c:extLst>
            <c:ext xmlns:c16="http://schemas.microsoft.com/office/drawing/2014/chart" uri="{C3380CC4-5D6E-409C-BE32-E72D297353CC}">
              <c16:uniqueId val="{00000000-4FB8-404C-BDB2-A0BBBD34CAE3}"/>
            </c:ext>
          </c:extLst>
        </c:ser>
        <c:ser>
          <c:idx val="1"/>
          <c:order val="1"/>
          <c:tx>
            <c:strRef>
              <c:f>'70_ábra_chart'!$G$8</c:f>
              <c:strCache>
                <c:ptCount val="1"/>
                <c:pt idx="0">
                  <c:v>120% - 150%</c:v>
                </c:pt>
              </c:strCache>
            </c:strRef>
          </c:tx>
          <c:spPr>
            <a:solidFill>
              <a:srgbClr val="FFC5C5"/>
            </a:solidFill>
            <a:ln>
              <a:solidFill>
                <a:schemeClr val="tx1"/>
              </a:solidFill>
            </a:ln>
          </c:spPr>
          <c:invertIfNegative val="0"/>
          <c:cat>
            <c:strRef>
              <c:f>'70_ábra_chart'!$D$10:$D$19</c:f>
              <c:strCache>
                <c:ptCount val="10"/>
                <c:pt idx="0">
                  <c:v>2017 Q1</c:v>
                </c:pt>
                <c:pt idx="1">
                  <c:v>Q2</c:v>
                </c:pt>
                <c:pt idx="2">
                  <c:v>Q3</c:v>
                </c:pt>
                <c:pt idx="3">
                  <c:v>Q4</c:v>
                </c:pt>
                <c:pt idx="4">
                  <c:v>2018 Q1</c:v>
                </c:pt>
                <c:pt idx="5">
                  <c:v>Q2</c:v>
                </c:pt>
                <c:pt idx="6">
                  <c:v>Q3</c:v>
                </c:pt>
                <c:pt idx="7">
                  <c:v>Q4</c:v>
                </c:pt>
                <c:pt idx="8">
                  <c:v>2019 Q1</c:v>
                </c:pt>
                <c:pt idx="9">
                  <c:v>Q2</c:v>
                </c:pt>
              </c:strCache>
            </c:strRef>
          </c:cat>
          <c:val>
            <c:numRef>
              <c:f>'70_ábra_chart'!$G$10:$G$19</c:f>
              <c:numCache>
                <c:formatCode>0</c:formatCode>
                <c:ptCount val="10"/>
                <c:pt idx="0">
                  <c:v>21.01544812320509</c:v>
                </c:pt>
                <c:pt idx="1">
                  <c:v>34.807462573823628</c:v>
                </c:pt>
                <c:pt idx="2">
                  <c:v>26.735555206555293</c:v>
                </c:pt>
                <c:pt idx="3">
                  <c:v>17.648748733007306</c:v>
                </c:pt>
                <c:pt idx="4">
                  <c:v>17.064854152316521</c:v>
                </c:pt>
                <c:pt idx="5">
                  <c:v>10.574073204393059</c:v>
                </c:pt>
                <c:pt idx="6">
                  <c:v>12.847487514835484</c:v>
                </c:pt>
                <c:pt idx="7">
                  <c:v>6.1786005235803243</c:v>
                </c:pt>
                <c:pt idx="8">
                  <c:v>22.174675934219305</c:v>
                </c:pt>
                <c:pt idx="9">
                  <c:v>28.155896780841079</c:v>
                </c:pt>
              </c:numCache>
            </c:numRef>
          </c:val>
          <c:extLst>
            <c:ext xmlns:c16="http://schemas.microsoft.com/office/drawing/2014/chart" uri="{C3380CC4-5D6E-409C-BE32-E72D297353CC}">
              <c16:uniqueId val="{00000001-4FB8-404C-BDB2-A0BBBD34CAE3}"/>
            </c:ext>
          </c:extLst>
        </c:ser>
        <c:ser>
          <c:idx val="2"/>
          <c:order val="2"/>
          <c:tx>
            <c:strRef>
              <c:f>'70_ábra_chart'!$H$8</c:f>
              <c:strCache>
                <c:ptCount val="1"/>
                <c:pt idx="0">
                  <c:v>150% - 200%</c:v>
                </c:pt>
              </c:strCache>
            </c:strRef>
          </c:tx>
          <c:spPr>
            <a:solidFill>
              <a:srgbClr val="E2F0D9"/>
            </a:solidFill>
            <a:ln>
              <a:solidFill>
                <a:schemeClr val="tx1"/>
              </a:solidFill>
            </a:ln>
          </c:spPr>
          <c:invertIfNegative val="0"/>
          <c:cat>
            <c:strRef>
              <c:f>'70_ábra_chart'!$D$10:$D$19</c:f>
              <c:strCache>
                <c:ptCount val="10"/>
                <c:pt idx="0">
                  <c:v>2017 Q1</c:v>
                </c:pt>
                <c:pt idx="1">
                  <c:v>Q2</c:v>
                </c:pt>
                <c:pt idx="2">
                  <c:v>Q3</c:v>
                </c:pt>
                <c:pt idx="3">
                  <c:v>Q4</c:v>
                </c:pt>
                <c:pt idx="4">
                  <c:v>2018 Q1</c:v>
                </c:pt>
                <c:pt idx="5">
                  <c:v>Q2</c:v>
                </c:pt>
                <c:pt idx="6">
                  <c:v>Q3</c:v>
                </c:pt>
                <c:pt idx="7">
                  <c:v>Q4</c:v>
                </c:pt>
                <c:pt idx="8">
                  <c:v>2019 Q1</c:v>
                </c:pt>
                <c:pt idx="9">
                  <c:v>Q2</c:v>
                </c:pt>
              </c:strCache>
            </c:strRef>
          </c:cat>
          <c:val>
            <c:numRef>
              <c:f>'70_ábra_chart'!$H$10:$H$19</c:f>
              <c:numCache>
                <c:formatCode>0</c:formatCode>
                <c:ptCount val="10"/>
                <c:pt idx="0">
                  <c:v>21.550817577318725</c:v>
                </c:pt>
                <c:pt idx="1">
                  <c:v>47.366597774479565</c:v>
                </c:pt>
                <c:pt idx="2">
                  <c:v>58.509317254140868</c:v>
                </c:pt>
                <c:pt idx="3">
                  <c:v>49.181066289430426</c:v>
                </c:pt>
                <c:pt idx="4">
                  <c:v>9.8576880555821251</c:v>
                </c:pt>
                <c:pt idx="5">
                  <c:v>47.843718889610457</c:v>
                </c:pt>
                <c:pt idx="6">
                  <c:v>36.674176883272963</c:v>
                </c:pt>
                <c:pt idx="7">
                  <c:v>55.750636988919567</c:v>
                </c:pt>
                <c:pt idx="8">
                  <c:v>65.227256697729302</c:v>
                </c:pt>
                <c:pt idx="9">
                  <c:v>58.905287233357505</c:v>
                </c:pt>
              </c:numCache>
            </c:numRef>
          </c:val>
          <c:extLst>
            <c:ext xmlns:c16="http://schemas.microsoft.com/office/drawing/2014/chart" uri="{C3380CC4-5D6E-409C-BE32-E72D297353CC}">
              <c16:uniqueId val="{00000002-4FB8-404C-BDB2-A0BBBD34CAE3}"/>
            </c:ext>
          </c:extLst>
        </c:ser>
        <c:ser>
          <c:idx val="3"/>
          <c:order val="3"/>
          <c:tx>
            <c:strRef>
              <c:f>'70_ábra_chart'!$I$8</c:f>
              <c:strCache>
                <c:ptCount val="1"/>
                <c:pt idx="0">
                  <c:v>200% - 300%</c:v>
                </c:pt>
              </c:strCache>
            </c:strRef>
          </c:tx>
          <c:spPr>
            <a:solidFill>
              <a:srgbClr val="669933"/>
            </a:solidFill>
            <a:ln>
              <a:solidFill>
                <a:schemeClr val="tx1"/>
              </a:solidFill>
            </a:ln>
          </c:spPr>
          <c:invertIfNegative val="0"/>
          <c:cat>
            <c:strRef>
              <c:f>'70_ábra_chart'!$D$10:$D$19</c:f>
              <c:strCache>
                <c:ptCount val="10"/>
                <c:pt idx="0">
                  <c:v>2017 Q1</c:v>
                </c:pt>
                <c:pt idx="1">
                  <c:v>Q2</c:v>
                </c:pt>
                <c:pt idx="2">
                  <c:v>Q3</c:v>
                </c:pt>
                <c:pt idx="3">
                  <c:v>Q4</c:v>
                </c:pt>
                <c:pt idx="4">
                  <c:v>2018 Q1</c:v>
                </c:pt>
                <c:pt idx="5">
                  <c:v>Q2</c:v>
                </c:pt>
                <c:pt idx="6">
                  <c:v>Q3</c:v>
                </c:pt>
                <c:pt idx="7">
                  <c:v>Q4</c:v>
                </c:pt>
                <c:pt idx="8">
                  <c:v>2019 Q1</c:v>
                </c:pt>
                <c:pt idx="9">
                  <c:v>Q2</c:v>
                </c:pt>
              </c:strCache>
            </c:strRef>
          </c:cat>
          <c:val>
            <c:numRef>
              <c:f>'70_ábra_chart'!$I$10:$I$19</c:f>
              <c:numCache>
                <c:formatCode>0</c:formatCode>
                <c:ptCount val="10"/>
                <c:pt idx="0">
                  <c:v>41.725115796928762</c:v>
                </c:pt>
                <c:pt idx="1">
                  <c:v>8.7355327177364668</c:v>
                </c:pt>
                <c:pt idx="2">
                  <c:v>7.6774268811676469</c:v>
                </c:pt>
                <c:pt idx="3">
                  <c:v>9.7445342359695726</c:v>
                </c:pt>
                <c:pt idx="4">
                  <c:v>52.36112508345694</c:v>
                </c:pt>
                <c:pt idx="5">
                  <c:v>13.857613987327372</c:v>
                </c:pt>
                <c:pt idx="6">
                  <c:v>19.904466330679206</c:v>
                </c:pt>
                <c:pt idx="7">
                  <c:v>14.769165152444245</c:v>
                </c:pt>
                <c:pt idx="8">
                  <c:v>10.762832788654112</c:v>
                </c:pt>
                <c:pt idx="9">
                  <c:v>3.9876932186859384</c:v>
                </c:pt>
              </c:numCache>
            </c:numRef>
          </c:val>
          <c:extLst>
            <c:ext xmlns:c16="http://schemas.microsoft.com/office/drawing/2014/chart" uri="{C3380CC4-5D6E-409C-BE32-E72D297353CC}">
              <c16:uniqueId val="{00000003-4FB8-404C-BDB2-A0BBBD34CAE3}"/>
            </c:ext>
          </c:extLst>
        </c:ser>
        <c:ser>
          <c:idx val="4"/>
          <c:order val="4"/>
          <c:tx>
            <c:strRef>
              <c:f>'70_ábra_chart'!$J$8</c:f>
              <c:strCache>
                <c:ptCount val="1"/>
                <c:pt idx="0">
                  <c:v>Above 300% </c:v>
                </c:pt>
              </c:strCache>
            </c:strRef>
          </c:tx>
          <c:spPr>
            <a:solidFill>
              <a:srgbClr val="D9D9D9"/>
            </a:solidFill>
            <a:ln>
              <a:solidFill>
                <a:schemeClr val="tx1"/>
              </a:solidFill>
            </a:ln>
          </c:spPr>
          <c:invertIfNegative val="0"/>
          <c:cat>
            <c:strRef>
              <c:f>'70_ábra_chart'!$D$10:$D$19</c:f>
              <c:strCache>
                <c:ptCount val="10"/>
                <c:pt idx="0">
                  <c:v>2017 Q1</c:v>
                </c:pt>
                <c:pt idx="1">
                  <c:v>Q2</c:v>
                </c:pt>
                <c:pt idx="2">
                  <c:v>Q3</c:v>
                </c:pt>
                <c:pt idx="3">
                  <c:v>Q4</c:v>
                </c:pt>
                <c:pt idx="4">
                  <c:v>2018 Q1</c:v>
                </c:pt>
                <c:pt idx="5">
                  <c:v>Q2</c:v>
                </c:pt>
                <c:pt idx="6">
                  <c:v>Q3</c:v>
                </c:pt>
                <c:pt idx="7">
                  <c:v>Q4</c:v>
                </c:pt>
                <c:pt idx="8">
                  <c:v>2019 Q1</c:v>
                </c:pt>
                <c:pt idx="9">
                  <c:v>Q2</c:v>
                </c:pt>
              </c:strCache>
            </c:strRef>
          </c:cat>
          <c:val>
            <c:numRef>
              <c:f>'70_ábra_chart'!$J$10:$J$19</c:f>
              <c:numCache>
                <c:formatCode>0</c:formatCode>
                <c:ptCount val="10"/>
                <c:pt idx="0">
                  <c:v>9.1336597082147399</c:v>
                </c:pt>
                <c:pt idx="1">
                  <c:v>8.72065025992808</c:v>
                </c:pt>
                <c:pt idx="2">
                  <c:v>6.7132622390233081</c:v>
                </c:pt>
                <c:pt idx="3">
                  <c:v>15.66643176494695</c:v>
                </c:pt>
                <c:pt idx="4">
                  <c:v>20.342221456111481</c:v>
                </c:pt>
                <c:pt idx="5">
                  <c:v>20.439607506487985</c:v>
                </c:pt>
                <c:pt idx="6">
                  <c:v>16.603314217400026</c:v>
                </c:pt>
                <c:pt idx="7">
                  <c:v>12.596466285049942</c:v>
                </c:pt>
                <c:pt idx="8">
                  <c:v>1.4681258243789408</c:v>
                </c:pt>
                <c:pt idx="9">
                  <c:v>1.6018192416423063</c:v>
                </c:pt>
              </c:numCache>
            </c:numRef>
          </c:val>
          <c:extLst>
            <c:ext xmlns:c16="http://schemas.microsoft.com/office/drawing/2014/chart" uri="{C3380CC4-5D6E-409C-BE32-E72D297353CC}">
              <c16:uniqueId val="{00000004-4FB8-404C-BDB2-A0BBBD34CAE3}"/>
            </c:ext>
          </c:extLst>
        </c:ser>
        <c:dLbls>
          <c:showLegendKey val="0"/>
          <c:showVal val="0"/>
          <c:showCatName val="0"/>
          <c:showSerName val="0"/>
          <c:showPercent val="0"/>
          <c:showBubbleSize val="0"/>
        </c:dLbls>
        <c:gapWidth val="150"/>
        <c:overlap val="100"/>
        <c:axId val="10476928"/>
        <c:axId val="436166016"/>
      </c:barChart>
      <c:lineChart>
        <c:grouping val="standard"/>
        <c:varyColors val="0"/>
        <c:ser>
          <c:idx val="5"/>
          <c:order val="5"/>
          <c:tx>
            <c:strRef>
              <c:f>'70_ábra_chart'!$K$8</c:f>
              <c:strCache>
                <c:ptCount val="1"/>
                <c:pt idx="0">
                  <c:v>Banking sector's LCR ratio (RHS)</c:v>
                </c:pt>
              </c:strCache>
            </c:strRef>
          </c:tx>
          <c:spPr>
            <a:ln w="28575">
              <a:noFill/>
            </a:ln>
          </c:spPr>
          <c:marker>
            <c:symbol val="triangle"/>
            <c:size val="10"/>
            <c:spPr>
              <a:solidFill>
                <a:schemeClr val="accent1"/>
              </a:solidFill>
              <a:ln>
                <a:solidFill>
                  <a:schemeClr val="tx1"/>
                </a:solidFill>
              </a:ln>
            </c:spPr>
          </c:marker>
          <c:cat>
            <c:strRef>
              <c:f>'70_ábra_chart'!$D$10:$D$19</c:f>
              <c:strCache>
                <c:ptCount val="10"/>
                <c:pt idx="0">
                  <c:v>2017 Q1</c:v>
                </c:pt>
                <c:pt idx="1">
                  <c:v>Q2</c:v>
                </c:pt>
                <c:pt idx="2">
                  <c:v>Q3</c:v>
                </c:pt>
                <c:pt idx="3">
                  <c:v>Q4</c:v>
                </c:pt>
                <c:pt idx="4">
                  <c:v>2018 Q1</c:v>
                </c:pt>
                <c:pt idx="5">
                  <c:v>Q2</c:v>
                </c:pt>
                <c:pt idx="6">
                  <c:v>Q3</c:v>
                </c:pt>
                <c:pt idx="7">
                  <c:v>Q4</c:v>
                </c:pt>
                <c:pt idx="8">
                  <c:v>2019 Q1</c:v>
                </c:pt>
                <c:pt idx="9">
                  <c:v>Q2</c:v>
                </c:pt>
              </c:strCache>
            </c:strRef>
          </c:cat>
          <c:val>
            <c:numRef>
              <c:f>'70_ábra_chart'!$K$10:$K$19</c:f>
              <c:numCache>
                <c:formatCode>0</c:formatCode>
                <c:ptCount val="10"/>
                <c:pt idx="0">
                  <c:v>194.11442961142896</c:v>
                </c:pt>
                <c:pt idx="1">
                  <c:v>183.14594324601737</c:v>
                </c:pt>
                <c:pt idx="2">
                  <c:v>186.87148859899023</c:v>
                </c:pt>
                <c:pt idx="3">
                  <c:v>179.4515115002074</c:v>
                </c:pt>
                <c:pt idx="4">
                  <c:v>198.34663374576374</c:v>
                </c:pt>
                <c:pt idx="5">
                  <c:v>175.50039063604993</c:v>
                </c:pt>
                <c:pt idx="6">
                  <c:v>172.65451594282243</c:v>
                </c:pt>
                <c:pt idx="7">
                  <c:v>167.09370613283647</c:v>
                </c:pt>
                <c:pt idx="8">
                  <c:v>168.18330533637896</c:v>
                </c:pt>
                <c:pt idx="9">
                  <c:v>155.19266787339367</c:v>
                </c:pt>
              </c:numCache>
            </c:numRef>
          </c:val>
          <c:smooth val="0"/>
          <c:extLst>
            <c:ext xmlns:c16="http://schemas.microsoft.com/office/drawing/2014/chart" uri="{C3380CC4-5D6E-409C-BE32-E72D297353CC}">
              <c16:uniqueId val="{00000005-4FB8-404C-BDB2-A0BBBD34CAE3}"/>
            </c:ext>
          </c:extLst>
        </c:ser>
        <c:dLbls>
          <c:showLegendKey val="0"/>
          <c:showVal val="0"/>
          <c:showCatName val="0"/>
          <c:showSerName val="0"/>
          <c:showPercent val="0"/>
          <c:showBubbleSize val="0"/>
        </c:dLbls>
        <c:marker val="1"/>
        <c:smooth val="0"/>
        <c:axId val="436194304"/>
        <c:axId val="436192000"/>
      </c:lineChart>
      <c:catAx>
        <c:axId val="10476928"/>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36166016"/>
        <c:crosses val="autoZero"/>
        <c:auto val="1"/>
        <c:lblAlgn val="ctr"/>
        <c:lblOffset val="100"/>
        <c:noMultiLvlLbl val="0"/>
      </c:catAx>
      <c:valAx>
        <c:axId val="43616601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9.5070330279983364E-2"/>
              <c:y val="0"/>
            </c:manualLayout>
          </c:layout>
          <c:overlay val="0"/>
        </c:title>
        <c:numFmt formatCode="#\ ##0" sourceLinked="0"/>
        <c:majorTickMark val="out"/>
        <c:minorTickMark val="none"/>
        <c:tickLblPos val="nextTo"/>
        <c:spPr>
          <a:ln w="9525" cap="flat" cmpd="sng" algn="ctr">
            <a:solidFill>
              <a:srgbClr val="000000"/>
            </a:solidFill>
            <a:prstDash val="solid"/>
            <a:round/>
            <a:headEnd type="none" w="med" len="med"/>
            <a:tailEnd type="none" w="med" len="med"/>
          </a:ln>
        </c:spPr>
        <c:crossAx val="10476928"/>
        <c:crosses val="autoZero"/>
        <c:crossBetween val="between"/>
      </c:valAx>
      <c:valAx>
        <c:axId val="436192000"/>
        <c:scaling>
          <c:orientation val="minMax"/>
          <c:max val="2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130994006425882"/>
              <c:y val="0"/>
            </c:manualLayout>
          </c:layout>
          <c:overlay val="0"/>
        </c:title>
        <c:numFmt formatCode="#\ ##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crossAx val="436194304"/>
        <c:crosses val="max"/>
        <c:crossBetween val="between"/>
        <c:majorUnit val="10"/>
      </c:valAx>
      <c:catAx>
        <c:axId val="436194304"/>
        <c:scaling>
          <c:orientation val="minMax"/>
        </c:scaling>
        <c:delete val="1"/>
        <c:axPos val="b"/>
        <c:numFmt formatCode="General" sourceLinked="1"/>
        <c:majorTickMark val="out"/>
        <c:minorTickMark val="none"/>
        <c:tickLblPos val="nextTo"/>
        <c:crossAx val="43619200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270972222222218E-2"/>
          <c:y val="0.82948148148148149"/>
          <c:w val="0.84062250000000005"/>
          <c:h val="0.16346296296296298"/>
        </c:manualLayout>
      </c:layout>
      <c:overlay val="0"/>
      <c:spPr>
        <a:ln>
          <a:solidFill>
            <a:sysClr val="windowText" lastClr="000000"/>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37319444444444"/>
          <c:y val="6.294740740740741E-2"/>
          <c:w val="0.81552398045570684"/>
          <c:h val="0.49152259259259257"/>
        </c:manualLayout>
      </c:layout>
      <c:barChart>
        <c:barDir val="col"/>
        <c:grouping val="stacked"/>
        <c:varyColors val="0"/>
        <c:ser>
          <c:idx val="1"/>
          <c:order val="1"/>
          <c:tx>
            <c:strRef>
              <c:f>'71_ábra_chart'!$I$8</c:f>
              <c:strCache>
                <c:ptCount val="1"/>
                <c:pt idx="0">
                  <c:v>Vállalatok hitelállománya</c:v>
                </c:pt>
              </c:strCache>
            </c:strRef>
          </c:tx>
          <c:spPr>
            <a:solidFill>
              <a:schemeClr val="tx2"/>
            </a:solidFill>
            <a:ln w="9525" cap="flat" cmpd="sng" algn="ctr">
              <a:solidFill>
                <a:schemeClr val="tx2"/>
              </a:solidFill>
              <a:prstDash val="solid"/>
              <a:round/>
              <a:headEnd type="none" w="med" len="med"/>
              <a:tailEnd type="none" w="med" len="med"/>
            </a:ln>
            <a:effectLst/>
          </c:spPr>
          <c:invertIfNegative val="0"/>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'71_ábra_chart'!$I$9:$I$26</c:f>
              <c:numCache>
                <c:formatCode>0</c:formatCode>
                <c:ptCount val="18"/>
                <c:pt idx="0">
                  <c:v>6437.5354070000003</c:v>
                </c:pt>
                <c:pt idx="1">
                  <c:v>6309.2400650000009</c:v>
                </c:pt>
                <c:pt idx="2">
                  <c:v>6254.0360390000005</c:v>
                </c:pt>
                <c:pt idx="3">
                  <c:v>5967.8610370000006</c:v>
                </c:pt>
                <c:pt idx="4">
                  <c:v>6036.0913740000005</c:v>
                </c:pt>
                <c:pt idx="5">
                  <c:v>5982.6828329999998</c:v>
                </c:pt>
                <c:pt idx="6">
                  <c:v>5969.1525850000007</c:v>
                </c:pt>
                <c:pt idx="7">
                  <c:v>6003.6912170000005</c:v>
                </c:pt>
                <c:pt idx="8">
                  <c:v>6129.9777042800006</c:v>
                </c:pt>
                <c:pt idx="9">
                  <c:v>6220.7038866150006</c:v>
                </c:pt>
                <c:pt idx="10">
                  <c:v>6415.80863847</c:v>
                </c:pt>
                <c:pt idx="11">
                  <c:v>6571.9913372789997</c:v>
                </c:pt>
                <c:pt idx="12">
                  <c:v>6713.5690134300003</c:v>
                </c:pt>
                <c:pt idx="13">
                  <c:v>7126.7278129100005</c:v>
                </c:pt>
                <c:pt idx="14">
                  <c:v>7403.1894401050004</c:v>
                </c:pt>
                <c:pt idx="15">
                  <c:v>7535.5600198399998</c:v>
                </c:pt>
                <c:pt idx="16">
                  <c:v>7710.8352067400001</c:v>
                </c:pt>
                <c:pt idx="17">
                  <c:v>8169.019105331</c:v>
                </c:pt>
              </c:numCache>
            </c:numRef>
          </c:val>
          <c:extLst>
            <c:ext xmlns:c16="http://schemas.microsoft.com/office/drawing/2014/chart" uri="{C3380CC4-5D6E-409C-BE32-E72D297353CC}">
              <c16:uniqueId val="{00000000-BA4E-4233-B4D2-D22102A30802}"/>
            </c:ext>
          </c:extLst>
        </c:ser>
        <c:ser>
          <c:idx val="2"/>
          <c:order val="2"/>
          <c:tx>
            <c:strRef>
              <c:f>'71_ábra_chart'!$J$8</c:f>
              <c:strCache>
                <c:ptCount val="1"/>
                <c:pt idx="0">
                  <c:v>Háztartások hitelállománya</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'71_ábra_chart'!$J$9:$J$26</c:f>
              <c:numCache>
                <c:formatCode>0</c:formatCode>
                <c:ptCount val="18"/>
                <c:pt idx="0">
                  <c:v>6233.6849269999993</c:v>
                </c:pt>
                <c:pt idx="1">
                  <c:v>6157.4282009999997</c:v>
                </c:pt>
                <c:pt idx="2">
                  <c:v>6067.1248940000005</c:v>
                </c:pt>
                <c:pt idx="3">
                  <c:v>5917.1868720000002</c:v>
                </c:pt>
                <c:pt idx="4">
                  <c:v>5825.6025779999991</c:v>
                </c:pt>
                <c:pt idx="5">
                  <c:v>5784.1511220000002</c:v>
                </c:pt>
                <c:pt idx="6">
                  <c:v>5798.4378799999986</c:v>
                </c:pt>
                <c:pt idx="7">
                  <c:v>5712.3373170000004</c:v>
                </c:pt>
                <c:pt idx="8">
                  <c:v>5787.3312413430003</c:v>
                </c:pt>
                <c:pt idx="9">
                  <c:v>5817.8641080619991</c:v>
                </c:pt>
                <c:pt idx="10">
                  <c:v>5887.8275506010004</c:v>
                </c:pt>
                <c:pt idx="11">
                  <c:v>5827.4526815210002</c:v>
                </c:pt>
                <c:pt idx="12">
                  <c:v>5782.040273919999</c:v>
                </c:pt>
                <c:pt idx="13">
                  <c:v>5940.6443301280005</c:v>
                </c:pt>
                <c:pt idx="14">
                  <c:v>6078.7472080059997</c:v>
                </c:pt>
                <c:pt idx="15">
                  <c:v>6164.1842230399998</c:v>
                </c:pt>
                <c:pt idx="16" formatCode="#,##0">
                  <c:v>6209.9403921390003</c:v>
                </c:pt>
                <c:pt idx="17" formatCode="#,##0">
                  <c:v>6381.0761357000001</c:v>
                </c:pt>
              </c:numCache>
            </c:numRef>
          </c:val>
          <c:extLst>
            <c:ext xmlns:c16="http://schemas.microsoft.com/office/drawing/2014/chart" uri="{C3380CC4-5D6E-409C-BE32-E72D297353CC}">
              <c16:uniqueId val="{00000001-BA4E-4233-B4D2-D22102A30802}"/>
            </c:ext>
          </c:extLst>
        </c:ser>
        <c:ser>
          <c:idx val="3"/>
          <c:order val="3"/>
          <c:tx>
            <c:strRef>
              <c:f>'71_ábra_chart'!$K$8</c:f>
              <c:strCache>
                <c:ptCount val="1"/>
                <c:pt idx="0">
                  <c:v>Egyéb pénzügyi közvetítők hitelállománya</c:v>
                </c:pt>
              </c:strCache>
            </c:strRef>
          </c:tx>
          <c:spPr>
            <a:solidFill>
              <a:schemeClr val="bg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'71_ábra_chart'!$K$9:$K$26</c:f>
              <c:numCache>
                <c:formatCode>0</c:formatCode>
                <c:ptCount val="18"/>
                <c:pt idx="0">
                  <c:v>932.87981400000001</c:v>
                </c:pt>
                <c:pt idx="1">
                  <c:v>1067.503256</c:v>
                </c:pt>
                <c:pt idx="2">
                  <c:v>1040.282457</c:v>
                </c:pt>
                <c:pt idx="3">
                  <c:v>1262.2509249999998</c:v>
                </c:pt>
                <c:pt idx="4">
                  <c:v>1242.8709790000003</c:v>
                </c:pt>
                <c:pt idx="5">
                  <c:v>1207.1783869999999</c:v>
                </c:pt>
                <c:pt idx="6">
                  <c:v>1252.6953109999999</c:v>
                </c:pt>
                <c:pt idx="7">
                  <c:v>1342.640067</c:v>
                </c:pt>
                <c:pt idx="8">
                  <c:v>1258.2564223439999</c:v>
                </c:pt>
                <c:pt idx="9">
                  <c:v>1308.5053490849998</c:v>
                </c:pt>
                <c:pt idx="10">
                  <c:v>1056.8502116310001</c:v>
                </c:pt>
                <c:pt idx="11">
                  <c:v>1072.517402834</c:v>
                </c:pt>
                <c:pt idx="12">
                  <c:v>1098.1796767220001</c:v>
                </c:pt>
                <c:pt idx="13">
                  <c:v>1183.5399564429999</c:v>
                </c:pt>
                <c:pt idx="14">
                  <c:v>1234.070500114</c:v>
                </c:pt>
                <c:pt idx="15">
                  <c:v>1226.6451543379999</c:v>
                </c:pt>
                <c:pt idx="16">
                  <c:v>1260.2303133509999</c:v>
                </c:pt>
                <c:pt idx="17">
                  <c:v>1338.6003703489998</c:v>
                </c:pt>
              </c:numCache>
            </c:numRef>
          </c:val>
          <c:extLst>
            <c:ext xmlns:c16="http://schemas.microsoft.com/office/drawing/2014/chart" uri="{C3380CC4-5D6E-409C-BE32-E72D297353CC}">
              <c16:uniqueId val="{00000002-BA4E-4233-B4D2-D22102A30802}"/>
            </c:ext>
          </c:extLst>
        </c:ser>
        <c:ser>
          <c:idx val="4"/>
          <c:order val="4"/>
          <c:tx>
            <c:strRef>
              <c:f>'71_ábra_chart'!$L$8</c:f>
              <c:strCache>
                <c:ptCount val="1"/>
                <c:pt idx="0">
                  <c:v>Vállalatok betétállománya</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'71_ábra_chart'!$L$9:$L$26</c:f>
              <c:numCache>
                <c:formatCode>#,##0</c:formatCode>
                <c:ptCount val="18"/>
                <c:pt idx="0">
                  <c:v>-5061.4632160000001</c:v>
                </c:pt>
                <c:pt idx="1">
                  <c:v>-5105.2756069999996</c:v>
                </c:pt>
                <c:pt idx="2">
                  <c:v>-5238.3488649999999</c:v>
                </c:pt>
                <c:pt idx="3">
                  <c:v>-5967.0106840000008</c:v>
                </c:pt>
                <c:pt idx="4">
                  <c:v>-5642.6842509999997</c:v>
                </c:pt>
                <c:pt idx="5">
                  <c:v>-5751.4870929999997</c:v>
                </c:pt>
                <c:pt idx="6">
                  <c:v>-5837.3707349999995</c:v>
                </c:pt>
                <c:pt idx="7">
                  <c:v>-6561.5548559999997</c:v>
                </c:pt>
                <c:pt idx="8">
                  <c:v>-6376.4318832300005</c:v>
                </c:pt>
                <c:pt idx="9">
                  <c:v>-6595.4755897180003</c:v>
                </c:pt>
                <c:pt idx="10">
                  <c:v>-6941.3323662759994</c:v>
                </c:pt>
                <c:pt idx="11">
                  <c:v>-7532.5090029850007</c:v>
                </c:pt>
                <c:pt idx="12">
                  <c:v>-7618.290770313999</c:v>
                </c:pt>
                <c:pt idx="13">
                  <c:v>-8076.7076392640001</c:v>
                </c:pt>
                <c:pt idx="14">
                  <c:v>-8117.6354558420007</c:v>
                </c:pt>
                <c:pt idx="15">
                  <c:v>-8601.5787315899997</c:v>
                </c:pt>
                <c:pt idx="16" formatCode="0">
                  <c:v>-8274.3400063820009</c:v>
                </c:pt>
                <c:pt idx="17" formatCode="0">
                  <c:v>-8310.1521401270002</c:v>
                </c:pt>
              </c:numCache>
            </c:numRef>
          </c:val>
          <c:extLst>
            <c:ext xmlns:c16="http://schemas.microsoft.com/office/drawing/2014/chart" uri="{C3380CC4-5D6E-409C-BE32-E72D297353CC}">
              <c16:uniqueId val="{00000003-BA4E-4233-B4D2-D22102A30802}"/>
            </c:ext>
          </c:extLst>
        </c:ser>
        <c:ser>
          <c:idx val="5"/>
          <c:order val="5"/>
          <c:tx>
            <c:strRef>
              <c:f>'71_ábra_chart'!$M$8</c:f>
              <c:strCache>
                <c:ptCount val="1"/>
                <c:pt idx="0">
                  <c:v>Háztartások betétállománya</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'71_ábra_chart'!$M$9:$M$26</c:f>
              <c:numCache>
                <c:formatCode>#,##0</c:formatCode>
                <c:ptCount val="18"/>
                <c:pt idx="0">
                  <c:v>-7191.272892</c:v>
                </c:pt>
                <c:pt idx="1">
                  <c:v>-7152.1057359999995</c:v>
                </c:pt>
                <c:pt idx="2">
                  <c:v>-7086.1838750000006</c:v>
                </c:pt>
                <c:pt idx="3">
                  <c:v>-7415.5499730000001</c:v>
                </c:pt>
                <c:pt idx="4">
                  <c:v>-7298.6804030000003</c:v>
                </c:pt>
                <c:pt idx="5">
                  <c:v>-7342.5973799999992</c:v>
                </c:pt>
                <c:pt idx="6">
                  <c:v>-7327.3628140000001</c:v>
                </c:pt>
                <c:pt idx="7">
                  <c:v>-7819.1848710000004</c:v>
                </c:pt>
                <c:pt idx="8">
                  <c:v>-7844.9308685599999</c:v>
                </c:pt>
                <c:pt idx="9">
                  <c:v>-8023.5512878540003</c:v>
                </c:pt>
                <c:pt idx="10">
                  <c:v>-8030.332613263</c:v>
                </c:pt>
                <c:pt idx="11">
                  <c:v>-8363.0597302330007</c:v>
                </c:pt>
                <c:pt idx="12">
                  <c:v>-8651.3100209149998</c:v>
                </c:pt>
                <c:pt idx="13">
                  <c:v>-8993.6477576359994</c:v>
                </c:pt>
                <c:pt idx="14">
                  <c:v>-9094.3679860830016</c:v>
                </c:pt>
                <c:pt idx="15">
                  <c:v>-9604.1038634209999</c:v>
                </c:pt>
                <c:pt idx="16" formatCode="0">
                  <c:v>-9751.7603013239986</c:v>
                </c:pt>
                <c:pt idx="17" formatCode="0">
                  <c:v>-9807.725450689999</c:v>
                </c:pt>
              </c:numCache>
            </c:numRef>
          </c:val>
          <c:extLst>
            <c:ext xmlns:c16="http://schemas.microsoft.com/office/drawing/2014/chart" uri="{C3380CC4-5D6E-409C-BE32-E72D297353CC}">
              <c16:uniqueId val="{00000004-BA4E-4233-B4D2-D22102A30802}"/>
            </c:ext>
          </c:extLst>
        </c:ser>
        <c:ser>
          <c:idx val="6"/>
          <c:order val="6"/>
          <c:tx>
            <c:strRef>
              <c:f>'71_ábra_chart'!$N$8</c:f>
              <c:strCache>
                <c:ptCount val="1"/>
                <c:pt idx="0">
                  <c:v>Egyéb pénzügyi közvetítők betétállománya</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'71_ábra_chart'!$N$9:$N$26</c:f>
              <c:numCache>
                <c:formatCode>#,##0</c:formatCode>
                <c:ptCount val="18"/>
                <c:pt idx="0">
                  <c:v>-2752.1842790000001</c:v>
                </c:pt>
                <c:pt idx="1">
                  <c:v>-2674.5642790000002</c:v>
                </c:pt>
                <c:pt idx="2">
                  <c:v>-2697.5775899999999</c:v>
                </c:pt>
                <c:pt idx="3">
                  <c:v>-2927.8403029999999</c:v>
                </c:pt>
                <c:pt idx="4">
                  <c:v>-2571.3742200000002</c:v>
                </c:pt>
                <c:pt idx="5">
                  <c:v>-2536.5310090000003</c:v>
                </c:pt>
                <c:pt idx="6">
                  <c:v>-2538.5298760000001</c:v>
                </c:pt>
                <c:pt idx="7">
                  <c:v>-2678.4373349999996</c:v>
                </c:pt>
                <c:pt idx="8">
                  <c:v>-2556.9208307099998</c:v>
                </c:pt>
                <c:pt idx="9">
                  <c:v>-2450.2339125509998</c:v>
                </c:pt>
                <c:pt idx="10">
                  <c:v>-2391.9579686710003</c:v>
                </c:pt>
                <c:pt idx="11">
                  <c:v>-2442.835606094</c:v>
                </c:pt>
                <c:pt idx="12">
                  <c:v>-2474.0875395230005</c:v>
                </c:pt>
                <c:pt idx="13">
                  <c:v>-2395.1903149620002</c:v>
                </c:pt>
                <c:pt idx="14">
                  <c:v>-2313.9845894559999</c:v>
                </c:pt>
                <c:pt idx="15">
                  <c:v>-2250.2465804230001</c:v>
                </c:pt>
                <c:pt idx="16" formatCode="0">
                  <c:v>-2447.4370615520002</c:v>
                </c:pt>
                <c:pt idx="17" formatCode="0">
                  <c:v>-2418.7468960270003</c:v>
                </c:pt>
              </c:numCache>
            </c:numRef>
          </c:val>
          <c:extLst>
            <c:ext xmlns:c16="http://schemas.microsoft.com/office/drawing/2014/chart" uri="{C3380CC4-5D6E-409C-BE32-E72D297353CC}">
              <c16:uniqueId val="{00000005-BA4E-4233-B4D2-D22102A30802}"/>
            </c:ext>
          </c:extLst>
        </c:ser>
        <c:dLbls>
          <c:showLegendKey val="0"/>
          <c:showVal val="0"/>
          <c:showCatName val="0"/>
          <c:showSerName val="0"/>
          <c:showPercent val="0"/>
          <c:showBubbleSize val="0"/>
        </c:dLbls>
        <c:gapWidth val="150"/>
        <c:overlap val="100"/>
        <c:axId val="862562888"/>
        <c:axId val="862561576"/>
      </c:barChart>
      <c:lineChart>
        <c:grouping val="standard"/>
        <c:varyColors val="0"/>
        <c:ser>
          <c:idx val="0"/>
          <c:order val="0"/>
          <c:tx>
            <c:strRef>
              <c:f>'71_ábra_chart'!$H$8</c:f>
              <c:strCache>
                <c:ptCount val="1"/>
                <c:pt idx="0">
                  <c:v>Hitel/betét mutató (jobb skála)</c:v>
                </c:pt>
              </c:strCache>
            </c:strRef>
          </c:tx>
          <c:spPr>
            <a:ln w="28575" cap="flat" cmpd="sng" algn="ctr">
              <a:solidFill>
                <a:schemeClr val="accent3"/>
              </a:solidFill>
              <a:prstDash val="solid"/>
              <a:round/>
              <a:headEnd type="none" w="med" len="med"/>
              <a:tailEnd type="none" w="med" len="med"/>
            </a:ln>
            <a:effectLst/>
          </c:spPr>
          <c:marker>
            <c:symbol val="none"/>
          </c:marker>
          <c:cat>
            <c:strRef>
              <c:f>'71_ábra_chart'!$G$9:$G$26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'71_ábra_chart'!$H$9:$H$26</c:f>
              <c:numCache>
                <c:formatCode>0</c:formatCode>
                <c:ptCount val="18"/>
                <c:pt idx="0">
                  <c:v>90.664260769996176</c:v>
                </c:pt>
                <c:pt idx="1">
                  <c:v>90.63903569310763</c:v>
                </c:pt>
                <c:pt idx="2">
                  <c:v>88.945182111440374</c:v>
                </c:pt>
                <c:pt idx="3">
                  <c:v>80.606840176662359</c:v>
                </c:pt>
                <c:pt idx="4">
                  <c:v>84.476152389593835</c:v>
                </c:pt>
                <c:pt idx="5">
                  <c:v>83.003848165420578</c:v>
                </c:pt>
                <c:pt idx="6">
                  <c:v>82.91452180106316</c:v>
                </c:pt>
                <c:pt idx="7">
                  <c:v>76.549229505851784</c:v>
                </c:pt>
                <c:pt idx="8">
                  <c:v>78.527492417098685</c:v>
                </c:pt>
                <c:pt idx="9">
                  <c:v>78.193622488240294</c:v>
                </c:pt>
                <c:pt idx="10">
                  <c:v>76.945269086710482</c:v>
                </c:pt>
                <c:pt idx="11">
                  <c:v>73.463106017104124</c:v>
                </c:pt>
                <c:pt idx="12">
                  <c:v>72.524621217528605</c:v>
                </c:pt>
                <c:pt idx="13">
                  <c:v>73.210955965116923</c:v>
                </c:pt>
                <c:pt idx="14">
                  <c:v>75.366261233871057</c:v>
                </c:pt>
                <c:pt idx="15">
                  <c:v>72.968523058553842</c:v>
                </c:pt>
                <c:pt idx="16">
                  <c:v>74.233543926438813</c:v>
                </c:pt>
                <c:pt idx="17">
                  <c:v>77.450387788145875</c:v>
                </c:pt>
              </c:numCache>
            </c:numRef>
          </c:val>
          <c:smooth val="0"/>
          <c:extLst>
            <c:ext xmlns:c16="http://schemas.microsoft.com/office/drawing/2014/chart" uri="{C3380CC4-5D6E-409C-BE32-E72D297353CC}">
              <c16:uniqueId val="{00000006-BA4E-4233-B4D2-D22102A30802}"/>
            </c:ext>
          </c:extLst>
        </c:ser>
        <c:dLbls>
          <c:showLegendKey val="0"/>
          <c:showVal val="0"/>
          <c:showCatName val="0"/>
          <c:showSerName val="0"/>
          <c:showPercent val="0"/>
          <c:showBubbleSize val="0"/>
        </c:dLbls>
        <c:marker val="1"/>
        <c:smooth val="0"/>
        <c:axId val="864545848"/>
        <c:axId val="864549128"/>
      </c:lineChart>
      <c:catAx>
        <c:axId val="862562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61576"/>
        <c:crosses val="autoZero"/>
        <c:auto val="0"/>
        <c:lblAlgn val="ctr"/>
        <c:lblOffset val="100"/>
        <c:noMultiLvlLbl val="0"/>
      </c:catAx>
      <c:valAx>
        <c:axId val="862561576"/>
        <c:scaling>
          <c:orientation val="minMax"/>
          <c:max val="25000"/>
          <c:min val="-2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269790553832235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62888"/>
        <c:crossesAt val="1"/>
        <c:crossBetween val="between"/>
      </c:valAx>
      <c:valAx>
        <c:axId val="864549128"/>
        <c:scaling>
          <c:orientation val="minMax"/>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482237097875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4545848"/>
        <c:crosses val="max"/>
        <c:crossBetween val="between"/>
        <c:majorUnit val="10"/>
      </c:valAx>
      <c:catAx>
        <c:axId val="864545848"/>
        <c:scaling>
          <c:orientation val="minMax"/>
        </c:scaling>
        <c:delete val="1"/>
        <c:axPos val="b"/>
        <c:numFmt formatCode="General" sourceLinked="1"/>
        <c:majorTickMark val="out"/>
        <c:minorTickMark val="none"/>
        <c:tickLblPos val="nextTo"/>
        <c:crossAx val="864549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293430555555556"/>
          <c:y val="0.70168518518518508"/>
          <c:w val="0.80586021553718645"/>
          <c:h val="0.2842037037037036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9692232763243"/>
          <c:y val="5.5891851851851852E-2"/>
          <c:w val="0.80663486085524261"/>
          <c:h val="0.47243689471610639"/>
        </c:manualLayout>
      </c:layout>
      <c:barChart>
        <c:barDir val="col"/>
        <c:grouping val="stacked"/>
        <c:varyColors val="0"/>
        <c:ser>
          <c:idx val="1"/>
          <c:order val="1"/>
          <c:tx>
            <c:strRef>
              <c:f>'71_ábra_chart'!$I$7</c:f>
              <c:strCache>
                <c:ptCount val="1"/>
                <c:pt idx="0">
                  <c:v>Loans to non-financial corporations</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'71_ábra_chart'!$I$9:$I$26</c:f>
              <c:numCache>
                <c:formatCode>0</c:formatCode>
                <c:ptCount val="18"/>
                <c:pt idx="0">
                  <c:v>6437.5354070000003</c:v>
                </c:pt>
                <c:pt idx="1">
                  <c:v>6309.2400650000009</c:v>
                </c:pt>
                <c:pt idx="2">
                  <c:v>6254.0360390000005</c:v>
                </c:pt>
                <c:pt idx="3">
                  <c:v>5967.8610370000006</c:v>
                </c:pt>
                <c:pt idx="4">
                  <c:v>6036.0913740000005</c:v>
                </c:pt>
                <c:pt idx="5">
                  <c:v>5982.6828329999998</c:v>
                </c:pt>
                <c:pt idx="6">
                  <c:v>5969.1525850000007</c:v>
                </c:pt>
                <c:pt idx="7">
                  <c:v>6003.6912170000005</c:v>
                </c:pt>
                <c:pt idx="8">
                  <c:v>6129.9777042800006</c:v>
                </c:pt>
                <c:pt idx="9">
                  <c:v>6220.7038866150006</c:v>
                </c:pt>
                <c:pt idx="10">
                  <c:v>6415.80863847</c:v>
                </c:pt>
                <c:pt idx="11">
                  <c:v>6571.9913372789997</c:v>
                </c:pt>
                <c:pt idx="12">
                  <c:v>6713.5690134300003</c:v>
                </c:pt>
                <c:pt idx="13">
                  <c:v>7126.7278129100005</c:v>
                </c:pt>
                <c:pt idx="14">
                  <c:v>7403.1894401050004</c:v>
                </c:pt>
                <c:pt idx="15">
                  <c:v>7535.5600198399998</c:v>
                </c:pt>
                <c:pt idx="16">
                  <c:v>7710.8352067400001</c:v>
                </c:pt>
                <c:pt idx="17">
                  <c:v>8169.019105331</c:v>
                </c:pt>
              </c:numCache>
            </c:numRef>
          </c:val>
          <c:extLst>
            <c:ext xmlns:c16="http://schemas.microsoft.com/office/drawing/2014/chart" uri="{C3380CC4-5D6E-409C-BE32-E72D297353CC}">
              <c16:uniqueId val="{00000000-E74B-4CF8-97F4-EDC50F38397D}"/>
            </c:ext>
          </c:extLst>
        </c:ser>
        <c:ser>
          <c:idx val="2"/>
          <c:order val="2"/>
          <c:tx>
            <c:strRef>
              <c:f>'71_ábra_chart'!$J$7</c:f>
              <c:strCache>
                <c:ptCount val="1"/>
                <c:pt idx="0">
                  <c:v>Loans to households</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'71_ábra_chart'!$J$9:$J$26</c:f>
              <c:numCache>
                <c:formatCode>0</c:formatCode>
                <c:ptCount val="18"/>
                <c:pt idx="0">
                  <c:v>6233.6849269999993</c:v>
                </c:pt>
                <c:pt idx="1">
                  <c:v>6157.4282009999997</c:v>
                </c:pt>
                <c:pt idx="2">
                  <c:v>6067.1248940000005</c:v>
                </c:pt>
                <c:pt idx="3">
                  <c:v>5917.1868720000002</c:v>
                </c:pt>
                <c:pt idx="4">
                  <c:v>5825.6025779999991</c:v>
                </c:pt>
                <c:pt idx="5">
                  <c:v>5784.1511220000002</c:v>
                </c:pt>
                <c:pt idx="6">
                  <c:v>5798.4378799999986</c:v>
                </c:pt>
                <c:pt idx="7">
                  <c:v>5712.3373170000004</c:v>
                </c:pt>
                <c:pt idx="8">
                  <c:v>5787.3312413430003</c:v>
                </c:pt>
                <c:pt idx="9">
                  <c:v>5817.8641080619991</c:v>
                </c:pt>
                <c:pt idx="10">
                  <c:v>5887.8275506010004</c:v>
                </c:pt>
                <c:pt idx="11">
                  <c:v>5827.4526815210002</c:v>
                </c:pt>
                <c:pt idx="12">
                  <c:v>5782.040273919999</c:v>
                </c:pt>
                <c:pt idx="13">
                  <c:v>5940.6443301280005</c:v>
                </c:pt>
                <c:pt idx="14">
                  <c:v>6078.7472080059997</c:v>
                </c:pt>
                <c:pt idx="15">
                  <c:v>6164.1842230399998</c:v>
                </c:pt>
                <c:pt idx="16" formatCode="#,##0">
                  <c:v>6209.9403921390003</c:v>
                </c:pt>
                <c:pt idx="17" formatCode="#,##0">
                  <c:v>6381.0761357000001</c:v>
                </c:pt>
              </c:numCache>
            </c:numRef>
          </c:val>
          <c:extLst>
            <c:ext xmlns:c16="http://schemas.microsoft.com/office/drawing/2014/chart" uri="{C3380CC4-5D6E-409C-BE32-E72D297353CC}">
              <c16:uniqueId val="{00000001-E74B-4CF8-97F4-EDC50F38397D}"/>
            </c:ext>
          </c:extLst>
        </c:ser>
        <c:ser>
          <c:idx val="3"/>
          <c:order val="3"/>
          <c:tx>
            <c:strRef>
              <c:f>'71_ábra_chart'!$K$7</c:f>
              <c:strCache>
                <c:ptCount val="1"/>
                <c:pt idx="0">
                  <c:v>Loans to other financial institutions</c:v>
                </c:pt>
              </c:strCache>
            </c:strRef>
          </c:tx>
          <c:spPr>
            <a:solidFill>
              <a:schemeClr val="bg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'71_ábra_chart'!$K$9:$K$26</c:f>
              <c:numCache>
                <c:formatCode>0</c:formatCode>
                <c:ptCount val="18"/>
                <c:pt idx="0">
                  <c:v>932.87981400000001</c:v>
                </c:pt>
                <c:pt idx="1">
                  <c:v>1067.503256</c:v>
                </c:pt>
                <c:pt idx="2">
                  <c:v>1040.282457</c:v>
                </c:pt>
                <c:pt idx="3">
                  <c:v>1262.2509249999998</c:v>
                </c:pt>
                <c:pt idx="4">
                  <c:v>1242.8709790000003</c:v>
                </c:pt>
                <c:pt idx="5">
                  <c:v>1207.1783869999999</c:v>
                </c:pt>
                <c:pt idx="6">
                  <c:v>1252.6953109999999</c:v>
                </c:pt>
                <c:pt idx="7">
                  <c:v>1342.640067</c:v>
                </c:pt>
                <c:pt idx="8">
                  <c:v>1258.2564223439999</c:v>
                </c:pt>
                <c:pt idx="9">
                  <c:v>1308.5053490849998</c:v>
                </c:pt>
                <c:pt idx="10">
                  <c:v>1056.8502116310001</c:v>
                </c:pt>
                <c:pt idx="11">
                  <c:v>1072.517402834</c:v>
                </c:pt>
                <c:pt idx="12">
                  <c:v>1098.1796767220001</c:v>
                </c:pt>
                <c:pt idx="13">
                  <c:v>1183.5399564429999</c:v>
                </c:pt>
                <c:pt idx="14">
                  <c:v>1234.070500114</c:v>
                </c:pt>
                <c:pt idx="15">
                  <c:v>1226.6451543379999</c:v>
                </c:pt>
                <c:pt idx="16">
                  <c:v>1260.2303133509999</c:v>
                </c:pt>
                <c:pt idx="17">
                  <c:v>1338.6003703489998</c:v>
                </c:pt>
              </c:numCache>
            </c:numRef>
          </c:val>
          <c:extLst>
            <c:ext xmlns:c16="http://schemas.microsoft.com/office/drawing/2014/chart" uri="{C3380CC4-5D6E-409C-BE32-E72D297353CC}">
              <c16:uniqueId val="{00000002-E74B-4CF8-97F4-EDC50F38397D}"/>
            </c:ext>
          </c:extLst>
        </c:ser>
        <c:ser>
          <c:idx val="4"/>
          <c:order val="4"/>
          <c:tx>
            <c:strRef>
              <c:f>'71_ábra_chart'!$L$7</c:f>
              <c:strCache>
                <c:ptCount val="1"/>
                <c:pt idx="0">
                  <c:v>Deposits held by non-financial corporations</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'71_ábra_chart'!$L$9:$L$26</c:f>
              <c:numCache>
                <c:formatCode>#,##0</c:formatCode>
                <c:ptCount val="18"/>
                <c:pt idx="0">
                  <c:v>-5061.4632160000001</c:v>
                </c:pt>
                <c:pt idx="1">
                  <c:v>-5105.2756069999996</c:v>
                </c:pt>
                <c:pt idx="2">
                  <c:v>-5238.3488649999999</c:v>
                </c:pt>
                <c:pt idx="3">
                  <c:v>-5967.0106840000008</c:v>
                </c:pt>
                <c:pt idx="4">
                  <c:v>-5642.6842509999997</c:v>
                </c:pt>
                <c:pt idx="5">
                  <c:v>-5751.4870929999997</c:v>
                </c:pt>
                <c:pt idx="6">
                  <c:v>-5837.3707349999995</c:v>
                </c:pt>
                <c:pt idx="7">
                  <c:v>-6561.5548559999997</c:v>
                </c:pt>
                <c:pt idx="8">
                  <c:v>-6376.4318832300005</c:v>
                </c:pt>
                <c:pt idx="9">
                  <c:v>-6595.4755897180003</c:v>
                </c:pt>
                <c:pt idx="10">
                  <c:v>-6941.3323662759994</c:v>
                </c:pt>
                <c:pt idx="11">
                  <c:v>-7532.5090029850007</c:v>
                </c:pt>
                <c:pt idx="12">
                  <c:v>-7618.290770313999</c:v>
                </c:pt>
                <c:pt idx="13">
                  <c:v>-8076.7076392640001</c:v>
                </c:pt>
                <c:pt idx="14">
                  <c:v>-8117.6354558420007</c:v>
                </c:pt>
                <c:pt idx="15">
                  <c:v>-8601.5787315899997</c:v>
                </c:pt>
                <c:pt idx="16" formatCode="0">
                  <c:v>-8274.3400063820009</c:v>
                </c:pt>
                <c:pt idx="17" formatCode="0">
                  <c:v>-8310.1521401270002</c:v>
                </c:pt>
              </c:numCache>
            </c:numRef>
          </c:val>
          <c:extLst>
            <c:ext xmlns:c16="http://schemas.microsoft.com/office/drawing/2014/chart" uri="{C3380CC4-5D6E-409C-BE32-E72D297353CC}">
              <c16:uniqueId val="{00000003-E74B-4CF8-97F4-EDC50F38397D}"/>
            </c:ext>
          </c:extLst>
        </c:ser>
        <c:ser>
          <c:idx val="5"/>
          <c:order val="5"/>
          <c:tx>
            <c:strRef>
              <c:f>'71_ábra_chart'!$M$7</c:f>
              <c:strCache>
                <c:ptCount val="1"/>
                <c:pt idx="0">
                  <c:v>Deposits held by households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'71_ábra_chart'!$M$9:$M$26</c:f>
              <c:numCache>
                <c:formatCode>#,##0</c:formatCode>
                <c:ptCount val="18"/>
                <c:pt idx="0">
                  <c:v>-7191.272892</c:v>
                </c:pt>
                <c:pt idx="1">
                  <c:v>-7152.1057359999995</c:v>
                </c:pt>
                <c:pt idx="2">
                  <c:v>-7086.1838750000006</c:v>
                </c:pt>
                <c:pt idx="3">
                  <c:v>-7415.5499730000001</c:v>
                </c:pt>
                <c:pt idx="4">
                  <c:v>-7298.6804030000003</c:v>
                </c:pt>
                <c:pt idx="5">
                  <c:v>-7342.5973799999992</c:v>
                </c:pt>
                <c:pt idx="6">
                  <c:v>-7327.3628140000001</c:v>
                </c:pt>
                <c:pt idx="7">
                  <c:v>-7819.1848710000004</c:v>
                </c:pt>
                <c:pt idx="8">
                  <c:v>-7844.9308685599999</c:v>
                </c:pt>
                <c:pt idx="9">
                  <c:v>-8023.5512878540003</c:v>
                </c:pt>
                <c:pt idx="10">
                  <c:v>-8030.332613263</c:v>
                </c:pt>
                <c:pt idx="11">
                  <c:v>-8363.0597302330007</c:v>
                </c:pt>
                <c:pt idx="12">
                  <c:v>-8651.3100209149998</c:v>
                </c:pt>
                <c:pt idx="13">
                  <c:v>-8993.6477576359994</c:v>
                </c:pt>
                <c:pt idx="14">
                  <c:v>-9094.3679860830016</c:v>
                </c:pt>
                <c:pt idx="15">
                  <c:v>-9604.1038634209999</c:v>
                </c:pt>
                <c:pt idx="16" formatCode="0">
                  <c:v>-9751.7603013239986</c:v>
                </c:pt>
                <c:pt idx="17" formatCode="0">
                  <c:v>-9807.725450689999</c:v>
                </c:pt>
              </c:numCache>
            </c:numRef>
          </c:val>
          <c:extLst>
            <c:ext xmlns:c16="http://schemas.microsoft.com/office/drawing/2014/chart" uri="{C3380CC4-5D6E-409C-BE32-E72D297353CC}">
              <c16:uniqueId val="{00000004-E74B-4CF8-97F4-EDC50F38397D}"/>
            </c:ext>
          </c:extLst>
        </c:ser>
        <c:ser>
          <c:idx val="6"/>
          <c:order val="6"/>
          <c:tx>
            <c:strRef>
              <c:f>'71_ábra_chart'!$N$7</c:f>
              <c:strCache>
                <c:ptCount val="1"/>
                <c:pt idx="0">
                  <c:v>Deposits held by other financial institutions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'71_ábra_chart'!$N$9:$N$26</c:f>
              <c:numCache>
                <c:formatCode>#,##0</c:formatCode>
                <c:ptCount val="18"/>
                <c:pt idx="0">
                  <c:v>-2752.1842790000001</c:v>
                </c:pt>
                <c:pt idx="1">
                  <c:v>-2674.5642790000002</c:v>
                </c:pt>
                <c:pt idx="2">
                  <c:v>-2697.5775899999999</c:v>
                </c:pt>
                <c:pt idx="3">
                  <c:v>-2927.8403029999999</c:v>
                </c:pt>
                <c:pt idx="4">
                  <c:v>-2571.3742200000002</c:v>
                </c:pt>
                <c:pt idx="5">
                  <c:v>-2536.5310090000003</c:v>
                </c:pt>
                <c:pt idx="6">
                  <c:v>-2538.5298760000001</c:v>
                </c:pt>
                <c:pt idx="7">
                  <c:v>-2678.4373349999996</c:v>
                </c:pt>
                <c:pt idx="8">
                  <c:v>-2556.9208307099998</c:v>
                </c:pt>
                <c:pt idx="9">
                  <c:v>-2450.2339125509998</c:v>
                </c:pt>
                <c:pt idx="10">
                  <c:v>-2391.9579686710003</c:v>
                </c:pt>
                <c:pt idx="11">
                  <c:v>-2442.835606094</c:v>
                </c:pt>
                <c:pt idx="12">
                  <c:v>-2474.0875395230005</c:v>
                </c:pt>
                <c:pt idx="13">
                  <c:v>-2395.1903149620002</c:v>
                </c:pt>
                <c:pt idx="14">
                  <c:v>-2313.9845894559999</c:v>
                </c:pt>
                <c:pt idx="15">
                  <c:v>-2250.2465804230001</c:v>
                </c:pt>
                <c:pt idx="16" formatCode="0">
                  <c:v>-2447.4370615520002</c:v>
                </c:pt>
                <c:pt idx="17" formatCode="0">
                  <c:v>-2418.7468960270003</c:v>
                </c:pt>
              </c:numCache>
            </c:numRef>
          </c:val>
          <c:extLst>
            <c:ext xmlns:c16="http://schemas.microsoft.com/office/drawing/2014/chart" uri="{C3380CC4-5D6E-409C-BE32-E72D297353CC}">
              <c16:uniqueId val="{00000005-E74B-4CF8-97F4-EDC50F38397D}"/>
            </c:ext>
          </c:extLst>
        </c:ser>
        <c:dLbls>
          <c:showLegendKey val="0"/>
          <c:showVal val="0"/>
          <c:showCatName val="0"/>
          <c:showSerName val="0"/>
          <c:showPercent val="0"/>
          <c:showBubbleSize val="0"/>
        </c:dLbls>
        <c:gapWidth val="150"/>
        <c:overlap val="100"/>
        <c:axId val="862562888"/>
        <c:axId val="862561576"/>
      </c:barChart>
      <c:lineChart>
        <c:grouping val="standard"/>
        <c:varyColors val="0"/>
        <c:ser>
          <c:idx val="0"/>
          <c:order val="0"/>
          <c:tx>
            <c:strRef>
              <c:f>'71_ábra_chart'!$H$7</c:f>
              <c:strCache>
                <c:ptCount val="1"/>
                <c:pt idx="0">
                  <c:v>Loan-to-deposit ratio (RHS)</c:v>
                </c:pt>
              </c:strCache>
            </c:strRef>
          </c:tx>
          <c:spPr>
            <a:ln w="28575" cap="flat" cmpd="sng" algn="ctr">
              <a:solidFill>
                <a:srgbClr val="C00000"/>
              </a:solidFill>
              <a:prstDash val="solid"/>
              <a:round/>
              <a:headEnd type="none" w="med" len="med"/>
              <a:tailEnd type="none" w="med" len="med"/>
            </a:ln>
            <a:effectLst/>
          </c:spPr>
          <c:marker>
            <c:symbol val="none"/>
          </c:marker>
          <c:cat>
            <c:strRef>
              <c:f>'71_ábra_chart'!$F$9:$F$26</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'71_ábra_chart'!$H$9:$H$26</c:f>
              <c:numCache>
                <c:formatCode>0</c:formatCode>
                <c:ptCount val="18"/>
                <c:pt idx="0">
                  <c:v>90.664260769996176</c:v>
                </c:pt>
                <c:pt idx="1">
                  <c:v>90.63903569310763</c:v>
                </c:pt>
                <c:pt idx="2">
                  <c:v>88.945182111440374</c:v>
                </c:pt>
                <c:pt idx="3">
                  <c:v>80.606840176662359</c:v>
                </c:pt>
                <c:pt idx="4">
                  <c:v>84.476152389593835</c:v>
                </c:pt>
                <c:pt idx="5">
                  <c:v>83.003848165420578</c:v>
                </c:pt>
                <c:pt idx="6">
                  <c:v>82.91452180106316</c:v>
                </c:pt>
                <c:pt idx="7">
                  <c:v>76.549229505851784</c:v>
                </c:pt>
                <c:pt idx="8">
                  <c:v>78.527492417098685</c:v>
                </c:pt>
                <c:pt idx="9">
                  <c:v>78.193622488240294</c:v>
                </c:pt>
                <c:pt idx="10">
                  <c:v>76.945269086710482</c:v>
                </c:pt>
                <c:pt idx="11">
                  <c:v>73.463106017104124</c:v>
                </c:pt>
                <c:pt idx="12">
                  <c:v>72.524621217528605</c:v>
                </c:pt>
                <c:pt idx="13">
                  <c:v>73.210955965116923</c:v>
                </c:pt>
                <c:pt idx="14">
                  <c:v>75.366261233871057</c:v>
                </c:pt>
                <c:pt idx="15">
                  <c:v>72.968523058553842</c:v>
                </c:pt>
                <c:pt idx="16">
                  <c:v>74.233543926438813</c:v>
                </c:pt>
                <c:pt idx="17">
                  <c:v>77.450387788145875</c:v>
                </c:pt>
              </c:numCache>
            </c:numRef>
          </c:val>
          <c:smooth val="0"/>
          <c:extLst>
            <c:ext xmlns:c16="http://schemas.microsoft.com/office/drawing/2014/chart" uri="{C3380CC4-5D6E-409C-BE32-E72D297353CC}">
              <c16:uniqueId val="{00000006-E74B-4CF8-97F4-EDC50F38397D}"/>
            </c:ext>
          </c:extLst>
        </c:ser>
        <c:dLbls>
          <c:showLegendKey val="0"/>
          <c:showVal val="0"/>
          <c:showCatName val="0"/>
          <c:showSerName val="0"/>
          <c:showPercent val="0"/>
          <c:showBubbleSize val="0"/>
        </c:dLbls>
        <c:marker val="1"/>
        <c:smooth val="0"/>
        <c:axId val="864545848"/>
        <c:axId val="864549128"/>
      </c:lineChart>
      <c:catAx>
        <c:axId val="862562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61576"/>
        <c:crosses val="autoZero"/>
        <c:auto val="0"/>
        <c:lblAlgn val="ctr"/>
        <c:lblOffset val="100"/>
        <c:noMultiLvlLbl val="0"/>
      </c:catAx>
      <c:valAx>
        <c:axId val="862561576"/>
        <c:scaling>
          <c:orientation val="minMax"/>
          <c:max val="25000"/>
          <c:min val="-2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1269790553832235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62888"/>
        <c:crosses val="autoZero"/>
        <c:crossBetween val="between"/>
        <c:majorUnit val="10000"/>
      </c:valAx>
      <c:valAx>
        <c:axId val="864549128"/>
        <c:scaling>
          <c:orientation val="minMax"/>
          <c:max val="10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37360479449497"/>
              <c:y val="2.32722208478784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4545848"/>
        <c:crosses val="max"/>
        <c:crossBetween val="between"/>
      </c:valAx>
      <c:catAx>
        <c:axId val="864545848"/>
        <c:scaling>
          <c:orientation val="minMax"/>
        </c:scaling>
        <c:delete val="1"/>
        <c:axPos val="b"/>
        <c:numFmt formatCode="General" sourceLinked="1"/>
        <c:majorTickMark val="out"/>
        <c:minorTickMark val="none"/>
        <c:tickLblPos val="nextTo"/>
        <c:crossAx val="864549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469107051334815"/>
          <c:y val="0.70160582483339828"/>
          <c:w val="0.80058972222222224"/>
          <c:h val="0.293611111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72535416155479E-2"/>
          <c:y val="6.2223923888547514E-2"/>
          <c:w val="0.88979429089728679"/>
          <c:h val="0.5712490740740741"/>
        </c:manualLayout>
      </c:layout>
      <c:lineChart>
        <c:grouping val="standard"/>
        <c:varyColors val="0"/>
        <c:ser>
          <c:idx val="4"/>
          <c:order val="0"/>
          <c:tx>
            <c:strRef>
              <c:f>'72_ábra_chart '!$G$9</c:f>
              <c:strCache>
                <c:ptCount val="1"/>
                <c:pt idx="0">
                  <c:v>Rövid külső források (hátralévő lejárat szerint)  / mérlegfőösszeg</c:v>
                </c:pt>
              </c:strCache>
            </c:strRef>
          </c:tx>
          <c:spPr>
            <a:ln>
              <a:solidFill>
                <a:srgbClr val="002060"/>
              </a:solidFill>
            </a:ln>
          </c:spPr>
          <c:marker>
            <c:symbol val="none"/>
          </c:marker>
          <c:cat>
            <c:strRef>
              <c:f>'72_ábra_chart '!$F$11:$F$75</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'72_ábra_chart '!$G$11:$G$75</c:f>
              <c:numCache>
                <c:formatCode>#\ ##0.0</c:formatCode>
                <c:ptCount val="65"/>
                <c:pt idx="0">
                  <c:v>9.3513352832680727</c:v>
                </c:pt>
                <c:pt idx="1">
                  <c:v>9.5545955633407615</c:v>
                </c:pt>
                <c:pt idx="2">
                  <c:v>9.9023462994030851</c:v>
                </c:pt>
                <c:pt idx="3">
                  <c:v>8.9245475188918082</c:v>
                </c:pt>
                <c:pt idx="4">
                  <c:v>9.0895361641548327</c:v>
                </c:pt>
                <c:pt idx="5">
                  <c:v>9.3379446246124118</c:v>
                </c:pt>
                <c:pt idx="6">
                  <c:v>9.0663619565872544</c:v>
                </c:pt>
                <c:pt idx="7">
                  <c:v>9.1825417248638974</c:v>
                </c:pt>
                <c:pt idx="8">
                  <c:v>10.457692035346106</c:v>
                </c:pt>
                <c:pt idx="9">
                  <c:v>10.818746640709016</c:v>
                </c:pt>
                <c:pt idx="10">
                  <c:v>11.525983650935649</c:v>
                </c:pt>
                <c:pt idx="11">
                  <c:v>11.451715163844936</c:v>
                </c:pt>
                <c:pt idx="12">
                  <c:v>12.538204703652456</c:v>
                </c:pt>
                <c:pt idx="13">
                  <c:v>11.011270057840225</c:v>
                </c:pt>
                <c:pt idx="14">
                  <c:v>9.5464238023623356</c:v>
                </c:pt>
                <c:pt idx="15">
                  <c:v>9.6245219696134452</c:v>
                </c:pt>
                <c:pt idx="16">
                  <c:v>11.750052780344737</c:v>
                </c:pt>
                <c:pt idx="17">
                  <c:v>12.701838077646363</c:v>
                </c:pt>
                <c:pt idx="18">
                  <c:v>12.575947970362716</c:v>
                </c:pt>
                <c:pt idx="19">
                  <c:v>11.819667648156937</c:v>
                </c:pt>
                <c:pt idx="20">
                  <c:v>12.832112419441044</c:v>
                </c:pt>
                <c:pt idx="21">
                  <c:v>13.115079994497872</c:v>
                </c:pt>
                <c:pt idx="22">
                  <c:v>15.429944210428836</c:v>
                </c:pt>
                <c:pt idx="23">
                  <c:v>17.628542602561556</c:v>
                </c:pt>
                <c:pt idx="24">
                  <c:v>15.461875189210611</c:v>
                </c:pt>
                <c:pt idx="25">
                  <c:v>15.351928946352933</c:v>
                </c:pt>
                <c:pt idx="26">
                  <c:v>15.396412590885697</c:v>
                </c:pt>
                <c:pt idx="27">
                  <c:v>16.534065127877728</c:v>
                </c:pt>
                <c:pt idx="28">
                  <c:v>18.089634926260679</c:v>
                </c:pt>
                <c:pt idx="29">
                  <c:v>18.419578716859558</c:v>
                </c:pt>
                <c:pt idx="30">
                  <c:v>16.113886641173565</c:v>
                </c:pt>
                <c:pt idx="31">
                  <c:v>15.669891176332293</c:v>
                </c:pt>
                <c:pt idx="32">
                  <c:v>14.96102030515128</c:v>
                </c:pt>
                <c:pt idx="33">
                  <c:v>16.241389259159732</c:v>
                </c:pt>
                <c:pt idx="34">
                  <c:v>14.157565086170937</c:v>
                </c:pt>
                <c:pt idx="35">
                  <c:v>14.524758667419166</c:v>
                </c:pt>
                <c:pt idx="36">
                  <c:v>12.874395324817408</c:v>
                </c:pt>
                <c:pt idx="37">
                  <c:v>11.314134033503283</c:v>
                </c:pt>
                <c:pt idx="38">
                  <c:v>9.9972815407447868</c:v>
                </c:pt>
                <c:pt idx="39">
                  <c:v>11.464820378993943</c:v>
                </c:pt>
                <c:pt idx="40">
                  <c:v>11.459414121531022</c:v>
                </c:pt>
                <c:pt idx="41">
                  <c:v>11.34982205870053</c:v>
                </c:pt>
                <c:pt idx="42">
                  <c:v>10.180854392855258</c:v>
                </c:pt>
                <c:pt idx="43">
                  <c:v>10.619072318618358</c:v>
                </c:pt>
                <c:pt idx="44">
                  <c:v>10.292381750128925</c:v>
                </c:pt>
                <c:pt idx="45">
                  <c:v>10.060132815772221</c:v>
                </c:pt>
                <c:pt idx="46">
                  <c:v>8.9888309586451562</c:v>
                </c:pt>
                <c:pt idx="47">
                  <c:v>9.3872820468933789</c:v>
                </c:pt>
                <c:pt idx="48">
                  <c:v>10.422824191189489</c:v>
                </c:pt>
                <c:pt idx="49">
                  <c:v>8.3493132838133928</c:v>
                </c:pt>
                <c:pt idx="50">
                  <c:v>7.9051580596275679</c:v>
                </c:pt>
                <c:pt idx="51">
                  <c:v>7.0107575402483784</c:v>
                </c:pt>
                <c:pt idx="52">
                  <c:v>7.1325519263016322</c:v>
                </c:pt>
                <c:pt idx="53">
                  <c:v>6.0458904559061351</c:v>
                </c:pt>
                <c:pt idx="54">
                  <c:v>5.0111985955488176</c:v>
                </c:pt>
                <c:pt idx="55">
                  <c:v>6.5391541583914554</c:v>
                </c:pt>
                <c:pt idx="56">
                  <c:v>6.1778028158934379</c:v>
                </c:pt>
                <c:pt idx="57">
                  <c:v>6.1370200131979527</c:v>
                </c:pt>
                <c:pt idx="58">
                  <c:v>5.1721921416216352</c:v>
                </c:pt>
                <c:pt idx="59">
                  <c:v>5.4950496954588592</c:v>
                </c:pt>
                <c:pt idx="60">
                  <c:v>5.0849717849409313</c:v>
                </c:pt>
                <c:pt idx="61">
                  <c:v>5.2779289152844013</c:v>
                </c:pt>
                <c:pt idx="62">
                  <c:v>4.3671978939577878</c:v>
                </c:pt>
                <c:pt idx="63">
                  <c:v>5.0047980164671424</c:v>
                </c:pt>
                <c:pt idx="64">
                  <c:v>4.5943651914157222</c:v>
                </c:pt>
              </c:numCache>
            </c:numRef>
          </c:val>
          <c:smooth val="0"/>
          <c:extLst>
            <c:ext xmlns:c16="http://schemas.microsoft.com/office/drawing/2014/chart" uri="{C3380CC4-5D6E-409C-BE32-E72D297353CC}">
              <c16:uniqueId val="{00000000-B9B8-40E0-B59D-22715734132E}"/>
            </c:ext>
          </c:extLst>
        </c:ser>
        <c:ser>
          <c:idx val="0"/>
          <c:order val="1"/>
          <c:tx>
            <c:strRef>
              <c:f>'72_ábra_chart '!$H$9</c:f>
              <c:strCache>
                <c:ptCount val="1"/>
                <c:pt idx="0">
                  <c:v>Külfölddel szembeni éven belüli FX swap nettó pozíció / mérlegfőösszeg</c:v>
                </c:pt>
              </c:strCache>
            </c:strRef>
          </c:tx>
          <c:spPr>
            <a:ln w="34925">
              <a:prstDash val="sysDot"/>
            </a:ln>
          </c:spPr>
          <c:marker>
            <c:symbol val="none"/>
          </c:marker>
          <c:cat>
            <c:strRef>
              <c:f>'72_ábra_chart '!$F$11:$F$75</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'72_ábra_chart '!$H$11:$H$75</c:f>
              <c:numCache>
                <c:formatCode>0.0</c:formatCode>
                <c:ptCount val="65"/>
                <c:pt idx="0">
                  <c:v>7.6763021253589798</c:v>
                </c:pt>
                <c:pt idx="1">
                  <c:v>5.943640502060064</c:v>
                </c:pt>
                <c:pt idx="2">
                  <c:v>7.0835638519900446</c:v>
                </c:pt>
                <c:pt idx="3" formatCode="#\ ##0.0">
                  <c:v>5.7422395419067973</c:v>
                </c:pt>
                <c:pt idx="4" formatCode="#\ ##0.0">
                  <c:v>5.8323434579441598</c:v>
                </c:pt>
                <c:pt idx="5" formatCode="#\ ##0.0">
                  <c:v>6.1672004683418971</c:v>
                </c:pt>
                <c:pt idx="6" formatCode="#\ ##0.0">
                  <c:v>6.029153454475666</c:v>
                </c:pt>
                <c:pt idx="7" formatCode="#\ ##0.0">
                  <c:v>6.5918280054405409</c:v>
                </c:pt>
                <c:pt idx="8" formatCode="#\ ##0.0">
                  <c:v>5.896217501775439</c:v>
                </c:pt>
                <c:pt idx="9" formatCode="#\ ##0.0">
                  <c:v>6.2215626823671277</c:v>
                </c:pt>
                <c:pt idx="10" formatCode="#\ ##0.0">
                  <c:v>7.6183597430646923</c:v>
                </c:pt>
                <c:pt idx="11" formatCode="#\ ##0.0">
                  <c:v>8.9837007029860025</c:v>
                </c:pt>
                <c:pt idx="12" formatCode="#\ ##0.0">
                  <c:v>9.3180377656950348</c:v>
                </c:pt>
                <c:pt idx="13" formatCode="#\ ##0.0">
                  <c:v>7.7963496420647598</c:v>
                </c:pt>
                <c:pt idx="14" formatCode="#\ ##0.0">
                  <c:v>4.6842829030476985</c:v>
                </c:pt>
                <c:pt idx="15" formatCode="#\ ##0.0">
                  <c:v>2.5172452985032829</c:v>
                </c:pt>
                <c:pt idx="16" formatCode="#\ ##0.0">
                  <c:v>3.8996065415145726</c:v>
                </c:pt>
                <c:pt idx="17" formatCode="#\ ##0.0">
                  <c:v>5.3001139540282818</c:v>
                </c:pt>
                <c:pt idx="18" formatCode="#\ ##0.0">
                  <c:v>7.254086161710263</c:v>
                </c:pt>
                <c:pt idx="19" formatCode="#\ ##0.0">
                  <c:v>7.0903717148447178</c:v>
                </c:pt>
                <c:pt idx="20" formatCode="#\ ##0.0">
                  <c:v>3.3778609198493825</c:v>
                </c:pt>
                <c:pt idx="21" formatCode="#\ ##0.0">
                  <c:v>5.1648416783220368</c:v>
                </c:pt>
                <c:pt idx="22" formatCode="#\ ##0.0">
                  <c:v>6.483798377244983</c:v>
                </c:pt>
                <c:pt idx="23" formatCode="#\ ##0.0">
                  <c:v>6.3855754412580055</c:v>
                </c:pt>
                <c:pt idx="24" formatCode="#\ ##0.0">
                  <c:v>2.0592592937486529</c:v>
                </c:pt>
                <c:pt idx="25" formatCode="#\ ##0.0">
                  <c:v>1.8460765674986452</c:v>
                </c:pt>
                <c:pt idx="26" formatCode="#\ ##0.0">
                  <c:v>1.3891756070313592</c:v>
                </c:pt>
                <c:pt idx="27" formatCode="#\ ##0.0">
                  <c:v>-0.21994018526563941</c:v>
                </c:pt>
                <c:pt idx="28" formatCode="#\ ##0.0">
                  <c:v>1.5240619958352093</c:v>
                </c:pt>
                <c:pt idx="29" formatCode="#\ ##0.0">
                  <c:v>0.52623872411898565</c:v>
                </c:pt>
                <c:pt idx="30" formatCode="#\ ##0.0">
                  <c:v>-0.11732937089840258</c:v>
                </c:pt>
                <c:pt idx="31" formatCode="#\ ##0.0">
                  <c:v>-0.70180239055829652</c:v>
                </c:pt>
                <c:pt idx="32" formatCode="#\ ##0.0">
                  <c:v>0.57709994911204365</c:v>
                </c:pt>
                <c:pt idx="33" formatCode="#\ ##0.0">
                  <c:v>3.2380950813658353</c:v>
                </c:pt>
                <c:pt idx="34" formatCode="#\ ##0.0">
                  <c:v>5.3340087720906464</c:v>
                </c:pt>
                <c:pt idx="35" formatCode="#\ ##0.0">
                  <c:v>3.8020154767007859</c:v>
                </c:pt>
                <c:pt idx="36" formatCode="#\ ##0.0">
                  <c:v>1.8624189344918343</c:v>
                </c:pt>
                <c:pt idx="37" formatCode="#\ ##0.0">
                  <c:v>1.1530036563924779</c:v>
                </c:pt>
                <c:pt idx="38" formatCode="#\ ##0.0">
                  <c:v>2.5291841395576311</c:v>
                </c:pt>
                <c:pt idx="39" formatCode="#\ ##0.0">
                  <c:v>3.8967293872291857</c:v>
                </c:pt>
                <c:pt idx="40" formatCode="#\ ##0.0">
                  <c:v>3.4048433022996085</c:v>
                </c:pt>
                <c:pt idx="41" formatCode="#\ ##0.0">
                  <c:v>1.7008100505653405</c:v>
                </c:pt>
                <c:pt idx="42" formatCode="#\ ##0.0">
                  <c:v>1.2155128651759364</c:v>
                </c:pt>
                <c:pt idx="43" formatCode="#\ ##0.0">
                  <c:v>3.4115315095392686</c:v>
                </c:pt>
                <c:pt idx="44" formatCode="#\ ##0.0">
                  <c:v>2.0645898872679269</c:v>
                </c:pt>
                <c:pt idx="45" formatCode="#\ ##0.0">
                  <c:v>2.6642132346844432</c:v>
                </c:pt>
                <c:pt idx="46" formatCode="#\ ##0.0">
                  <c:v>4.1175678563878364</c:v>
                </c:pt>
                <c:pt idx="47" formatCode="#\ ##0.0">
                  <c:v>0.60481626124820764</c:v>
                </c:pt>
                <c:pt idx="48" formatCode="#\ ##0.0">
                  <c:v>2.744173630894704</c:v>
                </c:pt>
                <c:pt idx="49" formatCode="#\ ##0.0">
                  <c:v>2.9696799863734928</c:v>
                </c:pt>
                <c:pt idx="50" formatCode="#\ ##0.0">
                  <c:v>4.4256886637590798</c:v>
                </c:pt>
                <c:pt idx="51" formatCode="#\ ##0.0">
                  <c:v>2.6275989343698769</c:v>
                </c:pt>
                <c:pt idx="52" formatCode="#\ ##0.0">
                  <c:v>5.3897428275083294</c:v>
                </c:pt>
                <c:pt idx="53" formatCode="#\ ##0.0">
                  <c:v>2.7632124284897119</c:v>
                </c:pt>
                <c:pt idx="54" formatCode="#\ ##0.0">
                  <c:v>5.7698264311791965</c:v>
                </c:pt>
                <c:pt idx="55" formatCode="#\ ##0.0">
                  <c:v>5.1544514661300767</c:v>
                </c:pt>
                <c:pt idx="56" formatCode="#\ ##0.0">
                  <c:v>3.3768980691049055</c:v>
                </c:pt>
                <c:pt idx="57" formatCode="#\ ##0.0">
                  <c:v>4.342510507079</c:v>
                </c:pt>
                <c:pt idx="58" formatCode="#\ ##0.0">
                  <c:v>6.5708815308060551</c:v>
                </c:pt>
                <c:pt idx="59" formatCode="#\ ##0.0">
                  <c:v>6.8307986507656713</c:v>
                </c:pt>
                <c:pt idx="60" formatCode="#\ ##0.0">
                  <c:v>11.239047299443335</c:v>
                </c:pt>
                <c:pt idx="61" formatCode="#\ ##0.0">
                  <c:v>9.9087626900537344</c:v>
                </c:pt>
                <c:pt idx="62" formatCode="#\ ##0.0">
                  <c:v>8.5540039812985658</c:v>
                </c:pt>
                <c:pt idx="63" formatCode="#\ ##0.0">
                  <c:v>6.4074535619369062</c:v>
                </c:pt>
                <c:pt idx="64" formatCode="#\ ##0.0">
                  <c:v>8.0345256577480768</c:v>
                </c:pt>
              </c:numCache>
            </c:numRef>
          </c:val>
          <c:smooth val="0"/>
          <c:extLst>
            <c:ext xmlns:c16="http://schemas.microsoft.com/office/drawing/2014/chart" uri="{C3380CC4-5D6E-409C-BE32-E72D297353CC}">
              <c16:uniqueId val="{00000001-B9B8-40E0-B59D-22715734132E}"/>
            </c:ext>
          </c:extLst>
        </c:ser>
        <c:dLbls>
          <c:showLegendKey val="0"/>
          <c:showVal val="0"/>
          <c:showCatName val="0"/>
          <c:showSerName val="0"/>
          <c:showPercent val="0"/>
          <c:showBubbleSize val="0"/>
        </c:dLbls>
        <c:marker val="1"/>
        <c:smooth val="0"/>
        <c:axId val="337780736"/>
        <c:axId val="337783040"/>
      </c:lineChart>
      <c:lineChart>
        <c:grouping val="standard"/>
        <c:varyColors val="0"/>
        <c:ser>
          <c:idx val="1"/>
          <c:order val="2"/>
          <c:tx>
            <c:strRef>
              <c:f>'72_ábra_chart '!$I$9</c:f>
              <c:strCache>
                <c:ptCount val="1"/>
                <c:pt idx="0">
                  <c:v>Éven belüli FX swap nettó pozíció / mérlegfőösszeg</c:v>
                </c:pt>
              </c:strCache>
            </c:strRef>
          </c:tx>
          <c:spPr>
            <a:ln>
              <a:prstDash val="sysDash"/>
            </a:ln>
          </c:spPr>
          <c:marker>
            <c:symbol val="none"/>
          </c:marker>
          <c:cat>
            <c:strRef>
              <c:f>'72_ábra_chart '!$F$11:$F$75</c:f>
              <c:strCache>
                <c:ptCount val="65"/>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strCache>
            </c:strRef>
          </c:cat>
          <c:val>
            <c:numRef>
              <c:f>'72_ábra_chart '!$I$11:$I$75</c:f>
              <c:numCache>
                <c:formatCode>0.0</c:formatCode>
                <c:ptCount val="65"/>
                <c:pt idx="0">
                  <c:v>7.9368053310820903</c:v>
                </c:pt>
                <c:pt idx="1">
                  <c:v>6.465958596009183</c:v>
                </c:pt>
                <c:pt idx="2">
                  <c:v>7.5704788880081297</c:v>
                </c:pt>
                <c:pt idx="3" formatCode="#\ ##0.0">
                  <c:v>6.2886284119013061</c:v>
                </c:pt>
                <c:pt idx="4" formatCode="#\ ##0.0">
                  <c:v>6.3663400147589062</c:v>
                </c:pt>
                <c:pt idx="5" formatCode="#\ ##0.0">
                  <c:v>6.3631923706362743</c:v>
                </c:pt>
                <c:pt idx="6" formatCode="#\ ##0.0">
                  <c:v>6.2614086588351396</c:v>
                </c:pt>
                <c:pt idx="7" formatCode="#\ ##0.0">
                  <c:v>6.3326933458089441</c:v>
                </c:pt>
                <c:pt idx="8" formatCode="#\ ##0.0">
                  <c:v>6.3938427419870605</c:v>
                </c:pt>
                <c:pt idx="9" formatCode="#\ ##0.0">
                  <c:v>6.3857030277078994</c:v>
                </c:pt>
                <c:pt idx="10" formatCode="#\ ##0.0">
                  <c:v>7.6777807128286799</c:v>
                </c:pt>
                <c:pt idx="11" formatCode="#\ ##0.0">
                  <c:v>8.8438460000228289</c:v>
                </c:pt>
                <c:pt idx="12" formatCode="#\ ##0.0">
                  <c:v>10.143553634648084</c:v>
                </c:pt>
                <c:pt idx="13" formatCode="#\ ##0.0">
                  <c:v>8.8464055082422064</c:v>
                </c:pt>
                <c:pt idx="14" formatCode="#\ ##0.0">
                  <c:v>5.8699205705101658</c:v>
                </c:pt>
                <c:pt idx="15" formatCode="#\ ##0.0">
                  <c:v>3.8299123203731607</c:v>
                </c:pt>
                <c:pt idx="16" formatCode="#\ ##0.0">
                  <c:v>5.4945807005893252</c:v>
                </c:pt>
                <c:pt idx="17" formatCode="#\ ##0.0">
                  <c:v>6.9414147479827149</c:v>
                </c:pt>
                <c:pt idx="18" formatCode="#\ ##0.0">
                  <c:v>10.242306130041163</c:v>
                </c:pt>
                <c:pt idx="19" formatCode="#\ ##0.0">
                  <c:v>10.280999867787115</c:v>
                </c:pt>
                <c:pt idx="20" formatCode="#\ ##0.0">
                  <c:v>6.9034361440363821</c:v>
                </c:pt>
                <c:pt idx="21" formatCode="#\ ##0.0">
                  <c:v>8.8518525344578425</c:v>
                </c:pt>
                <c:pt idx="22" formatCode="#\ ##0.0">
                  <c:v>10.544152968025731</c:v>
                </c:pt>
                <c:pt idx="23" formatCode="#\ ##0.0">
                  <c:v>10.913506998975913</c:v>
                </c:pt>
                <c:pt idx="24" formatCode="#\ ##0.0">
                  <c:v>7.163213672208431</c:v>
                </c:pt>
                <c:pt idx="25" formatCode="#\ ##0.0">
                  <c:v>7.2697049796348905</c:v>
                </c:pt>
                <c:pt idx="26" formatCode="#\ ##0.0">
                  <c:v>7.4978182867259546</c:v>
                </c:pt>
                <c:pt idx="27" formatCode="#\ ##0.0">
                  <c:v>5.7921119475721499</c:v>
                </c:pt>
                <c:pt idx="28" formatCode="#\ ##0.0">
                  <c:v>8.759219829480319</c:v>
                </c:pt>
                <c:pt idx="29" formatCode="#\ ##0.0">
                  <c:v>7.6879698692242595</c:v>
                </c:pt>
                <c:pt idx="30" formatCode="#\ ##0.0">
                  <c:v>9.9459231681367104</c:v>
                </c:pt>
                <c:pt idx="31" formatCode="#\ ##0.0">
                  <c:v>6.3165469862144645</c:v>
                </c:pt>
                <c:pt idx="32" formatCode="#\ ##0.0">
                  <c:v>8.1964678965335569</c:v>
                </c:pt>
                <c:pt idx="33" formatCode="#\ ##0.0">
                  <c:v>10.892864426940292</c:v>
                </c:pt>
                <c:pt idx="34" formatCode="#\ ##0.0">
                  <c:v>13.260911127871339</c:v>
                </c:pt>
                <c:pt idx="35" formatCode="#\ ##0.0">
                  <c:v>10.693364035447273</c:v>
                </c:pt>
                <c:pt idx="36" formatCode="#\ ##0.0">
                  <c:v>8.7659286909470193</c:v>
                </c:pt>
                <c:pt idx="37" formatCode="#\ ##0.0">
                  <c:v>7.4461889966453931</c:v>
                </c:pt>
                <c:pt idx="38" formatCode="#\ ##0.0">
                  <c:v>8.8513531343649401</c:v>
                </c:pt>
                <c:pt idx="39" formatCode="#\ ##0.0">
                  <c:v>10.053071171610529</c:v>
                </c:pt>
                <c:pt idx="40" formatCode="#\ ##0.0">
                  <c:v>9.4253605386510824</c:v>
                </c:pt>
                <c:pt idx="41" formatCode="#\ ##0.0">
                  <c:v>7.5824297012124582</c:v>
                </c:pt>
                <c:pt idx="42" formatCode="#\ ##0.0">
                  <c:v>8.1970133474270508</c:v>
                </c:pt>
                <c:pt idx="43" formatCode="#\ ##0.0">
                  <c:v>9.021946786690215</c:v>
                </c:pt>
                <c:pt idx="44" formatCode="#\ ##0.0">
                  <c:v>7.5985480413303153</c:v>
                </c:pt>
                <c:pt idx="45" formatCode="#\ ##0.0">
                  <c:v>6.4808353529581533</c:v>
                </c:pt>
                <c:pt idx="46" formatCode="#\ ##0.0">
                  <c:v>-0.40239322762397023</c:v>
                </c:pt>
                <c:pt idx="47" formatCode="#\ ##0.0">
                  <c:v>-4.0001181373660852</c:v>
                </c:pt>
                <c:pt idx="48" formatCode="#\ ##0.0">
                  <c:v>-1.5099342333012185</c:v>
                </c:pt>
                <c:pt idx="49" formatCode="#\ ##0.0">
                  <c:v>-1.5082768707012111</c:v>
                </c:pt>
                <c:pt idx="50" formatCode="#\ ##0.0">
                  <c:v>0.31781778521031784</c:v>
                </c:pt>
                <c:pt idx="51" formatCode="#\ ##0.0">
                  <c:v>0.46099450198228914</c:v>
                </c:pt>
                <c:pt idx="52" formatCode="#\ ##0.0">
                  <c:v>3.2818541450211929</c:v>
                </c:pt>
                <c:pt idx="53" formatCode="#\ ##0.0">
                  <c:v>1.2945083269531357</c:v>
                </c:pt>
                <c:pt idx="54" formatCode="#\ ##0.0">
                  <c:v>3.6069802016167496</c:v>
                </c:pt>
                <c:pt idx="55" formatCode="#\ ##0.0">
                  <c:v>3.1571082792085878</c:v>
                </c:pt>
                <c:pt idx="56" formatCode="#\ ##0.0">
                  <c:v>1.1507380707942891</c:v>
                </c:pt>
                <c:pt idx="57" formatCode="#\ ##0.0">
                  <c:v>2.1481832744973688</c:v>
                </c:pt>
                <c:pt idx="58" formatCode="#\ ##0.0">
                  <c:v>3.1733271736203337</c:v>
                </c:pt>
                <c:pt idx="59" formatCode="#\ ##0.0">
                  <c:v>2.8166180099752003</c:v>
                </c:pt>
                <c:pt idx="60" formatCode="#\ ##0.0">
                  <c:v>5.900458200332297</c:v>
                </c:pt>
                <c:pt idx="61" formatCode="#\ ##0.0">
                  <c:v>4.6694311206773129</c:v>
                </c:pt>
                <c:pt idx="62" formatCode="#\ ##0.0">
                  <c:v>4.0867828542250129</c:v>
                </c:pt>
                <c:pt idx="63" formatCode="#\ ##0.0">
                  <c:v>2.1936632235569133</c:v>
                </c:pt>
                <c:pt idx="64" formatCode="#\ ##0.0">
                  <c:v>4.1251169813986888</c:v>
                </c:pt>
              </c:numCache>
            </c:numRef>
          </c:val>
          <c:smooth val="0"/>
          <c:extLst>
            <c:ext xmlns:c16="http://schemas.microsoft.com/office/drawing/2014/chart" uri="{C3380CC4-5D6E-409C-BE32-E72D297353CC}">
              <c16:uniqueId val="{00000002-B9B8-40E0-B59D-22715734132E}"/>
            </c:ext>
          </c:extLst>
        </c:ser>
        <c:dLbls>
          <c:showLegendKey val="0"/>
          <c:showVal val="0"/>
          <c:showCatName val="0"/>
          <c:showSerName val="0"/>
          <c:showPercent val="0"/>
          <c:showBubbleSize val="0"/>
        </c:dLbls>
        <c:marker val="1"/>
        <c:smooth val="0"/>
        <c:axId val="1240966024"/>
        <c:axId val="1240967664"/>
      </c:lineChart>
      <c:catAx>
        <c:axId val="337780736"/>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337783040"/>
        <c:crosses val="autoZero"/>
        <c:auto val="1"/>
        <c:lblAlgn val="ctr"/>
        <c:lblOffset val="100"/>
        <c:tickLblSkip val="2"/>
        <c:tickMarkSkip val="1"/>
        <c:noMultiLvlLbl val="0"/>
      </c:catAx>
      <c:valAx>
        <c:axId val="337783040"/>
        <c:scaling>
          <c:orientation val="minMax"/>
          <c:max val="20"/>
          <c:min val="-4"/>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w="9525">
            <a:solidFill>
              <a:schemeClr val="tx1"/>
            </a:solidFill>
          </a:ln>
        </c:spPr>
        <c:crossAx val="337780736"/>
        <c:crossesAt val="1"/>
        <c:crossBetween val="between"/>
        <c:majorUnit val="2"/>
      </c:valAx>
      <c:valAx>
        <c:axId val="1240967664"/>
        <c:scaling>
          <c:orientation val="minMax"/>
          <c:max val="20"/>
          <c:min val="-4"/>
        </c:scaling>
        <c:delete val="0"/>
        <c:axPos val="r"/>
        <c:numFmt formatCode="0" sourceLinked="0"/>
        <c:majorTickMark val="out"/>
        <c:minorTickMark val="none"/>
        <c:tickLblPos val="nextTo"/>
        <c:spPr>
          <a:ln>
            <a:solidFill>
              <a:schemeClr val="tx1"/>
            </a:solidFill>
          </a:ln>
        </c:spPr>
        <c:txPr>
          <a:bodyPr/>
          <a:lstStyle/>
          <a:p>
            <a:pPr>
              <a:defRPr b="0"/>
            </a:pPr>
            <a:endParaRPr lang="hu-HU"/>
          </a:p>
        </c:txPr>
        <c:crossAx val="1240966024"/>
        <c:crosses val="max"/>
        <c:crossBetween val="between"/>
        <c:majorUnit val="2"/>
      </c:valAx>
      <c:catAx>
        <c:axId val="1240966024"/>
        <c:scaling>
          <c:orientation val="minMax"/>
        </c:scaling>
        <c:delete val="1"/>
        <c:axPos val="b"/>
        <c:numFmt formatCode="General" sourceLinked="1"/>
        <c:majorTickMark val="out"/>
        <c:minorTickMark val="none"/>
        <c:tickLblPos val="nextTo"/>
        <c:crossAx val="1240967664"/>
        <c:crosses val="autoZero"/>
        <c:auto val="1"/>
        <c:lblAlgn val="ctr"/>
        <c:lblOffset val="100"/>
        <c:noMultiLvlLbl val="0"/>
      </c:catAx>
      <c:spPr>
        <a:noFill/>
        <a:ln w="3175">
          <a:solidFill>
            <a:schemeClr val="tx1"/>
          </a:solidFill>
        </a:ln>
      </c:spPr>
    </c:plotArea>
    <c:legend>
      <c:legendPos val="b"/>
      <c:layout>
        <c:manualLayout>
          <c:xMode val="edge"/>
          <c:yMode val="edge"/>
          <c:x val="4.2213888888888891E-2"/>
          <c:y val="0.80475759259259261"/>
          <c:w val="0.90640263888888883"/>
          <c:h val="0.16702018518518516"/>
        </c:manualLayout>
      </c:layout>
      <c:overlay val="0"/>
      <c:spPr>
        <a:ln w="3175">
          <a:solidFill>
            <a:schemeClr val="tx1"/>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72535416155479E-2"/>
          <c:y val="6.2223923888547514E-2"/>
          <c:w val="0.88979429089728679"/>
          <c:h val="0.60182314814814819"/>
        </c:manualLayout>
      </c:layout>
      <c:lineChart>
        <c:grouping val="standard"/>
        <c:varyColors val="0"/>
        <c:ser>
          <c:idx val="4"/>
          <c:order val="0"/>
          <c:tx>
            <c:strRef>
              <c:f>'72_ábra_chart '!$G$8</c:f>
              <c:strCache>
                <c:ptCount val="1"/>
                <c:pt idx="0">
                  <c:v>Debt by remaining maturity / balance sheet total</c:v>
                </c:pt>
              </c:strCache>
            </c:strRef>
          </c:tx>
          <c:spPr>
            <a:ln>
              <a:solidFill>
                <a:srgbClr val="002060"/>
              </a:solidFill>
            </a:ln>
          </c:spPr>
          <c:marker>
            <c:symbol val="none"/>
          </c:marker>
          <c:cat>
            <c:strRef>
              <c:f>'72_ábra_chart '!$E$11:$E$75</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'72_ábra_chart '!$G$11:$G$75</c:f>
              <c:numCache>
                <c:formatCode>#\ ##0.0</c:formatCode>
                <c:ptCount val="65"/>
                <c:pt idx="0">
                  <c:v>9.3513352832680727</c:v>
                </c:pt>
                <c:pt idx="1">
                  <c:v>9.5545955633407615</c:v>
                </c:pt>
                <c:pt idx="2">
                  <c:v>9.9023462994030851</c:v>
                </c:pt>
                <c:pt idx="3">
                  <c:v>8.9245475188918082</c:v>
                </c:pt>
                <c:pt idx="4">
                  <c:v>9.0895361641548327</c:v>
                </c:pt>
                <c:pt idx="5">
                  <c:v>9.3379446246124118</c:v>
                </c:pt>
                <c:pt idx="6">
                  <c:v>9.0663619565872544</c:v>
                </c:pt>
                <c:pt idx="7">
                  <c:v>9.1825417248638974</c:v>
                </c:pt>
                <c:pt idx="8">
                  <c:v>10.457692035346106</c:v>
                </c:pt>
                <c:pt idx="9">
                  <c:v>10.818746640709016</c:v>
                </c:pt>
                <c:pt idx="10">
                  <c:v>11.525983650935649</c:v>
                </c:pt>
                <c:pt idx="11">
                  <c:v>11.451715163844936</c:v>
                </c:pt>
                <c:pt idx="12">
                  <c:v>12.538204703652456</c:v>
                </c:pt>
                <c:pt idx="13">
                  <c:v>11.011270057840225</c:v>
                </c:pt>
                <c:pt idx="14">
                  <c:v>9.5464238023623356</c:v>
                </c:pt>
                <c:pt idx="15">
                  <c:v>9.6245219696134452</c:v>
                </c:pt>
                <c:pt idx="16">
                  <c:v>11.750052780344737</c:v>
                </c:pt>
                <c:pt idx="17">
                  <c:v>12.701838077646363</c:v>
                </c:pt>
                <c:pt idx="18">
                  <c:v>12.575947970362716</c:v>
                </c:pt>
                <c:pt idx="19">
                  <c:v>11.819667648156937</c:v>
                </c:pt>
                <c:pt idx="20">
                  <c:v>12.832112419441044</c:v>
                </c:pt>
                <c:pt idx="21">
                  <c:v>13.115079994497872</c:v>
                </c:pt>
                <c:pt idx="22">
                  <c:v>15.429944210428836</c:v>
                </c:pt>
                <c:pt idx="23">
                  <c:v>17.628542602561556</c:v>
                </c:pt>
                <c:pt idx="24">
                  <c:v>15.461875189210611</c:v>
                </c:pt>
                <c:pt idx="25">
                  <c:v>15.351928946352933</c:v>
                </c:pt>
                <c:pt idx="26">
                  <c:v>15.396412590885697</c:v>
                </c:pt>
                <c:pt idx="27">
                  <c:v>16.534065127877728</c:v>
                </c:pt>
                <c:pt idx="28">
                  <c:v>18.089634926260679</c:v>
                </c:pt>
                <c:pt idx="29">
                  <c:v>18.419578716859558</c:v>
                </c:pt>
                <c:pt idx="30">
                  <c:v>16.113886641173565</c:v>
                </c:pt>
                <c:pt idx="31">
                  <c:v>15.669891176332293</c:v>
                </c:pt>
                <c:pt idx="32">
                  <c:v>14.96102030515128</c:v>
                </c:pt>
                <c:pt idx="33">
                  <c:v>16.241389259159732</c:v>
                </c:pt>
                <c:pt idx="34">
                  <c:v>14.157565086170937</c:v>
                </c:pt>
                <c:pt idx="35">
                  <c:v>14.524758667419166</c:v>
                </c:pt>
                <c:pt idx="36">
                  <c:v>12.874395324817408</c:v>
                </c:pt>
                <c:pt idx="37">
                  <c:v>11.314134033503283</c:v>
                </c:pt>
                <c:pt idx="38">
                  <c:v>9.9972815407447868</c:v>
                </c:pt>
                <c:pt idx="39">
                  <c:v>11.464820378993943</c:v>
                </c:pt>
                <c:pt idx="40">
                  <c:v>11.459414121531022</c:v>
                </c:pt>
                <c:pt idx="41">
                  <c:v>11.34982205870053</c:v>
                </c:pt>
                <c:pt idx="42">
                  <c:v>10.180854392855258</c:v>
                </c:pt>
                <c:pt idx="43">
                  <c:v>10.619072318618358</c:v>
                </c:pt>
                <c:pt idx="44">
                  <c:v>10.292381750128925</c:v>
                </c:pt>
                <c:pt idx="45">
                  <c:v>10.060132815772221</c:v>
                </c:pt>
                <c:pt idx="46">
                  <c:v>8.9888309586451562</c:v>
                </c:pt>
                <c:pt idx="47">
                  <c:v>9.3872820468933789</c:v>
                </c:pt>
                <c:pt idx="48">
                  <c:v>10.422824191189489</c:v>
                </c:pt>
                <c:pt idx="49">
                  <c:v>8.3493132838133928</c:v>
                </c:pt>
                <c:pt idx="50">
                  <c:v>7.9051580596275679</c:v>
                </c:pt>
                <c:pt idx="51">
                  <c:v>7.0107575402483784</c:v>
                </c:pt>
                <c:pt idx="52">
                  <c:v>7.1325519263016322</c:v>
                </c:pt>
                <c:pt idx="53">
                  <c:v>6.0458904559061351</c:v>
                </c:pt>
                <c:pt idx="54">
                  <c:v>5.0111985955488176</c:v>
                </c:pt>
                <c:pt idx="55">
                  <c:v>6.5391541583914554</c:v>
                </c:pt>
                <c:pt idx="56">
                  <c:v>6.1778028158934379</c:v>
                </c:pt>
                <c:pt idx="57">
                  <c:v>6.1370200131979527</c:v>
                </c:pt>
                <c:pt idx="58">
                  <c:v>5.1721921416216352</c:v>
                </c:pt>
                <c:pt idx="59">
                  <c:v>5.4950496954588592</c:v>
                </c:pt>
                <c:pt idx="60">
                  <c:v>5.0849717849409313</c:v>
                </c:pt>
                <c:pt idx="61">
                  <c:v>5.2779289152844013</c:v>
                </c:pt>
                <c:pt idx="62">
                  <c:v>4.3671978939577878</c:v>
                </c:pt>
                <c:pt idx="63">
                  <c:v>5.0047980164671424</c:v>
                </c:pt>
                <c:pt idx="64">
                  <c:v>4.5943651914157222</c:v>
                </c:pt>
              </c:numCache>
            </c:numRef>
          </c:val>
          <c:smooth val="0"/>
          <c:extLst>
            <c:ext xmlns:c16="http://schemas.microsoft.com/office/drawing/2014/chart" uri="{C3380CC4-5D6E-409C-BE32-E72D297353CC}">
              <c16:uniqueId val="{00000000-FB31-49D4-A169-B0199E8B04EE}"/>
            </c:ext>
          </c:extLst>
        </c:ser>
        <c:ser>
          <c:idx val="0"/>
          <c:order val="1"/>
          <c:tx>
            <c:strRef>
              <c:f>'72_ábra_chart '!$H$8</c:f>
              <c:strCache>
                <c:ptCount val="1"/>
                <c:pt idx="0">
                  <c:v>Short term FX swap net position to non-residents / balance sheet total</c:v>
                </c:pt>
              </c:strCache>
            </c:strRef>
          </c:tx>
          <c:spPr>
            <a:ln w="34925">
              <a:prstDash val="sysDot"/>
            </a:ln>
          </c:spPr>
          <c:marker>
            <c:symbol val="none"/>
          </c:marker>
          <c:cat>
            <c:strRef>
              <c:f>'72_ábra_chart '!$E$11:$E$75</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'72_ábra_chart '!$H$11:$H$75</c:f>
              <c:numCache>
                <c:formatCode>0.0</c:formatCode>
                <c:ptCount val="65"/>
                <c:pt idx="0">
                  <c:v>7.6763021253589798</c:v>
                </c:pt>
                <c:pt idx="1">
                  <c:v>5.943640502060064</c:v>
                </c:pt>
                <c:pt idx="2">
                  <c:v>7.0835638519900446</c:v>
                </c:pt>
                <c:pt idx="3" formatCode="#\ ##0.0">
                  <c:v>5.7422395419067973</c:v>
                </c:pt>
                <c:pt idx="4" formatCode="#\ ##0.0">
                  <c:v>5.8323434579441598</c:v>
                </c:pt>
                <c:pt idx="5" formatCode="#\ ##0.0">
                  <c:v>6.1672004683418971</c:v>
                </c:pt>
                <c:pt idx="6" formatCode="#\ ##0.0">
                  <c:v>6.029153454475666</c:v>
                </c:pt>
                <c:pt idx="7" formatCode="#\ ##0.0">
                  <c:v>6.5918280054405409</c:v>
                </c:pt>
                <c:pt idx="8" formatCode="#\ ##0.0">
                  <c:v>5.896217501775439</c:v>
                </c:pt>
                <c:pt idx="9" formatCode="#\ ##0.0">
                  <c:v>6.2215626823671277</c:v>
                </c:pt>
                <c:pt idx="10" formatCode="#\ ##0.0">
                  <c:v>7.6183597430646923</c:v>
                </c:pt>
                <c:pt idx="11" formatCode="#\ ##0.0">
                  <c:v>8.9837007029860025</c:v>
                </c:pt>
                <c:pt idx="12" formatCode="#\ ##0.0">
                  <c:v>9.3180377656950348</c:v>
                </c:pt>
                <c:pt idx="13" formatCode="#\ ##0.0">
                  <c:v>7.7963496420647598</c:v>
                </c:pt>
                <c:pt idx="14" formatCode="#\ ##0.0">
                  <c:v>4.6842829030476985</c:v>
                </c:pt>
                <c:pt idx="15" formatCode="#\ ##0.0">
                  <c:v>2.5172452985032829</c:v>
                </c:pt>
                <c:pt idx="16" formatCode="#\ ##0.0">
                  <c:v>3.8996065415145726</c:v>
                </c:pt>
                <c:pt idx="17" formatCode="#\ ##0.0">
                  <c:v>5.3001139540282818</c:v>
                </c:pt>
                <c:pt idx="18" formatCode="#\ ##0.0">
                  <c:v>7.254086161710263</c:v>
                </c:pt>
                <c:pt idx="19" formatCode="#\ ##0.0">
                  <c:v>7.0903717148447178</c:v>
                </c:pt>
                <c:pt idx="20" formatCode="#\ ##0.0">
                  <c:v>3.3778609198493825</c:v>
                </c:pt>
                <c:pt idx="21" formatCode="#\ ##0.0">
                  <c:v>5.1648416783220368</c:v>
                </c:pt>
                <c:pt idx="22" formatCode="#\ ##0.0">
                  <c:v>6.483798377244983</c:v>
                </c:pt>
                <c:pt idx="23" formatCode="#\ ##0.0">
                  <c:v>6.3855754412580055</c:v>
                </c:pt>
                <c:pt idx="24" formatCode="#\ ##0.0">
                  <c:v>2.0592592937486529</c:v>
                </c:pt>
                <c:pt idx="25" formatCode="#\ ##0.0">
                  <c:v>1.8460765674986452</c:v>
                </c:pt>
                <c:pt idx="26" formatCode="#\ ##0.0">
                  <c:v>1.3891756070313592</c:v>
                </c:pt>
                <c:pt idx="27" formatCode="#\ ##0.0">
                  <c:v>-0.21994018526563941</c:v>
                </c:pt>
                <c:pt idx="28" formatCode="#\ ##0.0">
                  <c:v>1.5240619958352093</c:v>
                </c:pt>
                <c:pt idx="29" formatCode="#\ ##0.0">
                  <c:v>0.52623872411898565</c:v>
                </c:pt>
                <c:pt idx="30" formatCode="#\ ##0.0">
                  <c:v>-0.11732937089840258</c:v>
                </c:pt>
                <c:pt idx="31" formatCode="#\ ##0.0">
                  <c:v>-0.70180239055829652</c:v>
                </c:pt>
                <c:pt idx="32" formatCode="#\ ##0.0">
                  <c:v>0.57709994911204365</c:v>
                </c:pt>
                <c:pt idx="33" formatCode="#\ ##0.0">
                  <c:v>3.2380950813658353</c:v>
                </c:pt>
                <c:pt idx="34" formatCode="#\ ##0.0">
                  <c:v>5.3340087720906464</c:v>
                </c:pt>
                <c:pt idx="35" formatCode="#\ ##0.0">
                  <c:v>3.8020154767007859</c:v>
                </c:pt>
                <c:pt idx="36" formatCode="#\ ##0.0">
                  <c:v>1.8624189344918343</c:v>
                </c:pt>
                <c:pt idx="37" formatCode="#\ ##0.0">
                  <c:v>1.1530036563924779</c:v>
                </c:pt>
                <c:pt idx="38" formatCode="#\ ##0.0">
                  <c:v>2.5291841395576311</c:v>
                </c:pt>
                <c:pt idx="39" formatCode="#\ ##0.0">
                  <c:v>3.8967293872291857</c:v>
                </c:pt>
                <c:pt idx="40" formatCode="#\ ##0.0">
                  <c:v>3.4048433022996085</c:v>
                </c:pt>
                <c:pt idx="41" formatCode="#\ ##0.0">
                  <c:v>1.7008100505653405</c:v>
                </c:pt>
                <c:pt idx="42" formatCode="#\ ##0.0">
                  <c:v>1.2155128651759364</c:v>
                </c:pt>
                <c:pt idx="43" formatCode="#\ ##0.0">
                  <c:v>3.4115315095392686</c:v>
                </c:pt>
                <c:pt idx="44" formatCode="#\ ##0.0">
                  <c:v>2.0645898872679269</c:v>
                </c:pt>
                <c:pt idx="45" formatCode="#\ ##0.0">
                  <c:v>2.6642132346844432</c:v>
                </c:pt>
                <c:pt idx="46" formatCode="#\ ##0.0">
                  <c:v>4.1175678563878364</c:v>
                </c:pt>
                <c:pt idx="47" formatCode="#\ ##0.0">
                  <c:v>0.60481626124820764</c:v>
                </c:pt>
                <c:pt idx="48" formatCode="#\ ##0.0">
                  <c:v>2.744173630894704</c:v>
                </c:pt>
                <c:pt idx="49" formatCode="#\ ##0.0">
                  <c:v>2.9696799863734928</c:v>
                </c:pt>
                <c:pt idx="50" formatCode="#\ ##0.0">
                  <c:v>4.4256886637590798</c:v>
                </c:pt>
                <c:pt idx="51" formatCode="#\ ##0.0">
                  <c:v>2.6275989343698769</c:v>
                </c:pt>
                <c:pt idx="52" formatCode="#\ ##0.0">
                  <c:v>5.3897428275083294</c:v>
                </c:pt>
                <c:pt idx="53" formatCode="#\ ##0.0">
                  <c:v>2.7632124284897119</c:v>
                </c:pt>
                <c:pt idx="54" formatCode="#\ ##0.0">
                  <c:v>5.7698264311791965</c:v>
                </c:pt>
                <c:pt idx="55" formatCode="#\ ##0.0">
                  <c:v>5.1544514661300767</c:v>
                </c:pt>
                <c:pt idx="56" formatCode="#\ ##0.0">
                  <c:v>3.3768980691049055</c:v>
                </c:pt>
                <c:pt idx="57" formatCode="#\ ##0.0">
                  <c:v>4.342510507079</c:v>
                </c:pt>
                <c:pt idx="58" formatCode="#\ ##0.0">
                  <c:v>6.5708815308060551</c:v>
                </c:pt>
                <c:pt idx="59" formatCode="#\ ##0.0">
                  <c:v>6.8307986507656713</c:v>
                </c:pt>
                <c:pt idx="60" formatCode="#\ ##0.0">
                  <c:v>11.239047299443335</c:v>
                </c:pt>
                <c:pt idx="61" formatCode="#\ ##0.0">
                  <c:v>9.9087626900537344</c:v>
                </c:pt>
                <c:pt idx="62" formatCode="#\ ##0.0">
                  <c:v>8.5540039812985658</c:v>
                </c:pt>
                <c:pt idx="63" formatCode="#\ ##0.0">
                  <c:v>6.4074535619369062</c:v>
                </c:pt>
                <c:pt idx="64" formatCode="#\ ##0.0">
                  <c:v>8.0345256577480768</c:v>
                </c:pt>
              </c:numCache>
            </c:numRef>
          </c:val>
          <c:smooth val="0"/>
          <c:extLst>
            <c:ext xmlns:c16="http://schemas.microsoft.com/office/drawing/2014/chart" uri="{C3380CC4-5D6E-409C-BE32-E72D297353CC}">
              <c16:uniqueId val="{00000001-FB31-49D4-A169-B0199E8B04EE}"/>
            </c:ext>
          </c:extLst>
        </c:ser>
        <c:dLbls>
          <c:showLegendKey val="0"/>
          <c:showVal val="0"/>
          <c:showCatName val="0"/>
          <c:showSerName val="0"/>
          <c:showPercent val="0"/>
          <c:showBubbleSize val="0"/>
        </c:dLbls>
        <c:marker val="1"/>
        <c:smooth val="0"/>
        <c:axId val="337780736"/>
        <c:axId val="337783040"/>
      </c:lineChart>
      <c:lineChart>
        <c:grouping val="standard"/>
        <c:varyColors val="0"/>
        <c:ser>
          <c:idx val="1"/>
          <c:order val="2"/>
          <c:tx>
            <c:strRef>
              <c:f>'72_ábra_chart '!$I$8</c:f>
              <c:strCache>
                <c:ptCount val="1"/>
                <c:pt idx="0">
                  <c:v>Short term FX swap net position / balance sheet total</c:v>
                </c:pt>
              </c:strCache>
            </c:strRef>
          </c:tx>
          <c:spPr>
            <a:ln>
              <a:prstDash val="sysDash"/>
            </a:ln>
          </c:spPr>
          <c:marker>
            <c:symbol val="none"/>
          </c:marker>
          <c:cat>
            <c:strRef>
              <c:f>'72_ábra_chart '!$E$11:$E$75</c:f>
              <c:strCache>
                <c:ptCount val="65"/>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strCache>
            </c:strRef>
          </c:cat>
          <c:val>
            <c:numRef>
              <c:f>'72_ábra_chart '!$I$11:$I$75</c:f>
              <c:numCache>
                <c:formatCode>0.0</c:formatCode>
                <c:ptCount val="65"/>
                <c:pt idx="0">
                  <c:v>7.9368053310820903</c:v>
                </c:pt>
                <c:pt idx="1">
                  <c:v>6.465958596009183</c:v>
                </c:pt>
                <c:pt idx="2">
                  <c:v>7.5704788880081297</c:v>
                </c:pt>
                <c:pt idx="3" formatCode="#\ ##0.0">
                  <c:v>6.2886284119013061</c:v>
                </c:pt>
                <c:pt idx="4" formatCode="#\ ##0.0">
                  <c:v>6.3663400147589062</c:v>
                </c:pt>
                <c:pt idx="5" formatCode="#\ ##0.0">
                  <c:v>6.3631923706362743</c:v>
                </c:pt>
                <c:pt idx="6" formatCode="#\ ##0.0">
                  <c:v>6.2614086588351396</c:v>
                </c:pt>
                <c:pt idx="7" formatCode="#\ ##0.0">
                  <c:v>6.3326933458089441</c:v>
                </c:pt>
                <c:pt idx="8" formatCode="#\ ##0.0">
                  <c:v>6.3938427419870605</c:v>
                </c:pt>
                <c:pt idx="9" formatCode="#\ ##0.0">
                  <c:v>6.3857030277078994</c:v>
                </c:pt>
                <c:pt idx="10" formatCode="#\ ##0.0">
                  <c:v>7.6777807128286799</c:v>
                </c:pt>
                <c:pt idx="11" formatCode="#\ ##0.0">
                  <c:v>8.8438460000228289</c:v>
                </c:pt>
                <c:pt idx="12" formatCode="#\ ##0.0">
                  <c:v>10.143553634648084</c:v>
                </c:pt>
                <c:pt idx="13" formatCode="#\ ##0.0">
                  <c:v>8.8464055082422064</c:v>
                </c:pt>
                <c:pt idx="14" formatCode="#\ ##0.0">
                  <c:v>5.8699205705101658</c:v>
                </c:pt>
                <c:pt idx="15" formatCode="#\ ##0.0">
                  <c:v>3.8299123203731607</c:v>
                </c:pt>
                <c:pt idx="16" formatCode="#\ ##0.0">
                  <c:v>5.4945807005893252</c:v>
                </c:pt>
                <c:pt idx="17" formatCode="#\ ##0.0">
                  <c:v>6.9414147479827149</c:v>
                </c:pt>
                <c:pt idx="18" formatCode="#\ ##0.0">
                  <c:v>10.242306130041163</c:v>
                </c:pt>
                <c:pt idx="19" formatCode="#\ ##0.0">
                  <c:v>10.280999867787115</c:v>
                </c:pt>
                <c:pt idx="20" formatCode="#\ ##0.0">
                  <c:v>6.9034361440363821</c:v>
                </c:pt>
                <c:pt idx="21" formatCode="#\ ##0.0">
                  <c:v>8.8518525344578425</c:v>
                </c:pt>
                <c:pt idx="22" formatCode="#\ ##0.0">
                  <c:v>10.544152968025731</c:v>
                </c:pt>
                <c:pt idx="23" formatCode="#\ ##0.0">
                  <c:v>10.913506998975913</c:v>
                </c:pt>
                <c:pt idx="24" formatCode="#\ ##0.0">
                  <c:v>7.163213672208431</c:v>
                </c:pt>
                <c:pt idx="25" formatCode="#\ ##0.0">
                  <c:v>7.2697049796348905</c:v>
                </c:pt>
                <c:pt idx="26" formatCode="#\ ##0.0">
                  <c:v>7.4978182867259546</c:v>
                </c:pt>
                <c:pt idx="27" formatCode="#\ ##0.0">
                  <c:v>5.7921119475721499</c:v>
                </c:pt>
                <c:pt idx="28" formatCode="#\ ##0.0">
                  <c:v>8.759219829480319</c:v>
                </c:pt>
                <c:pt idx="29" formatCode="#\ ##0.0">
                  <c:v>7.6879698692242595</c:v>
                </c:pt>
                <c:pt idx="30" formatCode="#\ ##0.0">
                  <c:v>9.9459231681367104</c:v>
                </c:pt>
                <c:pt idx="31" formatCode="#\ ##0.0">
                  <c:v>6.3165469862144645</c:v>
                </c:pt>
                <c:pt idx="32" formatCode="#\ ##0.0">
                  <c:v>8.1964678965335569</c:v>
                </c:pt>
                <c:pt idx="33" formatCode="#\ ##0.0">
                  <c:v>10.892864426940292</c:v>
                </c:pt>
                <c:pt idx="34" formatCode="#\ ##0.0">
                  <c:v>13.260911127871339</c:v>
                </c:pt>
                <c:pt idx="35" formatCode="#\ ##0.0">
                  <c:v>10.693364035447273</c:v>
                </c:pt>
                <c:pt idx="36" formatCode="#\ ##0.0">
                  <c:v>8.7659286909470193</c:v>
                </c:pt>
                <c:pt idx="37" formatCode="#\ ##0.0">
                  <c:v>7.4461889966453931</c:v>
                </c:pt>
                <c:pt idx="38" formatCode="#\ ##0.0">
                  <c:v>8.8513531343649401</c:v>
                </c:pt>
                <c:pt idx="39" formatCode="#\ ##0.0">
                  <c:v>10.053071171610529</c:v>
                </c:pt>
                <c:pt idx="40" formatCode="#\ ##0.0">
                  <c:v>9.4253605386510824</c:v>
                </c:pt>
                <c:pt idx="41" formatCode="#\ ##0.0">
                  <c:v>7.5824297012124582</c:v>
                </c:pt>
                <c:pt idx="42" formatCode="#\ ##0.0">
                  <c:v>8.1970133474270508</c:v>
                </c:pt>
                <c:pt idx="43" formatCode="#\ ##0.0">
                  <c:v>9.021946786690215</c:v>
                </c:pt>
                <c:pt idx="44" formatCode="#\ ##0.0">
                  <c:v>7.5985480413303153</c:v>
                </c:pt>
                <c:pt idx="45" formatCode="#\ ##0.0">
                  <c:v>6.4808353529581533</c:v>
                </c:pt>
                <c:pt idx="46" formatCode="#\ ##0.0">
                  <c:v>-0.40239322762397023</c:v>
                </c:pt>
                <c:pt idx="47" formatCode="#\ ##0.0">
                  <c:v>-4.0001181373660852</c:v>
                </c:pt>
                <c:pt idx="48" formatCode="#\ ##0.0">
                  <c:v>-1.5099342333012185</c:v>
                </c:pt>
                <c:pt idx="49" formatCode="#\ ##0.0">
                  <c:v>-1.5082768707012111</c:v>
                </c:pt>
                <c:pt idx="50" formatCode="#\ ##0.0">
                  <c:v>0.31781778521031784</c:v>
                </c:pt>
                <c:pt idx="51" formatCode="#\ ##0.0">
                  <c:v>0.46099450198228914</c:v>
                </c:pt>
                <c:pt idx="52" formatCode="#\ ##0.0">
                  <c:v>3.2818541450211929</c:v>
                </c:pt>
                <c:pt idx="53" formatCode="#\ ##0.0">
                  <c:v>1.2945083269531357</c:v>
                </c:pt>
                <c:pt idx="54" formatCode="#\ ##0.0">
                  <c:v>3.6069802016167496</c:v>
                </c:pt>
                <c:pt idx="55" formatCode="#\ ##0.0">
                  <c:v>3.1571082792085878</c:v>
                </c:pt>
                <c:pt idx="56" formatCode="#\ ##0.0">
                  <c:v>1.1507380707942891</c:v>
                </c:pt>
                <c:pt idx="57" formatCode="#\ ##0.0">
                  <c:v>2.1481832744973688</c:v>
                </c:pt>
                <c:pt idx="58" formatCode="#\ ##0.0">
                  <c:v>3.1733271736203337</c:v>
                </c:pt>
                <c:pt idx="59" formatCode="#\ ##0.0">
                  <c:v>2.8166180099752003</c:v>
                </c:pt>
                <c:pt idx="60" formatCode="#\ ##0.0">
                  <c:v>5.900458200332297</c:v>
                </c:pt>
                <c:pt idx="61" formatCode="#\ ##0.0">
                  <c:v>4.6694311206773129</c:v>
                </c:pt>
                <c:pt idx="62" formatCode="#\ ##0.0">
                  <c:v>4.0867828542250129</c:v>
                </c:pt>
                <c:pt idx="63" formatCode="#\ ##0.0">
                  <c:v>2.1936632235569133</c:v>
                </c:pt>
                <c:pt idx="64" formatCode="#\ ##0.0">
                  <c:v>4.1251169813986888</c:v>
                </c:pt>
              </c:numCache>
            </c:numRef>
          </c:val>
          <c:smooth val="0"/>
          <c:extLst>
            <c:ext xmlns:c16="http://schemas.microsoft.com/office/drawing/2014/chart" uri="{C3380CC4-5D6E-409C-BE32-E72D297353CC}">
              <c16:uniqueId val="{00000002-FB31-49D4-A169-B0199E8B04EE}"/>
            </c:ext>
          </c:extLst>
        </c:ser>
        <c:dLbls>
          <c:showLegendKey val="0"/>
          <c:showVal val="0"/>
          <c:showCatName val="0"/>
          <c:showSerName val="0"/>
          <c:showPercent val="0"/>
          <c:showBubbleSize val="0"/>
        </c:dLbls>
        <c:marker val="1"/>
        <c:smooth val="0"/>
        <c:axId val="1240966024"/>
        <c:axId val="1240967664"/>
      </c:lineChart>
      <c:catAx>
        <c:axId val="337780736"/>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337783040"/>
        <c:crosses val="autoZero"/>
        <c:auto val="1"/>
        <c:lblAlgn val="ctr"/>
        <c:lblOffset val="100"/>
        <c:tickLblSkip val="2"/>
        <c:tickMarkSkip val="1"/>
        <c:noMultiLvlLbl val="0"/>
      </c:catAx>
      <c:valAx>
        <c:axId val="337783040"/>
        <c:scaling>
          <c:orientation val="minMax"/>
          <c:max val="20"/>
          <c:min val="-4"/>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w="9525">
            <a:solidFill>
              <a:schemeClr val="tx1"/>
            </a:solidFill>
          </a:ln>
        </c:spPr>
        <c:crossAx val="337780736"/>
        <c:crossesAt val="1"/>
        <c:crossBetween val="between"/>
        <c:majorUnit val="2"/>
      </c:valAx>
      <c:valAx>
        <c:axId val="1240967664"/>
        <c:scaling>
          <c:orientation val="minMax"/>
          <c:max val="20"/>
          <c:min val="-4"/>
        </c:scaling>
        <c:delete val="0"/>
        <c:axPos val="r"/>
        <c:numFmt formatCode="0" sourceLinked="0"/>
        <c:majorTickMark val="out"/>
        <c:minorTickMark val="none"/>
        <c:tickLblPos val="nextTo"/>
        <c:spPr>
          <a:ln>
            <a:solidFill>
              <a:schemeClr val="tx1"/>
            </a:solidFill>
          </a:ln>
        </c:spPr>
        <c:crossAx val="1240966024"/>
        <c:crosses val="max"/>
        <c:crossBetween val="between"/>
        <c:majorUnit val="2"/>
      </c:valAx>
      <c:catAx>
        <c:axId val="1240966024"/>
        <c:scaling>
          <c:orientation val="minMax"/>
        </c:scaling>
        <c:delete val="1"/>
        <c:axPos val="b"/>
        <c:numFmt formatCode="General" sourceLinked="1"/>
        <c:majorTickMark val="out"/>
        <c:minorTickMark val="none"/>
        <c:tickLblPos val="nextTo"/>
        <c:crossAx val="1240967664"/>
        <c:crosses val="autoZero"/>
        <c:auto val="1"/>
        <c:lblAlgn val="ctr"/>
        <c:lblOffset val="100"/>
        <c:noMultiLvlLbl val="0"/>
      </c:catAx>
      <c:spPr>
        <a:noFill/>
        <a:ln w="3175">
          <a:solidFill>
            <a:schemeClr val="tx1"/>
          </a:solidFill>
        </a:ln>
      </c:spPr>
    </c:plotArea>
    <c:legend>
      <c:legendPos val="b"/>
      <c:layout>
        <c:manualLayout>
          <c:xMode val="edge"/>
          <c:yMode val="edge"/>
          <c:x val="4.7505555555555558E-2"/>
          <c:y val="0.84238722222222218"/>
          <c:w val="0.89405541666666666"/>
          <c:h val="0.14820537037037038"/>
        </c:manualLayout>
      </c:layout>
      <c:overlay val="0"/>
      <c:spPr>
        <a:ln w="3175">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019047222222222"/>
          <c:h val="0.48285685185185184"/>
        </c:manualLayout>
      </c:layout>
      <c:barChart>
        <c:barDir val="col"/>
        <c:grouping val="stacked"/>
        <c:varyColors val="0"/>
        <c:ser>
          <c:idx val="0"/>
          <c:order val="0"/>
          <c:tx>
            <c:strRef>
              <c:f>'73_ábra_chart'!$E$11</c:f>
              <c:strCache>
                <c:ptCount val="1"/>
                <c:pt idx="0">
                  <c:v>Q1</c:v>
                </c:pt>
              </c:strCache>
            </c:strRef>
          </c:tx>
          <c:spPr>
            <a:noFill/>
            <a:ln w="9525" cap="flat" cmpd="sng" algn="ctr">
              <a:noFill/>
              <a:prstDash val="solid"/>
              <a:round/>
              <a:headEnd type="none" w="med" len="med"/>
              <a:tailEnd type="none" w="med" len="med"/>
            </a:ln>
            <a:effectLst/>
          </c:spPr>
          <c:invertIfNegative val="0"/>
          <c:errBars>
            <c:errBarType val="minus"/>
            <c:errValType val="cust"/>
            <c:noEndCap val="0"/>
            <c:plus>
              <c:numLit>
                <c:formatCode>General</c:formatCode>
                <c:ptCount val="1"/>
                <c:pt idx="0">
                  <c:v>1</c:v>
                </c:pt>
              </c:numLit>
            </c:plus>
            <c:minus>
              <c:numRef>
                <c:f>'73_ábra_chart'!$F$16:$AF$16</c:f>
                <c:numCache>
                  <c:formatCode>General</c:formatCode>
                  <c:ptCount val="27"/>
                  <c:pt idx="0">
                    <c:v>6.0536705018575887</c:v>
                  </c:pt>
                  <c:pt idx="1">
                    <c:v>20.682410495939195</c:v>
                  </c:pt>
                  <c:pt idx="2">
                    <c:v>4.1476986444939357</c:v>
                  </c:pt>
                  <c:pt idx="3">
                    <c:v>25.27574568997073</c:v>
                  </c:pt>
                  <c:pt idx="4">
                    <c:v>36.129758251632893</c:v>
                  </c:pt>
                  <c:pt idx="5">
                    <c:v>34.942219484256512</c:v>
                  </c:pt>
                  <c:pt idx="6">
                    <c:v>34.874631210085539</c:v>
                  </c:pt>
                  <c:pt idx="7">
                    <c:v>16.674104501603914</c:v>
                  </c:pt>
                  <c:pt idx="8">
                    <c:v>17.135535320951313</c:v>
                  </c:pt>
                  <c:pt idx="9">
                    <c:v>13.514330250973655</c:v>
                  </c:pt>
                  <c:pt idx="10">
                    <c:v>29.221981348602032</c:v>
                  </c:pt>
                  <c:pt idx="11">
                    <c:v>14.898917204967809</c:v>
                  </c:pt>
                  <c:pt idx="12">
                    <c:v>51.735459884590853</c:v>
                  </c:pt>
                  <c:pt idx="13">
                    <c:v>90.253301085061437</c:v>
                  </c:pt>
                  <c:pt idx="14">
                    <c:v>65.66419908812577</c:v>
                  </c:pt>
                  <c:pt idx="15">
                    <c:v>59.265674617789053</c:v>
                  </c:pt>
                  <c:pt idx="16">
                    <c:v>62.239617252619986</c:v>
                  </c:pt>
                  <c:pt idx="17">
                    <c:v>89.551042997565062</c:v>
                  </c:pt>
                  <c:pt idx="18">
                    <c:v>18.478261836664856</c:v>
                  </c:pt>
                  <c:pt idx="19">
                    <c:v>21.043360404690059</c:v>
                  </c:pt>
                  <c:pt idx="20">
                    <c:v>4.8489183681697412</c:v>
                  </c:pt>
                  <c:pt idx="21">
                    <c:v>32.178558103207813</c:v>
                  </c:pt>
                  <c:pt idx="22">
                    <c:v>28.260615751981032</c:v>
                  </c:pt>
                  <c:pt idx="23">
                    <c:v>27.944398637391121</c:v>
                  </c:pt>
                  <c:pt idx="24">
                    <c:v>36.505180292215698</c:v>
                  </c:pt>
                  <c:pt idx="25">
                    <c:v>54.3066824431057</c:v>
                  </c:pt>
                  <c:pt idx="26">
                    <c:v>27.933445988153505</c:v>
                  </c:pt>
                </c:numCache>
              </c:numRef>
            </c:minus>
            <c:spPr>
              <a:noFill/>
              <a:ln w="9525" cap="flat" cmpd="sng" algn="ctr">
                <a:solidFill>
                  <a:schemeClr val="tx1">
                    <a:lumMod val="65000"/>
                    <a:lumOff val="35000"/>
                  </a:schemeClr>
                </a:solidFill>
                <a:round/>
              </a:ln>
              <a:effectLst/>
            </c:spPr>
          </c:errBars>
          <c:cat>
            <c:multiLvlStrRef>
              <c:f>'73_ábra_chart'!$F$9:$AF$10</c:f>
              <c:multiLvlStrCache>
                <c:ptCount val="27"/>
                <c:lvl>
                  <c:pt idx="0">
                    <c:v>2015. IV.</c:v>
                  </c:pt>
                  <c:pt idx="1">
                    <c:v>2016. IV.</c:v>
                  </c:pt>
                  <c:pt idx="2">
                    <c:v>2017. IV.</c:v>
                  </c:pt>
                  <c:pt idx="3">
                    <c:v>2018. I.</c:v>
                  </c:pt>
                  <c:pt idx="4">
                    <c:v>2018. II.</c:v>
                  </c:pt>
                  <c:pt idx="5">
                    <c:v>2018. III.</c:v>
                  </c:pt>
                  <c:pt idx="6">
                    <c:v>2018. IV.</c:v>
                  </c:pt>
                  <c:pt idx="7">
                    <c:v>2019. I.</c:v>
                  </c:pt>
                  <c:pt idx="8">
                    <c:v>2019. II.</c:v>
                  </c:pt>
                  <c:pt idx="9">
                    <c:v>2015. IV.</c:v>
                  </c:pt>
                  <c:pt idx="10">
                    <c:v>2016. IV.</c:v>
                  </c:pt>
                  <c:pt idx="11">
                    <c:v>2017. IV.</c:v>
                  </c:pt>
                  <c:pt idx="12">
                    <c:v>2018. I.</c:v>
                  </c:pt>
                  <c:pt idx="13">
                    <c:v>2018. II.</c:v>
                  </c:pt>
                  <c:pt idx="14">
                    <c:v>2018. III.</c:v>
                  </c:pt>
                  <c:pt idx="15">
                    <c:v>2018. IV.</c:v>
                  </c:pt>
                  <c:pt idx="16">
                    <c:v>2019. I.</c:v>
                  </c:pt>
                  <c:pt idx="17">
                    <c:v>2019. II.</c:v>
                  </c:pt>
                  <c:pt idx="18">
                    <c:v>2015. IV.</c:v>
                  </c:pt>
                  <c:pt idx="19">
                    <c:v>2016. IV.</c:v>
                  </c:pt>
                  <c:pt idx="20">
                    <c:v>2017. IV.</c:v>
                  </c:pt>
                  <c:pt idx="21">
                    <c:v>2018. I.</c:v>
                  </c:pt>
                  <c:pt idx="22">
                    <c:v>2018. II.</c:v>
                  </c:pt>
                  <c:pt idx="23">
                    <c:v>2018. III.</c:v>
                  </c:pt>
                  <c:pt idx="24">
                    <c:v>2018. IV.</c:v>
                  </c:pt>
                  <c:pt idx="25">
                    <c:v>2019. I.</c:v>
                  </c:pt>
                  <c:pt idx="26">
                    <c:v>2019. II.</c:v>
                  </c:pt>
                </c:lvl>
                <c:lvl>
                  <c:pt idx="0">
                    <c:v>Stressz előtti 
LCR-eloszlás</c:v>
                  </c:pt>
                  <c:pt idx="9">
                    <c:v>Stressz utáni LCR-eloszlás, 
alkalmazkodás nélkül</c:v>
                  </c:pt>
                  <c:pt idx="18">
                    <c:v>Stressz, alkalmazkodás 
és bankközi piaci 
fertőzés utáni LCR-eloszlás</c:v>
                  </c:pt>
                </c:lvl>
              </c:multiLvlStrCache>
            </c:multiLvlStrRef>
          </c:cat>
          <c:val>
            <c:numRef>
              <c:f>'73_ábra_chart'!$F$11:$AF$11</c:f>
              <c:numCache>
                <c:formatCode>General</c:formatCode>
                <c:ptCount val="27"/>
                <c:pt idx="0" formatCode="0.00">
                  <c:v>124.42776941109929</c:v>
                </c:pt>
                <c:pt idx="1">
                  <c:v>158.49614177184966</c:v>
                </c:pt>
                <c:pt idx="2">
                  <c:v>140.81457028553791</c:v>
                </c:pt>
                <c:pt idx="3">
                  <c:v>173.86872078387205</c:v>
                </c:pt>
                <c:pt idx="4">
                  <c:v>170.66309906652177</c:v>
                </c:pt>
                <c:pt idx="5">
                  <c:v>163.40427853829792</c:v>
                </c:pt>
                <c:pt idx="6">
                  <c:v>157.05984665072558</c:v>
                </c:pt>
                <c:pt idx="7">
                  <c:v>148.69844656658023</c:v>
                </c:pt>
                <c:pt idx="8">
                  <c:v>135.80930821888145</c:v>
                </c:pt>
                <c:pt idx="9" formatCode="0.00">
                  <c:v>28.734460359556497</c:v>
                </c:pt>
                <c:pt idx="10">
                  <c:v>114.13692751107871</c:v>
                </c:pt>
                <c:pt idx="11">
                  <c:v>90.576550346006229</c:v>
                </c:pt>
                <c:pt idx="12">
                  <c:v>54.205754813961015</c:v>
                </c:pt>
                <c:pt idx="13">
                  <c:v>50.490646623331955</c:v>
                </c:pt>
                <c:pt idx="14">
                  <c:v>43.046771508849098</c:v>
                </c:pt>
                <c:pt idx="15">
                  <c:v>51.477084714725017</c:v>
                </c:pt>
                <c:pt idx="16">
                  <c:v>22.240237443780774</c:v>
                </c:pt>
                <c:pt idx="17">
                  <c:v>24.458537521176719</c:v>
                </c:pt>
                <c:pt idx="18" formatCode="0.00">
                  <c:v>100</c:v>
                </c:pt>
                <c:pt idx="19">
                  <c:v>112.35489279561224</c:v>
                </c:pt>
                <c:pt idx="20">
                  <c:v>100.00000000000003</c:v>
                </c:pt>
                <c:pt idx="21">
                  <c:v>97.150602601770174</c:v>
                </c:pt>
                <c:pt idx="22">
                  <c:v>92.344065233539212</c:v>
                </c:pt>
                <c:pt idx="23">
                  <c:v>87.435820182518725</c:v>
                </c:pt>
                <c:pt idx="24">
                  <c:v>89.081003282801618</c:v>
                </c:pt>
                <c:pt idx="25">
                  <c:v>89.099931829474983</c:v>
                </c:pt>
                <c:pt idx="26">
                  <c:v>79.647393554967778</c:v>
                </c:pt>
              </c:numCache>
            </c:numRef>
          </c:val>
          <c:extLst>
            <c:ext xmlns:c16="http://schemas.microsoft.com/office/drawing/2014/chart" uri="{C3380CC4-5D6E-409C-BE32-E72D297353CC}">
              <c16:uniqueId val="{00000000-BC23-44B1-BCC4-916954AC135D}"/>
            </c:ext>
          </c:extLst>
        </c:ser>
        <c:ser>
          <c:idx val="1"/>
          <c:order val="1"/>
          <c:tx>
            <c:strRef>
              <c:f>'73_ábra_chart'!$E$12</c:f>
              <c:strCache>
                <c:ptCount val="1"/>
                <c:pt idx="0">
                  <c:v>Medián-Q1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'73_ábra_chart'!$F$9:$AF$10</c:f>
              <c:multiLvlStrCache>
                <c:ptCount val="27"/>
                <c:lvl>
                  <c:pt idx="0">
                    <c:v>2015. IV.</c:v>
                  </c:pt>
                  <c:pt idx="1">
                    <c:v>2016. IV.</c:v>
                  </c:pt>
                  <c:pt idx="2">
                    <c:v>2017. IV.</c:v>
                  </c:pt>
                  <c:pt idx="3">
                    <c:v>2018. I.</c:v>
                  </c:pt>
                  <c:pt idx="4">
                    <c:v>2018. II.</c:v>
                  </c:pt>
                  <c:pt idx="5">
                    <c:v>2018. III.</c:v>
                  </c:pt>
                  <c:pt idx="6">
                    <c:v>2018. IV.</c:v>
                  </c:pt>
                  <c:pt idx="7">
                    <c:v>2019. I.</c:v>
                  </c:pt>
                  <c:pt idx="8">
                    <c:v>2019. II.</c:v>
                  </c:pt>
                  <c:pt idx="9">
                    <c:v>2015. IV.</c:v>
                  </c:pt>
                  <c:pt idx="10">
                    <c:v>2016. IV.</c:v>
                  </c:pt>
                  <c:pt idx="11">
                    <c:v>2017. IV.</c:v>
                  </c:pt>
                  <c:pt idx="12">
                    <c:v>2018. I.</c:v>
                  </c:pt>
                  <c:pt idx="13">
                    <c:v>2018. II.</c:v>
                  </c:pt>
                  <c:pt idx="14">
                    <c:v>2018. III.</c:v>
                  </c:pt>
                  <c:pt idx="15">
                    <c:v>2018. IV.</c:v>
                  </c:pt>
                  <c:pt idx="16">
                    <c:v>2019. I.</c:v>
                  </c:pt>
                  <c:pt idx="17">
                    <c:v>2019. II.</c:v>
                  </c:pt>
                  <c:pt idx="18">
                    <c:v>2015. IV.</c:v>
                  </c:pt>
                  <c:pt idx="19">
                    <c:v>2016. IV.</c:v>
                  </c:pt>
                  <c:pt idx="20">
                    <c:v>2017. IV.</c:v>
                  </c:pt>
                  <c:pt idx="21">
                    <c:v>2018. I.</c:v>
                  </c:pt>
                  <c:pt idx="22">
                    <c:v>2018. II.</c:v>
                  </c:pt>
                  <c:pt idx="23">
                    <c:v>2018. III.</c:v>
                  </c:pt>
                  <c:pt idx="24">
                    <c:v>2018. IV.</c:v>
                  </c:pt>
                  <c:pt idx="25">
                    <c:v>2019. I.</c:v>
                  </c:pt>
                  <c:pt idx="26">
                    <c:v>2019. II.</c:v>
                  </c:pt>
                </c:lvl>
                <c:lvl>
                  <c:pt idx="0">
                    <c:v>Stressz előtti 
LCR-eloszlás</c:v>
                  </c:pt>
                  <c:pt idx="9">
                    <c:v>Stressz utáni LCR-eloszlás, 
alkalmazkodás nélkül</c:v>
                  </c:pt>
                  <c:pt idx="18">
                    <c:v>Stressz, alkalmazkodás 
és bankközi piaci 
fertőzés utáni LCR-eloszlás</c:v>
                  </c:pt>
                </c:lvl>
              </c:multiLvlStrCache>
            </c:multiLvlStrRef>
          </c:cat>
          <c:val>
            <c:numRef>
              <c:f>'73_ábra_chart'!$F$12:$AF$12</c:f>
              <c:numCache>
                <c:formatCode>General</c:formatCode>
                <c:ptCount val="27"/>
                <c:pt idx="0" formatCode="0.00">
                  <c:v>44.102332042764388</c:v>
                </c:pt>
                <c:pt idx="1">
                  <c:v>20.872630863889796</c:v>
                </c:pt>
                <c:pt idx="2">
                  <c:v>35.214410405242027</c:v>
                </c:pt>
                <c:pt idx="3">
                  <c:v>28.745371709866816</c:v>
                </c:pt>
                <c:pt idx="4">
                  <c:v>33.439811073832338</c:v>
                </c:pt>
                <c:pt idx="5">
                  <c:v>53.010582498520932</c:v>
                </c:pt>
                <c:pt idx="6">
                  <c:v>29.010440373389802</c:v>
                </c:pt>
                <c:pt idx="7">
                  <c:v>41.43173645560698</c:v>
                </c:pt>
                <c:pt idx="8">
                  <c:v>26.858780006392035</c:v>
                </c:pt>
                <c:pt idx="9" formatCode="0.00">
                  <c:v>77.256384737627769</c:v>
                </c:pt>
                <c:pt idx="10">
                  <c:v>6.3533648966708434</c:v>
                </c:pt>
                <c:pt idx="11">
                  <c:v>35.90830275301181</c:v>
                </c:pt>
                <c:pt idx="12">
                  <c:v>77.084556149417722</c:v>
                </c:pt>
                <c:pt idx="13">
                  <c:v>85.758954929315664</c:v>
                </c:pt>
                <c:pt idx="14">
                  <c:v>93.803740632285113</c:v>
                </c:pt>
                <c:pt idx="15">
                  <c:v>55.035809496454782</c:v>
                </c:pt>
                <c:pt idx="16">
                  <c:v>63.741241589061183</c:v>
                </c:pt>
                <c:pt idx="17">
                  <c:v>68.886690471112487</c:v>
                </c:pt>
                <c:pt idx="18" formatCode="0.00">
                  <c:v>4.4408920985006262E-14</c:v>
                </c:pt>
                <c:pt idx="19">
                  <c:v>8.1353996121373395</c:v>
                </c:pt>
                <c:pt idx="20">
                  <c:v>26.457309582924758</c:v>
                </c:pt>
                <c:pt idx="21">
                  <c:v>34.139708361608555</c:v>
                </c:pt>
                <c:pt idx="22">
                  <c:v>43.903938976795352</c:v>
                </c:pt>
                <c:pt idx="23">
                  <c:v>49.414691958615499</c:v>
                </c:pt>
                <c:pt idx="24">
                  <c:v>17.431890928378181</c:v>
                </c:pt>
                <c:pt idx="25">
                  <c:v>10.900068170525035</c:v>
                </c:pt>
                <c:pt idx="26">
                  <c:v>23.407692358204645</c:v>
                </c:pt>
              </c:numCache>
            </c:numRef>
          </c:val>
          <c:extLst>
            <c:ext xmlns:c16="http://schemas.microsoft.com/office/drawing/2014/chart" uri="{C3380CC4-5D6E-409C-BE32-E72D297353CC}">
              <c16:uniqueId val="{00000001-BC23-44B1-BCC4-916954AC135D}"/>
            </c:ext>
          </c:extLst>
        </c:ser>
        <c:ser>
          <c:idx val="2"/>
          <c:order val="2"/>
          <c:tx>
            <c:strRef>
              <c:f>'73_ábra_chart'!$E$13</c:f>
              <c:strCache>
                <c:ptCount val="1"/>
                <c:pt idx="0">
                  <c:v>Q3-Medián</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'73_ábra_chart'!$F$17:$AF$17</c:f>
                <c:numCache>
                  <c:formatCode>General</c:formatCode>
                  <c:ptCount val="27"/>
                  <c:pt idx="0">
                    <c:v>165.98689536569893</c:v>
                  </c:pt>
                  <c:pt idx="1">
                    <c:v>63.155524477148496</c:v>
                  </c:pt>
                  <c:pt idx="2">
                    <c:v>44.340225247949938</c:v>
                  </c:pt>
                  <c:pt idx="3">
                    <c:v>493.03869320690836</c:v>
                  </c:pt>
                  <c:pt idx="4">
                    <c:v>288.90088866860202</c:v>
                  </c:pt>
                  <c:pt idx="5">
                    <c:v>262.27260307148151</c:v>
                  </c:pt>
                  <c:pt idx="6">
                    <c:v>222.81745780187561</c:v>
                  </c:pt>
                  <c:pt idx="7">
                    <c:v>236.887809169869</c:v>
                  </c:pt>
                  <c:pt idx="8">
                    <c:v>110.79354621328955</c:v>
                  </c:pt>
                  <c:pt idx="9">
                    <c:v>133.54481539190579</c:v>
                  </c:pt>
                  <c:pt idx="10">
                    <c:v>44.525871963142684</c:v>
                  </c:pt>
                  <c:pt idx="11">
                    <c:v>43.606119397847465</c:v>
                  </c:pt>
                  <c:pt idx="12">
                    <c:v>541.64364601929242</c:v>
                  </c:pt>
                  <c:pt idx="13">
                    <c:v>246.98292557000232</c:v>
                  </c:pt>
                  <c:pt idx="14">
                    <c:v>169.84519836287143</c:v>
                  </c:pt>
                  <c:pt idx="15">
                    <c:v>204.36480337271939</c:v>
                  </c:pt>
                  <c:pt idx="16">
                    <c:v>169.4439783568117</c:v>
                  </c:pt>
                  <c:pt idx="17">
                    <c:v>82.569846025319848</c:v>
                  </c:pt>
                  <c:pt idx="18">
                    <c:v>46.671516321886926</c:v>
                  </c:pt>
                  <c:pt idx="19">
                    <c:v>44.274003527999064</c:v>
                  </c:pt>
                  <c:pt idx="20">
                    <c:v>43.466563799103831</c:v>
                  </c:pt>
                  <c:pt idx="21">
                    <c:v>541.64364601929242</c:v>
                  </c:pt>
                  <c:pt idx="22">
                    <c:v>246.98292557000232</c:v>
                  </c:pt>
                  <c:pt idx="23">
                    <c:v>169.84519836287143</c:v>
                  </c:pt>
                  <c:pt idx="24">
                    <c:v>204.36480337271939</c:v>
                  </c:pt>
                  <c:pt idx="25">
                    <c:v>169.4439783568117</c:v>
                  </c:pt>
                  <c:pt idx="26">
                    <c:v>82.569846025319848</c:v>
                  </c:pt>
                </c:numCache>
              </c:numRef>
            </c:plus>
            <c:minus>
              <c:numRef>
                <c:f>'73_ábra_chart'!$L$21</c:f>
                <c:numCache>
                  <c:formatCode>General</c:formatCode>
                  <c:ptCount val="1"/>
                </c:numCache>
              </c:numRef>
            </c:minus>
            <c:spPr>
              <a:noFill/>
              <a:ln w="9525" cap="flat" cmpd="sng" algn="ctr">
                <a:solidFill>
                  <a:schemeClr val="tx1">
                    <a:lumMod val="65000"/>
                    <a:lumOff val="35000"/>
                  </a:schemeClr>
                </a:solidFill>
                <a:round/>
              </a:ln>
              <a:effectLst/>
            </c:spPr>
          </c:errBars>
          <c:cat>
            <c:multiLvlStrRef>
              <c:f>'73_ábra_chart'!$F$9:$AF$10</c:f>
              <c:multiLvlStrCache>
                <c:ptCount val="27"/>
                <c:lvl>
                  <c:pt idx="0">
                    <c:v>2015. IV.</c:v>
                  </c:pt>
                  <c:pt idx="1">
                    <c:v>2016. IV.</c:v>
                  </c:pt>
                  <c:pt idx="2">
                    <c:v>2017. IV.</c:v>
                  </c:pt>
                  <c:pt idx="3">
                    <c:v>2018. I.</c:v>
                  </c:pt>
                  <c:pt idx="4">
                    <c:v>2018. II.</c:v>
                  </c:pt>
                  <c:pt idx="5">
                    <c:v>2018. III.</c:v>
                  </c:pt>
                  <c:pt idx="6">
                    <c:v>2018. IV.</c:v>
                  </c:pt>
                  <c:pt idx="7">
                    <c:v>2019. I.</c:v>
                  </c:pt>
                  <c:pt idx="8">
                    <c:v>2019. II.</c:v>
                  </c:pt>
                  <c:pt idx="9">
                    <c:v>2015. IV.</c:v>
                  </c:pt>
                  <c:pt idx="10">
                    <c:v>2016. IV.</c:v>
                  </c:pt>
                  <c:pt idx="11">
                    <c:v>2017. IV.</c:v>
                  </c:pt>
                  <c:pt idx="12">
                    <c:v>2018. I.</c:v>
                  </c:pt>
                  <c:pt idx="13">
                    <c:v>2018. II.</c:v>
                  </c:pt>
                  <c:pt idx="14">
                    <c:v>2018. III.</c:v>
                  </c:pt>
                  <c:pt idx="15">
                    <c:v>2018. IV.</c:v>
                  </c:pt>
                  <c:pt idx="16">
                    <c:v>2019. I.</c:v>
                  </c:pt>
                  <c:pt idx="17">
                    <c:v>2019. II.</c:v>
                  </c:pt>
                  <c:pt idx="18">
                    <c:v>2015. IV.</c:v>
                  </c:pt>
                  <c:pt idx="19">
                    <c:v>2016. IV.</c:v>
                  </c:pt>
                  <c:pt idx="20">
                    <c:v>2017. IV.</c:v>
                  </c:pt>
                  <c:pt idx="21">
                    <c:v>2018. I.</c:v>
                  </c:pt>
                  <c:pt idx="22">
                    <c:v>2018. II.</c:v>
                  </c:pt>
                  <c:pt idx="23">
                    <c:v>2018. III.</c:v>
                  </c:pt>
                  <c:pt idx="24">
                    <c:v>2018. IV.</c:v>
                  </c:pt>
                  <c:pt idx="25">
                    <c:v>2019. I.</c:v>
                  </c:pt>
                  <c:pt idx="26">
                    <c:v>2019. II.</c:v>
                  </c:pt>
                </c:lvl>
                <c:lvl>
                  <c:pt idx="0">
                    <c:v>Stressz előtti 
LCR-eloszlás</c:v>
                  </c:pt>
                  <c:pt idx="9">
                    <c:v>Stressz utáni LCR-eloszlás, 
alkalmazkodás nélkül</c:v>
                  </c:pt>
                  <c:pt idx="18">
                    <c:v>Stressz, alkalmazkodás 
és bankközi piaci 
fertőzés utáni LCR-eloszlás</c:v>
                  </c:pt>
                </c:lvl>
              </c:multiLvlStrCache>
            </c:multiLvlStrRef>
          </c:cat>
          <c:val>
            <c:numRef>
              <c:f>'73_ábra_chart'!$F$13:$AF$13</c:f>
              <c:numCache>
                <c:formatCode>General</c:formatCode>
                <c:ptCount val="27"/>
                <c:pt idx="0" formatCode="0.00">
                  <c:v>70.152646675105586</c:v>
                </c:pt>
                <c:pt idx="1">
                  <c:v>21.50017392721486</c:v>
                </c:pt>
                <c:pt idx="2">
                  <c:v>15.82240827342547</c:v>
                </c:pt>
                <c:pt idx="3">
                  <c:v>151.46500492765171</c:v>
                </c:pt>
                <c:pt idx="4">
                  <c:v>100.77997394285325</c:v>
                </c:pt>
                <c:pt idx="5">
                  <c:v>37.475221201825448</c:v>
                </c:pt>
                <c:pt idx="6">
                  <c:v>57.844368191362541</c:v>
                </c:pt>
                <c:pt idx="7">
                  <c:v>19.832248892058544</c:v>
                </c:pt>
                <c:pt idx="8">
                  <c:v>92.729980045923497</c:v>
                </c:pt>
                <c:pt idx="9" formatCode="0.00">
                  <c:v>36.480104343725017</c:v>
                </c:pt>
                <c:pt idx="10">
                  <c:v>26.490805385800709</c:v>
                </c:pt>
                <c:pt idx="11">
                  <c:v>3.677701416864676</c:v>
                </c:pt>
                <c:pt idx="12">
                  <c:v>93.231706194167302</c:v>
                </c:pt>
                <c:pt idx="13">
                  <c:v>40.059577444831042</c:v>
                </c:pt>
                <c:pt idx="14">
                  <c:v>44.264541059985206</c:v>
                </c:pt>
                <c:pt idx="15">
                  <c:v>42.378540941541985</c:v>
                </c:pt>
                <c:pt idx="16">
                  <c:v>70.031738302455111</c:v>
                </c:pt>
                <c:pt idx="17">
                  <c:v>69.028311676358271</c:v>
                </c:pt>
                <c:pt idx="18" formatCode="0.00">
                  <c:v>42.470949440909258</c:v>
                </c:pt>
                <c:pt idx="19">
                  <c:v>23.013333572685646</c:v>
                </c:pt>
                <c:pt idx="20">
                  <c:v>3.6690791419998536</c:v>
                </c:pt>
                <c:pt idx="21">
                  <c:v>93.231706194167302</c:v>
                </c:pt>
                <c:pt idx="22">
                  <c:v>40.061174787144104</c:v>
                </c:pt>
                <c:pt idx="23">
                  <c:v>44.264541059985206</c:v>
                </c:pt>
                <c:pt idx="24">
                  <c:v>42.378540941541985</c:v>
                </c:pt>
                <c:pt idx="25">
                  <c:v>56.01321733529705</c:v>
                </c:pt>
                <c:pt idx="26">
                  <c:v>59.318453755475062</c:v>
                </c:pt>
              </c:numCache>
            </c:numRef>
          </c:val>
          <c:extLst>
            <c:ext xmlns:c16="http://schemas.microsoft.com/office/drawing/2014/chart" uri="{C3380CC4-5D6E-409C-BE32-E72D297353CC}">
              <c16:uniqueId val="{00000002-BC23-44B1-BCC4-916954AC135D}"/>
            </c:ext>
          </c:extLst>
        </c:ser>
        <c:dLbls>
          <c:showLegendKey val="0"/>
          <c:showVal val="0"/>
          <c:showCatName val="0"/>
          <c:showSerName val="0"/>
          <c:showPercent val="0"/>
          <c:showBubbleSize val="0"/>
        </c:dLbls>
        <c:gapWidth val="150"/>
        <c:overlap val="100"/>
        <c:axId val="791056984"/>
        <c:axId val="79105731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BC23-44B1-BCC4-916954AC135D}"/>
            </c:ext>
          </c:extLst>
        </c:ser>
        <c:dLbls>
          <c:showLegendKey val="0"/>
          <c:showVal val="0"/>
          <c:showCatName val="0"/>
          <c:showSerName val="0"/>
          <c:showPercent val="0"/>
          <c:showBubbleSize val="0"/>
        </c:dLbls>
        <c:gapWidth val="150"/>
        <c:overlap val="100"/>
        <c:axId val="698196856"/>
        <c:axId val="698197840"/>
      </c:barChart>
      <c:lineChart>
        <c:grouping val="standard"/>
        <c:varyColors val="0"/>
        <c:ser>
          <c:idx val="4"/>
          <c:order val="4"/>
          <c:tx>
            <c:strRef>
              <c:f>'73_ábra_chart'!$E$18</c:f>
              <c:strCache>
                <c:ptCount val="1"/>
                <c:pt idx="0">
                  <c:v>Szabályozói követelmény</c:v>
                </c:pt>
              </c:strCache>
            </c:strRef>
          </c:tx>
          <c:spPr>
            <a:ln w="28575" cap="rnd">
              <a:solidFill>
                <a:schemeClr val="tx2">
                  <a:lumMod val="60000"/>
                  <a:lumOff val="40000"/>
                </a:schemeClr>
              </a:solidFill>
              <a:prstDash val="sysDash"/>
              <a:round/>
            </a:ln>
            <a:effectLst/>
          </c:spPr>
          <c:marker>
            <c:symbol val="none"/>
          </c:marker>
          <c:val>
            <c:numRef>
              <c:f>'73_ábra_chart'!$F$18:$AF$18</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smooth val="0"/>
          <c:extLst>
            <c:ext xmlns:c16="http://schemas.microsoft.com/office/drawing/2014/chart" uri="{C3380CC4-5D6E-409C-BE32-E72D297353CC}">
              <c16:uniqueId val="{00000004-BC23-44B1-BCC4-916954AC135D}"/>
            </c:ext>
          </c:extLst>
        </c:ser>
        <c:dLbls>
          <c:showLegendKey val="0"/>
          <c:showVal val="0"/>
          <c:showCatName val="0"/>
          <c:showSerName val="0"/>
          <c:showPercent val="0"/>
          <c:showBubbleSize val="0"/>
        </c:dLbls>
        <c:marker val="1"/>
        <c:smooth val="0"/>
        <c:axId val="698196856"/>
        <c:axId val="698197840"/>
      </c:lineChart>
      <c:catAx>
        <c:axId val="79105698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1057312"/>
        <c:crosses val="autoZero"/>
        <c:auto val="1"/>
        <c:lblAlgn val="ctr"/>
        <c:lblOffset val="100"/>
        <c:tickLblSkip val="1"/>
        <c:noMultiLvlLbl val="0"/>
      </c:catAx>
      <c:valAx>
        <c:axId val="791057312"/>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10406443688492152"/>
              <c:y val="2.338299673171988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1056984"/>
        <c:crosses val="autoZero"/>
        <c:crossBetween val="between"/>
      </c:valAx>
      <c:valAx>
        <c:axId val="698197840"/>
        <c:scaling>
          <c:orientation val="minMax"/>
          <c:max val="1000"/>
          <c:min val="-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4503383191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96856"/>
        <c:crosses val="max"/>
        <c:crossBetween val="between"/>
        <c:majorUnit val="200"/>
      </c:valAx>
      <c:catAx>
        <c:axId val="698196856"/>
        <c:scaling>
          <c:orientation val="minMax"/>
        </c:scaling>
        <c:delete val="1"/>
        <c:axPos val="b"/>
        <c:majorTickMark val="out"/>
        <c:minorTickMark val="none"/>
        <c:tickLblPos val="nextTo"/>
        <c:crossAx val="698197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9.6503835012976158E-2"/>
          <c:y val="0.92395370370370355"/>
          <c:w val="0.80170038464126381"/>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019047222222222"/>
          <c:h val="0.46001002380383565"/>
        </c:manualLayout>
      </c:layout>
      <c:barChart>
        <c:barDir val="col"/>
        <c:grouping val="stacked"/>
        <c:varyColors val="0"/>
        <c:ser>
          <c:idx val="0"/>
          <c:order val="0"/>
          <c:tx>
            <c:strRef>
              <c:f>'73_ábra_chart'!$E$11</c:f>
              <c:strCache>
                <c:ptCount val="1"/>
                <c:pt idx="0">
                  <c:v>Q1</c:v>
                </c:pt>
              </c:strCache>
            </c:strRef>
          </c:tx>
          <c:spPr>
            <a:noFill/>
            <a:ln w="9525" cap="flat" cmpd="sng" algn="ctr">
              <a:noFill/>
              <a:prstDash val="solid"/>
              <a:round/>
              <a:headEnd type="none" w="med" len="med"/>
              <a:tailEnd type="none" w="med" len="med"/>
            </a:ln>
            <a:effectLst/>
          </c:spPr>
          <c:invertIfNegative val="0"/>
          <c:errBars>
            <c:errBarType val="minus"/>
            <c:errValType val="cust"/>
            <c:noEndCap val="0"/>
            <c:plus>
              <c:numLit>
                <c:formatCode>General</c:formatCode>
                <c:ptCount val="1"/>
                <c:pt idx="0">
                  <c:v>1</c:v>
                </c:pt>
              </c:numLit>
            </c:plus>
            <c:minus>
              <c:numRef>
                <c:f>'73_ábra_chart'!$F$16:$AF$16</c:f>
                <c:numCache>
                  <c:formatCode>General</c:formatCode>
                  <c:ptCount val="27"/>
                  <c:pt idx="0">
                    <c:v>6.0536705018575887</c:v>
                  </c:pt>
                  <c:pt idx="1">
                    <c:v>20.682410495939195</c:v>
                  </c:pt>
                  <c:pt idx="2">
                    <c:v>4.1476986444939357</c:v>
                  </c:pt>
                  <c:pt idx="3">
                    <c:v>25.27574568997073</c:v>
                  </c:pt>
                  <c:pt idx="4">
                    <c:v>36.129758251632893</c:v>
                  </c:pt>
                  <c:pt idx="5">
                    <c:v>34.942219484256512</c:v>
                  </c:pt>
                  <c:pt idx="6">
                    <c:v>34.874631210085539</c:v>
                  </c:pt>
                  <c:pt idx="7">
                    <c:v>16.674104501603914</c:v>
                  </c:pt>
                  <c:pt idx="8">
                    <c:v>17.135535320951313</c:v>
                  </c:pt>
                  <c:pt idx="9">
                    <c:v>13.514330250973655</c:v>
                  </c:pt>
                  <c:pt idx="10">
                    <c:v>29.221981348602032</c:v>
                  </c:pt>
                  <c:pt idx="11">
                    <c:v>14.898917204967809</c:v>
                  </c:pt>
                  <c:pt idx="12">
                    <c:v>51.735459884590853</c:v>
                  </c:pt>
                  <c:pt idx="13">
                    <c:v>90.253301085061437</c:v>
                  </c:pt>
                  <c:pt idx="14">
                    <c:v>65.66419908812577</c:v>
                  </c:pt>
                  <c:pt idx="15">
                    <c:v>59.265674617789053</c:v>
                  </c:pt>
                  <c:pt idx="16">
                    <c:v>62.239617252619986</c:v>
                  </c:pt>
                  <c:pt idx="17">
                    <c:v>89.551042997565062</c:v>
                  </c:pt>
                  <c:pt idx="18">
                    <c:v>18.478261836664856</c:v>
                  </c:pt>
                  <c:pt idx="19">
                    <c:v>21.043360404690059</c:v>
                  </c:pt>
                  <c:pt idx="20">
                    <c:v>4.8489183681697412</c:v>
                  </c:pt>
                  <c:pt idx="21">
                    <c:v>32.178558103207813</c:v>
                  </c:pt>
                  <c:pt idx="22">
                    <c:v>28.260615751981032</c:v>
                  </c:pt>
                  <c:pt idx="23">
                    <c:v>27.944398637391121</c:v>
                  </c:pt>
                  <c:pt idx="24">
                    <c:v>36.505180292215698</c:v>
                  </c:pt>
                  <c:pt idx="25">
                    <c:v>54.3066824431057</c:v>
                  </c:pt>
                  <c:pt idx="26">
                    <c:v>27.933445988153505</c:v>
                  </c:pt>
                </c:numCache>
              </c:numRef>
            </c:minus>
            <c:spPr>
              <a:noFill/>
              <a:ln w="9525" cap="flat" cmpd="sng" algn="ctr">
                <a:solidFill>
                  <a:schemeClr val="tx1">
                    <a:lumMod val="65000"/>
                    <a:lumOff val="35000"/>
                  </a:schemeClr>
                </a:solidFill>
                <a:round/>
              </a:ln>
              <a:effectLst/>
            </c:spPr>
          </c:errBars>
          <c:cat>
            <c:multiLvlStrRef>
              <c:f>'73_ábra_chart'!$F$7:$AF$8</c:f>
              <c:multiLvlStrCache>
                <c:ptCount val="27"/>
                <c:lvl>
                  <c:pt idx="0">
                    <c:v>2015 Q4</c:v>
                  </c:pt>
                  <c:pt idx="1">
                    <c:v>2016 Q4</c:v>
                  </c:pt>
                  <c:pt idx="2">
                    <c:v>2017 Q4</c:v>
                  </c:pt>
                  <c:pt idx="3">
                    <c:v>2018 Q1</c:v>
                  </c:pt>
                  <c:pt idx="4">
                    <c:v>2018 Q2</c:v>
                  </c:pt>
                  <c:pt idx="5">
                    <c:v>2018 Q3</c:v>
                  </c:pt>
                  <c:pt idx="6">
                    <c:v>2018 Q4</c:v>
                  </c:pt>
                  <c:pt idx="7">
                    <c:v>2019 Q1</c:v>
                  </c:pt>
                  <c:pt idx="8">
                    <c:v>2019 Q2</c:v>
                  </c:pt>
                  <c:pt idx="9">
                    <c:v>2015 Q4</c:v>
                  </c:pt>
                  <c:pt idx="10">
                    <c:v>2016 Q4</c:v>
                  </c:pt>
                  <c:pt idx="11">
                    <c:v>2017 Q4</c:v>
                  </c:pt>
                  <c:pt idx="12">
                    <c:v>2018 Q1</c:v>
                  </c:pt>
                  <c:pt idx="13">
                    <c:v>2018 Q2</c:v>
                  </c:pt>
                  <c:pt idx="14">
                    <c:v>2018 Q3</c:v>
                  </c:pt>
                  <c:pt idx="15">
                    <c:v>2018 Q4</c:v>
                  </c:pt>
                  <c:pt idx="16">
                    <c:v>2019 Q1</c:v>
                  </c:pt>
                  <c:pt idx="17">
                    <c:v>2019 Q2</c:v>
                  </c:pt>
                  <c:pt idx="18">
                    <c:v>2015 Q4</c:v>
                  </c:pt>
                  <c:pt idx="19">
                    <c:v>2016 Q4</c:v>
                  </c:pt>
                  <c:pt idx="20">
                    <c:v>2017 Q4</c:v>
                  </c:pt>
                  <c:pt idx="21">
                    <c:v>2018 Q1</c:v>
                  </c:pt>
                  <c:pt idx="22">
                    <c:v>2018 Q2</c:v>
                  </c:pt>
                  <c:pt idx="23">
                    <c:v>2018 Q3</c:v>
                  </c:pt>
                  <c:pt idx="24">
                    <c:v>2018 Q4</c:v>
                  </c:pt>
                  <c:pt idx="25">
                    <c:v>2019 Q1</c:v>
                  </c:pt>
                  <c:pt idx="26">
                    <c:v>2019 Q2</c:v>
                  </c:pt>
                </c:lvl>
                <c:lvl>
                  <c:pt idx="0">
                    <c:v>LCR distribution 
before stress</c:v>
                  </c:pt>
                  <c:pt idx="9">
                    <c:v>LCR distribution 
after stress, 
without adjustment</c:v>
                  </c:pt>
                  <c:pt idx="18">
                    <c:v>LCR distribution 
after stress, 
adjustment and 
interbank market contagion</c:v>
                  </c:pt>
                </c:lvl>
              </c:multiLvlStrCache>
            </c:multiLvlStrRef>
          </c:cat>
          <c:val>
            <c:numRef>
              <c:f>'73_ábra_chart'!$F$11:$AF$11</c:f>
              <c:numCache>
                <c:formatCode>General</c:formatCode>
                <c:ptCount val="27"/>
                <c:pt idx="0" formatCode="0.00">
                  <c:v>124.42776941109929</c:v>
                </c:pt>
                <c:pt idx="1">
                  <c:v>158.49614177184966</c:v>
                </c:pt>
                <c:pt idx="2">
                  <c:v>140.81457028553791</c:v>
                </c:pt>
                <c:pt idx="3">
                  <c:v>173.86872078387205</c:v>
                </c:pt>
                <c:pt idx="4">
                  <c:v>170.66309906652177</c:v>
                </c:pt>
                <c:pt idx="5">
                  <c:v>163.40427853829792</c:v>
                </c:pt>
                <c:pt idx="6">
                  <c:v>157.05984665072558</c:v>
                </c:pt>
                <c:pt idx="7">
                  <c:v>148.69844656658023</c:v>
                </c:pt>
                <c:pt idx="8">
                  <c:v>135.80930821888145</c:v>
                </c:pt>
                <c:pt idx="9" formatCode="0.00">
                  <c:v>28.734460359556497</c:v>
                </c:pt>
                <c:pt idx="10">
                  <c:v>114.13692751107871</c:v>
                </c:pt>
                <c:pt idx="11">
                  <c:v>90.576550346006229</c:v>
                </c:pt>
                <c:pt idx="12">
                  <c:v>54.205754813961015</c:v>
                </c:pt>
                <c:pt idx="13">
                  <c:v>50.490646623331955</c:v>
                </c:pt>
                <c:pt idx="14">
                  <c:v>43.046771508849098</c:v>
                </c:pt>
                <c:pt idx="15">
                  <c:v>51.477084714725017</c:v>
                </c:pt>
                <c:pt idx="16">
                  <c:v>22.240237443780774</c:v>
                </c:pt>
                <c:pt idx="17">
                  <c:v>24.458537521176719</c:v>
                </c:pt>
                <c:pt idx="18" formatCode="0.00">
                  <c:v>100</c:v>
                </c:pt>
                <c:pt idx="19">
                  <c:v>112.35489279561224</c:v>
                </c:pt>
                <c:pt idx="20">
                  <c:v>100.00000000000003</c:v>
                </c:pt>
                <c:pt idx="21">
                  <c:v>97.150602601770174</c:v>
                </c:pt>
                <c:pt idx="22">
                  <c:v>92.344065233539212</c:v>
                </c:pt>
                <c:pt idx="23">
                  <c:v>87.435820182518725</c:v>
                </c:pt>
                <c:pt idx="24">
                  <c:v>89.081003282801618</c:v>
                </c:pt>
                <c:pt idx="25">
                  <c:v>89.099931829474983</c:v>
                </c:pt>
                <c:pt idx="26">
                  <c:v>79.647393554967778</c:v>
                </c:pt>
              </c:numCache>
            </c:numRef>
          </c:val>
          <c:extLst>
            <c:ext xmlns:c16="http://schemas.microsoft.com/office/drawing/2014/chart" uri="{C3380CC4-5D6E-409C-BE32-E72D297353CC}">
              <c16:uniqueId val="{00000000-DA84-426E-A0E7-6DD716A387E4}"/>
            </c:ext>
          </c:extLst>
        </c:ser>
        <c:ser>
          <c:idx val="1"/>
          <c:order val="1"/>
          <c:tx>
            <c:strRef>
              <c:f>'73_ábra_chart'!$E$12</c:f>
              <c:strCache>
                <c:ptCount val="1"/>
                <c:pt idx="0">
                  <c:v>Medián-Q1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'73_ábra_chart'!$F$7:$AF$8</c:f>
              <c:multiLvlStrCache>
                <c:ptCount val="27"/>
                <c:lvl>
                  <c:pt idx="0">
                    <c:v>2015 Q4</c:v>
                  </c:pt>
                  <c:pt idx="1">
                    <c:v>2016 Q4</c:v>
                  </c:pt>
                  <c:pt idx="2">
                    <c:v>2017 Q4</c:v>
                  </c:pt>
                  <c:pt idx="3">
                    <c:v>2018 Q1</c:v>
                  </c:pt>
                  <c:pt idx="4">
                    <c:v>2018 Q2</c:v>
                  </c:pt>
                  <c:pt idx="5">
                    <c:v>2018 Q3</c:v>
                  </c:pt>
                  <c:pt idx="6">
                    <c:v>2018 Q4</c:v>
                  </c:pt>
                  <c:pt idx="7">
                    <c:v>2019 Q1</c:v>
                  </c:pt>
                  <c:pt idx="8">
                    <c:v>2019 Q2</c:v>
                  </c:pt>
                  <c:pt idx="9">
                    <c:v>2015 Q4</c:v>
                  </c:pt>
                  <c:pt idx="10">
                    <c:v>2016 Q4</c:v>
                  </c:pt>
                  <c:pt idx="11">
                    <c:v>2017 Q4</c:v>
                  </c:pt>
                  <c:pt idx="12">
                    <c:v>2018 Q1</c:v>
                  </c:pt>
                  <c:pt idx="13">
                    <c:v>2018 Q2</c:v>
                  </c:pt>
                  <c:pt idx="14">
                    <c:v>2018 Q3</c:v>
                  </c:pt>
                  <c:pt idx="15">
                    <c:v>2018 Q4</c:v>
                  </c:pt>
                  <c:pt idx="16">
                    <c:v>2019 Q1</c:v>
                  </c:pt>
                  <c:pt idx="17">
                    <c:v>2019 Q2</c:v>
                  </c:pt>
                  <c:pt idx="18">
                    <c:v>2015 Q4</c:v>
                  </c:pt>
                  <c:pt idx="19">
                    <c:v>2016 Q4</c:v>
                  </c:pt>
                  <c:pt idx="20">
                    <c:v>2017 Q4</c:v>
                  </c:pt>
                  <c:pt idx="21">
                    <c:v>2018 Q1</c:v>
                  </c:pt>
                  <c:pt idx="22">
                    <c:v>2018 Q2</c:v>
                  </c:pt>
                  <c:pt idx="23">
                    <c:v>2018 Q3</c:v>
                  </c:pt>
                  <c:pt idx="24">
                    <c:v>2018 Q4</c:v>
                  </c:pt>
                  <c:pt idx="25">
                    <c:v>2019 Q1</c:v>
                  </c:pt>
                  <c:pt idx="26">
                    <c:v>2019 Q2</c:v>
                  </c:pt>
                </c:lvl>
                <c:lvl>
                  <c:pt idx="0">
                    <c:v>LCR distribution 
before stress</c:v>
                  </c:pt>
                  <c:pt idx="9">
                    <c:v>LCR distribution 
after stress, 
without adjustment</c:v>
                  </c:pt>
                  <c:pt idx="18">
                    <c:v>LCR distribution 
after stress, 
adjustment and 
interbank market contagion</c:v>
                  </c:pt>
                </c:lvl>
              </c:multiLvlStrCache>
            </c:multiLvlStrRef>
          </c:cat>
          <c:val>
            <c:numRef>
              <c:f>'73_ábra_chart'!$F$12:$AF$12</c:f>
              <c:numCache>
                <c:formatCode>General</c:formatCode>
                <c:ptCount val="27"/>
                <c:pt idx="0" formatCode="0.00">
                  <c:v>44.102332042764388</c:v>
                </c:pt>
                <c:pt idx="1">
                  <c:v>20.872630863889796</c:v>
                </c:pt>
                <c:pt idx="2">
                  <c:v>35.214410405242027</c:v>
                </c:pt>
                <c:pt idx="3">
                  <c:v>28.745371709866816</c:v>
                </c:pt>
                <c:pt idx="4">
                  <c:v>33.439811073832338</c:v>
                </c:pt>
                <c:pt idx="5">
                  <c:v>53.010582498520932</c:v>
                </c:pt>
                <c:pt idx="6">
                  <c:v>29.010440373389802</c:v>
                </c:pt>
                <c:pt idx="7">
                  <c:v>41.43173645560698</c:v>
                </c:pt>
                <c:pt idx="8">
                  <c:v>26.858780006392035</c:v>
                </c:pt>
                <c:pt idx="9" formatCode="0.00">
                  <c:v>77.256384737627769</c:v>
                </c:pt>
                <c:pt idx="10">
                  <c:v>6.3533648966708434</c:v>
                </c:pt>
                <c:pt idx="11">
                  <c:v>35.90830275301181</c:v>
                </c:pt>
                <c:pt idx="12">
                  <c:v>77.084556149417722</c:v>
                </c:pt>
                <c:pt idx="13">
                  <c:v>85.758954929315664</c:v>
                </c:pt>
                <c:pt idx="14">
                  <c:v>93.803740632285113</c:v>
                </c:pt>
                <c:pt idx="15">
                  <c:v>55.035809496454782</c:v>
                </c:pt>
                <c:pt idx="16">
                  <c:v>63.741241589061183</c:v>
                </c:pt>
                <c:pt idx="17">
                  <c:v>68.886690471112487</c:v>
                </c:pt>
                <c:pt idx="18" formatCode="0.00">
                  <c:v>4.4408920985006262E-14</c:v>
                </c:pt>
                <c:pt idx="19">
                  <c:v>8.1353996121373395</c:v>
                </c:pt>
                <c:pt idx="20">
                  <c:v>26.457309582924758</c:v>
                </c:pt>
                <c:pt idx="21">
                  <c:v>34.139708361608555</c:v>
                </c:pt>
                <c:pt idx="22">
                  <c:v>43.903938976795352</c:v>
                </c:pt>
                <c:pt idx="23">
                  <c:v>49.414691958615499</c:v>
                </c:pt>
                <c:pt idx="24">
                  <c:v>17.431890928378181</c:v>
                </c:pt>
                <c:pt idx="25">
                  <c:v>10.900068170525035</c:v>
                </c:pt>
                <c:pt idx="26">
                  <c:v>23.407692358204645</c:v>
                </c:pt>
              </c:numCache>
            </c:numRef>
          </c:val>
          <c:extLst>
            <c:ext xmlns:c16="http://schemas.microsoft.com/office/drawing/2014/chart" uri="{C3380CC4-5D6E-409C-BE32-E72D297353CC}">
              <c16:uniqueId val="{00000001-DA84-426E-A0E7-6DD716A387E4}"/>
            </c:ext>
          </c:extLst>
        </c:ser>
        <c:ser>
          <c:idx val="2"/>
          <c:order val="2"/>
          <c:tx>
            <c:strRef>
              <c:f>'73_ábra_chart'!$E$13</c:f>
              <c:strCache>
                <c:ptCount val="1"/>
                <c:pt idx="0">
                  <c:v>Q3-Medián</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'73_ábra_chart'!$F$17:$AF$17</c:f>
                <c:numCache>
                  <c:formatCode>General</c:formatCode>
                  <c:ptCount val="27"/>
                  <c:pt idx="0">
                    <c:v>165.98689536569893</c:v>
                  </c:pt>
                  <c:pt idx="1">
                    <c:v>63.155524477148496</c:v>
                  </c:pt>
                  <c:pt idx="2">
                    <c:v>44.340225247949938</c:v>
                  </c:pt>
                  <c:pt idx="3">
                    <c:v>493.03869320690836</c:v>
                  </c:pt>
                  <c:pt idx="4">
                    <c:v>288.90088866860202</c:v>
                  </c:pt>
                  <c:pt idx="5">
                    <c:v>262.27260307148151</c:v>
                  </c:pt>
                  <c:pt idx="6">
                    <c:v>222.81745780187561</c:v>
                  </c:pt>
                  <c:pt idx="7">
                    <c:v>236.887809169869</c:v>
                  </c:pt>
                  <c:pt idx="8">
                    <c:v>110.79354621328955</c:v>
                  </c:pt>
                  <c:pt idx="9">
                    <c:v>133.54481539190579</c:v>
                  </c:pt>
                  <c:pt idx="10">
                    <c:v>44.525871963142684</c:v>
                  </c:pt>
                  <c:pt idx="11">
                    <c:v>43.606119397847465</c:v>
                  </c:pt>
                  <c:pt idx="12">
                    <c:v>541.64364601929242</c:v>
                  </c:pt>
                  <c:pt idx="13">
                    <c:v>246.98292557000232</c:v>
                  </c:pt>
                  <c:pt idx="14">
                    <c:v>169.84519836287143</c:v>
                  </c:pt>
                  <c:pt idx="15">
                    <c:v>204.36480337271939</c:v>
                  </c:pt>
                  <c:pt idx="16">
                    <c:v>169.4439783568117</c:v>
                  </c:pt>
                  <c:pt idx="17">
                    <c:v>82.569846025319848</c:v>
                  </c:pt>
                  <c:pt idx="18">
                    <c:v>46.671516321886926</c:v>
                  </c:pt>
                  <c:pt idx="19">
                    <c:v>44.274003527999064</c:v>
                  </c:pt>
                  <c:pt idx="20">
                    <c:v>43.466563799103831</c:v>
                  </c:pt>
                  <c:pt idx="21">
                    <c:v>541.64364601929242</c:v>
                  </c:pt>
                  <c:pt idx="22">
                    <c:v>246.98292557000232</c:v>
                  </c:pt>
                  <c:pt idx="23">
                    <c:v>169.84519836287143</c:v>
                  </c:pt>
                  <c:pt idx="24">
                    <c:v>204.36480337271939</c:v>
                  </c:pt>
                  <c:pt idx="25">
                    <c:v>169.4439783568117</c:v>
                  </c:pt>
                  <c:pt idx="26">
                    <c:v>82.569846025319848</c:v>
                  </c:pt>
                </c:numCache>
              </c:numRef>
            </c:plus>
            <c:minus>
              <c:numRef>
                <c:f>'73_ábra_chart'!$L$21</c:f>
                <c:numCache>
                  <c:formatCode>General</c:formatCode>
                  <c:ptCount val="1"/>
                </c:numCache>
              </c:numRef>
            </c:minus>
            <c:spPr>
              <a:noFill/>
              <a:ln w="9525" cap="flat" cmpd="sng" algn="ctr">
                <a:solidFill>
                  <a:schemeClr val="tx1">
                    <a:lumMod val="65000"/>
                    <a:lumOff val="35000"/>
                  </a:schemeClr>
                </a:solidFill>
                <a:round/>
              </a:ln>
              <a:effectLst/>
            </c:spPr>
          </c:errBars>
          <c:cat>
            <c:multiLvlStrRef>
              <c:f>'73_ábra_chart'!$F$7:$AF$8</c:f>
              <c:multiLvlStrCache>
                <c:ptCount val="27"/>
                <c:lvl>
                  <c:pt idx="0">
                    <c:v>2015 Q4</c:v>
                  </c:pt>
                  <c:pt idx="1">
                    <c:v>2016 Q4</c:v>
                  </c:pt>
                  <c:pt idx="2">
                    <c:v>2017 Q4</c:v>
                  </c:pt>
                  <c:pt idx="3">
                    <c:v>2018 Q1</c:v>
                  </c:pt>
                  <c:pt idx="4">
                    <c:v>2018 Q2</c:v>
                  </c:pt>
                  <c:pt idx="5">
                    <c:v>2018 Q3</c:v>
                  </c:pt>
                  <c:pt idx="6">
                    <c:v>2018 Q4</c:v>
                  </c:pt>
                  <c:pt idx="7">
                    <c:v>2019 Q1</c:v>
                  </c:pt>
                  <c:pt idx="8">
                    <c:v>2019 Q2</c:v>
                  </c:pt>
                  <c:pt idx="9">
                    <c:v>2015 Q4</c:v>
                  </c:pt>
                  <c:pt idx="10">
                    <c:v>2016 Q4</c:v>
                  </c:pt>
                  <c:pt idx="11">
                    <c:v>2017 Q4</c:v>
                  </c:pt>
                  <c:pt idx="12">
                    <c:v>2018 Q1</c:v>
                  </c:pt>
                  <c:pt idx="13">
                    <c:v>2018 Q2</c:v>
                  </c:pt>
                  <c:pt idx="14">
                    <c:v>2018 Q3</c:v>
                  </c:pt>
                  <c:pt idx="15">
                    <c:v>2018 Q4</c:v>
                  </c:pt>
                  <c:pt idx="16">
                    <c:v>2019 Q1</c:v>
                  </c:pt>
                  <c:pt idx="17">
                    <c:v>2019 Q2</c:v>
                  </c:pt>
                  <c:pt idx="18">
                    <c:v>2015 Q4</c:v>
                  </c:pt>
                  <c:pt idx="19">
                    <c:v>2016 Q4</c:v>
                  </c:pt>
                  <c:pt idx="20">
                    <c:v>2017 Q4</c:v>
                  </c:pt>
                  <c:pt idx="21">
                    <c:v>2018 Q1</c:v>
                  </c:pt>
                  <c:pt idx="22">
                    <c:v>2018 Q2</c:v>
                  </c:pt>
                  <c:pt idx="23">
                    <c:v>2018 Q3</c:v>
                  </c:pt>
                  <c:pt idx="24">
                    <c:v>2018 Q4</c:v>
                  </c:pt>
                  <c:pt idx="25">
                    <c:v>2019 Q1</c:v>
                  </c:pt>
                  <c:pt idx="26">
                    <c:v>2019 Q2</c:v>
                  </c:pt>
                </c:lvl>
                <c:lvl>
                  <c:pt idx="0">
                    <c:v>LCR distribution 
before stress</c:v>
                  </c:pt>
                  <c:pt idx="9">
                    <c:v>LCR distribution 
after stress, 
without adjustment</c:v>
                  </c:pt>
                  <c:pt idx="18">
                    <c:v>LCR distribution 
after stress, 
adjustment and 
interbank market contagion</c:v>
                  </c:pt>
                </c:lvl>
              </c:multiLvlStrCache>
            </c:multiLvlStrRef>
          </c:cat>
          <c:val>
            <c:numRef>
              <c:f>'73_ábra_chart'!$F$13:$AF$13</c:f>
              <c:numCache>
                <c:formatCode>General</c:formatCode>
                <c:ptCount val="27"/>
                <c:pt idx="0" formatCode="0.00">
                  <c:v>70.152646675105586</c:v>
                </c:pt>
                <c:pt idx="1">
                  <c:v>21.50017392721486</c:v>
                </c:pt>
                <c:pt idx="2">
                  <c:v>15.82240827342547</c:v>
                </c:pt>
                <c:pt idx="3">
                  <c:v>151.46500492765171</c:v>
                </c:pt>
                <c:pt idx="4">
                  <c:v>100.77997394285325</c:v>
                </c:pt>
                <c:pt idx="5">
                  <c:v>37.475221201825448</c:v>
                </c:pt>
                <c:pt idx="6">
                  <c:v>57.844368191362541</c:v>
                </c:pt>
                <c:pt idx="7">
                  <c:v>19.832248892058544</c:v>
                </c:pt>
                <c:pt idx="8">
                  <c:v>92.729980045923497</c:v>
                </c:pt>
                <c:pt idx="9" formatCode="0.00">
                  <c:v>36.480104343725017</c:v>
                </c:pt>
                <c:pt idx="10">
                  <c:v>26.490805385800709</c:v>
                </c:pt>
                <c:pt idx="11">
                  <c:v>3.677701416864676</c:v>
                </c:pt>
                <c:pt idx="12">
                  <c:v>93.231706194167302</c:v>
                </c:pt>
                <c:pt idx="13">
                  <c:v>40.059577444831042</c:v>
                </c:pt>
                <c:pt idx="14">
                  <c:v>44.264541059985206</c:v>
                </c:pt>
                <c:pt idx="15">
                  <c:v>42.378540941541985</c:v>
                </c:pt>
                <c:pt idx="16">
                  <c:v>70.031738302455111</c:v>
                </c:pt>
                <c:pt idx="17">
                  <c:v>69.028311676358271</c:v>
                </c:pt>
                <c:pt idx="18" formatCode="0.00">
                  <c:v>42.470949440909258</c:v>
                </c:pt>
                <c:pt idx="19">
                  <c:v>23.013333572685646</c:v>
                </c:pt>
                <c:pt idx="20">
                  <c:v>3.6690791419998536</c:v>
                </c:pt>
                <c:pt idx="21">
                  <c:v>93.231706194167302</c:v>
                </c:pt>
                <c:pt idx="22">
                  <c:v>40.061174787144104</c:v>
                </c:pt>
                <c:pt idx="23">
                  <c:v>44.264541059985206</c:v>
                </c:pt>
                <c:pt idx="24">
                  <c:v>42.378540941541985</c:v>
                </c:pt>
                <c:pt idx="25">
                  <c:v>56.01321733529705</c:v>
                </c:pt>
                <c:pt idx="26">
                  <c:v>59.318453755475062</c:v>
                </c:pt>
              </c:numCache>
            </c:numRef>
          </c:val>
          <c:extLst>
            <c:ext xmlns:c16="http://schemas.microsoft.com/office/drawing/2014/chart" uri="{C3380CC4-5D6E-409C-BE32-E72D297353CC}">
              <c16:uniqueId val="{00000002-DA84-426E-A0E7-6DD716A387E4}"/>
            </c:ext>
          </c:extLst>
        </c:ser>
        <c:dLbls>
          <c:showLegendKey val="0"/>
          <c:showVal val="0"/>
          <c:showCatName val="0"/>
          <c:showSerName val="0"/>
          <c:showPercent val="0"/>
          <c:showBubbleSize val="0"/>
        </c:dLbls>
        <c:gapWidth val="150"/>
        <c:overlap val="100"/>
        <c:axId val="791056984"/>
        <c:axId val="79105731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3-DA84-426E-A0E7-6DD716A387E4}"/>
            </c:ext>
          </c:extLst>
        </c:ser>
        <c:dLbls>
          <c:showLegendKey val="0"/>
          <c:showVal val="0"/>
          <c:showCatName val="0"/>
          <c:showSerName val="0"/>
          <c:showPercent val="0"/>
          <c:showBubbleSize val="0"/>
        </c:dLbls>
        <c:gapWidth val="150"/>
        <c:overlap val="100"/>
        <c:axId val="698196856"/>
        <c:axId val="698197840"/>
      </c:barChart>
      <c:lineChart>
        <c:grouping val="standard"/>
        <c:varyColors val="0"/>
        <c:ser>
          <c:idx val="4"/>
          <c:order val="4"/>
          <c:tx>
            <c:strRef>
              <c:f>'73_ábra_chart'!$D$18</c:f>
              <c:strCache>
                <c:ptCount val="1"/>
                <c:pt idx="0">
                  <c:v>Regulatory requirement</c:v>
                </c:pt>
              </c:strCache>
            </c:strRef>
          </c:tx>
          <c:spPr>
            <a:ln w="28575" cap="rnd">
              <a:solidFill>
                <a:schemeClr val="tx2">
                  <a:lumMod val="60000"/>
                  <a:lumOff val="40000"/>
                </a:schemeClr>
              </a:solidFill>
              <a:prstDash val="sysDash"/>
              <a:round/>
            </a:ln>
            <a:effectLst/>
          </c:spPr>
          <c:marker>
            <c:symbol val="none"/>
          </c:marker>
          <c:val>
            <c:numRef>
              <c:f>'73_ábra_chart'!$F$18:$AF$18</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smooth val="0"/>
          <c:extLst>
            <c:ext xmlns:c16="http://schemas.microsoft.com/office/drawing/2014/chart" uri="{C3380CC4-5D6E-409C-BE32-E72D297353CC}">
              <c16:uniqueId val="{00000004-DA84-426E-A0E7-6DD716A387E4}"/>
            </c:ext>
          </c:extLst>
        </c:ser>
        <c:dLbls>
          <c:showLegendKey val="0"/>
          <c:showVal val="0"/>
          <c:showCatName val="0"/>
          <c:showSerName val="0"/>
          <c:showPercent val="0"/>
          <c:showBubbleSize val="0"/>
        </c:dLbls>
        <c:marker val="1"/>
        <c:smooth val="0"/>
        <c:axId val="698196856"/>
        <c:axId val="698197840"/>
      </c:lineChart>
      <c:catAx>
        <c:axId val="79105698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91057312"/>
        <c:crosses val="autoZero"/>
        <c:auto val="1"/>
        <c:lblAlgn val="ctr"/>
        <c:lblOffset val="100"/>
        <c:tickLblSkip val="1"/>
        <c:noMultiLvlLbl val="0"/>
      </c:catAx>
      <c:valAx>
        <c:axId val="791057312"/>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10406443688492152"/>
              <c:y val="2.338299673171988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1056984"/>
        <c:crosses val="autoZero"/>
        <c:crossBetween val="between"/>
      </c:valAx>
      <c:valAx>
        <c:axId val="698197840"/>
        <c:scaling>
          <c:orientation val="minMax"/>
          <c:max val="1000"/>
          <c:min val="-2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977243450995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96856"/>
        <c:crosses val="max"/>
        <c:crossBetween val="between"/>
        <c:majorUnit val="200"/>
      </c:valAx>
      <c:catAx>
        <c:axId val="698196856"/>
        <c:scaling>
          <c:orientation val="minMax"/>
        </c:scaling>
        <c:delete val="1"/>
        <c:axPos val="b"/>
        <c:majorTickMark val="out"/>
        <c:minorTickMark val="none"/>
        <c:tickLblPos val="nextTo"/>
        <c:crossAx val="698197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9.4755000000000006E-2"/>
          <c:y val="0.93336111111111109"/>
          <c:w val="0.8051981944444444"/>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1521471055585E-2"/>
          <c:y val="5.6202181564389893E-2"/>
          <c:w val="0.79850654989786807"/>
          <c:h val="0.63822834342889245"/>
        </c:manualLayout>
      </c:layout>
      <c:barChart>
        <c:barDir val="col"/>
        <c:grouping val="clustered"/>
        <c:varyColors val="0"/>
        <c:ser>
          <c:idx val="0"/>
          <c:order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2E16-4A3D-929F-3700FFDDB019}"/>
              </c:ext>
            </c:extLst>
          </c:dPt>
          <c:dPt>
            <c:idx val="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2E16-4A3D-929F-3700FFDDB019}"/>
              </c:ext>
            </c:extLst>
          </c:dPt>
          <c:dPt>
            <c:idx val="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2E16-4A3D-929F-3700FFDDB019}"/>
              </c:ext>
            </c:extLst>
          </c:dPt>
          <c:dPt>
            <c:idx val="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2E16-4A3D-929F-3700FFDDB019}"/>
              </c:ext>
            </c:extLst>
          </c:dPt>
          <c:dPt>
            <c:idx val="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2E16-4A3D-929F-3700FFDDB019}"/>
              </c:ext>
            </c:extLst>
          </c:dPt>
          <c:dPt>
            <c:idx val="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2E16-4A3D-929F-3700FFDDB019}"/>
              </c:ext>
            </c:extLst>
          </c:dPt>
          <c:dPt>
            <c:idx val="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2E16-4A3D-929F-3700FFDDB019}"/>
              </c:ext>
            </c:extLst>
          </c:dPt>
          <c:dPt>
            <c:idx val="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2E16-4A3D-929F-3700FFDDB019}"/>
              </c:ext>
            </c:extLst>
          </c:dPt>
          <c:dPt>
            <c:idx val="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2E16-4A3D-929F-3700FFDDB019}"/>
              </c:ext>
            </c:extLst>
          </c:dPt>
          <c:dPt>
            <c:idx val="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2E16-4A3D-929F-3700FFDDB019}"/>
              </c:ext>
            </c:extLst>
          </c:dPt>
          <c:dPt>
            <c:idx val="1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2E16-4A3D-929F-3700FFDDB019}"/>
              </c:ext>
            </c:extLst>
          </c:dPt>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2E16-4A3D-929F-3700FFDDB019}"/>
              </c:ext>
            </c:extLst>
          </c:dPt>
          <c:dPt>
            <c:idx val="1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2E16-4A3D-929F-3700FFDDB019}"/>
              </c:ext>
            </c:extLst>
          </c:dPt>
          <c:dPt>
            <c:idx val="1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2E16-4A3D-929F-3700FFDDB019}"/>
              </c:ext>
            </c:extLst>
          </c:dPt>
          <c:dPt>
            <c:idx val="1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2E16-4A3D-929F-3700FFDDB019}"/>
              </c:ext>
            </c:extLst>
          </c:dPt>
          <c:dPt>
            <c:idx val="1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2E16-4A3D-929F-3700FFDDB019}"/>
              </c:ext>
            </c:extLst>
          </c:dPt>
          <c:dPt>
            <c:idx val="1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2E16-4A3D-929F-3700FFDDB019}"/>
              </c:ext>
            </c:extLst>
          </c:dPt>
          <c:dPt>
            <c:idx val="1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2E16-4A3D-929F-3700FFDDB019}"/>
              </c:ext>
            </c:extLst>
          </c:dPt>
          <c:dPt>
            <c:idx val="1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2E16-4A3D-929F-3700FFDDB019}"/>
              </c:ext>
            </c:extLst>
          </c:dPt>
          <c:dPt>
            <c:idx val="1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2E16-4A3D-929F-3700FFDDB019}"/>
              </c:ext>
            </c:extLst>
          </c:dPt>
          <c:dPt>
            <c:idx val="2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9-2E16-4A3D-929F-3700FFDDB019}"/>
              </c:ext>
            </c:extLst>
          </c:dPt>
          <c:dPt>
            <c:idx val="2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B-2E16-4A3D-929F-3700FFDDB019}"/>
              </c:ext>
            </c:extLst>
          </c:dPt>
          <c:dPt>
            <c:idx val="2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D-2E16-4A3D-929F-3700FFDDB019}"/>
              </c:ext>
            </c:extLst>
          </c:dPt>
          <c:dPt>
            <c:idx val="2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F-2E16-4A3D-929F-3700FFDDB019}"/>
              </c:ext>
            </c:extLst>
          </c:dPt>
          <c:dPt>
            <c:idx val="2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1-2E16-4A3D-929F-3700FFDDB019}"/>
              </c:ext>
            </c:extLst>
          </c:dPt>
          <c:dPt>
            <c:idx val="2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3-2E16-4A3D-929F-3700FFDDB019}"/>
              </c:ext>
            </c:extLst>
          </c:dPt>
          <c:dPt>
            <c:idx val="2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5-2E16-4A3D-929F-3700FFDDB019}"/>
              </c:ext>
            </c:extLst>
          </c:dPt>
          <c:dPt>
            <c:idx val="2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7-2E16-4A3D-929F-3700FFDDB019}"/>
              </c:ext>
            </c:extLst>
          </c:dPt>
          <c:dPt>
            <c:idx val="2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9-2E16-4A3D-929F-3700FFDDB019}"/>
              </c:ext>
            </c:extLst>
          </c:dPt>
          <c:dPt>
            <c:idx val="2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B-2E16-4A3D-929F-3700FFDDB019}"/>
              </c:ext>
            </c:extLst>
          </c:dPt>
          <c:dPt>
            <c:idx val="3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D-2E16-4A3D-929F-3700FFDDB019}"/>
              </c:ext>
            </c:extLst>
          </c:dPt>
          <c:dPt>
            <c:idx val="3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F-2E16-4A3D-929F-3700FFDDB019}"/>
              </c:ext>
            </c:extLst>
          </c:dPt>
          <c:dPt>
            <c:idx val="3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1-2E16-4A3D-929F-3700FFDDB019}"/>
              </c:ext>
            </c:extLst>
          </c:dPt>
          <c:dPt>
            <c:idx val="3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3-2E16-4A3D-929F-3700FFDDB019}"/>
              </c:ext>
            </c:extLst>
          </c:dPt>
          <c:dPt>
            <c:idx val="3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5-2E16-4A3D-929F-3700FFDDB019}"/>
              </c:ext>
            </c:extLst>
          </c:dPt>
          <c:dPt>
            <c:idx val="3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7-2E16-4A3D-929F-3700FFDDB019}"/>
              </c:ext>
            </c:extLst>
          </c:dPt>
          <c:dPt>
            <c:idx val="36"/>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9-2E16-4A3D-929F-3700FFDDB019}"/>
              </c:ext>
            </c:extLst>
          </c:dPt>
          <c:dPt>
            <c:idx val="37"/>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B-2E16-4A3D-929F-3700FFDDB019}"/>
              </c:ext>
            </c:extLst>
          </c:dPt>
          <c:dPt>
            <c:idx val="3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D-2E16-4A3D-929F-3700FFDDB019}"/>
              </c:ext>
            </c:extLst>
          </c:dPt>
          <c:dPt>
            <c:idx val="39"/>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F-2E16-4A3D-929F-3700FFDDB019}"/>
              </c:ext>
            </c:extLst>
          </c:dPt>
          <c:dPt>
            <c:idx val="4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1-2E16-4A3D-929F-3700FFDDB019}"/>
              </c:ext>
            </c:extLst>
          </c:dPt>
          <c:dPt>
            <c:idx val="4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3-2E16-4A3D-929F-3700FFDDB019}"/>
              </c:ext>
            </c:extLst>
          </c:dPt>
          <c:dPt>
            <c:idx val="4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5-2E16-4A3D-929F-3700FFDDB019}"/>
              </c:ext>
            </c:extLst>
          </c:dPt>
          <c:dPt>
            <c:idx val="4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7-2E16-4A3D-929F-3700FFDDB019}"/>
              </c:ext>
            </c:extLst>
          </c:dPt>
          <c:dPt>
            <c:idx val="4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9-2E16-4A3D-929F-3700FFDDB019}"/>
              </c:ext>
            </c:extLst>
          </c:dPt>
          <c:dPt>
            <c:idx val="4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B-2E16-4A3D-929F-3700FFDDB019}"/>
              </c:ext>
            </c:extLst>
          </c:dPt>
          <c:dPt>
            <c:idx val="4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D-2E16-4A3D-929F-3700FFDDB019}"/>
              </c:ext>
            </c:extLst>
          </c:dPt>
          <c:dPt>
            <c:idx val="4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F-2E16-4A3D-929F-3700FFDDB019}"/>
              </c:ext>
            </c:extLst>
          </c:dPt>
          <c:dPt>
            <c:idx val="4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1-2E16-4A3D-929F-3700FFDDB019}"/>
              </c:ext>
            </c:extLst>
          </c:dPt>
          <c:dPt>
            <c:idx val="4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3-2E16-4A3D-929F-3700FFDDB019}"/>
              </c:ext>
            </c:extLst>
          </c:dPt>
          <c:dPt>
            <c:idx val="50"/>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5-2E16-4A3D-929F-3700FFDDB019}"/>
              </c:ext>
            </c:extLst>
          </c:dPt>
          <c:dPt>
            <c:idx val="51"/>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7-2E16-4A3D-929F-3700FFDDB019}"/>
              </c:ext>
            </c:extLst>
          </c:dPt>
          <c:dPt>
            <c:idx val="52"/>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9-2E16-4A3D-929F-3700FFDDB019}"/>
              </c:ext>
            </c:extLst>
          </c:dPt>
          <c:dPt>
            <c:idx val="53"/>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B-2E16-4A3D-929F-3700FFDDB019}"/>
              </c:ext>
            </c:extLst>
          </c:dPt>
          <c:dPt>
            <c:idx val="5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D-2E16-4A3D-929F-3700FFDDB019}"/>
              </c:ext>
            </c:extLst>
          </c:dPt>
          <c:dPt>
            <c:idx val="55"/>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F-2E16-4A3D-929F-3700FFDDB019}"/>
              </c:ext>
            </c:extLst>
          </c:dPt>
          <c:dPt>
            <c:idx val="56"/>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1-2E16-4A3D-929F-3700FFDDB019}"/>
              </c:ext>
            </c:extLst>
          </c:dPt>
          <c:dPt>
            <c:idx val="57"/>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3-2E16-4A3D-929F-3700FFDDB019}"/>
              </c:ext>
            </c:extLst>
          </c:dPt>
          <c:dPt>
            <c:idx val="5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5-2E16-4A3D-929F-3700FFDDB019}"/>
              </c:ext>
            </c:extLst>
          </c:dPt>
          <c:dPt>
            <c:idx val="59"/>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7-2E16-4A3D-929F-3700FFDDB019}"/>
              </c:ext>
            </c:extLst>
          </c:dPt>
          <c:dPt>
            <c:idx val="6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9-2E16-4A3D-929F-3700FFDDB019}"/>
              </c:ext>
            </c:extLst>
          </c:dPt>
          <c:dPt>
            <c:idx val="6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B-2E16-4A3D-929F-3700FFDDB019}"/>
              </c:ext>
            </c:extLst>
          </c:dPt>
          <c:dPt>
            <c:idx val="6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D-2E16-4A3D-929F-3700FFDDB019}"/>
              </c:ext>
            </c:extLst>
          </c:dPt>
          <c:cat>
            <c:multiLvlStrRef>
              <c:f>'74_ábra_chart'!$F$12:$G$49</c:f>
              <c:multiLvlStrCache>
                <c:ptCount val="35"/>
                <c:lvl>
                  <c:pt idx="0">
                    <c:v>2016. IV.</c:v>
                  </c:pt>
                  <c:pt idx="1">
                    <c:v>2017. IV.</c:v>
                  </c:pt>
                  <c:pt idx="2">
                    <c:v>2018. IV.</c:v>
                  </c:pt>
                  <c:pt idx="3">
                    <c:v>2019. I.</c:v>
                  </c:pt>
                  <c:pt idx="4">
                    <c:v>2019. II.</c:v>
                  </c:pt>
                  <c:pt idx="5">
                    <c:v>2016. IV.</c:v>
                  </c:pt>
                  <c:pt idx="6">
                    <c:v>2017. IV.</c:v>
                  </c:pt>
                  <c:pt idx="7">
                    <c:v>2018. IV.</c:v>
                  </c:pt>
                  <c:pt idx="8">
                    <c:v>2019. I.</c:v>
                  </c:pt>
                  <c:pt idx="9">
                    <c:v>2019. II.</c:v>
                  </c:pt>
                  <c:pt idx="10">
                    <c:v>2016. IV.</c:v>
                  </c:pt>
                  <c:pt idx="11">
                    <c:v>2017. IV.</c:v>
                  </c:pt>
                  <c:pt idx="12">
                    <c:v>2018. IV.</c:v>
                  </c:pt>
                  <c:pt idx="13">
                    <c:v>2019. I.</c:v>
                  </c:pt>
                  <c:pt idx="14">
                    <c:v>2019. II.</c:v>
                  </c:pt>
                  <c:pt idx="15">
                    <c:v>2016. IV.</c:v>
                  </c:pt>
                  <c:pt idx="16">
                    <c:v>2017. IV.</c:v>
                  </c:pt>
                  <c:pt idx="17">
                    <c:v>2018. IV.</c:v>
                  </c:pt>
                  <c:pt idx="18">
                    <c:v>2019. I.</c:v>
                  </c:pt>
                  <c:pt idx="19">
                    <c:v>2019. II.</c:v>
                  </c:pt>
                  <c:pt idx="20">
                    <c:v>2016. IV.</c:v>
                  </c:pt>
                  <c:pt idx="21">
                    <c:v>2017. IV.</c:v>
                  </c:pt>
                  <c:pt idx="22">
                    <c:v>2018. IV.</c:v>
                  </c:pt>
                  <c:pt idx="23">
                    <c:v>2019. I.</c:v>
                  </c:pt>
                  <c:pt idx="24">
                    <c:v>2019. II.</c:v>
                  </c:pt>
                  <c:pt idx="25">
                    <c:v>2016. IV.</c:v>
                  </c:pt>
                  <c:pt idx="26">
                    <c:v>2017. IV.</c:v>
                  </c:pt>
                  <c:pt idx="27">
                    <c:v>2018. IV.</c:v>
                  </c:pt>
                  <c:pt idx="28">
                    <c:v>2019. I.</c:v>
                  </c:pt>
                  <c:pt idx="29">
                    <c:v>2019. II.</c:v>
                  </c:pt>
                  <c:pt idx="30">
                    <c:v>2016. IV.</c:v>
                  </c:pt>
                  <c:pt idx="31">
                    <c:v>2017. IV.</c:v>
                  </c:pt>
                  <c:pt idx="32">
                    <c:v>2018. IV.</c:v>
                  </c:pt>
                  <c:pt idx="33">
                    <c:v>2019. I.</c:v>
                  </c:pt>
                  <c:pt idx="34">
                    <c:v>2019. II.</c:v>
                  </c:pt>
                </c:lvl>
                <c:lvl>
                  <c:pt idx="0">
                    <c:v>Kamatsokk</c:v>
                  </c:pt>
                  <c:pt idx="5">
                    <c:v>Árfolyam-
sokk</c:v>
                  </c:pt>
                  <c:pt idx="10">
                    <c:v>Háztartási 
betét-
kivonás</c:v>
                  </c:pt>
                  <c:pt idx="15">
                    <c:v>Vállalati 
betét-
kivonás</c:v>
                  </c:pt>
                  <c:pt idx="20">
                    <c:v>Lakossági 
hitelkeret-
lehívás</c:v>
                  </c:pt>
                  <c:pt idx="25">
                    <c:v>Vállalati 
hitelkeret-
lehívás</c:v>
                  </c:pt>
                  <c:pt idx="30">
                    <c:v>Tulajdonosi 
forrás-
kivonás</c:v>
                  </c:pt>
                </c:lvl>
              </c:multiLvlStrCache>
            </c:multiLvlStrRef>
          </c:cat>
          <c:val>
            <c:numRef>
              <c:f>'74_ábra_chart'!$H$12:$H$46</c:f>
              <c:numCache>
                <c:formatCode>General</c:formatCode>
                <c:ptCount val="35"/>
                <c:pt idx="0">
                  <c:v>-510.81989548649699</c:v>
                </c:pt>
                <c:pt idx="1">
                  <c:v>-704.23659236550247</c:v>
                </c:pt>
                <c:pt idx="2">
                  <c:v>-679.10169014378062</c:v>
                </c:pt>
                <c:pt idx="3">
                  <c:v>-715.82935705310865</c:v>
                </c:pt>
                <c:pt idx="4">
                  <c:v>-575.58980561115004</c:v>
                </c:pt>
                <c:pt idx="5">
                  <c:v>36.544744165446446</c:v>
                </c:pt>
                <c:pt idx="6">
                  <c:v>78.141928592209297</c:v>
                </c:pt>
                <c:pt idx="7">
                  <c:v>100.84953629687061</c:v>
                </c:pt>
                <c:pt idx="8">
                  <c:v>9.8034860424113504</c:v>
                </c:pt>
                <c:pt idx="9">
                  <c:v>109.83554082512183</c:v>
                </c:pt>
                <c:pt idx="10">
                  <c:v>-686.26389750162798</c:v>
                </c:pt>
                <c:pt idx="11">
                  <c:v>-794.52405615683801</c:v>
                </c:pt>
                <c:pt idx="12">
                  <c:v>-1017.9072518544363</c:v>
                </c:pt>
                <c:pt idx="13">
                  <c:v>-1030.0942658155573</c:v>
                </c:pt>
                <c:pt idx="14">
                  <c:v>-1010.8758939651516</c:v>
                </c:pt>
                <c:pt idx="15">
                  <c:v>-425.91569665796442</c:v>
                </c:pt>
                <c:pt idx="16">
                  <c:v>-498.27508223103359</c:v>
                </c:pt>
                <c:pt idx="17">
                  <c:v>-540.81531031391205</c:v>
                </c:pt>
                <c:pt idx="18">
                  <c:v>-547.09861270507281</c:v>
                </c:pt>
                <c:pt idx="19">
                  <c:v>-558.49500049763537</c:v>
                </c:pt>
                <c:pt idx="20">
                  <c:v>-287.81764844750205</c:v>
                </c:pt>
                <c:pt idx="21">
                  <c:v>-267.80719893262358</c:v>
                </c:pt>
                <c:pt idx="22">
                  <c:v>-310.18346317710893</c:v>
                </c:pt>
                <c:pt idx="23">
                  <c:v>-313.26992963283919</c:v>
                </c:pt>
                <c:pt idx="24">
                  <c:v>-318.3366502748986</c:v>
                </c:pt>
                <c:pt idx="25">
                  <c:v>-432.66838079426952</c:v>
                </c:pt>
                <c:pt idx="26">
                  <c:v>-514.57233587559676</c:v>
                </c:pt>
                <c:pt idx="27">
                  <c:v>-495.29310964888646</c:v>
                </c:pt>
                <c:pt idx="28">
                  <c:v>-473.78547318799883</c:v>
                </c:pt>
                <c:pt idx="29">
                  <c:v>-489.86087004426099</c:v>
                </c:pt>
                <c:pt idx="30">
                  <c:v>-201.3420000000001</c:v>
                </c:pt>
                <c:pt idx="31">
                  <c:v>-121.9935717180997</c:v>
                </c:pt>
                <c:pt idx="32">
                  <c:v>-103.62036077209905</c:v>
                </c:pt>
                <c:pt idx="33">
                  <c:v>-154.95518508970054</c:v>
                </c:pt>
                <c:pt idx="34">
                  <c:v>-88.758097804749923</c:v>
                </c:pt>
              </c:numCache>
            </c:numRef>
          </c:val>
          <c:extLst>
            <c:ext xmlns:c16="http://schemas.microsoft.com/office/drawing/2014/chart" uri="{C3380CC4-5D6E-409C-BE32-E72D297353CC}">
              <c16:uniqueId val="{0000007E-2E16-4A3D-929F-3700FFDDB019}"/>
            </c:ext>
          </c:extLst>
        </c:ser>
        <c:dLbls>
          <c:showLegendKey val="0"/>
          <c:showVal val="0"/>
          <c:showCatName val="0"/>
          <c:showSerName val="0"/>
          <c:showPercent val="0"/>
          <c:showBubbleSize val="0"/>
        </c:dLbls>
        <c:gapWidth val="100"/>
        <c:overlap val="-27"/>
        <c:axId val="593287312"/>
        <c:axId val="59328928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7F-2E16-4A3D-929F-3700FFDDB019}"/>
            </c:ext>
          </c:extLst>
        </c:ser>
        <c:dLbls>
          <c:showLegendKey val="0"/>
          <c:showVal val="0"/>
          <c:showCatName val="0"/>
          <c:showSerName val="0"/>
          <c:showPercent val="0"/>
          <c:showBubbleSize val="0"/>
        </c:dLbls>
        <c:gapWidth val="100"/>
        <c:overlap val="-27"/>
        <c:axId val="702343024"/>
        <c:axId val="702343680"/>
      </c:barChart>
      <c:catAx>
        <c:axId val="59328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93289280"/>
        <c:crosses val="autoZero"/>
        <c:auto val="1"/>
        <c:lblAlgn val="ctr"/>
        <c:lblOffset val="100"/>
        <c:tickLblSkip val="1"/>
        <c:tickMarkSkip val="1"/>
        <c:noMultiLvlLbl val="0"/>
      </c:catAx>
      <c:valAx>
        <c:axId val="593289280"/>
        <c:scaling>
          <c:orientation val="minMax"/>
          <c:max val="4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Mrd Ft</a:t>
                </a:r>
              </a:p>
            </c:rich>
          </c:tx>
          <c:layout>
            <c:manualLayout>
              <c:xMode val="edge"/>
              <c:yMode val="edge"/>
              <c:x val="9.5321279134285966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crossAx val="593287312"/>
        <c:crosses val="autoZero"/>
        <c:crossBetween val="between"/>
        <c:majorUnit val="200"/>
      </c:valAx>
      <c:valAx>
        <c:axId val="702343680"/>
        <c:scaling>
          <c:orientation val="minMax"/>
          <c:max val="400"/>
          <c:min val="-120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Mrd Ft</a:t>
                </a:r>
              </a:p>
            </c:rich>
          </c:tx>
          <c:layout>
            <c:manualLayout>
              <c:xMode val="edge"/>
              <c:yMode val="edge"/>
              <c:x val="0.81376129038714506"/>
              <c:y val="2.3649100971046984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crossAx val="702343024"/>
        <c:crosses val="max"/>
        <c:crossBetween val="between"/>
        <c:majorUnit val="200"/>
      </c:valAx>
      <c:catAx>
        <c:axId val="702343024"/>
        <c:scaling>
          <c:orientation val="minMax"/>
        </c:scaling>
        <c:delete val="1"/>
        <c:axPos val="b"/>
        <c:majorTickMark val="out"/>
        <c:minorTickMark val="none"/>
        <c:tickLblPos val="nextTo"/>
        <c:crossAx val="702343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75201568741981E-2"/>
          <c:y val="4.5759514758370153E-2"/>
          <c:w val="0.80296698062367233"/>
          <c:h val="0.59246646409732873"/>
        </c:manualLayout>
      </c:layout>
      <c:barChart>
        <c:barDir val="col"/>
        <c:grouping val="clustered"/>
        <c:varyColors val="0"/>
        <c:ser>
          <c:idx val="0"/>
          <c:order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151-4B3E-B120-3AFCE2152F56}"/>
              </c:ext>
            </c:extLst>
          </c:dPt>
          <c:dPt>
            <c:idx val="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151-4B3E-B120-3AFCE2152F56}"/>
              </c:ext>
            </c:extLst>
          </c:dPt>
          <c:dPt>
            <c:idx val="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151-4B3E-B120-3AFCE2152F56}"/>
              </c:ext>
            </c:extLst>
          </c:dPt>
          <c:dPt>
            <c:idx val="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7151-4B3E-B120-3AFCE2152F56}"/>
              </c:ext>
            </c:extLst>
          </c:dPt>
          <c:dPt>
            <c:idx val="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7151-4B3E-B120-3AFCE2152F56}"/>
              </c:ext>
            </c:extLst>
          </c:dPt>
          <c:dPt>
            <c:idx val="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7151-4B3E-B120-3AFCE2152F56}"/>
              </c:ext>
            </c:extLst>
          </c:dPt>
          <c:dPt>
            <c:idx val="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7151-4B3E-B120-3AFCE2152F56}"/>
              </c:ext>
            </c:extLst>
          </c:dPt>
          <c:dPt>
            <c:idx val="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7151-4B3E-B120-3AFCE2152F56}"/>
              </c:ext>
            </c:extLst>
          </c:dPt>
          <c:dPt>
            <c:idx val="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7151-4B3E-B120-3AFCE2152F56}"/>
              </c:ext>
            </c:extLst>
          </c:dPt>
          <c:dPt>
            <c:idx val="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7151-4B3E-B120-3AFCE2152F56}"/>
              </c:ext>
            </c:extLst>
          </c:dPt>
          <c:dPt>
            <c:idx val="1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7151-4B3E-B120-3AFCE2152F56}"/>
              </c:ext>
            </c:extLst>
          </c:dPt>
          <c:dPt>
            <c:idx val="1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7151-4B3E-B120-3AFCE2152F56}"/>
              </c:ext>
            </c:extLst>
          </c:dPt>
          <c:dPt>
            <c:idx val="1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7151-4B3E-B120-3AFCE2152F56}"/>
              </c:ext>
            </c:extLst>
          </c:dPt>
          <c:dPt>
            <c:idx val="1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7151-4B3E-B120-3AFCE2152F56}"/>
              </c:ext>
            </c:extLst>
          </c:dPt>
          <c:dPt>
            <c:idx val="1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7151-4B3E-B120-3AFCE2152F56}"/>
              </c:ext>
            </c:extLst>
          </c:dPt>
          <c:dPt>
            <c:idx val="1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7151-4B3E-B120-3AFCE2152F56}"/>
              </c:ext>
            </c:extLst>
          </c:dPt>
          <c:dPt>
            <c:idx val="1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7151-4B3E-B120-3AFCE2152F56}"/>
              </c:ext>
            </c:extLst>
          </c:dPt>
          <c:dPt>
            <c:idx val="1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7151-4B3E-B120-3AFCE2152F56}"/>
              </c:ext>
            </c:extLst>
          </c:dPt>
          <c:dPt>
            <c:idx val="1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7151-4B3E-B120-3AFCE2152F56}"/>
              </c:ext>
            </c:extLst>
          </c:dPt>
          <c:dPt>
            <c:idx val="1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7151-4B3E-B120-3AFCE2152F56}"/>
              </c:ext>
            </c:extLst>
          </c:dPt>
          <c:dPt>
            <c:idx val="2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9-7151-4B3E-B120-3AFCE2152F56}"/>
              </c:ext>
            </c:extLst>
          </c:dPt>
          <c:dPt>
            <c:idx val="2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B-7151-4B3E-B120-3AFCE2152F56}"/>
              </c:ext>
            </c:extLst>
          </c:dPt>
          <c:dPt>
            <c:idx val="2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D-7151-4B3E-B120-3AFCE2152F56}"/>
              </c:ext>
            </c:extLst>
          </c:dPt>
          <c:dPt>
            <c:idx val="2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F-7151-4B3E-B120-3AFCE2152F56}"/>
              </c:ext>
            </c:extLst>
          </c:dPt>
          <c:dPt>
            <c:idx val="2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1-7151-4B3E-B120-3AFCE2152F56}"/>
              </c:ext>
            </c:extLst>
          </c:dPt>
          <c:dPt>
            <c:idx val="2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3-7151-4B3E-B120-3AFCE2152F56}"/>
              </c:ext>
            </c:extLst>
          </c:dPt>
          <c:dPt>
            <c:idx val="2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5-7151-4B3E-B120-3AFCE2152F56}"/>
              </c:ext>
            </c:extLst>
          </c:dPt>
          <c:dPt>
            <c:idx val="2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7-7151-4B3E-B120-3AFCE2152F56}"/>
              </c:ext>
            </c:extLst>
          </c:dPt>
          <c:dPt>
            <c:idx val="2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9-7151-4B3E-B120-3AFCE2152F56}"/>
              </c:ext>
            </c:extLst>
          </c:dPt>
          <c:dPt>
            <c:idx val="2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B-7151-4B3E-B120-3AFCE2152F56}"/>
              </c:ext>
            </c:extLst>
          </c:dPt>
          <c:dPt>
            <c:idx val="3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D-7151-4B3E-B120-3AFCE2152F56}"/>
              </c:ext>
            </c:extLst>
          </c:dPt>
          <c:dPt>
            <c:idx val="3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3F-7151-4B3E-B120-3AFCE2152F56}"/>
              </c:ext>
            </c:extLst>
          </c:dPt>
          <c:dPt>
            <c:idx val="3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1-7151-4B3E-B120-3AFCE2152F56}"/>
              </c:ext>
            </c:extLst>
          </c:dPt>
          <c:dPt>
            <c:idx val="3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3-7151-4B3E-B120-3AFCE2152F56}"/>
              </c:ext>
            </c:extLst>
          </c:dPt>
          <c:dPt>
            <c:idx val="3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5-7151-4B3E-B120-3AFCE2152F56}"/>
              </c:ext>
            </c:extLst>
          </c:dPt>
          <c:dPt>
            <c:idx val="3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7-7151-4B3E-B120-3AFCE2152F56}"/>
              </c:ext>
            </c:extLst>
          </c:dPt>
          <c:dPt>
            <c:idx val="36"/>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9-7151-4B3E-B120-3AFCE2152F56}"/>
              </c:ext>
            </c:extLst>
          </c:dPt>
          <c:dPt>
            <c:idx val="37"/>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B-7151-4B3E-B120-3AFCE2152F56}"/>
              </c:ext>
            </c:extLst>
          </c:dPt>
          <c:dPt>
            <c:idx val="3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D-7151-4B3E-B120-3AFCE2152F56}"/>
              </c:ext>
            </c:extLst>
          </c:dPt>
          <c:dPt>
            <c:idx val="39"/>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4F-7151-4B3E-B120-3AFCE2152F56}"/>
              </c:ext>
            </c:extLst>
          </c:dPt>
          <c:dPt>
            <c:idx val="4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1-7151-4B3E-B120-3AFCE2152F56}"/>
              </c:ext>
            </c:extLst>
          </c:dPt>
          <c:dPt>
            <c:idx val="4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3-7151-4B3E-B120-3AFCE2152F56}"/>
              </c:ext>
            </c:extLst>
          </c:dPt>
          <c:dPt>
            <c:idx val="4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5-7151-4B3E-B120-3AFCE2152F56}"/>
              </c:ext>
            </c:extLst>
          </c:dPt>
          <c:dPt>
            <c:idx val="4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7-7151-4B3E-B120-3AFCE2152F56}"/>
              </c:ext>
            </c:extLst>
          </c:dPt>
          <c:dPt>
            <c:idx val="4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9-7151-4B3E-B120-3AFCE2152F56}"/>
              </c:ext>
            </c:extLst>
          </c:dPt>
          <c:dPt>
            <c:idx val="45"/>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B-7151-4B3E-B120-3AFCE2152F56}"/>
              </c:ext>
            </c:extLst>
          </c:dPt>
          <c:dPt>
            <c:idx val="46"/>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D-7151-4B3E-B120-3AFCE2152F56}"/>
              </c:ext>
            </c:extLst>
          </c:dPt>
          <c:dPt>
            <c:idx val="47"/>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5F-7151-4B3E-B120-3AFCE2152F56}"/>
              </c:ext>
            </c:extLst>
          </c:dPt>
          <c:dPt>
            <c:idx val="48"/>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1-7151-4B3E-B120-3AFCE2152F56}"/>
              </c:ext>
            </c:extLst>
          </c:dPt>
          <c:dPt>
            <c:idx val="49"/>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3-7151-4B3E-B120-3AFCE2152F56}"/>
              </c:ext>
            </c:extLst>
          </c:dPt>
          <c:dPt>
            <c:idx val="50"/>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5-7151-4B3E-B120-3AFCE2152F56}"/>
              </c:ext>
            </c:extLst>
          </c:dPt>
          <c:dPt>
            <c:idx val="51"/>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7-7151-4B3E-B120-3AFCE2152F56}"/>
              </c:ext>
            </c:extLst>
          </c:dPt>
          <c:dPt>
            <c:idx val="52"/>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9-7151-4B3E-B120-3AFCE2152F56}"/>
              </c:ext>
            </c:extLst>
          </c:dPt>
          <c:dPt>
            <c:idx val="53"/>
            <c:invertIfNegative val="0"/>
            <c:bubble3D val="0"/>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B-7151-4B3E-B120-3AFCE2152F56}"/>
              </c:ext>
            </c:extLst>
          </c:dPt>
          <c:dPt>
            <c:idx val="54"/>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D-7151-4B3E-B120-3AFCE2152F56}"/>
              </c:ext>
            </c:extLst>
          </c:dPt>
          <c:dPt>
            <c:idx val="55"/>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6F-7151-4B3E-B120-3AFCE2152F56}"/>
              </c:ext>
            </c:extLst>
          </c:dPt>
          <c:dPt>
            <c:idx val="56"/>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1-7151-4B3E-B120-3AFCE2152F56}"/>
              </c:ext>
            </c:extLst>
          </c:dPt>
          <c:dPt>
            <c:idx val="57"/>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3-7151-4B3E-B120-3AFCE2152F56}"/>
              </c:ext>
            </c:extLst>
          </c:dPt>
          <c:dPt>
            <c:idx val="5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5-7151-4B3E-B120-3AFCE2152F56}"/>
              </c:ext>
            </c:extLst>
          </c:dPt>
          <c:dPt>
            <c:idx val="59"/>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7-7151-4B3E-B120-3AFCE2152F56}"/>
              </c:ext>
            </c:extLst>
          </c:dPt>
          <c:dPt>
            <c:idx val="6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9-7151-4B3E-B120-3AFCE2152F56}"/>
              </c:ext>
            </c:extLst>
          </c:dPt>
          <c:dPt>
            <c:idx val="61"/>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B-7151-4B3E-B120-3AFCE2152F56}"/>
              </c:ext>
            </c:extLst>
          </c:dPt>
          <c:dPt>
            <c:idx val="6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7D-7151-4B3E-B120-3AFCE2152F56}"/>
              </c:ext>
            </c:extLst>
          </c:dPt>
          <c:cat>
            <c:multiLvlStrRef>
              <c:f>'74_ábra_chart'!$D$12:$E$55</c:f>
              <c:multiLvlStrCache>
                <c:ptCount val="35"/>
                <c:lvl>
                  <c:pt idx="0">
                    <c:v>2016 Q4</c:v>
                  </c:pt>
                  <c:pt idx="1">
                    <c:v>2017 Q4</c:v>
                  </c:pt>
                  <c:pt idx="2">
                    <c:v>2018 Q4</c:v>
                  </c:pt>
                  <c:pt idx="3">
                    <c:v>2019 Q1</c:v>
                  </c:pt>
                  <c:pt idx="4">
                    <c:v>2019 Q2</c:v>
                  </c:pt>
                  <c:pt idx="5">
                    <c:v>2016 Q4</c:v>
                  </c:pt>
                  <c:pt idx="6">
                    <c:v>2017 Q4</c:v>
                  </c:pt>
                  <c:pt idx="7">
                    <c:v>2018 Q4</c:v>
                  </c:pt>
                  <c:pt idx="8">
                    <c:v>2019 Q1</c:v>
                  </c:pt>
                  <c:pt idx="9">
                    <c:v>2019 Q2</c:v>
                  </c:pt>
                  <c:pt idx="10">
                    <c:v>2016 Q4</c:v>
                  </c:pt>
                  <c:pt idx="11">
                    <c:v>2017 Q4</c:v>
                  </c:pt>
                  <c:pt idx="12">
                    <c:v>2018 Q4</c:v>
                  </c:pt>
                  <c:pt idx="13">
                    <c:v>2019 Q1</c:v>
                  </c:pt>
                  <c:pt idx="14">
                    <c:v>2019 Q2</c:v>
                  </c:pt>
                  <c:pt idx="15">
                    <c:v>2016 Q4</c:v>
                  </c:pt>
                  <c:pt idx="16">
                    <c:v>2017 Q4</c:v>
                  </c:pt>
                  <c:pt idx="17">
                    <c:v>2018 Q4</c:v>
                  </c:pt>
                  <c:pt idx="18">
                    <c:v>2019 Q1</c:v>
                  </c:pt>
                  <c:pt idx="19">
                    <c:v>2019 Q2</c:v>
                  </c:pt>
                  <c:pt idx="20">
                    <c:v>2016 Q4</c:v>
                  </c:pt>
                  <c:pt idx="21">
                    <c:v>2017 Q4</c:v>
                  </c:pt>
                  <c:pt idx="22">
                    <c:v>2018 Q4</c:v>
                  </c:pt>
                  <c:pt idx="23">
                    <c:v>2019 Q1</c:v>
                  </c:pt>
                  <c:pt idx="24">
                    <c:v>2019 Q2</c:v>
                  </c:pt>
                  <c:pt idx="25">
                    <c:v>2016 Q4</c:v>
                  </c:pt>
                  <c:pt idx="26">
                    <c:v>2017 Q4</c:v>
                  </c:pt>
                  <c:pt idx="27">
                    <c:v>2018 Q4</c:v>
                  </c:pt>
                  <c:pt idx="28">
                    <c:v>2019 Q1</c:v>
                  </c:pt>
                  <c:pt idx="29">
                    <c:v>2019 Q2</c:v>
                  </c:pt>
                  <c:pt idx="30">
                    <c:v>2016 Q4</c:v>
                  </c:pt>
                  <c:pt idx="31">
                    <c:v>2017 Q4</c:v>
                  </c:pt>
                  <c:pt idx="32">
                    <c:v>2018 Q4</c:v>
                  </c:pt>
                  <c:pt idx="33">
                    <c:v>2019 Q1</c:v>
                  </c:pt>
                  <c:pt idx="34">
                    <c:v>2019 Q2</c:v>
                  </c:pt>
                </c:lvl>
                <c:lvl>
                  <c:pt idx="0">
                    <c:v>Interest 
rate 
shock</c:v>
                  </c:pt>
                  <c:pt idx="5">
                    <c:v>Exchange 
rate 
shock</c:v>
                  </c:pt>
                  <c:pt idx="10">
                    <c:v>Household 
deposit 
with-drawal</c:v>
                  </c:pt>
                  <c:pt idx="15">
                    <c:v>Corporate 
deposit 
with-drawal</c:v>
                  </c:pt>
                  <c:pt idx="20">
                    <c:v>Calls in 
household 
lines of 
credit</c:v>
                  </c:pt>
                  <c:pt idx="25">
                    <c:v>Calls in 
corporate 
lines of 
credit</c:v>
                  </c:pt>
                  <c:pt idx="30">
                    <c:v>Withdra-wals 
in debt 
from 
owners</c:v>
                  </c:pt>
                </c:lvl>
              </c:multiLvlStrCache>
            </c:multiLvlStrRef>
          </c:cat>
          <c:val>
            <c:numRef>
              <c:f>'74_ábra_chart'!$H$12:$H$46</c:f>
              <c:numCache>
                <c:formatCode>General</c:formatCode>
                <c:ptCount val="35"/>
                <c:pt idx="0">
                  <c:v>-510.81989548649699</c:v>
                </c:pt>
                <c:pt idx="1">
                  <c:v>-704.23659236550247</c:v>
                </c:pt>
                <c:pt idx="2">
                  <c:v>-679.10169014378062</c:v>
                </c:pt>
                <c:pt idx="3">
                  <c:v>-715.82935705310865</c:v>
                </c:pt>
                <c:pt idx="4">
                  <c:v>-575.58980561115004</c:v>
                </c:pt>
                <c:pt idx="5">
                  <c:v>36.544744165446446</c:v>
                </c:pt>
                <c:pt idx="6">
                  <c:v>78.141928592209297</c:v>
                </c:pt>
                <c:pt idx="7">
                  <c:v>100.84953629687061</c:v>
                </c:pt>
                <c:pt idx="8">
                  <c:v>9.8034860424113504</c:v>
                </c:pt>
                <c:pt idx="9">
                  <c:v>109.83554082512183</c:v>
                </c:pt>
                <c:pt idx="10">
                  <c:v>-686.26389750162798</c:v>
                </c:pt>
                <c:pt idx="11">
                  <c:v>-794.52405615683801</c:v>
                </c:pt>
                <c:pt idx="12">
                  <c:v>-1017.9072518544363</c:v>
                </c:pt>
                <c:pt idx="13">
                  <c:v>-1030.0942658155573</c:v>
                </c:pt>
                <c:pt idx="14">
                  <c:v>-1010.8758939651516</c:v>
                </c:pt>
                <c:pt idx="15">
                  <c:v>-425.91569665796442</c:v>
                </c:pt>
                <c:pt idx="16">
                  <c:v>-498.27508223103359</c:v>
                </c:pt>
                <c:pt idx="17">
                  <c:v>-540.81531031391205</c:v>
                </c:pt>
                <c:pt idx="18">
                  <c:v>-547.09861270507281</c:v>
                </c:pt>
                <c:pt idx="19">
                  <c:v>-558.49500049763537</c:v>
                </c:pt>
                <c:pt idx="20">
                  <c:v>-287.81764844750205</c:v>
                </c:pt>
                <c:pt idx="21">
                  <c:v>-267.80719893262358</c:v>
                </c:pt>
                <c:pt idx="22">
                  <c:v>-310.18346317710893</c:v>
                </c:pt>
                <c:pt idx="23">
                  <c:v>-313.26992963283919</c:v>
                </c:pt>
                <c:pt idx="24">
                  <c:v>-318.3366502748986</c:v>
                </c:pt>
                <c:pt idx="25">
                  <c:v>-432.66838079426952</c:v>
                </c:pt>
                <c:pt idx="26">
                  <c:v>-514.57233587559676</c:v>
                </c:pt>
                <c:pt idx="27">
                  <c:v>-495.29310964888646</c:v>
                </c:pt>
                <c:pt idx="28">
                  <c:v>-473.78547318799883</c:v>
                </c:pt>
                <c:pt idx="29">
                  <c:v>-489.86087004426099</c:v>
                </c:pt>
                <c:pt idx="30">
                  <c:v>-201.3420000000001</c:v>
                </c:pt>
                <c:pt idx="31">
                  <c:v>-121.9935717180997</c:v>
                </c:pt>
                <c:pt idx="32">
                  <c:v>-103.62036077209905</c:v>
                </c:pt>
                <c:pt idx="33">
                  <c:v>-154.95518508970054</c:v>
                </c:pt>
                <c:pt idx="34">
                  <c:v>-88.758097804749923</c:v>
                </c:pt>
              </c:numCache>
            </c:numRef>
          </c:val>
          <c:extLst>
            <c:ext xmlns:c16="http://schemas.microsoft.com/office/drawing/2014/chart" uri="{C3380CC4-5D6E-409C-BE32-E72D297353CC}">
              <c16:uniqueId val="{0000007E-7151-4B3E-B120-3AFCE2152F56}"/>
            </c:ext>
          </c:extLst>
        </c:ser>
        <c:dLbls>
          <c:showLegendKey val="0"/>
          <c:showVal val="0"/>
          <c:showCatName val="0"/>
          <c:showSerName val="0"/>
          <c:showPercent val="0"/>
          <c:showBubbleSize val="0"/>
        </c:dLbls>
        <c:gapWidth val="100"/>
        <c:overlap val="-27"/>
        <c:axId val="593287312"/>
        <c:axId val="59328928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7F-7151-4B3E-B120-3AFCE2152F56}"/>
            </c:ext>
          </c:extLst>
        </c:ser>
        <c:dLbls>
          <c:showLegendKey val="0"/>
          <c:showVal val="0"/>
          <c:showCatName val="0"/>
          <c:showSerName val="0"/>
          <c:showPercent val="0"/>
          <c:showBubbleSize val="0"/>
        </c:dLbls>
        <c:gapWidth val="100"/>
        <c:overlap val="-27"/>
        <c:axId val="821924632"/>
        <c:axId val="815357080"/>
      </c:barChart>
      <c:catAx>
        <c:axId val="59328731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93289280"/>
        <c:crosses val="autoZero"/>
        <c:auto val="1"/>
        <c:lblAlgn val="ctr"/>
        <c:lblOffset val="100"/>
        <c:tickLblSkip val="2"/>
        <c:tickMarkSkip val="2"/>
        <c:noMultiLvlLbl val="0"/>
      </c:catAx>
      <c:valAx>
        <c:axId val="593289280"/>
        <c:scaling>
          <c:orientation val="minMax"/>
          <c:max val="4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HUF</a:t>
                </a:r>
                <a:r>
                  <a:rPr lang="hu-HU" sz="1400" b="0" baseline="0"/>
                  <a:t> bn</a:t>
                </a:r>
                <a:endParaRPr lang="hu-HU" sz="1400" b="0"/>
              </a:p>
            </c:rich>
          </c:tx>
          <c:layout>
            <c:manualLayout>
              <c:xMode val="edge"/>
              <c:yMode val="edge"/>
              <c:x val="9.5376174731154756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crossAx val="593287312"/>
        <c:crosses val="autoZero"/>
        <c:crossBetween val="between"/>
      </c:valAx>
      <c:valAx>
        <c:axId val="815357080"/>
        <c:scaling>
          <c:orientation val="minMax"/>
          <c:max val="400"/>
          <c:min val="-120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HUF bn</a:t>
                </a:r>
              </a:p>
            </c:rich>
          </c:tx>
          <c:layout>
            <c:manualLayout>
              <c:xMode val="edge"/>
              <c:yMode val="edge"/>
              <c:x val="0.81281041666666665"/>
              <c:y val="2.1770370370370372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crossAx val="821924632"/>
        <c:crosses val="max"/>
        <c:crossBetween val="between"/>
        <c:majorUnit val="200"/>
      </c:valAx>
      <c:catAx>
        <c:axId val="821924632"/>
        <c:scaling>
          <c:orientation val="minMax"/>
        </c:scaling>
        <c:delete val="1"/>
        <c:axPos val="b"/>
        <c:majorTickMark val="out"/>
        <c:minorTickMark val="none"/>
        <c:tickLblPos val="nextTo"/>
        <c:crossAx val="815357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10"/>
            <c:spPr>
              <a:solidFill>
                <a:srgbClr val="002060"/>
              </a:solidFill>
              <a:ln w="9525">
                <a:solidFill>
                  <a:srgbClr val="002060"/>
                </a:solidFill>
              </a:ln>
              <a:effectLst/>
            </c:spPr>
          </c:marker>
          <c:dPt>
            <c:idx val="1"/>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0-FD1A-4324-9F8E-A703D1D417FB}"/>
              </c:ext>
            </c:extLst>
          </c:dPt>
          <c:dPt>
            <c:idx val="2"/>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1-FD1A-4324-9F8E-A703D1D417FB}"/>
              </c:ext>
            </c:extLst>
          </c:dPt>
          <c:dPt>
            <c:idx val="3"/>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2-FD1A-4324-9F8E-A703D1D417FB}"/>
              </c:ext>
            </c:extLst>
          </c:dPt>
          <c:dPt>
            <c:idx val="18"/>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3-FD1A-4324-9F8E-A703D1D417FB}"/>
              </c:ext>
            </c:extLst>
          </c:dPt>
          <c:dPt>
            <c:idx val="24"/>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4-FD1A-4324-9F8E-A703D1D417FB}"/>
              </c:ext>
            </c:extLst>
          </c:dPt>
          <c:dPt>
            <c:idx val="33"/>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5-FD1A-4324-9F8E-A703D1D417FB}"/>
              </c:ext>
            </c:extLst>
          </c:dPt>
          <c:dPt>
            <c:idx val="34"/>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6-FD1A-4324-9F8E-A703D1D417FB}"/>
              </c:ext>
            </c:extLst>
          </c:dPt>
          <c:dPt>
            <c:idx val="36"/>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07-FD1A-4324-9F8E-A703D1D417FB}"/>
              </c:ext>
            </c:extLst>
          </c:dPt>
          <c:dPt>
            <c:idx val="37"/>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8-FD1A-4324-9F8E-A703D1D417FB}"/>
              </c:ext>
            </c:extLst>
          </c:dPt>
          <c:dPt>
            <c:idx val="41"/>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9-FD1A-4324-9F8E-A703D1D417FB}"/>
              </c:ext>
            </c:extLst>
          </c:dPt>
          <c:dPt>
            <c:idx val="42"/>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A-FD1A-4324-9F8E-A703D1D417FB}"/>
              </c:ext>
            </c:extLst>
          </c:dPt>
          <c:dPt>
            <c:idx val="44"/>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B-FD1A-4324-9F8E-A703D1D417FB}"/>
              </c:ext>
            </c:extLst>
          </c:dPt>
          <c:dPt>
            <c:idx val="45"/>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C-FD1A-4324-9F8E-A703D1D417FB}"/>
              </c:ext>
            </c:extLst>
          </c:dPt>
          <c:dPt>
            <c:idx val="46"/>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D-FD1A-4324-9F8E-A703D1D417FB}"/>
              </c:ext>
            </c:extLst>
          </c:dPt>
          <c:dPt>
            <c:idx val="47"/>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E-FD1A-4324-9F8E-A703D1D417FB}"/>
              </c:ext>
            </c:extLst>
          </c:dPt>
          <c:dPt>
            <c:idx val="48"/>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0F-FD1A-4324-9F8E-A703D1D417FB}"/>
              </c:ext>
            </c:extLst>
          </c:dPt>
          <c:dPt>
            <c:idx val="50"/>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0-FD1A-4324-9F8E-A703D1D417FB}"/>
              </c:ext>
            </c:extLst>
          </c:dPt>
          <c:dPt>
            <c:idx val="51"/>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1-FD1A-4324-9F8E-A703D1D417FB}"/>
              </c:ext>
            </c:extLst>
          </c:dPt>
          <c:dPt>
            <c:idx val="53"/>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2-FD1A-4324-9F8E-A703D1D417FB}"/>
              </c:ext>
            </c:extLst>
          </c:dPt>
          <c:dPt>
            <c:idx val="54"/>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3-FD1A-4324-9F8E-A703D1D417FB}"/>
              </c:ext>
            </c:extLst>
          </c:dPt>
          <c:dPt>
            <c:idx val="56"/>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4-FD1A-4324-9F8E-A703D1D417FB}"/>
              </c:ext>
            </c:extLst>
          </c:dPt>
          <c:dPt>
            <c:idx val="57"/>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5-FD1A-4324-9F8E-A703D1D417FB}"/>
              </c:ext>
            </c:extLst>
          </c:dPt>
          <c:dPt>
            <c:idx val="58"/>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6-FD1A-4324-9F8E-A703D1D417FB}"/>
              </c:ext>
            </c:extLst>
          </c:dPt>
          <c:dPt>
            <c:idx val="59"/>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7-FD1A-4324-9F8E-A703D1D417FB}"/>
              </c:ext>
            </c:extLst>
          </c:dPt>
          <c:dPt>
            <c:idx val="60"/>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8-FD1A-4324-9F8E-A703D1D417FB}"/>
              </c:ext>
            </c:extLst>
          </c:dPt>
          <c:dPt>
            <c:idx val="61"/>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9-FD1A-4324-9F8E-A703D1D417FB}"/>
              </c:ext>
            </c:extLst>
          </c:dPt>
          <c:dPt>
            <c:idx val="62"/>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A-FD1A-4324-9F8E-A703D1D417FB}"/>
              </c:ext>
            </c:extLst>
          </c:dPt>
          <c:dPt>
            <c:idx val="66"/>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B-FD1A-4324-9F8E-A703D1D417FB}"/>
              </c:ext>
            </c:extLst>
          </c:dPt>
          <c:dPt>
            <c:idx val="67"/>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C-FD1A-4324-9F8E-A703D1D417FB}"/>
              </c:ext>
            </c:extLst>
          </c:dPt>
          <c:dPt>
            <c:idx val="68"/>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D-FD1A-4324-9F8E-A703D1D417FB}"/>
              </c:ext>
            </c:extLst>
          </c:dPt>
          <c:dPt>
            <c:idx val="69"/>
            <c:marker>
              <c:symbol val="circle"/>
              <c:size val="10"/>
              <c:spPr>
                <a:solidFill>
                  <a:srgbClr val="FF0000"/>
                </a:solidFill>
                <a:ln w="9525">
                  <a:solidFill>
                    <a:srgbClr val="002060"/>
                  </a:solidFill>
                </a:ln>
                <a:effectLst/>
              </c:spPr>
            </c:marker>
            <c:bubble3D val="0"/>
            <c:extLst>
              <c:ext xmlns:c16="http://schemas.microsoft.com/office/drawing/2014/chart" uri="{C3380CC4-5D6E-409C-BE32-E72D297353CC}">
                <c16:uniqueId val="{0000001E-FD1A-4324-9F8E-A703D1D417FB}"/>
              </c:ext>
            </c:extLst>
          </c:dPt>
          <c:dPt>
            <c:idx val="70"/>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F-FD1A-4324-9F8E-A703D1D417FB}"/>
              </c:ext>
            </c:extLst>
          </c:dPt>
          <c:dPt>
            <c:idx val="71"/>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0-FD1A-4324-9F8E-A703D1D417FB}"/>
              </c:ext>
            </c:extLst>
          </c:dPt>
          <c:dPt>
            <c:idx val="72"/>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1-FD1A-4324-9F8E-A703D1D417FB}"/>
              </c:ext>
            </c:extLst>
          </c:dPt>
          <c:dPt>
            <c:idx val="73"/>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2-FD1A-4324-9F8E-A703D1D417FB}"/>
              </c:ext>
            </c:extLst>
          </c:dPt>
          <c:dPt>
            <c:idx val="74"/>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3-FD1A-4324-9F8E-A703D1D417FB}"/>
              </c:ext>
            </c:extLst>
          </c:dPt>
          <c:dPt>
            <c:idx val="75"/>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4-FD1A-4324-9F8E-A703D1D417FB}"/>
              </c:ext>
            </c:extLst>
          </c:dPt>
          <c:dPt>
            <c:idx val="79"/>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5-FD1A-4324-9F8E-A703D1D417FB}"/>
              </c:ext>
            </c:extLst>
          </c:dPt>
          <c:dPt>
            <c:idx val="80"/>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6-FD1A-4324-9F8E-A703D1D417FB}"/>
              </c:ext>
            </c:extLst>
          </c:dPt>
          <c:dPt>
            <c:idx val="81"/>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7-FD1A-4324-9F8E-A703D1D417FB}"/>
              </c:ext>
            </c:extLst>
          </c:dPt>
          <c:dPt>
            <c:idx val="82"/>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8-FD1A-4324-9F8E-A703D1D417FB}"/>
              </c:ext>
            </c:extLst>
          </c:dPt>
          <c:dPt>
            <c:idx val="83"/>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9-FD1A-4324-9F8E-A703D1D417FB}"/>
              </c:ext>
            </c:extLst>
          </c:dPt>
          <c:dPt>
            <c:idx val="84"/>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A-FD1A-4324-9F8E-A703D1D417FB}"/>
              </c:ext>
            </c:extLst>
          </c:dPt>
          <c:dPt>
            <c:idx val="85"/>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B-FD1A-4324-9F8E-A703D1D417FB}"/>
              </c:ext>
            </c:extLst>
          </c:dPt>
          <c:dPt>
            <c:idx val="86"/>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C-FD1A-4324-9F8E-A703D1D417FB}"/>
              </c:ext>
            </c:extLst>
          </c:dPt>
          <c:dPt>
            <c:idx val="87"/>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D-FD1A-4324-9F8E-A703D1D417FB}"/>
              </c:ext>
            </c:extLst>
          </c:dPt>
          <c:dPt>
            <c:idx val="88"/>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E-FD1A-4324-9F8E-A703D1D417FB}"/>
              </c:ext>
            </c:extLst>
          </c:dPt>
          <c:dPt>
            <c:idx val="95"/>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2F-FD1A-4324-9F8E-A703D1D417FB}"/>
              </c:ext>
            </c:extLst>
          </c:dPt>
          <c:dLbls>
            <c:dLbl>
              <c:idx val="2"/>
              <c:layout>
                <c:manualLayout>
                  <c:x val="-0.22463764911593503"/>
                  <c:y val="-0.12207526671790343"/>
                </c:manualLayout>
              </c:layout>
              <c:tx>
                <c:rich>
                  <a:bodyPr rot="0" spcFirstLastPara="1" vertOverflow="ellipsis" vert="horz" wrap="square" lIns="38100" tIns="19050" rIns="38100" bIns="19050" anchor="ctr" anchorCtr="1">
                    <a:spAutoFit/>
                  </a:bodyPr>
                  <a:lstStyle/>
                  <a:p>
                    <a:pPr>
                      <a:defRPr sz="1600" b="0" i="1" u="none" strike="noStrike" kern="1200" baseline="0">
                        <a:solidFill>
                          <a:sysClr val="windowText" lastClr="000000"/>
                        </a:solidFill>
                        <a:latin typeface="+mn-lt"/>
                        <a:ea typeface="+mn-ea"/>
                        <a:cs typeface="+mn-cs"/>
                      </a:defRPr>
                    </a:pPr>
                    <a:r>
                      <a:rPr lang="en-US" sz="1600" i="1"/>
                      <a:t>Erste Bank</a:t>
                    </a:r>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1A-4324-9F8E-A703D1D417FB}"/>
                </c:ext>
              </c:extLst>
            </c:dLbl>
            <c:dLbl>
              <c:idx val="3"/>
              <c:layout>
                <c:manualLayout>
                  <c:x val="0.1431159216141844"/>
                  <c:y val="2.7127837048423471E-3"/>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Oberbank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1A-4324-9F8E-A703D1D417FB}"/>
                </c:ext>
              </c:extLst>
            </c:dLbl>
            <c:dLbl>
              <c:idx val="5"/>
              <c:layout>
                <c:manualLayout>
                  <c:x val="5.253622439001706E-2"/>
                  <c:y val="4.8830106687161354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KBC Group</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D1A-4324-9F8E-A703D1D417FB}"/>
                </c:ext>
              </c:extLst>
            </c:dLbl>
            <c:dLbl>
              <c:idx val="18"/>
              <c:layout>
                <c:manualLayout>
                  <c:x val="2.7173909167250203E-2"/>
                  <c:y val="5.4255674096845952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Raiffeisen 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1A-4324-9F8E-A703D1D417FB}"/>
                </c:ext>
              </c:extLst>
            </c:dLbl>
            <c:dLbl>
              <c:idx val="33"/>
              <c:layout>
                <c:manualLayout>
                  <c:x val="-1.811593944483347E-2"/>
                  <c:y val="0.1112241318985341"/>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BNP Paribas</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1A-4324-9F8E-A703D1D417FB}"/>
                </c:ext>
              </c:extLst>
            </c:dLbl>
            <c:dLbl>
              <c:idx val="42"/>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Deutsche 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1A-4324-9F8E-A703D1D417FB}"/>
                </c:ext>
              </c:extLst>
            </c:dLbl>
            <c:dLbl>
              <c:idx val="59"/>
              <c:layout>
                <c:manualLayout>
                  <c:x val="-0.25724634011663527"/>
                  <c:y val="-7.3245160030742038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Intesa Sanpaolo </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D1A-4324-9F8E-A703D1D417FB}"/>
                </c:ext>
              </c:extLst>
            </c:dLbl>
            <c:dLbl>
              <c:idx val="61"/>
              <c:layout>
                <c:manualLayout>
                  <c:x val="5.978260016795045E-2"/>
                  <c:y val="3.255340445810747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UniCredit </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D1A-4324-9F8E-A703D1D417FB}"/>
                </c:ext>
              </c:extLst>
            </c:dLbl>
            <c:dLbl>
              <c:idx val="65"/>
              <c:layout>
                <c:manualLayout>
                  <c:x val="6.1594194112433796E-2"/>
                  <c:y val="-3.526618816294997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ING Group</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D1A-4324-9F8E-A703D1D417FB}"/>
                </c:ext>
              </c:extLst>
            </c:dLbl>
            <c:dLbl>
              <c:idx val="69"/>
              <c:layout>
                <c:manualLayout>
                  <c:x val="-1.4492751555866842E-2"/>
                  <c:y val="9.7660213374322707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Commerzbank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D1A-4324-9F8E-A703D1D417FB}"/>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12700" cap="flat" cmpd="sng" algn="ctr">
                      <a:solidFill>
                        <a:schemeClr val="bg2">
                          <a:lumMod val="50000"/>
                        </a:schemeClr>
                      </a:solidFill>
                      <a:round/>
                    </a:ln>
                    <a:effectLst/>
                  </c:spPr>
                </c15:leaderLines>
              </c:ext>
            </c:extLst>
          </c:dLbls>
          <c:xVal>
            <c:numRef>
              <c:f>'10_ábra_chart'!$I$11:$I$111</c:f>
              <c:numCache>
                <c:formatCode>0.0</c:formatCode>
                <c:ptCount val="101"/>
                <c:pt idx="0">
                  <c:v>12.032825786039201</c:v>
                </c:pt>
                <c:pt idx="1">
                  <c:v>7.9694582289869702</c:v>
                </c:pt>
                <c:pt idx="2">
                  <c:v>9.5584336693223193</c:v>
                </c:pt>
                <c:pt idx="3">
                  <c:v>9.7274698974354994</c:v>
                </c:pt>
                <c:pt idx="4">
                  <c:v>11.9268548355787</c:v>
                </c:pt>
                <c:pt idx="5">
                  <c:v>15.391369470340599</c:v>
                </c:pt>
                <c:pt idx="6">
                  <c:v>0.68986960492819505</c:v>
                </c:pt>
                <c:pt idx="7">
                  <c:v>15.923333526156499</c:v>
                </c:pt>
                <c:pt idx="8">
                  <c:v>16.357025056132901</c:v>
                </c:pt>
                <c:pt idx="9">
                  <c:v>10.209181878043999</c:v>
                </c:pt>
                <c:pt idx="10">
                  <c:v>10.0284545892743</c:v>
                </c:pt>
                <c:pt idx="11">
                  <c:v>14.684314367973901</c:v>
                </c:pt>
                <c:pt idx="12">
                  <c:v>5.9078604831964903</c:v>
                </c:pt>
                <c:pt idx="13">
                  <c:v>16.6270980565371</c:v>
                </c:pt>
                <c:pt idx="14">
                  <c:v>11.520587177219999</c:v>
                </c:pt>
                <c:pt idx="15">
                  <c:v>5.6782783096027201</c:v>
                </c:pt>
                <c:pt idx="16">
                  <c:v>11.6849569948499</c:v>
                </c:pt>
                <c:pt idx="17">
                  <c:v>8.53477596435539</c:v>
                </c:pt>
                <c:pt idx="18">
                  <c:v>11.973444141949701</c:v>
                </c:pt>
                <c:pt idx="19">
                  <c:v>9.9388688146376492</c:v>
                </c:pt>
                <c:pt idx="20">
                  <c:v>12.388195162694</c:v>
                </c:pt>
                <c:pt idx="21">
                  <c:v>8.5338842112328397</c:v>
                </c:pt>
                <c:pt idx="22">
                  <c:v>12.0853746390084</c:v>
                </c:pt>
                <c:pt idx="23">
                  <c:v>12.052169284003201</c:v>
                </c:pt>
                <c:pt idx="24">
                  <c:v>6.9959961440800198</c:v>
                </c:pt>
                <c:pt idx="25">
                  <c:v>6.45614035087719</c:v>
                </c:pt>
                <c:pt idx="26">
                  <c:v>20.690663207863899</c:v>
                </c:pt>
                <c:pt idx="27">
                  <c:v>13.5127205045524</c:v>
                </c:pt>
                <c:pt idx="28">
                  <c:v>19.096159957132102</c:v>
                </c:pt>
                <c:pt idx="29">
                  <c:v>13.7276134943773</c:v>
                </c:pt>
                <c:pt idx="30">
                  <c:v>11.2883435582822</c:v>
                </c:pt>
                <c:pt idx="31">
                  <c:v>8.8514841833336</c:v>
                </c:pt>
                <c:pt idx="32">
                  <c:v>7.1168278574093202</c:v>
                </c:pt>
                <c:pt idx="33">
                  <c:v>9.4671952700689808</c:v>
                </c:pt>
                <c:pt idx="34">
                  <c:v>7.6875532564076803</c:v>
                </c:pt>
                <c:pt idx="35">
                  <c:v>8.1615071088755293</c:v>
                </c:pt>
                <c:pt idx="36">
                  <c:v>6.4664508632931899</c:v>
                </c:pt>
                <c:pt idx="37">
                  <c:v>7.7662443586888301</c:v>
                </c:pt>
                <c:pt idx="38">
                  <c:v>8.1114147356390909</c:v>
                </c:pt>
                <c:pt idx="39">
                  <c:v>7.3767125844626102</c:v>
                </c:pt>
                <c:pt idx="40">
                  <c:v>10.9296032025645</c:v>
                </c:pt>
                <c:pt idx="41">
                  <c:v>4.0541459764641896</c:v>
                </c:pt>
                <c:pt idx="42">
                  <c:v>-18.781302170283801</c:v>
                </c:pt>
                <c:pt idx="43">
                  <c:v>6.4783567121002497</c:v>
                </c:pt>
                <c:pt idx="44">
                  <c:v>2.8598981647461499</c:v>
                </c:pt>
                <c:pt idx="45">
                  <c:v>0.41819132253005697</c:v>
                </c:pt>
                <c:pt idx="46">
                  <c:v>14.105615798289699</c:v>
                </c:pt>
                <c:pt idx="47">
                  <c:v>0.99914546769210499</c:v>
                </c:pt>
                <c:pt idx="48">
                  <c:v>21.823344152364498</c:v>
                </c:pt>
                <c:pt idx="49">
                  <c:v>18.697270354561802</c:v>
                </c:pt>
                <c:pt idx="50">
                  <c:v>2.8217609276684499</c:v>
                </c:pt>
                <c:pt idx="51">
                  <c:v>1.7542349248320701</c:v>
                </c:pt>
                <c:pt idx="52">
                  <c:v>16.810118908542101</c:v>
                </c:pt>
                <c:pt idx="53">
                  <c:v>16.070588878535901</c:v>
                </c:pt>
                <c:pt idx="54">
                  <c:v>4.8947934697162001</c:v>
                </c:pt>
                <c:pt idx="55">
                  <c:v>5.3632017575230098</c:v>
                </c:pt>
                <c:pt idx="56">
                  <c:v>4.6989278893356703</c:v>
                </c:pt>
                <c:pt idx="57">
                  <c:v>8.4911238553314892</c:v>
                </c:pt>
                <c:pt idx="58">
                  <c:v>3.7814156676464599</c:v>
                </c:pt>
                <c:pt idx="59">
                  <c:v>8.8968491848819404</c:v>
                </c:pt>
                <c:pt idx="60">
                  <c:v>8.8673367233682203</c:v>
                </c:pt>
                <c:pt idx="61">
                  <c:v>12.724907502829801</c:v>
                </c:pt>
                <c:pt idx="62">
                  <c:v>2.4106031840914999</c:v>
                </c:pt>
                <c:pt idx="63">
                  <c:v>18.691615473305099</c:v>
                </c:pt>
                <c:pt idx="64">
                  <c:v>12.911940750401801</c:v>
                </c:pt>
                <c:pt idx="65">
                  <c:v>10.9447811510697</c:v>
                </c:pt>
                <c:pt idx="66">
                  <c:v>2.1680119859692799</c:v>
                </c:pt>
                <c:pt idx="67">
                  <c:v>7.6947080494612701</c:v>
                </c:pt>
                <c:pt idx="68">
                  <c:v>8.0670380304399405</c:v>
                </c:pt>
                <c:pt idx="69">
                  <c:v>5.0132203172180798</c:v>
                </c:pt>
                <c:pt idx="70">
                  <c:v>10.3229244204027</c:v>
                </c:pt>
                <c:pt idx="71">
                  <c:v>8.0356547472756308</c:v>
                </c:pt>
                <c:pt idx="72">
                  <c:v>13.599609622092499</c:v>
                </c:pt>
                <c:pt idx="73">
                  <c:v>8.5593269938033103</c:v>
                </c:pt>
                <c:pt idx="74">
                  <c:v>12.2794636556104</c:v>
                </c:pt>
                <c:pt idx="75">
                  <c:v>10.5044906505341</c:v>
                </c:pt>
                <c:pt idx="76">
                  <c:v>2.27211296633774</c:v>
                </c:pt>
                <c:pt idx="77">
                  <c:v>20.739410233661999</c:v>
                </c:pt>
                <c:pt idx="78">
                  <c:v>25.186231637993401</c:v>
                </c:pt>
                <c:pt idx="79">
                  <c:v>-3.0184760813520501</c:v>
                </c:pt>
                <c:pt idx="80">
                  <c:v>5.6262438548627296</c:v>
                </c:pt>
                <c:pt idx="81">
                  <c:v>11.223862372718701</c:v>
                </c:pt>
                <c:pt idx="82">
                  <c:v>8.8484577802676796</c:v>
                </c:pt>
                <c:pt idx="83">
                  <c:v>6.6685916263527503</c:v>
                </c:pt>
                <c:pt idx="84">
                  <c:v>5.9219184899119997</c:v>
                </c:pt>
                <c:pt idx="85">
                  <c:v>14.227337335887601</c:v>
                </c:pt>
                <c:pt idx="86">
                  <c:v>1.4635680501914401</c:v>
                </c:pt>
                <c:pt idx="87">
                  <c:v>6.9063190461068897</c:v>
                </c:pt>
                <c:pt idx="88">
                  <c:v>5.38510274623399</c:v>
                </c:pt>
                <c:pt idx="89">
                  <c:v>17.115177610333699</c:v>
                </c:pt>
                <c:pt idx="90">
                  <c:v>13.9166551097551</c:v>
                </c:pt>
                <c:pt idx="91">
                  <c:v>11.7147024098896</c:v>
                </c:pt>
                <c:pt idx="92">
                  <c:v>16.679936927232099</c:v>
                </c:pt>
                <c:pt idx="93">
                  <c:v>27.918661602950198</c:v>
                </c:pt>
                <c:pt idx="94">
                  <c:v>22.339119103466199</c:v>
                </c:pt>
                <c:pt idx="95">
                  <c:v>7.3299129053095804</c:v>
                </c:pt>
                <c:pt idx="96">
                  <c:v>10.124823137849299</c:v>
                </c:pt>
                <c:pt idx="97">
                  <c:v>8.2350814469640703</c:v>
                </c:pt>
                <c:pt idx="98">
                  <c:v>-0.30255278915852502</c:v>
                </c:pt>
                <c:pt idx="99">
                  <c:v>14.635770838033199</c:v>
                </c:pt>
                <c:pt idx="100">
                  <c:v>5.3417372464053603</c:v>
                </c:pt>
              </c:numCache>
            </c:numRef>
          </c:xVal>
          <c:yVal>
            <c:numRef>
              <c:f>'10_ábra_chart'!$J$11:$J$111</c:f>
              <c:numCache>
                <c:formatCode>0.0</c:formatCode>
                <c:ptCount val="101"/>
                <c:pt idx="0">
                  <c:v>0.98741316593817796</c:v>
                </c:pt>
                <c:pt idx="1">
                  <c:v>0.55447553671877503</c:v>
                </c:pt>
                <c:pt idx="2">
                  <c:v>0.98558549005275597</c:v>
                </c:pt>
                <c:pt idx="3">
                  <c:v>1.08450011640566</c:v>
                </c:pt>
                <c:pt idx="4">
                  <c:v>0.61335178799511392</c:v>
                </c:pt>
                <c:pt idx="5">
                  <c:v>1.34753502203719</c:v>
                </c:pt>
                <c:pt idx="6">
                  <c:v>0.28861897289545402</c:v>
                </c:pt>
                <c:pt idx="7">
                  <c:v>1.7207167009234001</c:v>
                </c:pt>
                <c:pt idx="8">
                  <c:v>1.62370265897872</c:v>
                </c:pt>
                <c:pt idx="9">
                  <c:v>0.65565402380023197</c:v>
                </c:pt>
                <c:pt idx="10">
                  <c:v>0.595684783425658</c:v>
                </c:pt>
                <c:pt idx="11">
                  <c:v>0.59264742815767002</c:v>
                </c:pt>
                <c:pt idx="12">
                  <c:v>0.58168035078134306</c:v>
                </c:pt>
                <c:pt idx="13">
                  <c:v>0.70194383595673104</c:v>
                </c:pt>
                <c:pt idx="14">
                  <c:v>0.51689995741764294</c:v>
                </c:pt>
                <c:pt idx="15">
                  <c:v>0.55761732234489203</c:v>
                </c:pt>
                <c:pt idx="16">
                  <c:v>0.77782171316743698</c:v>
                </c:pt>
                <c:pt idx="17">
                  <c:v>0.85984224554325295</c:v>
                </c:pt>
                <c:pt idx="18">
                  <c:v>0.62613527488475595</c:v>
                </c:pt>
                <c:pt idx="19">
                  <c:v>0.46129547722368103</c:v>
                </c:pt>
                <c:pt idx="20">
                  <c:v>1.7378399664128301</c:v>
                </c:pt>
                <c:pt idx="21">
                  <c:v>0.55013264326112499</c:v>
                </c:pt>
                <c:pt idx="22">
                  <c:v>0.67326919243628292</c:v>
                </c:pt>
                <c:pt idx="23">
                  <c:v>0.84192153611111098</c:v>
                </c:pt>
                <c:pt idx="24">
                  <c:v>0.59494729037829797</c:v>
                </c:pt>
                <c:pt idx="25">
                  <c:v>0.71050099176735104</c:v>
                </c:pt>
                <c:pt idx="26">
                  <c:v>0.702298518583234</c:v>
                </c:pt>
                <c:pt idx="27">
                  <c:v>1.5045945817333402</c:v>
                </c:pt>
                <c:pt idx="28">
                  <c:v>1.91797528462113</c:v>
                </c:pt>
                <c:pt idx="29">
                  <c:v>1.0052870267498699</c:v>
                </c:pt>
                <c:pt idx="30">
                  <c:v>0.93663223140495799</c:v>
                </c:pt>
                <c:pt idx="31">
                  <c:v>0.85055055781912703</c:v>
                </c:pt>
                <c:pt idx="32">
                  <c:v>0.70543626161442408</c:v>
                </c:pt>
                <c:pt idx="33">
                  <c:v>0.55147094172278199</c:v>
                </c:pt>
                <c:pt idx="34">
                  <c:v>0.31224435828778901</c:v>
                </c:pt>
                <c:pt idx="35">
                  <c:v>0.3691049894765</c:v>
                </c:pt>
                <c:pt idx="36">
                  <c:v>0.34342278512107699</c:v>
                </c:pt>
                <c:pt idx="37">
                  <c:v>0.40212543066304496</c:v>
                </c:pt>
                <c:pt idx="38">
                  <c:v>0.547887490523567</c:v>
                </c:pt>
                <c:pt idx="39">
                  <c:v>0.35456965127635004</c:v>
                </c:pt>
                <c:pt idx="40">
                  <c:v>2.1933961636756401</c:v>
                </c:pt>
                <c:pt idx="41">
                  <c:v>0.27951672887487999</c:v>
                </c:pt>
                <c:pt idx="42">
                  <c:v>0.23833914112866497</c:v>
                </c:pt>
                <c:pt idx="43">
                  <c:v>0.63931100587758505</c:v>
                </c:pt>
                <c:pt idx="44">
                  <c:v>0.32384971004070701</c:v>
                </c:pt>
                <c:pt idx="45">
                  <c:v>0.50413033676577002</c:v>
                </c:pt>
                <c:pt idx="46">
                  <c:v>0.39691759144684702</c:v>
                </c:pt>
                <c:pt idx="47">
                  <c:v>0.24331920160873399</c:v>
                </c:pt>
                <c:pt idx="48">
                  <c:v>1.58809754921922</c:v>
                </c:pt>
                <c:pt idx="49">
                  <c:v>2.2558835106833399</c:v>
                </c:pt>
                <c:pt idx="50">
                  <c:v>0.127471807924184</c:v>
                </c:pt>
                <c:pt idx="51">
                  <c:v>0.32209970621218503</c:v>
                </c:pt>
                <c:pt idx="52">
                  <c:v>0.60227787601704197</c:v>
                </c:pt>
                <c:pt idx="53">
                  <c:v>0.24655397120339601</c:v>
                </c:pt>
                <c:pt idx="54">
                  <c:v>0.27526362394653403</c:v>
                </c:pt>
                <c:pt idx="55">
                  <c:v>0.44462174680660899</c:v>
                </c:pt>
                <c:pt idx="56">
                  <c:v>0.38770830260869404</c:v>
                </c:pt>
                <c:pt idx="57">
                  <c:v>0.51530940506030398</c:v>
                </c:pt>
                <c:pt idx="58">
                  <c:v>0.24561774428275002</c:v>
                </c:pt>
                <c:pt idx="59">
                  <c:v>0.66609541284872198</c:v>
                </c:pt>
                <c:pt idx="60">
                  <c:v>0.69707034065494999</c:v>
                </c:pt>
                <c:pt idx="61">
                  <c:v>0.45164792795277697</c:v>
                </c:pt>
                <c:pt idx="62">
                  <c:v>0.29464287448210202</c:v>
                </c:pt>
                <c:pt idx="63">
                  <c:v>0.95187672485364805</c:v>
                </c:pt>
                <c:pt idx="64">
                  <c:v>0.91505070461584292</c:v>
                </c:pt>
                <c:pt idx="65">
                  <c:v>0.75517238678276599</c:v>
                </c:pt>
                <c:pt idx="66">
                  <c:v>0.97748705352163301</c:v>
                </c:pt>
                <c:pt idx="67">
                  <c:v>1.0354356493766901</c:v>
                </c:pt>
                <c:pt idx="68">
                  <c:v>1.3045170086017099</c:v>
                </c:pt>
                <c:pt idx="69">
                  <c:v>0.33271209752891301</c:v>
                </c:pt>
                <c:pt idx="70">
                  <c:v>1.3313855899751701</c:v>
                </c:pt>
                <c:pt idx="71">
                  <c:v>0.87719746521458009</c:v>
                </c:pt>
                <c:pt idx="72">
                  <c:v>1.8459604118961099</c:v>
                </c:pt>
                <c:pt idx="73">
                  <c:v>1.16108927915644</c:v>
                </c:pt>
                <c:pt idx="74">
                  <c:v>1.35048190947167</c:v>
                </c:pt>
                <c:pt idx="75">
                  <c:v>1.5640911455989801</c:v>
                </c:pt>
                <c:pt idx="76">
                  <c:v>0.69119301918356402</c:v>
                </c:pt>
                <c:pt idx="77">
                  <c:v>1.4491542431571098</c:v>
                </c:pt>
                <c:pt idx="78">
                  <c:v>1.1944014874258</c:v>
                </c:pt>
                <c:pt idx="79">
                  <c:v>0.62489979171903798</c:v>
                </c:pt>
                <c:pt idx="80">
                  <c:v>1.3849374710544</c:v>
                </c:pt>
                <c:pt idx="81">
                  <c:v>0.67013925924455908</c:v>
                </c:pt>
                <c:pt idx="82">
                  <c:v>0.40000924790929704</c:v>
                </c:pt>
                <c:pt idx="83">
                  <c:v>0.67668725817555697</c:v>
                </c:pt>
                <c:pt idx="84">
                  <c:v>0.47560540616431402</c:v>
                </c:pt>
                <c:pt idx="85">
                  <c:v>1.16606952228663</c:v>
                </c:pt>
                <c:pt idx="86">
                  <c:v>0.62887880952512798</c:v>
                </c:pt>
                <c:pt idx="87">
                  <c:v>0.38233644306959103</c:v>
                </c:pt>
                <c:pt idx="88">
                  <c:v>0.32274973279967706</c:v>
                </c:pt>
                <c:pt idx="89">
                  <c:v>1.4368552453755001</c:v>
                </c:pt>
                <c:pt idx="90">
                  <c:v>1.29974431713067</c:v>
                </c:pt>
                <c:pt idx="91">
                  <c:v>1.2097208288483698</c:v>
                </c:pt>
                <c:pt idx="92">
                  <c:v>1.20512912209609</c:v>
                </c:pt>
                <c:pt idx="93">
                  <c:v>3.1729958545755301</c:v>
                </c:pt>
                <c:pt idx="94">
                  <c:v>1.3679831093492101</c:v>
                </c:pt>
                <c:pt idx="95">
                  <c:v>0.46252063549312</c:v>
                </c:pt>
                <c:pt idx="96">
                  <c:v>0.99746632519302802</c:v>
                </c:pt>
                <c:pt idx="97">
                  <c:v>0.92168448720309304</c:v>
                </c:pt>
                <c:pt idx="98">
                  <c:v>0.51277278256366898</c:v>
                </c:pt>
                <c:pt idx="99">
                  <c:v>0.63692255261958008</c:v>
                </c:pt>
                <c:pt idx="100">
                  <c:v>0.67811167899741909</c:v>
                </c:pt>
              </c:numCache>
            </c:numRef>
          </c:yVal>
          <c:smooth val="0"/>
          <c:extLst>
            <c:ext xmlns:c16="http://schemas.microsoft.com/office/drawing/2014/chart" uri="{C3380CC4-5D6E-409C-BE32-E72D297353CC}">
              <c16:uniqueId val="{00000032-FD1A-4324-9F8E-A703D1D417FB}"/>
            </c:ext>
          </c:extLst>
        </c:ser>
        <c:dLbls>
          <c:showLegendKey val="0"/>
          <c:showVal val="0"/>
          <c:showCatName val="0"/>
          <c:showSerName val="0"/>
          <c:showPercent val="0"/>
          <c:showBubbleSize val="0"/>
        </c:dLbls>
        <c:axId val="494685784"/>
        <c:axId val="494686440"/>
      </c:scatterChart>
      <c:valAx>
        <c:axId val="494685784"/>
        <c:scaling>
          <c:orientation val="minMax"/>
          <c:max val="30"/>
          <c:min val="-20"/>
        </c:scaling>
        <c:delete val="0"/>
        <c:axPos val="b"/>
        <c:majorGridlines>
          <c:spPr>
            <a:ln w="317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b="0"/>
                  <a:t>Európai bankok tőkearányos jövedelmezősége (ROE) 2019.</a:t>
                </a:r>
                <a:r>
                  <a:rPr lang="hu-HU" b="0" baseline="0"/>
                  <a:t> II. n.év</a:t>
                </a:r>
                <a:endParaRPr lang="hu-HU" b="0"/>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94686440"/>
        <c:crossesAt val="1"/>
        <c:crossBetween val="midCat"/>
      </c:valAx>
      <c:valAx>
        <c:axId val="494686440"/>
        <c:scaling>
          <c:orientation val="minMax"/>
          <c:max val="2"/>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b="0"/>
                  <a:t>Európai</a:t>
                </a:r>
                <a:r>
                  <a:rPr lang="hu-HU" b="0" baseline="0"/>
                  <a:t> bankok könyv szerinti értékhez viszonyított piaci értéke (P/BV) 2019. II. n.év </a:t>
                </a:r>
                <a:endParaRPr lang="hu-HU" b="0"/>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94685784"/>
        <c:crosses val="autoZero"/>
        <c:crossBetween val="midCat"/>
      </c:valAx>
      <c:spPr>
        <a:noFill/>
        <a:ln>
          <a:solidFill>
            <a:sysClr val="windowText" lastClr="000000">
              <a:lumMod val="100000"/>
            </a:sys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3203222464769828"/>
        </c:manualLayout>
      </c:layout>
      <c:barChart>
        <c:barDir val="col"/>
        <c:grouping val="stacked"/>
        <c:varyColors val="0"/>
        <c:ser>
          <c:idx val="0"/>
          <c:order val="0"/>
          <c:tx>
            <c:strRef>
              <c:f>'75_ábra_chart'!$F$13</c:f>
              <c:strCache>
                <c:ptCount val="1"/>
                <c:pt idx="0">
                  <c:v>Likviditási többlet a szabályozói követelmény fölött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'75_ábra_chart'!$E$14:$E$28</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'75_ábra_chart'!$F$14:$F$28</c:f>
              <c:numCache>
                <c:formatCode>_-* #\ ##0.0\ _H_U_F_-;\-* #\ ##0.0\ _H_U_F_-;_-* "-"??\ _H_U_F_-;_-@_-</c:formatCode>
                <c:ptCount val="15"/>
                <c:pt idx="0">
                  <c:v>334.32817043124311</c:v>
                </c:pt>
                <c:pt idx="1">
                  <c:v>281.34808517590466</c:v>
                </c:pt>
                <c:pt idx="2">
                  <c:v>624.45241706700824</c:v>
                </c:pt>
                <c:pt idx="3">
                  <c:v>549.5255092005815</c:v>
                </c:pt>
                <c:pt idx="4">
                  <c:v>1192.5752444300188</c:v>
                </c:pt>
                <c:pt idx="5">
                  <c:v>1036.5745399578814</c:v>
                </c:pt>
                <c:pt idx="6">
                  <c:v>715.92923055559606</c:v>
                </c:pt>
                <c:pt idx="7">
                  <c:v>1042.3585268098084</c:v>
                </c:pt>
                <c:pt idx="8">
                  <c:v>850.45692842457868</c:v>
                </c:pt>
                <c:pt idx="9">
                  <c:v>2233.8720112109249</c:v>
                </c:pt>
                <c:pt idx="10">
                  <c:v>1568.5403365577763</c:v>
                </c:pt>
                <c:pt idx="11">
                  <c:v>1426.8846946675592</c:v>
                </c:pt>
                <c:pt idx="12">
                  <c:v>1216.3121321834944</c:v>
                </c:pt>
                <c:pt idx="13">
                  <c:v>1259.1182976902683</c:v>
                </c:pt>
                <c:pt idx="14">
                  <c:v>781.69349769813778</c:v>
                </c:pt>
              </c:numCache>
            </c:numRef>
          </c:val>
          <c:extLst>
            <c:ext xmlns:c16="http://schemas.microsoft.com/office/drawing/2014/chart" uri="{C3380CC4-5D6E-409C-BE32-E72D297353CC}">
              <c16:uniqueId val="{00000000-8F11-41C2-8F3A-AC7954F57010}"/>
            </c:ext>
          </c:extLst>
        </c:ser>
        <c:ser>
          <c:idx val="1"/>
          <c:order val="1"/>
          <c:tx>
            <c:strRef>
              <c:f>'75_ábra_chart'!$G$13</c:f>
              <c:strCache>
                <c:ptCount val="1"/>
                <c:pt idx="0">
                  <c:v>Likviditási szükséglet a szabályozói követelmény teljesítéséhez</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'75_ábra_chart'!$E$14:$E$28</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'75_ábra_chart'!$G$14:$G$28</c:f>
              <c:numCache>
                <c:formatCode>#\ ##0.0_ ;\-#\ ##0.0\ </c:formatCode>
                <c:ptCount val="15"/>
                <c:pt idx="0">
                  <c:v>-164.17586974720641</c:v>
                </c:pt>
                <c:pt idx="1">
                  <c:v>-3.7092414671251026</c:v>
                </c:pt>
                <c:pt idx="2">
                  <c:v>-125.79531074732606</c:v>
                </c:pt>
                <c:pt idx="3">
                  <c:v>-75.643538574949545</c:v>
                </c:pt>
                <c:pt idx="4">
                  <c:v>-179.63002025750907</c:v>
                </c:pt>
                <c:pt idx="5">
                  <c:v>-21.118020164500994</c:v>
                </c:pt>
                <c:pt idx="6">
                  <c:v>-12.489923349836609</c:v>
                </c:pt>
                <c:pt idx="7">
                  <c:v>-108.67227314893951</c:v>
                </c:pt>
                <c:pt idx="8">
                  <c:v>-218.50348419666312</c:v>
                </c:pt>
                <c:pt idx="9">
                  <c:v>-66.174424266234396</c:v>
                </c:pt>
                <c:pt idx="10">
                  <c:v>-215.45210804189659</c:v>
                </c:pt>
                <c:pt idx="11">
                  <c:v>-318.40676134148657</c:v>
                </c:pt>
                <c:pt idx="12">
                  <c:v>-203.52853090220646</c:v>
                </c:pt>
                <c:pt idx="13">
                  <c:v>-203.71455196049985</c:v>
                </c:pt>
                <c:pt idx="14">
                  <c:v>-324.21822069696123</c:v>
                </c:pt>
              </c:numCache>
            </c:numRef>
          </c:val>
          <c:extLst>
            <c:ext xmlns:c16="http://schemas.microsoft.com/office/drawing/2014/chart" uri="{C3380CC4-5D6E-409C-BE32-E72D297353CC}">
              <c16:uniqueId val="{00000001-8F11-41C2-8F3A-AC7954F57010}"/>
            </c:ext>
          </c:extLst>
        </c:ser>
        <c:dLbls>
          <c:showLegendKey val="0"/>
          <c:showVal val="0"/>
          <c:showCatName val="0"/>
          <c:showSerName val="0"/>
          <c:showPercent val="0"/>
          <c:showBubbleSize val="0"/>
        </c:dLbls>
        <c:gapWidth val="150"/>
        <c:overlap val="100"/>
        <c:axId val="675342048"/>
        <c:axId val="675343360"/>
      </c:barChart>
      <c:lineChart>
        <c:grouping val="standard"/>
        <c:varyColors val="0"/>
        <c:ser>
          <c:idx val="2"/>
          <c:order val="2"/>
          <c:tx>
            <c:strRef>
              <c:f>'75_ábra_chart'!$H$13</c:f>
              <c:strCache>
                <c:ptCount val="1"/>
                <c:pt idx="0">
                  <c:v>Likviditási Stressz Index (jobb skála)</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'75_ábra_chart'!$E$14:$E$28</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'75_ábra_chart'!$H$14:$H$28</c:f>
              <c:numCache>
                <c:formatCode>_-* #\ ##0.0\ _H_U_F_-;\-* #\ ##0.0\ _H_U_F_-;_-* "-"??\ _H_U_F_-;_-@_-</c:formatCode>
                <c:ptCount val="15"/>
                <c:pt idx="0">
                  <c:v>3.9648631062372339</c:v>
                </c:pt>
                <c:pt idx="1">
                  <c:v>0.21396378453890935</c:v>
                </c:pt>
                <c:pt idx="2">
                  <c:v>2.9491434019459017</c:v>
                </c:pt>
                <c:pt idx="3">
                  <c:v>4.2171082741845298</c:v>
                </c:pt>
                <c:pt idx="4">
                  <c:v>4.5328639323851254</c:v>
                </c:pt>
                <c:pt idx="5">
                  <c:v>0.51693067774031898</c:v>
                </c:pt>
                <c:pt idx="6">
                  <c:v>0.30030950021768232</c:v>
                </c:pt>
                <c:pt idx="7">
                  <c:v>2.1417310772320599</c:v>
                </c:pt>
                <c:pt idx="8">
                  <c:v>1.9686742837774145</c:v>
                </c:pt>
                <c:pt idx="9">
                  <c:v>1.6681558921880708</c:v>
                </c:pt>
                <c:pt idx="10">
                  <c:v>4.1962023727219115</c:v>
                </c:pt>
                <c:pt idx="11">
                  <c:v>5.1405032482147153</c:v>
                </c:pt>
                <c:pt idx="12">
                  <c:v>3.707333799672258</c:v>
                </c:pt>
                <c:pt idx="13">
                  <c:v>3.7284421096063296</c:v>
                </c:pt>
                <c:pt idx="14">
                  <c:v>6.4264481989683633</c:v>
                </c:pt>
              </c:numCache>
            </c:numRef>
          </c:val>
          <c:smooth val="0"/>
          <c:extLst>
            <c:ext xmlns:c16="http://schemas.microsoft.com/office/drawing/2014/chart" uri="{C3380CC4-5D6E-409C-BE32-E72D297353CC}">
              <c16:uniqueId val="{00000002-8F11-41C2-8F3A-AC7954F57010}"/>
            </c:ext>
          </c:extLst>
        </c:ser>
        <c:ser>
          <c:idx val="3"/>
          <c:order val="3"/>
          <c:tx>
            <c:strRef>
              <c:f>'75_ábra_chart'!$I$13</c:f>
              <c:strCache>
                <c:ptCount val="1"/>
                <c:pt idx="0">
                  <c:v>A Likviditási Stressz Index 2009. I. negyedévben (jobb skála)</c:v>
                </c:pt>
              </c:strCache>
            </c:strRef>
          </c:tx>
          <c:spPr>
            <a:ln w="34925" cap="rnd">
              <a:solidFill>
                <a:srgbClr val="FF0000"/>
              </a:solidFill>
              <a:prstDash val="sysDash"/>
              <a:round/>
            </a:ln>
            <a:effectLst/>
          </c:spPr>
          <c:marker>
            <c:symbol val="none"/>
          </c:marker>
          <c:cat>
            <c:strRef>
              <c:f>'75_ábra_chart'!$E$14:$E$28</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'75_ábra_chart'!$I$14:$I$28</c:f>
              <c:numCache>
                <c:formatCode>_-* #\ ##0.0\ _H_U_F_-;\-* #\ ##0.0\ _H_U_F_-;_-* "-"??\ _H_U_F_-;_-@_-</c:formatCode>
                <c:ptCount val="15"/>
                <c:pt idx="0">
                  <c:v>65.546150011252578</c:v>
                </c:pt>
                <c:pt idx="1">
                  <c:v>65.546150011252578</c:v>
                </c:pt>
                <c:pt idx="2">
                  <c:v>65.546150011252578</c:v>
                </c:pt>
                <c:pt idx="3">
                  <c:v>65.546150011252578</c:v>
                </c:pt>
                <c:pt idx="4">
                  <c:v>65.546150011252578</c:v>
                </c:pt>
                <c:pt idx="5">
                  <c:v>65.546150011252578</c:v>
                </c:pt>
                <c:pt idx="6">
                  <c:v>65.546150011252578</c:v>
                </c:pt>
                <c:pt idx="7">
                  <c:v>65.546150011252578</c:v>
                </c:pt>
                <c:pt idx="8">
                  <c:v>65.546150011252578</c:v>
                </c:pt>
                <c:pt idx="9">
                  <c:v>65.546150011252578</c:v>
                </c:pt>
                <c:pt idx="10">
                  <c:v>65.546150011252578</c:v>
                </c:pt>
                <c:pt idx="11">
                  <c:v>65.546150011252578</c:v>
                </c:pt>
                <c:pt idx="12">
                  <c:v>65.546150011252578</c:v>
                </c:pt>
                <c:pt idx="13">
                  <c:v>65.546150011252578</c:v>
                </c:pt>
                <c:pt idx="14">
                  <c:v>65.546150011252578</c:v>
                </c:pt>
              </c:numCache>
            </c:numRef>
          </c:val>
          <c:smooth val="0"/>
          <c:extLst>
            <c:ext xmlns:c16="http://schemas.microsoft.com/office/drawing/2014/chart" uri="{C3380CC4-5D6E-409C-BE32-E72D297353CC}">
              <c16:uniqueId val="{00000003-8F11-41C2-8F3A-AC7954F57010}"/>
            </c:ext>
          </c:extLst>
        </c:ser>
        <c:dLbls>
          <c:showLegendKey val="0"/>
          <c:showVal val="0"/>
          <c:showCatName val="0"/>
          <c:showSerName val="0"/>
          <c:showPercent val="0"/>
          <c:showBubbleSize val="0"/>
        </c:dLbls>
        <c:marker val="1"/>
        <c:smooth val="0"/>
        <c:axId val="688559312"/>
        <c:axId val="688554064"/>
      </c:lineChart>
      <c:catAx>
        <c:axId val="6753420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75343360"/>
        <c:crosses val="autoZero"/>
        <c:auto val="1"/>
        <c:lblAlgn val="ctr"/>
        <c:lblOffset val="100"/>
        <c:noMultiLvlLbl val="0"/>
      </c:catAx>
      <c:valAx>
        <c:axId val="675343360"/>
        <c:scaling>
          <c:orientation val="minMax"/>
          <c:max val="3500"/>
          <c:min val="-5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5342048"/>
        <c:crosses val="autoZero"/>
        <c:crossBetween val="between"/>
      </c:valAx>
      <c:valAx>
        <c:axId val="688554064"/>
        <c:scaling>
          <c:orientation val="minMax"/>
          <c:max val="7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8559312"/>
        <c:crosses val="max"/>
        <c:crossBetween val="between"/>
        <c:majorUnit val="10"/>
      </c:valAx>
      <c:catAx>
        <c:axId val="688559312"/>
        <c:scaling>
          <c:orientation val="minMax"/>
        </c:scaling>
        <c:delete val="1"/>
        <c:axPos val="b"/>
        <c:numFmt formatCode="General" sourceLinked="1"/>
        <c:majorTickMark val="out"/>
        <c:minorTickMark val="none"/>
        <c:tickLblPos val="nextTo"/>
        <c:crossAx val="6885540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223468060334589"/>
          <c:y val="0.76047980744138721"/>
          <c:w val="0.79271683758283495"/>
          <c:h val="0.220390856026512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6048055555555554"/>
        </c:manualLayout>
      </c:layout>
      <c:barChart>
        <c:barDir val="col"/>
        <c:grouping val="stacked"/>
        <c:varyColors val="0"/>
        <c:ser>
          <c:idx val="0"/>
          <c:order val="0"/>
          <c:tx>
            <c:strRef>
              <c:f>'75_ábra_chart'!$F$12</c:f>
              <c:strCache>
                <c:ptCount val="1"/>
                <c:pt idx="0">
                  <c:v>Liquidity buffer above the regulatory requirement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'75_ábra_chart'!$D$14:$D$28</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'75_ábra_chart'!$F$14:$F$28</c:f>
              <c:numCache>
                <c:formatCode>_-* #\ ##0.0\ _H_U_F_-;\-* #\ ##0.0\ _H_U_F_-;_-* "-"??\ _H_U_F_-;_-@_-</c:formatCode>
                <c:ptCount val="15"/>
                <c:pt idx="0">
                  <c:v>334.32817043124311</c:v>
                </c:pt>
                <c:pt idx="1">
                  <c:v>281.34808517590466</c:v>
                </c:pt>
                <c:pt idx="2">
                  <c:v>624.45241706700824</c:v>
                </c:pt>
                <c:pt idx="3">
                  <c:v>549.5255092005815</c:v>
                </c:pt>
                <c:pt idx="4">
                  <c:v>1192.5752444300188</c:v>
                </c:pt>
                <c:pt idx="5">
                  <c:v>1036.5745399578814</c:v>
                </c:pt>
                <c:pt idx="6">
                  <c:v>715.92923055559606</c:v>
                </c:pt>
                <c:pt idx="7">
                  <c:v>1042.3585268098084</c:v>
                </c:pt>
                <c:pt idx="8">
                  <c:v>850.45692842457868</c:v>
                </c:pt>
                <c:pt idx="9">
                  <c:v>2233.8720112109249</c:v>
                </c:pt>
                <c:pt idx="10">
                  <c:v>1568.5403365577763</c:v>
                </c:pt>
                <c:pt idx="11">
                  <c:v>1426.8846946675592</c:v>
                </c:pt>
                <c:pt idx="12">
                  <c:v>1216.3121321834944</c:v>
                </c:pt>
                <c:pt idx="13">
                  <c:v>1259.1182976902683</c:v>
                </c:pt>
                <c:pt idx="14">
                  <c:v>781.69349769813778</c:v>
                </c:pt>
              </c:numCache>
            </c:numRef>
          </c:val>
          <c:extLst>
            <c:ext xmlns:c16="http://schemas.microsoft.com/office/drawing/2014/chart" uri="{C3380CC4-5D6E-409C-BE32-E72D297353CC}">
              <c16:uniqueId val="{00000000-841D-4D17-915D-248A3FE8C18E}"/>
            </c:ext>
          </c:extLst>
        </c:ser>
        <c:ser>
          <c:idx val="1"/>
          <c:order val="1"/>
          <c:tx>
            <c:strRef>
              <c:f>'75_ábra_chart'!$G$12</c:f>
              <c:strCache>
                <c:ptCount val="1"/>
                <c:pt idx="0">
                  <c:v>Liquidity need to meet the regulatory requirement</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'75_ábra_chart'!$D$14:$D$28</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'75_ábra_chart'!$G$14:$G$28</c:f>
              <c:numCache>
                <c:formatCode>#\ ##0.0_ ;\-#\ ##0.0\ </c:formatCode>
                <c:ptCount val="15"/>
                <c:pt idx="0">
                  <c:v>-164.17586974720641</c:v>
                </c:pt>
                <c:pt idx="1">
                  <c:v>-3.7092414671251026</c:v>
                </c:pt>
                <c:pt idx="2">
                  <c:v>-125.79531074732606</c:v>
                </c:pt>
                <c:pt idx="3">
                  <c:v>-75.643538574949545</c:v>
                </c:pt>
                <c:pt idx="4">
                  <c:v>-179.63002025750907</c:v>
                </c:pt>
                <c:pt idx="5">
                  <c:v>-21.118020164500994</c:v>
                </c:pt>
                <c:pt idx="6">
                  <c:v>-12.489923349836609</c:v>
                </c:pt>
                <c:pt idx="7">
                  <c:v>-108.67227314893951</c:v>
                </c:pt>
                <c:pt idx="8">
                  <c:v>-218.50348419666312</c:v>
                </c:pt>
                <c:pt idx="9">
                  <c:v>-66.174424266234396</c:v>
                </c:pt>
                <c:pt idx="10">
                  <c:v>-215.45210804189659</c:v>
                </c:pt>
                <c:pt idx="11">
                  <c:v>-318.40676134148657</c:v>
                </c:pt>
                <c:pt idx="12">
                  <c:v>-203.52853090220646</c:v>
                </c:pt>
                <c:pt idx="13">
                  <c:v>-203.71455196049985</c:v>
                </c:pt>
                <c:pt idx="14">
                  <c:v>-324.21822069696123</c:v>
                </c:pt>
              </c:numCache>
            </c:numRef>
          </c:val>
          <c:extLst>
            <c:ext xmlns:c16="http://schemas.microsoft.com/office/drawing/2014/chart" uri="{C3380CC4-5D6E-409C-BE32-E72D297353CC}">
              <c16:uniqueId val="{00000001-841D-4D17-915D-248A3FE8C18E}"/>
            </c:ext>
          </c:extLst>
        </c:ser>
        <c:dLbls>
          <c:showLegendKey val="0"/>
          <c:showVal val="0"/>
          <c:showCatName val="0"/>
          <c:showSerName val="0"/>
          <c:showPercent val="0"/>
          <c:showBubbleSize val="0"/>
        </c:dLbls>
        <c:gapWidth val="150"/>
        <c:overlap val="100"/>
        <c:axId val="675342048"/>
        <c:axId val="675343360"/>
      </c:barChart>
      <c:lineChart>
        <c:grouping val="standard"/>
        <c:varyColors val="0"/>
        <c:ser>
          <c:idx val="2"/>
          <c:order val="2"/>
          <c:tx>
            <c:strRef>
              <c:f>'75_ábra_chart'!$H$12</c:f>
              <c:strCache>
                <c:ptCount val="1"/>
                <c:pt idx="0">
                  <c:v>Liquidity Stress Index (RHS)</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'75_ábra_chart'!$D$14:$D$28</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'75_ábra_chart'!$H$14:$H$28</c:f>
              <c:numCache>
                <c:formatCode>_-* #\ ##0.0\ _H_U_F_-;\-* #\ ##0.0\ _H_U_F_-;_-* "-"??\ _H_U_F_-;_-@_-</c:formatCode>
                <c:ptCount val="15"/>
                <c:pt idx="0">
                  <c:v>3.9648631062372339</c:v>
                </c:pt>
                <c:pt idx="1">
                  <c:v>0.21396378453890935</c:v>
                </c:pt>
                <c:pt idx="2">
                  <c:v>2.9491434019459017</c:v>
                </c:pt>
                <c:pt idx="3">
                  <c:v>4.2171082741845298</c:v>
                </c:pt>
                <c:pt idx="4">
                  <c:v>4.5328639323851254</c:v>
                </c:pt>
                <c:pt idx="5">
                  <c:v>0.51693067774031898</c:v>
                </c:pt>
                <c:pt idx="6">
                  <c:v>0.30030950021768232</c:v>
                </c:pt>
                <c:pt idx="7">
                  <c:v>2.1417310772320599</c:v>
                </c:pt>
                <c:pt idx="8">
                  <c:v>1.9686742837774145</c:v>
                </c:pt>
                <c:pt idx="9">
                  <c:v>1.6681558921880708</c:v>
                </c:pt>
                <c:pt idx="10">
                  <c:v>4.1962023727219115</c:v>
                </c:pt>
                <c:pt idx="11">
                  <c:v>5.1405032482147153</c:v>
                </c:pt>
                <c:pt idx="12">
                  <c:v>3.707333799672258</c:v>
                </c:pt>
                <c:pt idx="13">
                  <c:v>3.7284421096063296</c:v>
                </c:pt>
                <c:pt idx="14">
                  <c:v>6.4264481989683633</c:v>
                </c:pt>
              </c:numCache>
            </c:numRef>
          </c:val>
          <c:smooth val="0"/>
          <c:extLst>
            <c:ext xmlns:c16="http://schemas.microsoft.com/office/drawing/2014/chart" uri="{C3380CC4-5D6E-409C-BE32-E72D297353CC}">
              <c16:uniqueId val="{00000002-841D-4D17-915D-248A3FE8C18E}"/>
            </c:ext>
          </c:extLst>
        </c:ser>
        <c:ser>
          <c:idx val="3"/>
          <c:order val="3"/>
          <c:tx>
            <c:strRef>
              <c:f>'75_ábra_chart'!$I$12</c:f>
              <c:strCache>
                <c:ptCount val="1"/>
                <c:pt idx="0">
                  <c:v>The Liquidity Stress Index in 2009 Q1 (RHS)</c:v>
                </c:pt>
              </c:strCache>
            </c:strRef>
          </c:tx>
          <c:spPr>
            <a:ln w="34925" cap="rnd">
              <a:solidFill>
                <a:srgbClr val="FF0000"/>
              </a:solidFill>
              <a:prstDash val="sysDash"/>
              <a:round/>
            </a:ln>
            <a:effectLst/>
          </c:spPr>
          <c:marker>
            <c:symbol val="none"/>
          </c:marker>
          <c:cat>
            <c:strRef>
              <c:f>'75_ábra_chart'!$D$14:$D$28</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'75_ábra_chart'!$I$14:$I$28</c:f>
              <c:numCache>
                <c:formatCode>_-* #\ ##0.0\ _H_U_F_-;\-* #\ ##0.0\ _H_U_F_-;_-* "-"??\ _H_U_F_-;_-@_-</c:formatCode>
                <c:ptCount val="15"/>
                <c:pt idx="0">
                  <c:v>65.546150011252578</c:v>
                </c:pt>
                <c:pt idx="1">
                  <c:v>65.546150011252578</c:v>
                </c:pt>
                <c:pt idx="2">
                  <c:v>65.546150011252578</c:v>
                </c:pt>
                <c:pt idx="3">
                  <c:v>65.546150011252578</c:v>
                </c:pt>
                <c:pt idx="4">
                  <c:v>65.546150011252578</c:v>
                </c:pt>
                <c:pt idx="5">
                  <c:v>65.546150011252578</c:v>
                </c:pt>
                <c:pt idx="6">
                  <c:v>65.546150011252578</c:v>
                </c:pt>
                <c:pt idx="7">
                  <c:v>65.546150011252578</c:v>
                </c:pt>
                <c:pt idx="8">
                  <c:v>65.546150011252578</c:v>
                </c:pt>
                <c:pt idx="9">
                  <c:v>65.546150011252578</c:v>
                </c:pt>
                <c:pt idx="10">
                  <c:v>65.546150011252578</c:v>
                </c:pt>
                <c:pt idx="11">
                  <c:v>65.546150011252578</c:v>
                </c:pt>
                <c:pt idx="12">
                  <c:v>65.546150011252578</c:v>
                </c:pt>
                <c:pt idx="13">
                  <c:v>65.546150011252578</c:v>
                </c:pt>
                <c:pt idx="14">
                  <c:v>65.546150011252578</c:v>
                </c:pt>
              </c:numCache>
            </c:numRef>
          </c:val>
          <c:smooth val="0"/>
          <c:extLst>
            <c:ext xmlns:c16="http://schemas.microsoft.com/office/drawing/2014/chart" uri="{C3380CC4-5D6E-409C-BE32-E72D297353CC}">
              <c16:uniqueId val="{00000003-841D-4D17-915D-248A3FE8C18E}"/>
            </c:ext>
          </c:extLst>
        </c:ser>
        <c:dLbls>
          <c:showLegendKey val="0"/>
          <c:showVal val="0"/>
          <c:showCatName val="0"/>
          <c:showSerName val="0"/>
          <c:showPercent val="0"/>
          <c:showBubbleSize val="0"/>
        </c:dLbls>
        <c:marker val="1"/>
        <c:smooth val="0"/>
        <c:axId val="688559312"/>
        <c:axId val="688554064"/>
      </c:lineChart>
      <c:catAx>
        <c:axId val="6753420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75343360"/>
        <c:crosses val="autoZero"/>
        <c:auto val="1"/>
        <c:lblAlgn val="ctr"/>
        <c:lblOffset val="100"/>
        <c:noMultiLvlLbl val="0"/>
      </c:catAx>
      <c:valAx>
        <c:axId val="675343360"/>
        <c:scaling>
          <c:orientation val="minMax"/>
          <c:max val="3500"/>
          <c:min val="-5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5342048"/>
        <c:crosses val="autoZero"/>
        <c:crossBetween val="between"/>
      </c:valAx>
      <c:valAx>
        <c:axId val="688554064"/>
        <c:scaling>
          <c:orientation val="minMax"/>
          <c:max val="7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80890584272851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8559312"/>
        <c:crosses val="max"/>
        <c:crossBetween val="between"/>
        <c:majorUnit val="10"/>
      </c:valAx>
      <c:catAx>
        <c:axId val="688559312"/>
        <c:scaling>
          <c:orientation val="minMax"/>
        </c:scaling>
        <c:delete val="1"/>
        <c:axPos val="b"/>
        <c:numFmt formatCode="General" sourceLinked="1"/>
        <c:majorTickMark val="out"/>
        <c:minorTickMark val="none"/>
        <c:tickLblPos val="nextTo"/>
        <c:crossAx val="6885540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6390305497409692E-2"/>
          <c:y val="0.78665944444444447"/>
          <c:w val="0.82164753348624697"/>
          <c:h val="0.199076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7.7852222222222933E-2"/>
          <c:w val="0.8552169444444444"/>
          <c:h val="0.68165460798881616"/>
        </c:manualLayout>
      </c:layout>
      <c:lineChart>
        <c:grouping val="standard"/>
        <c:varyColors val="0"/>
        <c:ser>
          <c:idx val="0"/>
          <c:order val="0"/>
          <c:tx>
            <c:strRef>
              <c:f>'76_ábra_chart'!$F$8</c:f>
              <c:strCache>
                <c:ptCount val="1"/>
                <c:pt idx="0">
                  <c:v>GDP-növekedés - alappálya</c:v>
                </c:pt>
              </c:strCache>
            </c:strRef>
          </c:tx>
          <c:spPr>
            <a:ln>
              <a:solidFill>
                <a:schemeClr val="tx2"/>
              </a:solidFill>
            </a:ln>
          </c:spPr>
          <c:marker>
            <c:symbol val="none"/>
          </c:marker>
          <c:cat>
            <c:strRef>
              <c:f>'76_ábra_chart'!$E$9:$E$62</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'76_ábra_chart'!$F$9:$F$62</c:f>
              <c:numCache>
                <c:formatCode>0.00</c:formatCode>
                <c:ptCount val="54"/>
                <c:pt idx="0">
                  <c:v>1.5119900279907394</c:v>
                </c:pt>
                <c:pt idx="1">
                  <c:v>2.1225484694023411</c:v>
                </c:pt>
                <c:pt idx="2">
                  <c:v>1.375776122694794</c:v>
                </c:pt>
                <c:pt idx="3">
                  <c:v>-2.3466366455857868</c:v>
                </c:pt>
                <c:pt idx="4">
                  <c:v>-6.9296671641204348</c:v>
                </c:pt>
                <c:pt idx="5">
                  <c:v>-7.5695933372251778</c:v>
                </c:pt>
                <c:pt idx="6">
                  <c:v>-7.4642466383964656</c:v>
                </c:pt>
                <c:pt idx="7">
                  <c:v>-4.2148825805621186</c:v>
                </c:pt>
                <c:pt idx="8">
                  <c:v>-0.39394299124970722</c:v>
                </c:pt>
                <c:pt idx="9">
                  <c:v>0.46795796895748865</c:v>
                </c:pt>
                <c:pt idx="10">
                  <c:v>1.117562460435817</c:v>
                </c:pt>
                <c:pt idx="11">
                  <c:v>1.2090031256020151</c:v>
                </c:pt>
                <c:pt idx="12">
                  <c:v>2.1313968074903489</c:v>
                </c:pt>
                <c:pt idx="13">
                  <c:v>1.4872896840174787</c:v>
                </c:pt>
                <c:pt idx="14">
                  <c:v>1.1886236943177808</c:v>
                </c:pt>
                <c:pt idx="15">
                  <c:v>1.8670409642242758</c:v>
                </c:pt>
                <c:pt idx="16">
                  <c:v>-1.0260966412318773</c:v>
                </c:pt>
                <c:pt idx="17">
                  <c:v>-1.3782270606365166</c:v>
                </c:pt>
                <c:pt idx="18">
                  <c:v>-1.326706482586526</c:v>
                </c:pt>
                <c:pt idx="19">
                  <c:v>-2.3559458996037841</c:v>
                </c:pt>
                <c:pt idx="20">
                  <c:v>0.4785593674112576</c:v>
                </c:pt>
                <c:pt idx="21">
                  <c:v>1.6798968051671137</c:v>
                </c:pt>
                <c:pt idx="22">
                  <c:v>2.5882443479102957</c:v>
                </c:pt>
                <c:pt idx="23">
                  <c:v>3.9615538379792037</c:v>
                </c:pt>
                <c:pt idx="24">
                  <c:v>4.1582122431220281</c:v>
                </c:pt>
                <c:pt idx="25">
                  <c:v>4.5483684665333479</c:v>
                </c:pt>
                <c:pt idx="26">
                  <c:v>4.1461558108685015</c:v>
                </c:pt>
                <c:pt idx="27">
                  <c:v>3.6642013284850172</c:v>
                </c:pt>
                <c:pt idx="28">
                  <c:v>4.2753375948130001</c:v>
                </c:pt>
                <c:pt idx="29">
                  <c:v>3.1879225085054141</c:v>
                </c:pt>
                <c:pt idx="30">
                  <c:v>3.0404383289714509</c:v>
                </c:pt>
                <c:pt idx="31">
                  <c:v>3.4446137826890988</c:v>
                </c:pt>
                <c:pt idx="32">
                  <c:v>1.4351484342922882</c:v>
                </c:pt>
                <c:pt idx="33">
                  <c:v>2.6074786092022517</c:v>
                </c:pt>
                <c:pt idx="34">
                  <c:v>2.4531820128254944</c:v>
                </c:pt>
                <c:pt idx="35">
                  <c:v>2.2500746029066931</c:v>
                </c:pt>
                <c:pt idx="36">
                  <c:v>4.1185868299516315</c:v>
                </c:pt>
                <c:pt idx="37">
                  <c:v>3.9180896099245466</c:v>
                </c:pt>
                <c:pt idx="38">
                  <c:v>4.3337970829638195</c:v>
                </c:pt>
                <c:pt idx="39">
                  <c:v>5.0112077561030866</c:v>
                </c:pt>
                <c:pt idx="40">
                  <c:v>4.8147221677123486</c:v>
                </c:pt>
                <c:pt idx="41">
                  <c:v>4.7267517015110894</c:v>
                </c:pt>
                <c:pt idx="42">
                  <c:v>5.3156418391728577</c:v>
                </c:pt>
                <c:pt idx="43">
                  <c:v>5.0523645018801799</c:v>
                </c:pt>
                <c:pt idx="44">
                  <c:v>5.1878683585486529</c:v>
                </c:pt>
                <c:pt idx="45">
                  <c:v>5.0335888475880886</c:v>
                </c:pt>
                <c:pt idx="46">
                  <c:v>4.2075622178508132</c:v>
                </c:pt>
                <c:pt idx="47">
                  <c:v>3.5631900821934792</c:v>
                </c:pt>
                <c:pt idx="48">
                  <c:v>3.1834323186756386</c:v>
                </c:pt>
                <c:pt idx="49">
                  <c:v>3.1026526724538428</c:v>
                </c:pt>
                <c:pt idx="50">
                  <c:v>3.0899480619425379</c:v>
                </c:pt>
                <c:pt idx="51">
                  <c:v>3.137915296977134</c:v>
                </c:pt>
                <c:pt idx="52">
                  <c:v>3.1758397133026639</c:v>
                </c:pt>
                <c:pt idx="53">
                  <c:v>3.2286199798042148</c:v>
                </c:pt>
              </c:numCache>
            </c:numRef>
          </c:val>
          <c:smooth val="0"/>
          <c:extLst>
            <c:ext xmlns:c16="http://schemas.microsoft.com/office/drawing/2014/chart" uri="{C3380CC4-5D6E-409C-BE32-E72D297353CC}">
              <c16:uniqueId val="{00000000-C077-4BDB-9F6F-5EC51C231E97}"/>
            </c:ext>
          </c:extLst>
        </c:ser>
        <c:dLbls>
          <c:showLegendKey val="0"/>
          <c:showVal val="0"/>
          <c:showCatName val="0"/>
          <c:showSerName val="0"/>
          <c:showPercent val="0"/>
          <c:showBubbleSize val="0"/>
        </c:dLbls>
        <c:marker val="1"/>
        <c:smooth val="0"/>
        <c:axId val="243989288"/>
        <c:axId val="244794256"/>
      </c:lineChart>
      <c:lineChart>
        <c:grouping val="standard"/>
        <c:varyColors val="0"/>
        <c:ser>
          <c:idx val="2"/>
          <c:order val="1"/>
          <c:tx>
            <c:strRef>
              <c:f>'76_ábra_chart'!$G$8</c:f>
              <c:strCache>
                <c:ptCount val="1"/>
                <c:pt idx="0">
                  <c:v>GDP-növekedés - stresszpálya</c:v>
                </c:pt>
              </c:strCache>
            </c:strRef>
          </c:tx>
          <c:spPr>
            <a:ln>
              <a:solidFill>
                <a:schemeClr val="tx2"/>
              </a:solidFill>
              <a:prstDash val="dash"/>
            </a:ln>
          </c:spPr>
          <c:marker>
            <c:symbol val="none"/>
          </c:marker>
          <c:cat>
            <c:strRef>
              <c:f>'76_ábra_chart'!$E$9:$E$62</c:f>
              <c:strCache>
                <c:ptCount val="5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strCache>
            </c:strRef>
          </c:cat>
          <c:val>
            <c:numRef>
              <c:f>'76_ábra_chart'!$G$9:$G$62</c:f>
              <c:numCache>
                <c:formatCode>0.00</c:formatCode>
                <c:ptCount val="54"/>
                <c:pt idx="0">
                  <c:v>1.5119900279907394</c:v>
                </c:pt>
                <c:pt idx="1">
                  <c:v>2.1225484694023411</c:v>
                </c:pt>
                <c:pt idx="2">
                  <c:v>1.375776122694794</c:v>
                </c:pt>
                <c:pt idx="3">
                  <c:v>-2.3466366455857868</c:v>
                </c:pt>
                <c:pt idx="4">
                  <c:v>-6.9296671641204348</c:v>
                </c:pt>
                <c:pt idx="5">
                  <c:v>-7.5695933372251778</c:v>
                </c:pt>
                <c:pt idx="6">
                  <c:v>-7.4642466383964656</c:v>
                </c:pt>
                <c:pt idx="7">
                  <c:v>-4.2148825805621186</c:v>
                </c:pt>
                <c:pt idx="8">
                  <c:v>-0.39394299124970722</c:v>
                </c:pt>
                <c:pt idx="9">
                  <c:v>0.46795796895748865</c:v>
                </c:pt>
                <c:pt idx="10">
                  <c:v>1.117562460435817</c:v>
                </c:pt>
                <c:pt idx="11">
                  <c:v>1.2090031256020151</c:v>
                </c:pt>
                <c:pt idx="12">
                  <c:v>2.1313968074903489</c:v>
                </c:pt>
                <c:pt idx="13">
                  <c:v>1.4872896840174787</c:v>
                </c:pt>
                <c:pt idx="14">
                  <c:v>1.1886236943177808</c:v>
                </c:pt>
                <c:pt idx="15">
                  <c:v>1.8670409642242758</c:v>
                </c:pt>
                <c:pt idx="16">
                  <c:v>-1.0260966412318773</c:v>
                </c:pt>
                <c:pt idx="17">
                  <c:v>-1.3782270606365166</c:v>
                </c:pt>
                <c:pt idx="18">
                  <c:v>-1.326706482586526</c:v>
                </c:pt>
                <c:pt idx="19">
                  <c:v>-2.3559458996037841</c:v>
                </c:pt>
                <c:pt idx="20">
                  <c:v>0.4785593674112576</c:v>
                </c:pt>
                <c:pt idx="21">
                  <c:v>1.6798968051671137</c:v>
                </c:pt>
                <c:pt idx="22">
                  <c:v>2.5882443479102957</c:v>
                </c:pt>
                <c:pt idx="23">
                  <c:v>3.9615538379792037</c:v>
                </c:pt>
                <c:pt idx="24">
                  <c:v>4.1582122431220281</c:v>
                </c:pt>
                <c:pt idx="25">
                  <c:v>4.5483684665333479</c:v>
                </c:pt>
                <c:pt idx="26">
                  <c:v>4.1461558108685015</c:v>
                </c:pt>
                <c:pt idx="27">
                  <c:v>3.6642013284850172</c:v>
                </c:pt>
                <c:pt idx="28">
                  <c:v>4.2753375948130001</c:v>
                </c:pt>
                <c:pt idx="29">
                  <c:v>3.1879225085054141</c:v>
                </c:pt>
                <c:pt idx="30">
                  <c:v>3.0404383289714509</c:v>
                </c:pt>
                <c:pt idx="31">
                  <c:v>3.4446137826890988</c:v>
                </c:pt>
                <c:pt idx="32">
                  <c:v>1.4351484342922882</c:v>
                </c:pt>
                <c:pt idx="33">
                  <c:v>2.6074786092022517</c:v>
                </c:pt>
                <c:pt idx="34">
                  <c:v>2.4531820128254944</c:v>
                </c:pt>
                <c:pt idx="35">
                  <c:v>2.2500746029066931</c:v>
                </c:pt>
                <c:pt idx="36">
                  <c:v>4.1185868299516315</c:v>
                </c:pt>
                <c:pt idx="37">
                  <c:v>3.9180896099245466</c:v>
                </c:pt>
                <c:pt idx="38">
                  <c:v>4.3337970829638195</c:v>
                </c:pt>
                <c:pt idx="39">
                  <c:v>5.0112077561030866</c:v>
                </c:pt>
                <c:pt idx="40">
                  <c:v>4.8147221677123486</c:v>
                </c:pt>
                <c:pt idx="41">
                  <c:v>4.7267517015110894</c:v>
                </c:pt>
                <c:pt idx="42">
                  <c:v>5.3156418391728577</c:v>
                </c:pt>
                <c:pt idx="43">
                  <c:v>5.0523645018801799</c:v>
                </c:pt>
                <c:pt idx="44">
                  <c:v>5.1878683585486529</c:v>
                </c:pt>
                <c:pt idx="45">
                  <c:v>5.0335888475880886</c:v>
                </c:pt>
                <c:pt idx="46">
                  <c:v>4.2075622178508132</c:v>
                </c:pt>
                <c:pt idx="47">
                  <c:v>1.9265046773851768</c:v>
                </c:pt>
                <c:pt idx="48">
                  <c:v>0.76783564554787631</c:v>
                </c:pt>
                <c:pt idx="49">
                  <c:v>2.8111541803954587E-2</c:v>
                </c:pt>
                <c:pt idx="50">
                  <c:v>-0.29743932171822918</c:v>
                </c:pt>
                <c:pt idx="51">
                  <c:v>1.2940399278785319</c:v>
                </c:pt>
                <c:pt idx="52">
                  <c:v>2.0132217733725311</c:v>
                </c:pt>
                <c:pt idx="53">
                  <c:v>2.6438833639440995</c:v>
                </c:pt>
              </c:numCache>
            </c:numRef>
          </c:val>
          <c:smooth val="0"/>
          <c:extLst>
            <c:ext xmlns:c16="http://schemas.microsoft.com/office/drawing/2014/chart" uri="{C3380CC4-5D6E-409C-BE32-E72D297353CC}">
              <c16:uniqueId val="{00000001-C077-4BDB-9F6F-5EC51C231E97}"/>
            </c:ext>
          </c:extLst>
        </c:ser>
        <c:dLbls>
          <c:showLegendKey val="0"/>
          <c:showVal val="0"/>
          <c:showCatName val="0"/>
          <c:showSerName val="0"/>
          <c:showPercent val="0"/>
          <c:showBubbleSize val="0"/>
        </c:dLbls>
        <c:marker val="1"/>
        <c:smooth val="0"/>
        <c:axId val="244794648"/>
        <c:axId val="244796216"/>
      </c:lineChart>
      <c:catAx>
        <c:axId val="243989288"/>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4794256"/>
        <c:crossesAt val="0"/>
        <c:auto val="1"/>
        <c:lblAlgn val="ctr"/>
        <c:lblOffset val="100"/>
        <c:tickLblSkip val="2"/>
        <c:noMultiLvlLbl val="0"/>
      </c:catAx>
      <c:valAx>
        <c:axId val="244794256"/>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5374050465913986E-2"/>
              <c:y val="2.450452952640179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3989288"/>
        <c:crosses val="autoZero"/>
        <c:crossBetween val="between"/>
        <c:majorUnit val="2"/>
      </c:valAx>
      <c:catAx>
        <c:axId val="244794648"/>
        <c:scaling>
          <c:orientation val="minMax"/>
        </c:scaling>
        <c:delete val="1"/>
        <c:axPos val="b"/>
        <c:numFmt formatCode="General" sourceLinked="1"/>
        <c:majorTickMark val="out"/>
        <c:minorTickMark val="none"/>
        <c:tickLblPos val="none"/>
        <c:crossAx val="244796216"/>
        <c:crosses val="autoZero"/>
        <c:auto val="1"/>
        <c:lblAlgn val="ctr"/>
        <c:lblOffset val="100"/>
        <c:noMultiLvlLbl val="0"/>
      </c:catAx>
      <c:valAx>
        <c:axId val="244796216"/>
        <c:scaling>
          <c:orientation val="minMax"/>
          <c:max val="6"/>
          <c:min val="-8"/>
        </c:scaling>
        <c:delete val="0"/>
        <c:axPos val="r"/>
        <c:title>
          <c:tx>
            <c:rich>
              <a:bodyPr rot="0" vert="horz"/>
              <a:lstStyle/>
              <a:p>
                <a:pPr algn="ctr">
                  <a:defRPr/>
                </a:pPr>
                <a:r>
                  <a:rPr lang="hu-HU"/>
                  <a:t>%</a:t>
                </a:r>
              </a:p>
            </c:rich>
          </c:tx>
          <c:layout>
            <c:manualLayout>
              <c:xMode val="edge"/>
              <c:yMode val="edge"/>
              <c:x val="0.89752642030857765"/>
              <c:y val="2.679757622889731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4794648"/>
        <c:crosses val="max"/>
        <c:crossBetween val="between"/>
        <c:majorUnit val="2"/>
      </c:valAx>
      <c:spPr>
        <a:noFill/>
        <a:ln>
          <a:solidFill>
            <a:schemeClr val="tx1"/>
          </a:solidFill>
        </a:ln>
      </c:spPr>
    </c:plotArea>
    <c:legend>
      <c:legendPos val="b"/>
      <c:layout>
        <c:manualLayout>
          <c:xMode val="edge"/>
          <c:yMode val="edge"/>
          <c:x val="6.2347222222222227E-2"/>
          <c:y val="0.91911992482421179"/>
          <c:w val="0.86195083333333322"/>
          <c:h val="7.1473843547334368E-2"/>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4.9633610613488532E-2"/>
          <c:w val="0.8552169444444444"/>
          <c:h val="0.66049685185185181"/>
        </c:manualLayout>
      </c:layout>
      <c:lineChart>
        <c:grouping val="standard"/>
        <c:varyColors val="0"/>
        <c:ser>
          <c:idx val="0"/>
          <c:order val="0"/>
          <c:tx>
            <c:strRef>
              <c:f>'76_ábra_chart'!$F$7</c:f>
              <c:strCache>
                <c:ptCount val="1"/>
                <c:pt idx="0">
                  <c:v>GDP growth - baseline scenario</c:v>
                </c:pt>
              </c:strCache>
            </c:strRef>
          </c:tx>
          <c:spPr>
            <a:ln>
              <a:solidFill>
                <a:schemeClr val="tx2"/>
              </a:solidFill>
            </a:ln>
          </c:spPr>
          <c:marker>
            <c:symbol val="none"/>
          </c:marker>
          <c:cat>
            <c:strRef>
              <c:f>'76_ábra_chart'!$D$9:$D$62</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'76_ábra_chart'!$F$9:$F$62</c:f>
              <c:numCache>
                <c:formatCode>0.00</c:formatCode>
                <c:ptCount val="54"/>
                <c:pt idx="0">
                  <c:v>1.5119900279907394</c:v>
                </c:pt>
                <c:pt idx="1">
                  <c:v>2.1225484694023411</c:v>
                </c:pt>
                <c:pt idx="2">
                  <c:v>1.375776122694794</c:v>
                </c:pt>
                <c:pt idx="3">
                  <c:v>-2.3466366455857868</c:v>
                </c:pt>
                <c:pt idx="4">
                  <c:v>-6.9296671641204348</c:v>
                </c:pt>
                <c:pt idx="5">
                  <c:v>-7.5695933372251778</c:v>
                </c:pt>
                <c:pt idx="6">
                  <c:v>-7.4642466383964656</c:v>
                </c:pt>
                <c:pt idx="7">
                  <c:v>-4.2148825805621186</c:v>
                </c:pt>
                <c:pt idx="8">
                  <c:v>-0.39394299124970722</c:v>
                </c:pt>
                <c:pt idx="9">
                  <c:v>0.46795796895748865</c:v>
                </c:pt>
                <c:pt idx="10">
                  <c:v>1.117562460435817</c:v>
                </c:pt>
                <c:pt idx="11">
                  <c:v>1.2090031256020151</c:v>
                </c:pt>
                <c:pt idx="12">
                  <c:v>2.1313968074903489</c:v>
                </c:pt>
                <c:pt idx="13">
                  <c:v>1.4872896840174787</c:v>
                </c:pt>
                <c:pt idx="14">
                  <c:v>1.1886236943177808</c:v>
                </c:pt>
                <c:pt idx="15">
                  <c:v>1.8670409642242758</c:v>
                </c:pt>
                <c:pt idx="16">
                  <c:v>-1.0260966412318773</c:v>
                </c:pt>
                <c:pt idx="17">
                  <c:v>-1.3782270606365166</c:v>
                </c:pt>
                <c:pt idx="18">
                  <c:v>-1.326706482586526</c:v>
                </c:pt>
                <c:pt idx="19">
                  <c:v>-2.3559458996037841</c:v>
                </c:pt>
                <c:pt idx="20">
                  <c:v>0.4785593674112576</c:v>
                </c:pt>
                <c:pt idx="21">
                  <c:v>1.6798968051671137</c:v>
                </c:pt>
                <c:pt idx="22">
                  <c:v>2.5882443479102957</c:v>
                </c:pt>
                <c:pt idx="23">
                  <c:v>3.9615538379792037</c:v>
                </c:pt>
                <c:pt idx="24">
                  <c:v>4.1582122431220281</c:v>
                </c:pt>
                <c:pt idx="25">
                  <c:v>4.5483684665333479</c:v>
                </c:pt>
                <c:pt idx="26">
                  <c:v>4.1461558108685015</c:v>
                </c:pt>
                <c:pt idx="27">
                  <c:v>3.6642013284850172</c:v>
                </c:pt>
                <c:pt idx="28">
                  <c:v>4.2753375948130001</c:v>
                </c:pt>
                <c:pt idx="29">
                  <c:v>3.1879225085054141</c:v>
                </c:pt>
                <c:pt idx="30">
                  <c:v>3.0404383289714509</c:v>
                </c:pt>
                <c:pt idx="31">
                  <c:v>3.4446137826890988</c:v>
                </c:pt>
                <c:pt idx="32">
                  <c:v>1.4351484342922882</c:v>
                </c:pt>
                <c:pt idx="33">
                  <c:v>2.6074786092022517</c:v>
                </c:pt>
                <c:pt idx="34">
                  <c:v>2.4531820128254944</c:v>
                </c:pt>
                <c:pt idx="35">
                  <c:v>2.2500746029066931</c:v>
                </c:pt>
                <c:pt idx="36">
                  <c:v>4.1185868299516315</c:v>
                </c:pt>
                <c:pt idx="37">
                  <c:v>3.9180896099245466</c:v>
                </c:pt>
                <c:pt idx="38">
                  <c:v>4.3337970829638195</c:v>
                </c:pt>
                <c:pt idx="39">
                  <c:v>5.0112077561030866</c:v>
                </c:pt>
                <c:pt idx="40">
                  <c:v>4.8147221677123486</c:v>
                </c:pt>
                <c:pt idx="41">
                  <c:v>4.7267517015110894</c:v>
                </c:pt>
                <c:pt idx="42">
                  <c:v>5.3156418391728577</c:v>
                </c:pt>
                <c:pt idx="43">
                  <c:v>5.0523645018801799</c:v>
                </c:pt>
                <c:pt idx="44">
                  <c:v>5.1878683585486529</c:v>
                </c:pt>
                <c:pt idx="45">
                  <c:v>5.0335888475880886</c:v>
                </c:pt>
                <c:pt idx="46">
                  <c:v>4.2075622178508132</c:v>
                </c:pt>
                <c:pt idx="47">
                  <c:v>3.5631900821934792</c:v>
                </c:pt>
                <c:pt idx="48">
                  <c:v>3.1834323186756386</c:v>
                </c:pt>
                <c:pt idx="49">
                  <c:v>3.1026526724538428</c:v>
                </c:pt>
                <c:pt idx="50">
                  <c:v>3.0899480619425379</c:v>
                </c:pt>
                <c:pt idx="51">
                  <c:v>3.137915296977134</c:v>
                </c:pt>
                <c:pt idx="52">
                  <c:v>3.1758397133026639</c:v>
                </c:pt>
                <c:pt idx="53">
                  <c:v>3.2286199798042148</c:v>
                </c:pt>
              </c:numCache>
            </c:numRef>
          </c:val>
          <c:smooth val="0"/>
          <c:extLst>
            <c:ext xmlns:c16="http://schemas.microsoft.com/office/drawing/2014/chart" uri="{C3380CC4-5D6E-409C-BE32-E72D297353CC}">
              <c16:uniqueId val="{00000000-6590-4613-98CB-8D3EBF154794}"/>
            </c:ext>
          </c:extLst>
        </c:ser>
        <c:dLbls>
          <c:showLegendKey val="0"/>
          <c:showVal val="0"/>
          <c:showCatName val="0"/>
          <c:showSerName val="0"/>
          <c:showPercent val="0"/>
          <c:showBubbleSize val="0"/>
        </c:dLbls>
        <c:marker val="1"/>
        <c:smooth val="0"/>
        <c:axId val="427229520"/>
        <c:axId val="427229912"/>
      </c:lineChart>
      <c:lineChart>
        <c:grouping val="standard"/>
        <c:varyColors val="0"/>
        <c:ser>
          <c:idx val="2"/>
          <c:order val="1"/>
          <c:tx>
            <c:strRef>
              <c:f>'76_ábra_chart'!$G$7</c:f>
              <c:strCache>
                <c:ptCount val="1"/>
                <c:pt idx="0">
                  <c:v>GDP growth - stress scenario</c:v>
                </c:pt>
              </c:strCache>
            </c:strRef>
          </c:tx>
          <c:spPr>
            <a:ln>
              <a:solidFill>
                <a:schemeClr val="tx2"/>
              </a:solidFill>
              <a:prstDash val="dash"/>
            </a:ln>
          </c:spPr>
          <c:marker>
            <c:symbol val="none"/>
          </c:marker>
          <c:cat>
            <c:strRef>
              <c:f>'76_ábra_chart'!$D$9:$D$62</c:f>
              <c:strCache>
                <c:ptCount val="5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strCache>
            </c:strRef>
          </c:cat>
          <c:val>
            <c:numRef>
              <c:f>'76_ábra_chart'!$G$9:$G$62</c:f>
              <c:numCache>
                <c:formatCode>0.00</c:formatCode>
                <c:ptCount val="54"/>
                <c:pt idx="0">
                  <c:v>1.5119900279907394</c:v>
                </c:pt>
                <c:pt idx="1">
                  <c:v>2.1225484694023411</c:v>
                </c:pt>
                <c:pt idx="2">
                  <c:v>1.375776122694794</c:v>
                </c:pt>
                <c:pt idx="3">
                  <c:v>-2.3466366455857868</c:v>
                </c:pt>
                <c:pt idx="4">
                  <c:v>-6.9296671641204348</c:v>
                </c:pt>
                <c:pt idx="5">
                  <c:v>-7.5695933372251778</c:v>
                </c:pt>
                <c:pt idx="6">
                  <c:v>-7.4642466383964656</c:v>
                </c:pt>
                <c:pt idx="7">
                  <c:v>-4.2148825805621186</c:v>
                </c:pt>
                <c:pt idx="8">
                  <c:v>-0.39394299124970722</c:v>
                </c:pt>
                <c:pt idx="9">
                  <c:v>0.46795796895748865</c:v>
                </c:pt>
                <c:pt idx="10">
                  <c:v>1.117562460435817</c:v>
                </c:pt>
                <c:pt idx="11">
                  <c:v>1.2090031256020151</c:v>
                </c:pt>
                <c:pt idx="12">
                  <c:v>2.1313968074903489</c:v>
                </c:pt>
                <c:pt idx="13">
                  <c:v>1.4872896840174787</c:v>
                </c:pt>
                <c:pt idx="14">
                  <c:v>1.1886236943177808</c:v>
                </c:pt>
                <c:pt idx="15">
                  <c:v>1.8670409642242758</c:v>
                </c:pt>
                <c:pt idx="16">
                  <c:v>-1.0260966412318773</c:v>
                </c:pt>
                <c:pt idx="17">
                  <c:v>-1.3782270606365166</c:v>
                </c:pt>
                <c:pt idx="18">
                  <c:v>-1.326706482586526</c:v>
                </c:pt>
                <c:pt idx="19">
                  <c:v>-2.3559458996037841</c:v>
                </c:pt>
                <c:pt idx="20">
                  <c:v>0.4785593674112576</c:v>
                </c:pt>
                <c:pt idx="21">
                  <c:v>1.6798968051671137</c:v>
                </c:pt>
                <c:pt idx="22">
                  <c:v>2.5882443479102957</c:v>
                </c:pt>
                <c:pt idx="23">
                  <c:v>3.9615538379792037</c:v>
                </c:pt>
                <c:pt idx="24">
                  <c:v>4.1582122431220281</c:v>
                </c:pt>
                <c:pt idx="25">
                  <c:v>4.5483684665333479</c:v>
                </c:pt>
                <c:pt idx="26">
                  <c:v>4.1461558108685015</c:v>
                </c:pt>
                <c:pt idx="27">
                  <c:v>3.6642013284850172</c:v>
                </c:pt>
                <c:pt idx="28">
                  <c:v>4.2753375948130001</c:v>
                </c:pt>
                <c:pt idx="29">
                  <c:v>3.1879225085054141</c:v>
                </c:pt>
                <c:pt idx="30">
                  <c:v>3.0404383289714509</c:v>
                </c:pt>
                <c:pt idx="31">
                  <c:v>3.4446137826890988</c:v>
                </c:pt>
                <c:pt idx="32">
                  <c:v>1.4351484342922882</c:v>
                </c:pt>
                <c:pt idx="33">
                  <c:v>2.6074786092022517</c:v>
                </c:pt>
                <c:pt idx="34">
                  <c:v>2.4531820128254944</c:v>
                </c:pt>
                <c:pt idx="35">
                  <c:v>2.2500746029066931</c:v>
                </c:pt>
                <c:pt idx="36">
                  <c:v>4.1185868299516315</c:v>
                </c:pt>
                <c:pt idx="37">
                  <c:v>3.9180896099245466</c:v>
                </c:pt>
                <c:pt idx="38">
                  <c:v>4.3337970829638195</c:v>
                </c:pt>
                <c:pt idx="39">
                  <c:v>5.0112077561030866</c:v>
                </c:pt>
                <c:pt idx="40">
                  <c:v>4.8147221677123486</c:v>
                </c:pt>
                <c:pt idx="41">
                  <c:v>4.7267517015110894</c:v>
                </c:pt>
                <c:pt idx="42">
                  <c:v>5.3156418391728577</c:v>
                </c:pt>
                <c:pt idx="43">
                  <c:v>5.0523645018801799</c:v>
                </c:pt>
                <c:pt idx="44">
                  <c:v>5.1878683585486529</c:v>
                </c:pt>
                <c:pt idx="45">
                  <c:v>5.0335888475880886</c:v>
                </c:pt>
                <c:pt idx="46">
                  <c:v>4.2075622178508132</c:v>
                </c:pt>
                <c:pt idx="47">
                  <c:v>1.9265046773851768</c:v>
                </c:pt>
                <c:pt idx="48">
                  <c:v>0.76783564554787631</c:v>
                </c:pt>
                <c:pt idx="49">
                  <c:v>2.8111541803954587E-2</c:v>
                </c:pt>
                <c:pt idx="50">
                  <c:v>-0.29743932171822918</c:v>
                </c:pt>
                <c:pt idx="51">
                  <c:v>1.2940399278785319</c:v>
                </c:pt>
                <c:pt idx="52">
                  <c:v>2.0132217733725311</c:v>
                </c:pt>
                <c:pt idx="53">
                  <c:v>2.6438833639440995</c:v>
                </c:pt>
              </c:numCache>
            </c:numRef>
          </c:val>
          <c:smooth val="0"/>
          <c:extLst>
            <c:ext xmlns:c16="http://schemas.microsoft.com/office/drawing/2014/chart" uri="{C3380CC4-5D6E-409C-BE32-E72D297353CC}">
              <c16:uniqueId val="{00000001-6590-4613-98CB-8D3EBF154794}"/>
            </c:ext>
          </c:extLst>
        </c:ser>
        <c:dLbls>
          <c:showLegendKey val="0"/>
          <c:showVal val="0"/>
          <c:showCatName val="0"/>
          <c:showSerName val="0"/>
          <c:showPercent val="0"/>
          <c:showBubbleSize val="0"/>
        </c:dLbls>
        <c:marker val="1"/>
        <c:smooth val="0"/>
        <c:axId val="427230304"/>
        <c:axId val="427230696"/>
      </c:lineChart>
      <c:catAx>
        <c:axId val="42722952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427229912"/>
        <c:crosses val="autoZero"/>
        <c:auto val="1"/>
        <c:lblAlgn val="ctr"/>
        <c:lblOffset val="100"/>
        <c:tickLblSkip val="2"/>
        <c:noMultiLvlLbl val="0"/>
      </c:catAx>
      <c:valAx>
        <c:axId val="427229912"/>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3611076393228614E-2"/>
              <c:y val="9.8895045526719888E-4"/>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427229520"/>
        <c:crosses val="autoZero"/>
        <c:crossBetween val="between"/>
        <c:majorUnit val="2"/>
      </c:valAx>
      <c:catAx>
        <c:axId val="427230304"/>
        <c:scaling>
          <c:orientation val="minMax"/>
        </c:scaling>
        <c:delete val="1"/>
        <c:axPos val="b"/>
        <c:numFmt formatCode="General" sourceLinked="1"/>
        <c:majorTickMark val="out"/>
        <c:minorTickMark val="none"/>
        <c:tickLblPos val="none"/>
        <c:crossAx val="427230696"/>
        <c:crosses val="autoZero"/>
        <c:auto val="1"/>
        <c:lblAlgn val="ctr"/>
        <c:lblOffset val="100"/>
        <c:noMultiLvlLbl val="0"/>
      </c:catAx>
      <c:valAx>
        <c:axId val="427230696"/>
        <c:scaling>
          <c:orientation val="minMax"/>
          <c:max val="6"/>
          <c:min val="-8"/>
        </c:scaling>
        <c:delete val="0"/>
        <c:axPos val="r"/>
        <c:title>
          <c:tx>
            <c:rich>
              <a:bodyPr rot="0" vert="horz"/>
              <a:lstStyle/>
              <a:p>
                <a:pPr algn="ctr">
                  <a:defRPr/>
                </a:pPr>
                <a:r>
                  <a:rPr lang="hu-HU"/>
                  <a:t>per cent</a:t>
                </a:r>
              </a:p>
            </c:rich>
          </c:tx>
          <c:layout>
            <c:manualLayout>
              <c:xMode val="edge"/>
              <c:yMode val="edge"/>
              <c:x val="0.81753086419753052"/>
              <c:y val="9.304392506492418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27230304"/>
        <c:crosses val="max"/>
        <c:crossBetween val="between"/>
        <c:majorUnit val="2"/>
      </c:valAx>
      <c:spPr>
        <a:noFill/>
        <a:ln>
          <a:solidFill>
            <a:schemeClr val="tx1"/>
          </a:solidFill>
        </a:ln>
      </c:spPr>
    </c:plotArea>
    <c:legend>
      <c:legendPos val="b"/>
      <c:layout>
        <c:manualLayout>
          <c:xMode val="edge"/>
          <c:yMode val="edge"/>
          <c:x val="6.5875000000000003E-2"/>
          <c:y val="0.89561203703703707"/>
          <c:w val="0.85486874999999984"/>
          <c:h val="9.0076666666666666E-2"/>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64305555555562E-2"/>
          <c:y val="7.2354814814814816E-2"/>
          <c:w val="0.85323249999999995"/>
          <c:h val="0.63949296296296287"/>
        </c:manualLayout>
      </c:layout>
      <c:barChart>
        <c:barDir val="col"/>
        <c:grouping val="stacked"/>
        <c:varyColors val="0"/>
        <c:ser>
          <c:idx val="0"/>
          <c:order val="0"/>
          <c:tx>
            <c:strRef>
              <c:f>'77_ábra_chart'!$E$14</c:f>
              <c:strCache>
                <c:ptCount val="1"/>
                <c:pt idx="0">
                  <c:v>Stage 1</c:v>
                </c:pt>
              </c:strCache>
            </c:strRef>
          </c:tx>
          <c:spPr>
            <a:solidFill>
              <a:schemeClr val="tx2">
                <a:lumMod val="25000"/>
                <a:lumOff val="75000"/>
              </a:schemeClr>
            </a:solidFill>
            <a:ln>
              <a:solidFill>
                <a:schemeClr val="tx1"/>
              </a:solidFill>
            </a:ln>
            <a:effectLst/>
          </c:spPr>
          <c:invertIfNegative val="0"/>
          <c:cat>
            <c:strRef>
              <c:f>'77_ábra_chart'!$F$13:$I$13</c:f>
              <c:strCache>
                <c:ptCount val="4"/>
                <c:pt idx="0">
                  <c:v>Az első év alatt</c:v>
                </c:pt>
                <c:pt idx="1">
                  <c:v>Két év alatt</c:v>
                </c:pt>
                <c:pt idx="2">
                  <c:v>Az első év alatt</c:v>
                </c:pt>
                <c:pt idx="3">
                  <c:v>Két év alatt</c:v>
                </c:pt>
              </c:strCache>
            </c:strRef>
          </c:cat>
          <c:val>
            <c:numRef>
              <c:f>'77_ábra_chart'!$F$14:$I$14</c:f>
              <c:numCache>
                <c:formatCode>#\ ##0.000</c:formatCode>
                <c:ptCount val="4"/>
                <c:pt idx="0">
                  <c:v>4.5975611122257544E-2</c:v>
                </c:pt>
                <c:pt idx="1">
                  <c:v>7.2698153381152292E-2</c:v>
                </c:pt>
                <c:pt idx="2">
                  <c:v>0.57130853113703284</c:v>
                </c:pt>
                <c:pt idx="3">
                  <c:v>0.29711697561953615</c:v>
                </c:pt>
              </c:numCache>
            </c:numRef>
          </c:val>
          <c:extLst>
            <c:ext xmlns:c16="http://schemas.microsoft.com/office/drawing/2014/chart" uri="{C3380CC4-5D6E-409C-BE32-E72D297353CC}">
              <c16:uniqueId val="{00000000-6ED4-485E-86A6-771D35658B0F}"/>
            </c:ext>
          </c:extLst>
        </c:ser>
        <c:ser>
          <c:idx val="1"/>
          <c:order val="1"/>
          <c:tx>
            <c:strRef>
              <c:f>'77_ábra_chart'!$E$15</c:f>
              <c:strCache>
                <c:ptCount val="1"/>
                <c:pt idx="0">
                  <c:v>Stage 2</c:v>
                </c:pt>
              </c:strCache>
            </c:strRef>
          </c:tx>
          <c:spPr>
            <a:solidFill>
              <a:schemeClr val="tx2"/>
            </a:solidFill>
            <a:ln>
              <a:solidFill>
                <a:schemeClr val="tx1"/>
              </a:solidFill>
            </a:ln>
            <a:effectLst/>
          </c:spPr>
          <c:invertIfNegative val="0"/>
          <c:cat>
            <c:strRef>
              <c:f>'77_ábra_chart'!$F$13:$I$13</c:f>
              <c:strCache>
                <c:ptCount val="4"/>
                <c:pt idx="0">
                  <c:v>Az első év alatt</c:v>
                </c:pt>
                <c:pt idx="1">
                  <c:v>Két év alatt</c:v>
                </c:pt>
                <c:pt idx="2">
                  <c:v>Az első év alatt</c:v>
                </c:pt>
                <c:pt idx="3">
                  <c:v>Két év alatt</c:v>
                </c:pt>
              </c:strCache>
            </c:strRef>
          </c:cat>
          <c:val>
            <c:numRef>
              <c:f>'77_ábra_chart'!$F$15:$I$15</c:f>
              <c:numCache>
                <c:formatCode>#\ ##0.000</c:formatCode>
                <c:ptCount val="4"/>
                <c:pt idx="0">
                  <c:v>9.0295943768522985E-2</c:v>
                </c:pt>
                <c:pt idx="1">
                  <c:v>9.9293828266923165E-2</c:v>
                </c:pt>
                <c:pt idx="2">
                  <c:v>0.24713363064041149</c:v>
                </c:pt>
                <c:pt idx="3">
                  <c:v>0.18796522786613212</c:v>
                </c:pt>
              </c:numCache>
            </c:numRef>
          </c:val>
          <c:extLst>
            <c:ext xmlns:c16="http://schemas.microsoft.com/office/drawing/2014/chart" uri="{C3380CC4-5D6E-409C-BE32-E72D297353CC}">
              <c16:uniqueId val="{00000001-6ED4-485E-86A6-771D35658B0F}"/>
            </c:ext>
          </c:extLst>
        </c:ser>
        <c:ser>
          <c:idx val="2"/>
          <c:order val="2"/>
          <c:tx>
            <c:strRef>
              <c:f>'77_ábra_chart'!$E$16</c:f>
              <c:strCache>
                <c:ptCount val="1"/>
                <c:pt idx="0">
                  <c:v>Stage 3</c:v>
                </c:pt>
              </c:strCache>
            </c:strRef>
          </c:tx>
          <c:spPr>
            <a:solidFill>
              <a:srgbClr val="C00000"/>
            </a:solidFill>
            <a:ln>
              <a:solidFill>
                <a:schemeClr val="tx1"/>
              </a:solidFill>
            </a:ln>
            <a:effectLst/>
          </c:spPr>
          <c:invertIfNegative val="0"/>
          <c:cat>
            <c:strRef>
              <c:f>'77_ábra_chart'!$F$13:$I$13</c:f>
              <c:strCache>
                <c:ptCount val="4"/>
                <c:pt idx="0">
                  <c:v>Az első év alatt</c:v>
                </c:pt>
                <c:pt idx="1">
                  <c:v>Két év alatt</c:v>
                </c:pt>
                <c:pt idx="2">
                  <c:v>Az első év alatt</c:v>
                </c:pt>
                <c:pt idx="3">
                  <c:v>Két év alatt</c:v>
                </c:pt>
              </c:strCache>
            </c:strRef>
          </c:cat>
          <c:val>
            <c:numRef>
              <c:f>'77_ábra_chart'!$F$16:$I$16</c:f>
              <c:numCache>
                <c:formatCode>#\ ##0.000</c:formatCode>
                <c:ptCount val="4"/>
                <c:pt idx="0">
                  <c:v>0.45809412378561287</c:v>
                </c:pt>
                <c:pt idx="1">
                  <c:v>0.99482517244577751</c:v>
                </c:pt>
                <c:pt idx="2">
                  <c:v>0.85465286209734737</c:v>
                </c:pt>
                <c:pt idx="3">
                  <c:v>2.0671252380326188</c:v>
                </c:pt>
              </c:numCache>
            </c:numRef>
          </c:val>
          <c:extLst>
            <c:ext xmlns:c16="http://schemas.microsoft.com/office/drawing/2014/chart" uri="{C3380CC4-5D6E-409C-BE32-E72D297353CC}">
              <c16:uniqueId val="{00000002-6ED4-485E-86A6-771D35658B0F}"/>
            </c:ext>
          </c:extLst>
        </c:ser>
        <c:dLbls>
          <c:showLegendKey val="0"/>
          <c:showVal val="0"/>
          <c:showCatName val="0"/>
          <c:showSerName val="0"/>
          <c:showPercent val="0"/>
          <c:showBubbleSize val="0"/>
        </c:dLbls>
        <c:gapWidth val="150"/>
        <c:overlap val="100"/>
        <c:axId val="652205664"/>
        <c:axId val="652205992"/>
      </c:barChart>
      <c:barChart>
        <c:barDir val="col"/>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6ED4-485E-86A6-771D35658B0F}"/>
            </c:ext>
          </c:extLst>
        </c:ser>
        <c:dLbls>
          <c:showLegendKey val="0"/>
          <c:showVal val="0"/>
          <c:showCatName val="0"/>
          <c:showSerName val="0"/>
          <c:showPercent val="0"/>
          <c:showBubbleSize val="0"/>
        </c:dLbls>
        <c:gapWidth val="150"/>
        <c:axId val="816502712"/>
        <c:axId val="816499104"/>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7.4083333333333334E-2"/>
              <c:y val="2.2237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1"/>
      </c:valAx>
      <c:valAx>
        <c:axId val="816499104"/>
        <c:scaling>
          <c:orientation val="minMax"/>
          <c:max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575166666666671"/>
              <c:y val="2.359247348341090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6502712"/>
        <c:crosses val="max"/>
        <c:crossBetween val="between"/>
        <c:majorUnit val="1"/>
      </c:valAx>
      <c:catAx>
        <c:axId val="816502712"/>
        <c:scaling>
          <c:orientation val="minMax"/>
        </c:scaling>
        <c:delete val="1"/>
        <c:axPos val="b"/>
        <c:majorTickMark val="out"/>
        <c:minorTickMark val="none"/>
        <c:tickLblPos val="nextTo"/>
        <c:crossAx val="8164991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6.5552777777777779E-2"/>
          <c:y val="0.88753171004534281"/>
          <c:w val="0.86889430555555558"/>
          <c:h val="9.724746819008048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64305555555562E-2"/>
          <c:y val="7.2354814814814816E-2"/>
          <c:w val="0.85323249999999995"/>
          <c:h val="0.65125222222222223"/>
        </c:manualLayout>
      </c:layout>
      <c:barChart>
        <c:barDir val="col"/>
        <c:grouping val="stacked"/>
        <c:varyColors val="0"/>
        <c:ser>
          <c:idx val="0"/>
          <c:order val="0"/>
          <c:tx>
            <c:strRef>
              <c:f>'77_ábra_chart'!$D$14</c:f>
              <c:strCache>
                <c:ptCount val="1"/>
                <c:pt idx="0">
                  <c:v>Stage 1</c:v>
                </c:pt>
              </c:strCache>
            </c:strRef>
          </c:tx>
          <c:spPr>
            <a:solidFill>
              <a:schemeClr val="tx2">
                <a:lumMod val="25000"/>
                <a:lumOff val="75000"/>
              </a:schemeClr>
            </a:solidFill>
            <a:ln>
              <a:solidFill>
                <a:schemeClr val="tx1"/>
              </a:solidFill>
            </a:ln>
            <a:effectLst/>
          </c:spPr>
          <c:invertIfNegative val="0"/>
          <c:cat>
            <c:strRef>
              <c:f>'77_ábra_chart'!$F$12:$I$12</c:f>
              <c:strCache>
                <c:ptCount val="4"/>
                <c:pt idx="0">
                  <c:v>Over first year</c:v>
                </c:pt>
                <c:pt idx="1">
                  <c:v>Over two years</c:v>
                </c:pt>
                <c:pt idx="2">
                  <c:v>Over first year</c:v>
                </c:pt>
                <c:pt idx="3">
                  <c:v>Over two years</c:v>
                </c:pt>
              </c:strCache>
            </c:strRef>
          </c:cat>
          <c:val>
            <c:numRef>
              <c:f>'77_ábra_chart'!$F$14:$I$14</c:f>
              <c:numCache>
                <c:formatCode>#\ ##0.000</c:formatCode>
                <c:ptCount val="4"/>
                <c:pt idx="0">
                  <c:v>4.5975611122257544E-2</c:v>
                </c:pt>
                <c:pt idx="1">
                  <c:v>7.2698153381152292E-2</c:v>
                </c:pt>
                <c:pt idx="2">
                  <c:v>0.57130853113703284</c:v>
                </c:pt>
                <c:pt idx="3">
                  <c:v>0.29711697561953615</c:v>
                </c:pt>
              </c:numCache>
            </c:numRef>
          </c:val>
          <c:extLst>
            <c:ext xmlns:c16="http://schemas.microsoft.com/office/drawing/2014/chart" uri="{C3380CC4-5D6E-409C-BE32-E72D297353CC}">
              <c16:uniqueId val="{00000000-568A-4DFF-9CCA-95254B2C9F06}"/>
            </c:ext>
          </c:extLst>
        </c:ser>
        <c:ser>
          <c:idx val="1"/>
          <c:order val="1"/>
          <c:tx>
            <c:strRef>
              <c:f>'77_ábra_chart'!$D$15</c:f>
              <c:strCache>
                <c:ptCount val="1"/>
                <c:pt idx="0">
                  <c:v>Stage 2</c:v>
                </c:pt>
              </c:strCache>
            </c:strRef>
          </c:tx>
          <c:spPr>
            <a:solidFill>
              <a:schemeClr val="tx2"/>
            </a:solidFill>
            <a:ln>
              <a:solidFill>
                <a:schemeClr val="tx1"/>
              </a:solidFill>
            </a:ln>
            <a:effectLst/>
          </c:spPr>
          <c:invertIfNegative val="0"/>
          <c:cat>
            <c:strRef>
              <c:f>'77_ábra_chart'!$F$12:$I$12</c:f>
              <c:strCache>
                <c:ptCount val="4"/>
                <c:pt idx="0">
                  <c:v>Over first year</c:v>
                </c:pt>
                <c:pt idx="1">
                  <c:v>Over two years</c:v>
                </c:pt>
                <c:pt idx="2">
                  <c:v>Over first year</c:v>
                </c:pt>
                <c:pt idx="3">
                  <c:v>Over two years</c:v>
                </c:pt>
              </c:strCache>
            </c:strRef>
          </c:cat>
          <c:val>
            <c:numRef>
              <c:f>'77_ábra_chart'!$F$15:$I$15</c:f>
              <c:numCache>
                <c:formatCode>#\ ##0.000</c:formatCode>
                <c:ptCount val="4"/>
                <c:pt idx="0">
                  <c:v>9.0295943768522985E-2</c:v>
                </c:pt>
                <c:pt idx="1">
                  <c:v>9.9293828266923165E-2</c:v>
                </c:pt>
                <c:pt idx="2">
                  <c:v>0.24713363064041149</c:v>
                </c:pt>
                <c:pt idx="3">
                  <c:v>0.18796522786613212</c:v>
                </c:pt>
              </c:numCache>
            </c:numRef>
          </c:val>
          <c:extLst>
            <c:ext xmlns:c16="http://schemas.microsoft.com/office/drawing/2014/chart" uri="{C3380CC4-5D6E-409C-BE32-E72D297353CC}">
              <c16:uniqueId val="{00000001-568A-4DFF-9CCA-95254B2C9F06}"/>
            </c:ext>
          </c:extLst>
        </c:ser>
        <c:ser>
          <c:idx val="2"/>
          <c:order val="2"/>
          <c:tx>
            <c:strRef>
              <c:f>'77_ábra_chart'!$D$16</c:f>
              <c:strCache>
                <c:ptCount val="1"/>
                <c:pt idx="0">
                  <c:v>Stage 3</c:v>
                </c:pt>
              </c:strCache>
            </c:strRef>
          </c:tx>
          <c:spPr>
            <a:solidFill>
              <a:srgbClr val="C00000"/>
            </a:solidFill>
            <a:ln>
              <a:solidFill>
                <a:schemeClr val="tx1"/>
              </a:solidFill>
            </a:ln>
            <a:effectLst/>
          </c:spPr>
          <c:invertIfNegative val="0"/>
          <c:cat>
            <c:strRef>
              <c:f>'77_ábra_chart'!$F$12:$I$12</c:f>
              <c:strCache>
                <c:ptCount val="4"/>
                <c:pt idx="0">
                  <c:v>Over first year</c:v>
                </c:pt>
                <c:pt idx="1">
                  <c:v>Over two years</c:v>
                </c:pt>
                <c:pt idx="2">
                  <c:v>Over first year</c:v>
                </c:pt>
                <c:pt idx="3">
                  <c:v>Over two years</c:v>
                </c:pt>
              </c:strCache>
            </c:strRef>
          </c:cat>
          <c:val>
            <c:numRef>
              <c:f>'77_ábra_chart'!$F$16:$I$16</c:f>
              <c:numCache>
                <c:formatCode>#\ ##0.000</c:formatCode>
                <c:ptCount val="4"/>
                <c:pt idx="0">
                  <c:v>0.45809412378561287</c:v>
                </c:pt>
                <c:pt idx="1">
                  <c:v>0.99482517244577751</c:v>
                </c:pt>
                <c:pt idx="2">
                  <c:v>0.85465286209734737</c:v>
                </c:pt>
                <c:pt idx="3">
                  <c:v>2.0671252380326188</c:v>
                </c:pt>
              </c:numCache>
            </c:numRef>
          </c:val>
          <c:extLst>
            <c:ext xmlns:c16="http://schemas.microsoft.com/office/drawing/2014/chart" uri="{C3380CC4-5D6E-409C-BE32-E72D297353CC}">
              <c16:uniqueId val="{00000002-568A-4DFF-9CCA-95254B2C9F06}"/>
            </c:ext>
          </c:extLst>
        </c:ser>
        <c:dLbls>
          <c:showLegendKey val="0"/>
          <c:showVal val="0"/>
          <c:showCatName val="0"/>
          <c:showSerName val="0"/>
          <c:showPercent val="0"/>
          <c:showBubbleSize val="0"/>
        </c:dLbls>
        <c:gapWidth val="150"/>
        <c:overlap val="100"/>
        <c:axId val="652205664"/>
        <c:axId val="652205992"/>
      </c:barChart>
      <c:barChart>
        <c:barDir val="col"/>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568A-4DFF-9CCA-95254B2C9F06}"/>
            </c:ext>
          </c:extLst>
        </c:ser>
        <c:dLbls>
          <c:showLegendKey val="0"/>
          <c:showVal val="0"/>
          <c:showCatName val="0"/>
          <c:showSerName val="0"/>
          <c:showPercent val="0"/>
          <c:showBubbleSize val="0"/>
        </c:dLbls>
        <c:gapWidth val="150"/>
        <c:axId val="816502712"/>
        <c:axId val="816499104"/>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endParaRPr lang="en-US"/>
              </a:p>
            </c:rich>
          </c:tx>
          <c:layout>
            <c:manualLayout>
              <c:xMode val="edge"/>
              <c:yMode val="edge"/>
              <c:x val="6.8791666666666654E-2"/>
              <c:y val="7.01635938717216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1"/>
      </c:valAx>
      <c:valAx>
        <c:axId val="816499104"/>
        <c:scaling>
          <c:orientation val="minMax"/>
          <c:max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519611111111111"/>
              <c:y val="8.371651718834270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6502712"/>
        <c:crosses val="max"/>
        <c:crossBetween val="between"/>
        <c:majorUnit val="1"/>
      </c:valAx>
      <c:catAx>
        <c:axId val="816502712"/>
        <c:scaling>
          <c:orientation val="minMax"/>
        </c:scaling>
        <c:delete val="1"/>
        <c:axPos val="b"/>
        <c:majorTickMark val="out"/>
        <c:minorTickMark val="none"/>
        <c:tickLblPos val="nextTo"/>
        <c:crossAx val="8164991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6.5552777777777779E-2"/>
          <c:y val="0.91105018518518521"/>
          <c:w val="0.86889430555555558"/>
          <c:h val="8.07844444444444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64305555555562E-2"/>
          <c:y val="7.2354814814814816E-2"/>
          <c:w val="0.85323249999999995"/>
          <c:h val="0.63949296296296287"/>
        </c:manualLayout>
      </c:layout>
      <c:barChart>
        <c:barDir val="col"/>
        <c:grouping val="stacked"/>
        <c:varyColors val="0"/>
        <c:ser>
          <c:idx val="0"/>
          <c:order val="0"/>
          <c:tx>
            <c:strRef>
              <c:f>'78_ábra_chart'!$E$14</c:f>
              <c:strCache>
                <c:ptCount val="1"/>
                <c:pt idx="0">
                  <c:v>Stage 1</c:v>
                </c:pt>
              </c:strCache>
            </c:strRef>
          </c:tx>
          <c:spPr>
            <a:solidFill>
              <a:schemeClr val="tx2">
                <a:lumMod val="25000"/>
                <a:lumOff val="75000"/>
              </a:schemeClr>
            </a:solidFill>
            <a:ln>
              <a:solidFill>
                <a:schemeClr val="tx1"/>
              </a:solidFill>
            </a:ln>
            <a:effectLst/>
          </c:spPr>
          <c:invertIfNegative val="0"/>
          <c:cat>
            <c:strRef>
              <c:f>'78_ábra_chart'!$F$13:$I$13</c:f>
              <c:strCache>
                <c:ptCount val="4"/>
                <c:pt idx="0">
                  <c:v>Az első év alatt</c:v>
                </c:pt>
                <c:pt idx="1">
                  <c:v>Két év alatt</c:v>
                </c:pt>
                <c:pt idx="2">
                  <c:v>Az első év alatt</c:v>
                </c:pt>
                <c:pt idx="3">
                  <c:v>Két év alatt</c:v>
                </c:pt>
              </c:strCache>
            </c:strRef>
          </c:cat>
          <c:val>
            <c:numRef>
              <c:f>'78_ábra_chart'!$F$14:$I$14</c:f>
              <c:numCache>
                <c:formatCode>#\ ##0.000</c:formatCode>
                <c:ptCount val="4"/>
                <c:pt idx="0">
                  <c:v>-2.7483911504610992E-2</c:v>
                </c:pt>
                <c:pt idx="1">
                  <c:v>6.2283416184504515E-3</c:v>
                </c:pt>
                <c:pt idx="2">
                  <c:v>0.44023604407671024</c:v>
                </c:pt>
                <c:pt idx="3">
                  <c:v>9.9627687320601871E-2</c:v>
                </c:pt>
              </c:numCache>
            </c:numRef>
          </c:val>
          <c:extLst>
            <c:ext xmlns:c16="http://schemas.microsoft.com/office/drawing/2014/chart" uri="{C3380CC4-5D6E-409C-BE32-E72D297353CC}">
              <c16:uniqueId val="{00000000-EABB-42F0-8D90-87E15E8347E8}"/>
            </c:ext>
          </c:extLst>
        </c:ser>
        <c:ser>
          <c:idx val="1"/>
          <c:order val="1"/>
          <c:tx>
            <c:strRef>
              <c:f>'78_ábra_chart'!$E$15</c:f>
              <c:strCache>
                <c:ptCount val="1"/>
                <c:pt idx="0">
                  <c:v>Stage 2</c:v>
                </c:pt>
              </c:strCache>
            </c:strRef>
          </c:tx>
          <c:spPr>
            <a:solidFill>
              <a:schemeClr val="tx2"/>
            </a:solidFill>
            <a:ln>
              <a:solidFill>
                <a:schemeClr val="tx1"/>
              </a:solidFill>
            </a:ln>
            <a:effectLst/>
          </c:spPr>
          <c:invertIfNegative val="0"/>
          <c:cat>
            <c:strRef>
              <c:f>'78_ábra_chart'!$F$13:$I$13</c:f>
              <c:strCache>
                <c:ptCount val="4"/>
                <c:pt idx="0">
                  <c:v>Az első év alatt</c:v>
                </c:pt>
                <c:pt idx="1">
                  <c:v>Két év alatt</c:v>
                </c:pt>
                <c:pt idx="2">
                  <c:v>Az első év alatt</c:v>
                </c:pt>
                <c:pt idx="3">
                  <c:v>Két év alatt</c:v>
                </c:pt>
              </c:strCache>
            </c:strRef>
          </c:cat>
          <c:val>
            <c:numRef>
              <c:f>'78_ábra_chart'!$F$15:$I$15</c:f>
              <c:numCache>
                <c:formatCode>#\ ##0.000</c:formatCode>
                <c:ptCount val="4"/>
                <c:pt idx="0">
                  <c:v>0.25318279219932793</c:v>
                </c:pt>
                <c:pt idx="1">
                  <c:v>0.24509740686722942</c:v>
                </c:pt>
                <c:pt idx="2">
                  <c:v>0.52268600910690177</c:v>
                </c:pt>
                <c:pt idx="3">
                  <c:v>0.41529545816508312</c:v>
                </c:pt>
              </c:numCache>
            </c:numRef>
          </c:val>
          <c:extLst>
            <c:ext xmlns:c16="http://schemas.microsoft.com/office/drawing/2014/chart" uri="{C3380CC4-5D6E-409C-BE32-E72D297353CC}">
              <c16:uniqueId val="{00000001-EABB-42F0-8D90-87E15E8347E8}"/>
            </c:ext>
          </c:extLst>
        </c:ser>
        <c:ser>
          <c:idx val="2"/>
          <c:order val="2"/>
          <c:tx>
            <c:strRef>
              <c:f>'78_ábra_chart'!$E$16</c:f>
              <c:strCache>
                <c:ptCount val="1"/>
                <c:pt idx="0">
                  <c:v>Stage 3</c:v>
                </c:pt>
              </c:strCache>
            </c:strRef>
          </c:tx>
          <c:spPr>
            <a:solidFill>
              <a:srgbClr val="C00000"/>
            </a:solidFill>
            <a:ln>
              <a:solidFill>
                <a:schemeClr val="tx1"/>
              </a:solidFill>
            </a:ln>
            <a:effectLst/>
          </c:spPr>
          <c:invertIfNegative val="0"/>
          <c:cat>
            <c:strRef>
              <c:f>'78_ábra_chart'!$F$13:$I$13</c:f>
              <c:strCache>
                <c:ptCount val="4"/>
                <c:pt idx="0">
                  <c:v>Az első év alatt</c:v>
                </c:pt>
                <c:pt idx="1">
                  <c:v>Két év alatt</c:v>
                </c:pt>
                <c:pt idx="2">
                  <c:v>Az első év alatt</c:v>
                </c:pt>
                <c:pt idx="3">
                  <c:v>Két év alatt</c:v>
                </c:pt>
              </c:strCache>
            </c:strRef>
          </c:cat>
          <c:val>
            <c:numRef>
              <c:f>'78_ábra_chart'!$F$16:$I$16</c:f>
              <c:numCache>
                <c:formatCode>#\ ##0.000</c:formatCode>
                <c:ptCount val="4"/>
                <c:pt idx="0">
                  <c:v>0.86648186776851155</c:v>
                </c:pt>
                <c:pt idx="1">
                  <c:v>1.7546658475885799</c:v>
                </c:pt>
                <c:pt idx="2">
                  <c:v>1.4269014256894035</c:v>
                </c:pt>
                <c:pt idx="3">
                  <c:v>2.9360041481524299</c:v>
                </c:pt>
              </c:numCache>
            </c:numRef>
          </c:val>
          <c:extLst>
            <c:ext xmlns:c16="http://schemas.microsoft.com/office/drawing/2014/chart" uri="{C3380CC4-5D6E-409C-BE32-E72D297353CC}">
              <c16:uniqueId val="{00000002-EABB-42F0-8D90-87E15E8347E8}"/>
            </c:ext>
          </c:extLst>
        </c:ser>
        <c:dLbls>
          <c:showLegendKey val="0"/>
          <c:showVal val="0"/>
          <c:showCatName val="0"/>
          <c:showSerName val="0"/>
          <c:showPercent val="0"/>
          <c:showBubbleSize val="0"/>
        </c:dLbls>
        <c:gapWidth val="150"/>
        <c:overlap val="100"/>
        <c:axId val="652205664"/>
        <c:axId val="652205992"/>
      </c:barChart>
      <c:barChart>
        <c:barDir val="col"/>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EABB-42F0-8D90-87E15E8347E8}"/>
            </c:ext>
          </c:extLst>
        </c:ser>
        <c:dLbls>
          <c:showLegendKey val="0"/>
          <c:showVal val="0"/>
          <c:showCatName val="0"/>
          <c:showSerName val="0"/>
          <c:showPercent val="0"/>
          <c:showBubbleSize val="0"/>
        </c:dLbls>
        <c:gapWidth val="150"/>
        <c:axId val="816502712"/>
        <c:axId val="816499104"/>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a:t>
                </a:r>
              </a:p>
            </c:rich>
          </c:tx>
          <c:layout>
            <c:manualLayout>
              <c:xMode val="edge"/>
              <c:yMode val="edge"/>
              <c:x val="7.4083333333333334E-2"/>
              <c:y val="2.2237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1"/>
      </c:valAx>
      <c:valAx>
        <c:axId val="816499104"/>
        <c:scaling>
          <c:orientation val="minMax"/>
          <c:max val="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575166666666671"/>
              <c:y val="2.359247348341090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6502712"/>
        <c:crosses val="max"/>
        <c:crossBetween val="between"/>
        <c:majorUnit val="1"/>
      </c:valAx>
      <c:catAx>
        <c:axId val="816502712"/>
        <c:scaling>
          <c:orientation val="minMax"/>
        </c:scaling>
        <c:delete val="1"/>
        <c:axPos val="b"/>
        <c:majorTickMark val="out"/>
        <c:minorTickMark val="none"/>
        <c:tickLblPos val="nextTo"/>
        <c:crossAx val="8164991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6.5552777777777779E-2"/>
          <c:y val="0.88753171004534281"/>
          <c:w val="0.86889430555555558"/>
          <c:h val="9.724746819008048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64305555555562E-2"/>
          <c:y val="7.2354814814814816E-2"/>
          <c:w val="0.85323249999999995"/>
          <c:h val="0.63949296296296287"/>
        </c:manualLayout>
      </c:layout>
      <c:barChart>
        <c:barDir val="col"/>
        <c:grouping val="stacked"/>
        <c:varyColors val="0"/>
        <c:ser>
          <c:idx val="0"/>
          <c:order val="0"/>
          <c:tx>
            <c:strRef>
              <c:f>'78_ábra_chart'!$D$14</c:f>
              <c:strCache>
                <c:ptCount val="1"/>
                <c:pt idx="0">
                  <c:v>Stage 1</c:v>
                </c:pt>
              </c:strCache>
            </c:strRef>
          </c:tx>
          <c:spPr>
            <a:solidFill>
              <a:schemeClr val="tx2">
                <a:lumMod val="25000"/>
                <a:lumOff val="75000"/>
              </a:schemeClr>
            </a:solidFill>
            <a:ln>
              <a:solidFill>
                <a:schemeClr val="tx1"/>
              </a:solidFill>
            </a:ln>
            <a:effectLst/>
          </c:spPr>
          <c:invertIfNegative val="0"/>
          <c:cat>
            <c:strRef>
              <c:f>'78_ábra_chart'!$F$12:$I$12</c:f>
              <c:strCache>
                <c:ptCount val="4"/>
                <c:pt idx="0">
                  <c:v>Over first year</c:v>
                </c:pt>
                <c:pt idx="1">
                  <c:v>Over two years</c:v>
                </c:pt>
                <c:pt idx="2">
                  <c:v>Over first year</c:v>
                </c:pt>
                <c:pt idx="3">
                  <c:v>Over two years</c:v>
                </c:pt>
              </c:strCache>
            </c:strRef>
          </c:cat>
          <c:val>
            <c:numRef>
              <c:f>'78_ábra_chart'!$F$14:$I$14</c:f>
              <c:numCache>
                <c:formatCode>#\ ##0.000</c:formatCode>
                <c:ptCount val="4"/>
                <c:pt idx="0">
                  <c:v>-2.7483911504610992E-2</c:v>
                </c:pt>
                <c:pt idx="1">
                  <c:v>6.2283416184504515E-3</c:v>
                </c:pt>
                <c:pt idx="2">
                  <c:v>0.44023604407671024</c:v>
                </c:pt>
                <c:pt idx="3">
                  <c:v>9.9627687320601871E-2</c:v>
                </c:pt>
              </c:numCache>
            </c:numRef>
          </c:val>
          <c:extLst>
            <c:ext xmlns:c16="http://schemas.microsoft.com/office/drawing/2014/chart" uri="{C3380CC4-5D6E-409C-BE32-E72D297353CC}">
              <c16:uniqueId val="{00000000-100E-4402-8489-D82C364A3ED1}"/>
            </c:ext>
          </c:extLst>
        </c:ser>
        <c:ser>
          <c:idx val="1"/>
          <c:order val="1"/>
          <c:tx>
            <c:strRef>
              <c:f>'78_ábra_chart'!$D$15</c:f>
              <c:strCache>
                <c:ptCount val="1"/>
                <c:pt idx="0">
                  <c:v>Stage 2</c:v>
                </c:pt>
              </c:strCache>
            </c:strRef>
          </c:tx>
          <c:spPr>
            <a:solidFill>
              <a:schemeClr val="tx2"/>
            </a:solidFill>
            <a:ln>
              <a:solidFill>
                <a:schemeClr val="tx1"/>
              </a:solidFill>
            </a:ln>
            <a:effectLst/>
          </c:spPr>
          <c:invertIfNegative val="0"/>
          <c:cat>
            <c:strRef>
              <c:f>'78_ábra_chart'!$F$12:$I$12</c:f>
              <c:strCache>
                <c:ptCount val="4"/>
                <c:pt idx="0">
                  <c:v>Over first year</c:v>
                </c:pt>
                <c:pt idx="1">
                  <c:v>Over two years</c:v>
                </c:pt>
                <c:pt idx="2">
                  <c:v>Over first year</c:v>
                </c:pt>
                <c:pt idx="3">
                  <c:v>Over two years</c:v>
                </c:pt>
              </c:strCache>
            </c:strRef>
          </c:cat>
          <c:val>
            <c:numRef>
              <c:f>'78_ábra_chart'!$F$15:$I$15</c:f>
              <c:numCache>
                <c:formatCode>#\ ##0.000</c:formatCode>
                <c:ptCount val="4"/>
                <c:pt idx="0">
                  <c:v>0.25318279219932793</c:v>
                </c:pt>
                <c:pt idx="1">
                  <c:v>0.24509740686722942</c:v>
                </c:pt>
                <c:pt idx="2">
                  <c:v>0.52268600910690177</c:v>
                </c:pt>
                <c:pt idx="3">
                  <c:v>0.41529545816508312</c:v>
                </c:pt>
              </c:numCache>
            </c:numRef>
          </c:val>
          <c:extLst>
            <c:ext xmlns:c16="http://schemas.microsoft.com/office/drawing/2014/chart" uri="{C3380CC4-5D6E-409C-BE32-E72D297353CC}">
              <c16:uniqueId val="{00000001-100E-4402-8489-D82C364A3ED1}"/>
            </c:ext>
          </c:extLst>
        </c:ser>
        <c:ser>
          <c:idx val="2"/>
          <c:order val="2"/>
          <c:tx>
            <c:strRef>
              <c:f>'78_ábra_chart'!$D$16</c:f>
              <c:strCache>
                <c:ptCount val="1"/>
                <c:pt idx="0">
                  <c:v>Stage 3</c:v>
                </c:pt>
              </c:strCache>
            </c:strRef>
          </c:tx>
          <c:spPr>
            <a:solidFill>
              <a:srgbClr val="C00000"/>
            </a:solidFill>
            <a:ln>
              <a:solidFill>
                <a:schemeClr val="tx1"/>
              </a:solidFill>
            </a:ln>
            <a:effectLst/>
          </c:spPr>
          <c:invertIfNegative val="0"/>
          <c:cat>
            <c:strRef>
              <c:f>'78_ábra_chart'!$F$12:$I$12</c:f>
              <c:strCache>
                <c:ptCount val="4"/>
                <c:pt idx="0">
                  <c:v>Over first year</c:v>
                </c:pt>
                <c:pt idx="1">
                  <c:v>Over two years</c:v>
                </c:pt>
                <c:pt idx="2">
                  <c:v>Over first year</c:v>
                </c:pt>
                <c:pt idx="3">
                  <c:v>Over two years</c:v>
                </c:pt>
              </c:strCache>
            </c:strRef>
          </c:cat>
          <c:val>
            <c:numRef>
              <c:f>'78_ábra_chart'!$F$16:$I$16</c:f>
              <c:numCache>
                <c:formatCode>#\ ##0.000</c:formatCode>
                <c:ptCount val="4"/>
                <c:pt idx="0">
                  <c:v>0.86648186776851155</c:v>
                </c:pt>
                <c:pt idx="1">
                  <c:v>1.7546658475885799</c:v>
                </c:pt>
                <c:pt idx="2">
                  <c:v>1.4269014256894035</c:v>
                </c:pt>
                <c:pt idx="3">
                  <c:v>2.9360041481524299</c:v>
                </c:pt>
              </c:numCache>
            </c:numRef>
          </c:val>
          <c:extLst>
            <c:ext xmlns:c16="http://schemas.microsoft.com/office/drawing/2014/chart" uri="{C3380CC4-5D6E-409C-BE32-E72D297353CC}">
              <c16:uniqueId val="{00000002-100E-4402-8489-D82C364A3ED1}"/>
            </c:ext>
          </c:extLst>
        </c:ser>
        <c:dLbls>
          <c:showLegendKey val="0"/>
          <c:showVal val="0"/>
          <c:showCatName val="0"/>
          <c:showSerName val="0"/>
          <c:showPercent val="0"/>
          <c:showBubbleSize val="0"/>
        </c:dLbls>
        <c:gapWidth val="150"/>
        <c:overlap val="100"/>
        <c:axId val="652205664"/>
        <c:axId val="652205992"/>
      </c:barChart>
      <c:barChart>
        <c:barDir val="col"/>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100E-4402-8489-D82C364A3ED1}"/>
            </c:ext>
          </c:extLst>
        </c:ser>
        <c:dLbls>
          <c:showLegendKey val="0"/>
          <c:showVal val="0"/>
          <c:showCatName val="0"/>
          <c:showSerName val="0"/>
          <c:showPercent val="0"/>
          <c:showBubbleSize val="0"/>
        </c:dLbls>
        <c:gapWidth val="150"/>
        <c:axId val="816502712"/>
        <c:axId val="816499104"/>
      </c:barChart>
      <c:catAx>
        <c:axId val="65220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992"/>
        <c:crosses val="autoZero"/>
        <c:auto val="1"/>
        <c:lblAlgn val="ctr"/>
        <c:lblOffset val="100"/>
        <c:noMultiLvlLbl val="0"/>
      </c:catAx>
      <c:valAx>
        <c:axId val="652205992"/>
        <c:scaling>
          <c:orientation val="minMax"/>
          <c:max val="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endParaRPr lang="en-US"/>
              </a:p>
            </c:rich>
          </c:tx>
          <c:layout>
            <c:manualLayout>
              <c:xMode val="edge"/>
              <c:yMode val="edge"/>
              <c:x val="6.8791666666666654E-2"/>
              <c:y val="7.01635938717216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2205664"/>
        <c:crosses val="autoZero"/>
        <c:crossBetween val="between"/>
        <c:majorUnit val="1"/>
      </c:valAx>
      <c:valAx>
        <c:axId val="816499104"/>
        <c:scaling>
          <c:orientation val="minMax"/>
          <c:max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519611111111111"/>
              <c:y val="8.371651718834270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6502712"/>
        <c:crosses val="max"/>
        <c:crossBetween val="between"/>
        <c:majorUnit val="1"/>
      </c:valAx>
      <c:catAx>
        <c:axId val="816502712"/>
        <c:scaling>
          <c:orientation val="minMax"/>
        </c:scaling>
        <c:delete val="1"/>
        <c:axPos val="b"/>
        <c:majorTickMark val="out"/>
        <c:minorTickMark val="none"/>
        <c:tickLblPos val="nextTo"/>
        <c:crossAx val="816499104"/>
        <c:crosses val="autoZero"/>
        <c:auto val="1"/>
        <c:lblAlgn val="ctr"/>
        <c:lblOffset val="100"/>
        <c:noMultiLvlLbl val="0"/>
      </c:catAx>
      <c:spPr>
        <a:noFill/>
        <a:ln>
          <a:solidFill>
            <a:schemeClr val="tx1"/>
          </a:solidFill>
        </a:ln>
        <a:effectLst/>
      </c:spPr>
    </c:plotArea>
    <c:legend>
      <c:legendPos val="b"/>
      <c:legendEntry>
        <c:idx val="3"/>
        <c:delete val="1"/>
      </c:legendEntry>
      <c:layout>
        <c:manualLayout>
          <c:xMode val="edge"/>
          <c:yMode val="edge"/>
          <c:x val="6.5552777777777779E-2"/>
          <c:y val="0.91105018518518521"/>
          <c:w val="0.86889430555555558"/>
          <c:h val="7.372888888888887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baseline="0">
          <a:solidFill>
            <a:sysClr val="windowText" lastClr="000000"/>
          </a:solidFill>
        </a:defRPr>
      </a:pPr>
      <a:endParaRPr lang="hu-HU"/>
    </a:p>
  </c:txPr>
  <c:printSettings>
    <c:headerFooter/>
    <c:pageMargins b="0.75" l="0.7" r="0.7" t="0.75" header="0.3" footer="0.3"/>
    <c:pageSetup/>
  </c:printSettings>
  <c:userShapes r:id="rId3"/>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582010582006E-2"/>
          <c:y val="6.3492063492063502E-2"/>
          <c:w val="0.83465608465608465"/>
          <c:h val="0.71604938271604934"/>
        </c:manualLayout>
      </c:layout>
      <c:barChart>
        <c:barDir val="col"/>
        <c:grouping val="clustered"/>
        <c:varyColors val="0"/>
        <c:ser>
          <c:idx val="0"/>
          <c:order val="0"/>
          <c:tx>
            <c:strRef>
              <c:f>'79_ábra_chart'!$F$8</c:f>
              <c:strCache>
                <c:ptCount val="1"/>
                <c:pt idx="0">
                  <c:v>Nyereséget elérő bankok</c:v>
                </c:pt>
              </c:strCache>
            </c:strRef>
          </c:tx>
          <c:spPr>
            <a:solidFill>
              <a:schemeClr val="accent2"/>
            </a:solidFill>
            <a:ln>
              <a:solidFill>
                <a:sysClr val="windowText" lastClr="000000"/>
              </a:solidFill>
            </a:ln>
          </c:spPr>
          <c:invertIfNegative val="0"/>
          <c:cat>
            <c:strRef>
              <c:f>'79_ábra_chart'!$E$9:$E$11</c:f>
              <c:strCache>
                <c:ptCount val="3"/>
                <c:pt idx="0">
                  <c:v>Árfolyamsokk hatása</c:v>
                </c:pt>
                <c:pt idx="1">
                  <c:v>Kamatsokk hatása</c:v>
                </c:pt>
                <c:pt idx="2">
                  <c:v>Piaci kockázatok hatása összesen</c:v>
                </c:pt>
              </c:strCache>
            </c:strRef>
          </c:cat>
          <c:val>
            <c:numRef>
              <c:f>'79_ábra_chart'!$F$9:$F$11</c:f>
              <c:numCache>
                <c:formatCode>0</c:formatCode>
                <c:ptCount val="3"/>
                <c:pt idx="0">
                  <c:v>6.3070237999999987</c:v>
                </c:pt>
                <c:pt idx="1">
                  <c:v>109.76952095067259</c:v>
                </c:pt>
                <c:pt idx="2">
                  <c:v>116.0765447506726</c:v>
                </c:pt>
              </c:numCache>
            </c:numRef>
          </c:val>
          <c:extLst>
            <c:ext xmlns:c16="http://schemas.microsoft.com/office/drawing/2014/chart" uri="{C3380CC4-5D6E-409C-BE32-E72D297353CC}">
              <c16:uniqueId val="{00000000-8AE6-4527-A8A6-2F7EE0323554}"/>
            </c:ext>
          </c:extLst>
        </c:ser>
        <c:dLbls>
          <c:showLegendKey val="0"/>
          <c:showVal val="0"/>
          <c:showCatName val="0"/>
          <c:showSerName val="0"/>
          <c:showPercent val="0"/>
          <c:showBubbleSize val="0"/>
        </c:dLbls>
        <c:gapWidth val="150"/>
        <c:axId val="427820944"/>
        <c:axId val="427821336"/>
      </c:barChart>
      <c:barChart>
        <c:barDir val="col"/>
        <c:grouping val="clustered"/>
        <c:varyColors val="0"/>
        <c:ser>
          <c:idx val="1"/>
          <c:order val="1"/>
          <c:tx>
            <c:strRef>
              <c:f>'79_ábra_chart'!$G$8</c:f>
              <c:strCache>
                <c:ptCount val="1"/>
                <c:pt idx="0">
                  <c:v>Veszteséget szenvedő bankok</c:v>
                </c:pt>
              </c:strCache>
            </c:strRef>
          </c:tx>
          <c:spPr>
            <a:solidFill>
              <a:schemeClr val="accent3">
                <a:lumMod val="60000"/>
                <a:lumOff val="40000"/>
              </a:schemeClr>
            </a:solidFill>
            <a:ln>
              <a:solidFill>
                <a:sysClr val="windowText" lastClr="000000"/>
              </a:solidFill>
            </a:ln>
          </c:spPr>
          <c:invertIfNegative val="0"/>
          <c:cat>
            <c:strRef>
              <c:f>'79_ábra_chart'!$E$9:$E$11</c:f>
              <c:strCache>
                <c:ptCount val="3"/>
                <c:pt idx="0">
                  <c:v>Árfolyamsokk hatása</c:v>
                </c:pt>
                <c:pt idx="1">
                  <c:v>Kamatsokk hatása</c:v>
                </c:pt>
                <c:pt idx="2">
                  <c:v>Piaci kockázatok hatása összesen</c:v>
                </c:pt>
              </c:strCache>
            </c:strRef>
          </c:cat>
          <c:val>
            <c:numRef>
              <c:f>'79_ábra_chart'!$G$9:$G$11</c:f>
              <c:numCache>
                <c:formatCode>0</c:formatCode>
                <c:ptCount val="3"/>
                <c:pt idx="0">
                  <c:v>-1.4207885999999998</c:v>
                </c:pt>
                <c:pt idx="1">
                  <c:v>-4.2395590913560142</c:v>
                </c:pt>
                <c:pt idx="2">
                  <c:v>-5.660347691356014</c:v>
                </c:pt>
              </c:numCache>
            </c:numRef>
          </c:val>
          <c:extLst>
            <c:ext xmlns:c16="http://schemas.microsoft.com/office/drawing/2014/chart" uri="{C3380CC4-5D6E-409C-BE32-E72D297353CC}">
              <c16:uniqueId val="{00000001-8AE6-4527-A8A6-2F7EE0323554}"/>
            </c:ext>
          </c:extLst>
        </c:ser>
        <c:dLbls>
          <c:showLegendKey val="0"/>
          <c:showVal val="0"/>
          <c:showCatName val="0"/>
          <c:showSerName val="0"/>
          <c:showPercent val="0"/>
          <c:showBubbleSize val="0"/>
        </c:dLbls>
        <c:gapWidth val="150"/>
        <c:axId val="427821728"/>
        <c:axId val="427822120"/>
      </c:barChart>
      <c:lineChart>
        <c:grouping val="standard"/>
        <c:varyColors val="0"/>
        <c:ser>
          <c:idx val="2"/>
          <c:order val="2"/>
          <c:tx>
            <c:strRef>
              <c:f>'79_ábra_chart'!$H$8</c:f>
              <c:strCache>
                <c:ptCount val="1"/>
                <c:pt idx="0">
                  <c:v>Nettó hatás</c:v>
                </c:pt>
              </c:strCache>
            </c:strRef>
          </c:tx>
          <c:spPr>
            <a:ln>
              <a:noFill/>
            </a:ln>
          </c:spPr>
          <c:marker>
            <c:symbol val="circle"/>
            <c:size val="11"/>
            <c:spPr>
              <a:solidFill>
                <a:schemeClr val="bg1"/>
              </a:solidFill>
              <a:ln>
                <a:solidFill>
                  <a:sysClr val="windowText" lastClr="000000"/>
                </a:solidFill>
              </a:ln>
            </c:spPr>
          </c:marker>
          <c:val>
            <c:numRef>
              <c:f>'79_ábra_chart'!$H$9:$H$11</c:f>
              <c:numCache>
                <c:formatCode>0</c:formatCode>
                <c:ptCount val="3"/>
                <c:pt idx="0">
                  <c:v>4.8862351999999989</c:v>
                </c:pt>
                <c:pt idx="1">
                  <c:v>105.52996185931657</c:v>
                </c:pt>
                <c:pt idx="2">
                  <c:v>110.41619705931659</c:v>
                </c:pt>
              </c:numCache>
            </c:numRef>
          </c:val>
          <c:smooth val="0"/>
          <c:extLst>
            <c:ext xmlns:c16="http://schemas.microsoft.com/office/drawing/2014/chart" uri="{C3380CC4-5D6E-409C-BE32-E72D297353CC}">
              <c16:uniqueId val="{00000002-8AE6-4527-A8A6-2F7EE0323554}"/>
            </c:ext>
          </c:extLst>
        </c:ser>
        <c:dLbls>
          <c:showLegendKey val="0"/>
          <c:showVal val="0"/>
          <c:showCatName val="0"/>
          <c:showSerName val="0"/>
          <c:showPercent val="0"/>
          <c:showBubbleSize val="0"/>
        </c:dLbls>
        <c:marker val="1"/>
        <c:smooth val="0"/>
        <c:axId val="427821728"/>
        <c:axId val="427822120"/>
      </c:lineChart>
      <c:catAx>
        <c:axId val="427820944"/>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a:pPr>
            <a:endParaRPr lang="hu-HU"/>
          </a:p>
        </c:txPr>
        <c:crossAx val="427821336"/>
        <c:crosses val="autoZero"/>
        <c:auto val="1"/>
        <c:lblAlgn val="ctr"/>
        <c:lblOffset val="100"/>
        <c:noMultiLvlLbl val="0"/>
      </c:catAx>
      <c:valAx>
        <c:axId val="427821336"/>
        <c:scaling>
          <c:orientation val="minMax"/>
          <c:max val="150"/>
          <c:min val="-25"/>
        </c:scaling>
        <c:delete val="0"/>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8.1139027777777734E-2"/>
              <c:y val="7.4024080323293702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427820944"/>
        <c:crosses val="autoZero"/>
        <c:crossBetween val="between"/>
        <c:majorUnit val="25"/>
      </c:valAx>
      <c:catAx>
        <c:axId val="427821728"/>
        <c:scaling>
          <c:orientation val="minMax"/>
        </c:scaling>
        <c:delete val="1"/>
        <c:axPos val="b"/>
        <c:numFmt formatCode="General" sourceLinked="1"/>
        <c:majorTickMark val="out"/>
        <c:minorTickMark val="none"/>
        <c:tickLblPos val="none"/>
        <c:crossAx val="427822120"/>
        <c:crosses val="autoZero"/>
        <c:auto val="1"/>
        <c:lblAlgn val="ctr"/>
        <c:lblOffset val="100"/>
        <c:noMultiLvlLbl val="0"/>
      </c:catAx>
      <c:valAx>
        <c:axId val="427822120"/>
        <c:scaling>
          <c:orientation val="minMax"/>
          <c:max val="150"/>
          <c:min val="-25"/>
        </c:scaling>
        <c:delete val="0"/>
        <c:axPos val="r"/>
        <c:title>
          <c:tx>
            <c:rich>
              <a:bodyPr rot="0" vert="horz"/>
              <a:lstStyle/>
              <a:p>
                <a:pPr algn="ctr">
                  <a:defRPr/>
                </a:pPr>
                <a:r>
                  <a:rPr lang="hu-HU"/>
                  <a:t>Mrd Ft</a:t>
                </a:r>
              </a:p>
            </c:rich>
          </c:tx>
          <c:layout>
            <c:manualLayout>
              <c:xMode val="edge"/>
              <c:yMode val="edge"/>
              <c:x val="0.83234236111111115"/>
              <c:y val="8.9636943530206868E-3"/>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427821728"/>
        <c:crosses val="max"/>
        <c:crossBetween val="between"/>
        <c:majorUnit val="25"/>
      </c:valAx>
      <c:spPr>
        <a:noFill/>
        <a:ln>
          <a:solidFill>
            <a:schemeClr val="tx1"/>
          </a:solidFill>
        </a:ln>
      </c:spPr>
    </c:plotArea>
    <c:legend>
      <c:legendPos val="b"/>
      <c:layout>
        <c:manualLayout>
          <c:xMode val="edge"/>
          <c:yMode val="edge"/>
          <c:x val="6.5594583333333331E-2"/>
          <c:y val="0.9240622699940193"/>
          <c:w val="0.86351916666666662"/>
          <c:h val="6.18267161049320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10582010582006E-2"/>
          <c:y val="6.3492063492063502E-2"/>
          <c:w val="0.83465608465608465"/>
          <c:h val="0.71604938271604934"/>
        </c:manualLayout>
      </c:layout>
      <c:barChart>
        <c:barDir val="col"/>
        <c:grouping val="clustered"/>
        <c:varyColors val="0"/>
        <c:ser>
          <c:idx val="0"/>
          <c:order val="0"/>
          <c:tx>
            <c:strRef>
              <c:f>'79_ábra_chart'!$F$7</c:f>
              <c:strCache>
                <c:ptCount val="1"/>
                <c:pt idx="0">
                  <c:v>Banks with profit</c:v>
                </c:pt>
              </c:strCache>
            </c:strRef>
          </c:tx>
          <c:spPr>
            <a:solidFill>
              <a:schemeClr val="accent2"/>
            </a:solidFill>
            <a:ln>
              <a:solidFill>
                <a:sysClr val="windowText" lastClr="000000"/>
              </a:solidFill>
            </a:ln>
          </c:spPr>
          <c:invertIfNegative val="0"/>
          <c:cat>
            <c:strRef>
              <c:f>'79_ábra_chart'!$D$9:$D$11</c:f>
              <c:strCache>
                <c:ptCount val="3"/>
                <c:pt idx="0">
                  <c:v>Effect of exchange
rate shock</c:v>
                </c:pt>
                <c:pt idx="1">
                  <c:v>Effect of interest
rate shock</c:v>
                </c:pt>
                <c:pt idx="2">
                  <c:v>Total effect of
market risk  </c:v>
                </c:pt>
              </c:strCache>
            </c:strRef>
          </c:cat>
          <c:val>
            <c:numRef>
              <c:f>'79_ábra_chart'!$F$9:$F$11</c:f>
              <c:numCache>
                <c:formatCode>0</c:formatCode>
                <c:ptCount val="3"/>
                <c:pt idx="0">
                  <c:v>6.3070237999999987</c:v>
                </c:pt>
                <c:pt idx="1">
                  <c:v>109.76952095067259</c:v>
                </c:pt>
                <c:pt idx="2">
                  <c:v>116.0765447506726</c:v>
                </c:pt>
              </c:numCache>
            </c:numRef>
          </c:val>
          <c:extLst>
            <c:ext xmlns:c16="http://schemas.microsoft.com/office/drawing/2014/chart" uri="{C3380CC4-5D6E-409C-BE32-E72D297353CC}">
              <c16:uniqueId val="{00000000-04B0-4F81-9F2A-C4809FB1DE60}"/>
            </c:ext>
          </c:extLst>
        </c:ser>
        <c:dLbls>
          <c:showLegendKey val="0"/>
          <c:showVal val="0"/>
          <c:showCatName val="0"/>
          <c:showSerName val="0"/>
          <c:showPercent val="0"/>
          <c:showBubbleSize val="0"/>
        </c:dLbls>
        <c:gapWidth val="150"/>
        <c:axId val="427984840"/>
        <c:axId val="427985232"/>
      </c:barChart>
      <c:barChart>
        <c:barDir val="col"/>
        <c:grouping val="clustered"/>
        <c:varyColors val="0"/>
        <c:ser>
          <c:idx val="1"/>
          <c:order val="1"/>
          <c:tx>
            <c:strRef>
              <c:f>'79_ábra_chart'!$G$7</c:f>
              <c:strCache>
                <c:ptCount val="1"/>
                <c:pt idx="0">
                  <c:v>Banks with loss</c:v>
                </c:pt>
              </c:strCache>
            </c:strRef>
          </c:tx>
          <c:spPr>
            <a:solidFill>
              <a:schemeClr val="accent3">
                <a:lumMod val="60000"/>
                <a:lumOff val="40000"/>
              </a:schemeClr>
            </a:solidFill>
            <a:ln>
              <a:solidFill>
                <a:sysClr val="windowText" lastClr="000000"/>
              </a:solidFill>
            </a:ln>
          </c:spPr>
          <c:invertIfNegative val="0"/>
          <c:cat>
            <c:strRef>
              <c:f>'79_ábra_chart'!$E$9:$E$11</c:f>
              <c:strCache>
                <c:ptCount val="3"/>
                <c:pt idx="0">
                  <c:v>Árfolyamsokk hatása</c:v>
                </c:pt>
                <c:pt idx="1">
                  <c:v>Kamatsokk hatása</c:v>
                </c:pt>
                <c:pt idx="2">
                  <c:v>Piaci kockázatok hatása összesen</c:v>
                </c:pt>
              </c:strCache>
            </c:strRef>
          </c:cat>
          <c:val>
            <c:numRef>
              <c:f>'79_ábra_chart'!$G$9:$G$11</c:f>
              <c:numCache>
                <c:formatCode>0</c:formatCode>
                <c:ptCount val="3"/>
                <c:pt idx="0">
                  <c:v>-1.4207885999999998</c:v>
                </c:pt>
                <c:pt idx="1">
                  <c:v>-4.2395590913560142</c:v>
                </c:pt>
                <c:pt idx="2">
                  <c:v>-5.660347691356014</c:v>
                </c:pt>
              </c:numCache>
            </c:numRef>
          </c:val>
          <c:extLst>
            <c:ext xmlns:c16="http://schemas.microsoft.com/office/drawing/2014/chart" uri="{C3380CC4-5D6E-409C-BE32-E72D297353CC}">
              <c16:uniqueId val="{00000001-04B0-4F81-9F2A-C4809FB1DE60}"/>
            </c:ext>
          </c:extLst>
        </c:ser>
        <c:dLbls>
          <c:showLegendKey val="0"/>
          <c:showVal val="0"/>
          <c:showCatName val="0"/>
          <c:showSerName val="0"/>
          <c:showPercent val="0"/>
          <c:showBubbleSize val="0"/>
        </c:dLbls>
        <c:gapWidth val="150"/>
        <c:axId val="427985624"/>
        <c:axId val="427986016"/>
      </c:barChart>
      <c:lineChart>
        <c:grouping val="standard"/>
        <c:varyColors val="0"/>
        <c:ser>
          <c:idx val="2"/>
          <c:order val="2"/>
          <c:tx>
            <c:strRef>
              <c:f>'79_ábra_chart'!$H$7</c:f>
              <c:strCache>
                <c:ptCount val="1"/>
                <c:pt idx="0">
                  <c:v>Net effect</c:v>
                </c:pt>
              </c:strCache>
            </c:strRef>
          </c:tx>
          <c:spPr>
            <a:ln>
              <a:noFill/>
            </a:ln>
          </c:spPr>
          <c:marker>
            <c:symbol val="circle"/>
            <c:size val="11"/>
            <c:spPr>
              <a:solidFill>
                <a:schemeClr val="bg1"/>
              </a:solidFill>
              <a:ln>
                <a:solidFill>
                  <a:sysClr val="windowText" lastClr="000000"/>
                </a:solidFill>
              </a:ln>
            </c:spPr>
          </c:marker>
          <c:val>
            <c:numRef>
              <c:f>'79_ábra_chart'!$H$9:$H$11</c:f>
              <c:numCache>
                <c:formatCode>0</c:formatCode>
                <c:ptCount val="3"/>
                <c:pt idx="0">
                  <c:v>4.8862351999999989</c:v>
                </c:pt>
                <c:pt idx="1">
                  <c:v>105.52996185931657</c:v>
                </c:pt>
                <c:pt idx="2">
                  <c:v>110.41619705931659</c:v>
                </c:pt>
              </c:numCache>
            </c:numRef>
          </c:val>
          <c:smooth val="0"/>
          <c:extLst>
            <c:ext xmlns:c16="http://schemas.microsoft.com/office/drawing/2014/chart" uri="{C3380CC4-5D6E-409C-BE32-E72D297353CC}">
              <c16:uniqueId val="{00000002-04B0-4F81-9F2A-C4809FB1DE60}"/>
            </c:ext>
          </c:extLst>
        </c:ser>
        <c:dLbls>
          <c:showLegendKey val="0"/>
          <c:showVal val="0"/>
          <c:showCatName val="0"/>
          <c:showSerName val="0"/>
          <c:showPercent val="0"/>
          <c:showBubbleSize val="0"/>
        </c:dLbls>
        <c:marker val="1"/>
        <c:smooth val="0"/>
        <c:axId val="427985624"/>
        <c:axId val="427986016"/>
      </c:lineChart>
      <c:catAx>
        <c:axId val="427984840"/>
        <c:scaling>
          <c:orientation val="minMax"/>
        </c:scaling>
        <c:delete val="0"/>
        <c:axPos val="b"/>
        <c:numFmt formatCode="General" sourceLinked="1"/>
        <c:majorTickMark val="out"/>
        <c:minorTickMark val="none"/>
        <c:tickLblPos val="low"/>
        <c:spPr>
          <a:ln>
            <a:solidFill>
              <a:sysClr val="windowText" lastClr="000000"/>
            </a:solidFill>
          </a:ln>
        </c:spPr>
        <c:txPr>
          <a:bodyPr rot="0" vert="horz"/>
          <a:lstStyle/>
          <a:p>
            <a:pPr>
              <a:defRPr/>
            </a:pPr>
            <a:endParaRPr lang="hu-HU"/>
          </a:p>
        </c:txPr>
        <c:crossAx val="427985232"/>
        <c:crosses val="autoZero"/>
        <c:auto val="1"/>
        <c:lblAlgn val="ctr"/>
        <c:lblOffset val="100"/>
        <c:noMultiLvlLbl val="0"/>
      </c:catAx>
      <c:valAx>
        <c:axId val="427985232"/>
        <c:scaling>
          <c:orientation val="minMax"/>
          <c:max val="150"/>
          <c:min val="-25"/>
        </c:scaling>
        <c:delete val="0"/>
        <c:axPos val="l"/>
        <c:majorGridlines>
          <c:spPr>
            <a:ln w="317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7.761125000000002E-2"/>
              <c:y val="9.7539659394428047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427984840"/>
        <c:crosses val="autoZero"/>
        <c:crossBetween val="between"/>
        <c:majorUnit val="25"/>
      </c:valAx>
      <c:catAx>
        <c:axId val="427985624"/>
        <c:scaling>
          <c:orientation val="minMax"/>
        </c:scaling>
        <c:delete val="1"/>
        <c:axPos val="b"/>
        <c:numFmt formatCode="General" sourceLinked="1"/>
        <c:majorTickMark val="out"/>
        <c:minorTickMark val="none"/>
        <c:tickLblPos val="none"/>
        <c:crossAx val="427986016"/>
        <c:crosses val="autoZero"/>
        <c:auto val="1"/>
        <c:lblAlgn val="ctr"/>
        <c:lblOffset val="100"/>
        <c:noMultiLvlLbl val="0"/>
      </c:catAx>
      <c:valAx>
        <c:axId val="427986016"/>
        <c:scaling>
          <c:orientation val="minMax"/>
          <c:max val="150"/>
          <c:min val="-25"/>
        </c:scaling>
        <c:delete val="0"/>
        <c:axPos val="r"/>
        <c:title>
          <c:tx>
            <c:rich>
              <a:bodyPr rot="0" vert="horz"/>
              <a:lstStyle/>
              <a:p>
                <a:pPr algn="ctr">
                  <a:defRPr/>
                </a:pPr>
                <a:r>
                  <a:rPr lang="hu-HU"/>
                  <a:t>HUF bn</a:t>
                </a:r>
              </a:p>
            </c:rich>
          </c:tx>
          <c:layout>
            <c:manualLayout>
              <c:xMode val="edge"/>
              <c:yMode val="edge"/>
              <c:x val="0.8199951388888993"/>
              <c:y val="6.6121364459072254E-3"/>
            </c:manualLayout>
          </c:layout>
          <c:overlay val="0"/>
        </c:title>
        <c:numFmt formatCode="0" sourceLinked="1"/>
        <c:majorTickMark val="out"/>
        <c:minorTickMark val="none"/>
        <c:tickLblPos val="nextTo"/>
        <c:spPr>
          <a:ln>
            <a:solidFill>
              <a:sysClr val="windowText" lastClr="000000"/>
            </a:solidFill>
          </a:ln>
        </c:spPr>
        <c:txPr>
          <a:bodyPr rot="0" vert="horz"/>
          <a:lstStyle/>
          <a:p>
            <a:pPr>
              <a:defRPr/>
            </a:pPr>
            <a:endParaRPr lang="hu-HU"/>
          </a:p>
        </c:txPr>
        <c:crossAx val="427985624"/>
        <c:crosses val="max"/>
        <c:crossBetween val="between"/>
        <c:majorUnit val="25"/>
      </c:valAx>
      <c:spPr>
        <a:noFill/>
        <a:ln>
          <a:solidFill>
            <a:schemeClr val="tx1"/>
          </a:solidFill>
        </a:ln>
      </c:spPr>
    </c:plotArea>
    <c:legend>
      <c:legendPos val="b"/>
      <c:layout>
        <c:manualLayout>
          <c:xMode val="edge"/>
          <c:yMode val="edge"/>
          <c:x val="7.441402777777778E-2"/>
          <c:y val="0.92876538580825541"/>
          <c:w val="0.84411638888888885"/>
          <c:h val="6.4178274012044775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10"/>
            <c:spPr>
              <a:solidFill>
                <a:srgbClr val="002060"/>
              </a:solidFill>
              <a:ln w="9525">
                <a:solidFill>
                  <a:srgbClr val="002060"/>
                </a:solidFill>
              </a:ln>
              <a:effectLst/>
            </c:spPr>
          </c:marker>
          <c:dPt>
            <c:idx val="1"/>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0-0579-4DE3-8334-7F446F73AE66}"/>
              </c:ext>
            </c:extLst>
          </c:dPt>
          <c:dPt>
            <c:idx val="2"/>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1-0579-4DE3-8334-7F446F73AE66}"/>
              </c:ext>
            </c:extLst>
          </c:dPt>
          <c:dPt>
            <c:idx val="3"/>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2-0579-4DE3-8334-7F446F73AE66}"/>
              </c:ext>
            </c:extLst>
          </c:dPt>
          <c:dPt>
            <c:idx val="18"/>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3-0579-4DE3-8334-7F446F73AE66}"/>
              </c:ext>
            </c:extLst>
          </c:dPt>
          <c:dPt>
            <c:idx val="24"/>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4-0579-4DE3-8334-7F446F73AE66}"/>
              </c:ext>
            </c:extLst>
          </c:dPt>
          <c:dPt>
            <c:idx val="33"/>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5-0579-4DE3-8334-7F446F73AE66}"/>
              </c:ext>
            </c:extLst>
          </c:dPt>
          <c:dPt>
            <c:idx val="34"/>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6-0579-4DE3-8334-7F446F73AE66}"/>
              </c:ext>
            </c:extLst>
          </c:dPt>
          <c:dPt>
            <c:idx val="36"/>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07-0579-4DE3-8334-7F446F73AE66}"/>
              </c:ext>
            </c:extLst>
          </c:dPt>
          <c:dPt>
            <c:idx val="37"/>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8-0579-4DE3-8334-7F446F73AE66}"/>
              </c:ext>
            </c:extLst>
          </c:dPt>
          <c:dPt>
            <c:idx val="41"/>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9-0579-4DE3-8334-7F446F73AE66}"/>
              </c:ext>
            </c:extLst>
          </c:dPt>
          <c:dPt>
            <c:idx val="42"/>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0A-0579-4DE3-8334-7F446F73AE66}"/>
              </c:ext>
            </c:extLst>
          </c:dPt>
          <c:dPt>
            <c:idx val="44"/>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B-0579-4DE3-8334-7F446F73AE66}"/>
              </c:ext>
            </c:extLst>
          </c:dPt>
          <c:dPt>
            <c:idx val="45"/>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C-0579-4DE3-8334-7F446F73AE66}"/>
              </c:ext>
            </c:extLst>
          </c:dPt>
          <c:dPt>
            <c:idx val="46"/>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D-0579-4DE3-8334-7F446F73AE66}"/>
              </c:ext>
            </c:extLst>
          </c:dPt>
          <c:dPt>
            <c:idx val="47"/>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0E-0579-4DE3-8334-7F446F73AE66}"/>
              </c:ext>
            </c:extLst>
          </c:dPt>
          <c:dPt>
            <c:idx val="48"/>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0F-0579-4DE3-8334-7F446F73AE66}"/>
              </c:ext>
            </c:extLst>
          </c:dPt>
          <c:dPt>
            <c:idx val="50"/>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0-0579-4DE3-8334-7F446F73AE66}"/>
              </c:ext>
            </c:extLst>
          </c:dPt>
          <c:dPt>
            <c:idx val="51"/>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1-0579-4DE3-8334-7F446F73AE66}"/>
              </c:ext>
            </c:extLst>
          </c:dPt>
          <c:dPt>
            <c:idx val="53"/>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2-0579-4DE3-8334-7F446F73AE66}"/>
              </c:ext>
            </c:extLst>
          </c:dPt>
          <c:dPt>
            <c:idx val="54"/>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3-0579-4DE3-8334-7F446F73AE66}"/>
              </c:ext>
            </c:extLst>
          </c:dPt>
          <c:dPt>
            <c:idx val="56"/>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4-0579-4DE3-8334-7F446F73AE66}"/>
              </c:ext>
            </c:extLst>
          </c:dPt>
          <c:dPt>
            <c:idx val="57"/>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5-0579-4DE3-8334-7F446F73AE66}"/>
              </c:ext>
            </c:extLst>
          </c:dPt>
          <c:dPt>
            <c:idx val="58"/>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6-0579-4DE3-8334-7F446F73AE66}"/>
              </c:ext>
            </c:extLst>
          </c:dPt>
          <c:dPt>
            <c:idx val="59"/>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7-0579-4DE3-8334-7F446F73AE66}"/>
              </c:ext>
            </c:extLst>
          </c:dPt>
          <c:dPt>
            <c:idx val="60"/>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8-0579-4DE3-8334-7F446F73AE66}"/>
              </c:ext>
            </c:extLst>
          </c:dPt>
          <c:dPt>
            <c:idx val="61"/>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9-0579-4DE3-8334-7F446F73AE66}"/>
              </c:ext>
            </c:extLst>
          </c:dPt>
          <c:dPt>
            <c:idx val="62"/>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1A-0579-4DE3-8334-7F446F73AE66}"/>
              </c:ext>
            </c:extLst>
          </c:dPt>
          <c:dPt>
            <c:idx val="66"/>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B-0579-4DE3-8334-7F446F73AE66}"/>
              </c:ext>
            </c:extLst>
          </c:dPt>
          <c:dPt>
            <c:idx val="67"/>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C-0579-4DE3-8334-7F446F73AE66}"/>
              </c:ext>
            </c:extLst>
          </c:dPt>
          <c:dPt>
            <c:idx val="68"/>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D-0579-4DE3-8334-7F446F73AE66}"/>
              </c:ext>
            </c:extLst>
          </c:dPt>
          <c:dPt>
            <c:idx val="69"/>
            <c:marker>
              <c:symbol val="circle"/>
              <c:size val="10"/>
              <c:spPr>
                <a:solidFill>
                  <a:srgbClr val="FF0000"/>
                </a:solidFill>
                <a:ln w="9525">
                  <a:solidFill>
                    <a:srgbClr val="002060"/>
                  </a:solidFill>
                </a:ln>
                <a:effectLst/>
              </c:spPr>
            </c:marker>
            <c:bubble3D val="0"/>
            <c:extLst>
              <c:ext xmlns:c16="http://schemas.microsoft.com/office/drawing/2014/chart" uri="{C3380CC4-5D6E-409C-BE32-E72D297353CC}">
                <c16:uniqueId val="{0000001E-0579-4DE3-8334-7F446F73AE66}"/>
              </c:ext>
            </c:extLst>
          </c:dPt>
          <c:dPt>
            <c:idx val="70"/>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1F-0579-4DE3-8334-7F446F73AE66}"/>
              </c:ext>
            </c:extLst>
          </c:dPt>
          <c:dPt>
            <c:idx val="71"/>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0-0579-4DE3-8334-7F446F73AE66}"/>
              </c:ext>
            </c:extLst>
          </c:dPt>
          <c:dPt>
            <c:idx val="72"/>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1-0579-4DE3-8334-7F446F73AE66}"/>
              </c:ext>
            </c:extLst>
          </c:dPt>
          <c:dPt>
            <c:idx val="73"/>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2-0579-4DE3-8334-7F446F73AE66}"/>
              </c:ext>
            </c:extLst>
          </c:dPt>
          <c:dPt>
            <c:idx val="74"/>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3-0579-4DE3-8334-7F446F73AE66}"/>
              </c:ext>
            </c:extLst>
          </c:dPt>
          <c:dPt>
            <c:idx val="75"/>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4-0579-4DE3-8334-7F446F73AE66}"/>
              </c:ext>
            </c:extLst>
          </c:dPt>
          <c:dPt>
            <c:idx val="79"/>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5-0579-4DE3-8334-7F446F73AE66}"/>
              </c:ext>
            </c:extLst>
          </c:dPt>
          <c:dPt>
            <c:idx val="80"/>
            <c:marker>
              <c:symbol val="circle"/>
              <c:size val="10"/>
              <c:spPr>
                <a:solidFill>
                  <a:srgbClr val="00B050"/>
                </a:solidFill>
                <a:ln w="9525">
                  <a:solidFill>
                    <a:srgbClr val="002060"/>
                  </a:solidFill>
                </a:ln>
                <a:effectLst/>
              </c:spPr>
            </c:marker>
            <c:bubble3D val="0"/>
            <c:extLst>
              <c:ext xmlns:c16="http://schemas.microsoft.com/office/drawing/2014/chart" uri="{C3380CC4-5D6E-409C-BE32-E72D297353CC}">
                <c16:uniqueId val="{00000026-0579-4DE3-8334-7F446F73AE66}"/>
              </c:ext>
            </c:extLst>
          </c:dPt>
          <c:dPt>
            <c:idx val="81"/>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7-0579-4DE3-8334-7F446F73AE66}"/>
              </c:ext>
            </c:extLst>
          </c:dPt>
          <c:dPt>
            <c:idx val="82"/>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8-0579-4DE3-8334-7F446F73AE66}"/>
              </c:ext>
            </c:extLst>
          </c:dPt>
          <c:dPt>
            <c:idx val="83"/>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9-0579-4DE3-8334-7F446F73AE66}"/>
              </c:ext>
            </c:extLst>
          </c:dPt>
          <c:dPt>
            <c:idx val="84"/>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A-0579-4DE3-8334-7F446F73AE66}"/>
              </c:ext>
            </c:extLst>
          </c:dPt>
          <c:dPt>
            <c:idx val="85"/>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B-0579-4DE3-8334-7F446F73AE66}"/>
              </c:ext>
            </c:extLst>
          </c:dPt>
          <c:dPt>
            <c:idx val="86"/>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C-0579-4DE3-8334-7F446F73AE66}"/>
              </c:ext>
            </c:extLst>
          </c:dPt>
          <c:dPt>
            <c:idx val="87"/>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D-0579-4DE3-8334-7F446F73AE66}"/>
              </c:ext>
            </c:extLst>
          </c:dPt>
          <c:dPt>
            <c:idx val="88"/>
            <c:marker>
              <c:symbol val="circle"/>
              <c:size val="10"/>
              <c:spPr>
                <a:solidFill>
                  <a:srgbClr val="FFC000"/>
                </a:solidFill>
                <a:ln w="9525">
                  <a:solidFill>
                    <a:srgbClr val="002060"/>
                  </a:solidFill>
                </a:ln>
                <a:effectLst/>
              </c:spPr>
            </c:marker>
            <c:bubble3D val="0"/>
            <c:extLst>
              <c:ext xmlns:c16="http://schemas.microsoft.com/office/drawing/2014/chart" uri="{C3380CC4-5D6E-409C-BE32-E72D297353CC}">
                <c16:uniqueId val="{0000002E-0579-4DE3-8334-7F446F73AE66}"/>
              </c:ext>
            </c:extLst>
          </c:dPt>
          <c:dPt>
            <c:idx val="95"/>
            <c:marker>
              <c:symbol val="circle"/>
              <c:size val="10"/>
              <c:spPr>
                <a:solidFill>
                  <a:srgbClr val="C00000"/>
                </a:solidFill>
                <a:ln w="9525">
                  <a:solidFill>
                    <a:srgbClr val="002060"/>
                  </a:solidFill>
                </a:ln>
                <a:effectLst/>
              </c:spPr>
            </c:marker>
            <c:bubble3D val="0"/>
            <c:extLst>
              <c:ext xmlns:c16="http://schemas.microsoft.com/office/drawing/2014/chart" uri="{C3380CC4-5D6E-409C-BE32-E72D297353CC}">
                <c16:uniqueId val="{0000002F-0579-4DE3-8334-7F446F73AE66}"/>
              </c:ext>
            </c:extLst>
          </c:dPt>
          <c:dLbls>
            <c:dLbl>
              <c:idx val="2"/>
              <c:layout>
                <c:manualLayout>
                  <c:x val="-0.22463764911593503"/>
                  <c:y val="-0.12207526671790343"/>
                </c:manualLayout>
              </c:layout>
              <c:tx>
                <c:rich>
                  <a:bodyPr rot="0" spcFirstLastPara="1" vertOverflow="ellipsis" vert="horz" wrap="square" lIns="38100" tIns="19050" rIns="38100" bIns="19050" anchor="ctr" anchorCtr="1">
                    <a:spAutoFit/>
                  </a:bodyPr>
                  <a:lstStyle/>
                  <a:p>
                    <a:pPr>
                      <a:defRPr sz="1600" b="0" i="1" u="none" strike="noStrike" kern="1200" baseline="0">
                        <a:solidFill>
                          <a:sysClr val="windowText" lastClr="000000"/>
                        </a:solidFill>
                        <a:latin typeface="+mn-lt"/>
                        <a:ea typeface="+mn-ea"/>
                        <a:cs typeface="+mn-cs"/>
                      </a:defRPr>
                    </a:pPr>
                    <a:r>
                      <a:rPr lang="en-US" sz="1600" i="1"/>
                      <a:t>Erste Bank</a:t>
                    </a:r>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79-4DE3-8334-7F446F73AE66}"/>
                </c:ext>
              </c:extLst>
            </c:dLbl>
            <c:dLbl>
              <c:idx val="3"/>
              <c:layout>
                <c:manualLayout>
                  <c:x val="0.1431159216141844"/>
                  <c:y val="2.7127837048423471E-3"/>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Oberbank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79-4DE3-8334-7F446F73AE66}"/>
                </c:ext>
              </c:extLst>
            </c:dLbl>
            <c:dLbl>
              <c:idx val="5"/>
              <c:layout>
                <c:manualLayout>
                  <c:x val="5.253622439001706E-2"/>
                  <c:y val="4.8830106687161354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KBC Group</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579-4DE3-8334-7F446F73AE66}"/>
                </c:ext>
              </c:extLst>
            </c:dLbl>
            <c:dLbl>
              <c:idx val="18"/>
              <c:layout>
                <c:manualLayout>
                  <c:x val="2.7173909167250203E-2"/>
                  <c:y val="5.4255674096845952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Raiffeisen 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79-4DE3-8334-7F446F73AE66}"/>
                </c:ext>
              </c:extLst>
            </c:dLbl>
            <c:dLbl>
              <c:idx val="33"/>
              <c:layout>
                <c:manualLayout>
                  <c:x val="-1.811593944483347E-2"/>
                  <c:y val="0.1112241318985341"/>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BNP Paribas</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79-4DE3-8334-7F446F73AE66}"/>
                </c:ext>
              </c:extLst>
            </c:dLbl>
            <c:dLbl>
              <c:idx val="42"/>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Deutsche 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79-4DE3-8334-7F446F73AE66}"/>
                </c:ext>
              </c:extLst>
            </c:dLbl>
            <c:dLbl>
              <c:idx val="59"/>
              <c:layout>
                <c:manualLayout>
                  <c:x val="-0.25724634011663527"/>
                  <c:y val="-7.3245160030742038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Intesa Sanpaolo </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579-4DE3-8334-7F446F73AE66}"/>
                </c:ext>
              </c:extLst>
            </c:dLbl>
            <c:dLbl>
              <c:idx val="61"/>
              <c:layout>
                <c:manualLayout>
                  <c:x val="5.978260016795045E-2"/>
                  <c:y val="3.255340445810747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UniCredit </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579-4DE3-8334-7F446F73AE66}"/>
                </c:ext>
              </c:extLst>
            </c:dLbl>
            <c:dLbl>
              <c:idx val="65"/>
              <c:layout>
                <c:manualLayout>
                  <c:x val="6.1594194112433796E-2"/>
                  <c:y val="-3.526618816294997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ING Group</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579-4DE3-8334-7F446F73AE66}"/>
                </c:ext>
              </c:extLst>
            </c:dLbl>
            <c:dLbl>
              <c:idx val="69"/>
              <c:layout>
                <c:manualLayout>
                  <c:x val="-1.4492751555866842E-2"/>
                  <c:y val="9.7660213374322707E-2"/>
                </c:manualLayout>
              </c:layout>
              <c:tx>
                <c:rich>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r>
                      <a:rPr lang="en-US" sz="1600" b="0" i="1" u="none" strike="noStrike" kern="1200" baseline="0">
                        <a:solidFill>
                          <a:sysClr val="windowText" lastClr="000000"/>
                        </a:solidFill>
                        <a:latin typeface="+mn-lt"/>
                        <a:ea typeface="+mn-ea"/>
                        <a:cs typeface="+mn-cs"/>
                      </a:rPr>
                      <a:t>Commerzbank</a:t>
                    </a:r>
                  </a:p>
                </c:rich>
              </c:tx>
              <c:spPr>
                <a:solidFill>
                  <a:sysClr val="window" lastClr="FFFFFF"/>
                </a:solidFill>
                <a:ln>
                  <a:noFill/>
                </a:ln>
                <a:effectLst/>
              </c:spPr>
              <c:txPr>
                <a:bodyPr rot="0" spcFirstLastPara="1" vertOverflow="ellipsis" vert="horz" wrap="square" lIns="38100" tIns="19050" rIns="38100" bIns="19050" anchor="ctr" anchorCtr="0">
                  <a:spAutoFit/>
                </a:bodyPr>
                <a:lstStyle/>
                <a:p>
                  <a:pPr algn="ctr" rtl="0">
                    <a:defRPr lang="en-US" sz="1600" b="0" i="1"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579-4DE3-8334-7F446F73AE66}"/>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12700" cap="flat" cmpd="sng" algn="ctr">
                      <a:solidFill>
                        <a:schemeClr val="bg2">
                          <a:lumMod val="50000"/>
                        </a:schemeClr>
                      </a:solidFill>
                      <a:round/>
                    </a:ln>
                    <a:effectLst/>
                  </c:spPr>
                </c15:leaderLines>
              </c:ext>
            </c:extLst>
          </c:dLbls>
          <c:xVal>
            <c:numRef>
              <c:f>'10_ábra_chart'!$I$11:$I$111</c:f>
              <c:numCache>
                <c:formatCode>0.0</c:formatCode>
                <c:ptCount val="101"/>
                <c:pt idx="0">
                  <c:v>12.032825786039201</c:v>
                </c:pt>
                <c:pt idx="1">
                  <c:v>7.9694582289869702</c:v>
                </c:pt>
                <c:pt idx="2">
                  <c:v>9.5584336693223193</c:v>
                </c:pt>
                <c:pt idx="3">
                  <c:v>9.7274698974354994</c:v>
                </c:pt>
                <c:pt idx="4">
                  <c:v>11.9268548355787</c:v>
                </c:pt>
                <c:pt idx="5">
                  <c:v>15.391369470340599</c:v>
                </c:pt>
                <c:pt idx="6">
                  <c:v>0.68986960492819505</c:v>
                </c:pt>
                <c:pt idx="7">
                  <c:v>15.923333526156499</c:v>
                </c:pt>
                <c:pt idx="8">
                  <c:v>16.357025056132901</c:v>
                </c:pt>
                <c:pt idx="9">
                  <c:v>10.209181878043999</c:v>
                </c:pt>
                <c:pt idx="10">
                  <c:v>10.0284545892743</c:v>
                </c:pt>
                <c:pt idx="11">
                  <c:v>14.684314367973901</c:v>
                </c:pt>
                <c:pt idx="12">
                  <c:v>5.9078604831964903</c:v>
                </c:pt>
                <c:pt idx="13">
                  <c:v>16.6270980565371</c:v>
                </c:pt>
                <c:pt idx="14">
                  <c:v>11.520587177219999</c:v>
                </c:pt>
                <c:pt idx="15">
                  <c:v>5.6782783096027201</c:v>
                </c:pt>
                <c:pt idx="16">
                  <c:v>11.6849569948499</c:v>
                </c:pt>
                <c:pt idx="17">
                  <c:v>8.53477596435539</c:v>
                </c:pt>
                <c:pt idx="18">
                  <c:v>11.973444141949701</c:v>
                </c:pt>
                <c:pt idx="19">
                  <c:v>9.9388688146376492</c:v>
                </c:pt>
                <c:pt idx="20">
                  <c:v>12.388195162694</c:v>
                </c:pt>
                <c:pt idx="21">
                  <c:v>8.5338842112328397</c:v>
                </c:pt>
                <c:pt idx="22">
                  <c:v>12.0853746390084</c:v>
                </c:pt>
                <c:pt idx="23">
                  <c:v>12.052169284003201</c:v>
                </c:pt>
                <c:pt idx="24">
                  <c:v>6.9959961440800198</c:v>
                </c:pt>
                <c:pt idx="25">
                  <c:v>6.45614035087719</c:v>
                </c:pt>
                <c:pt idx="26">
                  <c:v>20.690663207863899</c:v>
                </c:pt>
                <c:pt idx="27">
                  <c:v>13.5127205045524</c:v>
                </c:pt>
                <c:pt idx="28">
                  <c:v>19.096159957132102</c:v>
                </c:pt>
                <c:pt idx="29">
                  <c:v>13.7276134943773</c:v>
                </c:pt>
                <c:pt idx="30">
                  <c:v>11.2883435582822</c:v>
                </c:pt>
                <c:pt idx="31">
                  <c:v>8.8514841833336</c:v>
                </c:pt>
                <c:pt idx="32">
                  <c:v>7.1168278574093202</c:v>
                </c:pt>
                <c:pt idx="33">
                  <c:v>9.4671952700689808</c:v>
                </c:pt>
                <c:pt idx="34">
                  <c:v>7.6875532564076803</c:v>
                </c:pt>
                <c:pt idx="35">
                  <c:v>8.1615071088755293</c:v>
                </c:pt>
                <c:pt idx="36">
                  <c:v>6.4664508632931899</c:v>
                </c:pt>
                <c:pt idx="37">
                  <c:v>7.7662443586888301</c:v>
                </c:pt>
                <c:pt idx="38">
                  <c:v>8.1114147356390909</c:v>
                </c:pt>
                <c:pt idx="39">
                  <c:v>7.3767125844626102</c:v>
                </c:pt>
                <c:pt idx="40">
                  <c:v>10.9296032025645</c:v>
                </c:pt>
                <c:pt idx="41">
                  <c:v>4.0541459764641896</c:v>
                </c:pt>
                <c:pt idx="42">
                  <c:v>-18.781302170283801</c:v>
                </c:pt>
                <c:pt idx="43">
                  <c:v>6.4783567121002497</c:v>
                </c:pt>
                <c:pt idx="44">
                  <c:v>2.8598981647461499</c:v>
                </c:pt>
                <c:pt idx="45">
                  <c:v>0.41819132253005697</c:v>
                </c:pt>
                <c:pt idx="46">
                  <c:v>14.105615798289699</c:v>
                </c:pt>
                <c:pt idx="47">
                  <c:v>0.99914546769210499</c:v>
                </c:pt>
                <c:pt idx="48">
                  <c:v>21.823344152364498</c:v>
                </c:pt>
                <c:pt idx="49">
                  <c:v>18.697270354561802</c:v>
                </c:pt>
                <c:pt idx="50">
                  <c:v>2.8217609276684499</c:v>
                </c:pt>
                <c:pt idx="51">
                  <c:v>1.7542349248320701</c:v>
                </c:pt>
                <c:pt idx="52">
                  <c:v>16.810118908542101</c:v>
                </c:pt>
                <c:pt idx="53">
                  <c:v>16.070588878535901</c:v>
                </c:pt>
                <c:pt idx="54">
                  <c:v>4.8947934697162001</c:v>
                </c:pt>
                <c:pt idx="55">
                  <c:v>5.3632017575230098</c:v>
                </c:pt>
                <c:pt idx="56">
                  <c:v>4.6989278893356703</c:v>
                </c:pt>
                <c:pt idx="57">
                  <c:v>8.4911238553314892</c:v>
                </c:pt>
                <c:pt idx="58">
                  <c:v>3.7814156676464599</c:v>
                </c:pt>
                <c:pt idx="59">
                  <c:v>8.8968491848819404</c:v>
                </c:pt>
                <c:pt idx="60">
                  <c:v>8.8673367233682203</c:v>
                </c:pt>
                <c:pt idx="61">
                  <c:v>12.724907502829801</c:v>
                </c:pt>
                <c:pt idx="62">
                  <c:v>2.4106031840914999</c:v>
                </c:pt>
                <c:pt idx="63">
                  <c:v>18.691615473305099</c:v>
                </c:pt>
                <c:pt idx="64">
                  <c:v>12.911940750401801</c:v>
                </c:pt>
                <c:pt idx="65">
                  <c:v>10.9447811510697</c:v>
                </c:pt>
                <c:pt idx="66">
                  <c:v>2.1680119859692799</c:v>
                </c:pt>
                <c:pt idx="67">
                  <c:v>7.6947080494612701</c:v>
                </c:pt>
                <c:pt idx="68">
                  <c:v>8.0670380304399405</c:v>
                </c:pt>
                <c:pt idx="69">
                  <c:v>5.0132203172180798</c:v>
                </c:pt>
                <c:pt idx="70">
                  <c:v>10.3229244204027</c:v>
                </c:pt>
                <c:pt idx="71">
                  <c:v>8.0356547472756308</c:v>
                </c:pt>
                <c:pt idx="72">
                  <c:v>13.599609622092499</c:v>
                </c:pt>
                <c:pt idx="73">
                  <c:v>8.5593269938033103</c:v>
                </c:pt>
                <c:pt idx="74">
                  <c:v>12.2794636556104</c:v>
                </c:pt>
                <c:pt idx="75">
                  <c:v>10.5044906505341</c:v>
                </c:pt>
                <c:pt idx="76">
                  <c:v>2.27211296633774</c:v>
                </c:pt>
                <c:pt idx="77">
                  <c:v>20.739410233661999</c:v>
                </c:pt>
                <c:pt idx="78">
                  <c:v>25.186231637993401</c:v>
                </c:pt>
                <c:pt idx="79">
                  <c:v>-3.0184760813520501</c:v>
                </c:pt>
                <c:pt idx="80">
                  <c:v>5.6262438548627296</c:v>
                </c:pt>
                <c:pt idx="81">
                  <c:v>11.223862372718701</c:v>
                </c:pt>
                <c:pt idx="82">
                  <c:v>8.8484577802676796</c:v>
                </c:pt>
                <c:pt idx="83">
                  <c:v>6.6685916263527503</c:v>
                </c:pt>
                <c:pt idx="84">
                  <c:v>5.9219184899119997</c:v>
                </c:pt>
                <c:pt idx="85">
                  <c:v>14.227337335887601</c:v>
                </c:pt>
                <c:pt idx="86">
                  <c:v>1.4635680501914401</c:v>
                </c:pt>
                <c:pt idx="87">
                  <c:v>6.9063190461068897</c:v>
                </c:pt>
                <c:pt idx="88">
                  <c:v>5.38510274623399</c:v>
                </c:pt>
                <c:pt idx="89">
                  <c:v>17.115177610333699</c:v>
                </c:pt>
                <c:pt idx="90">
                  <c:v>13.9166551097551</c:v>
                </c:pt>
                <c:pt idx="91">
                  <c:v>11.7147024098896</c:v>
                </c:pt>
                <c:pt idx="92">
                  <c:v>16.679936927232099</c:v>
                </c:pt>
                <c:pt idx="93">
                  <c:v>27.918661602950198</c:v>
                </c:pt>
                <c:pt idx="94">
                  <c:v>22.339119103466199</c:v>
                </c:pt>
                <c:pt idx="95">
                  <c:v>7.3299129053095804</c:v>
                </c:pt>
                <c:pt idx="96">
                  <c:v>10.124823137849299</c:v>
                </c:pt>
                <c:pt idx="97">
                  <c:v>8.2350814469640703</c:v>
                </c:pt>
                <c:pt idx="98">
                  <c:v>-0.30255278915852502</c:v>
                </c:pt>
                <c:pt idx="99">
                  <c:v>14.635770838033199</c:v>
                </c:pt>
                <c:pt idx="100">
                  <c:v>5.3417372464053603</c:v>
                </c:pt>
              </c:numCache>
            </c:numRef>
          </c:xVal>
          <c:yVal>
            <c:numRef>
              <c:f>'10_ábra_chart'!$J$11:$J$111</c:f>
              <c:numCache>
                <c:formatCode>0.0</c:formatCode>
                <c:ptCount val="101"/>
                <c:pt idx="0">
                  <c:v>0.98741316593817796</c:v>
                </c:pt>
                <c:pt idx="1">
                  <c:v>0.55447553671877503</c:v>
                </c:pt>
                <c:pt idx="2">
                  <c:v>0.98558549005275597</c:v>
                </c:pt>
                <c:pt idx="3">
                  <c:v>1.08450011640566</c:v>
                </c:pt>
                <c:pt idx="4">
                  <c:v>0.61335178799511392</c:v>
                </c:pt>
                <c:pt idx="5">
                  <c:v>1.34753502203719</c:v>
                </c:pt>
                <c:pt idx="6">
                  <c:v>0.28861897289545402</c:v>
                </c:pt>
                <c:pt idx="7">
                  <c:v>1.7207167009234001</c:v>
                </c:pt>
                <c:pt idx="8">
                  <c:v>1.62370265897872</c:v>
                </c:pt>
                <c:pt idx="9">
                  <c:v>0.65565402380023197</c:v>
                </c:pt>
                <c:pt idx="10">
                  <c:v>0.595684783425658</c:v>
                </c:pt>
                <c:pt idx="11">
                  <c:v>0.59264742815767002</c:v>
                </c:pt>
                <c:pt idx="12">
                  <c:v>0.58168035078134306</c:v>
                </c:pt>
                <c:pt idx="13">
                  <c:v>0.70194383595673104</c:v>
                </c:pt>
                <c:pt idx="14">
                  <c:v>0.51689995741764294</c:v>
                </c:pt>
                <c:pt idx="15">
                  <c:v>0.55761732234489203</c:v>
                </c:pt>
                <c:pt idx="16">
                  <c:v>0.77782171316743698</c:v>
                </c:pt>
                <c:pt idx="17">
                  <c:v>0.85984224554325295</c:v>
                </c:pt>
                <c:pt idx="18">
                  <c:v>0.62613527488475595</c:v>
                </c:pt>
                <c:pt idx="19">
                  <c:v>0.46129547722368103</c:v>
                </c:pt>
                <c:pt idx="20">
                  <c:v>1.7378399664128301</c:v>
                </c:pt>
                <c:pt idx="21">
                  <c:v>0.55013264326112499</c:v>
                </c:pt>
                <c:pt idx="22">
                  <c:v>0.67326919243628292</c:v>
                </c:pt>
                <c:pt idx="23">
                  <c:v>0.84192153611111098</c:v>
                </c:pt>
                <c:pt idx="24">
                  <c:v>0.59494729037829797</c:v>
                </c:pt>
                <c:pt idx="25">
                  <c:v>0.71050099176735104</c:v>
                </c:pt>
                <c:pt idx="26">
                  <c:v>0.702298518583234</c:v>
                </c:pt>
                <c:pt idx="27">
                  <c:v>1.5045945817333402</c:v>
                </c:pt>
                <c:pt idx="28">
                  <c:v>1.91797528462113</c:v>
                </c:pt>
                <c:pt idx="29">
                  <c:v>1.0052870267498699</c:v>
                </c:pt>
                <c:pt idx="30">
                  <c:v>0.93663223140495799</c:v>
                </c:pt>
                <c:pt idx="31">
                  <c:v>0.85055055781912703</c:v>
                </c:pt>
                <c:pt idx="32">
                  <c:v>0.70543626161442408</c:v>
                </c:pt>
                <c:pt idx="33">
                  <c:v>0.55147094172278199</c:v>
                </c:pt>
                <c:pt idx="34">
                  <c:v>0.31224435828778901</c:v>
                </c:pt>
                <c:pt idx="35">
                  <c:v>0.3691049894765</c:v>
                </c:pt>
                <c:pt idx="36">
                  <c:v>0.34342278512107699</c:v>
                </c:pt>
                <c:pt idx="37">
                  <c:v>0.40212543066304496</c:v>
                </c:pt>
                <c:pt idx="38">
                  <c:v>0.547887490523567</c:v>
                </c:pt>
                <c:pt idx="39">
                  <c:v>0.35456965127635004</c:v>
                </c:pt>
                <c:pt idx="40">
                  <c:v>2.1933961636756401</c:v>
                </c:pt>
                <c:pt idx="41">
                  <c:v>0.27951672887487999</c:v>
                </c:pt>
                <c:pt idx="42">
                  <c:v>0.23833914112866497</c:v>
                </c:pt>
                <c:pt idx="43">
                  <c:v>0.63931100587758505</c:v>
                </c:pt>
                <c:pt idx="44">
                  <c:v>0.32384971004070701</c:v>
                </c:pt>
                <c:pt idx="45">
                  <c:v>0.50413033676577002</c:v>
                </c:pt>
                <c:pt idx="46">
                  <c:v>0.39691759144684702</c:v>
                </c:pt>
                <c:pt idx="47">
                  <c:v>0.24331920160873399</c:v>
                </c:pt>
                <c:pt idx="48">
                  <c:v>1.58809754921922</c:v>
                </c:pt>
                <c:pt idx="49">
                  <c:v>2.2558835106833399</c:v>
                </c:pt>
                <c:pt idx="50">
                  <c:v>0.127471807924184</c:v>
                </c:pt>
                <c:pt idx="51">
                  <c:v>0.32209970621218503</c:v>
                </c:pt>
                <c:pt idx="52">
                  <c:v>0.60227787601704197</c:v>
                </c:pt>
                <c:pt idx="53">
                  <c:v>0.24655397120339601</c:v>
                </c:pt>
                <c:pt idx="54">
                  <c:v>0.27526362394653403</c:v>
                </c:pt>
                <c:pt idx="55">
                  <c:v>0.44462174680660899</c:v>
                </c:pt>
                <c:pt idx="56">
                  <c:v>0.38770830260869404</c:v>
                </c:pt>
                <c:pt idx="57">
                  <c:v>0.51530940506030398</c:v>
                </c:pt>
                <c:pt idx="58">
                  <c:v>0.24561774428275002</c:v>
                </c:pt>
                <c:pt idx="59">
                  <c:v>0.66609541284872198</c:v>
                </c:pt>
                <c:pt idx="60">
                  <c:v>0.69707034065494999</c:v>
                </c:pt>
                <c:pt idx="61">
                  <c:v>0.45164792795277697</c:v>
                </c:pt>
                <c:pt idx="62">
                  <c:v>0.29464287448210202</c:v>
                </c:pt>
                <c:pt idx="63">
                  <c:v>0.95187672485364805</c:v>
                </c:pt>
                <c:pt idx="64">
                  <c:v>0.91505070461584292</c:v>
                </c:pt>
                <c:pt idx="65">
                  <c:v>0.75517238678276599</c:v>
                </c:pt>
                <c:pt idx="66">
                  <c:v>0.97748705352163301</c:v>
                </c:pt>
                <c:pt idx="67">
                  <c:v>1.0354356493766901</c:v>
                </c:pt>
                <c:pt idx="68">
                  <c:v>1.3045170086017099</c:v>
                </c:pt>
                <c:pt idx="69">
                  <c:v>0.33271209752891301</c:v>
                </c:pt>
                <c:pt idx="70">
                  <c:v>1.3313855899751701</c:v>
                </c:pt>
                <c:pt idx="71">
                  <c:v>0.87719746521458009</c:v>
                </c:pt>
                <c:pt idx="72">
                  <c:v>1.8459604118961099</c:v>
                </c:pt>
                <c:pt idx="73">
                  <c:v>1.16108927915644</c:v>
                </c:pt>
                <c:pt idx="74">
                  <c:v>1.35048190947167</c:v>
                </c:pt>
                <c:pt idx="75">
                  <c:v>1.5640911455989801</c:v>
                </c:pt>
                <c:pt idx="76">
                  <c:v>0.69119301918356402</c:v>
                </c:pt>
                <c:pt idx="77">
                  <c:v>1.4491542431571098</c:v>
                </c:pt>
                <c:pt idx="78">
                  <c:v>1.1944014874258</c:v>
                </c:pt>
                <c:pt idx="79">
                  <c:v>0.62489979171903798</c:v>
                </c:pt>
                <c:pt idx="80">
                  <c:v>1.3849374710544</c:v>
                </c:pt>
                <c:pt idx="81">
                  <c:v>0.67013925924455908</c:v>
                </c:pt>
                <c:pt idx="82">
                  <c:v>0.40000924790929704</c:v>
                </c:pt>
                <c:pt idx="83">
                  <c:v>0.67668725817555697</c:v>
                </c:pt>
                <c:pt idx="84">
                  <c:v>0.47560540616431402</c:v>
                </c:pt>
                <c:pt idx="85">
                  <c:v>1.16606952228663</c:v>
                </c:pt>
                <c:pt idx="86">
                  <c:v>0.62887880952512798</c:v>
                </c:pt>
                <c:pt idx="87">
                  <c:v>0.38233644306959103</c:v>
                </c:pt>
                <c:pt idx="88">
                  <c:v>0.32274973279967706</c:v>
                </c:pt>
                <c:pt idx="89">
                  <c:v>1.4368552453755001</c:v>
                </c:pt>
                <c:pt idx="90">
                  <c:v>1.29974431713067</c:v>
                </c:pt>
                <c:pt idx="91">
                  <c:v>1.2097208288483698</c:v>
                </c:pt>
                <c:pt idx="92">
                  <c:v>1.20512912209609</c:v>
                </c:pt>
                <c:pt idx="93">
                  <c:v>3.1729958545755301</c:v>
                </c:pt>
                <c:pt idx="94">
                  <c:v>1.3679831093492101</c:v>
                </c:pt>
                <c:pt idx="95">
                  <c:v>0.46252063549312</c:v>
                </c:pt>
                <c:pt idx="96">
                  <c:v>0.99746632519302802</c:v>
                </c:pt>
                <c:pt idx="97">
                  <c:v>0.92168448720309304</c:v>
                </c:pt>
                <c:pt idx="98">
                  <c:v>0.51277278256366898</c:v>
                </c:pt>
                <c:pt idx="99">
                  <c:v>0.63692255261958008</c:v>
                </c:pt>
                <c:pt idx="100">
                  <c:v>0.67811167899741909</c:v>
                </c:pt>
              </c:numCache>
            </c:numRef>
          </c:yVal>
          <c:smooth val="0"/>
          <c:extLst>
            <c:ext xmlns:c16="http://schemas.microsoft.com/office/drawing/2014/chart" uri="{C3380CC4-5D6E-409C-BE32-E72D297353CC}">
              <c16:uniqueId val="{00000032-0579-4DE3-8334-7F446F73AE66}"/>
            </c:ext>
          </c:extLst>
        </c:ser>
        <c:dLbls>
          <c:showLegendKey val="0"/>
          <c:showVal val="0"/>
          <c:showCatName val="0"/>
          <c:showSerName val="0"/>
          <c:showPercent val="0"/>
          <c:showBubbleSize val="0"/>
        </c:dLbls>
        <c:axId val="494685784"/>
        <c:axId val="494686440"/>
      </c:scatterChart>
      <c:valAx>
        <c:axId val="494685784"/>
        <c:scaling>
          <c:orientation val="minMax"/>
          <c:max val="30"/>
          <c:min val="-2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b="0"/>
                  <a:t>ROE</a:t>
                </a:r>
                <a:r>
                  <a:rPr lang="hu-HU" b="0" baseline="0"/>
                  <a:t> of European banks</a:t>
                </a:r>
                <a:r>
                  <a:rPr lang="hu-HU" b="0"/>
                  <a:t> 2019</a:t>
                </a:r>
                <a:r>
                  <a:rPr lang="hu-HU" b="0" baseline="0"/>
                  <a:t> Q2</a:t>
                </a:r>
                <a:endParaRPr lang="hu-HU" b="0"/>
              </a:p>
            </c:rich>
          </c:tx>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94686440"/>
        <c:crossesAt val="1"/>
        <c:crossBetween val="midCat"/>
      </c:valAx>
      <c:valAx>
        <c:axId val="494686440"/>
        <c:scaling>
          <c:orientation val="minMax"/>
          <c:max val="2"/>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hu-HU" baseline="0"/>
                  <a:t>P/BV of European banks 2019 Q2 </a:t>
                </a:r>
                <a:endParaRPr lang="hu-HU"/>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94685784"/>
        <c:crosses val="autoZero"/>
        <c:crossBetween val="midCat"/>
      </c:valAx>
      <c:spPr>
        <a:noFill/>
        <a:ln>
          <a:solidFill>
            <a:sysClr val="windowText" lastClr="000000">
              <a:lumMod val="100000"/>
            </a:sys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45E-2"/>
          <c:w val="0.8849217780177564"/>
          <c:h val="0.62727918269476268"/>
        </c:manualLayout>
      </c:layout>
      <c:lineChart>
        <c:grouping val="standard"/>
        <c:varyColors val="0"/>
        <c:ser>
          <c:idx val="0"/>
          <c:order val="0"/>
          <c:spPr>
            <a:ln w="28575">
              <a:noFill/>
            </a:ln>
          </c:spPr>
          <c:marker>
            <c:symbol val="none"/>
          </c:marker>
          <c:cat>
            <c:strRef>
              <c:f>'80_ábra_chart'!$F$10:$J$10</c:f>
              <c:strCache>
                <c:ptCount val="5"/>
                <c:pt idx="0">
                  <c:v>Forgatóköny-
vek előtt</c:v>
                </c:pt>
                <c:pt idx="1">
                  <c:v>Első év 
vége</c:v>
                </c:pt>
                <c:pt idx="2">
                  <c:v>Második év 
vége</c:v>
                </c:pt>
                <c:pt idx="3">
                  <c:v>Első év 
vége</c:v>
                </c:pt>
                <c:pt idx="4">
                  <c:v>Második év 
vége</c:v>
                </c:pt>
              </c:strCache>
            </c:strRef>
          </c:cat>
          <c:val>
            <c:numRef>
              <c:f>'80_ábra_chart'!$F$11:$J$11</c:f>
              <c:numCache>
                <c:formatCode>#\ ##0.0</c:formatCode>
                <c:ptCount val="5"/>
                <c:pt idx="0">
                  <c:v>15.805543209326627</c:v>
                </c:pt>
                <c:pt idx="1">
                  <c:v>15.631076483257814</c:v>
                </c:pt>
                <c:pt idx="2">
                  <c:v>15.778704092227452</c:v>
                </c:pt>
                <c:pt idx="3">
                  <c:v>13.080989707959368</c:v>
                </c:pt>
                <c:pt idx="4">
                  <c:v>12.874353559252036</c:v>
                </c:pt>
              </c:numCache>
            </c:numRef>
          </c:val>
          <c:smooth val="0"/>
          <c:extLst>
            <c:ext xmlns:c16="http://schemas.microsoft.com/office/drawing/2014/chart" uri="{C3380CC4-5D6E-409C-BE32-E72D297353CC}">
              <c16:uniqueId val="{00000000-8F51-4753-80D2-A112BD14D8F7}"/>
            </c:ext>
          </c:extLst>
        </c:ser>
        <c:ser>
          <c:idx val="1"/>
          <c:order val="1"/>
          <c:spPr>
            <a:ln w="28575">
              <a:noFill/>
            </a:ln>
          </c:spPr>
          <c:marker>
            <c:symbol val="none"/>
          </c:marker>
          <c:cat>
            <c:strRef>
              <c:f>'80_ábra_chart'!$F$10:$J$10</c:f>
              <c:strCache>
                <c:ptCount val="5"/>
                <c:pt idx="0">
                  <c:v>Forgatóköny-
vek előtt</c:v>
                </c:pt>
                <c:pt idx="1">
                  <c:v>Első év 
vége</c:v>
                </c:pt>
                <c:pt idx="2">
                  <c:v>Második év 
vége</c:v>
                </c:pt>
                <c:pt idx="3">
                  <c:v>Első év 
vége</c:v>
                </c:pt>
                <c:pt idx="4">
                  <c:v>Második év 
vége</c:v>
                </c:pt>
              </c:strCache>
            </c:strRef>
          </c:cat>
          <c:val>
            <c:numRef>
              <c:f>'80_ábra_chart'!$F$12:$J$12</c:f>
              <c:numCache>
                <c:formatCode>#\ ##0.0</c:formatCode>
                <c:ptCount val="5"/>
                <c:pt idx="0">
                  <c:v>14.770612783227973</c:v>
                </c:pt>
                <c:pt idx="1">
                  <c:v>13.997488924234599</c:v>
                </c:pt>
                <c:pt idx="2">
                  <c:v>13.255159174806982</c:v>
                </c:pt>
                <c:pt idx="3">
                  <c:v>12.381477520639105</c:v>
                </c:pt>
                <c:pt idx="4">
                  <c:v>11.253040372938127</c:v>
                </c:pt>
              </c:numCache>
            </c:numRef>
          </c:val>
          <c:smooth val="0"/>
          <c:extLst>
            <c:ext xmlns:c16="http://schemas.microsoft.com/office/drawing/2014/chart" uri="{C3380CC4-5D6E-409C-BE32-E72D297353CC}">
              <c16:uniqueId val="{00000001-8F51-4753-80D2-A112BD14D8F7}"/>
            </c:ext>
          </c:extLst>
        </c:ser>
        <c:ser>
          <c:idx val="2"/>
          <c:order val="2"/>
          <c:spPr>
            <a:ln w="28575">
              <a:noFill/>
            </a:ln>
          </c:spPr>
          <c:marker>
            <c:symbol val="none"/>
          </c:marker>
          <c:cat>
            <c:strRef>
              <c:f>'80_ábra_chart'!$F$10:$J$10</c:f>
              <c:strCache>
                <c:ptCount val="5"/>
                <c:pt idx="0">
                  <c:v>Forgatóköny-
vek előtt</c:v>
                </c:pt>
                <c:pt idx="1">
                  <c:v>Első év 
vége</c:v>
                </c:pt>
                <c:pt idx="2">
                  <c:v>Második év 
vége</c:v>
                </c:pt>
                <c:pt idx="3">
                  <c:v>Első év 
vége</c:v>
                </c:pt>
                <c:pt idx="4">
                  <c:v>Második év 
vége</c:v>
                </c:pt>
              </c:strCache>
            </c:strRef>
          </c:cat>
          <c:val>
            <c:numRef>
              <c:f>'80_ábra_chart'!$F$13:$J$13</c:f>
              <c:numCache>
                <c:formatCode>#\ ##0.0</c:formatCode>
                <c:ptCount val="5"/>
                <c:pt idx="0">
                  <c:v>21.822484871544798</c:v>
                </c:pt>
                <c:pt idx="1">
                  <c:v>24.64465547018235</c:v>
                </c:pt>
                <c:pt idx="2">
                  <c:v>28.356272438603646</c:v>
                </c:pt>
                <c:pt idx="3">
                  <c:v>22.740843830243175</c:v>
                </c:pt>
                <c:pt idx="4">
                  <c:v>25.59445573073878</c:v>
                </c:pt>
              </c:numCache>
            </c:numRef>
          </c:val>
          <c:smooth val="0"/>
          <c:extLst>
            <c:ext xmlns:c16="http://schemas.microsoft.com/office/drawing/2014/chart" uri="{C3380CC4-5D6E-409C-BE32-E72D297353CC}">
              <c16:uniqueId val="{00000002-8F51-4753-80D2-A112BD14D8F7}"/>
            </c:ext>
          </c:extLst>
        </c:ser>
        <c:ser>
          <c:idx val="3"/>
          <c:order val="3"/>
          <c:spPr>
            <a:ln w="28575">
              <a:noFill/>
            </a:ln>
          </c:spPr>
          <c:marker>
            <c:symbol val="none"/>
          </c:marker>
          <c:cat>
            <c:strRef>
              <c:f>'80_ábra_chart'!$F$10:$J$10</c:f>
              <c:strCache>
                <c:ptCount val="5"/>
                <c:pt idx="0">
                  <c:v>Forgatóköny-
vek előtt</c:v>
                </c:pt>
                <c:pt idx="1">
                  <c:v>Első év 
vége</c:v>
                </c:pt>
                <c:pt idx="2">
                  <c:v>Második év 
vége</c:v>
                </c:pt>
                <c:pt idx="3">
                  <c:v>Első év 
vége</c:v>
                </c:pt>
                <c:pt idx="4">
                  <c:v>Második év 
vége</c:v>
                </c:pt>
              </c:strCache>
            </c:strRef>
          </c:cat>
          <c:val>
            <c:numRef>
              <c:f>'80_ábra_chart'!$F$14:$J$14</c:f>
              <c:numCache>
                <c:formatCode>#\ ##0.0</c:formatCode>
                <c:ptCount val="5"/>
                <c:pt idx="0">
                  <c:v>20.767805315009774</c:v>
                </c:pt>
                <c:pt idx="1">
                  <c:v>21.15648334137888</c:v>
                </c:pt>
                <c:pt idx="2">
                  <c:v>24.079329549079731</c:v>
                </c:pt>
                <c:pt idx="3">
                  <c:v>19.290427189153412</c:v>
                </c:pt>
                <c:pt idx="4">
                  <c:v>21.516319173564828</c:v>
                </c:pt>
              </c:numCache>
            </c:numRef>
          </c:val>
          <c:smooth val="0"/>
          <c:extLst>
            <c:ext xmlns:c16="http://schemas.microsoft.com/office/drawing/2014/chart" uri="{C3380CC4-5D6E-409C-BE32-E72D297353CC}">
              <c16:uniqueId val="{00000003-8F51-4753-80D2-A112BD14D8F7}"/>
            </c:ext>
          </c:extLst>
        </c:ser>
        <c:dLbls>
          <c:showLegendKey val="0"/>
          <c:showVal val="0"/>
          <c:showCatName val="0"/>
          <c:showSerName val="0"/>
          <c:showPercent val="0"/>
          <c:showBubbleSize val="0"/>
        </c:dLbls>
        <c:hiLowLines/>
        <c:upDownBars>
          <c:gapWidth val="150"/>
          <c:upBars>
            <c:spPr>
              <a:solidFill>
                <a:schemeClr val="tx2">
                  <a:lumMod val="50000"/>
                  <a:lumOff val="50000"/>
                </a:schemeClr>
              </a:solidFill>
              <a:ln>
                <a:solidFill>
                  <a:schemeClr val="tx1"/>
                </a:solidFill>
              </a:ln>
            </c:spPr>
          </c:upBars>
          <c:downBars/>
        </c:upDownBars>
        <c:marker val="1"/>
        <c:smooth val="0"/>
        <c:axId val="427986800"/>
        <c:axId val="427987192"/>
      </c:lineChart>
      <c:lineChart>
        <c:grouping val="standard"/>
        <c:varyColors val="0"/>
        <c:ser>
          <c:idx val="4"/>
          <c:order val="4"/>
          <c:spPr>
            <a:ln w="28575">
              <a:noFill/>
            </a:ln>
          </c:spPr>
          <c:marker>
            <c:symbol val="none"/>
          </c:marker>
          <c:val>
            <c:numLit>
              <c:formatCode>General</c:formatCode>
              <c:ptCount val="1"/>
              <c:pt idx="0">
                <c:v>0</c:v>
              </c:pt>
            </c:numLit>
          </c:val>
          <c:smooth val="0"/>
          <c:extLst>
            <c:ext xmlns:c16="http://schemas.microsoft.com/office/drawing/2014/chart" uri="{C3380CC4-5D6E-409C-BE32-E72D297353CC}">
              <c16:uniqueId val="{00000004-8F51-4753-80D2-A112BD14D8F7}"/>
            </c:ext>
          </c:extLst>
        </c:ser>
        <c:ser>
          <c:idx val="5"/>
          <c:order val="5"/>
          <c:tx>
            <c:v>segéd</c:v>
          </c:tx>
          <c:spPr>
            <a:ln w="28575">
              <a:noFill/>
            </a:ln>
          </c:spPr>
          <c:marker>
            <c:symbol val="circle"/>
            <c:size val="12"/>
            <c:spPr>
              <a:solidFill>
                <a:sysClr val="window" lastClr="FFFFFF"/>
              </a:solidFill>
              <a:ln>
                <a:solidFill>
                  <a:schemeClr val="tx1"/>
                </a:solidFill>
              </a:ln>
            </c:spPr>
          </c:marker>
          <c:val>
            <c:numRef>
              <c:f>'80_ábra_chart'!$F$15:$J$15</c:f>
              <c:numCache>
                <c:formatCode>#\ ##0.0</c:formatCode>
                <c:ptCount val="5"/>
                <c:pt idx="0">
                  <c:v>18.65675075477413</c:v>
                </c:pt>
                <c:pt idx="1">
                  <c:v>19.91098735706877</c:v>
                </c:pt>
                <c:pt idx="2">
                  <c:v>21.636955929996937</c:v>
                </c:pt>
                <c:pt idx="3">
                  <c:v>17.911987163246742</c:v>
                </c:pt>
                <c:pt idx="4">
                  <c:v>19.056070231366888</c:v>
                </c:pt>
              </c:numCache>
            </c:numRef>
          </c:val>
          <c:smooth val="0"/>
          <c:extLst>
            <c:ext xmlns:c16="http://schemas.microsoft.com/office/drawing/2014/chart" uri="{C3380CC4-5D6E-409C-BE32-E72D297353CC}">
              <c16:uniqueId val="{00000005-8F51-4753-80D2-A112BD14D8F7}"/>
            </c:ext>
          </c:extLst>
        </c:ser>
        <c:dLbls>
          <c:showLegendKey val="0"/>
          <c:showVal val="0"/>
          <c:showCatName val="0"/>
          <c:showSerName val="0"/>
          <c:showPercent val="0"/>
          <c:showBubbleSize val="0"/>
        </c:dLbls>
        <c:marker val="1"/>
        <c:smooth val="0"/>
        <c:axId val="427987584"/>
        <c:axId val="427987976"/>
      </c:lineChart>
      <c:catAx>
        <c:axId val="427986800"/>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427987192"/>
        <c:crosses val="autoZero"/>
        <c:auto val="1"/>
        <c:lblAlgn val="ctr"/>
        <c:lblOffset val="100"/>
        <c:tickLblSkip val="1"/>
        <c:noMultiLvlLbl val="0"/>
      </c:catAx>
      <c:valAx>
        <c:axId val="427987192"/>
        <c:scaling>
          <c:orientation val="minMax"/>
          <c:max val="4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7149999999999999E-2"/>
              <c:y val="1.9535150698755631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427986800"/>
        <c:crosses val="autoZero"/>
        <c:crossBetween val="between"/>
        <c:majorUnit val="10"/>
      </c:valAx>
      <c:catAx>
        <c:axId val="427987584"/>
        <c:scaling>
          <c:orientation val="minMax"/>
        </c:scaling>
        <c:delete val="1"/>
        <c:axPos val="b"/>
        <c:majorTickMark val="out"/>
        <c:minorTickMark val="none"/>
        <c:tickLblPos val="none"/>
        <c:crossAx val="427987976"/>
        <c:crosses val="autoZero"/>
        <c:auto val="1"/>
        <c:lblAlgn val="ctr"/>
        <c:lblOffset val="100"/>
        <c:noMultiLvlLbl val="0"/>
      </c:catAx>
      <c:valAx>
        <c:axId val="427987976"/>
        <c:scaling>
          <c:orientation val="minMax"/>
          <c:max val="40"/>
          <c:min val="0"/>
        </c:scaling>
        <c:delete val="0"/>
        <c:axPos val="r"/>
        <c:title>
          <c:tx>
            <c:rich>
              <a:bodyPr rot="0" vert="horz"/>
              <a:lstStyle/>
              <a:p>
                <a:pPr algn="ctr">
                  <a:defRPr/>
                </a:pPr>
                <a:r>
                  <a:rPr lang="hu-HU"/>
                  <a:t>%</a:t>
                </a:r>
              </a:p>
            </c:rich>
          </c:tx>
          <c:layout>
            <c:manualLayout>
              <c:xMode val="edge"/>
              <c:yMode val="edge"/>
              <c:x val="0.90994333333333965"/>
              <c:y val="2.0777402824646952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427987584"/>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86E-2"/>
          <c:w val="0.8849217780177564"/>
          <c:h val="0.5802480245524867"/>
        </c:manualLayout>
      </c:layout>
      <c:lineChart>
        <c:grouping val="standard"/>
        <c:varyColors val="0"/>
        <c:ser>
          <c:idx val="0"/>
          <c:order val="0"/>
          <c:spPr>
            <a:ln w="28575">
              <a:noFill/>
            </a:ln>
          </c:spPr>
          <c:marker>
            <c:symbol val="none"/>
          </c:marker>
          <c:cat>
            <c:strRef>
              <c:f>'80_ábra_chart'!$F$9:$J$9</c:f>
              <c:strCache>
                <c:ptCount val="5"/>
                <c:pt idx="0">
                  <c:v>Before scenarios</c:v>
                </c:pt>
                <c:pt idx="1">
                  <c:v>End of first year</c:v>
                </c:pt>
                <c:pt idx="2">
                  <c:v>End of second year</c:v>
                </c:pt>
                <c:pt idx="3">
                  <c:v>End of first year</c:v>
                </c:pt>
                <c:pt idx="4">
                  <c:v>End of second year</c:v>
                </c:pt>
              </c:strCache>
            </c:strRef>
          </c:cat>
          <c:val>
            <c:numRef>
              <c:f>'80_ábra_chart'!$F$11:$J$11</c:f>
              <c:numCache>
                <c:formatCode>#\ ##0.0</c:formatCode>
                <c:ptCount val="5"/>
                <c:pt idx="0">
                  <c:v>15.805543209326627</c:v>
                </c:pt>
                <c:pt idx="1">
                  <c:v>15.631076483257814</c:v>
                </c:pt>
                <c:pt idx="2">
                  <c:v>15.778704092227452</c:v>
                </c:pt>
                <c:pt idx="3">
                  <c:v>13.080989707959368</c:v>
                </c:pt>
                <c:pt idx="4">
                  <c:v>12.874353559252036</c:v>
                </c:pt>
              </c:numCache>
            </c:numRef>
          </c:val>
          <c:smooth val="0"/>
          <c:extLst>
            <c:ext xmlns:c16="http://schemas.microsoft.com/office/drawing/2014/chart" uri="{C3380CC4-5D6E-409C-BE32-E72D297353CC}">
              <c16:uniqueId val="{00000000-8DA1-4A5E-9833-0DBB14AF4243}"/>
            </c:ext>
          </c:extLst>
        </c:ser>
        <c:ser>
          <c:idx val="1"/>
          <c:order val="1"/>
          <c:spPr>
            <a:ln w="28575">
              <a:noFill/>
            </a:ln>
          </c:spPr>
          <c:marker>
            <c:symbol val="none"/>
          </c:marker>
          <c:cat>
            <c:strRef>
              <c:f>'80_ábra_chart'!$F$9:$J$9</c:f>
              <c:strCache>
                <c:ptCount val="5"/>
                <c:pt idx="0">
                  <c:v>Before scenarios</c:v>
                </c:pt>
                <c:pt idx="1">
                  <c:v>End of first year</c:v>
                </c:pt>
                <c:pt idx="2">
                  <c:v>End of second year</c:v>
                </c:pt>
                <c:pt idx="3">
                  <c:v>End of first year</c:v>
                </c:pt>
                <c:pt idx="4">
                  <c:v>End of second year</c:v>
                </c:pt>
              </c:strCache>
            </c:strRef>
          </c:cat>
          <c:val>
            <c:numRef>
              <c:f>'80_ábra_chart'!$F$12:$J$12</c:f>
              <c:numCache>
                <c:formatCode>#\ ##0.0</c:formatCode>
                <c:ptCount val="5"/>
                <c:pt idx="0">
                  <c:v>14.770612783227973</c:v>
                </c:pt>
                <c:pt idx="1">
                  <c:v>13.997488924234599</c:v>
                </c:pt>
                <c:pt idx="2">
                  <c:v>13.255159174806982</c:v>
                </c:pt>
                <c:pt idx="3">
                  <c:v>12.381477520639105</c:v>
                </c:pt>
                <c:pt idx="4">
                  <c:v>11.253040372938127</c:v>
                </c:pt>
              </c:numCache>
            </c:numRef>
          </c:val>
          <c:smooth val="0"/>
          <c:extLst>
            <c:ext xmlns:c16="http://schemas.microsoft.com/office/drawing/2014/chart" uri="{C3380CC4-5D6E-409C-BE32-E72D297353CC}">
              <c16:uniqueId val="{00000001-8DA1-4A5E-9833-0DBB14AF4243}"/>
            </c:ext>
          </c:extLst>
        </c:ser>
        <c:ser>
          <c:idx val="2"/>
          <c:order val="2"/>
          <c:spPr>
            <a:ln w="28575">
              <a:noFill/>
            </a:ln>
          </c:spPr>
          <c:marker>
            <c:symbol val="none"/>
          </c:marker>
          <c:cat>
            <c:strRef>
              <c:f>'80_ábra_chart'!$F$9:$J$9</c:f>
              <c:strCache>
                <c:ptCount val="5"/>
                <c:pt idx="0">
                  <c:v>Before scenarios</c:v>
                </c:pt>
                <c:pt idx="1">
                  <c:v>End of first year</c:v>
                </c:pt>
                <c:pt idx="2">
                  <c:v>End of second year</c:v>
                </c:pt>
                <c:pt idx="3">
                  <c:v>End of first year</c:v>
                </c:pt>
                <c:pt idx="4">
                  <c:v>End of second year</c:v>
                </c:pt>
              </c:strCache>
            </c:strRef>
          </c:cat>
          <c:val>
            <c:numRef>
              <c:f>'80_ábra_chart'!$F$13:$J$13</c:f>
              <c:numCache>
                <c:formatCode>#\ ##0.0</c:formatCode>
                <c:ptCount val="5"/>
                <c:pt idx="0">
                  <c:v>21.822484871544798</c:v>
                </c:pt>
                <c:pt idx="1">
                  <c:v>24.64465547018235</c:v>
                </c:pt>
                <c:pt idx="2">
                  <c:v>28.356272438603646</c:v>
                </c:pt>
                <c:pt idx="3">
                  <c:v>22.740843830243175</c:v>
                </c:pt>
                <c:pt idx="4">
                  <c:v>25.59445573073878</c:v>
                </c:pt>
              </c:numCache>
            </c:numRef>
          </c:val>
          <c:smooth val="0"/>
          <c:extLst>
            <c:ext xmlns:c16="http://schemas.microsoft.com/office/drawing/2014/chart" uri="{C3380CC4-5D6E-409C-BE32-E72D297353CC}">
              <c16:uniqueId val="{00000002-8DA1-4A5E-9833-0DBB14AF4243}"/>
            </c:ext>
          </c:extLst>
        </c:ser>
        <c:ser>
          <c:idx val="3"/>
          <c:order val="3"/>
          <c:spPr>
            <a:ln w="28575">
              <a:noFill/>
            </a:ln>
          </c:spPr>
          <c:marker>
            <c:symbol val="none"/>
          </c:marker>
          <c:cat>
            <c:strRef>
              <c:f>'80_ábra_chart'!$F$9:$J$9</c:f>
              <c:strCache>
                <c:ptCount val="5"/>
                <c:pt idx="0">
                  <c:v>Before scenarios</c:v>
                </c:pt>
                <c:pt idx="1">
                  <c:v>End of first year</c:v>
                </c:pt>
                <c:pt idx="2">
                  <c:v>End of second year</c:v>
                </c:pt>
                <c:pt idx="3">
                  <c:v>End of first year</c:v>
                </c:pt>
                <c:pt idx="4">
                  <c:v>End of second year</c:v>
                </c:pt>
              </c:strCache>
            </c:strRef>
          </c:cat>
          <c:val>
            <c:numRef>
              <c:f>'80_ábra_chart'!$F$14:$J$14</c:f>
              <c:numCache>
                <c:formatCode>#\ ##0.0</c:formatCode>
                <c:ptCount val="5"/>
                <c:pt idx="0">
                  <c:v>20.767805315009774</c:v>
                </c:pt>
                <c:pt idx="1">
                  <c:v>21.15648334137888</c:v>
                </c:pt>
                <c:pt idx="2">
                  <c:v>24.079329549079731</c:v>
                </c:pt>
                <c:pt idx="3">
                  <c:v>19.290427189153412</c:v>
                </c:pt>
                <c:pt idx="4">
                  <c:v>21.516319173564828</c:v>
                </c:pt>
              </c:numCache>
            </c:numRef>
          </c:val>
          <c:smooth val="0"/>
          <c:extLst>
            <c:ext xmlns:c16="http://schemas.microsoft.com/office/drawing/2014/chart" uri="{C3380CC4-5D6E-409C-BE32-E72D297353CC}">
              <c16:uniqueId val="{00000003-8DA1-4A5E-9833-0DBB14AF4243}"/>
            </c:ext>
          </c:extLst>
        </c:ser>
        <c:dLbls>
          <c:showLegendKey val="0"/>
          <c:showVal val="0"/>
          <c:showCatName val="0"/>
          <c:showSerName val="0"/>
          <c:showPercent val="0"/>
          <c:showBubbleSize val="0"/>
        </c:dLbls>
        <c:hiLowLines/>
        <c:upDownBars>
          <c:gapWidth val="150"/>
          <c:upBars>
            <c:spPr>
              <a:solidFill>
                <a:schemeClr val="tx2">
                  <a:lumMod val="50000"/>
                  <a:lumOff val="50000"/>
                </a:schemeClr>
              </a:solidFill>
            </c:spPr>
          </c:upBars>
          <c:downBars/>
        </c:upDownBars>
        <c:marker val="1"/>
        <c:smooth val="0"/>
        <c:axId val="428133344"/>
        <c:axId val="428133736"/>
      </c:lineChart>
      <c:lineChart>
        <c:grouping val="standard"/>
        <c:varyColors val="0"/>
        <c:ser>
          <c:idx val="4"/>
          <c:order val="4"/>
          <c:spPr>
            <a:ln w="28575">
              <a:noFill/>
            </a:ln>
          </c:spPr>
          <c:marker>
            <c:symbol val="none"/>
          </c:marker>
          <c:val>
            <c:numLit>
              <c:formatCode>General</c:formatCode>
              <c:ptCount val="1"/>
              <c:pt idx="0">
                <c:v>0</c:v>
              </c:pt>
            </c:numLit>
          </c:val>
          <c:smooth val="0"/>
          <c:extLst>
            <c:ext xmlns:c16="http://schemas.microsoft.com/office/drawing/2014/chart" uri="{C3380CC4-5D6E-409C-BE32-E72D297353CC}">
              <c16:uniqueId val="{00000004-8DA1-4A5E-9833-0DBB14AF4243}"/>
            </c:ext>
          </c:extLst>
        </c:ser>
        <c:ser>
          <c:idx val="5"/>
          <c:order val="5"/>
          <c:tx>
            <c:v>segéd</c:v>
          </c:tx>
          <c:spPr>
            <a:ln w="28575">
              <a:noFill/>
            </a:ln>
          </c:spPr>
          <c:marker>
            <c:symbol val="circle"/>
            <c:size val="12"/>
            <c:spPr>
              <a:solidFill>
                <a:schemeClr val="bg1"/>
              </a:solidFill>
              <a:ln>
                <a:solidFill>
                  <a:schemeClr val="tx1"/>
                </a:solidFill>
              </a:ln>
            </c:spPr>
          </c:marker>
          <c:val>
            <c:numRef>
              <c:f>'80_ábra_chart'!$F$15:$J$15</c:f>
              <c:numCache>
                <c:formatCode>#\ ##0.0</c:formatCode>
                <c:ptCount val="5"/>
                <c:pt idx="0">
                  <c:v>18.65675075477413</c:v>
                </c:pt>
                <c:pt idx="1">
                  <c:v>19.91098735706877</c:v>
                </c:pt>
                <c:pt idx="2">
                  <c:v>21.636955929996937</c:v>
                </c:pt>
                <c:pt idx="3">
                  <c:v>17.911987163246742</c:v>
                </c:pt>
                <c:pt idx="4">
                  <c:v>19.056070231366888</c:v>
                </c:pt>
              </c:numCache>
            </c:numRef>
          </c:val>
          <c:smooth val="0"/>
          <c:extLst>
            <c:ext xmlns:c16="http://schemas.microsoft.com/office/drawing/2014/chart" uri="{C3380CC4-5D6E-409C-BE32-E72D297353CC}">
              <c16:uniqueId val="{00000005-8DA1-4A5E-9833-0DBB14AF4243}"/>
            </c:ext>
          </c:extLst>
        </c:ser>
        <c:dLbls>
          <c:showLegendKey val="0"/>
          <c:showVal val="0"/>
          <c:showCatName val="0"/>
          <c:showSerName val="0"/>
          <c:showPercent val="0"/>
          <c:showBubbleSize val="0"/>
        </c:dLbls>
        <c:marker val="1"/>
        <c:smooth val="0"/>
        <c:axId val="428134128"/>
        <c:axId val="428134520"/>
      </c:lineChart>
      <c:catAx>
        <c:axId val="428133344"/>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428133736"/>
        <c:crosses val="autoZero"/>
        <c:auto val="1"/>
        <c:lblAlgn val="ctr"/>
        <c:lblOffset val="100"/>
        <c:tickLblSkip val="1"/>
        <c:noMultiLvlLbl val="0"/>
      </c:catAx>
      <c:valAx>
        <c:axId val="428133736"/>
        <c:scaling>
          <c:orientation val="minMax"/>
          <c:max val="4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7149999999999999E-2"/>
              <c:y val="1.9535150698755645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428133344"/>
        <c:crosses val="autoZero"/>
        <c:crossBetween val="between"/>
        <c:majorUnit val="10"/>
      </c:valAx>
      <c:catAx>
        <c:axId val="428134128"/>
        <c:scaling>
          <c:orientation val="minMax"/>
        </c:scaling>
        <c:delete val="1"/>
        <c:axPos val="b"/>
        <c:majorTickMark val="out"/>
        <c:minorTickMark val="none"/>
        <c:tickLblPos val="none"/>
        <c:crossAx val="428134520"/>
        <c:crosses val="autoZero"/>
        <c:auto val="1"/>
        <c:lblAlgn val="ctr"/>
        <c:lblOffset val="100"/>
        <c:noMultiLvlLbl val="0"/>
      </c:catAx>
      <c:valAx>
        <c:axId val="428134520"/>
        <c:scaling>
          <c:orientation val="minMax"/>
          <c:max val="40"/>
          <c:min val="0"/>
        </c:scaling>
        <c:delete val="0"/>
        <c:axPos val="r"/>
        <c:title>
          <c:tx>
            <c:rich>
              <a:bodyPr rot="0" vert="horz"/>
              <a:lstStyle/>
              <a:p>
                <a:pPr algn="ctr">
                  <a:defRPr/>
                </a:pPr>
                <a:r>
                  <a:rPr lang="hu-HU"/>
                  <a:t>per cent</a:t>
                </a:r>
              </a:p>
            </c:rich>
          </c:tx>
          <c:layout>
            <c:manualLayout>
              <c:xMode val="edge"/>
              <c:yMode val="edge"/>
              <c:x val="0.82641569444444463"/>
              <c:y val="1.8425844917533483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428134128"/>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1" u="none" strike="noStrike" baseline="0">
                <a:solidFill>
                  <a:sysClr val="windowText" lastClr="000000"/>
                </a:solidFill>
                <a:effectLst/>
              </a:rPr>
              <a:t>A Növekedési Kötvényprogram keretében minősített vállalati kötvények megoszlása (2019. október vége előtt publikussá váló minősítések alapján)</a:t>
            </a:r>
            <a:endParaRPr lang="hu-HU" sz="1600" i="1">
              <a:solidFill>
                <a:sysClr val="windowText" lastClr="000000"/>
              </a:solidFill>
            </a:endParaRPr>
          </a:p>
        </c:rich>
      </c:tx>
      <c:layout>
        <c:manualLayout>
          <c:xMode val="edge"/>
          <c:yMode val="edge"/>
          <c:x val="0.1203334949027325"/>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23397938717556646"/>
          <c:y val="0.20450462962962959"/>
          <c:w val="0.5759585013706362"/>
          <c:h val="0.76268574074074069"/>
        </c:manualLayout>
      </c:layout>
      <c:doughnutChart>
        <c:varyColors val="1"/>
        <c:ser>
          <c:idx val="0"/>
          <c:order val="0"/>
          <c:spPr>
            <a:ln w="9525">
              <a:solidFill>
                <a:schemeClr val="tx1"/>
              </a:solidFill>
            </a:ln>
          </c:spPr>
          <c:dPt>
            <c:idx val="0"/>
            <c:bubble3D val="0"/>
            <c:spPr>
              <a:solidFill>
                <a:schemeClr val="accent1">
                  <a:lumMod val="75000"/>
                </a:schemeClr>
              </a:solidFill>
              <a:ln w="9525">
                <a:solidFill>
                  <a:schemeClr val="tx1"/>
                </a:solidFill>
              </a:ln>
              <a:effectLst/>
            </c:spPr>
            <c:extLst>
              <c:ext xmlns:c16="http://schemas.microsoft.com/office/drawing/2014/chart" uri="{C3380CC4-5D6E-409C-BE32-E72D297353CC}">
                <c16:uniqueId val="{00000001-4977-4F65-985E-351BD4A016F9}"/>
              </c:ext>
            </c:extLst>
          </c:dPt>
          <c:dPt>
            <c:idx val="1"/>
            <c:bubble3D val="0"/>
            <c:spPr>
              <a:solidFill>
                <a:schemeClr val="tx2">
                  <a:lumMod val="25000"/>
                  <a:lumOff val="75000"/>
                </a:schemeClr>
              </a:solidFill>
              <a:ln w="9525">
                <a:solidFill>
                  <a:schemeClr val="tx1"/>
                </a:solidFill>
              </a:ln>
              <a:effectLst/>
            </c:spPr>
            <c:extLst>
              <c:ext xmlns:c16="http://schemas.microsoft.com/office/drawing/2014/chart" uri="{C3380CC4-5D6E-409C-BE32-E72D297353CC}">
                <c16:uniqueId val="{00000003-4977-4F65-985E-351BD4A016F9}"/>
              </c:ext>
            </c:extLst>
          </c:dPt>
          <c:dPt>
            <c:idx val="2"/>
            <c:bubble3D val="0"/>
            <c:spPr>
              <a:solidFill>
                <a:schemeClr val="tx2">
                  <a:lumMod val="50000"/>
                  <a:lumOff val="50000"/>
                </a:schemeClr>
              </a:solidFill>
              <a:ln w="9525">
                <a:solidFill>
                  <a:schemeClr val="tx1"/>
                </a:solidFill>
              </a:ln>
              <a:effectLst/>
            </c:spPr>
            <c:extLst>
              <c:ext xmlns:c16="http://schemas.microsoft.com/office/drawing/2014/chart" uri="{C3380CC4-5D6E-409C-BE32-E72D297353CC}">
                <c16:uniqueId val="{00000005-4977-4F65-985E-351BD4A016F9}"/>
              </c:ext>
            </c:extLst>
          </c:dPt>
          <c:dPt>
            <c:idx val="3"/>
            <c:bubble3D val="0"/>
            <c:spPr>
              <a:solidFill>
                <a:schemeClr val="tx2">
                  <a:lumMod val="75000"/>
                  <a:lumOff val="25000"/>
                </a:schemeClr>
              </a:solidFill>
              <a:ln w="9525">
                <a:solidFill>
                  <a:schemeClr val="tx1"/>
                </a:solidFill>
              </a:ln>
              <a:effectLst/>
            </c:spPr>
            <c:extLst>
              <c:ext xmlns:c16="http://schemas.microsoft.com/office/drawing/2014/chart" uri="{C3380CC4-5D6E-409C-BE32-E72D297353CC}">
                <c16:uniqueId val="{00000007-4977-4F65-985E-351BD4A016F9}"/>
              </c:ext>
            </c:extLst>
          </c:dPt>
          <c:dPt>
            <c:idx val="4"/>
            <c:bubble3D val="0"/>
            <c:spPr>
              <a:solidFill>
                <a:schemeClr val="tx2">
                  <a:lumMod val="90000"/>
                  <a:lumOff val="10000"/>
                </a:schemeClr>
              </a:solidFill>
              <a:ln w="9525">
                <a:solidFill>
                  <a:schemeClr val="tx1"/>
                </a:solidFill>
              </a:ln>
              <a:effectLst/>
            </c:spPr>
            <c:extLst>
              <c:ext xmlns:c16="http://schemas.microsoft.com/office/drawing/2014/chart" uri="{C3380CC4-5D6E-409C-BE32-E72D297353CC}">
                <c16:uniqueId val="{00000009-4977-4F65-985E-351BD4A016F9}"/>
              </c:ext>
            </c:extLst>
          </c:dPt>
          <c:dLbls>
            <c:dLbl>
              <c:idx val="0"/>
              <c:layout>
                <c:manualLayout>
                  <c:x val="0.12893772893772895"/>
                  <c:y val="-4.51212553799103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77-4F65-985E-351BD4A016F9}"/>
                </c:ext>
              </c:extLst>
            </c:dLbl>
            <c:dLbl>
              <c:idx val="1"/>
              <c:layout>
                <c:manualLayout>
                  <c:x val="6.7399267399267396E-2"/>
                  <c:y val="0.108291012911784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77-4F65-985E-351BD4A016F9}"/>
                </c:ext>
              </c:extLst>
            </c:dLbl>
            <c:dLbl>
              <c:idx val="2"/>
              <c:layout>
                <c:manualLayout>
                  <c:x val="-6.7399267399267396E-2"/>
                  <c:y val="0.108291012911784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977-4F65-985E-351BD4A016F9}"/>
                </c:ext>
              </c:extLst>
            </c:dLbl>
            <c:dLbl>
              <c:idx val="3"/>
              <c:layout>
                <c:manualLayout>
                  <c:x val="-0.11135531135531136"/>
                  <c:y val="-6.76818830698655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977-4F65-985E-351BD4A016F9}"/>
                </c:ext>
              </c:extLst>
            </c:dLbl>
            <c:dLbl>
              <c:idx val="4"/>
              <c:layout>
                <c:manualLayout>
                  <c:x val="-9.0842490842490867E-2"/>
                  <c:y val="-0.126339515063748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977-4F65-985E-351BD4A016F9}"/>
                </c:ext>
              </c:extLst>
            </c:dLbl>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'1_box_1_ábra_chart'!$P$17:$P$21</c:f>
              <c:strCache>
                <c:ptCount val="5"/>
                <c:pt idx="0">
                  <c:v>B+</c:v>
                </c:pt>
                <c:pt idx="1">
                  <c:v>BB-</c:v>
                </c:pt>
                <c:pt idx="2">
                  <c:v>BB</c:v>
                </c:pt>
                <c:pt idx="3">
                  <c:v>BB+</c:v>
                </c:pt>
                <c:pt idx="4">
                  <c:v>BBB-</c:v>
                </c:pt>
              </c:strCache>
            </c:strRef>
          </c:cat>
          <c:val>
            <c:numRef>
              <c:f>'1_box_1_ábra_chart'!$Q$17:$Q$21</c:f>
              <c:numCache>
                <c:formatCode>General</c:formatCode>
                <c:ptCount val="5"/>
                <c:pt idx="0">
                  <c:v>4</c:v>
                </c:pt>
                <c:pt idx="1">
                  <c:v>8</c:v>
                </c:pt>
                <c:pt idx="2">
                  <c:v>6</c:v>
                </c:pt>
                <c:pt idx="3">
                  <c:v>2</c:v>
                </c:pt>
                <c:pt idx="4">
                  <c:v>3</c:v>
                </c:pt>
              </c:numCache>
            </c:numRef>
          </c:val>
          <c:extLst>
            <c:ext xmlns:c16="http://schemas.microsoft.com/office/drawing/2014/chart" uri="{C3380CC4-5D6E-409C-BE32-E72D297353CC}">
              <c16:uniqueId val="{0000000A-4977-4F65-985E-351BD4A016F9}"/>
            </c:ext>
          </c:extLst>
        </c:ser>
        <c:dLbls>
          <c:showLegendKey val="0"/>
          <c:showVal val="1"/>
          <c:showCatName val="0"/>
          <c:showSerName val="0"/>
          <c:showPercent val="0"/>
          <c:showBubbleSize val="0"/>
          <c:showLeaderLines val="1"/>
        </c:dLbls>
        <c:firstSliceAng val="0"/>
        <c:holeSize val="74"/>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1" u="none" strike="noStrike" baseline="0">
                <a:solidFill>
                  <a:sysClr val="windowText" lastClr="000000"/>
                </a:solidFill>
                <a:effectLst/>
              </a:rPr>
              <a:t>Distribution of corporate bonds classified under the Bond Funding for Growth Scheme (Based on ratings that become public before the end of October 2019)</a:t>
            </a:r>
            <a:endParaRPr lang="hu-HU" sz="1600" i="1">
              <a:solidFill>
                <a:sysClr val="windowText" lastClr="000000"/>
              </a:solidFill>
            </a:endParaRPr>
          </a:p>
        </c:rich>
      </c:tx>
      <c:layout>
        <c:manualLayout>
          <c:xMode val="edge"/>
          <c:yMode val="edge"/>
          <c:x val="0.12386125000000002"/>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23397938717556646"/>
          <c:y val="0.20450462962962959"/>
          <c:w val="0.5759585013706362"/>
          <c:h val="0.76268574074074069"/>
        </c:manualLayout>
      </c:layout>
      <c:doughnutChart>
        <c:varyColors val="1"/>
        <c:ser>
          <c:idx val="0"/>
          <c:order val="0"/>
          <c:spPr>
            <a:ln w="9525">
              <a:solidFill>
                <a:schemeClr val="tx1"/>
              </a:solidFill>
            </a:ln>
          </c:spPr>
          <c:dPt>
            <c:idx val="0"/>
            <c:bubble3D val="0"/>
            <c:spPr>
              <a:solidFill>
                <a:schemeClr val="accent1">
                  <a:lumMod val="75000"/>
                </a:schemeClr>
              </a:solidFill>
              <a:ln w="9525">
                <a:solidFill>
                  <a:schemeClr val="tx1"/>
                </a:solidFill>
              </a:ln>
              <a:effectLst/>
            </c:spPr>
            <c:extLst>
              <c:ext xmlns:c16="http://schemas.microsoft.com/office/drawing/2014/chart" uri="{C3380CC4-5D6E-409C-BE32-E72D297353CC}">
                <c16:uniqueId val="{00000001-2283-4076-830C-06EA93C59F0B}"/>
              </c:ext>
            </c:extLst>
          </c:dPt>
          <c:dPt>
            <c:idx val="1"/>
            <c:bubble3D val="0"/>
            <c:spPr>
              <a:solidFill>
                <a:schemeClr val="tx2">
                  <a:lumMod val="25000"/>
                  <a:lumOff val="75000"/>
                </a:schemeClr>
              </a:solidFill>
              <a:ln w="9525">
                <a:solidFill>
                  <a:schemeClr val="tx1"/>
                </a:solidFill>
              </a:ln>
              <a:effectLst/>
            </c:spPr>
            <c:extLst>
              <c:ext xmlns:c16="http://schemas.microsoft.com/office/drawing/2014/chart" uri="{C3380CC4-5D6E-409C-BE32-E72D297353CC}">
                <c16:uniqueId val="{00000003-2283-4076-830C-06EA93C59F0B}"/>
              </c:ext>
            </c:extLst>
          </c:dPt>
          <c:dPt>
            <c:idx val="2"/>
            <c:bubble3D val="0"/>
            <c:spPr>
              <a:solidFill>
                <a:schemeClr val="tx2">
                  <a:lumMod val="50000"/>
                  <a:lumOff val="50000"/>
                </a:schemeClr>
              </a:solidFill>
              <a:ln w="9525">
                <a:solidFill>
                  <a:schemeClr val="tx1"/>
                </a:solidFill>
              </a:ln>
              <a:effectLst/>
            </c:spPr>
            <c:extLst>
              <c:ext xmlns:c16="http://schemas.microsoft.com/office/drawing/2014/chart" uri="{C3380CC4-5D6E-409C-BE32-E72D297353CC}">
                <c16:uniqueId val="{00000005-2283-4076-830C-06EA93C59F0B}"/>
              </c:ext>
            </c:extLst>
          </c:dPt>
          <c:dPt>
            <c:idx val="3"/>
            <c:bubble3D val="0"/>
            <c:spPr>
              <a:solidFill>
                <a:schemeClr val="tx2">
                  <a:lumMod val="75000"/>
                  <a:lumOff val="25000"/>
                </a:schemeClr>
              </a:solidFill>
              <a:ln w="9525">
                <a:solidFill>
                  <a:schemeClr val="tx1"/>
                </a:solidFill>
              </a:ln>
              <a:effectLst/>
            </c:spPr>
            <c:extLst>
              <c:ext xmlns:c16="http://schemas.microsoft.com/office/drawing/2014/chart" uri="{C3380CC4-5D6E-409C-BE32-E72D297353CC}">
                <c16:uniqueId val="{00000007-2283-4076-830C-06EA93C59F0B}"/>
              </c:ext>
            </c:extLst>
          </c:dPt>
          <c:dPt>
            <c:idx val="4"/>
            <c:bubble3D val="0"/>
            <c:spPr>
              <a:solidFill>
                <a:schemeClr val="tx2">
                  <a:lumMod val="90000"/>
                  <a:lumOff val="10000"/>
                </a:schemeClr>
              </a:solidFill>
              <a:ln w="9525">
                <a:solidFill>
                  <a:schemeClr val="tx1"/>
                </a:solidFill>
              </a:ln>
              <a:effectLst/>
            </c:spPr>
            <c:extLst>
              <c:ext xmlns:c16="http://schemas.microsoft.com/office/drawing/2014/chart" uri="{C3380CC4-5D6E-409C-BE32-E72D297353CC}">
                <c16:uniqueId val="{00000009-2283-4076-830C-06EA93C59F0B}"/>
              </c:ext>
            </c:extLst>
          </c:dPt>
          <c:dLbls>
            <c:dLbl>
              <c:idx val="0"/>
              <c:layout>
                <c:manualLayout>
                  <c:x val="0.12893772893772895"/>
                  <c:y val="-4.51212553799103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83-4076-830C-06EA93C59F0B}"/>
                </c:ext>
              </c:extLst>
            </c:dLbl>
            <c:dLbl>
              <c:idx val="1"/>
              <c:layout>
                <c:manualLayout>
                  <c:x val="6.7399267399267396E-2"/>
                  <c:y val="0.108291012911784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83-4076-830C-06EA93C59F0B}"/>
                </c:ext>
              </c:extLst>
            </c:dLbl>
            <c:dLbl>
              <c:idx val="2"/>
              <c:layout>
                <c:manualLayout>
                  <c:x val="-6.7399267399267396E-2"/>
                  <c:y val="0.1082910129117845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83-4076-830C-06EA93C59F0B}"/>
                </c:ext>
              </c:extLst>
            </c:dLbl>
            <c:dLbl>
              <c:idx val="3"/>
              <c:layout>
                <c:manualLayout>
                  <c:x val="-0.11135531135531136"/>
                  <c:y val="-6.76818830698655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83-4076-830C-06EA93C59F0B}"/>
                </c:ext>
              </c:extLst>
            </c:dLbl>
            <c:dLbl>
              <c:idx val="4"/>
              <c:layout>
                <c:manualLayout>
                  <c:x val="-9.0842490842490867E-2"/>
                  <c:y val="-0.126339515063748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83-4076-830C-06EA93C59F0B}"/>
                </c:ext>
              </c:extLst>
            </c:dLbl>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'1_box_1_ábra_chart'!$P$17:$P$21</c:f>
              <c:strCache>
                <c:ptCount val="5"/>
                <c:pt idx="0">
                  <c:v>B+</c:v>
                </c:pt>
                <c:pt idx="1">
                  <c:v>BB-</c:v>
                </c:pt>
                <c:pt idx="2">
                  <c:v>BB</c:v>
                </c:pt>
                <c:pt idx="3">
                  <c:v>BB+</c:v>
                </c:pt>
                <c:pt idx="4">
                  <c:v>BBB-</c:v>
                </c:pt>
              </c:strCache>
            </c:strRef>
          </c:cat>
          <c:val>
            <c:numRef>
              <c:f>'1_box_1_ábra_chart'!$Q$17:$Q$21</c:f>
              <c:numCache>
                <c:formatCode>General</c:formatCode>
                <c:ptCount val="5"/>
                <c:pt idx="0">
                  <c:v>4</c:v>
                </c:pt>
                <c:pt idx="1">
                  <c:v>8</c:v>
                </c:pt>
                <c:pt idx="2">
                  <c:v>6</c:v>
                </c:pt>
                <c:pt idx="3">
                  <c:v>2</c:v>
                </c:pt>
                <c:pt idx="4">
                  <c:v>3</c:v>
                </c:pt>
              </c:numCache>
            </c:numRef>
          </c:val>
          <c:extLst>
            <c:ext xmlns:c16="http://schemas.microsoft.com/office/drawing/2014/chart" uri="{C3380CC4-5D6E-409C-BE32-E72D297353CC}">
              <c16:uniqueId val="{0000000A-2283-4076-830C-06EA93C59F0B}"/>
            </c:ext>
          </c:extLst>
        </c:ser>
        <c:dLbls>
          <c:showLegendKey val="0"/>
          <c:showVal val="1"/>
          <c:showCatName val="0"/>
          <c:showSerName val="0"/>
          <c:showPercent val="0"/>
          <c:showBubbleSize val="0"/>
          <c:showLeaderLines val="1"/>
        </c:dLbls>
        <c:firstSliceAng val="0"/>
        <c:holeSize val="74"/>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várható kötvénykibocsátások és az MNB vásárlásai 2020 januárig</a:t>
            </a:r>
          </a:p>
        </c:rich>
      </c:tx>
      <c:layout>
        <c:manualLayout>
          <c:xMode val="edge"/>
          <c:yMode val="edge"/>
          <c:x val="0.13263041666666664"/>
          <c:y val="9.4074074074074077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8096630317283066E-2"/>
          <c:y val="0.13164666666666666"/>
          <c:w val="0.8758983253487409"/>
          <c:h val="0.49842833333333331"/>
        </c:manualLayout>
      </c:layout>
      <c:lineChart>
        <c:grouping val="standard"/>
        <c:varyColors val="0"/>
        <c:ser>
          <c:idx val="0"/>
          <c:order val="0"/>
          <c:tx>
            <c:strRef>
              <c:f>'1_box_2_ábra_chart'!$P$18</c:f>
              <c:strCache>
                <c:ptCount val="1"/>
                <c:pt idx="0">
                  <c:v>Várható kumulált kibocsátás</c:v>
                </c:pt>
              </c:strCache>
            </c:strRef>
          </c:tx>
          <c:spPr>
            <a:ln w="38100" cap="rnd">
              <a:solidFill>
                <a:schemeClr val="accent1"/>
              </a:solidFill>
              <a:round/>
            </a:ln>
            <a:effectLst/>
          </c:spPr>
          <c:marker>
            <c:symbol val="none"/>
          </c:marker>
          <c:dPt>
            <c:idx val="0"/>
            <c:marker>
              <c:symbol val="none"/>
            </c:marker>
            <c:bubble3D val="0"/>
            <c:spPr>
              <a:ln w="38100" cap="rnd">
                <a:solidFill>
                  <a:schemeClr val="accent1"/>
                </a:solidFill>
                <a:round/>
              </a:ln>
              <a:effectLst/>
            </c:spPr>
            <c:extLst>
              <c:ext xmlns:c16="http://schemas.microsoft.com/office/drawing/2014/chart" uri="{C3380CC4-5D6E-409C-BE32-E72D297353CC}">
                <c16:uniqueId val="{00000001-110C-41EC-8E88-E5884F778868}"/>
              </c:ext>
            </c:extLst>
          </c:dPt>
          <c:cat>
            <c:multiLvlStrRef>
              <c:f>'1_box_2_ábra_chart'!$M$19:$N$23</c:f>
              <c:multiLvlStrCache>
                <c:ptCount val="5"/>
                <c:lvl>
                  <c:pt idx="0">
                    <c:v>Szeptember</c:v>
                  </c:pt>
                  <c:pt idx="1">
                    <c:v>Október</c:v>
                  </c:pt>
                  <c:pt idx="2">
                    <c:v>November</c:v>
                  </c:pt>
                  <c:pt idx="3">
                    <c:v>December</c:v>
                  </c:pt>
                  <c:pt idx="4">
                    <c:v>Január</c:v>
                  </c:pt>
                </c:lvl>
                <c:lvl>
                  <c:pt idx="0">
                    <c:v>2019</c:v>
                  </c:pt>
                  <c:pt idx="1">
                    <c:v>2019</c:v>
                  </c:pt>
                  <c:pt idx="2">
                    <c:v>2019</c:v>
                  </c:pt>
                  <c:pt idx="3">
                    <c:v>2019</c:v>
                  </c:pt>
                  <c:pt idx="4">
                    <c:v>2020</c:v>
                  </c:pt>
                </c:lvl>
              </c:multiLvlStrCache>
            </c:multiLvlStrRef>
          </c:cat>
          <c:val>
            <c:numRef>
              <c:f>'1_box_2_ábra_chart'!$P$19:$P$23</c:f>
              <c:numCache>
                <c:formatCode>#,##0.00</c:formatCode>
                <c:ptCount val="5"/>
                <c:pt idx="0">
                  <c:v>43.5</c:v>
                </c:pt>
                <c:pt idx="1">
                  <c:v>130.6</c:v>
                </c:pt>
                <c:pt idx="2">
                  <c:v>266.60000000000002</c:v>
                </c:pt>
                <c:pt idx="3">
                  <c:v>347.70000000000005</c:v>
                </c:pt>
                <c:pt idx="4">
                  <c:v>512.25</c:v>
                </c:pt>
              </c:numCache>
            </c:numRef>
          </c:val>
          <c:smooth val="0"/>
          <c:extLst>
            <c:ext xmlns:c16="http://schemas.microsoft.com/office/drawing/2014/chart" uri="{C3380CC4-5D6E-409C-BE32-E72D297353CC}">
              <c16:uniqueId val="{00000002-110C-41EC-8E88-E5884F778868}"/>
            </c:ext>
          </c:extLst>
        </c:ser>
        <c:ser>
          <c:idx val="2"/>
          <c:order val="2"/>
          <c:tx>
            <c:strRef>
              <c:f>'1_box_2_ábra_chart'!$O$18</c:f>
              <c:strCache>
                <c:ptCount val="1"/>
                <c:pt idx="0">
                  <c:v>Várható MNB kumulált vásárlás</c:v>
                </c:pt>
              </c:strCache>
            </c:strRef>
          </c:tx>
          <c:spPr>
            <a:ln w="38100" cap="rnd">
              <a:solidFill>
                <a:schemeClr val="tx2"/>
              </a:solidFill>
              <a:round/>
            </a:ln>
            <a:effectLst/>
          </c:spPr>
          <c:marker>
            <c:symbol val="none"/>
          </c:marker>
          <c:cat>
            <c:multiLvlStrRef>
              <c:f>'1_box_2_ábra_chart'!$M$19:$N$23</c:f>
              <c:multiLvlStrCache>
                <c:ptCount val="5"/>
                <c:lvl>
                  <c:pt idx="0">
                    <c:v>Szeptember</c:v>
                  </c:pt>
                  <c:pt idx="1">
                    <c:v>Október</c:v>
                  </c:pt>
                  <c:pt idx="2">
                    <c:v>November</c:v>
                  </c:pt>
                  <c:pt idx="3">
                    <c:v>December</c:v>
                  </c:pt>
                  <c:pt idx="4">
                    <c:v>Január</c:v>
                  </c:pt>
                </c:lvl>
                <c:lvl>
                  <c:pt idx="0">
                    <c:v>2019</c:v>
                  </c:pt>
                  <c:pt idx="1">
                    <c:v>2019</c:v>
                  </c:pt>
                  <c:pt idx="2">
                    <c:v>2019</c:v>
                  </c:pt>
                  <c:pt idx="3">
                    <c:v>2019</c:v>
                  </c:pt>
                  <c:pt idx="4">
                    <c:v>2020</c:v>
                  </c:pt>
                </c:lvl>
              </c:multiLvlStrCache>
            </c:multiLvlStrRef>
          </c:cat>
          <c:val>
            <c:numRef>
              <c:f>'1_box_2_ábra_chart'!$O$19:$O$23</c:f>
              <c:numCache>
                <c:formatCode>#,##0.00</c:formatCode>
                <c:ptCount val="5"/>
                <c:pt idx="0">
                  <c:v>24.7</c:v>
                </c:pt>
                <c:pt idx="1">
                  <c:v>79.900000000000006</c:v>
                </c:pt>
                <c:pt idx="2">
                  <c:v>158.4</c:v>
                </c:pt>
                <c:pt idx="3">
                  <c:v>236.7225</c:v>
                </c:pt>
                <c:pt idx="4">
                  <c:v>300</c:v>
                </c:pt>
              </c:numCache>
            </c:numRef>
          </c:val>
          <c:smooth val="0"/>
          <c:extLst>
            <c:ext xmlns:c16="http://schemas.microsoft.com/office/drawing/2014/chart" uri="{C3380CC4-5D6E-409C-BE32-E72D297353CC}">
              <c16:uniqueId val="{00000003-110C-41EC-8E88-E5884F778868}"/>
            </c:ext>
          </c:extLst>
        </c:ser>
        <c:dLbls>
          <c:showLegendKey val="0"/>
          <c:showVal val="0"/>
          <c:showCatName val="0"/>
          <c:showSerName val="0"/>
          <c:showPercent val="0"/>
          <c:showBubbleSize val="0"/>
        </c:dLbls>
        <c:marker val="1"/>
        <c:smooth val="0"/>
        <c:axId val="906124624"/>
        <c:axId val="906125280"/>
      </c:lineChart>
      <c:lineChart>
        <c:grouping val="stacked"/>
        <c:varyColors val="0"/>
        <c:ser>
          <c:idx val="1"/>
          <c:order val="1"/>
          <c:tx>
            <c:strRef>
              <c:f>'1_box_2_ábra_chart'!$Q$18</c:f>
              <c:strCache>
                <c:ptCount val="1"/>
                <c:pt idx="0">
                  <c:v>Várható kumulált kibocsátás (jobb tengely)</c:v>
                </c:pt>
              </c:strCache>
            </c:strRef>
          </c:tx>
          <c:spPr>
            <a:ln w="28575" cap="rnd">
              <a:noFill/>
              <a:round/>
            </a:ln>
            <a:effectLst/>
          </c:spPr>
          <c:marker>
            <c:symbol val="diamond"/>
            <c:size val="13"/>
            <c:spPr>
              <a:solidFill>
                <a:schemeClr val="tx1"/>
              </a:solidFill>
              <a:ln w="9525">
                <a:noFill/>
              </a:ln>
              <a:effectLst/>
            </c:spPr>
          </c:marker>
          <c:cat>
            <c:multiLvlStrRef>
              <c:f>'1_box_2_ábra_chart'!$M$19:$N$23</c:f>
              <c:multiLvlStrCache>
                <c:ptCount val="5"/>
                <c:lvl>
                  <c:pt idx="0">
                    <c:v>Szeptember</c:v>
                  </c:pt>
                  <c:pt idx="1">
                    <c:v>Október</c:v>
                  </c:pt>
                  <c:pt idx="2">
                    <c:v>November</c:v>
                  </c:pt>
                  <c:pt idx="3">
                    <c:v>December</c:v>
                  </c:pt>
                  <c:pt idx="4">
                    <c:v>Január</c:v>
                  </c:pt>
                </c:lvl>
                <c:lvl>
                  <c:pt idx="0">
                    <c:v>2019</c:v>
                  </c:pt>
                  <c:pt idx="1">
                    <c:v>2019</c:v>
                  </c:pt>
                  <c:pt idx="2">
                    <c:v>2019</c:v>
                  </c:pt>
                  <c:pt idx="3">
                    <c:v>2019</c:v>
                  </c:pt>
                  <c:pt idx="4">
                    <c:v>2020</c:v>
                  </c:pt>
                </c:lvl>
              </c:multiLvlStrCache>
            </c:multiLvlStrRef>
          </c:cat>
          <c:val>
            <c:numRef>
              <c:f>'1_box_2_ábra_chart'!$Q$19:$Q$23</c:f>
              <c:numCache>
                <c:formatCode>#,##0.00</c:formatCode>
                <c:ptCount val="5"/>
                <c:pt idx="0">
                  <c:v>2</c:v>
                </c:pt>
                <c:pt idx="1">
                  <c:v>6</c:v>
                </c:pt>
                <c:pt idx="2">
                  <c:v>10</c:v>
                </c:pt>
                <c:pt idx="3">
                  <c:v>18</c:v>
                </c:pt>
                <c:pt idx="4">
                  <c:v>25</c:v>
                </c:pt>
              </c:numCache>
            </c:numRef>
          </c:val>
          <c:smooth val="0"/>
          <c:extLst>
            <c:ext xmlns:c16="http://schemas.microsoft.com/office/drawing/2014/chart" uri="{C3380CC4-5D6E-409C-BE32-E72D297353CC}">
              <c16:uniqueId val="{00000004-110C-41EC-8E88-E5884F778868}"/>
            </c:ext>
          </c:extLst>
        </c:ser>
        <c:dLbls>
          <c:showLegendKey val="0"/>
          <c:showVal val="0"/>
          <c:showCatName val="0"/>
          <c:showSerName val="0"/>
          <c:showPercent val="0"/>
          <c:showBubbleSize val="0"/>
        </c:dLbls>
        <c:marker val="1"/>
        <c:smooth val="0"/>
        <c:axId val="906147912"/>
        <c:axId val="906147256"/>
      </c:lineChart>
      <c:catAx>
        <c:axId val="906124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06125280"/>
        <c:crosses val="autoZero"/>
        <c:auto val="1"/>
        <c:lblAlgn val="ctr"/>
        <c:lblOffset val="100"/>
        <c:noMultiLvlLbl val="0"/>
      </c:catAx>
      <c:valAx>
        <c:axId val="90612528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Mrd HUF</a:t>
                </a:r>
              </a:p>
            </c:rich>
          </c:tx>
          <c:layout>
            <c:manualLayout>
              <c:xMode val="edge"/>
              <c:yMode val="edge"/>
              <c:x val="7.0668194444444443E-2"/>
              <c:y val="7.418796296296296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06124624"/>
        <c:crosses val="autoZero"/>
        <c:crossBetween val="between"/>
      </c:valAx>
      <c:valAx>
        <c:axId val="906147256"/>
        <c:scaling>
          <c:orientation val="minMax"/>
          <c:max val="3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db</a:t>
                </a:r>
              </a:p>
            </c:rich>
          </c:tx>
          <c:layout>
            <c:manualLayout>
              <c:xMode val="edge"/>
              <c:yMode val="edge"/>
              <c:x val="0.8941115277777778"/>
              <c:y val="7.217185185185184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06147912"/>
        <c:crosses val="max"/>
        <c:crossBetween val="between"/>
        <c:majorUnit val="6"/>
      </c:valAx>
      <c:catAx>
        <c:axId val="906147912"/>
        <c:scaling>
          <c:orientation val="minMax"/>
        </c:scaling>
        <c:delete val="1"/>
        <c:axPos val="b"/>
        <c:numFmt formatCode="General" sourceLinked="1"/>
        <c:majorTickMark val="out"/>
        <c:minorTickMark val="none"/>
        <c:tickLblPos val="nextTo"/>
        <c:crossAx val="906147256"/>
        <c:crosses val="autoZero"/>
        <c:auto val="1"/>
        <c:lblAlgn val="ctr"/>
        <c:lblOffset val="100"/>
        <c:noMultiLvlLbl val="0"/>
      </c:catAx>
      <c:spPr>
        <a:noFill/>
        <a:ln>
          <a:solidFill>
            <a:schemeClr val="tx2"/>
          </a:solidFill>
        </a:ln>
        <a:effectLst/>
      </c:spPr>
    </c:plotArea>
    <c:legend>
      <c:legendPos val="b"/>
      <c:layout>
        <c:manualLayout>
          <c:xMode val="edge"/>
          <c:yMode val="edge"/>
          <c:x val="6.481266703010681E-2"/>
          <c:y val="0.80414490874989863"/>
          <c:w val="0.88144013827799472"/>
          <c:h val="0.13278111111111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Expected bond issues and MNB purchases by January 2020 </a:t>
            </a:r>
          </a:p>
        </c:rich>
      </c:tx>
      <c:layout>
        <c:manualLayout>
          <c:xMode val="edge"/>
          <c:yMode val="edge"/>
          <c:x val="0.16967208333333333"/>
          <c:y val="1.1759259259259259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8096630317283066E-2"/>
          <c:y val="0.11283185185185185"/>
          <c:w val="0.8758983253487409"/>
          <c:h val="0.52665055555555551"/>
        </c:manualLayout>
      </c:layout>
      <c:lineChart>
        <c:grouping val="standard"/>
        <c:varyColors val="0"/>
        <c:ser>
          <c:idx val="0"/>
          <c:order val="0"/>
          <c:tx>
            <c:strRef>
              <c:f>'1_box_2_ábra_chart'!$P$17</c:f>
              <c:strCache>
                <c:ptCount val="1"/>
                <c:pt idx="0">
                  <c:v>Expected cumulative releases</c:v>
                </c:pt>
              </c:strCache>
            </c:strRef>
          </c:tx>
          <c:spPr>
            <a:ln w="38100" cap="rnd">
              <a:solidFill>
                <a:schemeClr val="accent1"/>
              </a:solidFill>
              <a:round/>
            </a:ln>
            <a:effectLst/>
          </c:spPr>
          <c:marker>
            <c:symbol val="none"/>
          </c:marker>
          <c:dPt>
            <c:idx val="0"/>
            <c:marker>
              <c:symbol val="none"/>
            </c:marker>
            <c:bubble3D val="0"/>
            <c:spPr>
              <a:ln w="38100" cap="rnd">
                <a:solidFill>
                  <a:schemeClr val="accent1"/>
                </a:solidFill>
                <a:round/>
              </a:ln>
              <a:effectLst/>
            </c:spPr>
            <c:extLst>
              <c:ext xmlns:c16="http://schemas.microsoft.com/office/drawing/2014/chart" uri="{C3380CC4-5D6E-409C-BE32-E72D297353CC}">
                <c16:uniqueId val="{00000001-CAAF-429E-A91D-F5F37F8AA029}"/>
              </c:ext>
            </c:extLst>
          </c:dPt>
          <c:cat>
            <c:multiLvlStrRef>
              <c:f>'1_box_2_ábra_chart'!$K$19:$L$23</c:f>
              <c:multiLvlStrCache>
                <c:ptCount val="5"/>
                <c:lvl>
                  <c:pt idx="0">
                    <c:v>September</c:v>
                  </c:pt>
                  <c:pt idx="1">
                    <c:v>October</c:v>
                  </c:pt>
                  <c:pt idx="2">
                    <c:v>November</c:v>
                  </c:pt>
                  <c:pt idx="3">
                    <c:v>December</c:v>
                  </c:pt>
                  <c:pt idx="4">
                    <c:v>January</c:v>
                  </c:pt>
                </c:lvl>
                <c:lvl>
                  <c:pt idx="0">
                    <c:v>2019</c:v>
                  </c:pt>
                  <c:pt idx="1">
                    <c:v>2019</c:v>
                  </c:pt>
                  <c:pt idx="2">
                    <c:v>2019</c:v>
                  </c:pt>
                  <c:pt idx="3">
                    <c:v>2019</c:v>
                  </c:pt>
                  <c:pt idx="4">
                    <c:v>2020</c:v>
                  </c:pt>
                </c:lvl>
              </c:multiLvlStrCache>
            </c:multiLvlStrRef>
          </c:cat>
          <c:val>
            <c:numRef>
              <c:f>'1_box_2_ábra_chart'!$P$19:$P$23</c:f>
              <c:numCache>
                <c:formatCode>#,##0.00</c:formatCode>
                <c:ptCount val="5"/>
                <c:pt idx="0">
                  <c:v>43.5</c:v>
                </c:pt>
                <c:pt idx="1">
                  <c:v>130.6</c:v>
                </c:pt>
                <c:pt idx="2">
                  <c:v>266.60000000000002</c:v>
                </c:pt>
                <c:pt idx="3">
                  <c:v>347.70000000000005</c:v>
                </c:pt>
                <c:pt idx="4">
                  <c:v>512.25</c:v>
                </c:pt>
              </c:numCache>
            </c:numRef>
          </c:val>
          <c:smooth val="0"/>
          <c:extLst>
            <c:ext xmlns:c16="http://schemas.microsoft.com/office/drawing/2014/chart" uri="{C3380CC4-5D6E-409C-BE32-E72D297353CC}">
              <c16:uniqueId val="{00000002-CAAF-429E-A91D-F5F37F8AA029}"/>
            </c:ext>
          </c:extLst>
        </c:ser>
        <c:ser>
          <c:idx val="2"/>
          <c:order val="2"/>
          <c:tx>
            <c:strRef>
              <c:f>'1_box_2_ábra_chart'!$O$17</c:f>
              <c:strCache>
                <c:ptCount val="1"/>
                <c:pt idx="0">
                  <c:v>Expected MNB cumulated purchase</c:v>
                </c:pt>
              </c:strCache>
            </c:strRef>
          </c:tx>
          <c:spPr>
            <a:ln w="38100" cap="rnd">
              <a:solidFill>
                <a:schemeClr val="tx2"/>
              </a:solidFill>
              <a:round/>
            </a:ln>
            <a:effectLst/>
          </c:spPr>
          <c:marker>
            <c:symbol val="none"/>
          </c:marker>
          <c:cat>
            <c:multiLvlStrRef>
              <c:f>'1_box_2_ábra_chart'!$K$19:$L$23</c:f>
              <c:multiLvlStrCache>
                <c:ptCount val="5"/>
                <c:lvl>
                  <c:pt idx="0">
                    <c:v>September</c:v>
                  </c:pt>
                  <c:pt idx="1">
                    <c:v>October</c:v>
                  </c:pt>
                  <c:pt idx="2">
                    <c:v>November</c:v>
                  </c:pt>
                  <c:pt idx="3">
                    <c:v>December</c:v>
                  </c:pt>
                  <c:pt idx="4">
                    <c:v>January</c:v>
                  </c:pt>
                </c:lvl>
                <c:lvl>
                  <c:pt idx="0">
                    <c:v>2019</c:v>
                  </c:pt>
                  <c:pt idx="1">
                    <c:v>2019</c:v>
                  </c:pt>
                  <c:pt idx="2">
                    <c:v>2019</c:v>
                  </c:pt>
                  <c:pt idx="3">
                    <c:v>2019</c:v>
                  </c:pt>
                  <c:pt idx="4">
                    <c:v>2020</c:v>
                  </c:pt>
                </c:lvl>
              </c:multiLvlStrCache>
            </c:multiLvlStrRef>
          </c:cat>
          <c:val>
            <c:numRef>
              <c:f>'1_box_2_ábra_chart'!$O$19:$O$23</c:f>
              <c:numCache>
                <c:formatCode>#,##0.00</c:formatCode>
                <c:ptCount val="5"/>
                <c:pt idx="0">
                  <c:v>24.7</c:v>
                </c:pt>
                <c:pt idx="1">
                  <c:v>79.900000000000006</c:v>
                </c:pt>
                <c:pt idx="2">
                  <c:v>158.4</c:v>
                </c:pt>
                <c:pt idx="3">
                  <c:v>236.7225</c:v>
                </c:pt>
                <c:pt idx="4">
                  <c:v>300</c:v>
                </c:pt>
              </c:numCache>
            </c:numRef>
          </c:val>
          <c:smooth val="0"/>
          <c:extLst>
            <c:ext xmlns:c16="http://schemas.microsoft.com/office/drawing/2014/chart" uri="{C3380CC4-5D6E-409C-BE32-E72D297353CC}">
              <c16:uniqueId val="{00000003-CAAF-429E-A91D-F5F37F8AA029}"/>
            </c:ext>
          </c:extLst>
        </c:ser>
        <c:dLbls>
          <c:showLegendKey val="0"/>
          <c:showVal val="0"/>
          <c:showCatName val="0"/>
          <c:showSerName val="0"/>
          <c:showPercent val="0"/>
          <c:showBubbleSize val="0"/>
        </c:dLbls>
        <c:marker val="1"/>
        <c:smooth val="0"/>
        <c:axId val="906124624"/>
        <c:axId val="906125280"/>
      </c:lineChart>
      <c:lineChart>
        <c:grouping val="stacked"/>
        <c:varyColors val="0"/>
        <c:ser>
          <c:idx val="1"/>
          <c:order val="1"/>
          <c:tx>
            <c:strRef>
              <c:f>'1_box_2_ábra_chart'!$Q$17</c:f>
              <c:strCache>
                <c:ptCount val="1"/>
                <c:pt idx="0">
                  <c:v>Expected cumulative releases (RHS)</c:v>
                </c:pt>
              </c:strCache>
            </c:strRef>
          </c:tx>
          <c:spPr>
            <a:ln w="28575" cap="rnd">
              <a:noFill/>
              <a:round/>
            </a:ln>
            <a:effectLst/>
          </c:spPr>
          <c:marker>
            <c:symbol val="diamond"/>
            <c:size val="13"/>
            <c:spPr>
              <a:solidFill>
                <a:schemeClr val="tx1"/>
              </a:solidFill>
              <a:ln w="9525">
                <a:noFill/>
              </a:ln>
              <a:effectLst/>
            </c:spPr>
          </c:marker>
          <c:cat>
            <c:multiLvlStrRef>
              <c:f>'1_box_2_ábra_chart'!$K$19:$L$23</c:f>
              <c:multiLvlStrCache>
                <c:ptCount val="5"/>
                <c:lvl>
                  <c:pt idx="0">
                    <c:v>September</c:v>
                  </c:pt>
                  <c:pt idx="1">
                    <c:v>October</c:v>
                  </c:pt>
                  <c:pt idx="2">
                    <c:v>November</c:v>
                  </c:pt>
                  <c:pt idx="3">
                    <c:v>December</c:v>
                  </c:pt>
                  <c:pt idx="4">
                    <c:v>January</c:v>
                  </c:pt>
                </c:lvl>
                <c:lvl>
                  <c:pt idx="0">
                    <c:v>2019</c:v>
                  </c:pt>
                  <c:pt idx="1">
                    <c:v>2019</c:v>
                  </c:pt>
                  <c:pt idx="2">
                    <c:v>2019</c:v>
                  </c:pt>
                  <c:pt idx="3">
                    <c:v>2019</c:v>
                  </c:pt>
                  <c:pt idx="4">
                    <c:v>2020</c:v>
                  </c:pt>
                </c:lvl>
              </c:multiLvlStrCache>
            </c:multiLvlStrRef>
          </c:cat>
          <c:val>
            <c:numRef>
              <c:f>'1_box_2_ábra_chart'!$Q$19:$Q$23</c:f>
              <c:numCache>
                <c:formatCode>#,##0.00</c:formatCode>
                <c:ptCount val="5"/>
                <c:pt idx="0">
                  <c:v>2</c:v>
                </c:pt>
                <c:pt idx="1">
                  <c:v>6</c:v>
                </c:pt>
                <c:pt idx="2">
                  <c:v>10</c:v>
                </c:pt>
                <c:pt idx="3">
                  <c:v>18</c:v>
                </c:pt>
                <c:pt idx="4">
                  <c:v>25</c:v>
                </c:pt>
              </c:numCache>
            </c:numRef>
          </c:val>
          <c:smooth val="0"/>
          <c:extLst>
            <c:ext xmlns:c16="http://schemas.microsoft.com/office/drawing/2014/chart" uri="{C3380CC4-5D6E-409C-BE32-E72D297353CC}">
              <c16:uniqueId val="{00000004-CAAF-429E-A91D-F5F37F8AA029}"/>
            </c:ext>
          </c:extLst>
        </c:ser>
        <c:dLbls>
          <c:showLegendKey val="0"/>
          <c:showVal val="0"/>
          <c:showCatName val="0"/>
          <c:showSerName val="0"/>
          <c:showPercent val="0"/>
          <c:showBubbleSize val="0"/>
        </c:dLbls>
        <c:marker val="1"/>
        <c:smooth val="0"/>
        <c:axId val="906147912"/>
        <c:axId val="906147256"/>
      </c:lineChart>
      <c:catAx>
        <c:axId val="906124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06125280"/>
        <c:crosses val="autoZero"/>
        <c:auto val="1"/>
        <c:lblAlgn val="ctr"/>
        <c:lblOffset val="100"/>
        <c:noMultiLvlLbl val="0"/>
      </c:catAx>
      <c:valAx>
        <c:axId val="90612528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HUF</a:t>
                </a:r>
                <a:r>
                  <a:rPr lang="hu-HU"/>
                  <a:t> bn</a:t>
                </a:r>
                <a:endParaRPr lang="en-US"/>
              </a:p>
            </c:rich>
          </c:tx>
          <c:layout>
            <c:manualLayout>
              <c:xMode val="edge"/>
              <c:yMode val="edge"/>
              <c:x val="7.595986111111111E-2"/>
              <c:y val="6.007685185185185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06124624"/>
        <c:crosses val="autoZero"/>
        <c:crossBetween val="between"/>
      </c:valAx>
      <c:valAx>
        <c:axId val="906147256"/>
        <c:scaling>
          <c:orientation val="minMax"/>
          <c:max val="3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endParaRPr lang="en-US"/>
              </a:p>
            </c:rich>
          </c:tx>
          <c:layout>
            <c:manualLayout>
              <c:xMode val="edge"/>
              <c:yMode val="edge"/>
              <c:x val="0.8941115277777778"/>
              <c:y val="5.570888888888889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06147912"/>
        <c:crosses val="max"/>
        <c:crossBetween val="between"/>
        <c:majorUnit val="6"/>
      </c:valAx>
      <c:catAx>
        <c:axId val="906147912"/>
        <c:scaling>
          <c:orientation val="minMax"/>
        </c:scaling>
        <c:delete val="1"/>
        <c:axPos val="b"/>
        <c:numFmt formatCode="General" sourceLinked="1"/>
        <c:majorTickMark val="out"/>
        <c:minorTickMark val="none"/>
        <c:tickLblPos val="nextTo"/>
        <c:crossAx val="906147256"/>
        <c:crosses val="autoZero"/>
        <c:auto val="1"/>
        <c:lblAlgn val="ctr"/>
        <c:lblOffset val="100"/>
        <c:noMultiLvlLbl val="0"/>
      </c:catAx>
      <c:spPr>
        <a:noFill/>
        <a:ln>
          <a:solidFill>
            <a:schemeClr val="tx2"/>
          </a:solidFill>
        </a:ln>
        <a:effectLst/>
      </c:spPr>
    </c:plotArea>
    <c:legend>
      <c:legendPos val="b"/>
      <c:layout>
        <c:manualLayout>
          <c:xMode val="edge"/>
          <c:yMode val="edge"/>
          <c:x val="6.481266703010681E-2"/>
          <c:y val="0.804145"/>
          <c:w val="0.88144013827799472"/>
          <c:h val="0.132781111111111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r>
              <a:rPr lang="hu-HU" sz="1600" i="1">
                <a:solidFill>
                  <a:sysClr val="windowText" lastClr="000000"/>
                </a:solidFill>
              </a:rPr>
              <a:t>A babaváró hitelek eloszlása és a medián JTM értéke az adósok egy főre jutó havi nettó</a:t>
            </a:r>
            <a:r>
              <a:rPr lang="hu-HU" sz="1600" i="1" baseline="0">
                <a:solidFill>
                  <a:sysClr val="windowText" lastClr="000000"/>
                </a:solidFill>
              </a:rPr>
              <a:t> j</a:t>
            </a:r>
            <a:r>
              <a:rPr lang="hu-HU" sz="1600" i="1">
                <a:solidFill>
                  <a:sysClr val="windowText" lastClr="000000"/>
                </a:solidFill>
              </a:rPr>
              <a:t>övedelme</a:t>
            </a:r>
            <a:r>
              <a:rPr lang="hu-HU" sz="1600" i="1" baseline="0">
                <a:solidFill>
                  <a:sysClr val="windowText" lastClr="000000"/>
                </a:solidFill>
              </a:rPr>
              <a:t> alapján</a:t>
            </a:r>
            <a:endParaRPr lang="hu-HU" sz="1600" i="1">
              <a:solidFill>
                <a:sysClr val="windowText" lastClr="000000"/>
              </a:solidFill>
            </a:endParaRPr>
          </a:p>
        </c:rich>
      </c:tx>
      <c:layout>
        <c:manualLayout>
          <c:xMode val="edge"/>
          <c:yMode val="edge"/>
          <c:x val="0.12003597018357152"/>
          <c:y val="0"/>
        </c:manualLayout>
      </c:layout>
      <c:overlay val="0"/>
      <c:spPr>
        <a:noFill/>
        <a:ln>
          <a:noFill/>
        </a:ln>
        <a:effectLst/>
      </c:spPr>
      <c:txPr>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5958471416520933E-2"/>
          <c:y val="0.11496612300598917"/>
          <c:w val="0.88475640018514545"/>
          <c:h val="0.51891213120378676"/>
        </c:manualLayout>
      </c:layout>
      <c:barChart>
        <c:barDir val="col"/>
        <c:grouping val="clustered"/>
        <c:varyColors val="0"/>
        <c:ser>
          <c:idx val="0"/>
          <c:order val="0"/>
          <c:tx>
            <c:strRef>
              <c:f>'2_Box_1_ábra_chart'!$K$9</c:f>
              <c:strCache>
                <c:ptCount val="1"/>
                <c:pt idx="0">
                  <c:v>Babaváró hitelek eloszlása</c:v>
                </c:pt>
              </c:strCache>
            </c:strRef>
          </c:tx>
          <c:spPr>
            <a:solidFill>
              <a:schemeClr val="tx2">
                <a:lumMod val="25000"/>
                <a:lumOff val="75000"/>
              </a:schemeClr>
            </a:solidFill>
            <a:ln w="9525" cap="flat" cmpd="sng" algn="ctr">
              <a:solidFill>
                <a:schemeClr val="tx1"/>
              </a:solidFill>
              <a:prstDash val="solid"/>
              <a:round/>
              <a:headEnd type="none" w="med" len="med"/>
              <a:tailEnd type="none" w="med" len="med"/>
            </a:ln>
            <a:effectLst/>
          </c:spPr>
          <c:invertIfNegative val="0"/>
          <c:cat>
            <c:strRef>
              <c:f>'2_Box_1_ábra_chart'!$J$10:$J$21</c:f>
              <c:strCache>
                <c:ptCount val="12"/>
                <c:pt idx="0">
                  <c:v>0-100</c:v>
                </c:pt>
                <c:pt idx="1">
                  <c:v>100-150</c:v>
                </c:pt>
                <c:pt idx="2">
                  <c:v>150-200</c:v>
                </c:pt>
                <c:pt idx="3">
                  <c:v>200-250</c:v>
                </c:pt>
                <c:pt idx="4">
                  <c:v>250-300</c:v>
                </c:pt>
                <c:pt idx="5">
                  <c:v>300-350</c:v>
                </c:pt>
                <c:pt idx="6">
                  <c:v>350-400</c:v>
                </c:pt>
                <c:pt idx="7">
                  <c:v>400-450</c:v>
                </c:pt>
                <c:pt idx="8">
                  <c:v>450-500</c:v>
                </c:pt>
                <c:pt idx="9">
                  <c:v>500-550</c:v>
                </c:pt>
                <c:pt idx="10">
                  <c:v>550-600</c:v>
                </c:pt>
                <c:pt idx="11">
                  <c:v>600-</c:v>
                </c:pt>
              </c:strCache>
            </c:strRef>
          </c:cat>
          <c:val>
            <c:numRef>
              <c:f>'2_Box_1_ábra_chart'!$K$10:$K$21</c:f>
              <c:numCache>
                <c:formatCode>0.0</c:formatCode>
                <c:ptCount val="12"/>
                <c:pt idx="0">
                  <c:v>3.6802625410220351</c:v>
                </c:pt>
                <c:pt idx="1">
                  <c:v>16.025941553367716</c:v>
                </c:pt>
                <c:pt idx="2">
                  <c:v>23.429442100328178</c:v>
                </c:pt>
                <c:pt idx="3">
                  <c:v>20.081262697296452</c:v>
                </c:pt>
                <c:pt idx="4">
                  <c:v>14.69760900140647</c:v>
                </c:pt>
                <c:pt idx="5">
                  <c:v>8.7318330989217063</c:v>
                </c:pt>
                <c:pt idx="6">
                  <c:v>5.0906391623691203</c:v>
                </c:pt>
                <c:pt idx="7">
                  <c:v>2.9496796374433503</c:v>
                </c:pt>
                <c:pt idx="8">
                  <c:v>1.8596655727457414</c:v>
                </c:pt>
                <c:pt idx="9">
                  <c:v>1.2306610407876231</c:v>
                </c:pt>
                <c:pt idx="10">
                  <c:v>0.67588685732145648</c:v>
                </c:pt>
                <c:pt idx="11">
                  <c:v>1.5471167369901548</c:v>
                </c:pt>
              </c:numCache>
            </c:numRef>
          </c:val>
          <c:extLst>
            <c:ext xmlns:c16="http://schemas.microsoft.com/office/drawing/2014/chart" uri="{C3380CC4-5D6E-409C-BE32-E72D297353CC}">
              <c16:uniqueId val="{00000000-B32C-4254-B155-62D87FC3D706}"/>
            </c:ext>
          </c:extLst>
        </c:ser>
        <c:dLbls>
          <c:showLegendKey val="0"/>
          <c:showVal val="0"/>
          <c:showCatName val="0"/>
          <c:showSerName val="0"/>
          <c:showPercent val="0"/>
          <c:showBubbleSize val="0"/>
        </c:dLbls>
        <c:gapWidth val="65"/>
        <c:overlap val="-27"/>
        <c:axId val="553890984"/>
        <c:axId val="553891968"/>
      </c:barChart>
      <c:lineChart>
        <c:grouping val="standard"/>
        <c:varyColors val="0"/>
        <c:ser>
          <c:idx val="1"/>
          <c:order val="1"/>
          <c:tx>
            <c:strRef>
              <c:f>'2_Box_1_ábra_chart'!$L$9</c:f>
              <c:strCache>
                <c:ptCount val="1"/>
                <c:pt idx="0">
                  <c:v>Medián JTM</c:v>
                </c:pt>
              </c:strCache>
            </c:strRef>
          </c:tx>
          <c:spPr>
            <a:ln w="28575" cap="rnd">
              <a:solidFill>
                <a:schemeClr val="tx2"/>
              </a:solidFill>
              <a:round/>
            </a:ln>
            <a:effectLst/>
          </c:spPr>
          <c:marker>
            <c:symbol val="diamond"/>
            <c:size val="13"/>
            <c:spPr>
              <a:solidFill>
                <a:schemeClr val="tx2"/>
              </a:solidFill>
              <a:ln w="9525">
                <a:solidFill>
                  <a:schemeClr val="tx2"/>
                </a:solidFill>
              </a:ln>
              <a:effectLst/>
            </c:spPr>
          </c:marker>
          <c:cat>
            <c:strRef>
              <c:f>'2_Box_1_ábra_chart'!$J$10:$J$21</c:f>
              <c:strCache>
                <c:ptCount val="12"/>
                <c:pt idx="0">
                  <c:v>0-100</c:v>
                </c:pt>
                <c:pt idx="1">
                  <c:v>100-150</c:v>
                </c:pt>
                <c:pt idx="2">
                  <c:v>150-200</c:v>
                </c:pt>
                <c:pt idx="3">
                  <c:v>200-250</c:v>
                </c:pt>
                <c:pt idx="4">
                  <c:v>250-300</c:v>
                </c:pt>
                <c:pt idx="5">
                  <c:v>300-350</c:v>
                </c:pt>
                <c:pt idx="6">
                  <c:v>350-400</c:v>
                </c:pt>
                <c:pt idx="7">
                  <c:v>400-450</c:v>
                </c:pt>
                <c:pt idx="8">
                  <c:v>450-500</c:v>
                </c:pt>
                <c:pt idx="9">
                  <c:v>500-550</c:v>
                </c:pt>
                <c:pt idx="10">
                  <c:v>550-600</c:v>
                </c:pt>
                <c:pt idx="11">
                  <c:v>600-</c:v>
                </c:pt>
              </c:strCache>
            </c:strRef>
          </c:cat>
          <c:val>
            <c:numRef>
              <c:f>'2_Box_1_ábra_chart'!$L$10:$L$21</c:f>
              <c:numCache>
                <c:formatCode>0.0</c:formatCode>
                <c:ptCount val="12"/>
                <c:pt idx="0">
                  <c:v>28.48</c:v>
                </c:pt>
                <c:pt idx="1">
                  <c:v>26.26</c:v>
                </c:pt>
                <c:pt idx="2">
                  <c:v>25.07</c:v>
                </c:pt>
                <c:pt idx="3">
                  <c:v>24.04</c:v>
                </c:pt>
                <c:pt idx="4">
                  <c:v>23.4</c:v>
                </c:pt>
                <c:pt idx="5">
                  <c:v>21.45</c:v>
                </c:pt>
                <c:pt idx="6">
                  <c:v>20.61</c:v>
                </c:pt>
                <c:pt idx="7">
                  <c:v>19.97</c:v>
                </c:pt>
                <c:pt idx="8">
                  <c:v>18.085000000000001</c:v>
                </c:pt>
                <c:pt idx="9">
                  <c:v>15.68</c:v>
                </c:pt>
                <c:pt idx="10">
                  <c:v>15.11</c:v>
                </c:pt>
                <c:pt idx="11">
                  <c:v>14.26</c:v>
                </c:pt>
              </c:numCache>
            </c:numRef>
          </c:val>
          <c:smooth val="0"/>
          <c:extLst>
            <c:ext xmlns:c16="http://schemas.microsoft.com/office/drawing/2014/chart" uri="{C3380CC4-5D6E-409C-BE32-E72D297353CC}">
              <c16:uniqueId val="{00000001-B32C-4254-B155-62D87FC3D706}"/>
            </c:ext>
          </c:extLst>
        </c:ser>
        <c:dLbls>
          <c:showLegendKey val="0"/>
          <c:showVal val="0"/>
          <c:showCatName val="0"/>
          <c:showSerName val="0"/>
          <c:showPercent val="0"/>
          <c:showBubbleSize val="0"/>
        </c:dLbls>
        <c:marker val="1"/>
        <c:smooth val="0"/>
        <c:axId val="816636552"/>
        <c:axId val="816633600"/>
      </c:lineChart>
      <c:catAx>
        <c:axId val="553890984"/>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Havi nettó egy főre jutó jövedelem (ezer HUF)</a:t>
                </a:r>
              </a:p>
            </c:rich>
          </c:tx>
          <c:layout>
            <c:manualLayout>
              <c:xMode val="edge"/>
              <c:yMode val="edge"/>
              <c:x val="0.24174292586182247"/>
              <c:y val="0.8058453045271183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3891968"/>
        <c:crosses val="autoZero"/>
        <c:auto val="1"/>
        <c:lblAlgn val="ctr"/>
        <c:lblOffset val="100"/>
        <c:noMultiLvlLbl val="0"/>
      </c:catAx>
      <c:valAx>
        <c:axId val="553891968"/>
        <c:scaling>
          <c:orientation val="minMax"/>
          <c:max val="3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8481057514548235E-2"/>
              <c:y val="4.256037037037037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3890984"/>
        <c:crosses val="autoZero"/>
        <c:crossBetween val="between"/>
      </c:valAx>
      <c:valAx>
        <c:axId val="816633600"/>
        <c:scaling>
          <c:orientation val="minMax"/>
          <c:max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431090123588053"/>
              <c:y val="4.4912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6636552"/>
        <c:crosses val="max"/>
        <c:crossBetween val="between"/>
        <c:majorUnit val="5"/>
      </c:valAx>
      <c:catAx>
        <c:axId val="816636552"/>
        <c:scaling>
          <c:orientation val="minMax"/>
        </c:scaling>
        <c:delete val="1"/>
        <c:axPos val="b"/>
        <c:numFmt formatCode="General" sourceLinked="1"/>
        <c:majorTickMark val="out"/>
        <c:minorTickMark val="none"/>
        <c:tickLblPos val="nextTo"/>
        <c:crossAx val="816633600"/>
        <c:crosses val="autoZero"/>
        <c:auto val="1"/>
        <c:lblAlgn val="ctr"/>
        <c:lblOffset val="100"/>
        <c:noMultiLvlLbl val="0"/>
      </c:catAx>
      <c:spPr>
        <a:noFill/>
        <a:ln>
          <a:solidFill>
            <a:schemeClr val="tx1"/>
          </a:solidFill>
        </a:ln>
        <a:effectLst/>
      </c:spPr>
    </c:plotArea>
    <c:legend>
      <c:legendPos val="b"/>
      <c:layout>
        <c:manualLayout>
          <c:xMode val="edge"/>
          <c:yMode val="edge"/>
          <c:x val="5.430261257467893E-2"/>
          <c:y val="0.8767538110245503"/>
          <c:w val="0.88965241746687851"/>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r>
              <a:rPr lang="hu-HU" sz="1600" i="1">
                <a:solidFill>
                  <a:sysClr val="windowText" lastClr="000000"/>
                </a:solidFill>
              </a:rPr>
              <a:t>Distribution of prenatal baby support loans by median PTI and average monthly net income of debtors</a:t>
            </a:r>
          </a:p>
        </c:rich>
      </c:tx>
      <c:layout>
        <c:manualLayout>
          <c:xMode val="edge"/>
          <c:yMode val="edge"/>
          <c:x val="0.12003599668977974"/>
          <c:y val="0"/>
        </c:manualLayout>
      </c:layout>
      <c:overlay val="0"/>
      <c:spPr>
        <a:noFill/>
        <a:ln>
          <a:noFill/>
        </a:ln>
        <a:effectLst/>
      </c:spPr>
      <c:txPr>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5958471416520933E-2"/>
          <c:y val="0.13621676258468712"/>
          <c:w val="0.91472635851527317"/>
          <c:h val="0.49766154294456183"/>
        </c:manualLayout>
      </c:layout>
      <c:barChart>
        <c:barDir val="col"/>
        <c:grouping val="clustered"/>
        <c:varyColors val="0"/>
        <c:ser>
          <c:idx val="0"/>
          <c:order val="0"/>
          <c:tx>
            <c:strRef>
              <c:f>'2_Box_1_ábra_chart'!$K$8</c:f>
              <c:strCache>
                <c:ptCount val="1"/>
                <c:pt idx="0">
                  <c:v>Distribution of prenatal loans</c:v>
                </c:pt>
              </c:strCache>
            </c:strRef>
          </c:tx>
          <c:spPr>
            <a:solidFill>
              <a:schemeClr val="tx2">
                <a:lumMod val="25000"/>
                <a:lumOff val="75000"/>
              </a:schemeClr>
            </a:solidFill>
            <a:ln w="9525" cap="flat" cmpd="sng" algn="ctr">
              <a:solidFill>
                <a:schemeClr val="tx1"/>
              </a:solidFill>
              <a:prstDash val="solid"/>
              <a:round/>
              <a:headEnd type="none" w="med" len="med"/>
              <a:tailEnd type="none" w="med" len="med"/>
            </a:ln>
            <a:effectLst/>
          </c:spPr>
          <c:invertIfNegative val="0"/>
          <c:cat>
            <c:strRef>
              <c:f>'2_Box_1_ábra_chart'!$J$10:$J$21</c:f>
              <c:strCache>
                <c:ptCount val="12"/>
                <c:pt idx="0">
                  <c:v>0-100</c:v>
                </c:pt>
                <c:pt idx="1">
                  <c:v>100-150</c:v>
                </c:pt>
                <c:pt idx="2">
                  <c:v>150-200</c:v>
                </c:pt>
                <c:pt idx="3">
                  <c:v>200-250</c:v>
                </c:pt>
                <c:pt idx="4">
                  <c:v>250-300</c:v>
                </c:pt>
                <c:pt idx="5">
                  <c:v>300-350</c:v>
                </c:pt>
                <c:pt idx="6">
                  <c:v>350-400</c:v>
                </c:pt>
                <c:pt idx="7">
                  <c:v>400-450</c:v>
                </c:pt>
                <c:pt idx="8">
                  <c:v>450-500</c:v>
                </c:pt>
                <c:pt idx="9">
                  <c:v>500-550</c:v>
                </c:pt>
                <c:pt idx="10">
                  <c:v>550-600</c:v>
                </c:pt>
                <c:pt idx="11">
                  <c:v>600-</c:v>
                </c:pt>
              </c:strCache>
            </c:strRef>
          </c:cat>
          <c:val>
            <c:numRef>
              <c:f>'2_Box_1_ábra_chart'!$K$10:$K$21</c:f>
              <c:numCache>
                <c:formatCode>0.0</c:formatCode>
                <c:ptCount val="12"/>
                <c:pt idx="0">
                  <c:v>3.6802625410220351</c:v>
                </c:pt>
                <c:pt idx="1">
                  <c:v>16.025941553367716</c:v>
                </c:pt>
                <c:pt idx="2">
                  <c:v>23.429442100328178</c:v>
                </c:pt>
                <c:pt idx="3">
                  <c:v>20.081262697296452</c:v>
                </c:pt>
                <c:pt idx="4">
                  <c:v>14.69760900140647</c:v>
                </c:pt>
                <c:pt idx="5">
                  <c:v>8.7318330989217063</c:v>
                </c:pt>
                <c:pt idx="6">
                  <c:v>5.0906391623691203</c:v>
                </c:pt>
                <c:pt idx="7">
                  <c:v>2.9496796374433503</c:v>
                </c:pt>
                <c:pt idx="8">
                  <c:v>1.8596655727457414</c:v>
                </c:pt>
                <c:pt idx="9">
                  <c:v>1.2306610407876231</c:v>
                </c:pt>
                <c:pt idx="10">
                  <c:v>0.67588685732145648</c:v>
                </c:pt>
                <c:pt idx="11">
                  <c:v>1.5471167369901548</c:v>
                </c:pt>
              </c:numCache>
            </c:numRef>
          </c:val>
          <c:extLst>
            <c:ext xmlns:c16="http://schemas.microsoft.com/office/drawing/2014/chart" uri="{C3380CC4-5D6E-409C-BE32-E72D297353CC}">
              <c16:uniqueId val="{00000000-33C8-430C-920A-4673CFC326CF}"/>
            </c:ext>
          </c:extLst>
        </c:ser>
        <c:dLbls>
          <c:showLegendKey val="0"/>
          <c:showVal val="0"/>
          <c:showCatName val="0"/>
          <c:showSerName val="0"/>
          <c:showPercent val="0"/>
          <c:showBubbleSize val="0"/>
        </c:dLbls>
        <c:gapWidth val="65"/>
        <c:overlap val="-27"/>
        <c:axId val="553890984"/>
        <c:axId val="553891968"/>
      </c:barChart>
      <c:lineChart>
        <c:grouping val="standard"/>
        <c:varyColors val="0"/>
        <c:ser>
          <c:idx val="1"/>
          <c:order val="1"/>
          <c:tx>
            <c:strRef>
              <c:f>'2_Box_1_ábra_chart'!$L$8</c:f>
              <c:strCache>
                <c:ptCount val="1"/>
                <c:pt idx="0">
                  <c:v>Median PTI</c:v>
                </c:pt>
              </c:strCache>
            </c:strRef>
          </c:tx>
          <c:spPr>
            <a:ln w="28575" cap="rnd">
              <a:solidFill>
                <a:schemeClr val="tx2"/>
              </a:solidFill>
              <a:round/>
            </a:ln>
            <a:effectLst/>
          </c:spPr>
          <c:marker>
            <c:symbol val="diamond"/>
            <c:size val="13"/>
            <c:spPr>
              <a:solidFill>
                <a:schemeClr val="tx2"/>
              </a:solidFill>
              <a:ln w="9525">
                <a:solidFill>
                  <a:schemeClr val="tx2"/>
                </a:solidFill>
              </a:ln>
              <a:effectLst/>
            </c:spPr>
          </c:marker>
          <c:cat>
            <c:strRef>
              <c:f>'2_Box_1_ábra_chart'!$J$10:$J$21</c:f>
              <c:strCache>
                <c:ptCount val="12"/>
                <c:pt idx="0">
                  <c:v>0-100</c:v>
                </c:pt>
                <c:pt idx="1">
                  <c:v>100-150</c:v>
                </c:pt>
                <c:pt idx="2">
                  <c:v>150-200</c:v>
                </c:pt>
                <c:pt idx="3">
                  <c:v>200-250</c:v>
                </c:pt>
                <c:pt idx="4">
                  <c:v>250-300</c:v>
                </c:pt>
                <c:pt idx="5">
                  <c:v>300-350</c:v>
                </c:pt>
                <c:pt idx="6">
                  <c:v>350-400</c:v>
                </c:pt>
                <c:pt idx="7">
                  <c:v>400-450</c:v>
                </c:pt>
                <c:pt idx="8">
                  <c:v>450-500</c:v>
                </c:pt>
                <c:pt idx="9">
                  <c:v>500-550</c:v>
                </c:pt>
                <c:pt idx="10">
                  <c:v>550-600</c:v>
                </c:pt>
                <c:pt idx="11">
                  <c:v>600-</c:v>
                </c:pt>
              </c:strCache>
            </c:strRef>
          </c:cat>
          <c:val>
            <c:numRef>
              <c:f>'2_Box_1_ábra_chart'!$L$10:$L$21</c:f>
              <c:numCache>
                <c:formatCode>0.0</c:formatCode>
                <c:ptCount val="12"/>
                <c:pt idx="0">
                  <c:v>28.48</c:v>
                </c:pt>
                <c:pt idx="1">
                  <c:v>26.26</c:v>
                </c:pt>
                <c:pt idx="2">
                  <c:v>25.07</c:v>
                </c:pt>
                <c:pt idx="3">
                  <c:v>24.04</c:v>
                </c:pt>
                <c:pt idx="4">
                  <c:v>23.4</c:v>
                </c:pt>
                <c:pt idx="5">
                  <c:v>21.45</c:v>
                </c:pt>
                <c:pt idx="6">
                  <c:v>20.61</c:v>
                </c:pt>
                <c:pt idx="7">
                  <c:v>19.97</c:v>
                </c:pt>
                <c:pt idx="8">
                  <c:v>18.085000000000001</c:v>
                </c:pt>
                <c:pt idx="9">
                  <c:v>15.68</c:v>
                </c:pt>
                <c:pt idx="10">
                  <c:v>15.11</c:v>
                </c:pt>
                <c:pt idx="11">
                  <c:v>14.26</c:v>
                </c:pt>
              </c:numCache>
            </c:numRef>
          </c:val>
          <c:smooth val="0"/>
          <c:extLst>
            <c:ext xmlns:c16="http://schemas.microsoft.com/office/drawing/2014/chart" uri="{C3380CC4-5D6E-409C-BE32-E72D297353CC}">
              <c16:uniqueId val="{00000001-33C8-430C-920A-4673CFC326CF}"/>
            </c:ext>
          </c:extLst>
        </c:ser>
        <c:dLbls>
          <c:showLegendKey val="0"/>
          <c:showVal val="0"/>
          <c:showCatName val="0"/>
          <c:showSerName val="0"/>
          <c:showPercent val="0"/>
          <c:showBubbleSize val="0"/>
        </c:dLbls>
        <c:marker val="1"/>
        <c:smooth val="0"/>
        <c:axId val="816636552"/>
        <c:axId val="816633600"/>
      </c:lineChart>
      <c:catAx>
        <c:axId val="553890984"/>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Net monthly average income (HUF thousands)</a:t>
                </a:r>
              </a:p>
            </c:rich>
          </c:tx>
          <c:layout>
            <c:manualLayout>
              <c:xMode val="edge"/>
              <c:yMode val="edge"/>
              <c:x val="0.24174297218850554"/>
              <c:y val="0.8225361111111111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3891968"/>
        <c:crosses val="autoZero"/>
        <c:auto val="1"/>
        <c:lblAlgn val="ctr"/>
        <c:lblOffset val="100"/>
        <c:noMultiLvlLbl val="0"/>
      </c:catAx>
      <c:valAx>
        <c:axId val="553891968"/>
        <c:scaling>
          <c:orientation val="minMax"/>
          <c:max val="3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solidFill>
                      <a:sysClr val="windowText" lastClr="000000"/>
                    </a:solidFill>
                  </a:rPr>
                  <a:t>per cent</a:t>
                </a:r>
              </a:p>
            </c:rich>
          </c:tx>
          <c:layout>
            <c:manualLayout>
              <c:xMode val="edge"/>
              <c:yMode val="edge"/>
              <c:x val="5.9639452885794343E-2"/>
              <c:y val="7.725468055656735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3890984"/>
        <c:crosses val="autoZero"/>
        <c:crossBetween val="between"/>
      </c:valAx>
      <c:valAx>
        <c:axId val="816633600"/>
        <c:scaling>
          <c:orientation val="minMax"/>
          <c:max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solidFill>
                      <a:sysClr val="windowText" lastClr="000000"/>
                    </a:solidFill>
                  </a:rPr>
                  <a:t>per cent</a:t>
                </a:r>
              </a:p>
            </c:rich>
          </c:tx>
          <c:layout>
            <c:manualLayout>
              <c:xMode val="edge"/>
              <c:yMode val="edge"/>
              <c:x val="0.83865007030100625"/>
              <c:y val="7.96455889852116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6636552"/>
        <c:crosses val="max"/>
        <c:crossBetween val="between"/>
        <c:majorUnit val="5"/>
      </c:valAx>
      <c:catAx>
        <c:axId val="816636552"/>
        <c:scaling>
          <c:orientation val="minMax"/>
        </c:scaling>
        <c:delete val="1"/>
        <c:axPos val="b"/>
        <c:numFmt formatCode="General" sourceLinked="1"/>
        <c:majorTickMark val="out"/>
        <c:minorTickMark val="none"/>
        <c:tickLblPos val="nextTo"/>
        <c:crossAx val="816633600"/>
        <c:crosses val="autoZero"/>
        <c:auto val="1"/>
        <c:lblAlgn val="ctr"/>
        <c:lblOffset val="100"/>
        <c:noMultiLvlLbl val="0"/>
      </c:catAx>
      <c:spPr>
        <a:noFill/>
        <a:ln>
          <a:solidFill>
            <a:schemeClr val="tx1"/>
          </a:solidFill>
        </a:ln>
        <a:effectLst/>
      </c:spPr>
    </c:plotArea>
    <c:legend>
      <c:legendPos val="b"/>
      <c:layout>
        <c:manualLayout>
          <c:xMode val="edge"/>
          <c:yMode val="edge"/>
          <c:x val="5.9695983304868555E-2"/>
          <c:y val="0.88867592592592592"/>
          <c:w val="0.8806326784251794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en-US" sz="1600" i="1"/>
              <a:t>A babaváró hitelszerződések</a:t>
            </a:r>
            <a:r>
              <a:rPr lang="hu-HU" sz="1600" i="1"/>
              <a:t> (25 550 db)</a:t>
            </a:r>
            <a:r>
              <a:rPr lang="en-US" sz="1600" i="1"/>
              <a:t> </a:t>
            </a:r>
            <a:r>
              <a:rPr lang="hu-HU" sz="1600" i="1"/>
              <a:t>kumulált</a:t>
            </a:r>
            <a:r>
              <a:rPr lang="hu-HU" sz="1600" i="1" baseline="0"/>
              <a:t> </a:t>
            </a:r>
            <a:r>
              <a:rPr lang="en-US" sz="1600" i="1"/>
              <a:t>eloszlása JTM alapján az adósok </a:t>
            </a:r>
            <a:r>
              <a:rPr lang="hu-HU" sz="1600" i="1"/>
              <a:t>egyéb hiteltartozásai </a:t>
            </a:r>
            <a:r>
              <a:rPr lang="en-US" sz="1600" i="1"/>
              <a:t>szerint megbontva</a:t>
            </a:r>
          </a:p>
        </c:rich>
      </c:tx>
      <c:layout>
        <c:manualLayout>
          <c:xMode val="edge"/>
          <c:yMode val="edge"/>
          <c:x val="0.1089791346800235"/>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8707852495839753E-2"/>
          <c:y val="0.12174370370370369"/>
          <c:w val="0.84258429500832044"/>
          <c:h val="0.41978500000000002"/>
        </c:manualLayout>
      </c:layout>
      <c:lineChart>
        <c:grouping val="standard"/>
        <c:varyColors val="0"/>
        <c:ser>
          <c:idx val="0"/>
          <c:order val="0"/>
          <c:tx>
            <c:strRef>
              <c:f>'2_Box_2_ábra_chart'!$H$12</c:f>
              <c:strCache>
                <c:ptCount val="1"/>
                <c:pt idx="0">
                  <c:v>Csak babaváró hitele van (11 892 db, 47%)</c:v>
                </c:pt>
              </c:strCache>
            </c:strRef>
          </c:tx>
          <c:spPr>
            <a:ln w="28575" cap="rnd" cmpd="sng" algn="ctr">
              <a:solidFill>
                <a:schemeClr val="accent6">
                  <a:lumMod val="75000"/>
                </a:schemeClr>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'2_Box_2_ábra_chart'!$H$13:$H$24</c:f>
              <c:numCache>
                <c:formatCode>0.0</c:formatCode>
                <c:ptCount val="12"/>
                <c:pt idx="0">
                  <c:v>1.6902119071644806</c:v>
                </c:pt>
                <c:pt idx="1">
                  <c:v>18.398923646148674</c:v>
                </c:pt>
                <c:pt idx="2">
                  <c:v>40.649175916582578</c:v>
                </c:pt>
                <c:pt idx="3">
                  <c:v>60.334678775647497</c:v>
                </c:pt>
                <c:pt idx="4">
                  <c:v>74.815001681802897</c:v>
                </c:pt>
                <c:pt idx="5">
                  <c:v>84.939455095862769</c:v>
                </c:pt>
                <c:pt idx="6">
                  <c:v>92.297342751429539</c:v>
                </c:pt>
                <c:pt idx="7">
                  <c:v>96.720484359233112</c:v>
                </c:pt>
                <c:pt idx="8">
                  <c:v>98.545240497813666</c:v>
                </c:pt>
                <c:pt idx="9">
                  <c:v>99.823410696266407</c:v>
                </c:pt>
                <c:pt idx="10">
                  <c:v>99.924318869828468</c:v>
                </c:pt>
                <c:pt idx="11">
                  <c:v>100.00000000000001</c:v>
                </c:pt>
              </c:numCache>
            </c:numRef>
          </c:val>
          <c:smooth val="0"/>
          <c:extLst>
            <c:ext xmlns:c16="http://schemas.microsoft.com/office/drawing/2014/chart" uri="{C3380CC4-5D6E-409C-BE32-E72D297353CC}">
              <c16:uniqueId val="{00000000-84A4-4D2F-B019-91242A449EAD}"/>
            </c:ext>
          </c:extLst>
        </c:ser>
        <c:ser>
          <c:idx val="1"/>
          <c:order val="1"/>
          <c:tx>
            <c:strRef>
              <c:f>'2_Box_2_ábra_chart'!$I$12</c:f>
              <c:strCache>
                <c:ptCount val="1"/>
                <c:pt idx="0">
                  <c:v>Babaváró hitele és jelzáloghitele is van (10 310 db, 40%)</c:v>
                </c:pt>
              </c:strCache>
            </c:strRef>
          </c:tx>
          <c:spPr>
            <a:ln w="28575" cap="rnd" cmpd="sng" algn="ctr">
              <a:solidFill>
                <a:schemeClr val="accent2"/>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'2_Box_2_ábra_chart'!$I$13:$I$24</c:f>
              <c:numCache>
                <c:formatCode>0.0</c:formatCode>
                <c:ptCount val="12"/>
                <c:pt idx="0">
                  <c:v>0.15518913676042675</c:v>
                </c:pt>
                <c:pt idx="1">
                  <c:v>3.142580019398642</c:v>
                </c:pt>
                <c:pt idx="2">
                  <c:v>10.106692531522793</c:v>
                </c:pt>
                <c:pt idx="3">
                  <c:v>21.639185257032008</c:v>
                </c:pt>
                <c:pt idx="4">
                  <c:v>37.002909796314256</c:v>
                </c:pt>
                <c:pt idx="5">
                  <c:v>54.704170708050434</c:v>
                </c:pt>
                <c:pt idx="6">
                  <c:v>71.086323957322989</c:v>
                </c:pt>
                <c:pt idx="7">
                  <c:v>84.519883608147438</c:v>
                </c:pt>
                <c:pt idx="8">
                  <c:v>92.589718719689628</c:v>
                </c:pt>
                <c:pt idx="9">
                  <c:v>98.962172647914656</c:v>
                </c:pt>
                <c:pt idx="10">
                  <c:v>99.728419010669256</c:v>
                </c:pt>
                <c:pt idx="11">
                  <c:v>100</c:v>
                </c:pt>
              </c:numCache>
            </c:numRef>
          </c:val>
          <c:smooth val="0"/>
          <c:extLst>
            <c:ext xmlns:c16="http://schemas.microsoft.com/office/drawing/2014/chart" uri="{C3380CC4-5D6E-409C-BE32-E72D297353CC}">
              <c16:uniqueId val="{00000001-84A4-4D2F-B019-91242A449EAD}"/>
            </c:ext>
          </c:extLst>
        </c:ser>
        <c:ser>
          <c:idx val="2"/>
          <c:order val="2"/>
          <c:tx>
            <c:strRef>
              <c:f>'2_Box_2_ábra_chart'!$J$12</c:f>
              <c:strCache>
                <c:ptCount val="1"/>
                <c:pt idx="0">
                  <c:v>Babaváró hitele és személyi hitele is van (1 810 db, 7%)</c:v>
                </c:pt>
              </c:strCache>
            </c:strRef>
          </c:tx>
          <c:spPr>
            <a:ln w="28575" cap="rnd" cmpd="sng" algn="ctr">
              <a:solidFill>
                <a:srgbClr val="FFCC00"/>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'2_Box_2_ábra_chart'!$J$13:$J$24</c:f>
              <c:numCache>
                <c:formatCode>0.0</c:formatCode>
                <c:ptCount val="12"/>
                <c:pt idx="0">
                  <c:v>5.5248618784530391E-2</c:v>
                </c:pt>
                <c:pt idx="1">
                  <c:v>1.160220994475138</c:v>
                </c:pt>
                <c:pt idx="2">
                  <c:v>7.1270718232044192</c:v>
                </c:pt>
                <c:pt idx="3">
                  <c:v>19.834254143646412</c:v>
                </c:pt>
                <c:pt idx="4">
                  <c:v>39.668508287292823</c:v>
                </c:pt>
                <c:pt idx="5">
                  <c:v>57.016574585635368</c:v>
                </c:pt>
                <c:pt idx="6">
                  <c:v>72.541436464088406</c:v>
                </c:pt>
                <c:pt idx="7">
                  <c:v>87.292817679558027</c:v>
                </c:pt>
                <c:pt idx="8">
                  <c:v>94.088397790055268</c:v>
                </c:pt>
                <c:pt idx="9">
                  <c:v>99.668508287292838</c:v>
                </c:pt>
                <c:pt idx="10">
                  <c:v>99.779005524861901</c:v>
                </c:pt>
                <c:pt idx="11">
                  <c:v>100.00000000000003</c:v>
                </c:pt>
              </c:numCache>
            </c:numRef>
          </c:val>
          <c:smooth val="0"/>
          <c:extLst>
            <c:ext xmlns:c16="http://schemas.microsoft.com/office/drawing/2014/chart" uri="{C3380CC4-5D6E-409C-BE32-E72D297353CC}">
              <c16:uniqueId val="{00000002-84A4-4D2F-B019-91242A449EAD}"/>
            </c:ext>
          </c:extLst>
        </c:ser>
        <c:ser>
          <c:idx val="3"/>
          <c:order val="3"/>
          <c:tx>
            <c:strRef>
              <c:f>'2_Box_2_ábra_chart'!$K$12</c:f>
              <c:strCache>
                <c:ptCount val="1"/>
                <c:pt idx="0">
                  <c:v>Babaváró hitele, jelzáloghitele és személyi hitele is van (1 538 db, 6%)</c:v>
                </c:pt>
              </c:strCache>
            </c:strRef>
          </c:tx>
          <c:spPr>
            <a:ln w="28575" cap="rnd" cmpd="sng" algn="ctr">
              <a:solidFill>
                <a:srgbClr val="FF0000"/>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'2_Box_2_ábra_chart'!$K$13:$K$24</c:f>
              <c:numCache>
                <c:formatCode>0.0</c:formatCode>
                <c:ptCount val="12"/>
                <c:pt idx="0">
                  <c:v>0</c:v>
                </c:pt>
                <c:pt idx="1">
                  <c:v>6.5019505851755532E-2</c:v>
                </c:pt>
                <c:pt idx="2">
                  <c:v>1.5604681404421326</c:v>
                </c:pt>
                <c:pt idx="3">
                  <c:v>5.5916775032509758</c:v>
                </c:pt>
                <c:pt idx="4">
                  <c:v>14.824447334200261</c:v>
                </c:pt>
                <c:pt idx="5">
                  <c:v>31.924577373211967</c:v>
                </c:pt>
                <c:pt idx="6">
                  <c:v>50.325097529258784</c:v>
                </c:pt>
                <c:pt idx="7">
                  <c:v>71.326397919375822</c:v>
                </c:pt>
                <c:pt idx="8">
                  <c:v>85.695708712613794</c:v>
                </c:pt>
                <c:pt idx="9">
                  <c:v>96.879063719115749</c:v>
                </c:pt>
                <c:pt idx="10">
                  <c:v>98.764629388816658</c:v>
                </c:pt>
                <c:pt idx="11">
                  <c:v>100.00000000000001</c:v>
                </c:pt>
              </c:numCache>
            </c:numRef>
          </c:val>
          <c:smooth val="0"/>
          <c:extLst>
            <c:ext xmlns:c16="http://schemas.microsoft.com/office/drawing/2014/chart" uri="{C3380CC4-5D6E-409C-BE32-E72D297353CC}">
              <c16:uniqueId val="{00000003-84A4-4D2F-B019-91242A449EAD}"/>
            </c:ext>
          </c:extLst>
        </c:ser>
        <c:dLbls>
          <c:showLegendKey val="0"/>
          <c:showVal val="0"/>
          <c:showCatName val="0"/>
          <c:showSerName val="0"/>
          <c:showPercent val="0"/>
          <c:showBubbleSize val="0"/>
        </c:dLbls>
        <c:marker val="1"/>
        <c:smooth val="0"/>
        <c:axId val="540376256"/>
        <c:axId val="540377568"/>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84A4-4D2F-B019-91242A449EAD}"/>
            </c:ext>
          </c:extLst>
        </c:ser>
        <c:dLbls>
          <c:showLegendKey val="0"/>
          <c:showVal val="0"/>
          <c:showCatName val="0"/>
          <c:showSerName val="0"/>
          <c:showPercent val="0"/>
          <c:showBubbleSize val="0"/>
        </c:dLbls>
        <c:marker val="1"/>
        <c:smooth val="0"/>
        <c:axId val="553845720"/>
        <c:axId val="553848016"/>
      </c:lineChart>
      <c:catAx>
        <c:axId val="540376256"/>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en-US" i="1"/>
                  <a:t>JTM (%)</a:t>
                </a:r>
              </a:p>
            </c:rich>
          </c:tx>
          <c:layout>
            <c:manualLayout>
              <c:xMode val="edge"/>
              <c:yMode val="edge"/>
              <c:x val="0.44905748667965634"/>
              <c:y val="0.66146537037037023"/>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0377568"/>
        <c:crosses val="autoZero"/>
        <c:auto val="1"/>
        <c:lblAlgn val="ctr"/>
        <c:lblOffset val="100"/>
        <c:noMultiLvlLbl val="0"/>
      </c:catAx>
      <c:valAx>
        <c:axId val="54037756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8.2849627187102759E-2"/>
              <c:y val="6.820370370370369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0376256"/>
        <c:crosses val="autoZero"/>
        <c:crossBetween val="between"/>
        <c:majorUnit val="10"/>
      </c:valAx>
      <c:valAx>
        <c:axId val="553848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82010777178175"/>
              <c:y val="7.525925925925926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3845720"/>
        <c:crosses val="max"/>
        <c:crossBetween val="between"/>
        <c:majorUnit val="10"/>
      </c:valAx>
      <c:catAx>
        <c:axId val="553845720"/>
        <c:scaling>
          <c:orientation val="minMax"/>
        </c:scaling>
        <c:delete val="1"/>
        <c:axPos val="b"/>
        <c:majorTickMark val="out"/>
        <c:minorTickMark val="none"/>
        <c:tickLblPos val="nextTo"/>
        <c:crossAx val="55384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1267966861324569E-2"/>
          <c:y val="0.72286111111111107"/>
          <c:w val="0.84515812961548697"/>
          <c:h val="0.2348055555555555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en-US" sz="1600" i="1"/>
              <a:t>Cumulated distribution of prenatal baby support loans</a:t>
            </a:r>
            <a:r>
              <a:rPr lang="hu-HU" sz="1600" i="1"/>
              <a:t> (25,550 contracts)</a:t>
            </a:r>
            <a:r>
              <a:rPr lang="en-US" sz="1600" i="1"/>
              <a:t> by PTI and debtors' other liabilities</a:t>
            </a:r>
          </a:p>
        </c:rich>
      </c:tx>
      <c:layout>
        <c:manualLayout>
          <c:xMode val="edge"/>
          <c:yMode val="edge"/>
          <c:x val="0.15370636437927718"/>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8707833897713825E-2"/>
          <c:y val="0.12174367599760721"/>
          <c:w val="0.84258429500832044"/>
          <c:h val="0.41978500000000002"/>
        </c:manualLayout>
      </c:layout>
      <c:lineChart>
        <c:grouping val="standard"/>
        <c:varyColors val="0"/>
        <c:ser>
          <c:idx val="0"/>
          <c:order val="0"/>
          <c:tx>
            <c:strRef>
              <c:f>'2_Box_2_ábra_chart'!$H$11</c:f>
              <c:strCache>
                <c:ptCount val="1"/>
                <c:pt idx="0">
                  <c:v>Only prenatal loan (11,892 contracts, 47 per cent)</c:v>
                </c:pt>
              </c:strCache>
            </c:strRef>
          </c:tx>
          <c:spPr>
            <a:ln w="28575" cap="rnd" cmpd="sng" algn="ctr">
              <a:solidFill>
                <a:schemeClr val="accent6">
                  <a:lumMod val="75000"/>
                </a:schemeClr>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'2_Box_2_ábra_chart'!$H$13:$H$24</c:f>
              <c:numCache>
                <c:formatCode>0.0</c:formatCode>
                <c:ptCount val="12"/>
                <c:pt idx="0">
                  <c:v>1.6902119071644806</c:v>
                </c:pt>
                <c:pt idx="1">
                  <c:v>18.398923646148674</c:v>
                </c:pt>
                <c:pt idx="2">
                  <c:v>40.649175916582578</c:v>
                </c:pt>
                <c:pt idx="3">
                  <c:v>60.334678775647497</c:v>
                </c:pt>
                <c:pt idx="4">
                  <c:v>74.815001681802897</c:v>
                </c:pt>
                <c:pt idx="5">
                  <c:v>84.939455095862769</c:v>
                </c:pt>
                <c:pt idx="6">
                  <c:v>92.297342751429539</c:v>
                </c:pt>
                <c:pt idx="7">
                  <c:v>96.720484359233112</c:v>
                </c:pt>
                <c:pt idx="8">
                  <c:v>98.545240497813666</c:v>
                </c:pt>
                <c:pt idx="9">
                  <c:v>99.823410696266407</c:v>
                </c:pt>
                <c:pt idx="10">
                  <c:v>99.924318869828468</c:v>
                </c:pt>
                <c:pt idx="11">
                  <c:v>100.00000000000001</c:v>
                </c:pt>
              </c:numCache>
            </c:numRef>
          </c:val>
          <c:smooth val="0"/>
          <c:extLst>
            <c:ext xmlns:c16="http://schemas.microsoft.com/office/drawing/2014/chart" uri="{C3380CC4-5D6E-409C-BE32-E72D297353CC}">
              <c16:uniqueId val="{00000000-A6E3-41ED-82E6-AF54C8131E24}"/>
            </c:ext>
          </c:extLst>
        </c:ser>
        <c:ser>
          <c:idx val="1"/>
          <c:order val="1"/>
          <c:tx>
            <c:strRef>
              <c:f>'2_Box_2_ábra_chart'!$I$11</c:f>
              <c:strCache>
                <c:ptCount val="1"/>
                <c:pt idx="0">
                  <c:v>Prenatal loan and mortgage (10,310 contracts, 40 per cent)</c:v>
                </c:pt>
              </c:strCache>
            </c:strRef>
          </c:tx>
          <c:spPr>
            <a:ln w="28575" cap="rnd" cmpd="sng" algn="ctr">
              <a:solidFill>
                <a:schemeClr val="accent2"/>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'2_Box_2_ábra_chart'!$I$13:$I$24</c:f>
              <c:numCache>
                <c:formatCode>0.0</c:formatCode>
                <c:ptCount val="12"/>
                <c:pt idx="0">
                  <c:v>0.15518913676042675</c:v>
                </c:pt>
                <c:pt idx="1">
                  <c:v>3.142580019398642</c:v>
                </c:pt>
                <c:pt idx="2">
                  <c:v>10.106692531522793</c:v>
                </c:pt>
                <c:pt idx="3">
                  <c:v>21.639185257032008</c:v>
                </c:pt>
                <c:pt idx="4">
                  <c:v>37.002909796314256</c:v>
                </c:pt>
                <c:pt idx="5">
                  <c:v>54.704170708050434</c:v>
                </c:pt>
                <c:pt idx="6">
                  <c:v>71.086323957322989</c:v>
                </c:pt>
                <c:pt idx="7">
                  <c:v>84.519883608147438</c:v>
                </c:pt>
                <c:pt idx="8">
                  <c:v>92.589718719689628</c:v>
                </c:pt>
                <c:pt idx="9">
                  <c:v>98.962172647914656</c:v>
                </c:pt>
                <c:pt idx="10">
                  <c:v>99.728419010669256</c:v>
                </c:pt>
                <c:pt idx="11">
                  <c:v>100</c:v>
                </c:pt>
              </c:numCache>
            </c:numRef>
          </c:val>
          <c:smooth val="0"/>
          <c:extLst>
            <c:ext xmlns:c16="http://schemas.microsoft.com/office/drawing/2014/chart" uri="{C3380CC4-5D6E-409C-BE32-E72D297353CC}">
              <c16:uniqueId val="{00000001-A6E3-41ED-82E6-AF54C8131E24}"/>
            </c:ext>
          </c:extLst>
        </c:ser>
        <c:ser>
          <c:idx val="2"/>
          <c:order val="2"/>
          <c:tx>
            <c:strRef>
              <c:f>'2_Box_2_ábra_chart'!$J$11</c:f>
              <c:strCache>
                <c:ptCount val="1"/>
                <c:pt idx="0">
                  <c:v>Prenatal loan and personal loan (1,810 contracts, 7 per cent)</c:v>
                </c:pt>
              </c:strCache>
            </c:strRef>
          </c:tx>
          <c:spPr>
            <a:ln w="28575" cap="rnd" cmpd="sng" algn="ctr">
              <a:solidFill>
                <a:srgbClr val="FFCC00"/>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'2_Box_2_ábra_chart'!$J$13:$J$24</c:f>
              <c:numCache>
                <c:formatCode>0.0</c:formatCode>
                <c:ptCount val="12"/>
                <c:pt idx="0">
                  <c:v>5.5248618784530391E-2</c:v>
                </c:pt>
                <c:pt idx="1">
                  <c:v>1.160220994475138</c:v>
                </c:pt>
                <c:pt idx="2">
                  <c:v>7.1270718232044192</c:v>
                </c:pt>
                <c:pt idx="3">
                  <c:v>19.834254143646412</c:v>
                </c:pt>
                <c:pt idx="4">
                  <c:v>39.668508287292823</c:v>
                </c:pt>
                <c:pt idx="5">
                  <c:v>57.016574585635368</c:v>
                </c:pt>
                <c:pt idx="6">
                  <c:v>72.541436464088406</c:v>
                </c:pt>
                <c:pt idx="7">
                  <c:v>87.292817679558027</c:v>
                </c:pt>
                <c:pt idx="8">
                  <c:v>94.088397790055268</c:v>
                </c:pt>
                <c:pt idx="9">
                  <c:v>99.668508287292838</c:v>
                </c:pt>
                <c:pt idx="10">
                  <c:v>99.779005524861901</c:v>
                </c:pt>
                <c:pt idx="11">
                  <c:v>100.00000000000003</c:v>
                </c:pt>
              </c:numCache>
            </c:numRef>
          </c:val>
          <c:smooth val="0"/>
          <c:extLst>
            <c:ext xmlns:c16="http://schemas.microsoft.com/office/drawing/2014/chart" uri="{C3380CC4-5D6E-409C-BE32-E72D297353CC}">
              <c16:uniqueId val="{00000002-A6E3-41ED-82E6-AF54C8131E24}"/>
            </c:ext>
          </c:extLst>
        </c:ser>
        <c:ser>
          <c:idx val="3"/>
          <c:order val="3"/>
          <c:tx>
            <c:strRef>
              <c:f>'2_Box_2_ábra_chart'!$K$11</c:f>
              <c:strCache>
                <c:ptCount val="1"/>
                <c:pt idx="0">
                  <c:v>Prenatal loan, mortgage and personal loan (1,538 contracts, 6 per cent)</c:v>
                </c:pt>
              </c:strCache>
            </c:strRef>
          </c:tx>
          <c:spPr>
            <a:ln w="28575" cap="rnd" cmpd="sng" algn="ctr">
              <a:solidFill>
                <a:srgbClr val="FF0000"/>
              </a:solidFill>
              <a:prstDash val="solid"/>
              <a:round/>
              <a:headEnd type="none" w="med" len="med"/>
              <a:tailEnd type="none" w="med" len="med"/>
            </a:ln>
            <a:effectLst/>
          </c:spPr>
          <c:marker>
            <c:symbol val="none"/>
          </c:marker>
          <c:cat>
            <c:strRef>
              <c:f>'2_Box_2_ábra_chart'!$G$13:$G$24</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'2_Box_2_ábra_chart'!$K$13:$K$24</c:f>
              <c:numCache>
                <c:formatCode>0.0</c:formatCode>
                <c:ptCount val="12"/>
                <c:pt idx="0">
                  <c:v>0</c:v>
                </c:pt>
                <c:pt idx="1">
                  <c:v>6.5019505851755532E-2</c:v>
                </c:pt>
                <c:pt idx="2">
                  <c:v>1.5604681404421326</c:v>
                </c:pt>
                <c:pt idx="3">
                  <c:v>5.5916775032509758</c:v>
                </c:pt>
                <c:pt idx="4">
                  <c:v>14.824447334200261</c:v>
                </c:pt>
                <c:pt idx="5">
                  <c:v>31.924577373211967</c:v>
                </c:pt>
                <c:pt idx="6">
                  <c:v>50.325097529258784</c:v>
                </c:pt>
                <c:pt idx="7">
                  <c:v>71.326397919375822</c:v>
                </c:pt>
                <c:pt idx="8">
                  <c:v>85.695708712613794</c:v>
                </c:pt>
                <c:pt idx="9">
                  <c:v>96.879063719115749</c:v>
                </c:pt>
                <c:pt idx="10">
                  <c:v>98.764629388816658</c:v>
                </c:pt>
                <c:pt idx="11">
                  <c:v>100.00000000000001</c:v>
                </c:pt>
              </c:numCache>
            </c:numRef>
          </c:val>
          <c:smooth val="0"/>
          <c:extLst>
            <c:ext xmlns:c16="http://schemas.microsoft.com/office/drawing/2014/chart" uri="{C3380CC4-5D6E-409C-BE32-E72D297353CC}">
              <c16:uniqueId val="{00000003-A6E3-41ED-82E6-AF54C8131E24}"/>
            </c:ext>
          </c:extLst>
        </c:ser>
        <c:dLbls>
          <c:showLegendKey val="0"/>
          <c:showVal val="0"/>
          <c:showCatName val="0"/>
          <c:showSerName val="0"/>
          <c:showPercent val="0"/>
          <c:showBubbleSize val="0"/>
        </c:dLbls>
        <c:marker val="1"/>
        <c:smooth val="0"/>
        <c:axId val="540376256"/>
        <c:axId val="540377568"/>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A6E3-41ED-82E6-AF54C8131E24}"/>
            </c:ext>
          </c:extLst>
        </c:ser>
        <c:dLbls>
          <c:showLegendKey val="0"/>
          <c:showVal val="0"/>
          <c:showCatName val="0"/>
          <c:showSerName val="0"/>
          <c:showPercent val="0"/>
          <c:showBubbleSize val="0"/>
        </c:dLbls>
        <c:marker val="1"/>
        <c:smooth val="0"/>
        <c:axId val="553845720"/>
        <c:axId val="553848016"/>
      </c:lineChart>
      <c:catAx>
        <c:axId val="540376256"/>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i="1"/>
                  <a:t>PTI</a:t>
                </a:r>
                <a:r>
                  <a:rPr lang="en-US" i="1"/>
                  <a:t> (</a:t>
                </a:r>
                <a:r>
                  <a:rPr lang="hu-HU" i="1"/>
                  <a:t>per cent</a:t>
                </a:r>
                <a:r>
                  <a:rPr lang="en-US" i="1"/>
                  <a:t>)</a:t>
                </a:r>
              </a:p>
            </c:rich>
          </c:tx>
          <c:layout>
            <c:manualLayout>
              <c:xMode val="edge"/>
              <c:yMode val="edge"/>
              <c:x val="0.44905748667965634"/>
              <c:y val="0.66146537037037023"/>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0377568"/>
        <c:crosses val="autoZero"/>
        <c:auto val="1"/>
        <c:lblAlgn val="ctr"/>
        <c:lblOffset val="100"/>
        <c:noMultiLvlLbl val="0"/>
      </c:catAx>
      <c:valAx>
        <c:axId val="54037756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8.2849627187102759E-2"/>
              <c:y val="6.820370370370369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0376256"/>
        <c:crosses val="autoZero"/>
        <c:crossBetween val="between"/>
      </c:valAx>
      <c:valAx>
        <c:axId val="553848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per cent</a:t>
                </a:r>
              </a:p>
            </c:rich>
          </c:tx>
          <c:layout>
            <c:manualLayout>
              <c:xMode val="edge"/>
              <c:yMode val="edge"/>
              <c:x val="0.81236985380320048"/>
              <c:y val="7.290740740740740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3845720"/>
        <c:crosses val="max"/>
        <c:crossBetween val="between"/>
        <c:majorUnit val="10"/>
      </c:valAx>
      <c:catAx>
        <c:axId val="553845720"/>
        <c:scaling>
          <c:orientation val="minMax"/>
        </c:scaling>
        <c:delete val="1"/>
        <c:axPos val="b"/>
        <c:majorTickMark val="out"/>
        <c:minorTickMark val="none"/>
        <c:tickLblPos val="nextTo"/>
        <c:crossAx val="55384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6.0533455460924826E-2"/>
          <c:y val="0.73891629566362982"/>
          <c:w val="0.88937206799043256"/>
          <c:h val="0.209343043023229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3232417284705E-2"/>
          <c:y val="5.318818967429878E-2"/>
          <c:w val="0.85028511298506504"/>
          <c:h val="0.55197234293611253"/>
        </c:manualLayout>
      </c:layout>
      <c:barChart>
        <c:barDir val="col"/>
        <c:grouping val="clustered"/>
        <c:varyColors val="0"/>
        <c:ser>
          <c:idx val="0"/>
          <c:order val="0"/>
          <c:tx>
            <c:strRef>
              <c:f>'11_ábra_chart'!$F$9</c:f>
              <c:strCache>
                <c:ptCount val="1"/>
                <c:pt idx="0">
                  <c:v>Medián értékesítési idő - Budapest</c:v>
                </c:pt>
              </c:strCache>
            </c:strRef>
          </c:tx>
          <c:spPr>
            <a:solidFill>
              <a:schemeClr val="accent3">
                <a:lumMod val="40000"/>
                <a:lumOff val="60000"/>
              </a:schemeClr>
            </a:solidFill>
            <a:ln w="15875">
              <a:solidFill>
                <a:schemeClr val="tx1"/>
              </a:solidFill>
              <a:prstDash val="solid"/>
            </a:ln>
            <a:effectLst/>
          </c:spPr>
          <c:invertIfNegative val="0"/>
          <c:cat>
            <c:strRef>
              <c:f>'11_ábra_chart'!$E$10:$E$56</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'11_ábra_chart'!$F$10:$F$56</c:f>
              <c:numCache>
                <c:formatCode>0.00</c:formatCode>
                <c:ptCount val="47"/>
                <c:pt idx="0">
                  <c:v>2.0083335</c:v>
                </c:pt>
                <c:pt idx="1">
                  <c:v>2.15</c:v>
                </c:pt>
                <c:pt idx="2">
                  <c:v>2.0416664999999998</c:v>
                </c:pt>
                <c:pt idx="3">
                  <c:v>2.0416664999999998</c:v>
                </c:pt>
                <c:pt idx="4">
                  <c:v>2.1499997500000001</c:v>
                </c:pt>
                <c:pt idx="5">
                  <c:v>2.1333332499999997</c:v>
                </c:pt>
                <c:pt idx="6">
                  <c:v>2.3333332499999999</c:v>
                </c:pt>
                <c:pt idx="7">
                  <c:v>2.4833332499999998</c:v>
                </c:pt>
                <c:pt idx="8">
                  <c:v>2.5833332500000004</c:v>
                </c:pt>
                <c:pt idx="9">
                  <c:v>2.5749997499999999</c:v>
                </c:pt>
                <c:pt idx="10">
                  <c:v>2.6249997500000002</c:v>
                </c:pt>
                <c:pt idx="11">
                  <c:v>2.7166665000000001</c:v>
                </c:pt>
                <c:pt idx="12">
                  <c:v>2.8666665</c:v>
                </c:pt>
                <c:pt idx="13">
                  <c:v>2.8916665000000004</c:v>
                </c:pt>
                <c:pt idx="14">
                  <c:v>2.9541665000000004</c:v>
                </c:pt>
                <c:pt idx="15">
                  <c:v>2.87083325</c:v>
                </c:pt>
                <c:pt idx="16">
                  <c:v>2.7374999999999998</c:v>
                </c:pt>
                <c:pt idx="17">
                  <c:v>2.7208334999999999</c:v>
                </c:pt>
                <c:pt idx="18">
                  <c:v>2.6916669999999998</c:v>
                </c:pt>
                <c:pt idx="19">
                  <c:v>2.7583335</c:v>
                </c:pt>
                <c:pt idx="20">
                  <c:v>2.8583334999999996</c:v>
                </c:pt>
                <c:pt idx="21">
                  <c:v>2.9666667499999999</c:v>
                </c:pt>
                <c:pt idx="22">
                  <c:v>3.0375000000000005</c:v>
                </c:pt>
                <c:pt idx="23">
                  <c:v>3.1125000000000003</c:v>
                </c:pt>
                <c:pt idx="24">
                  <c:v>3.0999999999999996</c:v>
                </c:pt>
                <c:pt idx="25">
                  <c:v>3.0416667500000001</c:v>
                </c:pt>
                <c:pt idx="26">
                  <c:v>2.9291667499999998</c:v>
                </c:pt>
                <c:pt idx="27">
                  <c:v>2.7291667500000001</c:v>
                </c:pt>
                <c:pt idx="28">
                  <c:v>2.4000000000000004</c:v>
                </c:pt>
                <c:pt idx="29">
                  <c:v>2.1500000000000004</c:v>
                </c:pt>
                <c:pt idx="30">
                  <c:v>1.875</c:v>
                </c:pt>
                <c:pt idx="31">
                  <c:v>1.6749999999999998</c:v>
                </c:pt>
                <c:pt idx="32">
                  <c:v>1.65</c:v>
                </c:pt>
                <c:pt idx="33">
                  <c:v>1.6916665</c:v>
                </c:pt>
                <c:pt idx="34">
                  <c:v>1.8249997499999999</c:v>
                </c:pt>
                <c:pt idx="35">
                  <c:v>1.9416664999999997</c:v>
                </c:pt>
                <c:pt idx="36">
                  <c:v>2.0916665000000001</c:v>
                </c:pt>
                <c:pt idx="37">
                  <c:v>2.2083332499999999</c:v>
                </c:pt>
                <c:pt idx="38">
                  <c:v>2.2666667499999997</c:v>
                </c:pt>
                <c:pt idx="39">
                  <c:v>2.3416667499999999</c:v>
                </c:pt>
                <c:pt idx="40">
                  <c:v>2.375</c:v>
                </c:pt>
                <c:pt idx="41">
                  <c:v>2.3125</c:v>
                </c:pt>
                <c:pt idx="42">
                  <c:v>2.2708332499999999</c:v>
                </c:pt>
                <c:pt idx="43">
                  <c:v>2.2291664999999998</c:v>
                </c:pt>
                <c:pt idx="44">
                  <c:v>2.1708332499999998</c:v>
                </c:pt>
                <c:pt idx="45">
                  <c:v>2.15</c:v>
                </c:pt>
                <c:pt idx="46">
                  <c:v>2.1583332500000001</c:v>
                </c:pt>
              </c:numCache>
            </c:numRef>
          </c:val>
          <c:extLst>
            <c:ext xmlns:c16="http://schemas.microsoft.com/office/drawing/2014/chart" uri="{C3380CC4-5D6E-409C-BE32-E72D297353CC}">
              <c16:uniqueId val="{00000000-14AF-4458-B98E-6098975498B1}"/>
            </c:ext>
          </c:extLst>
        </c:ser>
        <c:ser>
          <c:idx val="1"/>
          <c:order val="1"/>
          <c:tx>
            <c:strRef>
              <c:f>'11_ábra_chart'!$G$9</c:f>
              <c:strCache>
                <c:ptCount val="1"/>
                <c:pt idx="0">
                  <c:v>Medián értékesítési idő - vidék</c:v>
                </c:pt>
              </c:strCache>
            </c:strRef>
          </c:tx>
          <c:spPr>
            <a:solidFill>
              <a:schemeClr val="tx2">
                <a:lumMod val="10000"/>
                <a:lumOff val="90000"/>
              </a:schemeClr>
            </a:solidFill>
            <a:ln w="15875">
              <a:solidFill>
                <a:srgbClr val="002060"/>
              </a:solidFill>
              <a:prstDash val="solid"/>
            </a:ln>
            <a:effectLst/>
          </c:spPr>
          <c:invertIfNegative val="0"/>
          <c:cat>
            <c:strRef>
              <c:f>'11_ábra_chart'!$E$10:$E$56</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'11_ábra_chart'!$G$10:$G$56</c:f>
              <c:numCache>
                <c:formatCode>0.00</c:formatCode>
                <c:ptCount val="47"/>
                <c:pt idx="0">
                  <c:v>2.7083332499999999</c:v>
                </c:pt>
                <c:pt idx="1">
                  <c:v>2.62083325</c:v>
                </c:pt>
                <c:pt idx="2">
                  <c:v>2.2541667499999996</c:v>
                </c:pt>
                <c:pt idx="3">
                  <c:v>2.1</c:v>
                </c:pt>
                <c:pt idx="4">
                  <c:v>1.94583325</c:v>
                </c:pt>
                <c:pt idx="5">
                  <c:v>2.1</c:v>
                </c:pt>
                <c:pt idx="6">
                  <c:v>2.4375</c:v>
                </c:pt>
                <c:pt idx="7">
                  <c:v>2.6541667499999999</c:v>
                </c:pt>
                <c:pt idx="8">
                  <c:v>2.88750025</c:v>
                </c:pt>
                <c:pt idx="9">
                  <c:v>3.0125002499999995</c:v>
                </c:pt>
                <c:pt idx="10">
                  <c:v>3.0083335</c:v>
                </c:pt>
                <c:pt idx="11">
                  <c:v>3.1166667500000003</c:v>
                </c:pt>
                <c:pt idx="12">
                  <c:v>3.18333325</c:v>
                </c:pt>
                <c:pt idx="13">
                  <c:v>3.1749997500000005</c:v>
                </c:pt>
                <c:pt idx="14">
                  <c:v>3.2499997500000002</c:v>
                </c:pt>
                <c:pt idx="15">
                  <c:v>3.1458332499999999</c:v>
                </c:pt>
                <c:pt idx="16">
                  <c:v>3.1125000000000003</c:v>
                </c:pt>
                <c:pt idx="17">
                  <c:v>3.0708335</c:v>
                </c:pt>
                <c:pt idx="18">
                  <c:v>3.1125002500000001</c:v>
                </c:pt>
                <c:pt idx="19">
                  <c:v>3.2833334999999999</c:v>
                </c:pt>
                <c:pt idx="20">
                  <c:v>3.4041667499999999</c:v>
                </c:pt>
                <c:pt idx="21">
                  <c:v>3.5958332500000001</c:v>
                </c:pt>
                <c:pt idx="22">
                  <c:v>3.6874997499999997</c:v>
                </c:pt>
                <c:pt idx="23">
                  <c:v>3.8124997499999997</c:v>
                </c:pt>
                <c:pt idx="24">
                  <c:v>3.8999997499999997</c:v>
                </c:pt>
                <c:pt idx="25">
                  <c:v>4.0083332499999997</c:v>
                </c:pt>
                <c:pt idx="26">
                  <c:v>3.9916667499999994</c:v>
                </c:pt>
                <c:pt idx="27">
                  <c:v>3.875</c:v>
                </c:pt>
                <c:pt idx="28">
                  <c:v>3.7916667500000001</c:v>
                </c:pt>
                <c:pt idx="29">
                  <c:v>3.5833332499999999</c:v>
                </c:pt>
                <c:pt idx="30">
                  <c:v>3.3916665000000004</c:v>
                </c:pt>
                <c:pt idx="31">
                  <c:v>3.2</c:v>
                </c:pt>
                <c:pt idx="32">
                  <c:v>3.0333332499999996</c:v>
                </c:pt>
                <c:pt idx="33">
                  <c:v>2.9750000000000001</c:v>
                </c:pt>
                <c:pt idx="34">
                  <c:v>3.0750000000000002</c:v>
                </c:pt>
                <c:pt idx="35">
                  <c:v>3.2250000000000005</c:v>
                </c:pt>
                <c:pt idx="36">
                  <c:v>3.3416667499999999</c:v>
                </c:pt>
                <c:pt idx="37">
                  <c:v>3.3583335000000005</c:v>
                </c:pt>
                <c:pt idx="38">
                  <c:v>3.2916667500000001</c:v>
                </c:pt>
                <c:pt idx="39">
                  <c:v>3.2416667499999998</c:v>
                </c:pt>
                <c:pt idx="40">
                  <c:v>3.2166667499999999</c:v>
                </c:pt>
                <c:pt idx="41">
                  <c:v>3.2416667500000003</c:v>
                </c:pt>
                <c:pt idx="42">
                  <c:v>3.19166675</c:v>
                </c:pt>
                <c:pt idx="43">
                  <c:v>3.125</c:v>
                </c:pt>
                <c:pt idx="44">
                  <c:v>3.0166667500000002</c:v>
                </c:pt>
                <c:pt idx="45">
                  <c:v>2.85</c:v>
                </c:pt>
                <c:pt idx="46">
                  <c:v>2.8333335000000002</c:v>
                </c:pt>
              </c:numCache>
            </c:numRef>
          </c:val>
          <c:extLst>
            <c:ext xmlns:c16="http://schemas.microsoft.com/office/drawing/2014/chart" uri="{C3380CC4-5D6E-409C-BE32-E72D297353CC}">
              <c16:uniqueId val="{00000001-14AF-4458-B98E-6098975498B1}"/>
            </c:ext>
          </c:extLst>
        </c:ser>
        <c:dLbls>
          <c:showLegendKey val="0"/>
          <c:showVal val="0"/>
          <c:showCatName val="0"/>
          <c:showSerName val="0"/>
          <c:showPercent val="0"/>
          <c:showBubbleSize val="0"/>
        </c:dLbls>
        <c:gapWidth val="57"/>
        <c:axId val="1140377416"/>
        <c:axId val="1140379712"/>
      </c:barChart>
      <c:lineChart>
        <c:grouping val="standard"/>
        <c:varyColors val="0"/>
        <c:ser>
          <c:idx val="2"/>
          <c:order val="2"/>
          <c:tx>
            <c:strRef>
              <c:f>'11_ábra_chart'!$H$9</c:f>
              <c:strCache>
                <c:ptCount val="1"/>
                <c:pt idx="0">
                  <c:v>Lakásárak éves növekedési üteme - Budapest (jobb skála)</c:v>
                </c:pt>
              </c:strCache>
            </c:strRef>
          </c:tx>
          <c:spPr>
            <a:ln w="38100" cap="rnd">
              <a:solidFill>
                <a:srgbClr val="C00000"/>
              </a:solidFill>
              <a:round/>
            </a:ln>
            <a:effectLst/>
          </c:spPr>
          <c:marker>
            <c:symbol val="none"/>
          </c:marker>
          <c:dPt>
            <c:idx val="44"/>
            <c:marker>
              <c:symbol val="none"/>
            </c:marker>
            <c:bubble3D val="0"/>
            <c:extLst>
              <c:ext xmlns:c16="http://schemas.microsoft.com/office/drawing/2014/chart" uri="{C3380CC4-5D6E-409C-BE32-E72D297353CC}">
                <c16:uniqueId val="{00000002-14AF-4458-B98E-6098975498B1}"/>
              </c:ext>
            </c:extLst>
          </c:dPt>
          <c:dPt>
            <c:idx val="45"/>
            <c:marker>
              <c:symbol val="none"/>
            </c:marker>
            <c:bubble3D val="0"/>
            <c:spPr>
              <a:ln w="38100" cap="rnd">
                <a:solidFill>
                  <a:srgbClr val="C00000"/>
                </a:solidFill>
                <a:round/>
              </a:ln>
              <a:effectLst/>
            </c:spPr>
            <c:extLst>
              <c:ext xmlns:c16="http://schemas.microsoft.com/office/drawing/2014/chart" uri="{C3380CC4-5D6E-409C-BE32-E72D297353CC}">
                <c16:uniqueId val="{00000004-14AF-4458-B98E-6098975498B1}"/>
              </c:ext>
            </c:extLst>
          </c:dPt>
          <c:dPt>
            <c:idx val="46"/>
            <c:marker>
              <c:symbol val="diamond"/>
              <c:size val="8"/>
              <c:spPr>
                <a:solidFill>
                  <a:srgbClr val="C00000"/>
                </a:solidFill>
                <a:ln w="9525">
                  <a:noFill/>
                </a:ln>
                <a:effectLst/>
              </c:spPr>
            </c:marker>
            <c:bubble3D val="0"/>
            <c:spPr>
              <a:ln w="38100" cap="rnd">
                <a:noFill/>
                <a:round/>
              </a:ln>
              <a:effectLst/>
            </c:spPr>
            <c:extLst>
              <c:ext xmlns:c16="http://schemas.microsoft.com/office/drawing/2014/chart" uri="{C3380CC4-5D6E-409C-BE32-E72D297353CC}">
                <c16:uniqueId val="{00000006-14AF-4458-B98E-6098975498B1}"/>
              </c:ext>
            </c:extLst>
          </c:dPt>
          <c:cat>
            <c:strRef>
              <c:f>'11_ábra_chart'!$E$10:$E$56</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'11_ábra_chart'!$H$10:$H$56</c:f>
              <c:numCache>
                <c:formatCode>0.00</c:formatCode>
                <c:ptCount val="47"/>
                <c:pt idx="0">
                  <c:v>4.2097872823767943</c:v>
                </c:pt>
                <c:pt idx="1">
                  <c:v>7.3751787283152623</c:v>
                </c:pt>
                <c:pt idx="2">
                  <c:v>5.3790067162547359</c:v>
                </c:pt>
                <c:pt idx="3">
                  <c:v>2.8094137081060353</c:v>
                </c:pt>
                <c:pt idx="4">
                  <c:v>9.2227392094372362E-2</c:v>
                </c:pt>
                <c:pt idx="5">
                  <c:v>-0.3462328006608999</c:v>
                </c:pt>
                <c:pt idx="6">
                  <c:v>-9.9981151039868905</c:v>
                </c:pt>
                <c:pt idx="7">
                  <c:v>-12.932551698934219</c:v>
                </c:pt>
                <c:pt idx="8">
                  <c:v>-7.0217440882438638</c:v>
                </c:pt>
                <c:pt idx="9">
                  <c:v>-9.158435094644517</c:v>
                </c:pt>
                <c:pt idx="10">
                  <c:v>-1.0413735887655093</c:v>
                </c:pt>
                <c:pt idx="11">
                  <c:v>0.93294336384532528</c:v>
                </c:pt>
                <c:pt idx="12">
                  <c:v>-2.0567701686396163</c:v>
                </c:pt>
                <c:pt idx="13">
                  <c:v>-3.3633849506795883</c:v>
                </c:pt>
                <c:pt idx="14">
                  <c:v>-3.5796399878450131</c:v>
                </c:pt>
                <c:pt idx="15">
                  <c:v>-4.5085060831561208</c:v>
                </c:pt>
                <c:pt idx="16">
                  <c:v>-5.7156170614737505</c:v>
                </c:pt>
                <c:pt idx="17">
                  <c:v>-5.4569241761362406</c:v>
                </c:pt>
                <c:pt idx="18">
                  <c:v>-6.3789789383658047</c:v>
                </c:pt>
                <c:pt idx="19">
                  <c:v>-6.234889478936168</c:v>
                </c:pt>
                <c:pt idx="20">
                  <c:v>-4.641017884414623</c:v>
                </c:pt>
                <c:pt idx="21">
                  <c:v>-3.2165984120543243</c:v>
                </c:pt>
                <c:pt idx="22">
                  <c:v>-1.2049016675832718</c:v>
                </c:pt>
                <c:pt idx="23">
                  <c:v>1.104066493117358</c:v>
                </c:pt>
                <c:pt idx="24">
                  <c:v>2.7141316072703461</c:v>
                </c:pt>
                <c:pt idx="25">
                  <c:v>7.1293421805325607</c:v>
                </c:pt>
                <c:pt idx="26">
                  <c:v>8.8657610082298675</c:v>
                </c:pt>
                <c:pt idx="27">
                  <c:v>13.207039932210066</c:v>
                </c:pt>
                <c:pt idx="28">
                  <c:v>18.65109874157173</c:v>
                </c:pt>
                <c:pt idx="29">
                  <c:v>21.857602632932597</c:v>
                </c:pt>
                <c:pt idx="30">
                  <c:v>27.709954335108321</c:v>
                </c:pt>
                <c:pt idx="31">
                  <c:v>26.827404819891925</c:v>
                </c:pt>
                <c:pt idx="32">
                  <c:v>29.97984579043279</c:v>
                </c:pt>
                <c:pt idx="33">
                  <c:v>27.038419296786714</c:v>
                </c:pt>
                <c:pt idx="34">
                  <c:v>24.087871051121141</c:v>
                </c:pt>
                <c:pt idx="35">
                  <c:v>23.612829316705984</c:v>
                </c:pt>
                <c:pt idx="36">
                  <c:v>17.970536158633379</c:v>
                </c:pt>
                <c:pt idx="37">
                  <c:v>15.976445601779844</c:v>
                </c:pt>
                <c:pt idx="38">
                  <c:v>13.899135876481168</c:v>
                </c:pt>
                <c:pt idx="39">
                  <c:v>15.755791312524934</c:v>
                </c:pt>
                <c:pt idx="40">
                  <c:v>17.047744053501717</c:v>
                </c:pt>
                <c:pt idx="41">
                  <c:v>20.721081944748093</c:v>
                </c:pt>
                <c:pt idx="42">
                  <c:v>24.492951580644217</c:v>
                </c:pt>
                <c:pt idx="43">
                  <c:v>24.478044143513713</c:v>
                </c:pt>
                <c:pt idx="44">
                  <c:v>24.217512329033156</c:v>
                </c:pt>
                <c:pt idx="45">
                  <c:v>22.485095802474376</c:v>
                </c:pt>
                <c:pt idx="46">
                  <c:v>19.437481234809127</c:v>
                </c:pt>
              </c:numCache>
            </c:numRef>
          </c:val>
          <c:smooth val="0"/>
          <c:extLst>
            <c:ext xmlns:c16="http://schemas.microsoft.com/office/drawing/2014/chart" uri="{C3380CC4-5D6E-409C-BE32-E72D297353CC}">
              <c16:uniqueId val="{00000007-14AF-4458-B98E-6098975498B1}"/>
            </c:ext>
          </c:extLst>
        </c:ser>
        <c:ser>
          <c:idx val="3"/>
          <c:order val="3"/>
          <c:tx>
            <c:strRef>
              <c:f>'11_ábra_chart'!$I$9</c:f>
              <c:strCache>
                <c:ptCount val="1"/>
                <c:pt idx="0">
                  <c:v>Lakásárak éves növekedési üteme - vidéki városok (jobb skála)</c:v>
                </c:pt>
              </c:strCache>
            </c:strRef>
          </c:tx>
          <c:spPr>
            <a:ln w="38100" cap="rnd">
              <a:solidFill>
                <a:srgbClr val="002060"/>
              </a:solidFill>
              <a:round/>
            </a:ln>
            <a:effectLst/>
          </c:spPr>
          <c:marker>
            <c:symbol val="none"/>
          </c:marker>
          <c:cat>
            <c:strRef>
              <c:f>'11_ábra_chart'!$E$10:$E$56</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'11_ábra_chart'!$I$10:$I$56</c:f>
              <c:numCache>
                <c:formatCode>0.00</c:formatCode>
                <c:ptCount val="47"/>
                <c:pt idx="0">
                  <c:v>12.880166179844977</c:v>
                </c:pt>
                <c:pt idx="1">
                  <c:v>10.017458036505914</c:v>
                </c:pt>
                <c:pt idx="2">
                  <c:v>4.4450259744895249</c:v>
                </c:pt>
                <c:pt idx="3">
                  <c:v>-0.60296827353263893</c:v>
                </c:pt>
                <c:pt idx="4">
                  <c:v>-3.486527219329858</c:v>
                </c:pt>
                <c:pt idx="5">
                  <c:v>-4.9950676924465682</c:v>
                </c:pt>
                <c:pt idx="6">
                  <c:v>-8.9167470627674277</c:v>
                </c:pt>
                <c:pt idx="7">
                  <c:v>-9.6783794732303079</c:v>
                </c:pt>
                <c:pt idx="8">
                  <c:v>-4.6811909965863805</c:v>
                </c:pt>
                <c:pt idx="9">
                  <c:v>-4.4574241427475414</c:v>
                </c:pt>
                <c:pt idx="10">
                  <c:v>-0.14939351611872098</c:v>
                </c:pt>
                <c:pt idx="11">
                  <c:v>-0.21071292201000347</c:v>
                </c:pt>
                <c:pt idx="12">
                  <c:v>-2.970953589864763</c:v>
                </c:pt>
                <c:pt idx="13">
                  <c:v>-3.1668899311382432</c:v>
                </c:pt>
                <c:pt idx="14">
                  <c:v>-6.2477572271727553</c:v>
                </c:pt>
                <c:pt idx="15">
                  <c:v>-4.4885176814022003</c:v>
                </c:pt>
                <c:pt idx="16">
                  <c:v>-4.0305214790850101</c:v>
                </c:pt>
                <c:pt idx="17">
                  <c:v>-6.7170211472462995</c:v>
                </c:pt>
                <c:pt idx="18">
                  <c:v>-3.7614635193663872</c:v>
                </c:pt>
                <c:pt idx="19">
                  <c:v>-6.4094609551576553</c:v>
                </c:pt>
                <c:pt idx="20">
                  <c:v>-6.1501557118386501</c:v>
                </c:pt>
                <c:pt idx="21">
                  <c:v>-2.750796695114758</c:v>
                </c:pt>
                <c:pt idx="22">
                  <c:v>-2.3009414665249039</c:v>
                </c:pt>
                <c:pt idx="23">
                  <c:v>-3.4626160446971426</c:v>
                </c:pt>
                <c:pt idx="24">
                  <c:v>-2.8157424863504588</c:v>
                </c:pt>
                <c:pt idx="25">
                  <c:v>-1.5813393944186629</c:v>
                </c:pt>
                <c:pt idx="26">
                  <c:v>0.50863048894697727</c:v>
                </c:pt>
                <c:pt idx="27">
                  <c:v>5.388613022369924</c:v>
                </c:pt>
                <c:pt idx="28">
                  <c:v>7.6270760421836599</c:v>
                </c:pt>
                <c:pt idx="29">
                  <c:v>11.588434152114587</c:v>
                </c:pt>
                <c:pt idx="30">
                  <c:v>11.275531208123766</c:v>
                </c:pt>
                <c:pt idx="31">
                  <c:v>10.582830611449907</c:v>
                </c:pt>
                <c:pt idx="32">
                  <c:v>13.033791065731037</c:v>
                </c:pt>
                <c:pt idx="33">
                  <c:v>10.070336898497573</c:v>
                </c:pt>
                <c:pt idx="34">
                  <c:v>11.374560813374075</c:v>
                </c:pt>
                <c:pt idx="35">
                  <c:v>13.828626213580591</c:v>
                </c:pt>
                <c:pt idx="36">
                  <c:v>11.58775174506934</c:v>
                </c:pt>
                <c:pt idx="37">
                  <c:v>14.34206259621098</c:v>
                </c:pt>
                <c:pt idx="38">
                  <c:v>14.929554845409683</c:v>
                </c:pt>
                <c:pt idx="39">
                  <c:v>13.257418079805134</c:v>
                </c:pt>
                <c:pt idx="40">
                  <c:v>15.852139033730197</c:v>
                </c:pt>
                <c:pt idx="41">
                  <c:v>16.156632349571694</c:v>
                </c:pt>
                <c:pt idx="42">
                  <c:v>17.137710995242998</c:v>
                </c:pt>
                <c:pt idx="43">
                  <c:v>18.888116548133709</c:v>
                </c:pt>
                <c:pt idx="44">
                  <c:v>22.000769402486142</c:v>
                </c:pt>
                <c:pt idx="45">
                  <c:v>21.561721041377609</c:v>
                </c:pt>
              </c:numCache>
            </c:numRef>
          </c:val>
          <c:smooth val="0"/>
          <c:extLst>
            <c:ext xmlns:c16="http://schemas.microsoft.com/office/drawing/2014/chart" uri="{C3380CC4-5D6E-409C-BE32-E72D297353CC}">
              <c16:uniqueId val="{00000008-14AF-4458-B98E-6098975498B1}"/>
            </c:ext>
          </c:extLst>
        </c:ser>
        <c:ser>
          <c:idx val="4"/>
          <c:order val="4"/>
          <c:tx>
            <c:strRef>
              <c:f>'11_ábra_chart'!$J$9</c:f>
              <c:strCache>
                <c:ptCount val="1"/>
                <c:pt idx="0">
                  <c:v>Lakásárak éves növekedési üteme - községek (jobb skála)</c:v>
                </c:pt>
              </c:strCache>
            </c:strRef>
          </c:tx>
          <c:spPr>
            <a:ln w="38100" cap="rnd">
              <a:solidFill>
                <a:schemeClr val="tx2">
                  <a:lumMod val="50000"/>
                  <a:lumOff val="50000"/>
                </a:schemeClr>
              </a:solidFill>
              <a:round/>
            </a:ln>
            <a:effectLst/>
          </c:spPr>
          <c:marker>
            <c:symbol val="none"/>
          </c:marker>
          <c:cat>
            <c:strRef>
              <c:f>'11_ábra_chart'!$E$10:$E$56</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'11_ábra_chart'!$J$10:$J$56</c:f>
              <c:numCache>
                <c:formatCode>0.00</c:formatCode>
                <c:ptCount val="47"/>
                <c:pt idx="0">
                  <c:v>13.669788308821282</c:v>
                </c:pt>
                <c:pt idx="1">
                  <c:v>5.3384455895639746</c:v>
                </c:pt>
                <c:pt idx="2">
                  <c:v>1.520080210417234</c:v>
                </c:pt>
                <c:pt idx="3">
                  <c:v>-1.0065986487275751</c:v>
                </c:pt>
                <c:pt idx="4">
                  <c:v>1.3634622396008638</c:v>
                </c:pt>
                <c:pt idx="5">
                  <c:v>-0.76131494066680716</c:v>
                </c:pt>
                <c:pt idx="6">
                  <c:v>-3.3971003812756351</c:v>
                </c:pt>
                <c:pt idx="7">
                  <c:v>-4.4579732585779368</c:v>
                </c:pt>
                <c:pt idx="8">
                  <c:v>-2.6905834379663247</c:v>
                </c:pt>
                <c:pt idx="9">
                  <c:v>2.6519529231085386</c:v>
                </c:pt>
                <c:pt idx="10">
                  <c:v>4.5823559624269734</c:v>
                </c:pt>
                <c:pt idx="11">
                  <c:v>1.7886402925091431</c:v>
                </c:pt>
                <c:pt idx="12">
                  <c:v>-3.4195775752129975</c:v>
                </c:pt>
                <c:pt idx="13">
                  <c:v>-1.3987161052621957</c:v>
                </c:pt>
                <c:pt idx="14">
                  <c:v>-5.3973718194775699</c:v>
                </c:pt>
                <c:pt idx="15">
                  <c:v>-1.7849792658173129</c:v>
                </c:pt>
                <c:pt idx="16">
                  <c:v>-5.9450371250714227</c:v>
                </c:pt>
                <c:pt idx="17">
                  <c:v>-7.999769940587683</c:v>
                </c:pt>
                <c:pt idx="18">
                  <c:v>-7.5750640747846489</c:v>
                </c:pt>
                <c:pt idx="19">
                  <c:v>-8.1187576860571653</c:v>
                </c:pt>
                <c:pt idx="20">
                  <c:v>-5.6666715951460276</c:v>
                </c:pt>
                <c:pt idx="21">
                  <c:v>-9.9326812148962915</c:v>
                </c:pt>
                <c:pt idx="22">
                  <c:v>-4.7145013344852487</c:v>
                </c:pt>
                <c:pt idx="23">
                  <c:v>-9.6544432539372167</c:v>
                </c:pt>
                <c:pt idx="24">
                  <c:v>-9.9373726303671788</c:v>
                </c:pt>
                <c:pt idx="25">
                  <c:v>-7.2418303219796201</c:v>
                </c:pt>
                <c:pt idx="26">
                  <c:v>-7.2864717029181776</c:v>
                </c:pt>
                <c:pt idx="27">
                  <c:v>0.30034439566641424</c:v>
                </c:pt>
                <c:pt idx="28">
                  <c:v>10.779961461962984</c:v>
                </c:pt>
                <c:pt idx="29">
                  <c:v>9.6788446439668263</c:v>
                </c:pt>
                <c:pt idx="30">
                  <c:v>9.7101447201497706</c:v>
                </c:pt>
                <c:pt idx="31">
                  <c:v>4.5515818307279403</c:v>
                </c:pt>
                <c:pt idx="32">
                  <c:v>-1.9435715815250347</c:v>
                </c:pt>
                <c:pt idx="33">
                  <c:v>0.40628544274258616</c:v>
                </c:pt>
                <c:pt idx="34">
                  <c:v>9.8467087029629852</c:v>
                </c:pt>
                <c:pt idx="35">
                  <c:v>7.4245375786372421</c:v>
                </c:pt>
                <c:pt idx="36">
                  <c:v>14.198874429926306</c:v>
                </c:pt>
                <c:pt idx="37">
                  <c:v>19.7657482664128</c:v>
                </c:pt>
                <c:pt idx="38">
                  <c:v>14.600033896135002</c:v>
                </c:pt>
                <c:pt idx="39">
                  <c:v>16.869392120380013</c:v>
                </c:pt>
                <c:pt idx="40">
                  <c:v>17.523381811965351</c:v>
                </c:pt>
                <c:pt idx="41">
                  <c:v>11.662915889273279</c:v>
                </c:pt>
                <c:pt idx="42">
                  <c:v>4.988100602277882</c:v>
                </c:pt>
                <c:pt idx="43">
                  <c:v>3.5597578510999597</c:v>
                </c:pt>
                <c:pt idx="44">
                  <c:v>-1.7136115140710046</c:v>
                </c:pt>
                <c:pt idx="45">
                  <c:v>2.9358384419221153</c:v>
                </c:pt>
              </c:numCache>
            </c:numRef>
          </c:val>
          <c:smooth val="0"/>
          <c:extLst>
            <c:ext xmlns:c16="http://schemas.microsoft.com/office/drawing/2014/chart" uri="{C3380CC4-5D6E-409C-BE32-E72D297353CC}">
              <c16:uniqueId val="{00000009-14AF-4458-B98E-6098975498B1}"/>
            </c:ext>
          </c:extLst>
        </c:ser>
        <c:dLbls>
          <c:showLegendKey val="0"/>
          <c:showVal val="0"/>
          <c:showCatName val="0"/>
          <c:showSerName val="0"/>
          <c:showPercent val="0"/>
          <c:showBubbleSize val="0"/>
        </c:dLbls>
        <c:marker val="1"/>
        <c:smooth val="0"/>
        <c:axId val="1140388568"/>
        <c:axId val="1140392832"/>
      </c:lineChart>
      <c:catAx>
        <c:axId val="114037741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79712"/>
        <c:crosses val="autoZero"/>
        <c:auto val="1"/>
        <c:lblAlgn val="ctr"/>
        <c:lblOffset val="100"/>
        <c:noMultiLvlLbl val="0"/>
      </c:catAx>
      <c:valAx>
        <c:axId val="1140379712"/>
        <c:scaling>
          <c:orientation val="minMax"/>
          <c:max val="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hónap</a:t>
                </a:r>
              </a:p>
            </c:rich>
          </c:tx>
          <c:layout>
            <c:manualLayout>
              <c:xMode val="edge"/>
              <c:yMode val="edge"/>
              <c:x val="8.0140699864595169E-2"/>
              <c:y val="1.45942081616448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77416"/>
        <c:crosses val="autoZero"/>
        <c:crossBetween val="between"/>
      </c:valAx>
      <c:valAx>
        <c:axId val="1140392832"/>
        <c:scaling>
          <c:orientation val="minMax"/>
          <c:min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051597222222223"/>
              <c:y val="1.459444444444444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88568"/>
        <c:crosses val="max"/>
        <c:crossBetween val="between"/>
      </c:valAx>
      <c:catAx>
        <c:axId val="1140388568"/>
        <c:scaling>
          <c:orientation val="minMax"/>
        </c:scaling>
        <c:delete val="1"/>
        <c:axPos val="b"/>
        <c:numFmt formatCode="General" sourceLinked="1"/>
        <c:majorTickMark val="out"/>
        <c:minorTickMark val="none"/>
        <c:tickLblPos val="nextTo"/>
        <c:crossAx val="1140392832"/>
        <c:crosses val="autoZero"/>
        <c:auto val="1"/>
        <c:lblAlgn val="ctr"/>
        <c:lblOffset val="100"/>
        <c:noMultiLvlLbl val="0"/>
      </c:catAx>
      <c:spPr>
        <a:noFill/>
        <a:ln>
          <a:solidFill>
            <a:schemeClr val="tx1"/>
          </a:solidFill>
        </a:ln>
        <a:effectLst/>
      </c:spPr>
    </c:plotArea>
    <c:legend>
      <c:legendPos val="b"/>
      <c:layout>
        <c:manualLayout>
          <c:xMode val="edge"/>
          <c:yMode val="edge"/>
          <c:x val="6.5801318847381704E-2"/>
          <c:y val="0.76128268611432737"/>
          <c:w val="0.85964090821971639"/>
          <c:h val="0.2246989266183418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lakáshitel-felvételt megelőzően felvett babaváró kölcsönök és személyi hitelek aránya</a:t>
            </a:r>
            <a:r>
              <a:rPr lang="hu-HU" sz="1600" i="1" baseline="0"/>
              <a:t> </a:t>
            </a:r>
            <a:r>
              <a:rPr lang="hu-HU" sz="1600" i="1"/>
              <a:t>(2019. III. n.év)</a:t>
            </a:r>
          </a:p>
        </c:rich>
      </c:tx>
      <c:layout>
        <c:manualLayout>
          <c:xMode val="edge"/>
          <c:yMode val="edge"/>
          <c:x val="0.11999082038604192"/>
          <c:y val="4.8541954486375476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7899045332344E-2"/>
          <c:y val="0.12151102313253463"/>
          <c:w val="0.83091111111111116"/>
          <c:h val="0.38165059077467661"/>
        </c:manualLayout>
      </c:layout>
      <c:barChart>
        <c:barDir val="col"/>
        <c:grouping val="clustered"/>
        <c:varyColors val="0"/>
        <c:ser>
          <c:idx val="0"/>
          <c:order val="0"/>
          <c:tx>
            <c:strRef>
              <c:f>'2_Box_3_ábra_chart'!$P$14</c:f>
              <c:strCache>
                <c:ptCount val="1"/>
                <c:pt idx="0">
                  <c:v>Lakáshitel-felvételt megelőző babaváró kölcsönök aránya</c:v>
                </c:pt>
              </c:strCache>
            </c:strRef>
          </c:tx>
          <c:spPr>
            <a:solidFill>
              <a:srgbClr val="002060"/>
            </a:solidFill>
            <a:ln>
              <a:solidFill>
                <a:schemeClr val="bg1">
                  <a:lumMod val="50000"/>
                </a:schemeClr>
              </a:solidFill>
            </a:ln>
            <a:effectLst/>
          </c:spPr>
          <c:invertIfNegative val="0"/>
          <c:cat>
            <c:strRef>
              <c:f>'2_Box_3_ábra_chart'!$Q$13:$R$13</c:f>
              <c:strCache>
                <c:ptCount val="2"/>
                <c:pt idx="0">
                  <c:v>60 százaléknál alacsonyabb hitelfedezeti mutatójú lakáshitel-felvétel</c:v>
                </c:pt>
                <c:pt idx="1">
                  <c:v>60 százaléknál magasabb hitelfedezeti mutatójú lakáshitel-felvétel</c:v>
                </c:pt>
              </c:strCache>
            </c:strRef>
          </c:cat>
          <c:val>
            <c:numRef>
              <c:f>'2_Box_3_ábra_chart'!$Q$14:$R$14</c:f>
              <c:numCache>
                <c:formatCode>0.0</c:formatCode>
                <c:ptCount val="2"/>
                <c:pt idx="0">
                  <c:v>9.5507976490344237</c:v>
                </c:pt>
                <c:pt idx="1">
                  <c:v>4.3529411764705879</c:v>
                </c:pt>
              </c:numCache>
            </c:numRef>
          </c:val>
          <c:extLst>
            <c:ext xmlns:c16="http://schemas.microsoft.com/office/drawing/2014/chart" uri="{C3380CC4-5D6E-409C-BE32-E72D297353CC}">
              <c16:uniqueId val="{00000000-0338-4D29-A8B7-4003B8DC68BB}"/>
            </c:ext>
          </c:extLst>
        </c:ser>
        <c:ser>
          <c:idx val="1"/>
          <c:order val="1"/>
          <c:tx>
            <c:strRef>
              <c:f>'2_Box_3_ábra_chart'!$P$15</c:f>
              <c:strCache>
                <c:ptCount val="1"/>
                <c:pt idx="0">
                  <c:v>Lakáshitel-felvételt megelőző személyi hitelek aránya</c:v>
                </c:pt>
              </c:strCache>
            </c:strRef>
          </c:tx>
          <c:spPr>
            <a:solidFill>
              <a:schemeClr val="tx2">
                <a:lumMod val="25000"/>
                <a:lumOff val="75000"/>
              </a:schemeClr>
            </a:solidFill>
            <a:ln>
              <a:solidFill>
                <a:schemeClr val="bg1">
                  <a:lumMod val="50000"/>
                </a:schemeClr>
              </a:solidFill>
            </a:ln>
            <a:effectLst/>
          </c:spPr>
          <c:invertIfNegative val="0"/>
          <c:cat>
            <c:strRef>
              <c:f>'2_Box_3_ábra_chart'!$Q$13:$R$13</c:f>
              <c:strCache>
                <c:ptCount val="2"/>
                <c:pt idx="0">
                  <c:v>60 százaléknál alacsonyabb hitelfedezeti mutatójú lakáshitel-felvétel</c:v>
                </c:pt>
                <c:pt idx="1">
                  <c:v>60 százaléknál magasabb hitelfedezeti mutatójú lakáshitel-felvétel</c:v>
                </c:pt>
              </c:strCache>
            </c:strRef>
          </c:cat>
          <c:val>
            <c:numRef>
              <c:f>'2_Box_3_ábra_chart'!$Q$15:$R$15</c:f>
              <c:numCache>
                <c:formatCode>0.0</c:formatCode>
                <c:ptCount val="2"/>
                <c:pt idx="0">
                  <c:v>1.1335012594458438</c:v>
                </c:pt>
                <c:pt idx="1">
                  <c:v>4.7529411764705882</c:v>
                </c:pt>
              </c:numCache>
            </c:numRef>
          </c:val>
          <c:extLst>
            <c:ext xmlns:c16="http://schemas.microsoft.com/office/drawing/2014/chart" uri="{C3380CC4-5D6E-409C-BE32-E72D297353CC}">
              <c16:uniqueId val="{00000001-0338-4D29-A8B7-4003B8DC68BB}"/>
            </c:ext>
          </c:extLst>
        </c:ser>
        <c:dLbls>
          <c:showLegendKey val="0"/>
          <c:showVal val="0"/>
          <c:showCatName val="0"/>
          <c:showSerName val="0"/>
          <c:showPercent val="0"/>
          <c:showBubbleSize val="0"/>
        </c:dLbls>
        <c:gapWidth val="219"/>
        <c:axId val="1071825952"/>
        <c:axId val="1071819064"/>
      </c:barChart>
      <c:lineChart>
        <c:grouping val="standard"/>
        <c:varyColors val="0"/>
        <c:ser>
          <c:idx val="2"/>
          <c:order val="2"/>
          <c:tx>
            <c:strRef>
              <c:f>'2_Box_3_ábra_chart'!$P$16</c:f>
              <c:strCache>
                <c:ptCount val="1"/>
                <c:pt idx="0">
                  <c:v>Lakáshitel-felvételt megelőző babaváró kölcsönök száma (jobb tengely)  </c:v>
                </c:pt>
              </c:strCache>
            </c:strRef>
          </c:tx>
          <c:spPr>
            <a:ln w="28575" cap="rnd">
              <a:noFill/>
              <a:round/>
            </a:ln>
            <a:effectLst/>
          </c:spPr>
          <c:marker>
            <c:symbol val="diamond"/>
            <c:size val="15"/>
            <c:spPr>
              <a:solidFill>
                <a:schemeClr val="accent3"/>
              </a:solidFill>
              <a:ln w="25400">
                <a:solidFill>
                  <a:srgbClr val="002060"/>
                </a:solidFill>
              </a:ln>
              <a:effectLst/>
            </c:spPr>
          </c:marker>
          <c:cat>
            <c:strRef>
              <c:f>'2_Box_3_ábra_chart'!$Q$13:$R$13</c:f>
              <c:strCache>
                <c:ptCount val="2"/>
                <c:pt idx="0">
                  <c:v>60 százaléknál alacsonyabb hitelfedezeti mutatójú lakáshitel-felvétel</c:v>
                </c:pt>
                <c:pt idx="1">
                  <c:v>60 százaléknál magasabb hitelfedezeti mutatójú lakáshitel-felvétel</c:v>
                </c:pt>
              </c:strCache>
            </c:strRef>
          </c:cat>
          <c:val>
            <c:numRef>
              <c:f>'2_Box_3_ábra_chart'!$Q$16:$R$16</c:f>
              <c:numCache>
                <c:formatCode>0.0</c:formatCode>
                <c:ptCount val="2"/>
                <c:pt idx="0">
                  <c:v>455</c:v>
                </c:pt>
                <c:pt idx="1">
                  <c:v>185</c:v>
                </c:pt>
              </c:numCache>
            </c:numRef>
          </c:val>
          <c:smooth val="0"/>
          <c:extLst>
            <c:ext xmlns:c16="http://schemas.microsoft.com/office/drawing/2014/chart" uri="{C3380CC4-5D6E-409C-BE32-E72D297353CC}">
              <c16:uniqueId val="{00000002-0338-4D29-A8B7-4003B8DC68BB}"/>
            </c:ext>
          </c:extLst>
        </c:ser>
        <c:ser>
          <c:idx val="3"/>
          <c:order val="3"/>
          <c:tx>
            <c:strRef>
              <c:f>'2_Box_3_ábra_chart'!$P$17</c:f>
              <c:strCache>
                <c:ptCount val="1"/>
                <c:pt idx="0">
                  <c:v>Lakáshitel-felvételt megelőző személyi hitelek száma (jobb tengely) </c:v>
                </c:pt>
              </c:strCache>
            </c:strRef>
          </c:tx>
          <c:spPr>
            <a:ln w="28575" cap="rnd">
              <a:noFill/>
              <a:round/>
            </a:ln>
            <a:effectLst/>
          </c:spPr>
          <c:marker>
            <c:symbol val="circle"/>
            <c:size val="13"/>
            <c:spPr>
              <a:solidFill>
                <a:schemeClr val="accent5"/>
              </a:solidFill>
              <a:ln w="19050">
                <a:solidFill>
                  <a:srgbClr val="002060"/>
                </a:solidFill>
              </a:ln>
              <a:effectLst/>
            </c:spPr>
          </c:marker>
          <c:cat>
            <c:strRef>
              <c:f>'2_Box_3_ábra_chart'!$Q$13:$R$13</c:f>
              <c:strCache>
                <c:ptCount val="2"/>
                <c:pt idx="0">
                  <c:v>60 százaléknál alacsonyabb hitelfedezeti mutatójú lakáshitel-felvétel</c:v>
                </c:pt>
                <c:pt idx="1">
                  <c:v>60 százaléknál magasabb hitelfedezeti mutatójú lakáshitel-felvétel</c:v>
                </c:pt>
              </c:strCache>
            </c:strRef>
          </c:cat>
          <c:val>
            <c:numRef>
              <c:f>'2_Box_3_ábra_chart'!$Q$17:$R$17</c:f>
              <c:numCache>
                <c:formatCode>0.0</c:formatCode>
                <c:ptCount val="2"/>
                <c:pt idx="0">
                  <c:v>54</c:v>
                </c:pt>
                <c:pt idx="1">
                  <c:v>202</c:v>
                </c:pt>
              </c:numCache>
            </c:numRef>
          </c:val>
          <c:smooth val="0"/>
          <c:extLst>
            <c:ext xmlns:c16="http://schemas.microsoft.com/office/drawing/2014/chart" uri="{C3380CC4-5D6E-409C-BE32-E72D297353CC}">
              <c16:uniqueId val="{00000003-0338-4D29-A8B7-4003B8DC68BB}"/>
            </c:ext>
          </c:extLst>
        </c:ser>
        <c:dLbls>
          <c:showLegendKey val="0"/>
          <c:showVal val="0"/>
          <c:showCatName val="0"/>
          <c:showSerName val="0"/>
          <c:showPercent val="0"/>
          <c:showBubbleSize val="0"/>
        </c:dLbls>
        <c:marker val="1"/>
        <c:smooth val="0"/>
        <c:axId val="1060885568"/>
        <c:axId val="1060862280"/>
      </c:lineChart>
      <c:catAx>
        <c:axId val="107182595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819064"/>
        <c:crosses val="autoZero"/>
        <c:auto val="1"/>
        <c:lblAlgn val="ctr"/>
        <c:lblOffset val="100"/>
        <c:noMultiLvlLbl val="0"/>
      </c:catAx>
      <c:valAx>
        <c:axId val="1071819064"/>
        <c:scaling>
          <c:orientation val="minMax"/>
          <c:max val="1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731580202881194E-2"/>
              <c:y val="6.816207738160874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825952"/>
        <c:crosses val="autoZero"/>
        <c:crossBetween val="between"/>
        <c:majorUnit val="2"/>
      </c:valAx>
      <c:valAx>
        <c:axId val="1060862280"/>
        <c:scaling>
          <c:orientation val="minMax"/>
          <c:max val="5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db</a:t>
                </a:r>
              </a:p>
            </c:rich>
          </c:tx>
          <c:layout>
            <c:manualLayout>
              <c:xMode val="edge"/>
              <c:yMode val="edge"/>
              <c:x val="0.86652666666666667"/>
              <c:y val="7.742117231832525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0885568"/>
        <c:crosses val="max"/>
        <c:crossBetween val="between"/>
        <c:majorUnit val="100"/>
      </c:valAx>
      <c:catAx>
        <c:axId val="1060885568"/>
        <c:scaling>
          <c:orientation val="minMax"/>
        </c:scaling>
        <c:delete val="1"/>
        <c:axPos val="b"/>
        <c:numFmt formatCode="General" sourceLinked="1"/>
        <c:majorTickMark val="out"/>
        <c:minorTickMark val="none"/>
        <c:tickLblPos val="nextTo"/>
        <c:crossAx val="106086228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5504861111111118E-2"/>
          <c:y val="0.67592424185737776"/>
          <c:w val="0.85631569444444444"/>
          <c:h val="0.1792088134832276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Ratio of prenatal loans and personal loans disbursed preceding the taking out of a housing loan (2019 Q3)</a:t>
            </a:r>
          </a:p>
        </c:rich>
      </c:tx>
      <c:layout>
        <c:manualLayout>
          <c:xMode val="edge"/>
          <c:yMode val="edge"/>
          <c:x val="0.11585138888888889"/>
          <c:y val="7.0555555555555554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7899045332344E-2"/>
          <c:y val="0.13875499999999999"/>
          <c:w val="0.82738337065089318"/>
          <c:h val="0.48765370370370364"/>
        </c:manualLayout>
      </c:layout>
      <c:barChart>
        <c:barDir val="col"/>
        <c:grouping val="clustered"/>
        <c:varyColors val="0"/>
        <c:ser>
          <c:idx val="0"/>
          <c:order val="0"/>
          <c:tx>
            <c:strRef>
              <c:f>'2_Box_3_ábra_chart'!$O$14</c:f>
              <c:strCache>
                <c:ptCount val="1"/>
                <c:pt idx="0">
                  <c:v>Proportion of prenatal loans supplementing down payment</c:v>
                </c:pt>
              </c:strCache>
            </c:strRef>
          </c:tx>
          <c:spPr>
            <a:solidFill>
              <a:srgbClr val="002060"/>
            </a:solidFill>
            <a:ln>
              <a:solidFill>
                <a:schemeClr val="bg1">
                  <a:lumMod val="50000"/>
                </a:schemeClr>
              </a:solidFill>
            </a:ln>
            <a:effectLst/>
          </c:spPr>
          <c:invertIfNegative val="0"/>
          <c:cat>
            <c:strRef>
              <c:f>'2_Box_3_ábra_chart'!$Q$12:$R$12</c:f>
              <c:strCache>
                <c:ptCount val="2"/>
                <c:pt idx="0">
                  <c:v>Housing loans with an LTV ≤60</c:v>
                </c:pt>
                <c:pt idx="1">
                  <c:v>Housing loans with an LTV &gt;60</c:v>
                </c:pt>
              </c:strCache>
            </c:strRef>
          </c:cat>
          <c:val>
            <c:numRef>
              <c:f>'2_Box_3_ábra_chart'!$Q$14:$R$14</c:f>
              <c:numCache>
                <c:formatCode>0.0</c:formatCode>
                <c:ptCount val="2"/>
                <c:pt idx="0">
                  <c:v>9.5507976490344237</c:v>
                </c:pt>
                <c:pt idx="1">
                  <c:v>4.3529411764705879</c:v>
                </c:pt>
              </c:numCache>
            </c:numRef>
          </c:val>
          <c:extLst>
            <c:ext xmlns:c16="http://schemas.microsoft.com/office/drawing/2014/chart" uri="{C3380CC4-5D6E-409C-BE32-E72D297353CC}">
              <c16:uniqueId val="{00000000-AB2E-4E04-8CD2-99C7C461BFF2}"/>
            </c:ext>
          </c:extLst>
        </c:ser>
        <c:ser>
          <c:idx val="1"/>
          <c:order val="1"/>
          <c:tx>
            <c:strRef>
              <c:f>'2_Box_3_ábra_chart'!$O$15</c:f>
              <c:strCache>
                <c:ptCount val="1"/>
                <c:pt idx="0">
                  <c:v>Proportion of personal loans supplementing down payment</c:v>
                </c:pt>
              </c:strCache>
            </c:strRef>
          </c:tx>
          <c:spPr>
            <a:solidFill>
              <a:schemeClr val="tx2">
                <a:lumMod val="25000"/>
                <a:lumOff val="75000"/>
              </a:schemeClr>
            </a:solidFill>
            <a:ln>
              <a:solidFill>
                <a:schemeClr val="bg1">
                  <a:lumMod val="50000"/>
                </a:schemeClr>
              </a:solidFill>
            </a:ln>
            <a:effectLst/>
          </c:spPr>
          <c:invertIfNegative val="0"/>
          <c:cat>
            <c:strRef>
              <c:f>'2_Box_3_ábra_chart'!$Q$12:$R$12</c:f>
              <c:strCache>
                <c:ptCount val="2"/>
                <c:pt idx="0">
                  <c:v>Housing loans with an LTV ≤60</c:v>
                </c:pt>
                <c:pt idx="1">
                  <c:v>Housing loans with an LTV &gt;60</c:v>
                </c:pt>
              </c:strCache>
            </c:strRef>
          </c:cat>
          <c:val>
            <c:numRef>
              <c:f>'2_Box_3_ábra_chart'!$Q$15:$R$15</c:f>
              <c:numCache>
                <c:formatCode>0.0</c:formatCode>
                <c:ptCount val="2"/>
                <c:pt idx="0">
                  <c:v>1.1335012594458438</c:v>
                </c:pt>
                <c:pt idx="1">
                  <c:v>4.7529411764705882</c:v>
                </c:pt>
              </c:numCache>
            </c:numRef>
          </c:val>
          <c:extLst>
            <c:ext xmlns:c16="http://schemas.microsoft.com/office/drawing/2014/chart" uri="{C3380CC4-5D6E-409C-BE32-E72D297353CC}">
              <c16:uniqueId val="{00000001-AB2E-4E04-8CD2-99C7C461BFF2}"/>
            </c:ext>
          </c:extLst>
        </c:ser>
        <c:dLbls>
          <c:showLegendKey val="0"/>
          <c:showVal val="0"/>
          <c:showCatName val="0"/>
          <c:showSerName val="0"/>
          <c:showPercent val="0"/>
          <c:showBubbleSize val="0"/>
        </c:dLbls>
        <c:gapWidth val="219"/>
        <c:axId val="1071825952"/>
        <c:axId val="1071819064"/>
      </c:barChart>
      <c:lineChart>
        <c:grouping val="standard"/>
        <c:varyColors val="0"/>
        <c:ser>
          <c:idx val="2"/>
          <c:order val="2"/>
          <c:tx>
            <c:strRef>
              <c:f>'2_Box_3_ábra_chart'!$O$16</c:f>
              <c:strCache>
                <c:ptCount val="1"/>
                <c:pt idx="0">
                  <c:v>Number of prenatal loans supplementing down payment (RHS)</c:v>
                </c:pt>
              </c:strCache>
            </c:strRef>
          </c:tx>
          <c:spPr>
            <a:ln w="28575" cap="rnd">
              <a:noFill/>
              <a:round/>
            </a:ln>
            <a:effectLst/>
          </c:spPr>
          <c:marker>
            <c:symbol val="diamond"/>
            <c:size val="15"/>
            <c:spPr>
              <a:solidFill>
                <a:schemeClr val="accent3"/>
              </a:solidFill>
              <a:ln w="25400">
                <a:solidFill>
                  <a:srgbClr val="002060"/>
                </a:solidFill>
              </a:ln>
              <a:effectLst/>
            </c:spPr>
          </c:marker>
          <c:cat>
            <c:strRef>
              <c:f>'2_Box_3_ábra_chart'!$Q$12:$R$12</c:f>
              <c:strCache>
                <c:ptCount val="2"/>
                <c:pt idx="0">
                  <c:v>Housing loans with an LTV ≤60</c:v>
                </c:pt>
                <c:pt idx="1">
                  <c:v>Housing loans with an LTV &gt;60</c:v>
                </c:pt>
              </c:strCache>
            </c:strRef>
          </c:cat>
          <c:val>
            <c:numRef>
              <c:f>'2_Box_3_ábra_chart'!$Q$16:$R$16</c:f>
              <c:numCache>
                <c:formatCode>0.0</c:formatCode>
                <c:ptCount val="2"/>
                <c:pt idx="0">
                  <c:v>455</c:v>
                </c:pt>
                <c:pt idx="1">
                  <c:v>185</c:v>
                </c:pt>
              </c:numCache>
            </c:numRef>
          </c:val>
          <c:smooth val="0"/>
          <c:extLst>
            <c:ext xmlns:c16="http://schemas.microsoft.com/office/drawing/2014/chart" uri="{C3380CC4-5D6E-409C-BE32-E72D297353CC}">
              <c16:uniqueId val="{00000002-AB2E-4E04-8CD2-99C7C461BFF2}"/>
            </c:ext>
          </c:extLst>
        </c:ser>
        <c:ser>
          <c:idx val="3"/>
          <c:order val="3"/>
          <c:tx>
            <c:strRef>
              <c:f>'2_Box_3_ábra_chart'!$O$17</c:f>
              <c:strCache>
                <c:ptCount val="1"/>
                <c:pt idx="0">
                  <c:v>Number of personal loans supplementing down payment (RHS)</c:v>
                </c:pt>
              </c:strCache>
            </c:strRef>
          </c:tx>
          <c:spPr>
            <a:ln w="28575" cap="rnd">
              <a:noFill/>
              <a:round/>
            </a:ln>
            <a:effectLst/>
          </c:spPr>
          <c:marker>
            <c:symbol val="circle"/>
            <c:size val="13"/>
            <c:spPr>
              <a:solidFill>
                <a:schemeClr val="accent5"/>
              </a:solidFill>
              <a:ln w="19050">
                <a:solidFill>
                  <a:srgbClr val="002060"/>
                </a:solidFill>
              </a:ln>
              <a:effectLst/>
            </c:spPr>
          </c:marker>
          <c:cat>
            <c:strRef>
              <c:f>'2_Box_3_ábra_chart'!$Q$12:$R$12</c:f>
              <c:strCache>
                <c:ptCount val="2"/>
                <c:pt idx="0">
                  <c:v>Housing loans with an LTV ≤60</c:v>
                </c:pt>
                <c:pt idx="1">
                  <c:v>Housing loans with an LTV &gt;60</c:v>
                </c:pt>
              </c:strCache>
            </c:strRef>
          </c:cat>
          <c:val>
            <c:numRef>
              <c:f>'2_Box_3_ábra_chart'!$Q$17:$R$17</c:f>
              <c:numCache>
                <c:formatCode>0.0</c:formatCode>
                <c:ptCount val="2"/>
                <c:pt idx="0">
                  <c:v>54</c:v>
                </c:pt>
                <c:pt idx="1">
                  <c:v>202</c:v>
                </c:pt>
              </c:numCache>
            </c:numRef>
          </c:val>
          <c:smooth val="0"/>
          <c:extLst>
            <c:ext xmlns:c16="http://schemas.microsoft.com/office/drawing/2014/chart" uri="{C3380CC4-5D6E-409C-BE32-E72D297353CC}">
              <c16:uniqueId val="{00000003-AB2E-4E04-8CD2-99C7C461BFF2}"/>
            </c:ext>
          </c:extLst>
        </c:ser>
        <c:dLbls>
          <c:showLegendKey val="0"/>
          <c:showVal val="0"/>
          <c:showCatName val="0"/>
          <c:showSerName val="0"/>
          <c:showPercent val="0"/>
          <c:showBubbleSize val="0"/>
        </c:dLbls>
        <c:marker val="1"/>
        <c:smooth val="0"/>
        <c:axId val="1060885568"/>
        <c:axId val="1060862280"/>
      </c:lineChart>
      <c:catAx>
        <c:axId val="107182595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819064"/>
        <c:crosses val="autoZero"/>
        <c:auto val="1"/>
        <c:lblAlgn val="ctr"/>
        <c:lblOffset val="100"/>
        <c:noMultiLvlLbl val="0"/>
      </c:catAx>
      <c:valAx>
        <c:axId val="1071819064"/>
        <c:scaling>
          <c:orientation val="minMax"/>
          <c:max val="1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per cent</a:t>
                </a:r>
              </a:p>
            </c:rich>
          </c:tx>
          <c:layout>
            <c:manualLayout>
              <c:xMode val="edge"/>
              <c:yMode val="edge"/>
              <c:x val="7.5139583333333329E-2"/>
              <c:y val="8.280425925925927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1825952"/>
        <c:crosses val="autoZero"/>
        <c:crossBetween val="between"/>
        <c:majorUnit val="2"/>
      </c:valAx>
      <c:valAx>
        <c:axId val="1060862280"/>
        <c:scaling>
          <c:orientation val="minMax"/>
          <c:max val="50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endParaRPr lang="en-US"/>
              </a:p>
            </c:rich>
          </c:tx>
          <c:layout>
            <c:manualLayout>
              <c:xMode val="edge"/>
              <c:yMode val="edge"/>
              <c:x val="0.86336680555555556"/>
              <c:y val="8.724407407407407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0885568"/>
        <c:crosses val="max"/>
        <c:crossBetween val="between"/>
        <c:majorUnit val="100"/>
      </c:valAx>
      <c:catAx>
        <c:axId val="1060885568"/>
        <c:scaling>
          <c:orientation val="minMax"/>
        </c:scaling>
        <c:delete val="1"/>
        <c:axPos val="b"/>
        <c:numFmt formatCode="General" sourceLinked="1"/>
        <c:majorTickMark val="out"/>
        <c:minorTickMark val="none"/>
        <c:tickLblPos val="nextTo"/>
        <c:crossAx val="106086228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3.4420833333333331E-2"/>
          <c:y val="0.71696648148148157"/>
          <c:w val="0.93115814272849884"/>
          <c:h val="0.1626824074074074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r>
              <a:rPr lang="hu-HU" sz="1600" b="0" i="1" baseline="0">
                <a:effectLst/>
              </a:rPr>
              <a:t>A lakossági hitelállomány </a:t>
            </a:r>
            <a:r>
              <a:rPr lang="hu-HU" sz="1600" b="0" i="1" u="none" strike="noStrike" baseline="0">
                <a:effectLst/>
              </a:rPr>
              <a:t>2016 és 2017 közötti </a:t>
            </a:r>
            <a:r>
              <a:rPr lang="hu-HU" sz="1600" b="0" i="1" baseline="0">
                <a:effectLst/>
              </a:rPr>
              <a:t>becsült változása jövedelmi decilisek és a relatív eladósodottság változása szerint</a:t>
            </a:r>
            <a:endParaRPr lang="hu-HU" sz="1600">
              <a:effectLst/>
            </a:endParaRPr>
          </a:p>
        </c:rich>
      </c:tx>
      <c:layout>
        <c:manualLayout>
          <c:xMode val="edge"/>
          <c:yMode val="edge"/>
          <c:x val="0.13037342006259486"/>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7346249999999995E-2"/>
          <c:y val="0.12879780928651718"/>
          <c:w val="0.8019047222222222"/>
          <c:h val="0.40596501722010792"/>
        </c:manualLayout>
      </c:layout>
      <c:barChart>
        <c:barDir val="col"/>
        <c:grouping val="stacked"/>
        <c:varyColors val="0"/>
        <c:ser>
          <c:idx val="0"/>
          <c:order val="0"/>
          <c:tx>
            <c:strRef>
              <c:f>'3_box_1_ábra_chart'!$I$12</c:f>
              <c:strCache>
                <c:ptCount val="1"/>
                <c:pt idx="0">
                  <c:v>Csökkent az adósság és csökkent a relatív eladósodottság</c:v>
                </c:pt>
              </c:strCache>
            </c:strRef>
          </c:tx>
          <c:spPr>
            <a:solidFill>
              <a:schemeClr val="accent6">
                <a:lumMod val="40000"/>
                <a:lumOff val="60000"/>
              </a:schemeClr>
            </a:solidFill>
            <a:ln>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'3_box_1_ábra_chart'!$I$13:$I$22</c:f>
              <c:numCache>
                <c:formatCode>0.000</c:formatCode>
                <c:ptCount val="10"/>
                <c:pt idx="0">
                  <c:v>-9.2648519531034079</c:v>
                </c:pt>
                <c:pt idx="1">
                  <c:v>-17.172517036643498</c:v>
                </c:pt>
                <c:pt idx="2">
                  <c:v>-23.060948604533458</c:v>
                </c:pt>
                <c:pt idx="3">
                  <c:v>-36.742954126505857</c:v>
                </c:pt>
                <c:pt idx="4">
                  <c:v>-60.373446408051201</c:v>
                </c:pt>
                <c:pt idx="5">
                  <c:v>-28.964971216268605</c:v>
                </c:pt>
                <c:pt idx="6">
                  <c:v>-42.773806268519287</c:v>
                </c:pt>
                <c:pt idx="7">
                  <c:v>-42.670461796798627</c:v>
                </c:pt>
                <c:pt idx="8">
                  <c:v>-47.736624484683141</c:v>
                </c:pt>
                <c:pt idx="9">
                  <c:v>-67.116831870652476</c:v>
                </c:pt>
              </c:numCache>
            </c:numRef>
          </c:val>
          <c:extLst>
            <c:ext xmlns:c16="http://schemas.microsoft.com/office/drawing/2014/chart" uri="{C3380CC4-5D6E-409C-BE32-E72D297353CC}">
              <c16:uniqueId val="{00000000-9C4E-4F40-AB4E-C0BCEA578B32}"/>
            </c:ext>
          </c:extLst>
        </c:ser>
        <c:ser>
          <c:idx val="1"/>
          <c:order val="1"/>
          <c:tx>
            <c:strRef>
              <c:f>'3_box_1_ábra_chart'!$J$12</c:f>
              <c:strCache>
                <c:ptCount val="1"/>
                <c:pt idx="0">
                  <c:v>Csökkent az adósság, a relatív eladósodottság nem változott érdemben</c:v>
                </c:pt>
              </c:strCache>
            </c:strRef>
          </c:tx>
          <c:spPr>
            <a:solidFill>
              <a:schemeClr val="accent4">
                <a:lumMod val="20000"/>
                <a:lumOff val="80000"/>
              </a:schemeClr>
            </a:solidFill>
            <a:ln>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'3_box_1_ábra_chart'!$J$13:$J$22</c:f>
              <c:numCache>
                <c:formatCode>0.000</c:formatCode>
                <c:ptCount val="10"/>
                <c:pt idx="0">
                  <c:v>-6.3454082001701</c:v>
                </c:pt>
                <c:pt idx="1">
                  <c:v>-9.951791739854599</c:v>
                </c:pt>
                <c:pt idx="2">
                  <c:v>-6.7077507712334477</c:v>
                </c:pt>
                <c:pt idx="3">
                  <c:v>-10.036335032357179</c:v>
                </c:pt>
                <c:pt idx="4">
                  <c:v>-15.896933267411676</c:v>
                </c:pt>
                <c:pt idx="5">
                  <c:v>-9.1130928033496854</c:v>
                </c:pt>
                <c:pt idx="6">
                  <c:v>-14.558284929626842</c:v>
                </c:pt>
                <c:pt idx="7">
                  <c:v>-19.53530069905355</c:v>
                </c:pt>
                <c:pt idx="8">
                  <c:v>-27.19273573027629</c:v>
                </c:pt>
                <c:pt idx="9">
                  <c:v>-58.725640146569724</c:v>
                </c:pt>
              </c:numCache>
            </c:numRef>
          </c:val>
          <c:extLst>
            <c:ext xmlns:c16="http://schemas.microsoft.com/office/drawing/2014/chart" uri="{C3380CC4-5D6E-409C-BE32-E72D297353CC}">
              <c16:uniqueId val="{00000001-9C4E-4F40-AB4E-C0BCEA578B32}"/>
            </c:ext>
          </c:extLst>
        </c:ser>
        <c:ser>
          <c:idx val="2"/>
          <c:order val="2"/>
          <c:tx>
            <c:strRef>
              <c:f>'3_box_1_ábra_chart'!$K$12</c:f>
              <c:strCache>
                <c:ptCount val="1"/>
                <c:pt idx="0">
                  <c:v>Csökkent az adósság, de a relatív eladósodottság nőtt</c:v>
                </c:pt>
              </c:strCache>
            </c:strRef>
          </c:tx>
          <c:spPr>
            <a:solidFill>
              <a:schemeClr val="accent3"/>
            </a:solidFill>
            <a:ln>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'3_box_1_ábra_chart'!$K$13:$K$22</c:f>
              <c:numCache>
                <c:formatCode>0.000</c:formatCode>
                <c:ptCount val="10"/>
                <c:pt idx="0">
                  <c:v>-2.7997210246248789</c:v>
                </c:pt>
                <c:pt idx="1">
                  <c:v>-3.0454269747951073</c:v>
                </c:pt>
                <c:pt idx="2">
                  <c:v>-2.3680709012844563</c:v>
                </c:pt>
                <c:pt idx="3">
                  <c:v>-2.3885377030153401</c:v>
                </c:pt>
                <c:pt idx="4">
                  <c:v>-1.5026264300897589</c:v>
                </c:pt>
                <c:pt idx="5">
                  <c:v>-0.6184474629435881</c:v>
                </c:pt>
                <c:pt idx="6">
                  <c:v>-0.75683391831004176</c:v>
                </c:pt>
                <c:pt idx="7">
                  <c:v>-0.54194964517695543</c:v>
                </c:pt>
                <c:pt idx="8">
                  <c:v>-0.57137958261470168</c:v>
                </c:pt>
                <c:pt idx="9">
                  <c:v>-0.73528953250057361</c:v>
                </c:pt>
              </c:numCache>
            </c:numRef>
          </c:val>
          <c:extLst>
            <c:ext xmlns:c16="http://schemas.microsoft.com/office/drawing/2014/chart" uri="{C3380CC4-5D6E-409C-BE32-E72D297353CC}">
              <c16:uniqueId val="{00000002-9C4E-4F40-AB4E-C0BCEA578B32}"/>
            </c:ext>
          </c:extLst>
        </c:ser>
        <c:ser>
          <c:idx val="3"/>
          <c:order val="3"/>
          <c:tx>
            <c:strRef>
              <c:f>'3_box_1_ábra_chart'!$L$12</c:f>
              <c:strCache>
                <c:ptCount val="1"/>
                <c:pt idx="0">
                  <c:v>Nőtt az adósság, de csökkent a relatív eladósodottság</c:v>
                </c:pt>
              </c:strCache>
            </c:strRef>
          </c:tx>
          <c:spPr>
            <a:solidFill>
              <a:schemeClr val="accent4"/>
            </a:solidFill>
            <a:ln w="12700">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'3_box_1_ábra_chart'!$L$13:$L$22</c:f>
              <c:numCache>
                <c:formatCode>0.000</c:formatCode>
                <c:ptCount val="10"/>
                <c:pt idx="0">
                  <c:v>0.17272060416252163</c:v>
                </c:pt>
                <c:pt idx="1">
                  <c:v>0.36852470813057131</c:v>
                </c:pt>
                <c:pt idx="2">
                  <c:v>0.54127668407060081</c:v>
                </c:pt>
                <c:pt idx="3">
                  <c:v>0.65087975244645857</c:v>
                </c:pt>
                <c:pt idx="4">
                  <c:v>1.0792205180479131</c:v>
                </c:pt>
                <c:pt idx="5">
                  <c:v>0.5963067215309823</c:v>
                </c:pt>
                <c:pt idx="6">
                  <c:v>0.92479038974869521</c:v>
                </c:pt>
                <c:pt idx="7">
                  <c:v>1.0418129564627843</c:v>
                </c:pt>
                <c:pt idx="8">
                  <c:v>1.0736348824990716</c:v>
                </c:pt>
                <c:pt idx="9">
                  <c:v>1.6091744709973279</c:v>
                </c:pt>
              </c:numCache>
            </c:numRef>
          </c:val>
          <c:extLst>
            <c:ext xmlns:c16="http://schemas.microsoft.com/office/drawing/2014/chart" uri="{C3380CC4-5D6E-409C-BE32-E72D297353CC}">
              <c16:uniqueId val="{00000003-9C4E-4F40-AB4E-C0BCEA578B32}"/>
            </c:ext>
          </c:extLst>
        </c:ser>
        <c:ser>
          <c:idx val="4"/>
          <c:order val="4"/>
          <c:tx>
            <c:strRef>
              <c:f>'3_box_1_ábra_chart'!$M$12</c:f>
              <c:strCache>
                <c:ptCount val="1"/>
                <c:pt idx="0">
                  <c:v>Nőtt az adósság, a relatív eladósodottság nem változott érdemben</c:v>
                </c:pt>
              </c:strCache>
            </c:strRef>
          </c:tx>
          <c:spPr>
            <a:solidFill>
              <a:schemeClr val="accent2"/>
            </a:solidFill>
            <a:ln w="12700">
              <a:solidFill>
                <a:sysClr val="windowText" lastClr="000000">
                  <a:lumMod val="100000"/>
                </a:sysClr>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'3_box_1_ábra_chart'!$M$13:$M$22</c:f>
              <c:numCache>
                <c:formatCode>0.000</c:formatCode>
                <c:ptCount val="10"/>
                <c:pt idx="0">
                  <c:v>1.2760324586078082</c:v>
                </c:pt>
                <c:pt idx="1">
                  <c:v>1.559027049439123</c:v>
                </c:pt>
                <c:pt idx="2">
                  <c:v>2.059606074997864</c:v>
                </c:pt>
                <c:pt idx="3">
                  <c:v>3.6651669549720185</c:v>
                </c:pt>
                <c:pt idx="4">
                  <c:v>6.5184060432966442</c:v>
                </c:pt>
                <c:pt idx="5">
                  <c:v>4.2957929419441587</c:v>
                </c:pt>
                <c:pt idx="6">
                  <c:v>8.552318632515572</c:v>
                </c:pt>
                <c:pt idx="7">
                  <c:v>12.346501657700555</c:v>
                </c:pt>
                <c:pt idx="8">
                  <c:v>16.518415475604606</c:v>
                </c:pt>
                <c:pt idx="9">
                  <c:v>33.538407307462215</c:v>
                </c:pt>
              </c:numCache>
            </c:numRef>
          </c:val>
          <c:extLst>
            <c:ext xmlns:c16="http://schemas.microsoft.com/office/drawing/2014/chart" uri="{C3380CC4-5D6E-409C-BE32-E72D297353CC}">
              <c16:uniqueId val="{00000004-9C4E-4F40-AB4E-C0BCEA578B32}"/>
            </c:ext>
          </c:extLst>
        </c:ser>
        <c:ser>
          <c:idx val="5"/>
          <c:order val="5"/>
          <c:tx>
            <c:strRef>
              <c:f>'3_box_1_ábra_chart'!$N$12</c:f>
              <c:strCache>
                <c:ptCount val="1"/>
                <c:pt idx="0">
                  <c:v>Nőtt az adósság, és a relatív eladósodottság is </c:v>
                </c:pt>
              </c:strCache>
            </c:strRef>
          </c:tx>
          <c:spPr>
            <a:solidFill>
              <a:srgbClr val="FF0000"/>
            </a:solidFill>
            <a:ln w="12700">
              <a:solidFill>
                <a:sysClr val="windowText" lastClr="000000">
                  <a:lumMod val="100000"/>
                </a:sysClr>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'3_box_1_ábra_chart'!$N$13:$N$22</c:f>
              <c:numCache>
                <c:formatCode>0.000</c:formatCode>
                <c:ptCount val="10"/>
                <c:pt idx="0">
                  <c:v>9.3398742759204616</c:v>
                </c:pt>
                <c:pt idx="1">
                  <c:v>17.232758145220803</c:v>
                </c:pt>
                <c:pt idx="2">
                  <c:v>20.668150176386817</c:v>
                </c:pt>
                <c:pt idx="3">
                  <c:v>43.308220850484588</c:v>
                </c:pt>
                <c:pt idx="4">
                  <c:v>72.373640120876047</c:v>
                </c:pt>
                <c:pt idx="5">
                  <c:v>41.23149672861075</c:v>
                </c:pt>
                <c:pt idx="6">
                  <c:v>63.073505861719603</c:v>
                </c:pt>
                <c:pt idx="7">
                  <c:v>74.624338988436492</c:v>
                </c:pt>
                <c:pt idx="8">
                  <c:v>94.639168250341001</c:v>
                </c:pt>
                <c:pt idx="9">
                  <c:v>182.58980057838403</c:v>
                </c:pt>
              </c:numCache>
            </c:numRef>
          </c:val>
          <c:extLst>
            <c:ext xmlns:c16="http://schemas.microsoft.com/office/drawing/2014/chart" uri="{C3380CC4-5D6E-409C-BE32-E72D297353CC}">
              <c16:uniqueId val="{00000005-9C4E-4F40-AB4E-C0BCEA578B32}"/>
            </c:ext>
          </c:extLst>
        </c:ser>
        <c:dLbls>
          <c:showLegendKey val="0"/>
          <c:showVal val="0"/>
          <c:showCatName val="0"/>
          <c:showSerName val="0"/>
          <c:showPercent val="0"/>
          <c:showBubbleSize val="0"/>
        </c:dLbls>
        <c:gapWidth val="70"/>
        <c:overlap val="100"/>
        <c:axId val="843062360"/>
        <c:axId val="843078432"/>
      </c:barChart>
      <c:lineChart>
        <c:grouping val="standard"/>
        <c:varyColors val="0"/>
        <c:ser>
          <c:idx val="6"/>
          <c:order val="6"/>
          <c:tx>
            <c:strRef>
              <c:f>'3_box_1_ábra_chart'!$O$11</c:f>
              <c:strCache>
                <c:ptCount val="1"/>
                <c:pt idx="0">
                  <c:v>Összesen</c:v>
                </c:pt>
              </c:strCache>
            </c:strRef>
          </c:tx>
          <c:spPr>
            <a:ln w="25400" cap="rnd">
              <a:noFill/>
              <a:round/>
            </a:ln>
            <a:effectLst/>
          </c:spPr>
          <c:marker>
            <c:symbol val="diamond"/>
            <c:size val="11"/>
            <c:spPr>
              <a:solidFill>
                <a:srgbClr val="FFFF00"/>
              </a:solidFill>
              <a:ln w="19050">
                <a:solidFill>
                  <a:schemeClr val="accent1">
                    <a:lumMod val="60000"/>
                  </a:schemeClr>
                </a:solidFill>
              </a:ln>
              <a:effectLst/>
            </c:spPr>
          </c:marker>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'3_box_1_ábra_chart'!$O$13:$O$22</c:f>
              <c:numCache>
                <c:formatCode>0.000</c:formatCode>
                <c:ptCount val="10"/>
                <c:pt idx="0">
                  <c:v>-7.6213538392075968</c:v>
                </c:pt>
                <c:pt idx="1">
                  <c:v>-11.009425848502705</c:v>
                </c:pt>
                <c:pt idx="2">
                  <c:v>-8.867737341596083</c:v>
                </c:pt>
                <c:pt idx="3">
                  <c:v>-1.5435593039753144</c:v>
                </c:pt>
                <c:pt idx="4">
                  <c:v>2.1982605766679768</c:v>
                </c:pt>
                <c:pt idx="5">
                  <c:v>7.4270849095240123</c:v>
                </c:pt>
                <c:pt idx="6">
                  <c:v>14.461689767527695</c:v>
                </c:pt>
                <c:pt idx="7">
                  <c:v>25.2649414615707</c:v>
                </c:pt>
                <c:pt idx="8">
                  <c:v>36.730478810870558</c:v>
                </c:pt>
                <c:pt idx="9">
                  <c:v>91.159620807120803</c:v>
                </c:pt>
              </c:numCache>
            </c:numRef>
          </c:val>
          <c:smooth val="0"/>
          <c:extLst>
            <c:ext xmlns:c16="http://schemas.microsoft.com/office/drawing/2014/chart" uri="{C3380CC4-5D6E-409C-BE32-E72D297353CC}">
              <c16:uniqueId val="{00000006-9C4E-4F40-AB4E-C0BCEA578B32}"/>
            </c:ext>
          </c:extLst>
        </c:ser>
        <c:dLbls>
          <c:showLegendKey val="0"/>
          <c:showVal val="0"/>
          <c:showCatName val="0"/>
          <c:showSerName val="0"/>
          <c:showPercent val="0"/>
          <c:showBubbleSize val="0"/>
        </c:dLbls>
        <c:marker val="1"/>
        <c:smooth val="0"/>
        <c:axId val="933591864"/>
        <c:axId val="933599408"/>
      </c:lineChart>
      <c:catAx>
        <c:axId val="843062360"/>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i="1"/>
                  <a:t>Jövedelmi decilisek (2017-es bérjövedelem</a:t>
                </a:r>
                <a:r>
                  <a:rPr lang="hu-HU" i="1" baseline="0"/>
                  <a:t> szerint)</a:t>
                </a:r>
                <a:endParaRPr lang="hu-HU" i="1"/>
              </a:p>
            </c:rich>
          </c:tx>
          <c:layout>
            <c:manualLayout>
              <c:xMode val="edge"/>
              <c:yMode val="edge"/>
              <c:x val="0.21649856022433073"/>
              <c:y val="0.60104648148148143"/>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3078432"/>
        <c:crosses val="autoZero"/>
        <c:auto val="1"/>
        <c:lblAlgn val="ctr"/>
        <c:lblOffset val="100"/>
        <c:noMultiLvlLbl val="0"/>
      </c:catAx>
      <c:valAx>
        <c:axId val="843078432"/>
        <c:scaling>
          <c:orientation val="minMax"/>
          <c:max val="250"/>
          <c:min val="-15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9.1773723945280911E-2"/>
              <c:y val="8.466510787142199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062360"/>
        <c:crosses val="autoZero"/>
        <c:crossBetween val="between"/>
      </c:valAx>
      <c:valAx>
        <c:axId val="933599408"/>
        <c:scaling>
          <c:orientation val="minMax"/>
          <c:max val="250"/>
          <c:min val="-1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0.81625005725476318"/>
              <c:y val="8.231481481481481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33591864"/>
        <c:crosses val="max"/>
        <c:crossBetween val="between"/>
        <c:majorUnit val="100"/>
      </c:valAx>
      <c:catAx>
        <c:axId val="933591864"/>
        <c:scaling>
          <c:orientation val="minMax"/>
        </c:scaling>
        <c:delete val="1"/>
        <c:axPos val="b"/>
        <c:numFmt formatCode="General" sourceLinked="1"/>
        <c:majorTickMark val="out"/>
        <c:minorTickMark val="none"/>
        <c:tickLblPos val="nextTo"/>
        <c:crossAx val="9335994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6957578166124595E-2"/>
          <c:y val="0.66876372855639798"/>
          <c:w val="0.89316642089961196"/>
          <c:h val="0.2865525651530834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rgbClr val="000000"/>
                </a:solidFill>
                <a:latin typeface="Calibri"/>
                <a:ea typeface="Calibri"/>
                <a:cs typeface="Calibri"/>
              </a:defRPr>
            </a:pPr>
            <a:r>
              <a:rPr lang="hu-HU" sz="1600" b="0" i="1" baseline="0">
                <a:effectLst/>
              </a:rPr>
              <a:t>Estimated change in retail loan portfolio between 2016 and 2017 by income deciles and change in relative indebtedness</a:t>
            </a:r>
            <a:endParaRPr lang="hu-HU" sz="1600">
              <a:effectLst/>
            </a:endParaRPr>
          </a:p>
        </c:rich>
      </c:tx>
      <c:layout>
        <c:manualLayout>
          <c:xMode val="edge"/>
          <c:yMode val="edge"/>
          <c:x val="0.11618038965768647"/>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9.7346249999999995E-2"/>
          <c:y val="0.14975334697616374"/>
          <c:w val="0.8143071908026297"/>
          <c:h val="0.38951971365802096"/>
        </c:manualLayout>
      </c:layout>
      <c:barChart>
        <c:barDir val="col"/>
        <c:grouping val="stacked"/>
        <c:varyColors val="0"/>
        <c:ser>
          <c:idx val="0"/>
          <c:order val="0"/>
          <c:tx>
            <c:strRef>
              <c:f>'3_box_1_ábra_chart'!$I$10</c:f>
              <c:strCache>
                <c:ptCount val="1"/>
                <c:pt idx="0">
                  <c:v>Debt decreased and relative indebtedness decreased</c:v>
                </c:pt>
              </c:strCache>
            </c:strRef>
          </c:tx>
          <c:spPr>
            <a:solidFill>
              <a:schemeClr val="accent6">
                <a:lumMod val="40000"/>
                <a:lumOff val="60000"/>
              </a:schemeClr>
            </a:solidFill>
            <a:ln>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'3_box_1_ábra_chart'!$I$13:$I$22</c:f>
              <c:numCache>
                <c:formatCode>0.000</c:formatCode>
                <c:ptCount val="10"/>
                <c:pt idx="0">
                  <c:v>-9.2648519531034079</c:v>
                </c:pt>
                <c:pt idx="1">
                  <c:v>-17.172517036643498</c:v>
                </c:pt>
                <c:pt idx="2">
                  <c:v>-23.060948604533458</c:v>
                </c:pt>
                <c:pt idx="3">
                  <c:v>-36.742954126505857</c:v>
                </c:pt>
                <c:pt idx="4">
                  <c:v>-60.373446408051201</c:v>
                </c:pt>
                <c:pt idx="5">
                  <c:v>-28.964971216268605</c:v>
                </c:pt>
                <c:pt idx="6">
                  <c:v>-42.773806268519287</c:v>
                </c:pt>
                <c:pt idx="7">
                  <c:v>-42.670461796798627</c:v>
                </c:pt>
                <c:pt idx="8">
                  <c:v>-47.736624484683141</c:v>
                </c:pt>
                <c:pt idx="9">
                  <c:v>-67.116831870652476</c:v>
                </c:pt>
              </c:numCache>
            </c:numRef>
          </c:val>
          <c:extLst>
            <c:ext xmlns:c16="http://schemas.microsoft.com/office/drawing/2014/chart" uri="{C3380CC4-5D6E-409C-BE32-E72D297353CC}">
              <c16:uniqueId val="{00000000-1A21-4701-9599-31EE6BD64623}"/>
            </c:ext>
          </c:extLst>
        </c:ser>
        <c:ser>
          <c:idx val="1"/>
          <c:order val="1"/>
          <c:tx>
            <c:strRef>
              <c:f>'3_box_1_ábra_chart'!$J$10</c:f>
              <c:strCache>
                <c:ptCount val="1"/>
                <c:pt idx="0">
                  <c:v>Debt decreased, relative indebtedness did not change substantially</c:v>
                </c:pt>
              </c:strCache>
            </c:strRef>
          </c:tx>
          <c:spPr>
            <a:solidFill>
              <a:schemeClr val="accent4">
                <a:lumMod val="20000"/>
                <a:lumOff val="80000"/>
              </a:schemeClr>
            </a:solidFill>
            <a:ln>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'3_box_1_ábra_chart'!$J$13:$J$22</c:f>
              <c:numCache>
                <c:formatCode>0.000</c:formatCode>
                <c:ptCount val="10"/>
                <c:pt idx="0">
                  <c:v>-6.3454082001701</c:v>
                </c:pt>
                <c:pt idx="1">
                  <c:v>-9.951791739854599</c:v>
                </c:pt>
                <c:pt idx="2">
                  <c:v>-6.7077507712334477</c:v>
                </c:pt>
                <c:pt idx="3">
                  <c:v>-10.036335032357179</c:v>
                </c:pt>
                <c:pt idx="4">
                  <c:v>-15.896933267411676</c:v>
                </c:pt>
                <c:pt idx="5">
                  <c:v>-9.1130928033496854</c:v>
                </c:pt>
                <c:pt idx="6">
                  <c:v>-14.558284929626842</c:v>
                </c:pt>
                <c:pt idx="7">
                  <c:v>-19.53530069905355</c:v>
                </c:pt>
                <c:pt idx="8">
                  <c:v>-27.19273573027629</c:v>
                </c:pt>
                <c:pt idx="9">
                  <c:v>-58.725640146569724</c:v>
                </c:pt>
              </c:numCache>
            </c:numRef>
          </c:val>
          <c:extLst>
            <c:ext xmlns:c16="http://schemas.microsoft.com/office/drawing/2014/chart" uri="{C3380CC4-5D6E-409C-BE32-E72D297353CC}">
              <c16:uniqueId val="{00000001-1A21-4701-9599-31EE6BD64623}"/>
            </c:ext>
          </c:extLst>
        </c:ser>
        <c:ser>
          <c:idx val="2"/>
          <c:order val="2"/>
          <c:tx>
            <c:strRef>
              <c:f>'3_box_1_ábra_chart'!$K$10</c:f>
              <c:strCache>
                <c:ptCount val="1"/>
                <c:pt idx="0">
                  <c:v>Debt decreased, but relative indebtedness increased</c:v>
                </c:pt>
              </c:strCache>
            </c:strRef>
          </c:tx>
          <c:spPr>
            <a:solidFill>
              <a:schemeClr val="accent3"/>
            </a:solidFill>
            <a:ln>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'3_box_1_ábra_chart'!$K$13:$K$22</c:f>
              <c:numCache>
                <c:formatCode>0.000</c:formatCode>
                <c:ptCount val="10"/>
                <c:pt idx="0">
                  <c:v>-2.7997210246248789</c:v>
                </c:pt>
                <c:pt idx="1">
                  <c:v>-3.0454269747951073</c:v>
                </c:pt>
                <c:pt idx="2">
                  <c:v>-2.3680709012844563</c:v>
                </c:pt>
                <c:pt idx="3">
                  <c:v>-2.3885377030153401</c:v>
                </c:pt>
                <c:pt idx="4">
                  <c:v>-1.5026264300897589</c:v>
                </c:pt>
                <c:pt idx="5">
                  <c:v>-0.6184474629435881</c:v>
                </c:pt>
                <c:pt idx="6">
                  <c:v>-0.75683391831004176</c:v>
                </c:pt>
                <c:pt idx="7">
                  <c:v>-0.54194964517695543</c:v>
                </c:pt>
                <c:pt idx="8">
                  <c:v>-0.57137958261470168</c:v>
                </c:pt>
                <c:pt idx="9">
                  <c:v>-0.73528953250057361</c:v>
                </c:pt>
              </c:numCache>
            </c:numRef>
          </c:val>
          <c:extLst>
            <c:ext xmlns:c16="http://schemas.microsoft.com/office/drawing/2014/chart" uri="{C3380CC4-5D6E-409C-BE32-E72D297353CC}">
              <c16:uniqueId val="{00000002-1A21-4701-9599-31EE6BD64623}"/>
            </c:ext>
          </c:extLst>
        </c:ser>
        <c:ser>
          <c:idx val="3"/>
          <c:order val="3"/>
          <c:tx>
            <c:strRef>
              <c:f>'3_box_1_ábra_chart'!$L$10</c:f>
              <c:strCache>
                <c:ptCount val="1"/>
                <c:pt idx="0">
                  <c:v>Debt increased, but relative indebtedness declined</c:v>
                </c:pt>
              </c:strCache>
            </c:strRef>
          </c:tx>
          <c:spPr>
            <a:solidFill>
              <a:schemeClr val="accent4"/>
            </a:solidFill>
            <a:ln w="12700">
              <a:solidFill>
                <a:schemeClr val="tx1"/>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'3_box_1_ábra_chart'!$L$13:$L$22</c:f>
              <c:numCache>
                <c:formatCode>0.000</c:formatCode>
                <c:ptCount val="10"/>
                <c:pt idx="0">
                  <c:v>0.17272060416252163</c:v>
                </c:pt>
                <c:pt idx="1">
                  <c:v>0.36852470813057131</c:v>
                </c:pt>
                <c:pt idx="2">
                  <c:v>0.54127668407060081</c:v>
                </c:pt>
                <c:pt idx="3">
                  <c:v>0.65087975244645857</c:v>
                </c:pt>
                <c:pt idx="4">
                  <c:v>1.0792205180479131</c:v>
                </c:pt>
                <c:pt idx="5">
                  <c:v>0.5963067215309823</c:v>
                </c:pt>
                <c:pt idx="6">
                  <c:v>0.92479038974869521</c:v>
                </c:pt>
                <c:pt idx="7">
                  <c:v>1.0418129564627843</c:v>
                </c:pt>
                <c:pt idx="8">
                  <c:v>1.0736348824990716</c:v>
                </c:pt>
                <c:pt idx="9">
                  <c:v>1.6091744709973279</c:v>
                </c:pt>
              </c:numCache>
            </c:numRef>
          </c:val>
          <c:extLst>
            <c:ext xmlns:c16="http://schemas.microsoft.com/office/drawing/2014/chart" uri="{C3380CC4-5D6E-409C-BE32-E72D297353CC}">
              <c16:uniqueId val="{00000003-1A21-4701-9599-31EE6BD64623}"/>
            </c:ext>
          </c:extLst>
        </c:ser>
        <c:ser>
          <c:idx val="4"/>
          <c:order val="4"/>
          <c:tx>
            <c:strRef>
              <c:f>'3_box_1_ábra_chart'!$M$10</c:f>
              <c:strCache>
                <c:ptCount val="1"/>
                <c:pt idx="0">
                  <c:v>Debt increased, relative indebtedness did not change substantially</c:v>
                </c:pt>
              </c:strCache>
            </c:strRef>
          </c:tx>
          <c:spPr>
            <a:solidFill>
              <a:schemeClr val="accent2"/>
            </a:solidFill>
            <a:ln w="12700">
              <a:solidFill>
                <a:sysClr val="windowText" lastClr="000000">
                  <a:lumMod val="100000"/>
                </a:sysClr>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'3_box_1_ábra_chart'!$M$13:$M$22</c:f>
              <c:numCache>
                <c:formatCode>0.000</c:formatCode>
                <c:ptCount val="10"/>
                <c:pt idx="0">
                  <c:v>1.2760324586078082</c:v>
                </c:pt>
                <c:pt idx="1">
                  <c:v>1.559027049439123</c:v>
                </c:pt>
                <c:pt idx="2">
                  <c:v>2.059606074997864</c:v>
                </c:pt>
                <c:pt idx="3">
                  <c:v>3.6651669549720185</c:v>
                </c:pt>
                <c:pt idx="4">
                  <c:v>6.5184060432966442</c:v>
                </c:pt>
                <c:pt idx="5">
                  <c:v>4.2957929419441587</c:v>
                </c:pt>
                <c:pt idx="6">
                  <c:v>8.552318632515572</c:v>
                </c:pt>
                <c:pt idx="7">
                  <c:v>12.346501657700555</c:v>
                </c:pt>
                <c:pt idx="8">
                  <c:v>16.518415475604606</c:v>
                </c:pt>
                <c:pt idx="9">
                  <c:v>33.538407307462215</c:v>
                </c:pt>
              </c:numCache>
            </c:numRef>
          </c:val>
          <c:extLst>
            <c:ext xmlns:c16="http://schemas.microsoft.com/office/drawing/2014/chart" uri="{C3380CC4-5D6E-409C-BE32-E72D297353CC}">
              <c16:uniqueId val="{00000004-1A21-4701-9599-31EE6BD64623}"/>
            </c:ext>
          </c:extLst>
        </c:ser>
        <c:ser>
          <c:idx val="5"/>
          <c:order val="5"/>
          <c:tx>
            <c:strRef>
              <c:f>'3_box_1_ábra_chart'!$N$10</c:f>
              <c:strCache>
                <c:ptCount val="1"/>
                <c:pt idx="0">
                  <c:v>Debt and relative indebtedness increased</c:v>
                </c:pt>
              </c:strCache>
            </c:strRef>
          </c:tx>
          <c:spPr>
            <a:solidFill>
              <a:srgbClr val="FF0000"/>
            </a:solidFill>
            <a:ln w="12700">
              <a:solidFill>
                <a:sysClr val="windowText" lastClr="000000">
                  <a:lumMod val="100000"/>
                </a:sysClr>
              </a:solidFill>
            </a:ln>
            <a:effectLst/>
          </c:spPr>
          <c:invertIfNegative val="0"/>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'3_box_1_ábra_chart'!$N$13:$N$22</c:f>
              <c:numCache>
                <c:formatCode>0.000</c:formatCode>
                <c:ptCount val="10"/>
                <c:pt idx="0">
                  <c:v>9.3398742759204616</c:v>
                </c:pt>
                <c:pt idx="1">
                  <c:v>17.232758145220803</c:v>
                </c:pt>
                <c:pt idx="2">
                  <c:v>20.668150176386817</c:v>
                </c:pt>
                <c:pt idx="3">
                  <c:v>43.308220850484588</c:v>
                </c:pt>
                <c:pt idx="4">
                  <c:v>72.373640120876047</c:v>
                </c:pt>
                <c:pt idx="5">
                  <c:v>41.23149672861075</c:v>
                </c:pt>
                <c:pt idx="6">
                  <c:v>63.073505861719603</c:v>
                </c:pt>
                <c:pt idx="7">
                  <c:v>74.624338988436492</c:v>
                </c:pt>
                <c:pt idx="8">
                  <c:v>94.639168250341001</c:v>
                </c:pt>
                <c:pt idx="9">
                  <c:v>182.58980057838403</c:v>
                </c:pt>
              </c:numCache>
            </c:numRef>
          </c:val>
          <c:extLst>
            <c:ext xmlns:c16="http://schemas.microsoft.com/office/drawing/2014/chart" uri="{C3380CC4-5D6E-409C-BE32-E72D297353CC}">
              <c16:uniqueId val="{00000005-1A21-4701-9599-31EE6BD64623}"/>
            </c:ext>
          </c:extLst>
        </c:ser>
        <c:dLbls>
          <c:showLegendKey val="0"/>
          <c:showVal val="0"/>
          <c:showCatName val="0"/>
          <c:showSerName val="0"/>
          <c:showPercent val="0"/>
          <c:showBubbleSize val="0"/>
        </c:dLbls>
        <c:gapWidth val="70"/>
        <c:overlap val="100"/>
        <c:axId val="843062360"/>
        <c:axId val="843078432"/>
      </c:barChart>
      <c:lineChart>
        <c:grouping val="standard"/>
        <c:varyColors val="0"/>
        <c:ser>
          <c:idx val="6"/>
          <c:order val="6"/>
          <c:tx>
            <c:strRef>
              <c:f>'3_box_1_ábra_chart'!$O$9</c:f>
              <c:strCache>
                <c:ptCount val="1"/>
              </c:strCache>
            </c:strRef>
          </c:tx>
          <c:spPr>
            <a:ln w="25400" cap="rnd">
              <a:noFill/>
              <a:round/>
            </a:ln>
            <a:effectLst/>
          </c:spPr>
          <c:marker>
            <c:symbol val="diamond"/>
            <c:size val="11"/>
            <c:spPr>
              <a:solidFill>
                <a:srgbClr val="FFFF00"/>
              </a:solidFill>
              <a:ln w="19050">
                <a:solidFill>
                  <a:schemeClr val="accent1">
                    <a:lumMod val="60000"/>
                  </a:schemeClr>
                </a:solidFill>
              </a:ln>
              <a:effectLst/>
            </c:spPr>
          </c:marker>
          <c:cat>
            <c:numRef>
              <c:f>'3_box_1_ábra_chart'!$H$13:$H$22</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'3_box_1_ábra_chart'!$O$13:$O$22</c:f>
              <c:numCache>
                <c:formatCode>0.000</c:formatCode>
                <c:ptCount val="10"/>
                <c:pt idx="0">
                  <c:v>-7.6213538392075968</c:v>
                </c:pt>
                <c:pt idx="1">
                  <c:v>-11.009425848502705</c:v>
                </c:pt>
                <c:pt idx="2">
                  <c:v>-8.867737341596083</c:v>
                </c:pt>
                <c:pt idx="3">
                  <c:v>-1.5435593039753144</c:v>
                </c:pt>
                <c:pt idx="4">
                  <c:v>2.1982605766679768</c:v>
                </c:pt>
                <c:pt idx="5">
                  <c:v>7.4270849095240123</c:v>
                </c:pt>
                <c:pt idx="6">
                  <c:v>14.461689767527695</c:v>
                </c:pt>
                <c:pt idx="7">
                  <c:v>25.2649414615707</c:v>
                </c:pt>
                <c:pt idx="8">
                  <c:v>36.730478810870558</c:v>
                </c:pt>
                <c:pt idx="9">
                  <c:v>91.159620807120803</c:v>
                </c:pt>
              </c:numCache>
            </c:numRef>
          </c:val>
          <c:smooth val="0"/>
          <c:extLst>
            <c:ext xmlns:c16="http://schemas.microsoft.com/office/drawing/2014/chart" uri="{C3380CC4-5D6E-409C-BE32-E72D297353CC}">
              <c16:uniqueId val="{00000006-1A21-4701-9599-31EE6BD64623}"/>
            </c:ext>
          </c:extLst>
        </c:ser>
        <c:dLbls>
          <c:showLegendKey val="0"/>
          <c:showVal val="0"/>
          <c:showCatName val="0"/>
          <c:showSerName val="0"/>
          <c:showPercent val="0"/>
          <c:showBubbleSize val="0"/>
        </c:dLbls>
        <c:marker val="1"/>
        <c:smooth val="0"/>
        <c:axId val="933591864"/>
        <c:axId val="933599408"/>
      </c:lineChart>
      <c:catAx>
        <c:axId val="843062360"/>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sz="1600" b="0" i="0" u="none" strike="noStrike" baseline="0">
                    <a:effectLst/>
                  </a:rPr>
                  <a:t>Income deciles (by wage income 2017)</a:t>
                </a:r>
                <a:endParaRPr lang="hu-HU" i="1"/>
              </a:p>
            </c:rich>
          </c:tx>
          <c:layout>
            <c:manualLayout>
              <c:xMode val="edge"/>
              <c:yMode val="edge"/>
              <c:x val="0.29633443927297604"/>
              <c:y val="0.60804076224325621"/>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3078432"/>
        <c:crosses val="autoZero"/>
        <c:auto val="1"/>
        <c:lblAlgn val="ctr"/>
        <c:lblOffset val="100"/>
        <c:noMultiLvlLbl val="0"/>
      </c:catAx>
      <c:valAx>
        <c:axId val="843078432"/>
        <c:scaling>
          <c:orientation val="minMax"/>
          <c:max val="250"/>
          <c:min val="-15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9.3575970408325271E-2"/>
              <c:y val="8.93932516875175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062360"/>
        <c:crosses val="autoZero"/>
        <c:crossBetween val="between"/>
      </c:valAx>
      <c:valAx>
        <c:axId val="933599408"/>
        <c:scaling>
          <c:orientation val="minMax"/>
          <c:max val="250"/>
          <c:min val="-1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en-US" b="0"/>
              </a:p>
            </c:rich>
          </c:tx>
          <c:layout>
            <c:manualLayout>
              <c:xMode val="edge"/>
              <c:yMode val="edge"/>
              <c:x val="0.81447822965579342"/>
              <c:y val="8.9290719903122109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33591864"/>
        <c:crosses val="max"/>
        <c:crossBetween val="between"/>
        <c:majorUnit val="100"/>
      </c:valAx>
      <c:catAx>
        <c:axId val="933591864"/>
        <c:scaling>
          <c:orientation val="minMax"/>
        </c:scaling>
        <c:delete val="1"/>
        <c:axPos val="b"/>
        <c:numFmt formatCode="General" sourceLinked="1"/>
        <c:majorTickMark val="out"/>
        <c:minorTickMark val="none"/>
        <c:tickLblPos val="nextTo"/>
        <c:crossAx val="9335994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7814918661678176E-2"/>
          <c:y val="0.67333922769031962"/>
          <c:w val="0.81899150693042178"/>
          <c:h val="0.277782772133545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i="1" cap="none" baseline="0">
                <a:effectLst/>
              </a:rPr>
              <a:t>A 2017-ben felvett hitelek eloszlása terméktípus, valamint az adós munkakörének típusa (FEOR-kód) szerint</a:t>
            </a:r>
          </a:p>
        </c:rich>
      </c:tx>
      <c:layout>
        <c:manualLayout>
          <c:xMode val="edge"/>
          <c:yMode val="edge"/>
          <c:x val="0.11514534281237371"/>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250555555555556"/>
          <c:y val="0.1123362962962963"/>
          <c:w val="0.83246088976929311"/>
          <c:h val="0.29740092592592587"/>
        </c:manualLayout>
      </c:layout>
      <c:barChart>
        <c:barDir val="col"/>
        <c:grouping val="stacked"/>
        <c:varyColors val="0"/>
        <c:ser>
          <c:idx val="0"/>
          <c:order val="0"/>
          <c:tx>
            <c:strRef>
              <c:f>'3_box_2_ábra_chart'!$R$16</c:f>
              <c:strCache>
                <c:ptCount val="1"/>
                <c:pt idx="0">
                  <c:v>Csak jelzáloghitel</c:v>
                </c:pt>
              </c:strCache>
            </c:strRef>
          </c:tx>
          <c:spPr>
            <a:solidFill>
              <a:schemeClr val="accent1"/>
            </a:solidFill>
            <a:ln>
              <a:solidFill>
                <a:sysClr val="windowText" lastClr="000000">
                  <a:lumMod val="100000"/>
                </a:sysClr>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'3_box_2_ábra_chart'!$R$17:$R$26</c:f>
              <c:numCache>
                <c:formatCode>0.0</c:formatCode>
                <c:ptCount val="10"/>
                <c:pt idx="0">
                  <c:v>47.41587168466296</c:v>
                </c:pt>
                <c:pt idx="1">
                  <c:v>44.53468444974294</c:v>
                </c:pt>
                <c:pt idx="2">
                  <c:v>29.167187956128277</c:v>
                </c:pt>
                <c:pt idx="3">
                  <c:v>26.745368278355176</c:v>
                </c:pt>
                <c:pt idx="4">
                  <c:v>18.645932663390301</c:v>
                </c:pt>
                <c:pt idx="5">
                  <c:v>9.3941456773315188</c:v>
                </c:pt>
                <c:pt idx="6">
                  <c:v>17.152650496298588</c:v>
                </c:pt>
                <c:pt idx="7">
                  <c:v>13.059963717783187</c:v>
                </c:pt>
                <c:pt idx="8">
                  <c:v>8.6109924533675066</c:v>
                </c:pt>
                <c:pt idx="9">
                  <c:v>26.129812162916121</c:v>
                </c:pt>
              </c:numCache>
            </c:numRef>
          </c:val>
          <c:extLst>
            <c:ext xmlns:c16="http://schemas.microsoft.com/office/drawing/2014/chart" uri="{C3380CC4-5D6E-409C-BE32-E72D297353CC}">
              <c16:uniqueId val="{00000000-37D6-44F7-9934-C7F815FF079D}"/>
            </c:ext>
          </c:extLst>
        </c:ser>
        <c:ser>
          <c:idx val="1"/>
          <c:order val="1"/>
          <c:tx>
            <c:strRef>
              <c:f>'3_box_2_ábra_chart'!$S$16</c:f>
              <c:strCache>
                <c:ptCount val="1"/>
                <c:pt idx="0">
                  <c:v>Csak személyi hitel</c:v>
                </c:pt>
              </c:strCache>
            </c:strRef>
          </c:tx>
          <c:spPr>
            <a:solidFill>
              <a:schemeClr val="accent2"/>
            </a:solidFill>
            <a:ln>
              <a:solidFill>
                <a:schemeClr val="tx1"/>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'3_box_2_ábra_chart'!$S$17:$S$26</c:f>
              <c:numCache>
                <c:formatCode>0.0</c:formatCode>
                <c:ptCount val="10"/>
                <c:pt idx="0">
                  <c:v>38.609917182094563</c:v>
                </c:pt>
                <c:pt idx="1">
                  <c:v>37.364329533318433</c:v>
                </c:pt>
                <c:pt idx="2">
                  <c:v>50.729805246257143</c:v>
                </c:pt>
                <c:pt idx="3">
                  <c:v>53.174423859014908</c:v>
                </c:pt>
                <c:pt idx="4">
                  <c:v>61.713000317856185</c:v>
                </c:pt>
                <c:pt idx="5">
                  <c:v>76.548672566371678</c:v>
                </c:pt>
                <c:pt idx="6">
                  <c:v>65.328128347337596</c:v>
                </c:pt>
                <c:pt idx="7">
                  <c:v>69.156847042672467</c:v>
                </c:pt>
                <c:pt idx="8">
                  <c:v>77.685818026484412</c:v>
                </c:pt>
                <c:pt idx="9">
                  <c:v>50.251069369536914</c:v>
                </c:pt>
              </c:numCache>
            </c:numRef>
          </c:val>
          <c:extLst>
            <c:ext xmlns:c16="http://schemas.microsoft.com/office/drawing/2014/chart" uri="{C3380CC4-5D6E-409C-BE32-E72D297353CC}">
              <c16:uniqueId val="{00000001-37D6-44F7-9934-C7F815FF079D}"/>
            </c:ext>
          </c:extLst>
        </c:ser>
        <c:ser>
          <c:idx val="2"/>
          <c:order val="2"/>
          <c:tx>
            <c:strRef>
              <c:f>'3_box_2_ábra_chart'!$T$16</c:f>
              <c:strCache>
                <c:ptCount val="1"/>
                <c:pt idx="0">
                  <c:v>Csak áruhitel</c:v>
                </c:pt>
              </c:strCache>
            </c:strRef>
          </c:tx>
          <c:spPr>
            <a:solidFill>
              <a:schemeClr val="accent3"/>
            </a:solidFill>
            <a:ln>
              <a:solidFill>
                <a:schemeClr val="tx1"/>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'3_box_2_ábra_chart'!$T$17:$T$26</c:f>
              <c:numCache>
                <c:formatCode>0.0</c:formatCode>
                <c:ptCount val="10"/>
                <c:pt idx="0">
                  <c:v>9.1885941922633396</c:v>
                </c:pt>
                <c:pt idx="1">
                  <c:v>12.880311948935747</c:v>
                </c:pt>
                <c:pt idx="2">
                  <c:v>14.33546019433671</c:v>
                </c:pt>
                <c:pt idx="3">
                  <c:v>14.974017171260732</c:v>
                </c:pt>
                <c:pt idx="4">
                  <c:v>14.239956967163012</c:v>
                </c:pt>
                <c:pt idx="5">
                  <c:v>9.1899251191286577</c:v>
                </c:pt>
                <c:pt idx="6">
                  <c:v>12.27535645426198</c:v>
                </c:pt>
                <c:pt idx="7">
                  <c:v>11.706735090787259</c:v>
                </c:pt>
                <c:pt idx="8">
                  <c:v>9.7251886658123308</c:v>
                </c:pt>
                <c:pt idx="9">
                  <c:v>16.1614283057467</c:v>
                </c:pt>
              </c:numCache>
            </c:numRef>
          </c:val>
          <c:extLst>
            <c:ext xmlns:c16="http://schemas.microsoft.com/office/drawing/2014/chart" uri="{C3380CC4-5D6E-409C-BE32-E72D297353CC}">
              <c16:uniqueId val="{00000002-37D6-44F7-9934-C7F815FF079D}"/>
            </c:ext>
          </c:extLst>
        </c:ser>
        <c:ser>
          <c:idx val="3"/>
          <c:order val="3"/>
          <c:tx>
            <c:strRef>
              <c:f>'3_box_2_ábra_chart'!$U$16</c:f>
              <c:strCache>
                <c:ptCount val="1"/>
                <c:pt idx="0">
                  <c:v>Jelzálog és fogyasztási hitel</c:v>
                </c:pt>
              </c:strCache>
            </c:strRef>
          </c:tx>
          <c:spPr>
            <a:solidFill>
              <a:schemeClr val="accent4"/>
            </a:solidFill>
            <a:ln>
              <a:solidFill>
                <a:schemeClr val="tx1"/>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'3_box_2_ábra_chart'!$U$17:$U$26</c:f>
              <c:numCache>
                <c:formatCode>0.0</c:formatCode>
                <c:ptCount val="10"/>
                <c:pt idx="0">
                  <c:v>4.7856169409791383</c:v>
                </c:pt>
                <c:pt idx="1">
                  <c:v>5.2206740680028814</c:v>
                </c:pt>
                <c:pt idx="2">
                  <c:v>5.7675466032778688</c:v>
                </c:pt>
                <c:pt idx="3">
                  <c:v>5.1061906913691821</c:v>
                </c:pt>
                <c:pt idx="4">
                  <c:v>5.4011100515905035</c:v>
                </c:pt>
                <c:pt idx="5">
                  <c:v>4.8672566371681416</c:v>
                </c:pt>
                <c:pt idx="6">
                  <c:v>5.2438647021018303</c:v>
                </c:pt>
                <c:pt idx="7">
                  <c:v>6.0764541487570893</c:v>
                </c:pt>
                <c:pt idx="8">
                  <c:v>3.9780008543357539</c:v>
                </c:pt>
                <c:pt idx="9">
                  <c:v>7.4576901618002607</c:v>
                </c:pt>
              </c:numCache>
            </c:numRef>
          </c:val>
          <c:extLst>
            <c:ext xmlns:c16="http://schemas.microsoft.com/office/drawing/2014/chart" uri="{C3380CC4-5D6E-409C-BE32-E72D297353CC}">
              <c16:uniqueId val="{00000003-37D6-44F7-9934-C7F815FF079D}"/>
            </c:ext>
          </c:extLst>
        </c:ser>
        <c:dLbls>
          <c:showLegendKey val="0"/>
          <c:showVal val="0"/>
          <c:showCatName val="0"/>
          <c:showSerName val="0"/>
          <c:showPercent val="0"/>
          <c:showBubbleSize val="0"/>
        </c:dLbls>
        <c:gapWidth val="76"/>
        <c:overlap val="100"/>
        <c:axId val="547081424"/>
        <c:axId val="555191448"/>
      </c:barChart>
      <c:lineChart>
        <c:grouping val="standard"/>
        <c:varyColors val="0"/>
        <c:ser>
          <c:idx val="4"/>
          <c:order val="4"/>
          <c:tx>
            <c:strRef>
              <c:f>'3_box_2_ábra_chart'!$Y$16</c:f>
              <c:strCache>
                <c:ptCount val="1"/>
                <c:pt idx="0">
                  <c:v>Csak pü.-i vállalkozásnál vett fel hitelt</c:v>
                </c:pt>
              </c:strCache>
            </c:strRef>
          </c:tx>
          <c:spPr>
            <a:ln w="28575" cap="rnd">
              <a:noFill/>
              <a:round/>
            </a:ln>
            <a:effectLst/>
          </c:spPr>
          <c:marker>
            <c:symbol val="diamond"/>
            <c:size val="12"/>
            <c:spPr>
              <a:solidFill>
                <a:srgbClr val="FFFF00"/>
              </a:solidFill>
              <a:ln w="9525">
                <a:solidFill>
                  <a:sysClr val="windowText" lastClr="000000">
                    <a:lumMod val="100000"/>
                  </a:sysClr>
                </a:solidFill>
              </a:ln>
              <a:effectLst/>
            </c:spPr>
          </c:marker>
          <c:val>
            <c:numRef>
              <c:f>'3_box_2_ábra_chart'!$Y$17:$Y$26</c:f>
              <c:numCache>
                <c:formatCode>0.0</c:formatCode>
                <c:ptCount val="10"/>
                <c:pt idx="0">
                  <c:v>12.83994854832782</c:v>
                </c:pt>
                <c:pt idx="1">
                  <c:v>8.9116877891772273</c:v>
                </c:pt>
                <c:pt idx="2">
                  <c:v>13.285436893203883</c:v>
                </c:pt>
                <c:pt idx="3">
                  <c:v>18.175085956096272</c:v>
                </c:pt>
                <c:pt idx="4">
                  <c:v>23.171554149903489</c:v>
                </c:pt>
                <c:pt idx="5">
                  <c:v>36.115843270868822</c:v>
                </c:pt>
                <c:pt idx="6">
                  <c:v>22.012822560405212</c:v>
                </c:pt>
                <c:pt idx="7">
                  <c:v>22.899859490693231</c:v>
                </c:pt>
                <c:pt idx="8">
                  <c:v>47.122982552281286</c:v>
                </c:pt>
                <c:pt idx="9">
                  <c:v>9.633649932157395</c:v>
                </c:pt>
              </c:numCache>
            </c:numRef>
          </c:val>
          <c:smooth val="0"/>
          <c:extLst>
            <c:ext xmlns:c16="http://schemas.microsoft.com/office/drawing/2014/chart" uri="{C3380CC4-5D6E-409C-BE32-E72D297353CC}">
              <c16:uniqueId val="{00000004-37D6-44F7-9934-C7F815FF079D}"/>
            </c:ext>
          </c:extLst>
        </c:ser>
        <c:dLbls>
          <c:showLegendKey val="0"/>
          <c:showVal val="0"/>
          <c:showCatName val="0"/>
          <c:showSerName val="0"/>
          <c:showPercent val="0"/>
          <c:showBubbleSize val="0"/>
        </c:dLbls>
        <c:marker val="1"/>
        <c:smooth val="0"/>
        <c:axId val="571016272"/>
        <c:axId val="571019224"/>
      </c:lineChart>
      <c:catAx>
        <c:axId val="547081424"/>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i="1"/>
                  <a:t>FEOR kód</a:t>
                </a:r>
              </a:p>
            </c:rich>
          </c:tx>
          <c:layout>
            <c:manualLayout>
              <c:xMode val="edge"/>
              <c:yMode val="edge"/>
              <c:x val="0.45128493732153657"/>
              <c:y val="0.47430518518518516"/>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5191448"/>
        <c:crosses val="autoZero"/>
        <c:auto val="1"/>
        <c:lblAlgn val="ctr"/>
        <c:lblOffset val="100"/>
        <c:noMultiLvlLbl val="0"/>
      </c:catAx>
      <c:valAx>
        <c:axId val="55519144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10008767176774129"/>
              <c:y val="5.141296296296296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7081424"/>
        <c:crosses val="autoZero"/>
        <c:crossBetween val="between"/>
        <c:majorUnit val="20"/>
      </c:valAx>
      <c:valAx>
        <c:axId val="571019224"/>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a:t>%</a:t>
                </a:r>
              </a:p>
            </c:rich>
          </c:tx>
          <c:layout>
            <c:manualLayout>
              <c:xMode val="edge"/>
              <c:yMode val="edge"/>
              <c:x val="0.89020206814672165"/>
              <c:y val="5.18127777777777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1016272"/>
        <c:crosses val="max"/>
        <c:crossBetween val="between"/>
        <c:majorUnit val="20"/>
      </c:valAx>
      <c:catAx>
        <c:axId val="571016272"/>
        <c:scaling>
          <c:orientation val="minMax"/>
        </c:scaling>
        <c:delete val="1"/>
        <c:axPos val="b"/>
        <c:majorTickMark val="out"/>
        <c:minorTickMark val="none"/>
        <c:tickLblPos val="nextTo"/>
        <c:crossAx val="571019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8135821092247074E-2"/>
          <c:y val="0.52604703703703704"/>
          <c:w val="0.84660029908329182"/>
          <c:h val="0.2030594444444444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i="1" cap="none" baseline="0">
                <a:effectLst/>
              </a:rPr>
              <a:t>Breakdown of loans taken in 2017 by product type and type of debtor's job (FEOR code)</a:t>
            </a:r>
          </a:p>
        </c:rich>
      </c:tx>
      <c:layout>
        <c:manualLayout>
          <c:xMode val="edge"/>
          <c:yMode val="edge"/>
          <c:x val="0.12438408091060281"/>
          <c:y val="1.1111111111111112E-2"/>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0250555555555556"/>
          <c:y val="0.12409555555555556"/>
          <c:w val="0.83246088976929311"/>
          <c:h val="0.38088148148148149"/>
        </c:manualLayout>
      </c:layout>
      <c:barChart>
        <c:barDir val="col"/>
        <c:grouping val="stacked"/>
        <c:varyColors val="0"/>
        <c:ser>
          <c:idx val="0"/>
          <c:order val="0"/>
          <c:tx>
            <c:strRef>
              <c:f>'3_box_2_ábra_chart'!$R$15</c:f>
              <c:strCache>
                <c:ptCount val="1"/>
                <c:pt idx="0">
                  <c:v>Mortgage only</c:v>
                </c:pt>
              </c:strCache>
            </c:strRef>
          </c:tx>
          <c:spPr>
            <a:solidFill>
              <a:schemeClr val="accent1"/>
            </a:solidFill>
            <a:ln>
              <a:solidFill>
                <a:sysClr val="windowText" lastClr="000000">
                  <a:lumMod val="100000"/>
                </a:sysClr>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'3_box_2_ábra_chart'!$R$17:$R$26</c:f>
              <c:numCache>
                <c:formatCode>0.0</c:formatCode>
                <c:ptCount val="10"/>
                <c:pt idx="0">
                  <c:v>47.41587168466296</c:v>
                </c:pt>
                <c:pt idx="1">
                  <c:v>44.53468444974294</c:v>
                </c:pt>
                <c:pt idx="2">
                  <c:v>29.167187956128277</c:v>
                </c:pt>
                <c:pt idx="3">
                  <c:v>26.745368278355176</c:v>
                </c:pt>
                <c:pt idx="4">
                  <c:v>18.645932663390301</c:v>
                </c:pt>
                <c:pt idx="5">
                  <c:v>9.3941456773315188</c:v>
                </c:pt>
                <c:pt idx="6">
                  <c:v>17.152650496298588</c:v>
                </c:pt>
                <c:pt idx="7">
                  <c:v>13.059963717783187</c:v>
                </c:pt>
                <c:pt idx="8">
                  <c:v>8.6109924533675066</c:v>
                </c:pt>
                <c:pt idx="9">
                  <c:v>26.129812162916121</c:v>
                </c:pt>
              </c:numCache>
            </c:numRef>
          </c:val>
          <c:extLst>
            <c:ext xmlns:c16="http://schemas.microsoft.com/office/drawing/2014/chart" uri="{C3380CC4-5D6E-409C-BE32-E72D297353CC}">
              <c16:uniqueId val="{00000000-8356-40D0-B7B6-CE4750048974}"/>
            </c:ext>
          </c:extLst>
        </c:ser>
        <c:ser>
          <c:idx val="1"/>
          <c:order val="1"/>
          <c:tx>
            <c:strRef>
              <c:f>'3_box_2_ábra_chart'!$S$15</c:f>
              <c:strCache>
                <c:ptCount val="1"/>
                <c:pt idx="0">
                  <c:v>Personal loan only</c:v>
                </c:pt>
              </c:strCache>
            </c:strRef>
          </c:tx>
          <c:spPr>
            <a:solidFill>
              <a:schemeClr val="accent2"/>
            </a:solidFill>
            <a:ln>
              <a:solidFill>
                <a:schemeClr val="tx1"/>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'3_box_2_ábra_chart'!$S$17:$S$26</c:f>
              <c:numCache>
                <c:formatCode>0.0</c:formatCode>
                <c:ptCount val="10"/>
                <c:pt idx="0">
                  <c:v>38.609917182094563</c:v>
                </c:pt>
                <c:pt idx="1">
                  <c:v>37.364329533318433</c:v>
                </c:pt>
                <c:pt idx="2">
                  <c:v>50.729805246257143</c:v>
                </c:pt>
                <c:pt idx="3">
                  <c:v>53.174423859014908</c:v>
                </c:pt>
                <c:pt idx="4">
                  <c:v>61.713000317856185</c:v>
                </c:pt>
                <c:pt idx="5">
                  <c:v>76.548672566371678</c:v>
                </c:pt>
                <c:pt idx="6">
                  <c:v>65.328128347337596</c:v>
                </c:pt>
                <c:pt idx="7">
                  <c:v>69.156847042672467</c:v>
                </c:pt>
                <c:pt idx="8">
                  <c:v>77.685818026484412</c:v>
                </c:pt>
                <c:pt idx="9">
                  <c:v>50.251069369536914</c:v>
                </c:pt>
              </c:numCache>
            </c:numRef>
          </c:val>
          <c:extLst>
            <c:ext xmlns:c16="http://schemas.microsoft.com/office/drawing/2014/chart" uri="{C3380CC4-5D6E-409C-BE32-E72D297353CC}">
              <c16:uniqueId val="{00000001-8356-40D0-B7B6-CE4750048974}"/>
            </c:ext>
          </c:extLst>
        </c:ser>
        <c:ser>
          <c:idx val="2"/>
          <c:order val="2"/>
          <c:tx>
            <c:strRef>
              <c:f>'3_box_2_ábra_chart'!$T$15</c:f>
              <c:strCache>
                <c:ptCount val="1"/>
                <c:pt idx="0">
                  <c:v>Merchandise credit only</c:v>
                </c:pt>
              </c:strCache>
            </c:strRef>
          </c:tx>
          <c:spPr>
            <a:solidFill>
              <a:schemeClr val="accent3"/>
            </a:solidFill>
            <a:ln>
              <a:solidFill>
                <a:schemeClr val="tx1"/>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'3_box_2_ábra_chart'!$T$17:$T$26</c:f>
              <c:numCache>
                <c:formatCode>0.0</c:formatCode>
                <c:ptCount val="10"/>
                <c:pt idx="0">
                  <c:v>9.1885941922633396</c:v>
                </c:pt>
                <c:pt idx="1">
                  <c:v>12.880311948935747</c:v>
                </c:pt>
                <c:pt idx="2">
                  <c:v>14.33546019433671</c:v>
                </c:pt>
                <c:pt idx="3">
                  <c:v>14.974017171260732</c:v>
                </c:pt>
                <c:pt idx="4">
                  <c:v>14.239956967163012</c:v>
                </c:pt>
                <c:pt idx="5">
                  <c:v>9.1899251191286577</c:v>
                </c:pt>
                <c:pt idx="6">
                  <c:v>12.27535645426198</c:v>
                </c:pt>
                <c:pt idx="7">
                  <c:v>11.706735090787259</c:v>
                </c:pt>
                <c:pt idx="8">
                  <c:v>9.7251886658123308</c:v>
                </c:pt>
                <c:pt idx="9">
                  <c:v>16.1614283057467</c:v>
                </c:pt>
              </c:numCache>
            </c:numRef>
          </c:val>
          <c:extLst>
            <c:ext xmlns:c16="http://schemas.microsoft.com/office/drawing/2014/chart" uri="{C3380CC4-5D6E-409C-BE32-E72D297353CC}">
              <c16:uniqueId val="{00000002-8356-40D0-B7B6-CE4750048974}"/>
            </c:ext>
          </c:extLst>
        </c:ser>
        <c:ser>
          <c:idx val="3"/>
          <c:order val="3"/>
          <c:tx>
            <c:strRef>
              <c:f>'3_box_2_ábra_chart'!$U$15</c:f>
              <c:strCache>
                <c:ptCount val="1"/>
                <c:pt idx="0">
                  <c:v>Mortgages and consumer credit</c:v>
                </c:pt>
              </c:strCache>
            </c:strRef>
          </c:tx>
          <c:spPr>
            <a:solidFill>
              <a:schemeClr val="accent4"/>
            </a:solidFill>
            <a:ln>
              <a:solidFill>
                <a:schemeClr val="tx1"/>
              </a:solidFill>
            </a:ln>
            <a:effectLst/>
          </c:spPr>
          <c:invertIfNegative val="0"/>
          <c:cat>
            <c:numRef>
              <c:f>'3_box_2_ábra_chart'!$Q$17:$Q$26</c:f>
              <c:numCache>
                <c:formatCode>General</c:formatCode>
                <c:ptCount val="10"/>
                <c:pt idx="0">
                  <c:v>1</c:v>
                </c:pt>
                <c:pt idx="1">
                  <c:v>2</c:v>
                </c:pt>
                <c:pt idx="2">
                  <c:v>3</c:v>
                </c:pt>
                <c:pt idx="3">
                  <c:v>4</c:v>
                </c:pt>
                <c:pt idx="4">
                  <c:v>5</c:v>
                </c:pt>
                <c:pt idx="5">
                  <c:v>6</c:v>
                </c:pt>
                <c:pt idx="6">
                  <c:v>7</c:v>
                </c:pt>
                <c:pt idx="7">
                  <c:v>8</c:v>
                </c:pt>
                <c:pt idx="8">
                  <c:v>9</c:v>
                </c:pt>
                <c:pt idx="9">
                  <c:v>0</c:v>
                </c:pt>
              </c:numCache>
            </c:numRef>
          </c:cat>
          <c:val>
            <c:numRef>
              <c:f>'3_box_2_ábra_chart'!$U$17:$U$26</c:f>
              <c:numCache>
                <c:formatCode>0.0</c:formatCode>
                <c:ptCount val="10"/>
                <c:pt idx="0">
                  <c:v>4.7856169409791383</c:v>
                </c:pt>
                <c:pt idx="1">
                  <c:v>5.2206740680028814</c:v>
                </c:pt>
                <c:pt idx="2">
                  <c:v>5.7675466032778688</c:v>
                </c:pt>
                <c:pt idx="3">
                  <c:v>5.1061906913691821</c:v>
                </c:pt>
                <c:pt idx="4">
                  <c:v>5.4011100515905035</c:v>
                </c:pt>
                <c:pt idx="5">
                  <c:v>4.8672566371681416</c:v>
                </c:pt>
                <c:pt idx="6">
                  <c:v>5.2438647021018303</c:v>
                </c:pt>
                <c:pt idx="7">
                  <c:v>6.0764541487570893</c:v>
                </c:pt>
                <c:pt idx="8">
                  <c:v>3.9780008543357539</c:v>
                </c:pt>
                <c:pt idx="9">
                  <c:v>7.4576901618002607</c:v>
                </c:pt>
              </c:numCache>
            </c:numRef>
          </c:val>
          <c:extLst>
            <c:ext xmlns:c16="http://schemas.microsoft.com/office/drawing/2014/chart" uri="{C3380CC4-5D6E-409C-BE32-E72D297353CC}">
              <c16:uniqueId val="{00000003-8356-40D0-B7B6-CE4750048974}"/>
            </c:ext>
          </c:extLst>
        </c:ser>
        <c:dLbls>
          <c:showLegendKey val="0"/>
          <c:showVal val="0"/>
          <c:showCatName val="0"/>
          <c:showSerName val="0"/>
          <c:showPercent val="0"/>
          <c:showBubbleSize val="0"/>
        </c:dLbls>
        <c:gapWidth val="76"/>
        <c:overlap val="100"/>
        <c:axId val="547081424"/>
        <c:axId val="555191448"/>
      </c:barChart>
      <c:lineChart>
        <c:grouping val="standard"/>
        <c:varyColors val="0"/>
        <c:ser>
          <c:idx val="4"/>
          <c:order val="4"/>
          <c:tx>
            <c:strRef>
              <c:f>'3_box_2_ábra_chart'!$Y$15</c:f>
              <c:strCache>
                <c:ptCount val="1"/>
                <c:pt idx="0">
                  <c:v>Only borrowed from a fin. company</c:v>
                </c:pt>
              </c:strCache>
            </c:strRef>
          </c:tx>
          <c:spPr>
            <a:ln w="28575" cap="rnd">
              <a:noFill/>
              <a:round/>
            </a:ln>
            <a:effectLst/>
          </c:spPr>
          <c:marker>
            <c:symbol val="diamond"/>
            <c:size val="12"/>
            <c:spPr>
              <a:solidFill>
                <a:srgbClr val="FFFF00"/>
              </a:solidFill>
              <a:ln w="9525">
                <a:solidFill>
                  <a:sysClr val="windowText" lastClr="000000">
                    <a:lumMod val="100000"/>
                  </a:sysClr>
                </a:solidFill>
              </a:ln>
              <a:effectLst/>
            </c:spPr>
          </c:marker>
          <c:val>
            <c:numRef>
              <c:f>'3_box_2_ábra_chart'!$Y$17:$Y$26</c:f>
              <c:numCache>
                <c:formatCode>0.0</c:formatCode>
                <c:ptCount val="10"/>
                <c:pt idx="0">
                  <c:v>12.83994854832782</c:v>
                </c:pt>
                <c:pt idx="1">
                  <c:v>8.9116877891772273</c:v>
                </c:pt>
                <c:pt idx="2">
                  <c:v>13.285436893203883</c:v>
                </c:pt>
                <c:pt idx="3">
                  <c:v>18.175085956096272</c:v>
                </c:pt>
                <c:pt idx="4">
                  <c:v>23.171554149903489</c:v>
                </c:pt>
                <c:pt idx="5">
                  <c:v>36.115843270868822</c:v>
                </c:pt>
                <c:pt idx="6">
                  <c:v>22.012822560405212</c:v>
                </c:pt>
                <c:pt idx="7">
                  <c:v>22.899859490693231</c:v>
                </c:pt>
                <c:pt idx="8">
                  <c:v>47.122982552281286</c:v>
                </c:pt>
                <c:pt idx="9">
                  <c:v>9.633649932157395</c:v>
                </c:pt>
              </c:numCache>
            </c:numRef>
          </c:val>
          <c:smooth val="0"/>
          <c:extLst>
            <c:ext xmlns:c16="http://schemas.microsoft.com/office/drawing/2014/chart" uri="{C3380CC4-5D6E-409C-BE32-E72D297353CC}">
              <c16:uniqueId val="{00000004-8356-40D0-B7B6-CE4750048974}"/>
            </c:ext>
          </c:extLst>
        </c:ser>
        <c:dLbls>
          <c:showLegendKey val="0"/>
          <c:showVal val="0"/>
          <c:showCatName val="0"/>
          <c:showSerName val="0"/>
          <c:showPercent val="0"/>
          <c:showBubbleSize val="0"/>
        </c:dLbls>
        <c:marker val="1"/>
        <c:smooth val="0"/>
        <c:axId val="571016272"/>
        <c:axId val="571019224"/>
      </c:lineChart>
      <c:catAx>
        <c:axId val="547081424"/>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hu-HU" i="1"/>
                  <a:t>FEOR code</a:t>
                </a:r>
              </a:p>
            </c:rich>
          </c:tx>
          <c:layout>
            <c:manualLayout>
              <c:xMode val="edge"/>
              <c:yMode val="edge"/>
              <c:x val="0.44952111111111109"/>
              <c:y val="0.56982370370370372"/>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5191448"/>
        <c:crosses val="autoZero"/>
        <c:auto val="1"/>
        <c:lblAlgn val="ctr"/>
        <c:lblOffset val="100"/>
        <c:noMultiLvlLbl val="0"/>
      </c:catAx>
      <c:valAx>
        <c:axId val="55519144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9.6559861111111117E-2"/>
              <c:y val="6.317222222222222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7081424"/>
        <c:crosses val="autoZero"/>
        <c:crossBetween val="between"/>
        <c:majorUnit val="10"/>
      </c:valAx>
      <c:valAx>
        <c:axId val="571019224"/>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979666666666663"/>
              <c:y val="6.566462962962961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1016272"/>
        <c:crosses val="max"/>
        <c:crossBetween val="between"/>
        <c:majorUnit val="10"/>
      </c:valAx>
      <c:catAx>
        <c:axId val="571016272"/>
        <c:scaling>
          <c:orientation val="minMax"/>
        </c:scaling>
        <c:delete val="1"/>
        <c:axPos val="b"/>
        <c:majorTickMark val="out"/>
        <c:minorTickMark val="none"/>
        <c:tickLblPos val="nextTo"/>
        <c:crossAx val="571019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7625000000000001E-2"/>
          <c:y val="0.62265740740740738"/>
          <c:w val="0.91356944444444443"/>
          <c:h val="0.12265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bankrendszer konjunktúraérzete és a konjunktúraindex egyes elemei </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9204583333333328E-2"/>
          <c:y val="0.14775518518518518"/>
          <c:w val="0.8451186111111112"/>
          <c:h val="0.34931789133507474"/>
        </c:manualLayout>
      </c:layout>
      <c:barChart>
        <c:barDir val="col"/>
        <c:grouping val="clustered"/>
        <c:varyColors val="0"/>
        <c:ser>
          <c:idx val="0"/>
          <c:order val="0"/>
          <c:tx>
            <c:strRef>
              <c:f>'4_box_1_ábra_chart'!$E$7</c:f>
              <c:strCache>
                <c:ptCount val="1"/>
                <c:pt idx="0">
                  <c:v>Romlás / gyengülés</c:v>
                </c:pt>
              </c:strCache>
            </c:strRef>
          </c:tx>
          <c:spPr>
            <a:solidFill>
              <a:schemeClr val="tx2"/>
            </a:solidFill>
            <a:ln>
              <a:solidFill>
                <a:sysClr val="windowText" lastClr="000000"/>
              </a:solidFill>
            </a:ln>
            <a:effectLst/>
          </c:spPr>
          <c:invertIfNegative val="0"/>
          <c:cat>
            <c:strRef>
              <c:f>'4_box_1_ábra_chart'!$D$8:$D$27</c:f>
              <c:strCache>
                <c:ptCount val="20"/>
                <c:pt idx="0">
                  <c:v>Külső környezet</c:v>
                </c:pt>
                <c:pt idx="1">
                  <c:v>Hazai környezet</c:v>
                </c:pt>
                <c:pt idx="2">
                  <c:v>Verseny (vállalati)</c:v>
                </c:pt>
                <c:pt idx="3">
                  <c:v>Verseny (lakossági)</c:v>
                </c:pt>
                <c:pt idx="4">
                  <c:v>Verseny (pénzforgalmi)</c:v>
                </c:pt>
                <c:pt idx="5">
                  <c:v>Verseny (nem banki)</c:v>
                </c:pt>
                <c:pt idx="6">
                  <c:v>Rövid források</c:v>
                </c:pt>
                <c:pt idx="7">
                  <c:v>Hosszú források</c:v>
                </c:pt>
                <c:pt idx="8">
                  <c:v>Bankközi likviditás</c:v>
                </c:pt>
                <c:pt idx="9">
                  <c:v>Hitelképesség (lakossági)</c:v>
                </c:pt>
                <c:pt idx="10">
                  <c:v>Hitelképesség (vállalati)</c:v>
                </c:pt>
                <c:pt idx="11">
                  <c:v>Portfólióminőség</c:v>
                </c:pt>
                <c:pt idx="12">
                  <c:v>Kockázati étvágy</c:v>
                </c:pt>
                <c:pt idx="13">
                  <c:v>Hitelkereslet (lakossági)</c:v>
                </c:pt>
                <c:pt idx="14">
                  <c:v>Hitelkereslet (vállalati)</c:v>
                </c:pt>
                <c:pt idx="15">
                  <c:v>Szabályozói környezet</c:v>
                </c:pt>
                <c:pt idx="16">
                  <c:v>Jövedelmezőség</c:v>
                </c:pt>
                <c:pt idx="17">
                  <c:v>Működési költségek</c:v>
                </c:pt>
                <c:pt idx="18">
                  <c:v>Konjunktúraérzet (előző fél év)</c:v>
                </c:pt>
                <c:pt idx="19">
                  <c:v>Konjunktúraérzet (következő fél év)</c:v>
                </c:pt>
              </c:strCache>
            </c:strRef>
          </c:cat>
          <c:val>
            <c:numRef>
              <c:f>'4_box_1_ábra_chart'!$E$8:$E$27</c:f>
              <c:numCache>
                <c:formatCode>0</c:formatCode>
                <c:ptCount val="20"/>
                <c:pt idx="0">
                  <c:v>-24.491227510152328</c:v>
                </c:pt>
                <c:pt idx="1">
                  <c:v>-0.1012025399813867</c:v>
                </c:pt>
                <c:pt idx="2">
                  <c:v>-0.20240507996277338</c:v>
                </c:pt>
                <c:pt idx="3">
                  <c:v>0</c:v>
                </c:pt>
                <c:pt idx="4">
                  <c:v>0</c:v>
                </c:pt>
                <c:pt idx="5">
                  <c:v>0</c:v>
                </c:pt>
                <c:pt idx="6">
                  <c:v>-0.48622451770913733</c:v>
                </c:pt>
                <c:pt idx="7">
                  <c:v>-9.9086586093944327</c:v>
                </c:pt>
                <c:pt idx="8">
                  <c:v>-14.329987728712492</c:v>
                </c:pt>
                <c:pt idx="9">
                  <c:v>-0.20222212203093717</c:v>
                </c:pt>
                <c:pt idx="10">
                  <c:v>-0.20222212203093717</c:v>
                </c:pt>
                <c:pt idx="11">
                  <c:v>-0.71422237986707771</c:v>
                </c:pt>
                <c:pt idx="12">
                  <c:v>-2.1472671975433486</c:v>
                </c:pt>
                <c:pt idx="13">
                  <c:v>-1.1925179110306818</c:v>
                </c:pt>
                <c:pt idx="14">
                  <c:v>0</c:v>
                </c:pt>
                <c:pt idx="15">
                  <c:v>-17.795295498971083</c:v>
                </c:pt>
                <c:pt idx="16">
                  <c:v>-27.375737257296379</c:v>
                </c:pt>
                <c:pt idx="17">
                  <c:v>-51.975445732923419</c:v>
                </c:pt>
              </c:numCache>
            </c:numRef>
          </c:val>
          <c:extLst>
            <c:ext xmlns:c16="http://schemas.microsoft.com/office/drawing/2014/chart" uri="{C3380CC4-5D6E-409C-BE32-E72D297353CC}">
              <c16:uniqueId val="{00000000-CBEE-4DC1-8E94-E1A7DD96A6AF}"/>
            </c:ext>
          </c:extLst>
        </c:ser>
        <c:dLbls>
          <c:showLegendKey val="0"/>
          <c:showVal val="0"/>
          <c:showCatName val="0"/>
          <c:showSerName val="0"/>
          <c:showPercent val="0"/>
          <c:showBubbleSize val="0"/>
        </c:dLbls>
        <c:gapWidth val="50"/>
        <c:overlap val="-27"/>
        <c:axId val="755438256"/>
        <c:axId val="755434976"/>
      </c:barChart>
      <c:barChart>
        <c:barDir val="col"/>
        <c:grouping val="clustered"/>
        <c:varyColors val="0"/>
        <c:ser>
          <c:idx val="1"/>
          <c:order val="1"/>
          <c:tx>
            <c:strRef>
              <c:f>'4_box_1_ábra_chart'!$F$7</c:f>
              <c:strCache>
                <c:ptCount val="1"/>
                <c:pt idx="0">
                  <c:v>Javulás / erősödés</c:v>
                </c:pt>
              </c:strCache>
            </c:strRef>
          </c:tx>
          <c:spPr>
            <a:solidFill>
              <a:schemeClr val="accent5">
                <a:lumMod val="40000"/>
                <a:lumOff val="60000"/>
              </a:schemeClr>
            </a:solidFill>
            <a:ln>
              <a:solidFill>
                <a:sysClr val="windowText" lastClr="000000"/>
              </a:solidFill>
            </a:ln>
            <a:effectLst/>
          </c:spPr>
          <c:invertIfNegative val="0"/>
          <c:cat>
            <c:strRef>
              <c:f>'4_box_1_ábra_chart'!$D$8:$D$27</c:f>
              <c:strCache>
                <c:ptCount val="20"/>
                <c:pt idx="0">
                  <c:v>Külső környezet</c:v>
                </c:pt>
                <c:pt idx="1">
                  <c:v>Hazai környezet</c:v>
                </c:pt>
                <c:pt idx="2">
                  <c:v>Verseny (vállalati)</c:v>
                </c:pt>
                <c:pt idx="3">
                  <c:v>Verseny (lakossági)</c:v>
                </c:pt>
                <c:pt idx="4">
                  <c:v>Verseny (pénzforgalmi)</c:v>
                </c:pt>
                <c:pt idx="5">
                  <c:v>Verseny (nem banki)</c:v>
                </c:pt>
                <c:pt idx="6">
                  <c:v>Rövid források</c:v>
                </c:pt>
                <c:pt idx="7">
                  <c:v>Hosszú források</c:v>
                </c:pt>
                <c:pt idx="8">
                  <c:v>Bankközi likviditás</c:v>
                </c:pt>
                <c:pt idx="9">
                  <c:v>Hitelképesség (lakossági)</c:v>
                </c:pt>
                <c:pt idx="10">
                  <c:v>Hitelképesség (vállalati)</c:v>
                </c:pt>
                <c:pt idx="11">
                  <c:v>Portfólióminőség</c:v>
                </c:pt>
                <c:pt idx="12">
                  <c:v>Kockázati étvágy</c:v>
                </c:pt>
                <c:pt idx="13">
                  <c:v>Hitelkereslet (lakossági)</c:v>
                </c:pt>
                <c:pt idx="14">
                  <c:v>Hitelkereslet (vállalati)</c:v>
                </c:pt>
                <c:pt idx="15">
                  <c:v>Szabályozói környezet</c:v>
                </c:pt>
                <c:pt idx="16">
                  <c:v>Jövedelmezőség</c:v>
                </c:pt>
                <c:pt idx="17">
                  <c:v>Működési költségek</c:v>
                </c:pt>
                <c:pt idx="18">
                  <c:v>Konjunktúraérzet (előző fél év)</c:v>
                </c:pt>
                <c:pt idx="19">
                  <c:v>Konjunktúraérzet (következő fél év)</c:v>
                </c:pt>
              </c:strCache>
            </c:strRef>
          </c:cat>
          <c:val>
            <c:numRef>
              <c:f>'4_box_1_ábra_chart'!$F$8:$F$27</c:f>
              <c:numCache>
                <c:formatCode>0</c:formatCode>
                <c:ptCount val="20"/>
                <c:pt idx="0">
                  <c:v>0.38614781690379862</c:v>
                </c:pt>
                <c:pt idx="1">
                  <c:v>9.0852559874635528</c:v>
                </c:pt>
                <c:pt idx="2">
                  <c:v>27.072770016316863</c:v>
                </c:pt>
                <c:pt idx="3">
                  <c:v>34.670228412163446</c:v>
                </c:pt>
                <c:pt idx="4">
                  <c:v>24.022881475981279</c:v>
                </c:pt>
                <c:pt idx="5">
                  <c:v>47.325877628897473</c:v>
                </c:pt>
                <c:pt idx="6">
                  <c:v>4.1955746402382763</c:v>
                </c:pt>
                <c:pt idx="7">
                  <c:v>6.3731711951244616</c:v>
                </c:pt>
                <c:pt idx="8">
                  <c:v>3.5031164135709192</c:v>
                </c:pt>
                <c:pt idx="9">
                  <c:v>14.024684533494128</c:v>
                </c:pt>
                <c:pt idx="10">
                  <c:v>17.928945605923051</c:v>
                </c:pt>
                <c:pt idx="11">
                  <c:v>23.921787571205748</c:v>
                </c:pt>
                <c:pt idx="12">
                  <c:v>2.5925003969270275</c:v>
                </c:pt>
                <c:pt idx="13">
                  <c:v>54.406071385938226</c:v>
                </c:pt>
                <c:pt idx="14">
                  <c:v>21.698647543552571</c:v>
                </c:pt>
                <c:pt idx="15">
                  <c:v>0</c:v>
                </c:pt>
                <c:pt idx="16">
                  <c:v>4.3455512139993564</c:v>
                </c:pt>
                <c:pt idx="17">
                  <c:v>4.5877225440645208</c:v>
                </c:pt>
              </c:numCache>
            </c:numRef>
          </c:val>
          <c:extLst>
            <c:ext xmlns:c16="http://schemas.microsoft.com/office/drawing/2014/chart" uri="{C3380CC4-5D6E-409C-BE32-E72D297353CC}">
              <c16:uniqueId val="{00000001-CBEE-4DC1-8E94-E1A7DD96A6AF}"/>
            </c:ext>
          </c:extLst>
        </c:ser>
        <c:dLbls>
          <c:showLegendKey val="0"/>
          <c:showVal val="0"/>
          <c:showCatName val="0"/>
          <c:showSerName val="0"/>
          <c:showPercent val="0"/>
          <c:showBubbleSize val="0"/>
        </c:dLbls>
        <c:gapWidth val="50"/>
        <c:overlap val="-27"/>
        <c:axId val="801587144"/>
        <c:axId val="801649792"/>
      </c:barChart>
      <c:lineChart>
        <c:grouping val="standard"/>
        <c:varyColors val="0"/>
        <c:ser>
          <c:idx val="2"/>
          <c:order val="2"/>
          <c:tx>
            <c:strRef>
              <c:f>'4_box_1_ábra_chart'!$G$7</c:f>
              <c:strCache>
                <c:ptCount val="1"/>
                <c:pt idx="0">
                  <c:v>Egyenleg</c:v>
                </c:pt>
              </c:strCache>
            </c:strRef>
          </c:tx>
          <c:spPr>
            <a:ln w="28575" cap="rnd">
              <a:noFill/>
              <a:round/>
            </a:ln>
            <a:effectLst/>
          </c:spPr>
          <c:marker>
            <c:symbol val="diamond"/>
            <c:size val="10"/>
            <c:spPr>
              <a:solidFill>
                <a:schemeClr val="accent3"/>
              </a:solidFill>
              <a:ln w="9525">
                <a:noFill/>
              </a:ln>
              <a:effectLst/>
            </c:spPr>
          </c:marker>
          <c:cat>
            <c:strRef>
              <c:f>'4_box_1_ábra_chart'!$D$8:$D$27</c:f>
              <c:strCache>
                <c:ptCount val="20"/>
                <c:pt idx="0">
                  <c:v>Külső környezet</c:v>
                </c:pt>
                <c:pt idx="1">
                  <c:v>Hazai környezet</c:v>
                </c:pt>
                <c:pt idx="2">
                  <c:v>Verseny (vállalati)</c:v>
                </c:pt>
                <c:pt idx="3">
                  <c:v>Verseny (lakossági)</c:v>
                </c:pt>
                <c:pt idx="4">
                  <c:v>Verseny (pénzforgalmi)</c:v>
                </c:pt>
                <c:pt idx="5">
                  <c:v>Verseny (nem banki)</c:v>
                </c:pt>
                <c:pt idx="6">
                  <c:v>Rövid források</c:v>
                </c:pt>
                <c:pt idx="7">
                  <c:v>Hosszú források</c:v>
                </c:pt>
                <c:pt idx="8">
                  <c:v>Bankközi likviditás</c:v>
                </c:pt>
                <c:pt idx="9">
                  <c:v>Hitelképesség (lakossági)</c:v>
                </c:pt>
                <c:pt idx="10">
                  <c:v>Hitelképesség (vállalati)</c:v>
                </c:pt>
                <c:pt idx="11">
                  <c:v>Portfólióminőség</c:v>
                </c:pt>
                <c:pt idx="12">
                  <c:v>Kockázati étvágy</c:v>
                </c:pt>
                <c:pt idx="13">
                  <c:v>Hitelkereslet (lakossági)</c:v>
                </c:pt>
                <c:pt idx="14">
                  <c:v>Hitelkereslet (vállalati)</c:v>
                </c:pt>
                <c:pt idx="15">
                  <c:v>Szabályozói környezet</c:v>
                </c:pt>
                <c:pt idx="16">
                  <c:v>Jövedelmezőség</c:v>
                </c:pt>
                <c:pt idx="17">
                  <c:v>Működési költségek</c:v>
                </c:pt>
                <c:pt idx="18">
                  <c:v>Konjunktúraérzet (előző fél év)</c:v>
                </c:pt>
                <c:pt idx="19">
                  <c:v>Konjunktúraérzet (következő fél év)</c:v>
                </c:pt>
              </c:strCache>
            </c:strRef>
          </c:cat>
          <c:val>
            <c:numRef>
              <c:f>'4_box_1_ábra_chart'!$G$8:$G$27</c:f>
              <c:numCache>
                <c:formatCode>0</c:formatCode>
                <c:ptCount val="20"/>
                <c:pt idx="0">
                  <c:v>-24.105079693248527</c:v>
                </c:pt>
                <c:pt idx="1">
                  <c:v>8.9840534474821645</c:v>
                </c:pt>
                <c:pt idx="2">
                  <c:v>26.870364936354097</c:v>
                </c:pt>
                <c:pt idx="3">
                  <c:v>34.670228412163453</c:v>
                </c:pt>
                <c:pt idx="4">
                  <c:v>24.022881475981279</c:v>
                </c:pt>
                <c:pt idx="5">
                  <c:v>47.325877628897473</c:v>
                </c:pt>
                <c:pt idx="6">
                  <c:v>3.709350122529139</c:v>
                </c:pt>
                <c:pt idx="7">
                  <c:v>-3.5354874142699706</c:v>
                </c:pt>
                <c:pt idx="8">
                  <c:v>-10.826871315141574</c:v>
                </c:pt>
                <c:pt idx="9">
                  <c:v>13.822462411463194</c:v>
                </c:pt>
                <c:pt idx="10">
                  <c:v>17.726723483892119</c:v>
                </c:pt>
                <c:pt idx="11">
                  <c:v>23.207565191338674</c:v>
                </c:pt>
                <c:pt idx="12">
                  <c:v>0.44523319938367895</c:v>
                </c:pt>
                <c:pt idx="13">
                  <c:v>53.213553474907535</c:v>
                </c:pt>
                <c:pt idx="14">
                  <c:v>21.698647543552571</c:v>
                </c:pt>
                <c:pt idx="15">
                  <c:v>-17.795295498971086</c:v>
                </c:pt>
                <c:pt idx="16">
                  <c:v>-23.030186043297025</c:v>
                </c:pt>
                <c:pt idx="17">
                  <c:v>-47.387723188858892</c:v>
                </c:pt>
                <c:pt idx="18">
                  <c:v>8.2786832318976824</c:v>
                </c:pt>
                <c:pt idx="19">
                  <c:v>3.6861947613842969</c:v>
                </c:pt>
              </c:numCache>
            </c:numRef>
          </c:val>
          <c:smooth val="0"/>
          <c:extLst>
            <c:ext xmlns:c16="http://schemas.microsoft.com/office/drawing/2014/chart" uri="{C3380CC4-5D6E-409C-BE32-E72D297353CC}">
              <c16:uniqueId val="{00000002-CBEE-4DC1-8E94-E1A7DD96A6AF}"/>
            </c:ext>
          </c:extLst>
        </c:ser>
        <c:dLbls>
          <c:showLegendKey val="0"/>
          <c:showVal val="0"/>
          <c:showCatName val="0"/>
          <c:showSerName val="0"/>
          <c:showPercent val="0"/>
          <c:showBubbleSize val="0"/>
        </c:dLbls>
        <c:marker val="1"/>
        <c:smooth val="0"/>
        <c:axId val="801587144"/>
        <c:axId val="801649792"/>
      </c:lineChart>
      <c:catAx>
        <c:axId val="75543825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755434976"/>
        <c:crosses val="autoZero"/>
        <c:auto val="1"/>
        <c:lblAlgn val="ctr"/>
        <c:lblOffset val="100"/>
        <c:noMultiLvlLbl val="0"/>
      </c:catAx>
      <c:valAx>
        <c:axId val="755434976"/>
        <c:scaling>
          <c:orientation val="minMax"/>
          <c:max val="60"/>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1138888888888885E-2"/>
              <c:y val="8.116203703703703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5438256"/>
        <c:crosses val="autoZero"/>
        <c:crossBetween val="between"/>
      </c:valAx>
      <c:valAx>
        <c:axId val="801649792"/>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162666666666657"/>
              <c:y val="8.586574074074072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1587144"/>
        <c:crosses val="max"/>
        <c:crossBetween val="between"/>
      </c:valAx>
      <c:catAx>
        <c:axId val="801587144"/>
        <c:scaling>
          <c:orientation val="minMax"/>
        </c:scaling>
        <c:delete val="1"/>
        <c:axPos val="b"/>
        <c:numFmt formatCode="General" sourceLinked="1"/>
        <c:majorTickMark val="out"/>
        <c:minorTickMark val="none"/>
        <c:tickLblPos val="nextTo"/>
        <c:crossAx val="8016497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50070236111111099"/>
          <c:y val="0.85161888888888893"/>
          <c:w val="0.33316916666666668"/>
          <c:h val="0.1328018518518518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Economic sentiment of the banking sector and its items </a:t>
            </a:r>
          </a:p>
        </c:rich>
      </c:tx>
      <c:layout>
        <c:manualLayout>
          <c:xMode val="edge"/>
          <c:yMode val="edge"/>
          <c:x val="0.1821383586303276"/>
          <c:y val="4.7037037037037039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9204594333971437E-2"/>
          <c:y val="9.6014444444444458E-2"/>
          <c:w val="0.8451186111111112"/>
          <c:h val="0.34931789133507474"/>
        </c:manualLayout>
      </c:layout>
      <c:barChart>
        <c:barDir val="col"/>
        <c:grouping val="clustered"/>
        <c:varyColors val="0"/>
        <c:ser>
          <c:idx val="0"/>
          <c:order val="0"/>
          <c:tx>
            <c:strRef>
              <c:f>'4_box_1_ábra_chart'!$E$6</c:f>
              <c:strCache>
                <c:ptCount val="1"/>
                <c:pt idx="0">
                  <c:v>Deterioration/weakening</c:v>
                </c:pt>
              </c:strCache>
            </c:strRef>
          </c:tx>
          <c:spPr>
            <a:solidFill>
              <a:schemeClr val="tx2"/>
            </a:solidFill>
            <a:ln>
              <a:solidFill>
                <a:sysClr val="windowText" lastClr="000000"/>
              </a:solidFill>
            </a:ln>
            <a:effectLst/>
          </c:spPr>
          <c:invertIfNegative val="0"/>
          <c:cat>
            <c:strRef>
              <c:f>'4_box_1_ábra_chart'!$C$8:$C$27</c:f>
              <c:strCache>
                <c:ptCount val="20"/>
                <c:pt idx="0">
                  <c:v>External environment</c:v>
                </c:pt>
                <c:pt idx="1">
                  <c:v>Domestic environment</c:v>
                </c:pt>
                <c:pt idx="2">
                  <c:v>Competition (corporate)</c:v>
                </c:pt>
                <c:pt idx="3">
                  <c:v>Competition (retail)</c:v>
                </c:pt>
                <c:pt idx="4">
                  <c:v>Competition (payment)</c:v>
                </c:pt>
                <c:pt idx="5">
                  <c:v>Competition (non-bank)</c:v>
                </c:pt>
                <c:pt idx="6">
                  <c:v>Short-term liabilities</c:v>
                </c:pt>
                <c:pt idx="7">
                  <c:v>Long-term liabilities</c:v>
                </c:pt>
                <c:pt idx="8">
                  <c:v>Interbank liquidity</c:v>
                </c:pt>
                <c:pt idx="9">
                  <c:v>Creditworthiness (retail)</c:v>
                </c:pt>
                <c:pt idx="10">
                  <c:v>Creditworthiness (corporate)</c:v>
                </c:pt>
                <c:pt idx="11">
                  <c:v>Portfolio quality</c:v>
                </c:pt>
                <c:pt idx="12">
                  <c:v>Risk appetite</c:v>
                </c:pt>
                <c:pt idx="13">
                  <c:v>Credit demand (retail)</c:v>
                </c:pt>
                <c:pt idx="14">
                  <c:v>Credit demand (corporate)</c:v>
                </c:pt>
                <c:pt idx="15">
                  <c:v>Regulatory environment</c:v>
                </c:pt>
                <c:pt idx="16">
                  <c:v>Profitability</c:v>
                </c:pt>
                <c:pt idx="17">
                  <c:v>Operating expenses</c:v>
                </c:pt>
                <c:pt idx="18">
                  <c:v>Sentiment index (last 6 months)</c:v>
                </c:pt>
                <c:pt idx="19">
                  <c:v>Sentiment index (next 6 months)</c:v>
                </c:pt>
              </c:strCache>
            </c:strRef>
          </c:cat>
          <c:val>
            <c:numRef>
              <c:f>'4_box_1_ábra_chart'!$E$8:$E$27</c:f>
              <c:numCache>
                <c:formatCode>0</c:formatCode>
                <c:ptCount val="20"/>
                <c:pt idx="0">
                  <c:v>-24.491227510152328</c:v>
                </c:pt>
                <c:pt idx="1">
                  <c:v>-0.1012025399813867</c:v>
                </c:pt>
                <c:pt idx="2">
                  <c:v>-0.20240507996277338</c:v>
                </c:pt>
                <c:pt idx="3">
                  <c:v>0</c:v>
                </c:pt>
                <c:pt idx="4">
                  <c:v>0</c:v>
                </c:pt>
                <c:pt idx="5">
                  <c:v>0</c:v>
                </c:pt>
                <c:pt idx="6">
                  <c:v>-0.48622451770913733</c:v>
                </c:pt>
                <c:pt idx="7">
                  <c:v>-9.9086586093944327</c:v>
                </c:pt>
                <c:pt idx="8">
                  <c:v>-14.329987728712492</c:v>
                </c:pt>
                <c:pt idx="9">
                  <c:v>-0.20222212203093717</c:v>
                </c:pt>
                <c:pt idx="10">
                  <c:v>-0.20222212203093717</c:v>
                </c:pt>
                <c:pt idx="11">
                  <c:v>-0.71422237986707771</c:v>
                </c:pt>
                <c:pt idx="12">
                  <c:v>-2.1472671975433486</c:v>
                </c:pt>
                <c:pt idx="13">
                  <c:v>-1.1925179110306818</c:v>
                </c:pt>
                <c:pt idx="14">
                  <c:v>0</c:v>
                </c:pt>
                <c:pt idx="15">
                  <c:v>-17.795295498971083</c:v>
                </c:pt>
                <c:pt idx="16">
                  <c:v>-27.375737257296379</c:v>
                </c:pt>
                <c:pt idx="17">
                  <c:v>-51.975445732923419</c:v>
                </c:pt>
              </c:numCache>
            </c:numRef>
          </c:val>
          <c:extLst>
            <c:ext xmlns:c16="http://schemas.microsoft.com/office/drawing/2014/chart" uri="{C3380CC4-5D6E-409C-BE32-E72D297353CC}">
              <c16:uniqueId val="{00000000-FCE0-4CB5-A5FE-49A6CDD382A9}"/>
            </c:ext>
          </c:extLst>
        </c:ser>
        <c:dLbls>
          <c:showLegendKey val="0"/>
          <c:showVal val="0"/>
          <c:showCatName val="0"/>
          <c:showSerName val="0"/>
          <c:showPercent val="0"/>
          <c:showBubbleSize val="0"/>
        </c:dLbls>
        <c:gapWidth val="50"/>
        <c:overlap val="-27"/>
        <c:axId val="755438256"/>
        <c:axId val="755434976"/>
      </c:barChart>
      <c:barChart>
        <c:barDir val="col"/>
        <c:grouping val="clustered"/>
        <c:varyColors val="0"/>
        <c:ser>
          <c:idx val="1"/>
          <c:order val="1"/>
          <c:tx>
            <c:strRef>
              <c:f>'4_box_1_ábra_chart'!$F$6</c:f>
              <c:strCache>
                <c:ptCount val="1"/>
                <c:pt idx="0">
                  <c:v>Improvement/strenghtening</c:v>
                </c:pt>
              </c:strCache>
            </c:strRef>
          </c:tx>
          <c:spPr>
            <a:solidFill>
              <a:schemeClr val="accent5">
                <a:lumMod val="40000"/>
                <a:lumOff val="60000"/>
              </a:schemeClr>
            </a:solidFill>
            <a:ln>
              <a:solidFill>
                <a:sysClr val="windowText" lastClr="000000"/>
              </a:solidFill>
            </a:ln>
            <a:effectLst/>
          </c:spPr>
          <c:invertIfNegative val="0"/>
          <c:cat>
            <c:strRef>
              <c:f>'4_box_1_ábra_chart'!$C$8:$C$27</c:f>
              <c:strCache>
                <c:ptCount val="20"/>
                <c:pt idx="0">
                  <c:v>External environment</c:v>
                </c:pt>
                <c:pt idx="1">
                  <c:v>Domestic environment</c:v>
                </c:pt>
                <c:pt idx="2">
                  <c:v>Competition (corporate)</c:v>
                </c:pt>
                <c:pt idx="3">
                  <c:v>Competition (retail)</c:v>
                </c:pt>
                <c:pt idx="4">
                  <c:v>Competition (payment)</c:v>
                </c:pt>
                <c:pt idx="5">
                  <c:v>Competition (non-bank)</c:v>
                </c:pt>
                <c:pt idx="6">
                  <c:v>Short-term liabilities</c:v>
                </c:pt>
                <c:pt idx="7">
                  <c:v>Long-term liabilities</c:v>
                </c:pt>
                <c:pt idx="8">
                  <c:v>Interbank liquidity</c:v>
                </c:pt>
                <c:pt idx="9">
                  <c:v>Creditworthiness (retail)</c:v>
                </c:pt>
                <c:pt idx="10">
                  <c:v>Creditworthiness (corporate)</c:v>
                </c:pt>
                <c:pt idx="11">
                  <c:v>Portfolio quality</c:v>
                </c:pt>
                <c:pt idx="12">
                  <c:v>Risk appetite</c:v>
                </c:pt>
                <c:pt idx="13">
                  <c:v>Credit demand (retail)</c:v>
                </c:pt>
                <c:pt idx="14">
                  <c:v>Credit demand (corporate)</c:v>
                </c:pt>
                <c:pt idx="15">
                  <c:v>Regulatory environment</c:v>
                </c:pt>
                <c:pt idx="16">
                  <c:v>Profitability</c:v>
                </c:pt>
                <c:pt idx="17">
                  <c:v>Operating expenses</c:v>
                </c:pt>
                <c:pt idx="18">
                  <c:v>Sentiment index (last 6 months)</c:v>
                </c:pt>
                <c:pt idx="19">
                  <c:v>Sentiment index (next 6 months)</c:v>
                </c:pt>
              </c:strCache>
            </c:strRef>
          </c:cat>
          <c:val>
            <c:numRef>
              <c:f>'4_box_1_ábra_chart'!$F$8:$F$27</c:f>
              <c:numCache>
                <c:formatCode>0</c:formatCode>
                <c:ptCount val="20"/>
                <c:pt idx="0">
                  <c:v>0.38614781690379862</c:v>
                </c:pt>
                <c:pt idx="1">
                  <c:v>9.0852559874635528</c:v>
                </c:pt>
                <c:pt idx="2">
                  <c:v>27.072770016316863</c:v>
                </c:pt>
                <c:pt idx="3">
                  <c:v>34.670228412163446</c:v>
                </c:pt>
                <c:pt idx="4">
                  <c:v>24.022881475981279</c:v>
                </c:pt>
                <c:pt idx="5">
                  <c:v>47.325877628897473</c:v>
                </c:pt>
                <c:pt idx="6">
                  <c:v>4.1955746402382763</c:v>
                </c:pt>
                <c:pt idx="7">
                  <c:v>6.3731711951244616</c:v>
                </c:pt>
                <c:pt idx="8">
                  <c:v>3.5031164135709192</c:v>
                </c:pt>
                <c:pt idx="9">
                  <c:v>14.024684533494128</c:v>
                </c:pt>
                <c:pt idx="10">
                  <c:v>17.928945605923051</c:v>
                </c:pt>
                <c:pt idx="11">
                  <c:v>23.921787571205748</c:v>
                </c:pt>
                <c:pt idx="12">
                  <c:v>2.5925003969270275</c:v>
                </c:pt>
                <c:pt idx="13">
                  <c:v>54.406071385938226</c:v>
                </c:pt>
                <c:pt idx="14">
                  <c:v>21.698647543552571</c:v>
                </c:pt>
                <c:pt idx="15">
                  <c:v>0</c:v>
                </c:pt>
                <c:pt idx="16">
                  <c:v>4.3455512139993564</c:v>
                </c:pt>
                <c:pt idx="17">
                  <c:v>4.5877225440645208</c:v>
                </c:pt>
              </c:numCache>
            </c:numRef>
          </c:val>
          <c:extLst>
            <c:ext xmlns:c16="http://schemas.microsoft.com/office/drawing/2014/chart" uri="{C3380CC4-5D6E-409C-BE32-E72D297353CC}">
              <c16:uniqueId val="{00000001-FCE0-4CB5-A5FE-49A6CDD382A9}"/>
            </c:ext>
          </c:extLst>
        </c:ser>
        <c:dLbls>
          <c:showLegendKey val="0"/>
          <c:showVal val="0"/>
          <c:showCatName val="0"/>
          <c:showSerName val="0"/>
          <c:showPercent val="0"/>
          <c:showBubbleSize val="0"/>
        </c:dLbls>
        <c:gapWidth val="50"/>
        <c:overlap val="-27"/>
        <c:axId val="801587144"/>
        <c:axId val="801649792"/>
      </c:barChart>
      <c:lineChart>
        <c:grouping val="standard"/>
        <c:varyColors val="0"/>
        <c:ser>
          <c:idx val="2"/>
          <c:order val="2"/>
          <c:tx>
            <c:strRef>
              <c:f>'4_box_1_ábra_chart'!$G$6</c:f>
              <c:strCache>
                <c:ptCount val="1"/>
                <c:pt idx="0">
                  <c:v>Balance indicator</c:v>
                </c:pt>
              </c:strCache>
            </c:strRef>
          </c:tx>
          <c:spPr>
            <a:ln w="28575" cap="rnd">
              <a:noFill/>
              <a:round/>
            </a:ln>
            <a:effectLst/>
          </c:spPr>
          <c:marker>
            <c:symbol val="diamond"/>
            <c:size val="10"/>
            <c:spPr>
              <a:solidFill>
                <a:schemeClr val="accent3"/>
              </a:solidFill>
              <a:ln w="9525">
                <a:noFill/>
              </a:ln>
              <a:effectLst/>
            </c:spPr>
          </c:marker>
          <c:cat>
            <c:strRef>
              <c:f>'4_box_1_ábra_chart'!$C$8:$C$27</c:f>
              <c:strCache>
                <c:ptCount val="20"/>
                <c:pt idx="0">
                  <c:v>External environment</c:v>
                </c:pt>
                <c:pt idx="1">
                  <c:v>Domestic environment</c:v>
                </c:pt>
                <c:pt idx="2">
                  <c:v>Competition (corporate)</c:v>
                </c:pt>
                <c:pt idx="3">
                  <c:v>Competition (retail)</c:v>
                </c:pt>
                <c:pt idx="4">
                  <c:v>Competition (payment)</c:v>
                </c:pt>
                <c:pt idx="5">
                  <c:v>Competition (non-bank)</c:v>
                </c:pt>
                <c:pt idx="6">
                  <c:v>Short-term liabilities</c:v>
                </c:pt>
                <c:pt idx="7">
                  <c:v>Long-term liabilities</c:v>
                </c:pt>
                <c:pt idx="8">
                  <c:v>Interbank liquidity</c:v>
                </c:pt>
                <c:pt idx="9">
                  <c:v>Creditworthiness (retail)</c:v>
                </c:pt>
                <c:pt idx="10">
                  <c:v>Creditworthiness (corporate)</c:v>
                </c:pt>
                <c:pt idx="11">
                  <c:v>Portfolio quality</c:v>
                </c:pt>
                <c:pt idx="12">
                  <c:v>Risk appetite</c:v>
                </c:pt>
                <c:pt idx="13">
                  <c:v>Credit demand (retail)</c:v>
                </c:pt>
                <c:pt idx="14">
                  <c:v>Credit demand (corporate)</c:v>
                </c:pt>
                <c:pt idx="15">
                  <c:v>Regulatory environment</c:v>
                </c:pt>
                <c:pt idx="16">
                  <c:v>Profitability</c:v>
                </c:pt>
                <c:pt idx="17">
                  <c:v>Operating expenses</c:v>
                </c:pt>
                <c:pt idx="18">
                  <c:v>Sentiment index (last 6 months)</c:v>
                </c:pt>
                <c:pt idx="19">
                  <c:v>Sentiment index (next 6 months)</c:v>
                </c:pt>
              </c:strCache>
            </c:strRef>
          </c:cat>
          <c:val>
            <c:numRef>
              <c:f>'4_box_1_ábra_chart'!$G$8:$G$27</c:f>
              <c:numCache>
                <c:formatCode>0</c:formatCode>
                <c:ptCount val="20"/>
                <c:pt idx="0">
                  <c:v>-24.105079693248527</c:v>
                </c:pt>
                <c:pt idx="1">
                  <c:v>8.9840534474821645</c:v>
                </c:pt>
                <c:pt idx="2">
                  <c:v>26.870364936354097</c:v>
                </c:pt>
                <c:pt idx="3">
                  <c:v>34.670228412163453</c:v>
                </c:pt>
                <c:pt idx="4">
                  <c:v>24.022881475981279</c:v>
                </c:pt>
                <c:pt idx="5">
                  <c:v>47.325877628897473</c:v>
                </c:pt>
                <c:pt idx="6">
                  <c:v>3.709350122529139</c:v>
                </c:pt>
                <c:pt idx="7">
                  <c:v>-3.5354874142699706</c:v>
                </c:pt>
                <c:pt idx="8">
                  <c:v>-10.826871315141574</c:v>
                </c:pt>
                <c:pt idx="9">
                  <c:v>13.822462411463194</c:v>
                </c:pt>
                <c:pt idx="10">
                  <c:v>17.726723483892119</c:v>
                </c:pt>
                <c:pt idx="11">
                  <c:v>23.207565191338674</c:v>
                </c:pt>
                <c:pt idx="12">
                  <c:v>0.44523319938367895</c:v>
                </c:pt>
                <c:pt idx="13">
                  <c:v>53.213553474907535</c:v>
                </c:pt>
                <c:pt idx="14">
                  <c:v>21.698647543552571</c:v>
                </c:pt>
                <c:pt idx="15">
                  <c:v>-17.795295498971086</c:v>
                </c:pt>
                <c:pt idx="16">
                  <c:v>-23.030186043297025</c:v>
                </c:pt>
                <c:pt idx="17">
                  <c:v>-47.387723188858892</c:v>
                </c:pt>
                <c:pt idx="18">
                  <c:v>8.2786832318976824</c:v>
                </c:pt>
                <c:pt idx="19">
                  <c:v>3.6861947613842969</c:v>
                </c:pt>
              </c:numCache>
            </c:numRef>
          </c:val>
          <c:smooth val="0"/>
          <c:extLst>
            <c:ext xmlns:c16="http://schemas.microsoft.com/office/drawing/2014/chart" uri="{C3380CC4-5D6E-409C-BE32-E72D297353CC}">
              <c16:uniqueId val="{00000002-FCE0-4CB5-A5FE-49A6CDD382A9}"/>
            </c:ext>
          </c:extLst>
        </c:ser>
        <c:dLbls>
          <c:showLegendKey val="0"/>
          <c:showVal val="0"/>
          <c:showCatName val="0"/>
          <c:showSerName val="0"/>
          <c:showPercent val="0"/>
          <c:showBubbleSize val="0"/>
        </c:dLbls>
        <c:marker val="1"/>
        <c:smooth val="0"/>
        <c:axId val="801587144"/>
        <c:axId val="801649792"/>
      </c:lineChart>
      <c:catAx>
        <c:axId val="755438256"/>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755434976"/>
        <c:crosses val="autoZero"/>
        <c:auto val="1"/>
        <c:lblAlgn val="ctr"/>
        <c:lblOffset val="100"/>
        <c:noMultiLvlLbl val="0"/>
      </c:catAx>
      <c:valAx>
        <c:axId val="755434976"/>
        <c:scaling>
          <c:orientation val="minMax"/>
          <c:max val="60"/>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11024307093E-2"/>
              <c:y val="4.58842592592592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5438256"/>
        <c:crosses val="autoZero"/>
        <c:crossBetween val="between"/>
      </c:valAx>
      <c:valAx>
        <c:axId val="801649792"/>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907914292765872"/>
              <c:y val="3.882870370370369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1587144"/>
        <c:crosses val="max"/>
        <c:crossBetween val="between"/>
      </c:valAx>
      <c:catAx>
        <c:axId val="801587144"/>
        <c:scaling>
          <c:orientation val="minMax"/>
        </c:scaling>
        <c:delete val="1"/>
        <c:axPos val="b"/>
        <c:numFmt formatCode="General" sourceLinked="1"/>
        <c:majorTickMark val="out"/>
        <c:minorTickMark val="none"/>
        <c:tickLblPos val="nextTo"/>
        <c:crossAx val="8016497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4477811836621407"/>
          <c:y val="0.86102629629629635"/>
          <c:w val="0.38079855978160132"/>
          <c:h val="0.1328018518518518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bankok jövedelmezőségi és tőkeköltség-várakozása</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7438194444444444E-2"/>
          <c:y val="0.12063833333333333"/>
          <c:w val="0.91433958333333332"/>
          <c:h val="0.47010740740740742"/>
        </c:manualLayout>
      </c:layout>
      <c:barChart>
        <c:barDir val="col"/>
        <c:grouping val="clustered"/>
        <c:varyColors val="0"/>
        <c:ser>
          <c:idx val="0"/>
          <c:order val="0"/>
          <c:spPr>
            <a:solidFill>
              <a:schemeClr val="tx2"/>
            </a:solidFill>
            <a:ln>
              <a:solidFill>
                <a:sysClr val="windowText" lastClr="000000"/>
              </a:solidFill>
            </a:ln>
            <a:effectLst/>
          </c:spPr>
          <c:invertIfNegative val="0"/>
          <c:cat>
            <c:multiLvlStrRef>
              <c:f>'4_box_2_ábra_chart'!$E$8:$F$19</c:f>
              <c:multiLvlStrCache>
                <c:ptCount val="12"/>
                <c:lvl>
                  <c:pt idx="0">
                    <c:v>6% alatti</c:v>
                  </c:pt>
                  <c:pt idx="1">
                    <c:v>6-8%</c:v>
                  </c:pt>
                  <c:pt idx="2">
                    <c:v>8-10%</c:v>
                  </c:pt>
                  <c:pt idx="3">
                    <c:v>10-12%</c:v>
                  </c:pt>
                  <c:pt idx="4">
                    <c:v>12-14%</c:v>
                  </c:pt>
                  <c:pt idx="5">
                    <c:v>14% feletti</c:v>
                  </c:pt>
                  <c:pt idx="6">
                    <c:v>6% alatti</c:v>
                  </c:pt>
                  <c:pt idx="7">
                    <c:v>6-8%</c:v>
                  </c:pt>
                  <c:pt idx="8">
                    <c:v>8-10%</c:v>
                  </c:pt>
                  <c:pt idx="9">
                    <c:v>10-12%</c:v>
                  </c:pt>
                  <c:pt idx="10">
                    <c:v>12-14%</c:v>
                  </c:pt>
                  <c:pt idx="11">
                    <c:v>14% feletti</c:v>
                  </c:pt>
                </c:lvl>
                <c:lvl>
                  <c:pt idx="0">
                    <c:v>Hosszú távú sajáttőke-arányos nyereség (ROE)</c:v>
                  </c:pt>
                  <c:pt idx="6">
                    <c:v>Tőkeköltség</c:v>
                  </c:pt>
                </c:lvl>
              </c:multiLvlStrCache>
            </c:multiLvlStrRef>
          </c:cat>
          <c:val>
            <c:numRef>
              <c:f>'4_box_2_ábra_chart'!$G$8:$G$19</c:f>
              <c:numCache>
                <c:formatCode>0.0</c:formatCode>
                <c:ptCount val="12"/>
                <c:pt idx="0">
                  <c:v>5.6911382692278147</c:v>
                </c:pt>
                <c:pt idx="1">
                  <c:v>9.5110068993962109</c:v>
                </c:pt>
                <c:pt idx="2">
                  <c:v>2.7758369130525993</c:v>
                </c:pt>
                <c:pt idx="3">
                  <c:v>28.196274907341312</c:v>
                </c:pt>
                <c:pt idx="4">
                  <c:v>10.557836804892492</c:v>
                </c:pt>
                <c:pt idx="5">
                  <c:v>43.267906206089577</c:v>
                </c:pt>
                <c:pt idx="6">
                  <c:v>6.6815432771146517</c:v>
                </c:pt>
                <c:pt idx="7">
                  <c:v>2.4424432803295879</c:v>
                </c:pt>
                <c:pt idx="8">
                  <c:v>38.853696973822274</c:v>
                </c:pt>
                <c:pt idx="9">
                  <c:v>52.0223164687335</c:v>
                </c:pt>
                <c:pt idx="10">
                  <c:v>0</c:v>
                </c:pt>
                <c:pt idx="11">
                  <c:v>0</c:v>
                </c:pt>
              </c:numCache>
            </c:numRef>
          </c:val>
          <c:extLst>
            <c:ext xmlns:c16="http://schemas.microsoft.com/office/drawing/2014/chart" uri="{C3380CC4-5D6E-409C-BE32-E72D297353CC}">
              <c16:uniqueId val="{00000000-19BE-4807-9AA0-D0B725E19247}"/>
            </c:ext>
          </c:extLst>
        </c:ser>
        <c:dLbls>
          <c:showLegendKey val="0"/>
          <c:showVal val="0"/>
          <c:showCatName val="0"/>
          <c:showSerName val="0"/>
          <c:showPercent val="0"/>
          <c:showBubbleSize val="0"/>
        </c:dLbls>
        <c:gapWidth val="50"/>
        <c:overlap val="-27"/>
        <c:axId val="801635688"/>
        <c:axId val="801627488"/>
      </c:barChart>
      <c:barChart>
        <c:barDir val="col"/>
        <c:grouping val="clustered"/>
        <c:varyColors val="0"/>
        <c:ser>
          <c:idx val="1"/>
          <c:order val="1"/>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19BE-4807-9AA0-D0B725E19247}"/>
            </c:ext>
          </c:extLst>
        </c:ser>
        <c:dLbls>
          <c:showLegendKey val="0"/>
          <c:showVal val="0"/>
          <c:showCatName val="0"/>
          <c:showSerName val="0"/>
          <c:showPercent val="0"/>
          <c:showBubbleSize val="0"/>
        </c:dLbls>
        <c:gapWidth val="50"/>
        <c:overlap val="-27"/>
        <c:axId val="755394632"/>
        <c:axId val="755393976"/>
      </c:barChart>
      <c:catAx>
        <c:axId val="8016356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1627488"/>
        <c:crosses val="autoZero"/>
        <c:auto val="1"/>
        <c:lblAlgn val="ctr"/>
        <c:lblOffset val="100"/>
        <c:noMultiLvlLbl val="0"/>
      </c:catAx>
      <c:valAx>
        <c:axId val="80162748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173611111111111E-2"/>
              <c:y val="5.913518518518518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1635688"/>
        <c:crosses val="autoZero"/>
        <c:crossBetween val="between"/>
      </c:valAx>
      <c:valAx>
        <c:axId val="755393976"/>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1147041666666651"/>
              <c:y val="5.443148148148148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5394632"/>
        <c:crosses val="max"/>
        <c:crossBetween val="between"/>
      </c:valAx>
      <c:catAx>
        <c:axId val="755394632"/>
        <c:scaling>
          <c:orientation val="minMax"/>
        </c:scaling>
        <c:delete val="1"/>
        <c:axPos val="b"/>
        <c:majorTickMark val="out"/>
        <c:minorTickMark val="none"/>
        <c:tickLblPos val="nextTo"/>
        <c:crossAx val="755393976"/>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Profitability and cost-of-equity expectations of banks</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7438194444444444E-2"/>
          <c:y val="0.12063833333333333"/>
          <c:w val="0.91433958333333332"/>
          <c:h val="0.55477407407407409"/>
        </c:manualLayout>
      </c:layout>
      <c:barChart>
        <c:barDir val="col"/>
        <c:grouping val="clustered"/>
        <c:varyColors val="0"/>
        <c:ser>
          <c:idx val="0"/>
          <c:order val="0"/>
          <c:spPr>
            <a:solidFill>
              <a:schemeClr val="tx2"/>
            </a:solidFill>
            <a:ln>
              <a:solidFill>
                <a:sysClr val="windowText" lastClr="000000"/>
              </a:solidFill>
            </a:ln>
            <a:effectLst/>
          </c:spPr>
          <c:invertIfNegative val="0"/>
          <c:cat>
            <c:multiLvlStrRef>
              <c:f>'4_box_2_ábra_chart'!$C$8:$D$19</c:f>
              <c:multiLvlStrCache>
                <c:ptCount val="12"/>
                <c:lvl>
                  <c:pt idx="0">
                    <c:v>Below 6%</c:v>
                  </c:pt>
                  <c:pt idx="1">
                    <c:v>6-8%</c:v>
                  </c:pt>
                  <c:pt idx="2">
                    <c:v>8-10%</c:v>
                  </c:pt>
                  <c:pt idx="3">
                    <c:v>10-12%</c:v>
                  </c:pt>
                  <c:pt idx="4">
                    <c:v>12-14%</c:v>
                  </c:pt>
                  <c:pt idx="5">
                    <c:v>Over 14%</c:v>
                  </c:pt>
                  <c:pt idx="6">
                    <c:v>Below 6%</c:v>
                  </c:pt>
                  <c:pt idx="7">
                    <c:v>6-8%</c:v>
                  </c:pt>
                  <c:pt idx="8">
                    <c:v>8-10%</c:v>
                  </c:pt>
                  <c:pt idx="9">
                    <c:v>10-12%</c:v>
                  </c:pt>
                  <c:pt idx="10">
                    <c:v>12-14%</c:v>
                  </c:pt>
                  <c:pt idx="11">
                    <c:v>Over 14%</c:v>
                  </c:pt>
                </c:lvl>
                <c:lvl>
                  <c:pt idx="0">
                    <c:v>Long-run Return on Equity (ROE)</c:v>
                  </c:pt>
                  <c:pt idx="6">
                    <c:v>Cost of Equity</c:v>
                  </c:pt>
                </c:lvl>
              </c:multiLvlStrCache>
            </c:multiLvlStrRef>
          </c:cat>
          <c:val>
            <c:numRef>
              <c:f>'4_box_2_ábra_chart'!$G$8:$G$19</c:f>
              <c:numCache>
                <c:formatCode>0.0</c:formatCode>
                <c:ptCount val="12"/>
                <c:pt idx="0">
                  <c:v>5.6911382692278147</c:v>
                </c:pt>
                <c:pt idx="1">
                  <c:v>9.5110068993962109</c:v>
                </c:pt>
                <c:pt idx="2">
                  <c:v>2.7758369130525993</c:v>
                </c:pt>
                <c:pt idx="3">
                  <c:v>28.196274907341312</c:v>
                </c:pt>
                <c:pt idx="4">
                  <c:v>10.557836804892492</c:v>
                </c:pt>
                <c:pt idx="5">
                  <c:v>43.267906206089577</c:v>
                </c:pt>
                <c:pt idx="6">
                  <c:v>6.6815432771146517</c:v>
                </c:pt>
                <c:pt idx="7">
                  <c:v>2.4424432803295879</c:v>
                </c:pt>
                <c:pt idx="8">
                  <c:v>38.853696973822274</c:v>
                </c:pt>
                <c:pt idx="9">
                  <c:v>52.0223164687335</c:v>
                </c:pt>
                <c:pt idx="10">
                  <c:v>0</c:v>
                </c:pt>
                <c:pt idx="11">
                  <c:v>0</c:v>
                </c:pt>
              </c:numCache>
            </c:numRef>
          </c:val>
          <c:extLst>
            <c:ext xmlns:c16="http://schemas.microsoft.com/office/drawing/2014/chart" uri="{C3380CC4-5D6E-409C-BE32-E72D297353CC}">
              <c16:uniqueId val="{00000000-07ED-4249-9124-1CBA70AD31A1}"/>
            </c:ext>
          </c:extLst>
        </c:ser>
        <c:dLbls>
          <c:showLegendKey val="0"/>
          <c:showVal val="0"/>
          <c:showCatName val="0"/>
          <c:showSerName val="0"/>
          <c:showPercent val="0"/>
          <c:showBubbleSize val="0"/>
        </c:dLbls>
        <c:gapWidth val="50"/>
        <c:overlap val="-27"/>
        <c:axId val="801635688"/>
        <c:axId val="801627488"/>
      </c:barChart>
      <c:barChart>
        <c:barDir val="col"/>
        <c:grouping val="clustered"/>
        <c:varyColors val="0"/>
        <c:ser>
          <c:idx val="1"/>
          <c:order val="1"/>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1-07ED-4249-9124-1CBA70AD31A1}"/>
            </c:ext>
          </c:extLst>
        </c:ser>
        <c:dLbls>
          <c:showLegendKey val="0"/>
          <c:showVal val="0"/>
          <c:showCatName val="0"/>
          <c:showSerName val="0"/>
          <c:showPercent val="0"/>
          <c:showBubbleSize val="0"/>
        </c:dLbls>
        <c:gapWidth val="50"/>
        <c:overlap val="-27"/>
        <c:axId val="755394632"/>
        <c:axId val="755393976"/>
      </c:barChart>
      <c:catAx>
        <c:axId val="8016356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1627488"/>
        <c:crosses val="autoZero"/>
        <c:auto val="1"/>
        <c:lblAlgn val="ctr"/>
        <c:lblOffset val="100"/>
        <c:noMultiLvlLbl val="0"/>
      </c:catAx>
      <c:valAx>
        <c:axId val="80162748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6.173611111111111E-2"/>
              <c:y val="5.913518518518518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1635688"/>
        <c:crosses val="autoZero"/>
        <c:crossBetween val="between"/>
      </c:valAx>
      <c:valAx>
        <c:axId val="755393976"/>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4848194444444436"/>
              <c:y val="5.678333333333333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5394632"/>
        <c:crosses val="max"/>
        <c:crossBetween val="between"/>
      </c:valAx>
      <c:catAx>
        <c:axId val="755394632"/>
        <c:scaling>
          <c:orientation val="minMax"/>
        </c:scaling>
        <c:delete val="1"/>
        <c:axPos val="b"/>
        <c:majorTickMark val="out"/>
        <c:minorTickMark val="none"/>
        <c:tickLblPos val="nextTo"/>
        <c:crossAx val="755393976"/>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'1_ábra_chart'!$I$10</c:f>
              <c:strCache>
                <c:ptCount val="1"/>
                <c:pt idx="0">
                  <c:v>DAX</c:v>
                </c:pt>
              </c:strCache>
            </c:strRef>
          </c:tx>
          <c:spPr>
            <a:ln w="38100" cap="rnd" cmpd="sng" algn="ctr">
              <a:solidFill>
                <a:srgbClr val="00B0F0"/>
              </a:solidFill>
              <a:prstDash val="solid"/>
              <a:round/>
              <a:headEnd type="none" w="med" len="med"/>
              <a:tailEnd type="none" w="med" len="med"/>
            </a:ln>
            <a:effectLst/>
          </c:spPr>
          <c:marker>
            <c:symbol val="none"/>
          </c:marker>
          <c:cat>
            <c:strRef>
              <c:f>'1_ábra_chart'!$G$12:$G$143</c:f>
              <c:strCache>
                <c:ptCount val="132"/>
                <c:pt idx="0">
                  <c:v>May-19</c:v>
                </c:pt>
                <c:pt idx="1">
                  <c:v>May-19</c:v>
                </c:pt>
                <c:pt idx="2">
                  <c:v>May-19</c:v>
                </c:pt>
                <c:pt idx="3">
                  <c:v>May-19</c:v>
                </c:pt>
                <c:pt idx="4">
                  <c:v>May-19</c:v>
                </c:pt>
                <c:pt idx="5">
                  <c:v>May-19</c:v>
                </c:pt>
                <c:pt idx="6">
                  <c:v>May-19</c:v>
                </c:pt>
                <c:pt idx="7">
                  <c:v>May-19</c:v>
                </c:pt>
                <c:pt idx="8">
                  <c:v>May-19</c:v>
                </c:pt>
                <c:pt idx="9">
                  <c:v>May-19</c:v>
                </c:pt>
                <c:pt idx="10">
                  <c:v>May-19</c:v>
                </c:pt>
                <c:pt idx="11">
                  <c:v>May-19</c:v>
                </c:pt>
                <c:pt idx="12">
                  <c:v>May-19</c:v>
                </c:pt>
                <c:pt idx="13">
                  <c:v>May-19</c:v>
                </c:pt>
                <c:pt idx="14">
                  <c:v>May-19</c:v>
                </c:pt>
                <c:pt idx="15">
                  <c:v>May-19</c:v>
                </c:pt>
                <c:pt idx="16">
                  <c:v>May-19</c:v>
                </c:pt>
                <c:pt idx="17">
                  <c:v>May-19</c:v>
                </c:pt>
                <c:pt idx="18">
                  <c:v>May-19</c:v>
                </c:pt>
                <c:pt idx="19">
                  <c:v>May-19</c:v>
                </c:pt>
                <c:pt idx="20">
                  <c:v>May-19</c:v>
                </c:pt>
                <c:pt idx="21">
                  <c:v>May-19</c:v>
                </c:pt>
                <c:pt idx="22">
                  <c:v>May-19</c:v>
                </c:pt>
                <c:pt idx="23">
                  <c:v>Jun-19</c:v>
                </c:pt>
                <c:pt idx="24">
                  <c:v>Jun-19</c:v>
                </c:pt>
                <c:pt idx="25">
                  <c:v>Jun-19</c:v>
                </c:pt>
                <c:pt idx="26">
                  <c:v>Jun-19</c:v>
                </c:pt>
                <c:pt idx="27">
                  <c:v>Jun-19</c:v>
                </c:pt>
                <c:pt idx="28">
                  <c:v>Jun-19</c:v>
                </c:pt>
                <c:pt idx="29">
                  <c:v>Jun-19</c:v>
                </c:pt>
                <c:pt idx="30">
                  <c:v>Jun-19</c:v>
                </c:pt>
                <c:pt idx="31">
                  <c:v>Jun-19</c:v>
                </c:pt>
                <c:pt idx="32">
                  <c:v>Jun-19</c:v>
                </c:pt>
                <c:pt idx="33">
                  <c:v>Jun-19</c:v>
                </c:pt>
                <c:pt idx="34">
                  <c:v>Jun-19</c:v>
                </c:pt>
                <c:pt idx="35">
                  <c:v>Jun-19</c:v>
                </c:pt>
                <c:pt idx="36">
                  <c:v>Jun-19</c:v>
                </c:pt>
                <c:pt idx="37">
                  <c:v>Jun-19</c:v>
                </c:pt>
                <c:pt idx="38">
                  <c:v>Jun-19</c:v>
                </c:pt>
                <c:pt idx="39">
                  <c:v>Jun-19</c:v>
                </c:pt>
                <c:pt idx="40">
                  <c:v>Jun-19</c:v>
                </c:pt>
                <c:pt idx="41">
                  <c:v>Jun-19</c:v>
                </c:pt>
                <c:pt idx="42">
                  <c:v>Jun-19</c:v>
                </c:pt>
                <c:pt idx="43">
                  <c:v>Jul-19</c:v>
                </c:pt>
                <c:pt idx="44">
                  <c:v>Jul-19</c:v>
                </c:pt>
                <c:pt idx="45">
                  <c:v>Jul-19</c:v>
                </c:pt>
                <c:pt idx="46">
                  <c:v>Jul-19</c:v>
                </c:pt>
                <c:pt idx="47">
                  <c:v>Jul-19</c:v>
                </c:pt>
                <c:pt idx="48">
                  <c:v>Jul-19</c:v>
                </c:pt>
                <c:pt idx="49">
                  <c:v>Jul-19</c:v>
                </c:pt>
                <c:pt idx="50">
                  <c:v>Jul-19</c:v>
                </c:pt>
                <c:pt idx="51">
                  <c:v>Jul-19</c:v>
                </c:pt>
                <c:pt idx="52">
                  <c:v>Jul-19</c:v>
                </c:pt>
                <c:pt idx="53">
                  <c:v>Jul-19</c:v>
                </c:pt>
                <c:pt idx="54">
                  <c:v>Jul-19</c:v>
                </c:pt>
                <c:pt idx="55">
                  <c:v>Jul-19</c:v>
                </c:pt>
                <c:pt idx="56">
                  <c:v>Jul-19</c:v>
                </c:pt>
                <c:pt idx="57">
                  <c:v>Jul-19</c:v>
                </c:pt>
                <c:pt idx="58">
                  <c:v>Jul-19</c:v>
                </c:pt>
                <c:pt idx="59">
                  <c:v>Jul-19</c:v>
                </c:pt>
                <c:pt idx="60">
                  <c:v>Jul-19</c:v>
                </c:pt>
                <c:pt idx="61">
                  <c:v>Jul-19</c:v>
                </c:pt>
                <c:pt idx="62">
                  <c:v>Jul-19</c:v>
                </c:pt>
                <c:pt idx="63">
                  <c:v>Jul-19</c:v>
                </c:pt>
                <c:pt idx="64">
                  <c:v>Jul-19</c:v>
                </c:pt>
                <c:pt idx="65">
                  <c:v>Jul-19</c:v>
                </c:pt>
                <c:pt idx="66">
                  <c:v>Aug-19</c:v>
                </c:pt>
                <c:pt idx="67">
                  <c:v>Aug-19</c:v>
                </c:pt>
                <c:pt idx="68">
                  <c:v>Aug-19</c:v>
                </c:pt>
                <c:pt idx="69">
                  <c:v>Aug-19</c:v>
                </c:pt>
                <c:pt idx="70">
                  <c:v>Aug-19</c:v>
                </c:pt>
                <c:pt idx="71">
                  <c:v>Aug-19</c:v>
                </c:pt>
                <c:pt idx="72">
                  <c:v>Aug-19</c:v>
                </c:pt>
                <c:pt idx="73">
                  <c:v>Aug-19</c:v>
                </c:pt>
                <c:pt idx="74">
                  <c:v>Aug-19</c:v>
                </c:pt>
                <c:pt idx="75">
                  <c:v>Aug-19</c:v>
                </c:pt>
                <c:pt idx="76">
                  <c:v>Aug-19</c:v>
                </c:pt>
                <c:pt idx="77">
                  <c:v>Aug-19</c:v>
                </c:pt>
                <c:pt idx="78">
                  <c:v>Aug-19</c:v>
                </c:pt>
                <c:pt idx="79">
                  <c:v>Aug-19</c:v>
                </c:pt>
                <c:pt idx="80">
                  <c:v>Aug-19</c:v>
                </c:pt>
                <c:pt idx="81">
                  <c:v>Aug-19</c:v>
                </c:pt>
                <c:pt idx="82">
                  <c:v>Aug-19</c:v>
                </c:pt>
                <c:pt idx="83">
                  <c:v>Aug-19</c:v>
                </c:pt>
                <c:pt idx="84">
                  <c:v>Aug-19</c:v>
                </c:pt>
                <c:pt idx="85">
                  <c:v>Aug-19</c:v>
                </c:pt>
                <c:pt idx="86">
                  <c:v>Aug-19</c:v>
                </c:pt>
                <c:pt idx="87">
                  <c:v>Aug-19</c:v>
                </c:pt>
                <c:pt idx="88">
                  <c:v>Sep-19</c:v>
                </c:pt>
                <c:pt idx="89">
                  <c:v>Sep-19</c:v>
                </c:pt>
                <c:pt idx="90">
                  <c:v>Sep-19</c:v>
                </c:pt>
                <c:pt idx="91">
                  <c:v>Sep-19</c:v>
                </c:pt>
                <c:pt idx="92">
                  <c:v>Sep-19</c:v>
                </c:pt>
                <c:pt idx="93">
                  <c:v>Sep-19</c:v>
                </c:pt>
                <c:pt idx="94">
                  <c:v>Sep-19</c:v>
                </c:pt>
                <c:pt idx="95">
                  <c:v>Sep-19</c:v>
                </c:pt>
                <c:pt idx="96">
                  <c:v>Sep-19</c:v>
                </c:pt>
                <c:pt idx="97">
                  <c:v>Sep-19</c:v>
                </c:pt>
                <c:pt idx="98">
                  <c:v>Sep-19</c:v>
                </c:pt>
                <c:pt idx="99">
                  <c:v>Sep-19</c:v>
                </c:pt>
                <c:pt idx="100">
                  <c:v>Sep-19</c:v>
                </c:pt>
                <c:pt idx="101">
                  <c:v>Sep-19</c:v>
                </c:pt>
                <c:pt idx="102">
                  <c:v>Sep-19</c:v>
                </c:pt>
                <c:pt idx="103">
                  <c:v>Sep-19</c:v>
                </c:pt>
                <c:pt idx="104">
                  <c:v>Sep-19</c:v>
                </c:pt>
                <c:pt idx="105">
                  <c:v>Sep-19</c:v>
                </c:pt>
                <c:pt idx="106">
                  <c:v>Sep-19</c:v>
                </c:pt>
                <c:pt idx="107">
                  <c:v>Sep-19</c:v>
                </c:pt>
                <c:pt idx="108">
                  <c:v>Sep-19</c:v>
                </c:pt>
                <c:pt idx="109">
                  <c:v>Oct-19</c:v>
                </c:pt>
                <c:pt idx="110">
                  <c:v>Oct-19</c:v>
                </c:pt>
                <c:pt idx="111">
                  <c:v>Oct-19</c:v>
                </c:pt>
                <c:pt idx="112">
                  <c:v>Oct-19</c:v>
                </c:pt>
                <c:pt idx="113">
                  <c:v>Oct-19</c:v>
                </c:pt>
                <c:pt idx="114">
                  <c:v>Oct-19</c:v>
                </c:pt>
                <c:pt idx="115">
                  <c:v>Oct-19</c:v>
                </c:pt>
                <c:pt idx="116">
                  <c:v>Oct-19</c:v>
                </c:pt>
                <c:pt idx="117">
                  <c:v>Oct-19</c:v>
                </c:pt>
                <c:pt idx="118">
                  <c:v>Oct-19</c:v>
                </c:pt>
                <c:pt idx="119">
                  <c:v>Oct-19</c:v>
                </c:pt>
                <c:pt idx="120">
                  <c:v>Oct-19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strCache>
            </c:strRef>
          </c:cat>
          <c:val>
            <c:numRef>
              <c:f>'1_ábra_chart'!$I$12:$I$143</c:f>
              <c:numCache>
                <c:formatCode>0.00</c:formatCode>
                <c:ptCount val="132"/>
                <c:pt idx="0">
                  <c:v>95.559870069145759</c:v>
                </c:pt>
                <c:pt idx="1">
                  <c:v>95.570243481007367</c:v>
                </c:pt>
                <c:pt idx="2">
                  <c:v>96.091468720292568</c:v>
                </c:pt>
                <c:pt idx="3">
                  <c:v>95.117064726993476</c:v>
                </c:pt>
                <c:pt idx="4">
                  <c:v>93.614158623401806</c:v>
                </c:pt>
                <c:pt idx="5">
                  <c:v>94.289127116098612</c:v>
                </c:pt>
                <c:pt idx="6">
                  <c:v>92.694331162658187</c:v>
                </c:pt>
                <c:pt idx="7">
                  <c:v>93.359390724621534</c:v>
                </c:pt>
                <c:pt idx="8">
                  <c:v>91.941329840435245</c:v>
                </c:pt>
                <c:pt idx="9">
                  <c:v>92.831353095457075</c:v>
                </c:pt>
                <c:pt idx="10">
                  <c:v>93.667032058487464</c:v>
                </c:pt>
                <c:pt idx="11">
                  <c:v>95.298909088657069</c:v>
                </c:pt>
                <c:pt idx="12">
                  <c:v>94.745944305616206</c:v>
                </c:pt>
                <c:pt idx="13">
                  <c:v>93.215866056028815</c:v>
                </c:pt>
                <c:pt idx="14">
                  <c:v>94.006877417237206</c:v>
                </c:pt>
                <c:pt idx="15">
                  <c:v>94.202501385702035</c:v>
                </c:pt>
                <c:pt idx="16">
                  <c:v>92.527814678222967</c:v>
                </c:pt>
                <c:pt idx="17">
                  <c:v>92.981690153929051</c:v>
                </c:pt>
                <c:pt idx="18">
                  <c:v>93.447255071359791</c:v>
                </c:pt>
                <c:pt idx="19">
                  <c:v>93.105629201618882</c:v>
                </c:pt>
                <c:pt idx="20">
                  <c:v>91.640655723491292</c:v>
                </c:pt>
                <c:pt idx="21">
                  <c:v>92.138192425241755</c:v>
                </c:pt>
                <c:pt idx="22">
                  <c:v>90.781597877011606</c:v>
                </c:pt>
                <c:pt idx="23">
                  <c:v>91.292294877392465</c:v>
                </c:pt>
                <c:pt idx="24">
                  <c:v>92.673042444285485</c:v>
                </c:pt>
                <c:pt idx="25">
                  <c:v>92.747669078871994</c:v>
                </c:pt>
                <c:pt idx="26">
                  <c:v>92.533465865281897</c:v>
                </c:pt>
                <c:pt idx="27">
                  <c:v>93.247528186263139</c:v>
                </c:pt>
                <c:pt idx="28">
                  <c:v>93.247528186263139</c:v>
                </c:pt>
                <c:pt idx="29">
                  <c:v>94.102405702589635</c:v>
                </c:pt>
                <c:pt idx="30">
                  <c:v>93.791745241390842</c:v>
                </c:pt>
                <c:pt idx="31">
                  <c:v>94.204901204864058</c:v>
                </c:pt>
                <c:pt idx="32">
                  <c:v>93.64249197221784</c:v>
                </c:pt>
                <c:pt idx="33">
                  <c:v>93.56058846662394</c:v>
                </c:pt>
                <c:pt idx="34">
                  <c:v>95.464419197314683</c:v>
                </c:pt>
                <c:pt idx="35">
                  <c:v>95.284665000727699</c:v>
                </c:pt>
                <c:pt idx="36">
                  <c:v>95.64742476179859</c:v>
                </c:pt>
                <c:pt idx="37">
                  <c:v>95.527666044261963</c:v>
                </c:pt>
                <c:pt idx="38">
                  <c:v>95.021768682205106</c:v>
                </c:pt>
                <c:pt idx="39">
                  <c:v>94.664660108193146</c:v>
                </c:pt>
                <c:pt idx="40">
                  <c:v>94.795334132240868</c:v>
                </c:pt>
                <c:pt idx="41">
                  <c:v>94.99436429564534</c:v>
                </c:pt>
                <c:pt idx="42">
                  <c:v>95.983476858001936</c:v>
                </c:pt>
                <c:pt idx="43">
                  <c:v>96.932411802775135</c:v>
                </c:pt>
                <c:pt idx="44">
                  <c:v>96.973750623178859</c:v>
                </c:pt>
                <c:pt idx="45">
                  <c:v>97.666756466351444</c:v>
                </c:pt>
                <c:pt idx="46">
                  <c:v>97.772503336522774</c:v>
                </c:pt>
                <c:pt idx="47">
                  <c:v>97.297416555965341</c:v>
                </c:pt>
                <c:pt idx="48">
                  <c:v>97.103727925534386</c:v>
                </c:pt>
                <c:pt idx="49">
                  <c:v>96.275712901118169</c:v>
                </c:pt>
                <c:pt idx="50">
                  <c:v>95.786923927280839</c:v>
                </c:pt>
                <c:pt idx="51">
                  <c:v>95.467283497604839</c:v>
                </c:pt>
                <c:pt idx="52">
                  <c:v>95.399159598812162</c:v>
                </c:pt>
                <c:pt idx="53">
                  <c:v>95.894760962528764</c:v>
                </c:pt>
                <c:pt idx="54">
                  <c:v>96.232516156201925</c:v>
                </c:pt>
                <c:pt idx="55">
                  <c:v>95.536258945132403</c:v>
                </c:pt>
                <c:pt idx="56">
                  <c:v>94.66009271043319</c:v>
                </c:pt>
                <c:pt idx="57">
                  <c:v>94.909519076239931</c:v>
                </c:pt>
                <c:pt idx="58">
                  <c:v>95.13657293437501</c:v>
                </c:pt>
                <c:pt idx="59">
                  <c:v>96.695216773342509</c:v>
                </c:pt>
                <c:pt idx="60">
                  <c:v>96.944101244499763</c:v>
                </c:pt>
                <c:pt idx="61">
                  <c:v>95.699369234628008</c:v>
                </c:pt>
                <c:pt idx="62">
                  <c:v>96.146819388061601</c:v>
                </c:pt>
                <c:pt idx="63">
                  <c:v>96.128007902372275</c:v>
                </c:pt>
                <c:pt idx="64">
                  <c:v>94.036062314788154</c:v>
                </c:pt>
                <c:pt idx="65">
                  <c:v>94.359650834053284</c:v>
                </c:pt>
                <c:pt idx="66">
                  <c:v>94.85594891946208</c:v>
                </c:pt>
                <c:pt idx="67">
                  <c:v>91.908738747944668</c:v>
                </c:pt>
                <c:pt idx="68">
                  <c:v>90.252631285590866</c:v>
                </c:pt>
                <c:pt idx="69">
                  <c:v>89.551651849718695</c:v>
                </c:pt>
                <c:pt idx="70">
                  <c:v>90.187913581737845</c:v>
                </c:pt>
                <c:pt idx="71">
                  <c:v>91.699489999721322</c:v>
                </c:pt>
                <c:pt idx="72">
                  <c:v>90.525823602453713</c:v>
                </c:pt>
                <c:pt idx="73">
                  <c:v>90.416515710300033</c:v>
                </c:pt>
                <c:pt idx="74">
                  <c:v>90.961893968248091</c:v>
                </c:pt>
                <c:pt idx="75">
                  <c:v>88.968728033913308</c:v>
                </c:pt>
                <c:pt idx="76">
                  <c:v>88.349497276592331</c:v>
                </c:pt>
                <c:pt idx="77">
                  <c:v>89.511241991571225</c:v>
                </c:pt>
                <c:pt idx="78">
                  <c:v>90.692804568017081</c:v>
                </c:pt>
                <c:pt idx="79">
                  <c:v>90.195887174437445</c:v>
                </c:pt>
                <c:pt idx="80">
                  <c:v>91.370018052833188</c:v>
                </c:pt>
                <c:pt idx="81">
                  <c:v>90.937973190149293</c:v>
                </c:pt>
                <c:pt idx="82">
                  <c:v>89.888787735220987</c:v>
                </c:pt>
                <c:pt idx="83">
                  <c:v>90.248992850087177</c:v>
                </c:pt>
                <c:pt idx="84">
                  <c:v>90.806215376802584</c:v>
                </c:pt>
                <c:pt idx="85">
                  <c:v>90.581716164872233</c:v>
                </c:pt>
                <c:pt idx="86">
                  <c:v>91.648938970276319</c:v>
                </c:pt>
                <c:pt idx="87">
                  <c:v>92.426170724683459</c:v>
                </c:pt>
                <c:pt idx="88">
                  <c:v>92.538420330648634</c:v>
                </c:pt>
                <c:pt idx="89">
                  <c:v>92.206161496991726</c:v>
                </c:pt>
                <c:pt idx="90">
                  <c:v>93.090069083826464</c:v>
                </c:pt>
                <c:pt idx="91">
                  <c:v>93.877674250095239</c:v>
                </c:pt>
                <c:pt idx="92">
                  <c:v>94.380475071297852</c:v>
                </c:pt>
                <c:pt idx="93">
                  <c:v>94.646545344196014</c:v>
                </c:pt>
                <c:pt idx="94">
                  <c:v>94.976404358690914</c:v>
                </c:pt>
                <c:pt idx="95">
                  <c:v>95.675912937657344</c:v>
                </c:pt>
                <c:pt idx="96">
                  <c:v>96.07211533995374</c:v>
                </c:pt>
                <c:pt idx="97">
                  <c:v>96.523281342412403</c:v>
                </c:pt>
                <c:pt idx="98">
                  <c:v>95.840339257015984</c:v>
                </c:pt>
                <c:pt idx="99">
                  <c:v>95.780730845572421</c:v>
                </c:pt>
                <c:pt idx="100">
                  <c:v>95.912411245397777</c:v>
                </c:pt>
                <c:pt idx="101">
                  <c:v>96.439442498784615</c:v>
                </c:pt>
                <c:pt idx="102">
                  <c:v>96.51925583930192</c:v>
                </c:pt>
                <c:pt idx="103">
                  <c:v>95.546322702908583</c:v>
                </c:pt>
                <c:pt idx="104">
                  <c:v>95.273981934780664</c:v>
                </c:pt>
                <c:pt idx="105">
                  <c:v>94.709095469451086</c:v>
                </c:pt>
                <c:pt idx="106">
                  <c:v>95.129915371538459</c:v>
                </c:pt>
                <c:pt idx="107">
                  <c:v>95.845216308861382</c:v>
                </c:pt>
                <c:pt idx="108">
                  <c:v>96.210143648530234</c:v>
                </c:pt>
                <c:pt idx="109">
                  <c:v>94.938626560269526</c:v>
                </c:pt>
                <c:pt idx="110">
                  <c:v>92.317559554221987</c:v>
                </c:pt>
                <c:pt idx="111">
                  <c:v>92.317559554221987</c:v>
                </c:pt>
                <c:pt idx="112">
                  <c:v>92.995392347208934</c:v>
                </c:pt>
                <c:pt idx="113">
                  <c:v>93.65046556491744</c:v>
                </c:pt>
                <c:pt idx="114">
                  <c:v>92.665533332714034</c:v>
                </c:pt>
                <c:pt idx="115">
                  <c:v>93.625925478647815</c:v>
                </c:pt>
                <c:pt idx="116">
                  <c:v>94.16735564700673</c:v>
                </c:pt>
                <c:pt idx="117">
                  <c:v>96.857088446496419</c:v>
                </c:pt>
                <c:pt idx="118">
                  <c:v>96.662857921415991</c:v>
                </c:pt>
                <c:pt idx="119">
                  <c:v>97.771651787787874</c:v>
                </c:pt>
                <c:pt idx="120">
                  <c:v>98.083783105892422</c:v>
                </c:pt>
                <c:pt idx="121">
                  <c:v>97.96642420751779</c:v>
                </c:pt>
                <c:pt idx="122">
                  <c:v>97.801146339424236</c:v>
                </c:pt>
                <c:pt idx="123">
                  <c:v>98.686447369643389</c:v>
                </c:pt>
                <c:pt idx="124">
                  <c:v>98.738546669515486</c:v>
                </c:pt>
                <c:pt idx="125">
                  <c:v>99.075295487411026</c:v>
                </c:pt>
                <c:pt idx="126">
                  <c:v>99.647458823747996</c:v>
                </c:pt>
                <c:pt idx="127">
                  <c:v>99.82094252510521</c:v>
                </c:pt>
                <c:pt idx="128">
                  <c:v>100.18633434590221</c:v>
                </c:pt>
                <c:pt idx="129">
                  <c:v>100.17015491993895</c:v>
                </c:pt>
                <c:pt idx="130">
                  <c:v>99.942636580675725</c:v>
                </c:pt>
                <c:pt idx="131">
                  <c:v>99.606352243908333</c:v>
                </c:pt>
              </c:numCache>
            </c:numRef>
          </c:val>
          <c:smooth val="0"/>
          <c:extLst>
            <c:ext xmlns:c16="http://schemas.microsoft.com/office/drawing/2014/chart" uri="{C3380CC4-5D6E-409C-BE32-E72D297353CC}">
              <c16:uniqueId val="{00000000-C73D-46E1-8DF9-50B073BC988B}"/>
            </c:ext>
          </c:extLst>
        </c:ser>
        <c:ser>
          <c:idx val="1"/>
          <c:order val="1"/>
          <c:tx>
            <c:strRef>
              <c:f>'1_ábra_chart'!$J$10</c:f>
              <c:strCache>
                <c:ptCount val="1"/>
                <c:pt idx="0">
                  <c:v>S&amp;P</c:v>
                </c:pt>
              </c:strCache>
            </c:strRef>
          </c:tx>
          <c:spPr>
            <a:ln w="38100" cap="rnd" cmpd="sng" algn="ctr">
              <a:solidFill>
                <a:srgbClr val="002060"/>
              </a:solidFill>
              <a:prstDash val="solid"/>
              <a:round/>
              <a:headEnd type="none" w="med" len="med"/>
              <a:tailEnd type="none" w="med" len="med"/>
            </a:ln>
            <a:effectLst/>
          </c:spPr>
          <c:marker>
            <c:symbol val="none"/>
          </c:marker>
          <c:cat>
            <c:strRef>
              <c:f>'1_ábra_chart'!$G$12:$G$143</c:f>
              <c:strCache>
                <c:ptCount val="132"/>
                <c:pt idx="0">
                  <c:v>May-19</c:v>
                </c:pt>
                <c:pt idx="1">
                  <c:v>May-19</c:v>
                </c:pt>
                <c:pt idx="2">
                  <c:v>May-19</c:v>
                </c:pt>
                <c:pt idx="3">
                  <c:v>May-19</c:v>
                </c:pt>
                <c:pt idx="4">
                  <c:v>May-19</c:v>
                </c:pt>
                <c:pt idx="5">
                  <c:v>May-19</c:v>
                </c:pt>
                <c:pt idx="6">
                  <c:v>May-19</c:v>
                </c:pt>
                <c:pt idx="7">
                  <c:v>May-19</c:v>
                </c:pt>
                <c:pt idx="8">
                  <c:v>May-19</c:v>
                </c:pt>
                <c:pt idx="9">
                  <c:v>May-19</c:v>
                </c:pt>
                <c:pt idx="10">
                  <c:v>May-19</c:v>
                </c:pt>
                <c:pt idx="11">
                  <c:v>May-19</c:v>
                </c:pt>
                <c:pt idx="12">
                  <c:v>May-19</c:v>
                </c:pt>
                <c:pt idx="13">
                  <c:v>May-19</c:v>
                </c:pt>
                <c:pt idx="14">
                  <c:v>May-19</c:v>
                </c:pt>
                <c:pt idx="15">
                  <c:v>May-19</c:v>
                </c:pt>
                <c:pt idx="16">
                  <c:v>May-19</c:v>
                </c:pt>
                <c:pt idx="17">
                  <c:v>May-19</c:v>
                </c:pt>
                <c:pt idx="18">
                  <c:v>May-19</c:v>
                </c:pt>
                <c:pt idx="19">
                  <c:v>May-19</c:v>
                </c:pt>
                <c:pt idx="20">
                  <c:v>May-19</c:v>
                </c:pt>
                <c:pt idx="21">
                  <c:v>May-19</c:v>
                </c:pt>
                <c:pt idx="22">
                  <c:v>May-19</c:v>
                </c:pt>
                <c:pt idx="23">
                  <c:v>Jun-19</c:v>
                </c:pt>
                <c:pt idx="24">
                  <c:v>Jun-19</c:v>
                </c:pt>
                <c:pt idx="25">
                  <c:v>Jun-19</c:v>
                </c:pt>
                <c:pt idx="26">
                  <c:v>Jun-19</c:v>
                </c:pt>
                <c:pt idx="27">
                  <c:v>Jun-19</c:v>
                </c:pt>
                <c:pt idx="28">
                  <c:v>Jun-19</c:v>
                </c:pt>
                <c:pt idx="29">
                  <c:v>Jun-19</c:v>
                </c:pt>
                <c:pt idx="30">
                  <c:v>Jun-19</c:v>
                </c:pt>
                <c:pt idx="31">
                  <c:v>Jun-19</c:v>
                </c:pt>
                <c:pt idx="32">
                  <c:v>Jun-19</c:v>
                </c:pt>
                <c:pt idx="33">
                  <c:v>Jun-19</c:v>
                </c:pt>
                <c:pt idx="34">
                  <c:v>Jun-19</c:v>
                </c:pt>
                <c:pt idx="35">
                  <c:v>Jun-19</c:v>
                </c:pt>
                <c:pt idx="36">
                  <c:v>Jun-19</c:v>
                </c:pt>
                <c:pt idx="37">
                  <c:v>Jun-19</c:v>
                </c:pt>
                <c:pt idx="38">
                  <c:v>Jun-19</c:v>
                </c:pt>
                <c:pt idx="39">
                  <c:v>Jun-19</c:v>
                </c:pt>
                <c:pt idx="40">
                  <c:v>Jun-19</c:v>
                </c:pt>
                <c:pt idx="41">
                  <c:v>Jun-19</c:v>
                </c:pt>
                <c:pt idx="42">
                  <c:v>Jun-19</c:v>
                </c:pt>
                <c:pt idx="43">
                  <c:v>Jul-19</c:v>
                </c:pt>
                <c:pt idx="44">
                  <c:v>Jul-19</c:v>
                </c:pt>
                <c:pt idx="45">
                  <c:v>Jul-19</c:v>
                </c:pt>
                <c:pt idx="46">
                  <c:v>Jul-19</c:v>
                </c:pt>
                <c:pt idx="47">
                  <c:v>Jul-19</c:v>
                </c:pt>
                <c:pt idx="48">
                  <c:v>Jul-19</c:v>
                </c:pt>
                <c:pt idx="49">
                  <c:v>Jul-19</c:v>
                </c:pt>
                <c:pt idx="50">
                  <c:v>Jul-19</c:v>
                </c:pt>
                <c:pt idx="51">
                  <c:v>Jul-19</c:v>
                </c:pt>
                <c:pt idx="52">
                  <c:v>Jul-19</c:v>
                </c:pt>
                <c:pt idx="53">
                  <c:v>Jul-19</c:v>
                </c:pt>
                <c:pt idx="54">
                  <c:v>Jul-19</c:v>
                </c:pt>
                <c:pt idx="55">
                  <c:v>Jul-19</c:v>
                </c:pt>
                <c:pt idx="56">
                  <c:v>Jul-19</c:v>
                </c:pt>
                <c:pt idx="57">
                  <c:v>Jul-19</c:v>
                </c:pt>
                <c:pt idx="58">
                  <c:v>Jul-19</c:v>
                </c:pt>
                <c:pt idx="59">
                  <c:v>Jul-19</c:v>
                </c:pt>
                <c:pt idx="60">
                  <c:v>Jul-19</c:v>
                </c:pt>
                <c:pt idx="61">
                  <c:v>Jul-19</c:v>
                </c:pt>
                <c:pt idx="62">
                  <c:v>Jul-19</c:v>
                </c:pt>
                <c:pt idx="63">
                  <c:v>Jul-19</c:v>
                </c:pt>
                <c:pt idx="64">
                  <c:v>Jul-19</c:v>
                </c:pt>
                <c:pt idx="65">
                  <c:v>Jul-19</c:v>
                </c:pt>
                <c:pt idx="66">
                  <c:v>Aug-19</c:v>
                </c:pt>
                <c:pt idx="67">
                  <c:v>Aug-19</c:v>
                </c:pt>
                <c:pt idx="68">
                  <c:v>Aug-19</c:v>
                </c:pt>
                <c:pt idx="69">
                  <c:v>Aug-19</c:v>
                </c:pt>
                <c:pt idx="70">
                  <c:v>Aug-19</c:v>
                </c:pt>
                <c:pt idx="71">
                  <c:v>Aug-19</c:v>
                </c:pt>
                <c:pt idx="72">
                  <c:v>Aug-19</c:v>
                </c:pt>
                <c:pt idx="73">
                  <c:v>Aug-19</c:v>
                </c:pt>
                <c:pt idx="74">
                  <c:v>Aug-19</c:v>
                </c:pt>
                <c:pt idx="75">
                  <c:v>Aug-19</c:v>
                </c:pt>
                <c:pt idx="76">
                  <c:v>Aug-19</c:v>
                </c:pt>
                <c:pt idx="77">
                  <c:v>Aug-19</c:v>
                </c:pt>
                <c:pt idx="78">
                  <c:v>Aug-19</c:v>
                </c:pt>
                <c:pt idx="79">
                  <c:v>Aug-19</c:v>
                </c:pt>
                <c:pt idx="80">
                  <c:v>Aug-19</c:v>
                </c:pt>
                <c:pt idx="81">
                  <c:v>Aug-19</c:v>
                </c:pt>
                <c:pt idx="82">
                  <c:v>Aug-19</c:v>
                </c:pt>
                <c:pt idx="83">
                  <c:v>Aug-19</c:v>
                </c:pt>
                <c:pt idx="84">
                  <c:v>Aug-19</c:v>
                </c:pt>
                <c:pt idx="85">
                  <c:v>Aug-19</c:v>
                </c:pt>
                <c:pt idx="86">
                  <c:v>Aug-19</c:v>
                </c:pt>
                <c:pt idx="87">
                  <c:v>Aug-19</c:v>
                </c:pt>
                <c:pt idx="88">
                  <c:v>Sep-19</c:v>
                </c:pt>
                <c:pt idx="89">
                  <c:v>Sep-19</c:v>
                </c:pt>
                <c:pt idx="90">
                  <c:v>Sep-19</c:v>
                </c:pt>
                <c:pt idx="91">
                  <c:v>Sep-19</c:v>
                </c:pt>
                <c:pt idx="92">
                  <c:v>Sep-19</c:v>
                </c:pt>
                <c:pt idx="93">
                  <c:v>Sep-19</c:v>
                </c:pt>
                <c:pt idx="94">
                  <c:v>Sep-19</c:v>
                </c:pt>
                <c:pt idx="95">
                  <c:v>Sep-19</c:v>
                </c:pt>
                <c:pt idx="96">
                  <c:v>Sep-19</c:v>
                </c:pt>
                <c:pt idx="97">
                  <c:v>Sep-19</c:v>
                </c:pt>
                <c:pt idx="98">
                  <c:v>Sep-19</c:v>
                </c:pt>
                <c:pt idx="99">
                  <c:v>Sep-19</c:v>
                </c:pt>
                <c:pt idx="100">
                  <c:v>Sep-19</c:v>
                </c:pt>
                <c:pt idx="101">
                  <c:v>Sep-19</c:v>
                </c:pt>
                <c:pt idx="102">
                  <c:v>Sep-19</c:v>
                </c:pt>
                <c:pt idx="103">
                  <c:v>Sep-19</c:v>
                </c:pt>
                <c:pt idx="104">
                  <c:v>Sep-19</c:v>
                </c:pt>
                <c:pt idx="105">
                  <c:v>Sep-19</c:v>
                </c:pt>
                <c:pt idx="106">
                  <c:v>Sep-19</c:v>
                </c:pt>
                <c:pt idx="107">
                  <c:v>Sep-19</c:v>
                </c:pt>
                <c:pt idx="108">
                  <c:v>Sep-19</c:v>
                </c:pt>
                <c:pt idx="109">
                  <c:v>Oct-19</c:v>
                </c:pt>
                <c:pt idx="110">
                  <c:v>Oct-19</c:v>
                </c:pt>
                <c:pt idx="111">
                  <c:v>Oct-19</c:v>
                </c:pt>
                <c:pt idx="112">
                  <c:v>Oct-19</c:v>
                </c:pt>
                <c:pt idx="113">
                  <c:v>Oct-19</c:v>
                </c:pt>
                <c:pt idx="114">
                  <c:v>Oct-19</c:v>
                </c:pt>
                <c:pt idx="115">
                  <c:v>Oct-19</c:v>
                </c:pt>
                <c:pt idx="116">
                  <c:v>Oct-19</c:v>
                </c:pt>
                <c:pt idx="117">
                  <c:v>Oct-19</c:v>
                </c:pt>
                <c:pt idx="118">
                  <c:v>Oct-19</c:v>
                </c:pt>
                <c:pt idx="119">
                  <c:v>Oct-19</c:v>
                </c:pt>
                <c:pt idx="120">
                  <c:v>Oct-19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strCache>
            </c:strRef>
          </c:cat>
          <c:val>
            <c:numRef>
              <c:f>'1_ábra_chart'!$J$12:$J$143</c:f>
              <c:numCache>
                <c:formatCode>0.00</c:formatCode>
                <c:ptCount val="132"/>
                <c:pt idx="0">
                  <c:v>109.35514155018868</c:v>
                </c:pt>
                <c:pt idx="1">
                  <c:v>109.12287132379068</c:v>
                </c:pt>
                <c:pt idx="2">
                  <c:v>110.17463279984739</c:v>
                </c:pt>
                <c:pt idx="3">
                  <c:v>109.68204038734146</c:v>
                </c:pt>
                <c:pt idx="4">
                  <c:v>107.87100586846998</c:v>
                </c:pt>
                <c:pt idx="5">
                  <c:v>107.6978317705275</c:v>
                </c:pt>
                <c:pt idx="6">
                  <c:v>107.37242903789259</c:v>
                </c:pt>
                <c:pt idx="7">
                  <c:v>107.77188894416163</c:v>
                </c:pt>
                <c:pt idx="8">
                  <c:v>105.17128526598867</c:v>
                </c:pt>
                <c:pt idx="9">
                  <c:v>106.01434016180369</c:v>
                </c:pt>
                <c:pt idx="10">
                  <c:v>106.63335340606895</c:v>
                </c:pt>
                <c:pt idx="11">
                  <c:v>107.58188367039321</c:v>
                </c:pt>
                <c:pt idx="12">
                  <c:v>106.9538937990208</c:v>
                </c:pt>
                <c:pt idx="13">
                  <c:v>106.23202336915256</c:v>
                </c:pt>
                <c:pt idx="14">
                  <c:v>107.13454841955259</c:v>
                </c:pt>
                <c:pt idx="15">
                  <c:v>106.83196128081507</c:v>
                </c:pt>
                <c:pt idx="16">
                  <c:v>105.55915036224431</c:v>
                </c:pt>
                <c:pt idx="17">
                  <c:v>105.70202834370008</c:v>
                </c:pt>
                <c:pt idx="18">
                  <c:v>105.70202834370008</c:v>
                </c:pt>
                <c:pt idx="19">
                  <c:v>104.81670849525545</c:v>
                </c:pt>
                <c:pt idx="20">
                  <c:v>104.09221988248099</c:v>
                </c:pt>
                <c:pt idx="21">
                  <c:v>104.3106511420888</c:v>
                </c:pt>
                <c:pt idx="22">
                  <c:v>102.93423498565608</c:v>
                </c:pt>
                <c:pt idx="23">
                  <c:v>102.64960110113293</c:v>
                </c:pt>
                <c:pt idx="24">
                  <c:v>104.84962279464843</c:v>
                </c:pt>
                <c:pt idx="25">
                  <c:v>105.70539457886528</c:v>
                </c:pt>
                <c:pt idx="26">
                  <c:v>106.3539558873583</c:v>
                </c:pt>
                <c:pt idx="27">
                  <c:v>107.47042388381251</c:v>
                </c:pt>
                <c:pt idx="28">
                  <c:v>107.97124487116669</c:v>
                </c:pt>
                <c:pt idx="29">
                  <c:v>107.93346823209069</c:v>
                </c:pt>
                <c:pt idx="30">
                  <c:v>107.71354086796504</c:v>
                </c:pt>
                <c:pt idx="31">
                  <c:v>108.1548917007342</c:v>
                </c:pt>
                <c:pt idx="32">
                  <c:v>107.98059552440333</c:v>
                </c:pt>
                <c:pt idx="33">
                  <c:v>108.08120855322953</c:v>
                </c:pt>
                <c:pt idx="34">
                  <c:v>109.13147392476839</c:v>
                </c:pt>
                <c:pt idx="35">
                  <c:v>109.45725068353276</c:v>
                </c:pt>
                <c:pt idx="36">
                  <c:v>110.49405111441084</c:v>
                </c:pt>
                <c:pt idx="37">
                  <c:v>110.35491339424972</c:v>
                </c:pt>
                <c:pt idx="38">
                  <c:v>110.16378604209289</c:v>
                </c:pt>
                <c:pt idx="39">
                  <c:v>109.11763495797817</c:v>
                </c:pt>
                <c:pt idx="40">
                  <c:v>108.98298555137063</c:v>
                </c:pt>
                <c:pt idx="41">
                  <c:v>109.39965065959507</c:v>
                </c:pt>
                <c:pt idx="42">
                  <c:v>110.02951066161482</c:v>
                </c:pt>
                <c:pt idx="43">
                  <c:v>110.87368763581824</c:v>
                </c:pt>
                <c:pt idx="44">
                  <c:v>111.19834231619421</c:v>
                </c:pt>
                <c:pt idx="45">
                  <c:v>112.05149591750481</c:v>
                </c:pt>
                <c:pt idx="46">
                  <c:v>112.05149591750481</c:v>
                </c:pt>
                <c:pt idx="47">
                  <c:v>111.849147781464</c:v>
                </c:pt>
                <c:pt idx="48">
                  <c:v>111.30830599825705</c:v>
                </c:pt>
                <c:pt idx="49">
                  <c:v>111.4459476139003</c:v>
                </c:pt>
                <c:pt idx="50">
                  <c:v>111.94863873190182</c:v>
                </c:pt>
                <c:pt idx="51">
                  <c:v>112.20447260445614</c:v>
                </c:pt>
                <c:pt idx="52">
                  <c:v>112.72287281989519</c:v>
                </c:pt>
                <c:pt idx="53">
                  <c:v>112.74269620475688</c:v>
                </c:pt>
                <c:pt idx="54">
                  <c:v>112.35894539592535</c:v>
                </c:pt>
                <c:pt idx="55">
                  <c:v>111.62510612991423</c:v>
                </c:pt>
                <c:pt idx="56">
                  <c:v>112.02494006231277</c:v>
                </c:pt>
                <c:pt idx="57">
                  <c:v>111.33299172280175</c:v>
                </c:pt>
                <c:pt idx="58">
                  <c:v>111.64792172381163</c:v>
                </c:pt>
                <c:pt idx="59">
                  <c:v>112.41243113243891</c:v>
                </c:pt>
                <c:pt idx="60">
                  <c:v>112.93943394885567</c:v>
                </c:pt>
                <c:pt idx="61">
                  <c:v>112.34510642913513</c:v>
                </c:pt>
                <c:pt idx="62">
                  <c:v>113.17507041041888</c:v>
                </c:pt>
                <c:pt idx="63">
                  <c:v>112.99217163311029</c:v>
                </c:pt>
                <c:pt idx="64">
                  <c:v>112.70080527825672</c:v>
                </c:pt>
                <c:pt idx="65">
                  <c:v>111.47399957361021</c:v>
                </c:pt>
                <c:pt idx="66">
                  <c:v>110.47086149438398</c:v>
                </c:pt>
                <c:pt idx="67">
                  <c:v>109.66633128990391</c:v>
                </c:pt>
                <c:pt idx="68">
                  <c:v>106.40070915354147</c:v>
                </c:pt>
                <c:pt idx="69">
                  <c:v>107.78572791095185</c:v>
                </c:pt>
                <c:pt idx="70">
                  <c:v>107.8683876855637</c:v>
                </c:pt>
                <c:pt idx="71">
                  <c:v>109.89224307210101</c:v>
                </c:pt>
                <c:pt idx="72">
                  <c:v>109.16513627642026</c:v>
                </c:pt>
                <c:pt idx="73">
                  <c:v>107.85978508458601</c:v>
                </c:pt>
                <c:pt idx="74">
                  <c:v>109.45201431772024</c:v>
                </c:pt>
                <c:pt idx="75">
                  <c:v>106.24586233594277</c:v>
                </c:pt>
                <c:pt idx="76">
                  <c:v>106.50768062656857</c:v>
                </c:pt>
                <c:pt idx="77">
                  <c:v>108.04417996641244</c:v>
                </c:pt>
                <c:pt idx="78">
                  <c:v>109.35214934115298</c:v>
                </c:pt>
                <c:pt idx="79">
                  <c:v>108.48665287757002</c:v>
                </c:pt>
                <c:pt idx="80">
                  <c:v>109.38132337925126</c:v>
                </c:pt>
                <c:pt idx="81">
                  <c:v>109.3259675120904</c:v>
                </c:pt>
                <c:pt idx="82">
                  <c:v>106.48935334622476</c:v>
                </c:pt>
                <c:pt idx="83">
                  <c:v>107.65893305306309</c:v>
                </c:pt>
                <c:pt idx="84">
                  <c:v>107.31408096169596</c:v>
                </c:pt>
                <c:pt idx="85">
                  <c:v>108.01650203283202</c:v>
                </c:pt>
                <c:pt idx="86">
                  <c:v>109.38693377119324</c:v>
                </c:pt>
                <c:pt idx="87">
                  <c:v>109.45725068353276</c:v>
                </c:pt>
                <c:pt idx="88">
                  <c:v>109.45725068353276</c:v>
                </c:pt>
                <c:pt idx="89">
                  <c:v>108.70209192814208</c:v>
                </c:pt>
                <c:pt idx="90">
                  <c:v>109.88064826208759</c:v>
                </c:pt>
                <c:pt idx="91">
                  <c:v>111.31017612890437</c:v>
                </c:pt>
                <c:pt idx="92">
                  <c:v>111.41153720998949</c:v>
                </c:pt>
                <c:pt idx="93">
                  <c:v>111.40106447836445</c:v>
                </c:pt>
                <c:pt idx="94">
                  <c:v>111.43697098679313</c:v>
                </c:pt>
                <c:pt idx="95">
                  <c:v>112.24262326966161</c:v>
                </c:pt>
                <c:pt idx="96">
                  <c:v>112.56578184551972</c:v>
                </c:pt>
                <c:pt idx="97">
                  <c:v>112.48424414929626</c:v>
                </c:pt>
                <c:pt idx="98">
                  <c:v>112.13153750921039</c:v>
                </c:pt>
                <c:pt idx="99">
                  <c:v>112.42103373341664</c:v>
                </c:pt>
                <c:pt idx="100">
                  <c:v>112.45955842475155</c:v>
                </c:pt>
                <c:pt idx="101">
                  <c:v>112.46180258152833</c:v>
                </c:pt>
                <c:pt idx="102">
                  <c:v>111.91123611895529</c:v>
                </c:pt>
                <c:pt idx="103">
                  <c:v>111.90038936120077</c:v>
                </c:pt>
                <c:pt idx="104">
                  <c:v>110.95859156720687</c:v>
                </c:pt>
                <c:pt idx="105">
                  <c:v>111.64193730574017</c:v>
                </c:pt>
                <c:pt idx="106">
                  <c:v>111.37076836187777</c:v>
                </c:pt>
                <c:pt idx="107">
                  <c:v>110.77868499893401</c:v>
                </c:pt>
                <c:pt idx="108">
                  <c:v>111.33785406248479</c:v>
                </c:pt>
                <c:pt idx="109">
                  <c:v>109.97303271606553</c:v>
                </c:pt>
                <c:pt idx="110">
                  <c:v>108.00415917055966</c:v>
                </c:pt>
                <c:pt idx="111">
                  <c:v>108.86516732058902</c:v>
                </c:pt>
                <c:pt idx="112">
                  <c:v>110.41288744431685</c:v>
                </c:pt>
                <c:pt idx="113">
                  <c:v>109.91842490116359</c:v>
                </c:pt>
                <c:pt idx="114">
                  <c:v>108.2080034111183</c:v>
                </c:pt>
                <c:pt idx="115">
                  <c:v>109.19318823613018</c:v>
                </c:pt>
                <c:pt idx="116">
                  <c:v>109.89373917661889</c:v>
                </c:pt>
                <c:pt idx="117">
                  <c:v>111.09585915672069</c:v>
                </c:pt>
                <c:pt idx="118">
                  <c:v>110.94176039138095</c:v>
                </c:pt>
                <c:pt idx="119">
                  <c:v>112.04625955169227</c:v>
                </c:pt>
                <c:pt idx="120">
                  <c:v>111.8222179001425</c:v>
                </c:pt>
                <c:pt idx="121">
                  <c:v>112.13116348308094</c:v>
                </c:pt>
                <c:pt idx="122">
                  <c:v>111.69168278095908</c:v>
                </c:pt>
                <c:pt idx="123">
                  <c:v>112.4591843986221</c:v>
                </c:pt>
                <c:pt idx="124">
                  <c:v>112.05785436170572</c:v>
                </c:pt>
                <c:pt idx="125">
                  <c:v>112.37689865013969</c:v>
                </c:pt>
                <c:pt idx="126">
                  <c:v>112.59271172684122</c:v>
                </c:pt>
                <c:pt idx="127">
                  <c:v>113.05126776156582</c:v>
                </c:pt>
                <c:pt idx="128">
                  <c:v>113.68224984197394</c:v>
                </c:pt>
                <c:pt idx="129">
                  <c:v>113.58762123121919</c:v>
                </c:pt>
                <c:pt idx="130">
                  <c:v>113.95715904713101</c:v>
                </c:pt>
                <c:pt idx="131">
                  <c:v>113.61268098189339</c:v>
                </c:pt>
              </c:numCache>
            </c:numRef>
          </c:val>
          <c:smooth val="0"/>
          <c:extLst>
            <c:ext xmlns:c16="http://schemas.microsoft.com/office/drawing/2014/chart" uri="{C3380CC4-5D6E-409C-BE32-E72D297353CC}">
              <c16:uniqueId val="{00000001-C73D-46E1-8DF9-50B073BC988B}"/>
            </c:ext>
          </c:extLst>
        </c:ser>
        <c:ser>
          <c:idx val="2"/>
          <c:order val="2"/>
          <c:tx>
            <c:strRef>
              <c:f>'1_ábra_chart'!$K$10</c:f>
              <c:strCache>
                <c:ptCount val="1"/>
                <c:pt idx="0">
                  <c:v>NIKKEI</c:v>
                </c:pt>
              </c:strCache>
            </c:strRef>
          </c:tx>
          <c:spPr>
            <a:ln w="38100" cap="rnd" cmpd="sng" algn="ctr">
              <a:solidFill>
                <a:schemeClr val="accent4">
                  <a:lumMod val="50000"/>
                </a:schemeClr>
              </a:solidFill>
              <a:prstDash val="solid"/>
              <a:round/>
              <a:headEnd type="none" w="med" len="med"/>
              <a:tailEnd type="none" w="med" len="med"/>
            </a:ln>
            <a:effectLst/>
          </c:spPr>
          <c:marker>
            <c:symbol val="none"/>
          </c:marker>
          <c:cat>
            <c:strRef>
              <c:f>'1_ábra_chart'!$G$12:$G$143</c:f>
              <c:strCache>
                <c:ptCount val="132"/>
                <c:pt idx="0">
                  <c:v>May-19</c:v>
                </c:pt>
                <c:pt idx="1">
                  <c:v>May-19</c:v>
                </c:pt>
                <c:pt idx="2">
                  <c:v>May-19</c:v>
                </c:pt>
                <c:pt idx="3">
                  <c:v>May-19</c:v>
                </c:pt>
                <c:pt idx="4">
                  <c:v>May-19</c:v>
                </c:pt>
                <c:pt idx="5">
                  <c:v>May-19</c:v>
                </c:pt>
                <c:pt idx="6">
                  <c:v>May-19</c:v>
                </c:pt>
                <c:pt idx="7">
                  <c:v>May-19</c:v>
                </c:pt>
                <c:pt idx="8">
                  <c:v>May-19</c:v>
                </c:pt>
                <c:pt idx="9">
                  <c:v>May-19</c:v>
                </c:pt>
                <c:pt idx="10">
                  <c:v>May-19</c:v>
                </c:pt>
                <c:pt idx="11">
                  <c:v>May-19</c:v>
                </c:pt>
                <c:pt idx="12">
                  <c:v>May-19</c:v>
                </c:pt>
                <c:pt idx="13">
                  <c:v>May-19</c:v>
                </c:pt>
                <c:pt idx="14">
                  <c:v>May-19</c:v>
                </c:pt>
                <c:pt idx="15">
                  <c:v>May-19</c:v>
                </c:pt>
                <c:pt idx="16">
                  <c:v>May-19</c:v>
                </c:pt>
                <c:pt idx="17">
                  <c:v>May-19</c:v>
                </c:pt>
                <c:pt idx="18">
                  <c:v>May-19</c:v>
                </c:pt>
                <c:pt idx="19">
                  <c:v>May-19</c:v>
                </c:pt>
                <c:pt idx="20">
                  <c:v>May-19</c:v>
                </c:pt>
                <c:pt idx="21">
                  <c:v>May-19</c:v>
                </c:pt>
                <c:pt idx="22">
                  <c:v>May-19</c:v>
                </c:pt>
                <c:pt idx="23">
                  <c:v>Jun-19</c:v>
                </c:pt>
                <c:pt idx="24">
                  <c:v>Jun-19</c:v>
                </c:pt>
                <c:pt idx="25">
                  <c:v>Jun-19</c:v>
                </c:pt>
                <c:pt idx="26">
                  <c:v>Jun-19</c:v>
                </c:pt>
                <c:pt idx="27">
                  <c:v>Jun-19</c:v>
                </c:pt>
                <c:pt idx="28">
                  <c:v>Jun-19</c:v>
                </c:pt>
                <c:pt idx="29">
                  <c:v>Jun-19</c:v>
                </c:pt>
                <c:pt idx="30">
                  <c:v>Jun-19</c:v>
                </c:pt>
                <c:pt idx="31">
                  <c:v>Jun-19</c:v>
                </c:pt>
                <c:pt idx="32">
                  <c:v>Jun-19</c:v>
                </c:pt>
                <c:pt idx="33">
                  <c:v>Jun-19</c:v>
                </c:pt>
                <c:pt idx="34">
                  <c:v>Jun-19</c:v>
                </c:pt>
                <c:pt idx="35">
                  <c:v>Jun-19</c:v>
                </c:pt>
                <c:pt idx="36">
                  <c:v>Jun-19</c:v>
                </c:pt>
                <c:pt idx="37">
                  <c:v>Jun-19</c:v>
                </c:pt>
                <c:pt idx="38">
                  <c:v>Jun-19</c:v>
                </c:pt>
                <c:pt idx="39">
                  <c:v>Jun-19</c:v>
                </c:pt>
                <c:pt idx="40">
                  <c:v>Jun-19</c:v>
                </c:pt>
                <c:pt idx="41">
                  <c:v>Jun-19</c:v>
                </c:pt>
                <c:pt idx="42">
                  <c:v>Jun-19</c:v>
                </c:pt>
                <c:pt idx="43">
                  <c:v>Jul-19</c:v>
                </c:pt>
                <c:pt idx="44">
                  <c:v>Jul-19</c:v>
                </c:pt>
                <c:pt idx="45">
                  <c:v>Jul-19</c:v>
                </c:pt>
                <c:pt idx="46">
                  <c:v>Jul-19</c:v>
                </c:pt>
                <c:pt idx="47">
                  <c:v>Jul-19</c:v>
                </c:pt>
                <c:pt idx="48">
                  <c:v>Jul-19</c:v>
                </c:pt>
                <c:pt idx="49">
                  <c:v>Jul-19</c:v>
                </c:pt>
                <c:pt idx="50">
                  <c:v>Jul-19</c:v>
                </c:pt>
                <c:pt idx="51">
                  <c:v>Jul-19</c:v>
                </c:pt>
                <c:pt idx="52">
                  <c:v>Jul-19</c:v>
                </c:pt>
                <c:pt idx="53">
                  <c:v>Jul-19</c:v>
                </c:pt>
                <c:pt idx="54">
                  <c:v>Jul-19</c:v>
                </c:pt>
                <c:pt idx="55">
                  <c:v>Jul-19</c:v>
                </c:pt>
                <c:pt idx="56">
                  <c:v>Jul-19</c:v>
                </c:pt>
                <c:pt idx="57">
                  <c:v>Jul-19</c:v>
                </c:pt>
                <c:pt idx="58">
                  <c:v>Jul-19</c:v>
                </c:pt>
                <c:pt idx="59">
                  <c:v>Jul-19</c:v>
                </c:pt>
                <c:pt idx="60">
                  <c:v>Jul-19</c:v>
                </c:pt>
                <c:pt idx="61">
                  <c:v>Jul-19</c:v>
                </c:pt>
                <c:pt idx="62">
                  <c:v>Jul-19</c:v>
                </c:pt>
                <c:pt idx="63">
                  <c:v>Jul-19</c:v>
                </c:pt>
                <c:pt idx="64">
                  <c:v>Jul-19</c:v>
                </c:pt>
                <c:pt idx="65">
                  <c:v>Jul-19</c:v>
                </c:pt>
                <c:pt idx="66">
                  <c:v>Aug-19</c:v>
                </c:pt>
                <c:pt idx="67">
                  <c:v>Aug-19</c:v>
                </c:pt>
                <c:pt idx="68">
                  <c:v>Aug-19</c:v>
                </c:pt>
                <c:pt idx="69">
                  <c:v>Aug-19</c:v>
                </c:pt>
                <c:pt idx="70">
                  <c:v>Aug-19</c:v>
                </c:pt>
                <c:pt idx="71">
                  <c:v>Aug-19</c:v>
                </c:pt>
                <c:pt idx="72">
                  <c:v>Aug-19</c:v>
                </c:pt>
                <c:pt idx="73">
                  <c:v>Aug-19</c:v>
                </c:pt>
                <c:pt idx="74">
                  <c:v>Aug-19</c:v>
                </c:pt>
                <c:pt idx="75">
                  <c:v>Aug-19</c:v>
                </c:pt>
                <c:pt idx="76">
                  <c:v>Aug-19</c:v>
                </c:pt>
                <c:pt idx="77">
                  <c:v>Aug-19</c:v>
                </c:pt>
                <c:pt idx="78">
                  <c:v>Aug-19</c:v>
                </c:pt>
                <c:pt idx="79">
                  <c:v>Aug-19</c:v>
                </c:pt>
                <c:pt idx="80">
                  <c:v>Aug-19</c:v>
                </c:pt>
                <c:pt idx="81">
                  <c:v>Aug-19</c:v>
                </c:pt>
                <c:pt idx="82">
                  <c:v>Aug-19</c:v>
                </c:pt>
                <c:pt idx="83">
                  <c:v>Aug-19</c:v>
                </c:pt>
                <c:pt idx="84">
                  <c:v>Aug-19</c:v>
                </c:pt>
                <c:pt idx="85">
                  <c:v>Aug-19</c:v>
                </c:pt>
                <c:pt idx="86">
                  <c:v>Aug-19</c:v>
                </c:pt>
                <c:pt idx="87">
                  <c:v>Aug-19</c:v>
                </c:pt>
                <c:pt idx="88">
                  <c:v>Sep-19</c:v>
                </c:pt>
                <c:pt idx="89">
                  <c:v>Sep-19</c:v>
                </c:pt>
                <c:pt idx="90">
                  <c:v>Sep-19</c:v>
                </c:pt>
                <c:pt idx="91">
                  <c:v>Sep-19</c:v>
                </c:pt>
                <c:pt idx="92">
                  <c:v>Sep-19</c:v>
                </c:pt>
                <c:pt idx="93">
                  <c:v>Sep-19</c:v>
                </c:pt>
                <c:pt idx="94">
                  <c:v>Sep-19</c:v>
                </c:pt>
                <c:pt idx="95">
                  <c:v>Sep-19</c:v>
                </c:pt>
                <c:pt idx="96">
                  <c:v>Sep-19</c:v>
                </c:pt>
                <c:pt idx="97">
                  <c:v>Sep-19</c:v>
                </c:pt>
                <c:pt idx="98">
                  <c:v>Sep-19</c:v>
                </c:pt>
                <c:pt idx="99">
                  <c:v>Sep-19</c:v>
                </c:pt>
                <c:pt idx="100">
                  <c:v>Sep-19</c:v>
                </c:pt>
                <c:pt idx="101">
                  <c:v>Sep-19</c:v>
                </c:pt>
                <c:pt idx="102">
                  <c:v>Sep-19</c:v>
                </c:pt>
                <c:pt idx="103">
                  <c:v>Sep-19</c:v>
                </c:pt>
                <c:pt idx="104">
                  <c:v>Sep-19</c:v>
                </c:pt>
                <c:pt idx="105">
                  <c:v>Sep-19</c:v>
                </c:pt>
                <c:pt idx="106">
                  <c:v>Sep-19</c:v>
                </c:pt>
                <c:pt idx="107">
                  <c:v>Sep-19</c:v>
                </c:pt>
                <c:pt idx="108">
                  <c:v>Sep-19</c:v>
                </c:pt>
                <c:pt idx="109">
                  <c:v>Oct-19</c:v>
                </c:pt>
                <c:pt idx="110">
                  <c:v>Oct-19</c:v>
                </c:pt>
                <c:pt idx="111">
                  <c:v>Oct-19</c:v>
                </c:pt>
                <c:pt idx="112">
                  <c:v>Oct-19</c:v>
                </c:pt>
                <c:pt idx="113">
                  <c:v>Oct-19</c:v>
                </c:pt>
                <c:pt idx="114">
                  <c:v>Oct-19</c:v>
                </c:pt>
                <c:pt idx="115">
                  <c:v>Oct-19</c:v>
                </c:pt>
                <c:pt idx="116">
                  <c:v>Oct-19</c:v>
                </c:pt>
                <c:pt idx="117">
                  <c:v>Oct-19</c:v>
                </c:pt>
                <c:pt idx="118">
                  <c:v>Oct-19</c:v>
                </c:pt>
                <c:pt idx="119">
                  <c:v>Oct-19</c:v>
                </c:pt>
                <c:pt idx="120">
                  <c:v>Oct-19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strCache>
            </c:strRef>
          </c:cat>
          <c:val>
            <c:numRef>
              <c:f>'1_ábra_chart'!$K$12:$K$143</c:f>
              <c:numCache>
                <c:formatCode>0.00</c:formatCode>
                <c:ptCount val="132"/>
                <c:pt idx="0">
                  <c:v>97.776361369720291</c:v>
                </c:pt>
                <c:pt idx="1">
                  <c:v>97.776361369720291</c:v>
                </c:pt>
                <c:pt idx="2">
                  <c:v>97.776361369720291</c:v>
                </c:pt>
                <c:pt idx="3">
                  <c:v>97.776361369720291</c:v>
                </c:pt>
                <c:pt idx="4">
                  <c:v>96.30475634901741</c:v>
                </c:pt>
                <c:pt idx="5">
                  <c:v>94.894122277502163</c:v>
                </c:pt>
                <c:pt idx="6">
                  <c:v>94.013557690026872</c:v>
                </c:pt>
                <c:pt idx="7">
                  <c:v>93.7622501970135</c:v>
                </c:pt>
                <c:pt idx="8">
                  <c:v>93.087352745054446</c:v>
                </c:pt>
                <c:pt idx="9">
                  <c:v>92.542435868489008</c:v>
                </c:pt>
                <c:pt idx="10">
                  <c:v>93.075404547519142</c:v>
                </c:pt>
                <c:pt idx="11">
                  <c:v>92.523766809840041</c:v>
                </c:pt>
                <c:pt idx="12">
                  <c:v>93.345688589559217</c:v>
                </c:pt>
                <c:pt idx="13">
                  <c:v>93.57252863394325</c:v>
                </c:pt>
                <c:pt idx="14">
                  <c:v>93.443909801651145</c:v>
                </c:pt>
                <c:pt idx="15">
                  <c:v>93.491878300579756</c:v>
                </c:pt>
                <c:pt idx="16">
                  <c:v>92.911028977014652</c:v>
                </c:pt>
                <c:pt idx="17">
                  <c:v>92.762027925397575</c:v>
                </c:pt>
                <c:pt idx="18">
                  <c:v>93.04913608382013</c:v>
                </c:pt>
                <c:pt idx="19">
                  <c:v>93.389835422364399</c:v>
                </c:pt>
                <c:pt idx="20">
                  <c:v>92.261916789589606</c:v>
                </c:pt>
                <c:pt idx="21">
                  <c:v>91.994663724130177</c:v>
                </c:pt>
                <c:pt idx="22">
                  <c:v>90.495252787839547</c:v>
                </c:pt>
                <c:pt idx="23">
                  <c:v>89.659274305137643</c:v>
                </c:pt>
                <c:pt idx="24">
                  <c:v>89.648995341081516</c:v>
                </c:pt>
                <c:pt idx="25">
                  <c:v>91.263583387437009</c:v>
                </c:pt>
                <c:pt idx="26">
                  <c:v>91.254534384891855</c:v>
                </c:pt>
                <c:pt idx="27">
                  <c:v>91.740676672110709</c:v>
                </c:pt>
                <c:pt idx="28">
                  <c:v>92.837582703929826</c:v>
                </c:pt>
                <c:pt idx="29">
                  <c:v>93.144458100921852</c:v>
                </c:pt>
                <c:pt idx="30">
                  <c:v>92.816936921423917</c:v>
                </c:pt>
                <c:pt idx="31">
                  <c:v>92.38768035408836</c:v>
                </c:pt>
                <c:pt idx="32">
                  <c:v>92.760578327902465</c:v>
                </c:pt>
                <c:pt idx="33">
                  <c:v>92.791810564842265</c:v>
                </c:pt>
                <c:pt idx="34">
                  <c:v>92.127236004136179</c:v>
                </c:pt>
                <c:pt idx="35">
                  <c:v>93.713710644526188</c:v>
                </c:pt>
                <c:pt idx="36">
                  <c:v>94.280327556321268</c:v>
                </c:pt>
                <c:pt idx="37">
                  <c:v>93.383246342841232</c:v>
                </c:pt>
                <c:pt idx="38">
                  <c:v>93.503387226146884</c:v>
                </c:pt>
                <c:pt idx="39">
                  <c:v>93.098466325850211</c:v>
                </c:pt>
                <c:pt idx="40">
                  <c:v>92.627478921534617</c:v>
                </c:pt>
                <c:pt idx="41">
                  <c:v>93.732599339159265</c:v>
                </c:pt>
                <c:pt idx="42">
                  <c:v>93.459152538948061</c:v>
                </c:pt>
                <c:pt idx="43">
                  <c:v>95.453666910609044</c:v>
                </c:pt>
                <c:pt idx="44">
                  <c:v>95.560409998884253</c:v>
                </c:pt>
                <c:pt idx="45">
                  <c:v>95.050371316594735</c:v>
                </c:pt>
                <c:pt idx="46">
                  <c:v>95.332779264957438</c:v>
                </c:pt>
                <c:pt idx="47">
                  <c:v>95.52575144059243</c:v>
                </c:pt>
                <c:pt idx="48">
                  <c:v>94.594363086395148</c:v>
                </c:pt>
                <c:pt idx="49">
                  <c:v>94.729658852604061</c:v>
                </c:pt>
                <c:pt idx="50">
                  <c:v>94.590541420271705</c:v>
                </c:pt>
                <c:pt idx="51">
                  <c:v>95.073960221287649</c:v>
                </c:pt>
                <c:pt idx="52">
                  <c:v>95.260079754218566</c:v>
                </c:pt>
                <c:pt idx="53">
                  <c:v>95.260079754218566</c:v>
                </c:pt>
                <c:pt idx="54">
                  <c:v>94.598316534109046</c:v>
                </c:pt>
                <c:pt idx="55">
                  <c:v>94.308089544712175</c:v>
                </c:pt>
                <c:pt idx="56">
                  <c:v>92.450232682361573</c:v>
                </c:pt>
                <c:pt idx="57">
                  <c:v>94.298469488608376</c:v>
                </c:pt>
                <c:pt idx="58">
                  <c:v>94.077954960566572</c:v>
                </c:pt>
                <c:pt idx="59">
                  <c:v>94.97446512048792</c:v>
                </c:pt>
                <c:pt idx="60">
                  <c:v>95.364055429094037</c:v>
                </c:pt>
                <c:pt idx="61">
                  <c:v>95.570425399759458</c:v>
                </c:pt>
                <c:pt idx="62">
                  <c:v>95.138181783040082</c:v>
                </c:pt>
                <c:pt idx="63">
                  <c:v>94.956542824184908</c:v>
                </c:pt>
                <c:pt idx="64">
                  <c:v>95.362913321976691</c:v>
                </c:pt>
                <c:pt idx="65">
                  <c:v>94.53804842007051</c:v>
                </c:pt>
                <c:pt idx="66">
                  <c:v>94.623530745084338</c:v>
                </c:pt>
                <c:pt idx="67">
                  <c:v>92.629982771753419</c:v>
                </c:pt>
                <c:pt idx="68">
                  <c:v>91.018425701978572</c:v>
                </c:pt>
                <c:pt idx="69">
                  <c:v>90.425496399287681</c:v>
                </c:pt>
                <c:pt idx="70">
                  <c:v>90.123496921142788</c:v>
                </c:pt>
                <c:pt idx="71">
                  <c:v>90.460813865531847</c:v>
                </c:pt>
                <c:pt idx="72">
                  <c:v>90.862615934854219</c:v>
                </c:pt>
                <c:pt idx="73">
                  <c:v>90.862615934854219</c:v>
                </c:pt>
                <c:pt idx="74">
                  <c:v>89.855013894172359</c:v>
                </c:pt>
                <c:pt idx="75">
                  <c:v>90.73219608749244</c:v>
                </c:pt>
                <c:pt idx="76">
                  <c:v>89.636300381200229</c:v>
                </c:pt>
                <c:pt idx="77">
                  <c:v>89.694108572216763</c:v>
                </c:pt>
                <c:pt idx="78">
                  <c:v>90.328197658329003</c:v>
                </c:pt>
                <c:pt idx="79">
                  <c:v>90.829231265270209</c:v>
                </c:pt>
                <c:pt idx="80">
                  <c:v>90.57159825591458</c:v>
                </c:pt>
                <c:pt idx="81">
                  <c:v>90.613065529713694</c:v>
                </c:pt>
                <c:pt idx="82">
                  <c:v>90.977221991360409</c:v>
                </c:pt>
                <c:pt idx="83">
                  <c:v>89.001069187970643</c:v>
                </c:pt>
                <c:pt idx="84">
                  <c:v>89.857825234768924</c:v>
                </c:pt>
                <c:pt idx="85">
                  <c:v>89.960351312149314</c:v>
                </c:pt>
                <c:pt idx="86">
                  <c:v>89.879129925227133</c:v>
                </c:pt>
                <c:pt idx="87">
                  <c:v>90.94849360463941</c:v>
                </c:pt>
                <c:pt idx="88">
                  <c:v>90.578714461799592</c:v>
                </c:pt>
                <c:pt idx="89">
                  <c:v>90.600546278619674</c:v>
                </c:pt>
                <c:pt idx="90">
                  <c:v>90.705883696596615</c:v>
                </c:pt>
                <c:pt idx="91">
                  <c:v>92.624623653741239</c:v>
                </c:pt>
                <c:pt idx="92">
                  <c:v>93.12376839121913</c:v>
                </c:pt>
                <c:pt idx="93">
                  <c:v>93.645843125437636</c:v>
                </c:pt>
                <c:pt idx="94">
                  <c:v>93.96949871161533</c:v>
                </c:pt>
                <c:pt idx="95">
                  <c:v>94.872905441437595</c:v>
                </c:pt>
                <c:pt idx="96">
                  <c:v>95.583867121986714</c:v>
                </c:pt>
                <c:pt idx="97">
                  <c:v>96.5883942588911</c:v>
                </c:pt>
                <c:pt idx="98">
                  <c:v>96.5883942588911</c:v>
                </c:pt>
                <c:pt idx="99">
                  <c:v>96.645631396348946</c:v>
                </c:pt>
                <c:pt idx="100">
                  <c:v>96.467243050058556</c:v>
                </c:pt>
                <c:pt idx="101">
                  <c:v>96.83508939623826</c:v>
                </c:pt>
                <c:pt idx="102">
                  <c:v>96.987253206026466</c:v>
                </c:pt>
                <c:pt idx="103">
                  <c:v>96.987253206026466</c:v>
                </c:pt>
                <c:pt idx="104">
                  <c:v>97.074009419748094</c:v>
                </c:pt>
                <c:pt idx="105">
                  <c:v>96.728346307963037</c:v>
                </c:pt>
                <c:pt idx="106">
                  <c:v>96.851737803833444</c:v>
                </c:pt>
                <c:pt idx="107">
                  <c:v>96.107874652865348</c:v>
                </c:pt>
                <c:pt idx="108">
                  <c:v>95.567306568785156</c:v>
                </c:pt>
                <c:pt idx="109">
                  <c:v>96.135724495649896</c:v>
                </c:pt>
                <c:pt idx="110">
                  <c:v>95.667328795946759</c:v>
                </c:pt>
                <c:pt idx="111">
                  <c:v>93.748281348424385</c:v>
                </c:pt>
                <c:pt idx="112">
                  <c:v>94.049006937861478</c:v>
                </c:pt>
                <c:pt idx="113">
                  <c:v>93.895481384971816</c:v>
                </c:pt>
                <c:pt idx="114">
                  <c:v>94.829066099010134</c:v>
                </c:pt>
                <c:pt idx="115">
                  <c:v>94.251862732781206</c:v>
                </c:pt>
                <c:pt idx="116">
                  <c:v>94.671806734390699</c:v>
                </c:pt>
                <c:pt idx="117">
                  <c:v>95.756325296706251</c:v>
                </c:pt>
                <c:pt idx="118">
                  <c:v>95.756325296706251</c:v>
                </c:pt>
                <c:pt idx="119">
                  <c:v>97.550048451698089</c:v>
                </c:pt>
                <c:pt idx="120">
                  <c:v>98.717237998430946</c:v>
                </c:pt>
                <c:pt idx="121">
                  <c:v>98.624727321925747</c:v>
                </c:pt>
                <c:pt idx="122">
                  <c:v>98.804038139349373</c:v>
                </c:pt>
                <c:pt idx="123">
                  <c:v>99.05099683987747</c:v>
                </c:pt>
                <c:pt idx="124">
                  <c:v>99.05099683987747</c:v>
                </c:pt>
                <c:pt idx="125">
                  <c:v>99.38695204116506</c:v>
                </c:pt>
                <c:pt idx="126">
                  <c:v>99.937008399758582</c:v>
                </c:pt>
                <c:pt idx="127">
                  <c:v>100.1531741353151</c:v>
                </c:pt>
                <c:pt idx="128">
                  <c:v>100.44950700507009</c:v>
                </c:pt>
                <c:pt idx="129">
                  <c:v>100.91891303030012</c:v>
                </c:pt>
                <c:pt idx="130">
                  <c:v>100.34342282474718</c:v>
                </c:pt>
                <c:pt idx="131">
                  <c:v>100.71205986046967</c:v>
                </c:pt>
              </c:numCache>
            </c:numRef>
          </c:val>
          <c:smooth val="0"/>
          <c:extLst>
            <c:ext xmlns:c16="http://schemas.microsoft.com/office/drawing/2014/chart" uri="{C3380CC4-5D6E-409C-BE32-E72D297353CC}">
              <c16:uniqueId val="{00000002-C73D-46E1-8DF9-50B073BC988B}"/>
            </c:ext>
          </c:extLst>
        </c:ser>
        <c:ser>
          <c:idx val="3"/>
          <c:order val="3"/>
          <c:tx>
            <c:strRef>
              <c:f>'1_ábra_chart'!$L$10</c:f>
              <c:strCache>
                <c:ptCount val="1"/>
                <c:pt idx="0">
                  <c:v>STOXX Europe</c:v>
                </c:pt>
              </c:strCache>
            </c:strRef>
          </c:tx>
          <c:spPr>
            <a:ln w="38100" cap="rnd">
              <a:solidFill>
                <a:srgbClr val="FF0000"/>
              </a:solidFill>
              <a:prstDash val="solid"/>
              <a:round/>
            </a:ln>
            <a:effectLst/>
          </c:spPr>
          <c:marker>
            <c:symbol val="none"/>
          </c:marker>
          <c:cat>
            <c:strRef>
              <c:f>'1_ábra_chart'!$G$12:$G$143</c:f>
              <c:strCache>
                <c:ptCount val="132"/>
                <c:pt idx="0">
                  <c:v>May-19</c:v>
                </c:pt>
                <c:pt idx="1">
                  <c:v>May-19</c:v>
                </c:pt>
                <c:pt idx="2">
                  <c:v>May-19</c:v>
                </c:pt>
                <c:pt idx="3">
                  <c:v>May-19</c:v>
                </c:pt>
                <c:pt idx="4">
                  <c:v>May-19</c:v>
                </c:pt>
                <c:pt idx="5">
                  <c:v>May-19</c:v>
                </c:pt>
                <c:pt idx="6">
                  <c:v>May-19</c:v>
                </c:pt>
                <c:pt idx="7">
                  <c:v>May-19</c:v>
                </c:pt>
                <c:pt idx="8">
                  <c:v>May-19</c:v>
                </c:pt>
                <c:pt idx="9">
                  <c:v>May-19</c:v>
                </c:pt>
                <c:pt idx="10">
                  <c:v>May-19</c:v>
                </c:pt>
                <c:pt idx="11">
                  <c:v>May-19</c:v>
                </c:pt>
                <c:pt idx="12">
                  <c:v>May-19</c:v>
                </c:pt>
                <c:pt idx="13">
                  <c:v>May-19</c:v>
                </c:pt>
                <c:pt idx="14">
                  <c:v>May-19</c:v>
                </c:pt>
                <c:pt idx="15">
                  <c:v>May-19</c:v>
                </c:pt>
                <c:pt idx="16">
                  <c:v>May-19</c:v>
                </c:pt>
                <c:pt idx="17">
                  <c:v>May-19</c:v>
                </c:pt>
                <c:pt idx="18">
                  <c:v>May-19</c:v>
                </c:pt>
                <c:pt idx="19">
                  <c:v>May-19</c:v>
                </c:pt>
                <c:pt idx="20">
                  <c:v>May-19</c:v>
                </c:pt>
                <c:pt idx="21">
                  <c:v>May-19</c:v>
                </c:pt>
                <c:pt idx="22">
                  <c:v>May-19</c:v>
                </c:pt>
                <c:pt idx="23">
                  <c:v>Jun-19</c:v>
                </c:pt>
                <c:pt idx="24">
                  <c:v>Jun-19</c:v>
                </c:pt>
                <c:pt idx="25">
                  <c:v>Jun-19</c:v>
                </c:pt>
                <c:pt idx="26">
                  <c:v>Jun-19</c:v>
                </c:pt>
                <c:pt idx="27">
                  <c:v>Jun-19</c:v>
                </c:pt>
                <c:pt idx="28">
                  <c:v>Jun-19</c:v>
                </c:pt>
                <c:pt idx="29">
                  <c:v>Jun-19</c:v>
                </c:pt>
                <c:pt idx="30">
                  <c:v>Jun-19</c:v>
                </c:pt>
                <c:pt idx="31">
                  <c:v>Jun-19</c:v>
                </c:pt>
                <c:pt idx="32">
                  <c:v>Jun-19</c:v>
                </c:pt>
                <c:pt idx="33">
                  <c:v>Jun-19</c:v>
                </c:pt>
                <c:pt idx="34">
                  <c:v>Jun-19</c:v>
                </c:pt>
                <c:pt idx="35">
                  <c:v>Jun-19</c:v>
                </c:pt>
                <c:pt idx="36">
                  <c:v>Jun-19</c:v>
                </c:pt>
                <c:pt idx="37">
                  <c:v>Jun-19</c:v>
                </c:pt>
                <c:pt idx="38">
                  <c:v>Jun-19</c:v>
                </c:pt>
                <c:pt idx="39">
                  <c:v>Jun-19</c:v>
                </c:pt>
                <c:pt idx="40">
                  <c:v>Jun-19</c:v>
                </c:pt>
                <c:pt idx="41">
                  <c:v>Jun-19</c:v>
                </c:pt>
                <c:pt idx="42">
                  <c:v>Jun-19</c:v>
                </c:pt>
                <c:pt idx="43">
                  <c:v>Jul-19</c:v>
                </c:pt>
                <c:pt idx="44">
                  <c:v>Jul-19</c:v>
                </c:pt>
                <c:pt idx="45">
                  <c:v>Jul-19</c:v>
                </c:pt>
                <c:pt idx="46">
                  <c:v>Jul-19</c:v>
                </c:pt>
                <c:pt idx="47">
                  <c:v>Jul-19</c:v>
                </c:pt>
                <c:pt idx="48">
                  <c:v>Jul-19</c:v>
                </c:pt>
                <c:pt idx="49">
                  <c:v>Jul-19</c:v>
                </c:pt>
                <c:pt idx="50">
                  <c:v>Jul-19</c:v>
                </c:pt>
                <c:pt idx="51">
                  <c:v>Jul-19</c:v>
                </c:pt>
                <c:pt idx="52">
                  <c:v>Jul-19</c:v>
                </c:pt>
                <c:pt idx="53">
                  <c:v>Jul-19</c:v>
                </c:pt>
                <c:pt idx="54">
                  <c:v>Jul-19</c:v>
                </c:pt>
                <c:pt idx="55">
                  <c:v>Jul-19</c:v>
                </c:pt>
                <c:pt idx="56">
                  <c:v>Jul-19</c:v>
                </c:pt>
                <c:pt idx="57">
                  <c:v>Jul-19</c:v>
                </c:pt>
                <c:pt idx="58">
                  <c:v>Jul-19</c:v>
                </c:pt>
                <c:pt idx="59">
                  <c:v>Jul-19</c:v>
                </c:pt>
                <c:pt idx="60">
                  <c:v>Jul-19</c:v>
                </c:pt>
                <c:pt idx="61">
                  <c:v>Jul-19</c:v>
                </c:pt>
                <c:pt idx="62">
                  <c:v>Jul-19</c:v>
                </c:pt>
                <c:pt idx="63">
                  <c:v>Jul-19</c:v>
                </c:pt>
                <c:pt idx="64">
                  <c:v>Jul-19</c:v>
                </c:pt>
                <c:pt idx="65">
                  <c:v>Jul-19</c:v>
                </c:pt>
                <c:pt idx="66">
                  <c:v>Aug-19</c:v>
                </c:pt>
                <c:pt idx="67">
                  <c:v>Aug-19</c:v>
                </c:pt>
                <c:pt idx="68">
                  <c:v>Aug-19</c:v>
                </c:pt>
                <c:pt idx="69">
                  <c:v>Aug-19</c:v>
                </c:pt>
                <c:pt idx="70">
                  <c:v>Aug-19</c:v>
                </c:pt>
                <c:pt idx="71">
                  <c:v>Aug-19</c:v>
                </c:pt>
                <c:pt idx="72">
                  <c:v>Aug-19</c:v>
                </c:pt>
                <c:pt idx="73">
                  <c:v>Aug-19</c:v>
                </c:pt>
                <c:pt idx="74">
                  <c:v>Aug-19</c:v>
                </c:pt>
                <c:pt idx="75">
                  <c:v>Aug-19</c:v>
                </c:pt>
                <c:pt idx="76">
                  <c:v>Aug-19</c:v>
                </c:pt>
                <c:pt idx="77">
                  <c:v>Aug-19</c:v>
                </c:pt>
                <c:pt idx="78">
                  <c:v>Aug-19</c:v>
                </c:pt>
                <c:pt idx="79">
                  <c:v>Aug-19</c:v>
                </c:pt>
                <c:pt idx="80">
                  <c:v>Aug-19</c:v>
                </c:pt>
                <c:pt idx="81">
                  <c:v>Aug-19</c:v>
                </c:pt>
                <c:pt idx="82">
                  <c:v>Aug-19</c:v>
                </c:pt>
                <c:pt idx="83">
                  <c:v>Aug-19</c:v>
                </c:pt>
                <c:pt idx="84">
                  <c:v>Aug-19</c:v>
                </c:pt>
                <c:pt idx="85">
                  <c:v>Aug-19</c:v>
                </c:pt>
                <c:pt idx="86">
                  <c:v>Aug-19</c:v>
                </c:pt>
                <c:pt idx="87">
                  <c:v>Aug-19</c:v>
                </c:pt>
                <c:pt idx="88">
                  <c:v>Sep-19</c:v>
                </c:pt>
                <c:pt idx="89">
                  <c:v>Sep-19</c:v>
                </c:pt>
                <c:pt idx="90">
                  <c:v>Sep-19</c:v>
                </c:pt>
                <c:pt idx="91">
                  <c:v>Sep-19</c:v>
                </c:pt>
                <c:pt idx="92">
                  <c:v>Sep-19</c:v>
                </c:pt>
                <c:pt idx="93">
                  <c:v>Sep-19</c:v>
                </c:pt>
                <c:pt idx="94">
                  <c:v>Sep-19</c:v>
                </c:pt>
                <c:pt idx="95">
                  <c:v>Sep-19</c:v>
                </c:pt>
                <c:pt idx="96">
                  <c:v>Sep-19</c:v>
                </c:pt>
                <c:pt idx="97">
                  <c:v>Sep-19</c:v>
                </c:pt>
                <c:pt idx="98">
                  <c:v>Sep-19</c:v>
                </c:pt>
                <c:pt idx="99">
                  <c:v>Sep-19</c:v>
                </c:pt>
                <c:pt idx="100">
                  <c:v>Sep-19</c:v>
                </c:pt>
                <c:pt idx="101">
                  <c:v>Sep-19</c:v>
                </c:pt>
                <c:pt idx="102">
                  <c:v>Sep-19</c:v>
                </c:pt>
                <c:pt idx="103">
                  <c:v>Sep-19</c:v>
                </c:pt>
                <c:pt idx="104">
                  <c:v>Sep-19</c:v>
                </c:pt>
                <c:pt idx="105">
                  <c:v>Sep-19</c:v>
                </c:pt>
                <c:pt idx="106">
                  <c:v>Sep-19</c:v>
                </c:pt>
                <c:pt idx="107">
                  <c:v>Sep-19</c:v>
                </c:pt>
                <c:pt idx="108">
                  <c:v>Sep-19</c:v>
                </c:pt>
                <c:pt idx="109">
                  <c:v>Oct-19</c:v>
                </c:pt>
                <c:pt idx="110">
                  <c:v>Oct-19</c:v>
                </c:pt>
                <c:pt idx="111">
                  <c:v>Oct-19</c:v>
                </c:pt>
                <c:pt idx="112">
                  <c:v>Oct-19</c:v>
                </c:pt>
                <c:pt idx="113">
                  <c:v>Oct-19</c:v>
                </c:pt>
                <c:pt idx="114">
                  <c:v>Oct-19</c:v>
                </c:pt>
                <c:pt idx="115">
                  <c:v>Oct-19</c:v>
                </c:pt>
                <c:pt idx="116">
                  <c:v>Oct-19</c:v>
                </c:pt>
                <c:pt idx="117">
                  <c:v>Oct-19</c:v>
                </c:pt>
                <c:pt idx="118">
                  <c:v>Oct-19</c:v>
                </c:pt>
                <c:pt idx="119">
                  <c:v>Oct-19</c:v>
                </c:pt>
                <c:pt idx="120">
                  <c:v>Oct-19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strCache>
            </c:strRef>
          </c:cat>
          <c:val>
            <c:numRef>
              <c:f>'1_ábra_chart'!$L$12:$L$143</c:f>
              <c:numCache>
                <c:formatCode>0.00</c:formatCode>
                <c:ptCount val="132"/>
                <c:pt idx="0">
                  <c:v>100.49154885425177</c:v>
                </c:pt>
                <c:pt idx="1">
                  <c:v>99.912379425352924</c:v>
                </c:pt>
                <c:pt idx="2">
                  <c:v>100.30731439084431</c:v>
                </c:pt>
                <c:pt idx="3">
                  <c:v>99.42648351140096</c:v>
                </c:pt>
                <c:pt idx="4">
                  <c:v>98.062840139987358</c:v>
                </c:pt>
                <c:pt idx="5">
                  <c:v>98.214698672586849</c:v>
                </c:pt>
                <c:pt idx="6">
                  <c:v>96.59384651753183</c:v>
                </c:pt>
                <c:pt idx="7">
                  <c:v>96.906299945012321</c:v>
                </c:pt>
                <c:pt idx="8">
                  <c:v>95.731516169978775</c:v>
                </c:pt>
                <c:pt idx="9">
                  <c:v>96.700481527732805</c:v>
                </c:pt>
                <c:pt idx="10">
                  <c:v>97.14423734126801</c:v>
                </c:pt>
                <c:pt idx="11">
                  <c:v>98.381203459599462</c:v>
                </c:pt>
                <c:pt idx="12">
                  <c:v>98.030464209179357</c:v>
                </c:pt>
                <c:pt idx="13">
                  <c:v>96.989552338518621</c:v>
                </c:pt>
                <c:pt idx="14">
                  <c:v>97.514247979073858</c:v>
                </c:pt>
                <c:pt idx="15">
                  <c:v>97.432794248390195</c:v>
                </c:pt>
                <c:pt idx="16">
                  <c:v>96.045511308450131</c:v>
                </c:pt>
                <c:pt idx="17">
                  <c:v>96.58485320341849</c:v>
                </c:pt>
                <c:pt idx="18">
                  <c:v>96.797352368325022</c:v>
                </c:pt>
                <c:pt idx="19">
                  <c:v>96.588450529063834</c:v>
                </c:pt>
                <c:pt idx="20">
                  <c:v>95.202709300114591</c:v>
                </c:pt>
                <c:pt idx="21">
                  <c:v>95.604068061401208</c:v>
                </c:pt>
                <c:pt idx="22">
                  <c:v>94.831413903149709</c:v>
                </c:pt>
                <c:pt idx="23">
                  <c:v>95.198084167142028</c:v>
                </c:pt>
                <c:pt idx="24">
                  <c:v>95.758753064150596</c:v>
                </c:pt>
                <c:pt idx="25">
                  <c:v>96.120284291506721</c:v>
                </c:pt>
                <c:pt idx="26">
                  <c:v>96.103325470607288</c:v>
                </c:pt>
                <c:pt idx="27">
                  <c:v>96.994177471491199</c:v>
                </c:pt>
                <c:pt idx="28">
                  <c:v>97.19794027411622</c:v>
                </c:pt>
                <c:pt idx="29">
                  <c:v>97.870383217961958</c:v>
                </c:pt>
                <c:pt idx="30">
                  <c:v>97.574374707717297</c:v>
                </c:pt>
                <c:pt idx="31">
                  <c:v>97.72674714398039</c:v>
                </c:pt>
                <c:pt idx="32">
                  <c:v>97.33489560047073</c:v>
                </c:pt>
                <c:pt idx="33">
                  <c:v>97.245219411169188</c:v>
                </c:pt>
                <c:pt idx="34">
                  <c:v>98.87069669919677</c:v>
                </c:pt>
                <c:pt idx="35">
                  <c:v>98.867613277215057</c:v>
                </c:pt>
                <c:pt idx="36">
                  <c:v>99.224005467934987</c:v>
                </c:pt>
                <c:pt idx="37">
                  <c:v>98.86504375889696</c:v>
                </c:pt>
                <c:pt idx="38">
                  <c:v>98.615543530209834</c:v>
                </c:pt>
                <c:pt idx="39">
                  <c:v>98.51610317129952</c:v>
                </c:pt>
                <c:pt idx="40">
                  <c:v>98.207760973127989</c:v>
                </c:pt>
                <c:pt idx="41">
                  <c:v>98.20955963595064</c:v>
                </c:pt>
                <c:pt idx="42">
                  <c:v>98.892280653068781</c:v>
                </c:pt>
                <c:pt idx="43">
                  <c:v>99.663136148497614</c:v>
                </c:pt>
                <c:pt idx="44">
                  <c:v>100.0292925088263</c:v>
                </c:pt>
                <c:pt idx="45">
                  <c:v>100.87517793914354</c:v>
                </c:pt>
                <c:pt idx="46">
                  <c:v>100.96588193577232</c:v>
                </c:pt>
                <c:pt idx="47">
                  <c:v>100.23896520358294</c:v>
                </c:pt>
                <c:pt idx="48">
                  <c:v>100.18474836707109</c:v>
                </c:pt>
                <c:pt idx="49">
                  <c:v>99.677782402910765</c:v>
                </c:pt>
                <c:pt idx="50">
                  <c:v>99.478130829594676</c:v>
                </c:pt>
                <c:pt idx="51">
                  <c:v>99.363016408943977</c:v>
                </c:pt>
                <c:pt idx="52">
                  <c:v>99.402330039210867</c:v>
                </c:pt>
                <c:pt idx="53">
                  <c:v>99.632815832344079</c:v>
                </c:pt>
                <c:pt idx="54">
                  <c:v>99.97892994979162</c:v>
                </c:pt>
                <c:pt idx="55">
                  <c:v>99.609433215649403</c:v>
                </c:pt>
                <c:pt idx="56">
                  <c:v>99.387940736629503</c:v>
                </c:pt>
                <c:pt idx="57">
                  <c:v>99.504853820102895</c:v>
                </c:pt>
                <c:pt idx="58">
                  <c:v>99.631017169521414</c:v>
                </c:pt>
                <c:pt idx="59">
                  <c:v>100.60589241940706</c:v>
                </c:pt>
                <c:pt idx="60">
                  <c:v>100.6552271711145</c:v>
                </c:pt>
                <c:pt idx="61">
                  <c:v>100.08787752647888</c:v>
                </c:pt>
                <c:pt idx="62">
                  <c:v>100.39776143564127</c:v>
                </c:pt>
                <c:pt idx="63">
                  <c:v>100.42910955912205</c:v>
                </c:pt>
                <c:pt idx="64">
                  <c:v>98.954719948198516</c:v>
                </c:pt>
                <c:pt idx="65">
                  <c:v>99.123537301697425</c:v>
                </c:pt>
                <c:pt idx="66">
                  <c:v>99.614315300453782</c:v>
                </c:pt>
                <c:pt idx="67">
                  <c:v>97.166592150635438</c:v>
                </c:pt>
                <c:pt idx="68">
                  <c:v>94.924944369928426</c:v>
                </c:pt>
                <c:pt idx="69">
                  <c:v>94.483758074711304</c:v>
                </c:pt>
                <c:pt idx="70">
                  <c:v>94.711417397694632</c:v>
                </c:pt>
                <c:pt idx="71">
                  <c:v>96.283448704705819</c:v>
                </c:pt>
                <c:pt idx="72">
                  <c:v>95.474050434505557</c:v>
                </c:pt>
                <c:pt idx="73">
                  <c:v>95.17727106876545</c:v>
                </c:pt>
                <c:pt idx="74">
                  <c:v>95.688862165898385</c:v>
                </c:pt>
                <c:pt idx="75">
                  <c:v>94.086253590901862</c:v>
                </c:pt>
                <c:pt idx="76">
                  <c:v>93.810801227201949</c:v>
                </c:pt>
                <c:pt idx="77">
                  <c:v>94.975820832626709</c:v>
                </c:pt>
                <c:pt idx="78">
                  <c:v>96.063240984844995</c:v>
                </c:pt>
                <c:pt idx="79">
                  <c:v>95.405444295412394</c:v>
                </c:pt>
                <c:pt idx="80">
                  <c:v>96.562241442219261</c:v>
                </c:pt>
                <c:pt idx="81">
                  <c:v>96.174501128018548</c:v>
                </c:pt>
                <c:pt idx="82">
                  <c:v>95.420861405320963</c:v>
                </c:pt>
                <c:pt idx="83">
                  <c:v>95.401333066103433</c:v>
                </c:pt>
                <c:pt idx="84">
                  <c:v>96.003114256201528</c:v>
                </c:pt>
                <c:pt idx="85">
                  <c:v>95.806032201203564</c:v>
                </c:pt>
                <c:pt idx="86">
                  <c:v>96.80403311595208</c:v>
                </c:pt>
                <c:pt idx="87">
                  <c:v>97.507567231446799</c:v>
                </c:pt>
                <c:pt idx="88">
                  <c:v>97.818992851600044</c:v>
                </c:pt>
                <c:pt idx="89">
                  <c:v>97.593646095103011</c:v>
                </c:pt>
                <c:pt idx="90">
                  <c:v>98.459316816469595</c:v>
                </c:pt>
                <c:pt idx="91">
                  <c:v>99.163107883796101</c:v>
                </c:pt>
                <c:pt idx="92">
                  <c:v>99.477103022267457</c:v>
                </c:pt>
                <c:pt idx="93">
                  <c:v>99.198310284754015</c:v>
                </c:pt>
                <c:pt idx="94">
                  <c:v>99.296979788168912</c:v>
                </c:pt>
                <c:pt idx="95">
                  <c:v>100.13798313368176</c:v>
                </c:pt>
                <c:pt idx="96">
                  <c:v>100.33506518867974</c:v>
                </c:pt>
                <c:pt idx="97">
                  <c:v>100.67013037735946</c:v>
                </c:pt>
                <c:pt idx="98">
                  <c:v>100.09044704479699</c:v>
                </c:pt>
                <c:pt idx="99">
                  <c:v>100.04008448576229</c:v>
                </c:pt>
                <c:pt idx="100">
                  <c:v>100.06012672864347</c:v>
                </c:pt>
                <c:pt idx="101">
                  <c:v>100.67424160666843</c:v>
                </c:pt>
                <c:pt idx="102">
                  <c:v>100.96896535775403</c:v>
                </c:pt>
                <c:pt idx="103">
                  <c:v>100.15956708755378</c:v>
                </c:pt>
                <c:pt idx="104">
                  <c:v>100.17010211265797</c:v>
                </c:pt>
                <c:pt idx="105">
                  <c:v>99.592731346581772</c:v>
                </c:pt>
                <c:pt idx="106">
                  <c:v>100.19913766965244</c:v>
                </c:pt>
                <c:pt idx="107">
                  <c:v>100.67038732919127</c:v>
                </c:pt>
                <c:pt idx="108">
                  <c:v>101.02112657961138</c:v>
                </c:pt>
                <c:pt idx="109">
                  <c:v>99.694741223810183</c:v>
                </c:pt>
                <c:pt idx="110">
                  <c:v>97.005740303922636</c:v>
                </c:pt>
                <c:pt idx="111">
                  <c:v>96.988524531191388</c:v>
                </c:pt>
                <c:pt idx="112">
                  <c:v>97.697711586985918</c:v>
                </c:pt>
                <c:pt idx="113">
                  <c:v>98.390453725544603</c:v>
                </c:pt>
                <c:pt idx="114">
                  <c:v>97.309714320953404</c:v>
                </c:pt>
                <c:pt idx="115">
                  <c:v>97.718267733530666</c:v>
                </c:pt>
                <c:pt idx="116">
                  <c:v>98.349598384286878</c:v>
                </c:pt>
                <c:pt idx="117">
                  <c:v>100.6254207586246</c:v>
                </c:pt>
                <c:pt idx="118">
                  <c:v>100.13155933788651</c:v>
                </c:pt>
                <c:pt idx="119">
                  <c:v>101.24467467328574</c:v>
                </c:pt>
                <c:pt idx="120">
                  <c:v>101.09949688831333</c:v>
                </c:pt>
                <c:pt idx="121">
                  <c:v>101.00391080688016</c:v>
                </c:pt>
                <c:pt idx="122">
                  <c:v>100.68529053543625</c:v>
                </c:pt>
                <c:pt idx="123">
                  <c:v>101.29657894331127</c:v>
                </c:pt>
                <c:pt idx="124">
                  <c:v>101.39190807291266</c:v>
                </c:pt>
                <c:pt idx="125">
                  <c:v>101.50445297524526</c:v>
                </c:pt>
                <c:pt idx="126">
                  <c:v>102.10597721351155</c:v>
                </c:pt>
                <c:pt idx="127">
                  <c:v>102.27016943403791</c:v>
                </c:pt>
                <c:pt idx="128">
                  <c:v>102.52044051822047</c:v>
                </c:pt>
                <c:pt idx="129">
                  <c:v>102.36241514165756</c:v>
                </c:pt>
                <c:pt idx="130">
                  <c:v>102.4466953424911</c:v>
                </c:pt>
                <c:pt idx="131">
                  <c:v>101.94615317412598</c:v>
                </c:pt>
              </c:numCache>
            </c:numRef>
          </c:val>
          <c:smooth val="0"/>
          <c:extLst>
            <c:ext xmlns:c16="http://schemas.microsoft.com/office/drawing/2014/chart" uri="{C3380CC4-5D6E-409C-BE32-E72D297353CC}">
              <c16:uniqueId val="{00000003-C73D-46E1-8DF9-50B073BC988B}"/>
            </c:ext>
          </c:extLst>
        </c:ser>
        <c:dLbls>
          <c:showLegendKey val="0"/>
          <c:showVal val="0"/>
          <c:showCatName val="0"/>
          <c:showSerName val="0"/>
          <c:showPercent val="0"/>
          <c:showBubbleSize val="0"/>
        </c:dLbls>
        <c:marker val="1"/>
        <c:smooth val="0"/>
        <c:axId val="807049224"/>
        <c:axId val="80704955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C73D-46E1-8DF9-50B073BC988B}"/>
            </c:ext>
          </c:extLst>
        </c:ser>
        <c:ser>
          <c:idx val="5"/>
          <c:order val="5"/>
          <c:tx>
            <c:strRef>
              <c:f>'1_ábra_chart'!$M$10</c:f>
              <c:strCache>
                <c:ptCount val="1"/>
                <c:pt idx="0">
                  <c:v>MSCI Emerging markets</c:v>
                </c:pt>
              </c:strCache>
            </c:strRef>
          </c:tx>
          <c:spPr>
            <a:ln w="28575" cap="rnd">
              <a:solidFill>
                <a:srgbClr val="7030A0"/>
              </a:solidFill>
              <a:prstDash val="dash"/>
              <a:round/>
            </a:ln>
            <a:effectLst/>
          </c:spPr>
          <c:marker>
            <c:symbol val="none"/>
          </c:marker>
          <c:val>
            <c:numRef>
              <c:f>'1_ábra_chart'!$M$12:$M$143</c:f>
              <c:numCache>
                <c:formatCode>0.00</c:formatCode>
                <c:ptCount val="132"/>
                <c:pt idx="0">
                  <c:v>93.342375458405499</c:v>
                </c:pt>
                <c:pt idx="1">
                  <c:v>93.210285561252476</c:v>
                </c:pt>
                <c:pt idx="2">
                  <c:v>93.540294329810052</c:v>
                </c:pt>
                <c:pt idx="3">
                  <c:v>91.801355454863526</c:v>
                </c:pt>
                <c:pt idx="4">
                  <c:v>91.318696033415549</c:v>
                </c:pt>
                <c:pt idx="5">
                  <c:v>90.79007727561347</c:v>
                </c:pt>
                <c:pt idx="6">
                  <c:v>88.843025541123652</c:v>
                </c:pt>
                <c:pt idx="7">
                  <c:v>89.278343390537742</c:v>
                </c:pt>
                <c:pt idx="8">
                  <c:v>87.814728585065808</c:v>
                </c:pt>
                <c:pt idx="9">
                  <c:v>87.640912448328152</c:v>
                </c:pt>
                <c:pt idx="10">
                  <c:v>87.769373976821626</c:v>
                </c:pt>
                <c:pt idx="11">
                  <c:v>87.352543529625194</c:v>
                </c:pt>
                <c:pt idx="12">
                  <c:v>86.077949453368987</c:v>
                </c:pt>
                <c:pt idx="13">
                  <c:v>85.878043618174672</c:v>
                </c:pt>
                <c:pt idx="14">
                  <c:v>86.300662177280358</c:v>
                </c:pt>
                <c:pt idx="15">
                  <c:v>86.216950528921117</c:v>
                </c:pt>
                <c:pt idx="16">
                  <c:v>85.07729721090756</c:v>
                </c:pt>
                <c:pt idx="17">
                  <c:v>85.236254314087134</c:v>
                </c:pt>
                <c:pt idx="18">
                  <c:v>85.452487808249359</c:v>
                </c:pt>
                <c:pt idx="19">
                  <c:v>85.366530026910397</c:v>
                </c:pt>
                <c:pt idx="20">
                  <c:v>85.131809130530556</c:v>
                </c:pt>
                <c:pt idx="21">
                  <c:v>85.951474888665231</c:v>
                </c:pt>
                <c:pt idx="22">
                  <c:v>86.216777749461144</c:v>
                </c:pt>
                <c:pt idx="23">
                  <c:v>87.110306726736326</c:v>
                </c:pt>
                <c:pt idx="24">
                  <c:v>86.858653443278655</c:v>
                </c:pt>
                <c:pt idx="25">
                  <c:v>86.794033925246978</c:v>
                </c:pt>
                <c:pt idx="26">
                  <c:v>86.627301746368389</c:v>
                </c:pt>
                <c:pt idx="27">
                  <c:v>87.027804534596925</c:v>
                </c:pt>
                <c:pt idx="28">
                  <c:v>88.293068520014344</c:v>
                </c:pt>
                <c:pt idx="29">
                  <c:v>89.141415668505331</c:v>
                </c:pt>
                <c:pt idx="30">
                  <c:v>88.65633733461766</c:v>
                </c:pt>
                <c:pt idx="31">
                  <c:v>88.297560785973758</c:v>
                </c:pt>
                <c:pt idx="32">
                  <c:v>87.692487117131506</c:v>
                </c:pt>
                <c:pt idx="33">
                  <c:v>87.337425326877138</c:v>
                </c:pt>
                <c:pt idx="34">
                  <c:v>88.455135653473519</c:v>
                </c:pt>
                <c:pt idx="35">
                  <c:v>89.695951345304053</c:v>
                </c:pt>
                <c:pt idx="36">
                  <c:v>91.03611522662186</c:v>
                </c:pt>
                <c:pt idx="37">
                  <c:v>90.98782336755805</c:v>
                </c:pt>
                <c:pt idx="38">
                  <c:v>90.973396282649915</c:v>
                </c:pt>
                <c:pt idx="39">
                  <c:v>90.303443926586013</c:v>
                </c:pt>
                <c:pt idx="40">
                  <c:v>90.528661952667065</c:v>
                </c:pt>
                <c:pt idx="41">
                  <c:v>91.129070576089916</c:v>
                </c:pt>
                <c:pt idx="42">
                  <c:v>91.128725017169955</c:v>
                </c:pt>
                <c:pt idx="43">
                  <c:v>91.926102224967494</c:v>
                </c:pt>
                <c:pt idx="44">
                  <c:v>91.887831574582407</c:v>
                </c:pt>
                <c:pt idx="45">
                  <c:v>91.541322367596948</c:v>
                </c:pt>
                <c:pt idx="46">
                  <c:v>91.972752679161502</c:v>
                </c:pt>
                <c:pt idx="47">
                  <c:v>91.566634558483671</c:v>
                </c:pt>
                <c:pt idx="48">
                  <c:v>90.384823052235546</c:v>
                </c:pt>
                <c:pt idx="49">
                  <c:v>90.058874600987423</c:v>
                </c:pt>
                <c:pt idx="50">
                  <c:v>90.61850727185552</c:v>
                </c:pt>
                <c:pt idx="51">
                  <c:v>91.154296377246666</c:v>
                </c:pt>
                <c:pt idx="52">
                  <c:v>90.787399193983802</c:v>
                </c:pt>
                <c:pt idx="53">
                  <c:v>91.378650506027839</c:v>
                </c:pt>
                <c:pt idx="54">
                  <c:v>91.606287444548585</c:v>
                </c:pt>
                <c:pt idx="55">
                  <c:v>91.132180606369502</c:v>
                </c:pt>
                <c:pt idx="56">
                  <c:v>90.857806823924776</c:v>
                </c:pt>
                <c:pt idx="57">
                  <c:v>91.356448345420688</c:v>
                </c:pt>
                <c:pt idx="58">
                  <c:v>91.038447749331553</c:v>
                </c:pt>
                <c:pt idx="59">
                  <c:v>91.183150547062965</c:v>
                </c:pt>
                <c:pt idx="60">
                  <c:v>91.170796815674549</c:v>
                </c:pt>
                <c:pt idx="61">
                  <c:v>91.079396481346294</c:v>
                </c:pt>
                <c:pt idx="62">
                  <c:v>90.593799809078689</c:v>
                </c:pt>
                <c:pt idx="63">
                  <c:v>90.339900392641312</c:v>
                </c:pt>
                <c:pt idx="64">
                  <c:v>90.117014889269953</c:v>
                </c:pt>
                <c:pt idx="65">
                  <c:v>89.586927506058075</c:v>
                </c:pt>
                <c:pt idx="66">
                  <c:v>88.511548147156248</c:v>
                </c:pt>
                <c:pt idx="67">
                  <c:v>86.714296204467217</c:v>
                </c:pt>
                <c:pt idx="68">
                  <c:v>84.057034499738677</c:v>
                </c:pt>
                <c:pt idx="69">
                  <c:v>84.028957837492271</c:v>
                </c:pt>
                <c:pt idx="70">
                  <c:v>84.027230042892498</c:v>
                </c:pt>
                <c:pt idx="71">
                  <c:v>85.033238448613218</c:v>
                </c:pt>
                <c:pt idx="72">
                  <c:v>84.765084726727693</c:v>
                </c:pt>
                <c:pt idx="73">
                  <c:v>84.184804910392245</c:v>
                </c:pt>
                <c:pt idx="74">
                  <c:v>83.700158525154535</c:v>
                </c:pt>
                <c:pt idx="75">
                  <c:v>83.316674513733801</c:v>
                </c:pt>
                <c:pt idx="76">
                  <c:v>83.238319028633882</c:v>
                </c:pt>
                <c:pt idx="77">
                  <c:v>83.821449706058942</c:v>
                </c:pt>
                <c:pt idx="78">
                  <c:v>84.466089871236107</c:v>
                </c:pt>
                <c:pt idx="79">
                  <c:v>84.671438259419716</c:v>
                </c:pt>
                <c:pt idx="80">
                  <c:v>84.933199141286082</c:v>
                </c:pt>
                <c:pt idx="81">
                  <c:v>84.287003960969116</c:v>
                </c:pt>
                <c:pt idx="82">
                  <c:v>84.1143972804513</c:v>
                </c:pt>
                <c:pt idx="83">
                  <c:v>83.004375639823934</c:v>
                </c:pt>
                <c:pt idx="84">
                  <c:v>83.330756039722004</c:v>
                </c:pt>
                <c:pt idx="85">
                  <c:v>83.395980285863615</c:v>
                </c:pt>
                <c:pt idx="86">
                  <c:v>83.804690098441085</c:v>
                </c:pt>
                <c:pt idx="87">
                  <c:v>85.036348478892833</c:v>
                </c:pt>
                <c:pt idx="88">
                  <c:v>84.987106332799158</c:v>
                </c:pt>
                <c:pt idx="89">
                  <c:v>84.080964454945587</c:v>
                </c:pt>
                <c:pt idx="90">
                  <c:v>85.57835764484318</c:v>
                </c:pt>
                <c:pt idx="91">
                  <c:v>86.649503906975539</c:v>
                </c:pt>
                <c:pt idx="92">
                  <c:v>87.077478629340547</c:v>
                </c:pt>
                <c:pt idx="93">
                  <c:v>87.304165280831413</c:v>
                </c:pt>
                <c:pt idx="94">
                  <c:v>87.09181932451871</c:v>
                </c:pt>
                <c:pt idx="95">
                  <c:v>87.862156546829709</c:v>
                </c:pt>
                <c:pt idx="96">
                  <c:v>88.318380710901096</c:v>
                </c:pt>
                <c:pt idx="97">
                  <c:v>88.688560703903534</c:v>
                </c:pt>
                <c:pt idx="98">
                  <c:v>88.729423046188273</c:v>
                </c:pt>
                <c:pt idx="99">
                  <c:v>88.024742018668817</c:v>
                </c:pt>
                <c:pt idx="100">
                  <c:v>88.235273790651775</c:v>
                </c:pt>
                <c:pt idx="101">
                  <c:v>87.820862255895022</c:v>
                </c:pt>
                <c:pt idx="102">
                  <c:v>88.226807597112838</c:v>
                </c:pt>
                <c:pt idx="103">
                  <c:v>87.705618356089815</c:v>
                </c:pt>
                <c:pt idx="104">
                  <c:v>87.37042620373289</c:v>
                </c:pt>
                <c:pt idx="105">
                  <c:v>86.870402446557151</c:v>
                </c:pt>
                <c:pt idx="106">
                  <c:v>87.192895308605713</c:v>
                </c:pt>
                <c:pt idx="107">
                  <c:v>86.519228194152277</c:v>
                </c:pt>
                <c:pt idx="108">
                  <c:v>86.475774159967855</c:v>
                </c:pt>
                <c:pt idx="109">
                  <c:v>86.258849547965738</c:v>
                </c:pt>
                <c:pt idx="110">
                  <c:v>85.456720905018813</c:v>
                </c:pt>
                <c:pt idx="111">
                  <c:v>85.722628493924631</c:v>
                </c:pt>
                <c:pt idx="112">
                  <c:v>86.094277112336883</c:v>
                </c:pt>
                <c:pt idx="113">
                  <c:v>85.885386745223727</c:v>
                </c:pt>
                <c:pt idx="114">
                  <c:v>85.866899343006097</c:v>
                </c:pt>
                <c:pt idx="115">
                  <c:v>85.786038555736496</c:v>
                </c:pt>
                <c:pt idx="116">
                  <c:v>86.087365933937761</c:v>
                </c:pt>
                <c:pt idx="117">
                  <c:v>87.38701303189076</c:v>
                </c:pt>
                <c:pt idx="118">
                  <c:v>87.897317166935196</c:v>
                </c:pt>
                <c:pt idx="119">
                  <c:v>88.052473121995263</c:v>
                </c:pt>
                <c:pt idx="120">
                  <c:v>88.470426635681548</c:v>
                </c:pt>
                <c:pt idx="121">
                  <c:v>88.842248033553773</c:v>
                </c:pt>
                <c:pt idx="122">
                  <c:v>88.465070472422227</c:v>
                </c:pt>
                <c:pt idx="123">
                  <c:v>88.852355631962482</c:v>
                </c:pt>
                <c:pt idx="124">
                  <c:v>89.333632817730617</c:v>
                </c:pt>
                <c:pt idx="125">
                  <c:v>89.063232962865385</c:v>
                </c:pt>
                <c:pt idx="126">
                  <c:v>89.621397008323655</c:v>
                </c:pt>
                <c:pt idx="127">
                  <c:v>89.48576513224107</c:v>
                </c:pt>
                <c:pt idx="128">
                  <c:v>90.101723907061924</c:v>
                </c:pt>
                <c:pt idx="129">
                  <c:v>90.167293712123509</c:v>
                </c:pt>
                <c:pt idx="130">
                  <c:v>89.974731003978249</c:v>
                </c:pt>
                <c:pt idx="131">
                  <c:v>90.016457243562868</c:v>
                </c:pt>
              </c:numCache>
            </c:numRef>
          </c:val>
          <c:smooth val="0"/>
          <c:extLst>
            <c:ext xmlns:c16="http://schemas.microsoft.com/office/drawing/2014/chart" uri="{C3380CC4-5D6E-409C-BE32-E72D297353CC}">
              <c16:uniqueId val="{00000005-C73D-46E1-8DF9-50B073BC988B}"/>
            </c:ext>
          </c:extLst>
        </c:ser>
        <c:dLbls>
          <c:showLegendKey val="0"/>
          <c:showVal val="0"/>
          <c:showCatName val="0"/>
          <c:showSerName val="0"/>
          <c:showPercent val="0"/>
          <c:showBubbleSize val="0"/>
        </c:dLbls>
        <c:marker val="1"/>
        <c:smooth val="0"/>
        <c:axId val="807068576"/>
        <c:axId val="807064968"/>
      </c:lineChart>
      <c:catAx>
        <c:axId val="807049224"/>
        <c:scaling>
          <c:orientation val="minMax"/>
        </c:scaling>
        <c:delete val="0"/>
        <c:axPos val="b"/>
        <c:numFmt formatCode="yyyy/mm/dd;@"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07049552"/>
        <c:crossesAt val="100"/>
        <c:auto val="1"/>
        <c:lblAlgn val="ctr"/>
        <c:lblOffset val="100"/>
        <c:tickLblSkip val="7"/>
        <c:noMultiLvlLbl val="1"/>
      </c:catAx>
      <c:valAx>
        <c:axId val="807049552"/>
        <c:scaling>
          <c:orientation val="minMax"/>
          <c:min val="8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1 Jan </a:t>
                </a:r>
                <a:r>
                  <a:rPr lang="en-US" sz="1400" b="0"/>
                  <a:t>2018=100%</a:t>
                </a:r>
              </a:p>
            </c:rich>
          </c:tx>
          <c:layout>
            <c:manualLayout>
              <c:xMode val="edge"/>
              <c:yMode val="edge"/>
              <c:x val="9.5250028120440824E-2"/>
              <c:y val="7.0108767957091228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07049224"/>
        <c:crosses val="autoZero"/>
        <c:crossBetween val="between"/>
      </c:valAx>
      <c:valAx>
        <c:axId val="807064968"/>
        <c:scaling>
          <c:orientation val="minMax"/>
          <c:max val="12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400" b="0"/>
                  <a:t>1 Jan </a:t>
                </a:r>
                <a:r>
                  <a:rPr lang="en-US" sz="1400" b="0"/>
                  <a:t>2018=100</a:t>
                </a:r>
                <a:r>
                  <a:rPr lang="en-US" b="0"/>
                  <a:t>%</a:t>
                </a:r>
              </a:p>
            </c:rich>
          </c:tx>
          <c:layout>
            <c:manualLayout>
              <c:xMode val="edge"/>
              <c:yMode val="edge"/>
              <c:x val="0.71259718175002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07068576"/>
        <c:crosses val="max"/>
        <c:crossBetween val="between"/>
        <c:majorUnit val="5"/>
      </c:valAx>
      <c:catAx>
        <c:axId val="807068576"/>
        <c:scaling>
          <c:orientation val="minMax"/>
        </c:scaling>
        <c:delete val="1"/>
        <c:axPos val="b"/>
        <c:numFmt formatCode="General" sourceLinked="1"/>
        <c:majorTickMark val="out"/>
        <c:minorTickMark val="none"/>
        <c:tickLblPos val="nextTo"/>
        <c:crossAx val="807064968"/>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230689242125389E-2"/>
          <c:y val="0.8722129629629628"/>
          <c:w val="0.93184759642805703"/>
          <c:h val="0.11367592592592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3232417284705E-2"/>
          <c:y val="5.318818967429878E-2"/>
          <c:w val="0.85028511298506504"/>
          <c:h val="0.55197234293611253"/>
        </c:manualLayout>
      </c:layout>
      <c:barChart>
        <c:barDir val="col"/>
        <c:grouping val="clustered"/>
        <c:varyColors val="0"/>
        <c:ser>
          <c:idx val="0"/>
          <c:order val="0"/>
          <c:tx>
            <c:strRef>
              <c:f>'11_ábra_chart'!$F$8</c:f>
              <c:strCache>
                <c:ptCount val="1"/>
                <c:pt idx="0">
                  <c:v>Median sale time - Budapest</c:v>
                </c:pt>
              </c:strCache>
            </c:strRef>
          </c:tx>
          <c:spPr>
            <a:solidFill>
              <a:schemeClr val="accent3">
                <a:lumMod val="40000"/>
                <a:lumOff val="60000"/>
              </a:schemeClr>
            </a:solidFill>
            <a:ln w="15875">
              <a:solidFill>
                <a:schemeClr val="tx1"/>
              </a:solidFill>
              <a:prstDash val="solid"/>
            </a:ln>
            <a:effectLst/>
          </c:spPr>
          <c:invertIfNegative val="0"/>
          <c:cat>
            <c:strRef>
              <c:f>'11_ábra_chart'!$D$10:$D$56</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'11_ábra_chart'!$F$10:$F$56</c:f>
              <c:numCache>
                <c:formatCode>0.00</c:formatCode>
                <c:ptCount val="47"/>
                <c:pt idx="0">
                  <c:v>2.0083335</c:v>
                </c:pt>
                <c:pt idx="1">
                  <c:v>2.15</c:v>
                </c:pt>
                <c:pt idx="2">
                  <c:v>2.0416664999999998</c:v>
                </c:pt>
                <c:pt idx="3">
                  <c:v>2.0416664999999998</c:v>
                </c:pt>
                <c:pt idx="4">
                  <c:v>2.1499997500000001</c:v>
                </c:pt>
                <c:pt idx="5">
                  <c:v>2.1333332499999997</c:v>
                </c:pt>
                <c:pt idx="6">
                  <c:v>2.3333332499999999</c:v>
                </c:pt>
                <c:pt idx="7">
                  <c:v>2.4833332499999998</c:v>
                </c:pt>
                <c:pt idx="8">
                  <c:v>2.5833332500000004</c:v>
                </c:pt>
                <c:pt idx="9">
                  <c:v>2.5749997499999999</c:v>
                </c:pt>
                <c:pt idx="10">
                  <c:v>2.6249997500000002</c:v>
                </c:pt>
                <c:pt idx="11">
                  <c:v>2.7166665000000001</c:v>
                </c:pt>
                <c:pt idx="12">
                  <c:v>2.8666665</c:v>
                </c:pt>
                <c:pt idx="13">
                  <c:v>2.8916665000000004</c:v>
                </c:pt>
                <c:pt idx="14">
                  <c:v>2.9541665000000004</c:v>
                </c:pt>
                <c:pt idx="15">
                  <c:v>2.87083325</c:v>
                </c:pt>
                <c:pt idx="16">
                  <c:v>2.7374999999999998</c:v>
                </c:pt>
                <c:pt idx="17">
                  <c:v>2.7208334999999999</c:v>
                </c:pt>
                <c:pt idx="18">
                  <c:v>2.6916669999999998</c:v>
                </c:pt>
                <c:pt idx="19">
                  <c:v>2.7583335</c:v>
                </c:pt>
                <c:pt idx="20">
                  <c:v>2.8583334999999996</c:v>
                </c:pt>
                <c:pt idx="21">
                  <c:v>2.9666667499999999</c:v>
                </c:pt>
                <c:pt idx="22">
                  <c:v>3.0375000000000005</c:v>
                </c:pt>
                <c:pt idx="23">
                  <c:v>3.1125000000000003</c:v>
                </c:pt>
                <c:pt idx="24">
                  <c:v>3.0999999999999996</c:v>
                </c:pt>
                <c:pt idx="25">
                  <c:v>3.0416667500000001</c:v>
                </c:pt>
                <c:pt idx="26">
                  <c:v>2.9291667499999998</c:v>
                </c:pt>
                <c:pt idx="27">
                  <c:v>2.7291667500000001</c:v>
                </c:pt>
                <c:pt idx="28">
                  <c:v>2.4000000000000004</c:v>
                </c:pt>
                <c:pt idx="29">
                  <c:v>2.1500000000000004</c:v>
                </c:pt>
                <c:pt idx="30">
                  <c:v>1.875</c:v>
                </c:pt>
                <c:pt idx="31">
                  <c:v>1.6749999999999998</c:v>
                </c:pt>
                <c:pt idx="32">
                  <c:v>1.65</c:v>
                </c:pt>
                <c:pt idx="33">
                  <c:v>1.6916665</c:v>
                </c:pt>
                <c:pt idx="34">
                  <c:v>1.8249997499999999</c:v>
                </c:pt>
                <c:pt idx="35">
                  <c:v>1.9416664999999997</c:v>
                </c:pt>
                <c:pt idx="36">
                  <c:v>2.0916665000000001</c:v>
                </c:pt>
                <c:pt idx="37">
                  <c:v>2.2083332499999999</c:v>
                </c:pt>
                <c:pt idx="38">
                  <c:v>2.2666667499999997</c:v>
                </c:pt>
                <c:pt idx="39">
                  <c:v>2.3416667499999999</c:v>
                </c:pt>
                <c:pt idx="40">
                  <c:v>2.375</c:v>
                </c:pt>
                <c:pt idx="41">
                  <c:v>2.3125</c:v>
                </c:pt>
                <c:pt idx="42">
                  <c:v>2.2708332499999999</c:v>
                </c:pt>
                <c:pt idx="43">
                  <c:v>2.2291664999999998</c:v>
                </c:pt>
                <c:pt idx="44">
                  <c:v>2.1708332499999998</c:v>
                </c:pt>
                <c:pt idx="45">
                  <c:v>2.15</c:v>
                </c:pt>
                <c:pt idx="46">
                  <c:v>2.1583332500000001</c:v>
                </c:pt>
              </c:numCache>
            </c:numRef>
          </c:val>
          <c:extLst>
            <c:ext xmlns:c16="http://schemas.microsoft.com/office/drawing/2014/chart" uri="{C3380CC4-5D6E-409C-BE32-E72D297353CC}">
              <c16:uniqueId val="{00000000-D824-4C3B-AEF3-99B1987C3869}"/>
            </c:ext>
          </c:extLst>
        </c:ser>
        <c:ser>
          <c:idx val="1"/>
          <c:order val="1"/>
          <c:tx>
            <c:strRef>
              <c:f>'11_ábra_chart'!$G$8</c:f>
              <c:strCache>
                <c:ptCount val="1"/>
                <c:pt idx="0">
                  <c:v>Median sale time - countryside</c:v>
                </c:pt>
              </c:strCache>
            </c:strRef>
          </c:tx>
          <c:spPr>
            <a:solidFill>
              <a:schemeClr val="tx2">
                <a:lumMod val="10000"/>
                <a:lumOff val="90000"/>
              </a:schemeClr>
            </a:solidFill>
            <a:ln w="15875">
              <a:solidFill>
                <a:srgbClr val="002060"/>
              </a:solidFill>
              <a:prstDash val="solid"/>
            </a:ln>
            <a:effectLst/>
          </c:spPr>
          <c:invertIfNegative val="0"/>
          <c:cat>
            <c:strRef>
              <c:f>'11_ábra_chart'!$D$10:$D$56</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'11_ábra_chart'!$G$10:$G$56</c:f>
              <c:numCache>
                <c:formatCode>0.00</c:formatCode>
                <c:ptCount val="47"/>
                <c:pt idx="0">
                  <c:v>2.7083332499999999</c:v>
                </c:pt>
                <c:pt idx="1">
                  <c:v>2.62083325</c:v>
                </c:pt>
                <c:pt idx="2">
                  <c:v>2.2541667499999996</c:v>
                </c:pt>
                <c:pt idx="3">
                  <c:v>2.1</c:v>
                </c:pt>
                <c:pt idx="4">
                  <c:v>1.94583325</c:v>
                </c:pt>
                <c:pt idx="5">
                  <c:v>2.1</c:v>
                </c:pt>
                <c:pt idx="6">
                  <c:v>2.4375</c:v>
                </c:pt>
                <c:pt idx="7">
                  <c:v>2.6541667499999999</c:v>
                </c:pt>
                <c:pt idx="8">
                  <c:v>2.88750025</c:v>
                </c:pt>
                <c:pt idx="9">
                  <c:v>3.0125002499999995</c:v>
                </c:pt>
                <c:pt idx="10">
                  <c:v>3.0083335</c:v>
                </c:pt>
                <c:pt idx="11">
                  <c:v>3.1166667500000003</c:v>
                </c:pt>
                <c:pt idx="12">
                  <c:v>3.18333325</c:v>
                </c:pt>
                <c:pt idx="13">
                  <c:v>3.1749997500000005</c:v>
                </c:pt>
                <c:pt idx="14">
                  <c:v>3.2499997500000002</c:v>
                </c:pt>
                <c:pt idx="15">
                  <c:v>3.1458332499999999</c:v>
                </c:pt>
                <c:pt idx="16">
                  <c:v>3.1125000000000003</c:v>
                </c:pt>
                <c:pt idx="17">
                  <c:v>3.0708335</c:v>
                </c:pt>
                <c:pt idx="18">
                  <c:v>3.1125002500000001</c:v>
                </c:pt>
                <c:pt idx="19">
                  <c:v>3.2833334999999999</c:v>
                </c:pt>
                <c:pt idx="20">
                  <c:v>3.4041667499999999</c:v>
                </c:pt>
                <c:pt idx="21">
                  <c:v>3.5958332500000001</c:v>
                </c:pt>
                <c:pt idx="22">
                  <c:v>3.6874997499999997</c:v>
                </c:pt>
                <c:pt idx="23">
                  <c:v>3.8124997499999997</c:v>
                </c:pt>
                <c:pt idx="24">
                  <c:v>3.8999997499999997</c:v>
                </c:pt>
                <c:pt idx="25">
                  <c:v>4.0083332499999997</c:v>
                </c:pt>
                <c:pt idx="26">
                  <c:v>3.9916667499999994</c:v>
                </c:pt>
                <c:pt idx="27">
                  <c:v>3.875</c:v>
                </c:pt>
                <c:pt idx="28">
                  <c:v>3.7916667500000001</c:v>
                </c:pt>
                <c:pt idx="29">
                  <c:v>3.5833332499999999</c:v>
                </c:pt>
                <c:pt idx="30">
                  <c:v>3.3916665000000004</c:v>
                </c:pt>
                <c:pt idx="31">
                  <c:v>3.2</c:v>
                </c:pt>
                <c:pt idx="32">
                  <c:v>3.0333332499999996</c:v>
                </c:pt>
                <c:pt idx="33">
                  <c:v>2.9750000000000001</c:v>
                </c:pt>
                <c:pt idx="34">
                  <c:v>3.0750000000000002</c:v>
                </c:pt>
                <c:pt idx="35">
                  <c:v>3.2250000000000005</c:v>
                </c:pt>
                <c:pt idx="36">
                  <c:v>3.3416667499999999</c:v>
                </c:pt>
                <c:pt idx="37">
                  <c:v>3.3583335000000005</c:v>
                </c:pt>
                <c:pt idx="38">
                  <c:v>3.2916667500000001</c:v>
                </c:pt>
                <c:pt idx="39">
                  <c:v>3.2416667499999998</c:v>
                </c:pt>
                <c:pt idx="40">
                  <c:v>3.2166667499999999</c:v>
                </c:pt>
                <c:pt idx="41">
                  <c:v>3.2416667500000003</c:v>
                </c:pt>
                <c:pt idx="42">
                  <c:v>3.19166675</c:v>
                </c:pt>
                <c:pt idx="43">
                  <c:v>3.125</c:v>
                </c:pt>
                <c:pt idx="44">
                  <c:v>3.0166667500000002</c:v>
                </c:pt>
                <c:pt idx="45">
                  <c:v>2.85</c:v>
                </c:pt>
                <c:pt idx="46">
                  <c:v>2.8333335000000002</c:v>
                </c:pt>
              </c:numCache>
            </c:numRef>
          </c:val>
          <c:extLst>
            <c:ext xmlns:c16="http://schemas.microsoft.com/office/drawing/2014/chart" uri="{C3380CC4-5D6E-409C-BE32-E72D297353CC}">
              <c16:uniqueId val="{00000001-D824-4C3B-AEF3-99B1987C3869}"/>
            </c:ext>
          </c:extLst>
        </c:ser>
        <c:dLbls>
          <c:showLegendKey val="0"/>
          <c:showVal val="0"/>
          <c:showCatName val="0"/>
          <c:showSerName val="0"/>
          <c:showPercent val="0"/>
          <c:showBubbleSize val="0"/>
        </c:dLbls>
        <c:gapWidth val="57"/>
        <c:axId val="1140377416"/>
        <c:axId val="1140379712"/>
      </c:barChart>
      <c:lineChart>
        <c:grouping val="standard"/>
        <c:varyColors val="0"/>
        <c:ser>
          <c:idx val="2"/>
          <c:order val="2"/>
          <c:tx>
            <c:strRef>
              <c:f>'11_ábra_chart'!$H$8</c:f>
              <c:strCache>
                <c:ptCount val="1"/>
                <c:pt idx="0">
                  <c:v>Annual growth rate of house prices - Budapest (RHS)</c:v>
                </c:pt>
              </c:strCache>
            </c:strRef>
          </c:tx>
          <c:spPr>
            <a:ln w="38100" cap="rnd">
              <a:solidFill>
                <a:srgbClr val="C00000"/>
              </a:solidFill>
              <a:round/>
            </a:ln>
            <a:effectLst/>
          </c:spPr>
          <c:marker>
            <c:symbol val="none"/>
          </c:marker>
          <c:dPt>
            <c:idx val="44"/>
            <c:marker>
              <c:symbol val="none"/>
            </c:marker>
            <c:bubble3D val="0"/>
            <c:extLst>
              <c:ext xmlns:c16="http://schemas.microsoft.com/office/drawing/2014/chart" uri="{C3380CC4-5D6E-409C-BE32-E72D297353CC}">
                <c16:uniqueId val="{00000002-D824-4C3B-AEF3-99B1987C3869}"/>
              </c:ext>
            </c:extLst>
          </c:dPt>
          <c:dPt>
            <c:idx val="45"/>
            <c:marker>
              <c:symbol val="none"/>
            </c:marker>
            <c:bubble3D val="0"/>
            <c:spPr>
              <a:ln w="38100" cap="rnd">
                <a:solidFill>
                  <a:srgbClr val="C00000"/>
                </a:solidFill>
                <a:round/>
              </a:ln>
              <a:effectLst/>
            </c:spPr>
            <c:extLst>
              <c:ext xmlns:c16="http://schemas.microsoft.com/office/drawing/2014/chart" uri="{C3380CC4-5D6E-409C-BE32-E72D297353CC}">
                <c16:uniqueId val="{00000004-D824-4C3B-AEF3-99B1987C3869}"/>
              </c:ext>
            </c:extLst>
          </c:dPt>
          <c:dPt>
            <c:idx val="46"/>
            <c:marker>
              <c:symbol val="diamond"/>
              <c:size val="8"/>
              <c:spPr>
                <a:solidFill>
                  <a:srgbClr val="C00000"/>
                </a:solidFill>
                <a:ln w="9525">
                  <a:noFill/>
                </a:ln>
                <a:effectLst/>
              </c:spPr>
            </c:marker>
            <c:bubble3D val="0"/>
            <c:spPr>
              <a:ln w="38100" cap="rnd">
                <a:noFill/>
                <a:round/>
              </a:ln>
              <a:effectLst/>
            </c:spPr>
            <c:extLst>
              <c:ext xmlns:c16="http://schemas.microsoft.com/office/drawing/2014/chart" uri="{C3380CC4-5D6E-409C-BE32-E72D297353CC}">
                <c16:uniqueId val="{00000006-D824-4C3B-AEF3-99B1987C3869}"/>
              </c:ext>
            </c:extLst>
          </c:dPt>
          <c:cat>
            <c:strRef>
              <c:f>'11_ábra_chart'!$D$10:$D$56</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'11_ábra_chart'!$H$10:$H$56</c:f>
              <c:numCache>
                <c:formatCode>0.00</c:formatCode>
                <c:ptCount val="47"/>
                <c:pt idx="0">
                  <c:v>4.2097872823767943</c:v>
                </c:pt>
                <c:pt idx="1">
                  <c:v>7.3751787283152623</c:v>
                </c:pt>
                <c:pt idx="2">
                  <c:v>5.3790067162547359</c:v>
                </c:pt>
                <c:pt idx="3">
                  <c:v>2.8094137081060353</c:v>
                </c:pt>
                <c:pt idx="4">
                  <c:v>9.2227392094372362E-2</c:v>
                </c:pt>
                <c:pt idx="5">
                  <c:v>-0.3462328006608999</c:v>
                </c:pt>
                <c:pt idx="6">
                  <c:v>-9.9981151039868905</c:v>
                </c:pt>
                <c:pt idx="7">
                  <c:v>-12.932551698934219</c:v>
                </c:pt>
                <c:pt idx="8">
                  <c:v>-7.0217440882438638</c:v>
                </c:pt>
                <c:pt idx="9">
                  <c:v>-9.158435094644517</c:v>
                </c:pt>
                <c:pt idx="10">
                  <c:v>-1.0413735887655093</c:v>
                </c:pt>
                <c:pt idx="11">
                  <c:v>0.93294336384532528</c:v>
                </c:pt>
                <c:pt idx="12">
                  <c:v>-2.0567701686396163</c:v>
                </c:pt>
                <c:pt idx="13">
                  <c:v>-3.3633849506795883</c:v>
                </c:pt>
                <c:pt idx="14">
                  <c:v>-3.5796399878450131</c:v>
                </c:pt>
                <c:pt idx="15">
                  <c:v>-4.5085060831561208</c:v>
                </c:pt>
                <c:pt idx="16">
                  <c:v>-5.7156170614737505</c:v>
                </c:pt>
                <c:pt idx="17">
                  <c:v>-5.4569241761362406</c:v>
                </c:pt>
                <c:pt idx="18">
                  <c:v>-6.3789789383658047</c:v>
                </c:pt>
                <c:pt idx="19">
                  <c:v>-6.234889478936168</c:v>
                </c:pt>
                <c:pt idx="20">
                  <c:v>-4.641017884414623</c:v>
                </c:pt>
                <c:pt idx="21">
                  <c:v>-3.2165984120543243</c:v>
                </c:pt>
                <c:pt idx="22">
                  <c:v>-1.2049016675832718</c:v>
                </c:pt>
                <c:pt idx="23">
                  <c:v>1.104066493117358</c:v>
                </c:pt>
                <c:pt idx="24">
                  <c:v>2.7141316072703461</c:v>
                </c:pt>
                <c:pt idx="25">
                  <c:v>7.1293421805325607</c:v>
                </c:pt>
                <c:pt idx="26">
                  <c:v>8.8657610082298675</c:v>
                </c:pt>
                <c:pt idx="27">
                  <c:v>13.207039932210066</c:v>
                </c:pt>
                <c:pt idx="28">
                  <c:v>18.65109874157173</c:v>
                </c:pt>
                <c:pt idx="29">
                  <c:v>21.857602632932597</c:v>
                </c:pt>
                <c:pt idx="30">
                  <c:v>27.709954335108321</c:v>
                </c:pt>
                <c:pt idx="31">
                  <c:v>26.827404819891925</c:v>
                </c:pt>
                <c:pt idx="32">
                  <c:v>29.97984579043279</c:v>
                </c:pt>
                <c:pt idx="33">
                  <c:v>27.038419296786714</c:v>
                </c:pt>
                <c:pt idx="34">
                  <c:v>24.087871051121141</c:v>
                </c:pt>
                <c:pt idx="35">
                  <c:v>23.612829316705984</c:v>
                </c:pt>
                <c:pt idx="36">
                  <c:v>17.970536158633379</c:v>
                </c:pt>
                <c:pt idx="37">
                  <c:v>15.976445601779844</c:v>
                </c:pt>
                <c:pt idx="38">
                  <c:v>13.899135876481168</c:v>
                </c:pt>
                <c:pt idx="39">
                  <c:v>15.755791312524934</c:v>
                </c:pt>
                <c:pt idx="40">
                  <c:v>17.047744053501717</c:v>
                </c:pt>
                <c:pt idx="41">
                  <c:v>20.721081944748093</c:v>
                </c:pt>
                <c:pt idx="42">
                  <c:v>24.492951580644217</c:v>
                </c:pt>
                <c:pt idx="43">
                  <c:v>24.478044143513713</c:v>
                </c:pt>
                <c:pt idx="44">
                  <c:v>24.217512329033156</c:v>
                </c:pt>
                <c:pt idx="45">
                  <c:v>22.485095802474376</c:v>
                </c:pt>
                <c:pt idx="46">
                  <c:v>19.437481234809127</c:v>
                </c:pt>
              </c:numCache>
            </c:numRef>
          </c:val>
          <c:smooth val="0"/>
          <c:extLst>
            <c:ext xmlns:c16="http://schemas.microsoft.com/office/drawing/2014/chart" uri="{C3380CC4-5D6E-409C-BE32-E72D297353CC}">
              <c16:uniqueId val="{00000007-D824-4C3B-AEF3-99B1987C3869}"/>
            </c:ext>
          </c:extLst>
        </c:ser>
        <c:ser>
          <c:idx val="3"/>
          <c:order val="3"/>
          <c:tx>
            <c:strRef>
              <c:f>'11_ábra_chart'!$I$8</c:f>
              <c:strCache>
                <c:ptCount val="1"/>
                <c:pt idx="0">
                  <c:v>Annual growth rate of house prices - Cities (RHS)</c:v>
                </c:pt>
              </c:strCache>
            </c:strRef>
          </c:tx>
          <c:spPr>
            <a:ln w="38100" cap="rnd">
              <a:solidFill>
                <a:srgbClr val="002060"/>
              </a:solidFill>
              <a:round/>
            </a:ln>
            <a:effectLst/>
          </c:spPr>
          <c:marker>
            <c:symbol val="none"/>
          </c:marker>
          <c:cat>
            <c:strRef>
              <c:f>'11_ábra_chart'!$D$10:$D$56</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'11_ábra_chart'!$I$10:$I$56</c:f>
              <c:numCache>
                <c:formatCode>0.00</c:formatCode>
                <c:ptCount val="47"/>
                <c:pt idx="0">
                  <c:v>12.880166179844977</c:v>
                </c:pt>
                <c:pt idx="1">
                  <c:v>10.017458036505914</c:v>
                </c:pt>
                <c:pt idx="2">
                  <c:v>4.4450259744895249</c:v>
                </c:pt>
                <c:pt idx="3">
                  <c:v>-0.60296827353263893</c:v>
                </c:pt>
                <c:pt idx="4">
                  <c:v>-3.486527219329858</c:v>
                </c:pt>
                <c:pt idx="5">
                  <c:v>-4.9950676924465682</c:v>
                </c:pt>
                <c:pt idx="6">
                  <c:v>-8.9167470627674277</c:v>
                </c:pt>
                <c:pt idx="7">
                  <c:v>-9.6783794732303079</c:v>
                </c:pt>
                <c:pt idx="8">
                  <c:v>-4.6811909965863805</c:v>
                </c:pt>
                <c:pt idx="9">
                  <c:v>-4.4574241427475414</c:v>
                </c:pt>
                <c:pt idx="10">
                  <c:v>-0.14939351611872098</c:v>
                </c:pt>
                <c:pt idx="11">
                  <c:v>-0.21071292201000347</c:v>
                </c:pt>
                <c:pt idx="12">
                  <c:v>-2.970953589864763</c:v>
                </c:pt>
                <c:pt idx="13">
                  <c:v>-3.1668899311382432</c:v>
                </c:pt>
                <c:pt idx="14">
                  <c:v>-6.2477572271727553</c:v>
                </c:pt>
                <c:pt idx="15">
                  <c:v>-4.4885176814022003</c:v>
                </c:pt>
                <c:pt idx="16">
                  <c:v>-4.0305214790850101</c:v>
                </c:pt>
                <c:pt idx="17">
                  <c:v>-6.7170211472462995</c:v>
                </c:pt>
                <c:pt idx="18">
                  <c:v>-3.7614635193663872</c:v>
                </c:pt>
                <c:pt idx="19">
                  <c:v>-6.4094609551576553</c:v>
                </c:pt>
                <c:pt idx="20">
                  <c:v>-6.1501557118386501</c:v>
                </c:pt>
                <c:pt idx="21">
                  <c:v>-2.750796695114758</c:v>
                </c:pt>
                <c:pt idx="22">
                  <c:v>-2.3009414665249039</c:v>
                </c:pt>
                <c:pt idx="23">
                  <c:v>-3.4626160446971426</c:v>
                </c:pt>
                <c:pt idx="24">
                  <c:v>-2.8157424863504588</c:v>
                </c:pt>
                <c:pt idx="25">
                  <c:v>-1.5813393944186629</c:v>
                </c:pt>
                <c:pt idx="26">
                  <c:v>0.50863048894697727</c:v>
                </c:pt>
                <c:pt idx="27">
                  <c:v>5.388613022369924</c:v>
                </c:pt>
                <c:pt idx="28">
                  <c:v>7.6270760421836599</c:v>
                </c:pt>
                <c:pt idx="29">
                  <c:v>11.588434152114587</c:v>
                </c:pt>
                <c:pt idx="30">
                  <c:v>11.275531208123766</c:v>
                </c:pt>
                <c:pt idx="31">
                  <c:v>10.582830611449907</c:v>
                </c:pt>
                <c:pt idx="32">
                  <c:v>13.033791065731037</c:v>
                </c:pt>
                <c:pt idx="33">
                  <c:v>10.070336898497573</c:v>
                </c:pt>
                <c:pt idx="34">
                  <c:v>11.374560813374075</c:v>
                </c:pt>
                <c:pt idx="35">
                  <c:v>13.828626213580591</c:v>
                </c:pt>
                <c:pt idx="36">
                  <c:v>11.58775174506934</c:v>
                </c:pt>
                <c:pt idx="37">
                  <c:v>14.34206259621098</c:v>
                </c:pt>
                <c:pt idx="38">
                  <c:v>14.929554845409683</c:v>
                </c:pt>
                <c:pt idx="39">
                  <c:v>13.257418079805134</c:v>
                </c:pt>
                <c:pt idx="40">
                  <c:v>15.852139033730197</c:v>
                </c:pt>
                <c:pt idx="41">
                  <c:v>16.156632349571694</c:v>
                </c:pt>
                <c:pt idx="42">
                  <c:v>17.137710995242998</c:v>
                </c:pt>
                <c:pt idx="43">
                  <c:v>18.888116548133709</c:v>
                </c:pt>
                <c:pt idx="44">
                  <c:v>22.000769402486142</c:v>
                </c:pt>
                <c:pt idx="45">
                  <c:v>21.561721041377609</c:v>
                </c:pt>
              </c:numCache>
            </c:numRef>
          </c:val>
          <c:smooth val="0"/>
          <c:extLst>
            <c:ext xmlns:c16="http://schemas.microsoft.com/office/drawing/2014/chart" uri="{C3380CC4-5D6E-409C-BE32-E72D297353CC}">
              <c16:uniqueId val="{00000008-D824-4C3B-AEF3-99B1987C3869}"/>
            </c:ext>
          </c:extLst>
        </c:ser>
        <c:ser>
          <c:idx val="4"/>
          <c:order val="4"/>
          <c:tx>
            <c:strRef>
              <c:f>'11_ábra_chart'!$J$8</c:f>
              <c:strCache>
                <c:ptCount val="1"/>
                <c:pt idx="0">
                  <c:v>Annual growth rate of house prices - Municipalities (RHS)</c:v>
                </c:pt>
              </c:strCache>
            </c:strRef>
          </c:tx>
          <c:spPr>
            <a:ln w="38100" cap="rnd">
              <a:solidFill>
                <a:schemeClr val="tx2">
                  <a:lumMod val="50000"/>
                  <a:lumOff val="50000"/>
                </a:schemeClr>
              </a:solidFill>
              <a:round/>
            </a:ln>
            <a:effectLst/>
          </c:spPr>
          <c:marker>
            <c:symbol val="none"/>
          </c:marker>
          <c:cat>
            <c:strRef>
              <c:f>'11_ábra_chart'!$D$10:$D$56</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'11_ábra_chart'!$J$10:$J$56</c:f>
              <c:numCache>
                <c:formatCode>0.00</c:formatCode>
                <c:ptCount val="47"/>
                <c:pt idx="0">
                  <c:v>13.669788308821282</c:v>
                </c:pt>
                <c:pt idx="1">
                  <c:v>5.3384455895639746</c:v>
                </c:pt>
                <c:pt idx="2">
                  <c:v>1.520080210417234</c:v>
                </c:pt>
                <c:pt idx="3">
                  <c:v>-1.0065986487275751</c:v>
                </c:pt>
                <c:pt idx="4">
                  <c:v>1.3634622396008638</c:v>
                </c:pt>
                <c:pt idx="5">
                  <c:v>-0.76131494066680716</c:v>
                </c:pt>
                <c:pt idx="6">
                  <c:v>-3.3971003812756351</c:v>
                </c:pt>
                <c:pt idx="7">
                  <c:v>-4.4579732585779368</c:v>
                </c:pt>
                <c:pt idx="8">
                  <c:v>-2.6905834379663247</c:v>
                </c:pt>
                <c:pt idx="9">
                  <c:v>2.6519529231085386</c:v>
                </c:pt>
                <c:pt idx="10">
                  <c:v>4.5823559624269734</c:v>
                </c:pt>
                <c:pt idx="11">
                  <c:v>1.7886402925091431</c:v>
                </c:pt>
                <c:pt idx="12">
                  <c:v>-3.4195775752129975</c:v>
                </c:pt>
                <c:pt idx="13">
                  <c:v>-1.3987161052621957</c:v>
                </c:pt>
                <c:pt idx="14">
                  <c:v>-5.3973718194775699</c:v>
                </c:pt>
                <c:pt idx="15">
                  <c:v>-1.7849792658173129</c:v>
                </c:pt>
                <c:pt idx="16">
                  <c:v>-5.9450371250714227</c:v>
                </c:pt>
                <c:pt idx="17">
                  <c:v>-7.999769940587683</c:v>
                </c:pt>
                <c:pt idx="18">
                  <c:v>-7.5750640747846489</c:v>
                </c:pt>
                <c:pt idx="19">
                  <c:v>-8.1187576860571653</c:v>
                </c:pt>
                <c:pt idx="20">
                  <c:v>-5.6666715951460276</c:v>
                </c:pt>
                <c:pt idx="21">
                  <c:v>-9.9326812148962915</c:v>
                </c:pt>
                <c:pt idx="22">
                  <c:v>-4.7145013344852487</c:v>
                </c:pt>
                <c:pt idx="23">
                  <c:v>-9.6544432539372167</c:v>
                </c:pt>
                <c:pt idx="24">
                  <c:v>-9.9373726303671788</c:v>
                </c:pt>
                <c:pt idx="25">
                  <c:v>-7.2418303219796201</c:v>
                </c:pt>
                <c:pt idx="26">
                  <c:v>-7.2864717029181776</c:v>
                </c:pt>
                <c:pt idx="27">
                  <c:v>0.30034439566641424</c:v>
                </c:pt>
                <c:pt idx="28">
                  <c:v>10.779961461962984</c:v>
                </c:pt>
                <c:pt idx="29">
                  <c:v>9.6788446439668263</c:v>
                </c:pt>
                <c:pt idx="30">
                  <c:v>9.7101447201497706</c:v>
                </c:pt>
                <c:pt idx="31">
                  <c:v>4.5515818307279403</c:v>
                </c:pt>
                <c:pt idx="32">
                  <c:v>-1.9435715815250347</c:v>
                </c:pt>
                <c:pt idx="33">
                  <c:v>0.40628544274258616</c:v>
                </c:pt>
                <c:pt idx="34">
                  <c:v>9.8467087029629852</c:v>
                </c:pt>
                <c:pt idx="35">
                  <c:v>7.4245375786372421</c:v>
                </c:pt>
                <c:pt idx="36">
                  <c:v>14.198874429926306</c:v>
                </c:pt>
                <c:pt idx="37">
                  <c:v>19.7657482664128</c:v>
                </c:pt>
                <c:pt idx="38">
                  <c:v>14.600033896135002</c:v>
                </c:pt>
                <c:pt idx="39">
                  <c:v>16.869392120380013</c:v>
                </c:pt>
                <c:pt idx="40">
                  <c:v>17.523381811965351</c:v>
                </c:pt>
                <c:pt idx="41">
                  <c:v>11.662915889273279</c:v>
                </c:pt>
                <c:pt idx="42">
                  <c:v>4.988100602277882</c:v>
                </c:pt>
                <c:pt idx="43">
                  <c:v>3.5597578510999597</c:v>
                </c:pt>
                <c:pt idx="44">
                  <c:v>-1.7136115140710046</c:v>
                </c:pt>
                <c:pt idx="45">
                  <c:v>2.9358384419221153</c:v>
                </c:pt>
              </c:numCache>
            </c:numRef>
          </c:val>
          <c:smooth val="0"/>
          <c:extLst>
            <c:ext xmlns:c16="http://schemas.microsoft.com/office/drawing/2014/chart" uri="{C3380CC4-5D6E-409C-BE32-E72D297353CC}">
              <c16:uniqueId val="{00000009-D824-4C3B-AEF3-99B1987C3869}"/>
            </c:ext>
          </c:extLst>
        </c:ser>
        <c:dLbls>
          <c:showLegendKey val="0"/>
          <c:showVal val="0"/>
          <c:showCatName val="0"/>
          <c:showSerName val="0"/>
          <c:showPercent val="0"/>
          <c:showBubbleSize val="0"/>
        </c:dLbls>
        <c:marker val="1"/>
        <c:smooth val="0"/>
        <c:axId val="1140388568"/>
        <c:axId val="1140392832"/>
      </c:lineChart>
      <c:catAx>
        <c:axId val="1140377416"/>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79712"/>
        <c:crosses val="autoZero"/>
        <c:auto val="1"/>
        <c:lblAlgn val="ctr"/>
        <c:lblOffset val="100"/>
        <c:noMultiLvlLbl val="0"/>
      </c:catAx>
      <c:valAx>
        <c:axId val="1140379712"/>
        <c:scaling>
          <c:orientation val="minMax"/>
          <c:max val="5"/>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month</a:t>
                </a:r>
              </a:p>
            </c:rich>
          </c:tx>
          <c:layout>
            <c:manualLayout>
              <c:xMode val="edge"/>
              <c:yMode val="edge"/>
              <c:x val="8.0140699864595169E-2"/>
              <c:y val="1.45942081616448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77416"/>
        <c:crosses val="autoZero"/>
        <c:crossBetween val="between"/>
      </c:valAx>
      <c:valAx>
        <c:axId val="1140392832"/>
        <c:scaling>
          <c:orientation val="minMax"/>
          <c:min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466875000000005"/>
              <c:y val="3.811296296296296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88568"/>
        <c:crosses val="max"/>
        <c:crossBetween val="between"/>
      </c:valAx>
      <c:catAx>
        <c:axId val="1140388568"/>
        <c:scaling>
          <c:orientation val="minMax"/>
        </c:scaling>
        <c:delete val="1"/>
        <c:axPos val="b"/>
        <c:numFmt formatCode="General" sourceLinked="1"/>
        <c:majorTickMark val="out"/>
        <c:minorTickMark val="none"/>
        <c:tickLblPos val="nextTo"/>
        <c:crossAx val="1140392832"/>
        <c:crosses val="autoZero"/>
        <c:auto val="1"/>
        <c:lblAlgn val="ctr"/>
        <c:lblOffset val="100"/>
        <c:noMultiLvlLbl val="0"/>
      </c:catAx>
      <c:spPr>
        <a:noFill/>
        <a:ln>
          <a:solidFill>
            <a:schemeClr val="tx1"/>
          </a:solidFill>
        </a:ln>
        <a:effectLst/>
      </c:spPr>
    </c:plotArea>
    <c:legend>
      <c:legendPos val="b"/>
      <c:layout>
        <c:manualLayout>
          <c:xMode val="edge"/>
          <c:yMode val="edge"/>
          <c:x val="7.1069960088314038E-2"/>
          <c:y val="0.78134359111887419"/>
          <c:w val="0.85261605323180667"/>
          <c:h val="0.2046380125441058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Mennyiben vonódott be bankja az alábbi technológiák használatába?</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36984055555555556"/>
          <c:y val="0.18303296296296298"/>
          <c:w val="0.5607402777777778"/>
          <c:h val="0.56549425925925922"/>
        </c:manualLayout>
      </c:layout>
      <c:barChart>
        <c:barDir val="bar"/>
        <c:grouping val="stacked"/>
        <c:varyColors val="0"/>
        <c:ser>
          <c:idx val="0"/>
          <c:order val="0"/>
          <c:tx>
            <c:strRef>
              <c:f>'4_box_3_ábra_chart'!$E$9</c:f>
              <c:strCache>
                <c:ptCount val="1"/>
                <c:pt idx="0">
                  <c:v>Használat / bevezetés</c:v>
                </c:pt>
              </c:strCache>
            </c:strRef>
          </c:tx>
          <c:spPr>
            <a:solidFill>
              <a:schemeClr val="tx2"/>
            </a:solidFill>
            <a:ln>
              <a:solidFill>
                <a:sysClr val="windowText" lastClr="000000"/>
              </a:solidFill>
            </a:ln>
            <a:effectLst/>
          </c:spPr>
          <c:invertIfNegative val="0"/>
          <c:cat>
            <c:strRef>
              <c:f>'4_box_3_ábra_chart'!$D$10:$D$17</c:f>
              <c:strCache>
                <c:ptCount val="8"/>
                <c:pt idx="0">
                  <c:v>Digitális/mobil tárca</c:v>
                </c:pt>
                <c:pt idx="1">
                  <c:v>Big Data elemzés</c:v>
                </c:pt>
                <c:pt idx="2">
                  <c:v>Biometrika</c:v>
                </c:pt>
                <c:pt idx="3">
                  <c:v>Felhőalapú számítástechnika</c:v>
                </c:pt>
                <c:pt idx="4">
                  <c:v>Mesterséges intelligencia</c:v>
                </c:pt>
                <c:pt idx="5">
                  <c:v>Megosztott főkönyvi technológia</c:v>
                </c:pt>
                <c:pt idx="6">
                  <c:v>Okosszerződések</c:v>
                </c:pt>
                <c:pt idx="7">
                  <c:v>Egyéb</c:v>
                </c:pt>
              </c:strCache>
            </c:strRef>
          </c:cat>
          <c:val>
            <c:numRef>
              <c:f>'4_box_3_ábra_chart'!$E$10:$E$17</c:f>
              <c:numCache>
                <c:formatCode>0</c:formatCode>
                <c:ptCount val="8"/>
                <c:pt idx="0">
                  <c:v>57.742796563399601</c:v>
                </c:pt>
                <c:pt idx="1">
                  <c:v>45.606278482554139</c:v>
                </c:pt>
                <c:pt idx="2">
                  <c:v>38.060439619699004</c:v>
                </c:pt>
                <c:pt idx="3">
                  <c:v>37.75157612416524</c:v>
                </c:pt>
                <c:pt idx="4">
                  <c:v>19.714040256367124</c:v>
                </c:pt>
                <c:pt idx="5">
                  <c:v>0</c:v>
                </c:pt>
                <c:pt idx="6">
                  <c:v>0</c:v>
                </c:pt>
                <c:pt idx="7">
                  <c:v>0</c:v>
                </c:pt>
              </c:numCache>
            </c:numRef>
          </c:val>
          <c:extLst>
            <c:ext xmlns:c16="http://schemas.microsoft.com/office/drawing/2014/chart" uri="{C3380CC4-5D6E-409C-BE32-E72D297353CC}">
              <c16:uniqueId val="{00000000-0982-4625-87F4-C6AC2F749989}"/>
            </c:ext>
          </c:extLst>
        </c:ser>
        <c:ser>
          <c:idx val="1"/>
          <c:order val="1"/>
          <c:tx>
            <c:strRef>
              <c:f>'4_box_3_ábra_chart'!$F$9</c:f>
              <c:strCache>
                <c:ptCount val="1"/>
                <c:pt idx="0">
                  <c:v>Kísérleti tesztelés</c:v>
                </c:pt>
              </c:strCache>
            </c:strRef>
          </c:tx>
          <c:spPr>
            <a:solidFill>
              <a:schemeClr val="accent2"/>
            </a:solidFill>
            <a:ln>
              <a:solidFill>
                <a:sysClr val="windowText" lastClr="000000"/>
              </a:solidFill>
            </a:ln>
            <a:effectLst/>
          </c:spPr>
          <c:invertIfNegative val="0"/>
          <c:cat>
            <c:strRef>
              <c:f>'4_box_3_ábra_chart'!$D$10:$D$17</c:f>
              <c:strCache>
                <c:ptCount val="8"/>
                <c:pt idx="0">
                  <c:v>Digitális/mobil tárca</c:v>
                </c:pt>
                <c:pt idx="1">
                  <c:v>Big Data elemzés</c:v>
                </c:pt>
                <c:pt idx="2">
                  <c:v>Biometrika</c:v>
                </c:pt>
                <c:pt idx="3">
                  <c:v>Felhőalapú számítástechnika</c:v>
                </c:pt>
                <c:pt idx="4">
                  <c:v>Mesterséges intelligencia</c:v>
                </c:pt>
                <c:pt idx="5">
                  <c:v>Megosztott főkönyvi technológia</c:v>
                </c:pt>
                <c:pt idx="6">
                  <c:v>Okosszerződések</c:v>
                </c:pt>
                <c:pt idx="7">
                  <c:v>Egyéb</c:v>
                </c:pt>
              </c:strCache>
            </c:strRef>
          </c:cat>
          <c:val>
            <c:numRef>
              <c:f>'4_box_3_ábra_chart'!$F$10:$F$17</c:f>
              <c:numCache>
                <c:formatCode>0</c:formatCode>
                <c:ptCount val="8"/>
                <c:pt idx="0">
                  <c:v>0</c:v>
                </c:pt>
                <c:pt idx="1">
                  <c:v>13.574723728969436</c:v>
                </c:pt>
                <c:pt idx="2">
                  <c:v>35.948608971883928</c:v>
                </c:pt>
                <c:pt idx="3">
                  <c:v>35.297575334492578</c:v>
                </c:pt>
                <c:pt idx="4">
                  <c:v>30.856119893888685</c:v>
                </c:pt>
                <c:pt idx="5">
                  <c:v>30.856119893888685</c:v>
                </c:pt>
                <c:pt idx="6">
                  <c:v>0</c:v>
                </c:pt>
                <c:pt idx="7">
                  <c:v>5.0924890779952454</c:v>
                </c:pt>
              </c:numCache>
            </c:numRef>
          </c:val>
          <c:extLst>
            <c:ext xmlns:c16="http://schemas.microsoft.com/office/drawing/2014/chart" uri="{C3380CC4-5D6E-409C-BE32-E72D297353CC}">
              <c16:uniqueId val="{00000001-0982-4625-87F4-C6AC2F749989}"/>
            </c:ext>
          </c:extLst>
        </c:ser>
        <c:ser>
          <c:idx val="2"/>
          <c:order val="2"/>
          <c:tx>
            <c:strRef>
              <c:f>'4_box_3_ábra_chart'!$G$9</c:f>
              <c:strCache>
                <c:ptCount val="1"/>
                <c:pt idx="0">
                  <c:v>Fejlesztés</c:v>
                </c:pt>
              </c:strCache>
            </c:strRef>
          </c:tx>
          <c:spPr>
            <a:solidFill>
              <a:schemeClr val="accent3"/>
            </a:solidFill>
            <a:ln>
              <a:solidFill>
                <a:sysClr val="windowText" lastClr="000000"/>
              </a:solidFill>
            </a:ln>
            <a:effectLst/>
          </c:spPr>
          <c:invertIfNegative val="0"/>
          <c:cat>
            <c:strRef>
              <c:f>'4_box_3_ábra_chart'!$D$10:$D$17</c:f>
              <c:strCache>
                <c:ptCount val="8"/>
                <c:pt idx="0">
                  <c:v>Digitális/mobil tárca</c:v>
                </c:pt>
                <c:pt idx="1">
                  <c:v>Big Data elemzés</c:v>
                </c:pt>
                <c:pt idx="2">
                  <c:v>Biometrika</c:v>
                </c:pt>
                <c:pt idx="3">
                  <c:v>Felhőalapú számítástechnika</c:v>
                </c:pt>
                <c:pt idx="4">
                  <c:v>Mesterséges intelligencia</c:v>
                </c:pt>
                <c:pt idx="5">
                  <c:v>Megosztott főkönyvi technológia</c:v>
                </c:pt>
                <c:pt idx="6">
                  <c:v>Okosszerződések</c:v>
                </c:pt>
                <c:pt idx="7">
                  <c:v>Egyéb</c:v>
                </c:pt>
              </c:strCache>
            </c:strRef>
          </c:cat>
          <c:val>
            <c:numRef>
              <c:f>'4_box_3_ábra_chart'!$G$10:$G$17</c:f>
              <c:numCache>
                <c:formatCode>0</c:formatCode>
                <c:ptCount val="8"/>
                <c:pt idx="0">
                  <c:v>8.8866788950360647</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982-4625-87F4-C6AC2F749989}"/>
            </c:ext>
          </c:extLst>
        </c:ser>
        <c:ser>
          <c:idx val="3"/>
          <c:order val="3"/>
          <c:tx>
            <c:strRef>
              <c:f>'4_box_3_ábra_chart'!$H$9</c:f>
              <c:strCache>
                <c:ptCount val="1"/>
                <c:pt idx="0">
                  <c:v>Házon belüli egyeztetés</c:v>
                </c:pt>
              </c:strCache>
            </c:strRef>
          </c:tx>
          <c:spPr>
            <a:solidFill>
              <a:schemeClr val="accent5"/>
            </a:solidFill>
            <a:ln>
              <a:solidFill>
                <a:sysClr val="windowText" lastClr="000000"/>
              </a:solidFill>
            </a:ln>
            <a:effectLst/>
          </c:spPr>
          <c:invertIfNegative val="0"/>
          <c:cat>
            <c:strRef>
              <c:f>'4_box_3_ábra_chart'!$D$10:$D$17</c:f>
              <c:strCache>
                <c:ptCount val="8"/>
                <c:pt idx="0">
                  <c:v>Digitális/mobil tárca</c:v>
                </c:pt>
                <c:pt idx="1">
                  <c:v>Big Data elemzés</c:v>
                </c:pt>
                <c:pt idx="2">
                  <c:v>Biometrika</c:v>
                </c:pt>
                <c:pt idx="3">
                  <c:v>Felhőalapú számítástechnika</c:v>
                </c:pt>
                <c:pt idx="4">
                  <c:v>Mesterséges intelligencia</c:v>
                </c:pt>
                <c:pt idx="5">
                  <c:v>Megosztott főkönyvi technológia</c:v>
                </c:pt>
                <c:pt idx="6">
                  <c:v>Okosszerződések</c:v>
                </c:pt>
                <c:pt idx="7">
                  <c:v>Egyéb</c:v>
                </c:pt>
              </c:strCache>
            </c:strRef>
          </c:cat>
          <c:val>
            <c:numRef>
              <c:f>'4_box_3_ábra_chart'!$H$10:$H$17</c:f>
              <c:numCache>
                <c:formatCode>0</c:formatCode>
                <c:ptCount val="8"/>
                <c:pt idx="0">
                  <c:v>1.4284447597341554</c:v>
                </c:pt>
                <c:pt idx="1">
                  <c:v>17.886797350211296</c:v>
                </c:pt>
                <c:pt idx="2">
                  <c:v>1.4284447597341554</c:v>
                </c:pt>
                <c:pt idx="3">
                  <c:v>4.3525005318632504</c:v>
                </c:pt>
                <c:pt idx="4">
                  <c:v>17.67391984529964</c:v>
                </c:pt>
                <c:pt idx="5">
                  <c:v>6.0700536019487261</c:v>
                </c:pt>
                <c:pt idx="6">
                  <c:v>13.128326208802953</c:v>
                </c:pt>
                <c:pt idx="7">
                  <c:v>0</c:v>
                </c:pt>
              </c:numCache>
            </c:numRef>
          </c:val>
          <c:extLst>
            <c:ext xmlns:c16="http://schemas.microsoft.com/office/drawing/2014/chart" uri="{C3380CC4-5D6E-409C-BE32-E72D297353CC}">
              <c16:uniqueId val="{00000003-0982-4625-87F4-C6AC2F749989}"/>
            </c:ext>
          </c:extLst>
        </c:ser>
        <c:ser>
          <c:idx val="4"/>
          <c:order val="4"/>
          <c:tx>
            <c:strRef>
              <c:f>'4_box_3_ábra_chart'!$I$9</c:f>
              <c:strCache>
                <c:ptCount val="1"/>
                <c:pt idx="0">
                  <c:v>Nincs ilyen jellegű aktivitás</c:v>
                </c:pt>
              </c:strCache>
            </c:strRef>
          </c:tx>
          <c:spPr>
            <a:solidFill>
              <a:schemeClr val="bg1">
                <a:lumMod val="95000"/>
              </a:schemeClr>
            </a:solidFill>
            <a:ln>
              <a:solidFill>
                <a:sysClr val="windowText" lastClr="000000"/>
              </a:solidFill>
            </a:ln>
            <a:effectLst/>
          </c:spPr>
          <c:invertIfNegative val="0"/>
          <c:cat>
            <c:strRef>
              <c:f>'4_box_3_ábra_chart'!$D$10:$D$17</c:f>
              <c:strCache>
                <c:ptCount val="8"/>
                <c:pt idx="0">
                  <c:v>Digitális/mobil tárca</c:v>
                </c:pt>
                <c:pt idx="1">
                  <c:v>Big Data elemzés</c:v>
                </c:pt>
                <c:pt idx="2">
                  <c:v>Biometrika</c:v>
                </c:pt>
                <c:pt idx="3">
                  <c:v>Felhőalapú számítástechnika</c:v>
                </c:pt>
                <c:pt idx="4">
                  <c:v>Mesterséges intelligencia</c:v>
                </c:pt>
                <c:pt idx="5">
                  <c:v>Megosztott főkönyvi technológia</c:v>
                </c:pt>
                <c:pt idx="6">
                  <c:v>Okosszerződések</c:v>
                </c:pt>
                <c:pt idx="7">
                  <c:v>Egyéb</c:v>
                </c:pt>
              </c:strCache>
            </c:strRef>
          </c:cat>
          <c:val>
            <c:numRef>
              <c:f>'4_box_3_ábra_chart'!$I$10:$I$17</c:f>
              <c:numCache>
                <c:formatCode>0</c:formatCode>
                <c:ptCount val="8"/>
                <c:pt idx="0">
                  <c:v>31.942079781830184</c:v>
                </c:pt>
                <c:pt idx="1">
                  <c:v>22.932200438265145</c:v>
                </c:pt>
                <c:pt idx="2">
                  <c:v>24.562506648682916</c:v>
                </c:pt>
                <c:pt idx="3">
                  <c:v>22.598348009478951</c:v>
                </c:pt>
                <c:pt idx="4">
                  <c:v>31.755920004444555</c:v>
                </c:pt>
                <c:pt idx="5">
                  <c:v>63.073826504162597</c:v>
                </c:pt>
                <c:pt idx="6">
                  <c:v>86.87167379119704</c:v>
                </c:pt>
                <c:pt idx="7">
                  <c:v>94.907510922004761</c:v>
                </c:pt>
              </c:numCache>
            </c:numRef>
          </c:val>
          <c:extLst>
            <c:ext xmlns:c16="http://schemas.microsoft.com/office/drawing/2014/chart" uri="{C3380CC4-5D6E-409C-BE32-E72D297353CC}">
              <c16:uniqueId val="{00000004-0982-4625-87F4-C6AC2F749989}"/>
            </c:ext>
          </c:extLst>
        </c:ser>
        <c:dLbls>
          <c:showLegendKey val="0"/>
          <c:showVal val="0"/>
          <c:showCatName val="0"/>
          <c:showSerName val="0"/>
          <c:showPercent val="0"/>
          <c:showBubbleSize val="0"/>
        </c:dLbls>
        <c:gapWidth val="100"/>
        <c:overlap val="100"/>
        <c:axId val="706115944"/>
        <c:axId val="706115616"/>
      </c:barChart>
      <c:barChart>
        <c:barDir val="bar"/>
        <c:grouping val="stacked"/>
        <c:varyColors val="0"/>
        <c:ser>
          <c:idx val="5"/>
          <c:order val="5"/>
          <c:tx>
            <c:v>f</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5-0982-4625-87F4-C6AC2F749989}"/>
            </c:ext>
          </c:extLst>
        </c:ser>
        <c:dLbls>
          <c:showLegendKey val="0"/>
          <c:showVal val="0"/>
          <c:showCatName val="0"/>
          <c:showSerName val="0"/>
          <c:showPercent val="0"/>
          <c:showBubbleSize val="0"/>
        </c:dLbls>
        <c:gapWidth val="100"/>
        <c:overlap val="100"/>
        <c:axId val="755425464"/>
        <c:axId val="755424480"/>
      </c:barChart>
      <c:catAx>
        <c:axId val="706115944"/>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706115616"/>
        <c:crosses val="autoZero"/>
        <c:auto val="1"/>
        <c:lblAlgn val="ctr"/>
        <c:lblOffset val="100"/>
        <c:noMultiLvlLbl val="0"/>
      </c:catAx>
      <c:valAx>
        <c:axId val="706115616"/>
        <c:scaling>
          <c:orientation val="minMax"/>
          <c:max val="100"/>
        </c:scaling>
        <c:delete val="0"/>
        <c:axPos val="t"/>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9420833333332"/>
              <c:y val="0.1060879629629629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06115944"/>
        <c:crosses val="autoZero"/>
        <c:crossBetween val="between"/>
      </c:valAx>
      <c:valAx>
        <c:axId val="755424480"/>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34698611111111"/>
              <c:y val="0.7654294444444442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5425464"/>
        <c:crosses val="autoZero"/>
        <c:crossBetween val="between"/>
      </c:valAx>
      <c:catAx>
        <c:axId val="755425464"/>
        <c:scaling>
          <c:orientation val="minMax"/>
        </c:scaling>
        <c:delete val="1"/>
        <c:axPos val="l"/>
        <c:majorTickMark val="out"/>
        <c:minorTickMark val="none"/>
        <c:tickLblPos val="nextTo"/>
        <c:crossAx val="755424480"/>
        <c:crosses val="autoZero"/>
        <c:auto val="1"/>
        <c:lblAlgn val="ctr"/>
        <c:lblOffset val="100"/>
        <c:noMultiLvlLbl val="0"/>
      </c:catAx>
      <c:spPr>
        <a:noFill/>
        <a:ln>
          <a:solidFill>
            <a:sysClr val="windowText" lastClr="000000"/>
          </a:solidFill>
        </a:ln>
        <a:effectLst/>
      </c:spPr>
    </c:plotArea>
    <c:legend>
      <c:legendPos val="b"/>
      <c:legendEntry>
        <c:idx val="5"/>
        <c:delete val="1"/>
      </c:legendEntry>
      <c:layout>
        <c:manualLayout>
          <c:xMode val="edge"/>
          <c:yMode val="edge"/>
          <c:x val="5.5458333333333325E-2"/>
          <c:y val="0.82241851851851855"/>
          <c:w val="0.92076000000000002"/>
          <c:h val="0.1042762962962963"/>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What is the level of involvement of your institution with the application of the following technologies?</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36984055555555556"/>
          <c:y val="0.18979109481218046"/>
          <c:w val="0.59247609604728568"/>
          <c:h val="0.53650685185185187"/>
        </c:manualLayout>
      </c:layout>
      <c:barChart>
        <c:barDir val="bar"/>
        <c:grouping val="stacked"/>
        <c:varyColors val="0"/>
        <c:ser>
          <c:idx val="0"/>
          <c:order val="0"/>
          <c:tx>
            <c:strRef>
              <c:f>'4_box_3_ábra_chart'!$E$8</c:f>
              <c:strCache>
                <c:ptCount val="1"/>
                <c:pt idx="0">
                  <c:v>In use / launched</c:v>
                </c:pt>
              </c:strCache>
            </c:strRef>
          </c:tx>
          <c:spPr>
            <a:solidFill>
              <a:schemeClr val="tx2"/>
            </a:solidFill>
            <a:ln>
              <a:solidFill>
                <a:sysClr val="windowText" lastClr="000000"/>
              </a:solidFill>
            </a:ln>
            <a:effectLst/>
          </c:spPr>
          <c:invertIfNegative val="0"/>
          <c:cat>
            <c:strRef>
              <c:f>'4_box_3_ábra_chart'!$C$10:$C$17</c:f>
              <c:strCache>
                <c:ptCount val="8"/>
                <c:pt idx="0">
                  <c:v>Digital/mobile wallets</c:v>
                </c:pt>
                <c:pt idx="1">
                  <c:v>Big Data analytics</c:v>
                </c:pt>
                <c:pt idx="2">
                  <c:v>Biometrics</c:v>
                </c:pt>
                <c:pt idx="3">
                  <c:v>Cloud computing</c:v>
                </c:pt>
                <c:pt idx="4">
                  <c:v>Artificial intelligence</c:v>
                </c:pt>
                <c:pt idx="5">
                  <c:v>Distributed ledger technology</c:v>
                </c:pt>
                <c:pt idx="6">
                  <c:v>Smart contracts</c:v>
                </c:pt>
                <c:pt idx="7">
                  <c:v>Other</c:v>
                </c:pt>
              </c:strCache>
            </c:strRef>
          </c:cat>
          <c:val>
            <c:numRef>
              <c:f>'4_box_3_ábra_chart'!$E$10:$E$17</c:f>
              <c:numCache>
                <c:formatCode>0</c:formatCode>
                <c:ptCount val="8"/>
                <c:pt idx="0">
                  <c:v>57.742796563399601</c:v>
                </c:pt>
                <c:pt idx="1">
                  <c:v>45.606278482554139</c:v>
                </c:pt>
                <c:pt idx="2">
                  <c:v>38.060439619699004</c:v>
                </c:pt>
                <c:pt idx="3">
                  <c:v>37.75157612416524</c:v>
                </c:pt>
                <c:pt idx="4">
                  <c:v>19.714040256367124</c:v>
                </c:pt>
                <c:pt idx="5">
                  <c:v>0</c:v>
                </c:pt>
                <c:pt idx="6">
                  <c:v>0</c:v>
                </c:pt>
                <c:pt idx="7">
                  <c:v>0</c:v>
                </c:pt>
              </c:numCache>
            </c:numRef>
          </c:val>
          <c:extLst>
            <c:ext xmlns:c16="http://schemas.microsoft.com/office/drawing/2014/chart" uri="{C3380CC4-5D6E-409C-BE32-E72D297353CC}">
              <c16:uniqueId val="{00000000-CEDC-4515-92D7-9FD64055C15B}"/>
            </c:ext>
          </c:extLst>
        </c:ser>
        <c:ser>
          <c:idx val="1"/>
          <c:order val="1"/>
          <c:tx>
            <c:strRef>
              <c:f>'4_box_3_ábra_chart'!$F$8</c:f>
              <c:strCache>
                <c:ptCount val="1"/>
                <c:pt idx="0">
                  <c:v>Pilot testing</c:v>
                </c:pt>
              </c:strCache>
            </c:strRef>
          </c:tx>
          <c:spPr>
            <a:solidFill>
              <a:schemeClr val="accent2"/>
            </a:solidFill>
            <a:ln>
              <a:solidFill>
                <a:sysClr val="windowText" lastClr="000000"/>
              </a:solidFill>
            </a:ln>
            <a:effectLst/>
          </c:spPr>
          <c:invertIfNegative val="0"/>
          <c:cat>
            <c:strRef>
              <c:f>'4_box_3_ábra_chart'!$C$10:$C$17</c:f>
              <c:strCache>
                <c:ptCount val="8"/>
                <c:pt idx="0">
                  <c:v>Digital/mobile wallets</c:v>
                </c:pt>
                <c:pt idx="1">
                  <c:v>Big Data analytics</c:v>
                </c:pt>
                <c:pt idx="2">
                  <c:v>Biometrics</c:v>
                </c:pt>
                <c:pt idx="3">
                  <c:v>Cloud computing</c:v>
                </c:pt>
                <c:pt idx="4">
                  <c:v>Artificial intelligence</c:v>
                </c:pt>
                <c:pt idx="5">
                  <c:v>Distributed ledger technology</c:v>
                </c:pt>
                <c:pt idx="6">
                  <c:v>Smart contracts</c:v>
                </c:pt>
                <c:pt idx="7">
                  <c:v>Other</c:v>
                </c:pt>
              </c:strCache>
            </c:strRef>
          </c:cat>
          <c:val>
            <c:numRef>
              <c:f>'4_box_3_ábra_chart'!$F$10:$F$17</c:f>
              <c:numCache>
                <c:formatCode>0</c:formatCode>
                <c:ptCount val="8"/>
                <c:pt idx="0">
                  <c:v>0</c:v>
                </c:pt>
                <c:pt idx="1">
                  <c:v>13.574723728969436</c:v>
                </c:pt>
                <c:pt idx="2">
                  <c:v>35.948608971883928</c:v>
                </c:pt>
                <c:pt idx="3">
                  <c:v>35.297575334492578</c:v>
                </c:pt>
                <c:pt idx="4">
                  <c:v>30.856119893888685</c:v>
                </c:pt>
                <c:pt idx="5">
                  <c:v>30.856119893888685</c:v>
                </c:pt>
                <c:pt idx="6">
                  <c:v>0</c:v>
                </c:pt>
                <c:pt idx="7">
                  <c:v>5.0924890779952454</c:v>
                </c:pt>
              </c:numCache>
            </c:numRef>
          </c:val>
          <c:extLst>
            <c:ext xmlns:c16="http://schemas.microsoft.com/office/drawing/2014/chart" uri="{C3380CC4-5D6E-409C-BE32-E72D297353CC}">
              <c16:uniqueId val="{00000001-CEDC-4515-92D7-9FD64055C15B}"/>
            </c:ext>
          </c:extLst>
        </c:ser>
        <c:ser>
          <c:idx val="2"/>
          <c:order val="2"/>
          <c:tx>
            <c:strRef>
              <c:f>'4_box_3_ábra_chart'!$G$8</c:f>
              <c:strCache>
                <c:ptCount val="1"/>
                <c:pt idx="0">
                  <c:v>Under development</c:v>
                </c:pt>
              </c:strCache>
            </c:strRef>
          </c:tx>
          <c:spPr>
            <a:solidFill>
              <a:schemeClr val="accent3"/>
            </a:solidFill>
            <a:ln>
              <a:solidFill>
                <a:sysClr val="windowText" lastClr="000000"/>
              </a:solidFill>
            </a:ln>
            <a:effectLst/>
          </c:spPr>
          <c:invertIfNegative val="0"/>
          <c:cat>
            <c:strRef>
              <c:f>'4_box_3_ábra_chart'!$C$10:$C$17</c:f>
              <c:strCache>
                <c:ptCount val="8"/>
                <c:pt idx="0">
                  <c:v>Digital/mobile wallets</c:v>
                </c:pt>
                <c:pt idx="1">
                  <c:v>Big Data analytics</c:v>
                </c:pt>
                <c:pt idx="2">
                  <c:v>Biometrics</c:v>
                </c:pt>
                <c:pt idx="3">
                  <c:v>Cloud computing</c:v>
                </c:pt>
                <c:pt idx="4">
                  <c:v>Artificial intelligence</c:v>
                </c:pt>
                <c:pt idx="5">
                  <c:v>Distributed ledger technology</c:v>
                </c:pt>
                <c:pt idx="6">
                  <c:v>Smart contracts</c:v>
                </c:pt>
                <c:pt idx="7">
                  <c:v>Other</c:v>
                </c:pt>
              </c:strCache>
            </c:strRef>
          </c:cat>
          <c:val>
            <c:numRef>
              <c:f>'4_box_3_ábra_chart'!$G$10:$G$17</c:f>
              <c:numCache>
                <c:formatCode>0</c:formatCode>
                <c:ptCount val="8"/>
                <c:pt idx="0">
                  <c:v>8.8866788950360647</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CEDC-4515-92D7-9FD64055C15B}"/>
            </c:ext>
          </c:extLst>
        </c:ser>
        <c:ser>
          <c:idx val="3"/>
          <c:order val="3"/>
          <c:tx>
            <c:strRef>
              <c:f>'4_box_3_ábra_chart'!$H$8</c:f>
              <c:strCache>
                <c:ptCount val="1"/>
                <c:pt idx="0">
                  <c:v>Under discussion</c:v>
                </c:pt>
              </c:strCache>
            </c:strRef>
          </c:tx>
          <c:spPr>
            <a:solidFill>
              <a:schemeClr val="accent5"/>
            </a:solidFill>
            <a:ln>
              <a:solidFill>
                <a:sysClr val="windowText" lastClr="000000"/>
              </a:solidFill>
            </a:ln>
            <a:effectLst/>
          </c:spPr>
          <c:invertIfNegative val="0"/>
          <c:cat>
            <c:strRef>
              <c:f>'4_box_3_ábra_chart'!$C$10:$C$17</c:f>
              <c:strCache>
                <c:ptCount val="8"/>
                <c:pt idx="0">
                  <c:v>Digital/mobile wallets</c:v>
                </c:pt>
                <c:pt idx="1">
                  <c:v>Big Data analytics</c:v>
                </c:pt>
                <c:pt idx="2">
                  <c:v>Biometrics</c:v>
                </c:pt>
                <c:pt idx="3">
                  <c:v>Cloud computing</c:v>
                </c:pt>
                <c:pt idx="4">
                  <c:v>Artificial intelligence</c:v>
                </c:pt>
                <c:pt idx="5">
                  <c:v>Distributed ledger technology</c:v>
                </c:pt>
                <c:pt idx="6">
                  <c:v>Smart contracts</c:v>
                </c:pt>
                <c:pt idx="7">
                  <c:v>Other</c:v>
                </c:pt>
              </c:strCache>
            </c:strRef>
          </c:cat>
          <c:val>
            <c:numRef>
              <c:f>'4_box_3_ábra_chart'!$H$10:$H$17</c:f>
              <c:numCache>
                <c:formatCode>0</c:formatCode>
                <c:ptCount val="8"/>
                <c:pt idx="0">
                  <c:v>1.4284447597341554</c:v>
                </c:pt>
                <c:pt idx="1">
                  <c:v>17.886797350211296</c:v>
                </c:pt>
                <c:pt idx="2">
                  <c:v>1.4284447597341554</c:v>
                </c:pt>
                <c:pt idx="3">
                  <c:v>4.3525005318632504</c:v>
                </c:pt>
                <c:pt idx="4">
                  <c:v>17.67391984529964</c:v>
                </c:pt>
                <c:pt idx="5">
                  <c:v>6.0700536019487261</c:v>
                </c:pt>
                <c:pt idx="6">
                  <c:v>13.128326208802953</c:v>
                </c:pt>
                <c:pt idx="7">
                  <c:v>0</c:v>
                </c:pt>
              </c:numCache>
            </c:numRef>
          </c:val>
          <c:extLst>
            <c:ext xmlns:c16="http://schemas.microsoft.com/office/drawing/2014/chart" uri="{C3380CC4-5D6E-409C-BE32-E72D297353CC}">
              <c16:uniqueId val="{00000003-CEDC-4515-92D7-9FD64055C15B}"/>
            </c:ext>
          </c:extLst>
        </c:ser>
        <c:ser>
          <c:idx val="4"/>
          <c:order val="4"/>
          <c:tx>
            <c:strRef>
              <c:f>'4_box_3_ábra_chart'!$I$8</c:f>
              <c:strCache>
                <c:ptCount val="1"/>
                <c:pt idx="0">
                  <c:v>No activity</c:v>
                </c:pt>
              </c:strCache>
            </c:strRef>
          </c:tx>
          <c:spPr>
            <a:solidFill>
              <a:schemeClr val="bg1">
                <a:lumMod val="95000"/>
              </a:schemeClr>
            </a:solidFill>
            <a:ln>
              <a:solidFill>
                <a:sysClr val="windowText" lastClr="000000"/>
              </a:solidFill>
            </a:ln>
            <a:effectLst/>
          </c:spPr>
          <c:invertIfNegative val="0"/>
          <c:cat>
            <c:strRef>
              <c:f>'4_box_3_ábra_chart'!$C$10:$C$17</c:f>
              <c:strCache>
                <c:ptCount val="8"/>
                <c:pt idx="0">
                  <c:v>Digital/mobile wallets</c:v>
                </c:pt>
                <c:pt idx="1">
                  <c:v>Big Data analytics</c:v>
                </c:pt>
                <c:pt idx="2">
                  <c:v>Biometrics</c:v>
                </c:pt>
                <c:pt idx="3">
                  <c:v>Cloud computing</c:v>
                </c:pt>
                <c:pt idx="4">
                  <c:v>Artificial intelligence</c:v>
                </c:pt>
                <c:pt idx="5">
                  <c:v>Distributed ledger technology</c:v>
                </c:pt>
                <c:pt idx="6">
                  <c:v>Smart contracts</c:v>
                </c:pt>
                <c:pt idx="7">
                  <c:v>Other</c:v>
                </c:pt>
              </c:strCache>
            </c:strRef>
          </c:cat>
          <c:val>
            <c:numRef>
              <c:f>'4_box_3_ábra_chart'!$I$10:$I$17</c:f>
              <c:numCache>
                <c:formatCode>0</c:formatCode>
                <c:ptCount val="8"/>
                <c:pt idx="0">
                  <c:v>31.942079781830184</c:v>
                </c:pt>
                <c:pt idx="1">
                  <c:v>22.932200438265145</c:v>
                </c:pt>
                <c:pt idx="2">
                  <c:v>24.562506648682916</c:v>
                </c:pt>
                <c:pt idx="3">
                  <c:v>22.598348009478951</c:v>
                </c:pt>
                <c:pt idx="4">
                  <c:v>31.755920004444555</c:v>
                </c:pt>
                <c:pt idx="5">
                  <c:v>63.073826504162597</c:v>
                </c:pt>
                <c:pt idx="6">
                  <c:v>86.87167379119704</c:v>
                </c:pt>
                <c:pt idx="7">
                  <c:v>94.907510922004761</c:v>
                </c:pt>
              </c:numCache>
            </c:numRef>
          </c:val>
          <c:extLst>
            <c:ext xmlns:c16="http://schemas.microsoft.com/office/drawing/2014/chart" uri="{C3380CC4-5D6E-409C-BE32-E72D297353CC}">
              <c16:uniqueId val="{00000004-CEDC-4515-92D7-9FD64055C15B}"/>
            </c:ext>
          </c:extLst>
        </c:ser>
        <c:dLbls>
          <c:showLegendKey val="0"/>
          <c:showVal val="0"/>
          <c:showCatName val="0"/>
          <c:showSerName val="0"/>
          <c:showPercent val="0"/>
          <c:showBubbleSize val="0"/>
        </c:dLbls>
        <c:gapWidth val="100"/>
        <c:overlap val="100"/>
        <c:axId val="706115944"/>
        <c:axId val="706115616"/>
      </c:barChart>
      <c:barChart>
        <c:barDir val="bar"/>
        <c:grouping val="stacked"/>
        <c:varyColors val="0"/>
        <c:ser>
          <c:idx val="5"/>
          <c:order val="5"/>
          <c:tx>
            <c:v>f</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5-CEDC-4515-92D7-9FD64055C15B}"/>
            </c:ext>
          </c:extLst>
        </c:ser>
        <c:dLbls>
          <c:showLegendKey val="0"/>
          <c:showVal val="0"/>
          <c:showCatName val="0"/>
          <c:showSerName val="0"/>
          <c:showPercent val="0"/>
          <c:showBubbleSize val="0"/>
        </c:dLbls>
        <c:gapWidth val="100"/>
        <c:overlap val="100"/>
        <c:axId val="755425464"/>
        <c:axId val="755424480"/>
      </c:barChart>
      <c:catAx>
        <c:axId val="706115944"/>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706115616"/>
        <c:crosses val="autoZero"/>
        <c:auto val="1"/>
        <c:lblAlgn val="ctr"/>
        <c:lblOffset val="100"/>
        <c:noMultiLvlLbl val="0"/>
      </c:catAx>
      <c:valAx>
        <c:axId val="706115616"/>
        <c:scaling>
          <c:orientation val="minMax"/>
          <c:max val="100"/>
        </c:scaling>
        <c:delete val="0"/>
        <c:axPos val="t"/>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9439002265936729"/>
              <c:y val="7.46496148712468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06115944"/>
        <c:crosses val="autoZero"/>
        <c:crossBetween val="between"/>
      </c:valAx>
      <c:valAx>
        <c:axId val="755424480"/>
        <c:scaling>
          <c:orientation val="minMax"/>
          <c:max val="100"/>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8205069444444439"/>
              <c:y val="0.7911014814814815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5425464"/>
        <c:crosses val="autoZero"/>
        <c:crossBetween val="between"/>
      </c:valAx>
      <c:catAx>
        <c:axId val="755425464"/>
        <c:scaling>
          <c:orientation val="minMax"/>
        </c:scaling>
        <c:delete val="1"/>
        <c:axPos val="l"/>
        <c:majorTickMark val="out"/>
        <c:minorTickMark val="none"/>
        <c:tickLblPos val="nextTo"/>
        <c:crossAx val="755424480"/>
        <c:crosses val="autoZero"/>
        <c:auto val="1"/>
        <c:lblAlgn val="ctr"/>
        <c:lblOffset val="100"/>
        <c:noMultiLvlLbl val="0"/>
      </c:catAx>
      <c:spPr>
        <a:noFill/>
        <a:ln>
          <a:solidFill>
            <a:sysClr val="windowText" lastClr="000000"/>
          </a:solidFill>
        </a:ln>
        <a:effectLst/>
      </c:spPr>
    </c:plotArea>
    <c:legend>
      <c:legendPos val="b"/>
      <c:legendEntry>
        <c:idx val="5"/>
        <c:delete val="1"/>
      </c:legendEntry>
      <c:layout>
        <c:manualLayout>
          <c:xMode val="edge"/>
          <c:yMode val="edge"/>
          <c:x val="1.6666944444444446E-2"/>
          <c:y val="0.85299259259259241"/>
          <c:w val="0.95249584837409806"/>
          <c:h val="7.3702222222222225E-2"/>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hu-HU"/>
              <a:t>MNB Vállalati és háztartási finanszírozási index 2.0 eredményei alpillérek szerint</a:t>
            </a:r>
          </a:p>
        </c:rich>
      </c:tx>
      <c:layout>
        <c:manualLayout>
          <c:xMode val="edge"/>
          <c:yMode val="edge"/>
          <c:x val="9.8205341880341912E-2"/>
          <c:y val="1.9285947712418296E-3"/>
        </c:manualLayout>
      </c:layout>
      <c:overlay val="0"/>
    </c:title>
    <c:autoTitleDeleted val="0"/>
    <c:plotArea>
      <c:layout>
        <c:manualLayout>
          <c:layoutTarget val="inner"/>
          <c:xMode val="edge"/>
          <c:yMode val="edge"/>
          <c:x val="0.28129124203485278"/>
          <c:y val="0.17953656931863665"/>
          <c:w val="0.40504044479998019"/>
          <c:h val="0.61056531505415546"/>
        </c:manualLayout>
      </c:layout>
      <c:radarChart>
        <c:radarStyle val="marker"/>
        <c:varyColors val="0"/>
        <c:ser>
          <c:idx val="2"/>
          <c:order val="0"/>
          <c:tx>
            <c:strRef>
              <c:f>'5_box_1_ábra_chart'!$F$7</c:f>
              <c:strCache>
                <c:ptCount val="1"/>
                <c:pt idx="0">
                  <c:v>Magyarország 2017</c:v>
                </c:pt>
              </c:strCache>
            </c:strRef>
          </c:tx>
          <c:spPr>
            <a:ln>
              <a:solidFill>
                <a:schemeClr val="tx1"/>
              </a:solidFill>
            </a:ln>
          </c:spPr>
          <c:marker>
            <c:symbol val="square"/>
            <c:size val="10"/>
            <c:spPr>
              <a:solidFill>
                <a:schemeClr val="tx1"/>
              </a:solidFill>
              <a:ln>
                <a:solidFill>
                  <a:schemeClr val="tx1"/>
                </a:solidFill>
              </a:ln>
            </c:spPr>
          </c:marker>
          <c:dPt>
            <c:idx val="1"/>
            <c:bubble3D val="0"/>
            <c:extLst>
              <c:ext xmlns:c16="http://schemas.microsoft.com/office/drawing/2014/chart" uri="{C3380CC4-5D6E-409C-BE32-E72D297353CC}">
                <c16:uniqueId val="{00000000-F392-4B66-892F-1C7EE524EDB9}"/>
              </c:ext>
            </c:extLst>
          </c:dPt>
          <c:dLbls>
            <c:delete val="1"/>
          </c:dLbls>
          <c:cat>
            <c:strRef>
              <c:f>'5_box_1_ábra_chart'!$D$9:$D$17</c:f>
              <c:strCache>
                <c:ptCount val="9"/>
                <c:pt idx="0">
                  <c:v>Hagyományos banki infrastruktúra</c:v>
                </c:pt>
                <c:pt idx="1">
                  <c:v>Banki hitelhez való hozzáférés</c:v>
                </c:pt>
                <c:pt idx="2">
                  <c:v>Banki termékek elterjedtsége</c:v>
                </c:pt>
                <c:pt idx="3">
                  <c:v>Banki szolgáltatások minősége</c:v>
                </c:pt>
                <c:pt idx="4">
                  <c:v>Banki digitalizáció</c:v>
                </c:pt>
                <c:pt idx="5">
                  <c:v>Pénzügyi tudás</c:v>
                </c:pt>
                <c:pt idx="6">
                  <c:v>Vállalati hitelek és betétek árazása</c:v>
                </c:pt>
                <c:pt idx="7">
                  <c:v>Lakossági hitelek és betétek árazása</c:v>
                </c:pt>
                <c:pt idx="8">
                  <c:v>Banki árazás megítélése</c:v>
                </c:pt>
              </c:strCache>
            </c:strRef>
          </c:cat>
          <c:val>
            <c:numRef>
              <c:f>'5_box_1_ábra_chart'!$F$9:$F$17</c:f>
              <c:numCache>
                <c:formatCode>0.00</c:formatCode>
                <c:ptCount val="9"/>
                <c:pt idx="0">
                  <c:v>16.48244463067633</c:v>
                </c:pt>
                <c:pt idx="1">
                  <c:v>42.235201323356492</c:v>
                </c:pt>
                <c:pt idx="2">
                  <c:v>48.25086129541436</c:v>
                </c:pt>
                <c:pt idx="3">
                  <c:v>68.845951362551432</c:v>
                </c:pt>
                <c:pt idx="4">
                  <c:v>42.354718467412454</c:v>
                </c:pt>
                <c:pt idx="5">
                  <c:v>41.448194513167898</c:v>
                </c:pt>
                <c:pt idx="6">
                  <c:v>49.193997942642532</c:v>
                </c:pt>
                <c:pt idx="7">
                  <c:v>30.414776237632918</c:v>
                </c:pt>
                <c:pt idx="8">
                  <c:v>54.858256620040834</c:v>
                </c:pt>
              </c:numCache>
            </c:numRef>
          </c:val>
          <c:extLst>
            <c:ext xmlns:c16="http://schemas.microsoft.com/office/drawing/2014/chart" uri="{C3380CC4-5D6E-409C-BE32-E72D297353CC}">
              <c16:uniqueId val="{00000001-F392-4B66-892F-1C7EE524EDB9}"/>
            </c:ext>
          </c:extLst>
        </c:ser>
        <c:ser>
          <c:idx val="0"/>
          <c:order val="1"/>
          <c:tx>
            <c:strRef>
              <c:f>'5_box_1_ábra_chart'!$I$7</c:f>
              <c:strCache>
                <c:ptCount val="1"/>
                <c:pt idx="0">
                  <c:v>Magyarország 2019</c:v>
                </c:pt>
              </c:strCache>
            </c:strRef>
          </c:tx>
          <c:spPr>
            <a:ln>
              <a:solidFill>
                <a:srgbClr val="C00000"/>
              </a:solidFill>
            </a:ln>
          </c:spPr>
          <c:marker>
            <c:symbol val="circle"/>
            <c:size val="10"/>
            <c:spPr>
              <a:solidFill>
                <a:srgbClr val="C00000"/>
              </a:solidFill>
              <a:ln>
                <a:solidFill>
                  <a:srgbClr val="C00000"/>
                </a:solidFill>
              </a:ln>
            </c:spPr>
          </c:marker>
          <c:dLbls>
            <c:delete val="1"/>
          </c:dLbls>
          <c:cat>
            <c:strRef>
              <c:f>'5_box_1_ábra_chart'!$D$9:$D$17</c:f>
              <c:strCache>
                <c:ptCount val="9"/>
                <c:pt idx="0">
                  <c:v>Hagyományos banki infrastruktúra</c:v>
                </c:pt>
                <c:pt idx="1">
                  <c:v>Banki hitelhez való hozzáférés</c:v>
                </c:pt>
                <c:pt idx="2">
                  <c:v>Banki termékek elterjedtsége</c:v>
                </c:pt>
                <c:pt idx="3">
                  <c:v>Banki szolgáltatások minősége</c:v>
                </c:pt>
                <c:pt idx="4">
                  <c:v>Banki digitalizáció</c:v>
                </c:pt>
                <c:pt idx="5">
                  <c:v>Pénzügyi tudás</c:v>
                </c:pt>
                <c:pt idx="6">
                  <c:v>Vállalati hitelek és betétek árazása</c:v>
                </c:pt>
                <c:pt idx="7">
                  <c:v>Lakossági hitelek és betétek árazása</c:v>
                </c:pt>
                <c:pt idx="8">
                  <c:v>Banki árazás megítélése</c:v>
                </c:pt>
              </c:strCache>
            </c:strRef>
          </c:cat>
          <c:val>
            <c:numRef>
              <c:f>'5_box_1_ábra_chart'!$I$9:$I$17</c:f>
              <c:numCache>
                <c:formatCode>0.00</c:formatCode>
                <c:ptCount val="9"/>
                <c:pt idx="0">
                  <c:v>20.22437726399188</c:v>
                </c:pt>
                <c:pt idx="1">
                  <c:v>47.204586270497884</c:v>
                </c:pt>
                <c:pt idx="2">
                  <c:v>55.11121713587427</c:v>
                </c:pt>
                <c:pt idx="3">
                  <c:v>71.904419727673854</c:v>
                </c:pt>
                <c:pt idx="4">
                  <c:v>43.224229865084304</c:v>
                </c:pt>
                <c:pt idx="5">
                  <c:v>41.003439028980196</c:v>
                </c:pt>
                <c:pt idx="6">
                  <c:v>59.376898080959904</c:v>
                </c:pt>
                <c:pt idx="7">
                  <c:v>28.02585515369211</c:v>
                </c:pt>
                <c:pt idx="8">
                  <c:v>65.875144922099949</c:v>
                </c:pt>
              </c:numCache>
            </c:numRef>
          </c:val>
          <c:extLst>
            <c:ext xmlns:c16="http://schemas.microsoft.com/office/drawing/2014/chart" uri="{C3380CC4-5D6E-409C-BE32-E72D297353CC}">
              <c16:uniqueId val="{00000002-F392-4B66-892F-1C7EE524EDB9}"/>
            </c:ext>
          </c:extLst>
        </c:ser>
        <c:ser>
          <c:idx val="1"/>
          <c:order val="2"/>
          <c:tx>
            <c:strRef>
              <c:f>'5_box_1_ábra_chart'!$H$7</c:f>
              <c:strCache>
                <c:ptCount val="1"/>
                <c:pt idx="0">
                  <c:v>EU-medián 2019</c:v>
                </c:pt>
              </c:strCache>
            </c:strRef>
          </c:tx>
          <c:spPr>
            <a:ln>
              <a:solidFill>
                <a:schemeClr val="accent1"/>
              </a:solidFill>
            </a:ln>
          </c:spPr>
          <c:marker>
            <c:symbol val="square"/>
            <c:size val="10"/>
            <c:spPr>
              <a:solidFill>
                <a:schemeClr val="accent1"/>
              </a:solidFill>
              <a:ln>
                <a:solidFill>
                  <a:schemeClr val="accent1"/>
                </a:solidFill>
              </a:ln>
            </c:spPr>
          </c:marker>
          <c:dLbls>
            <c:delete val="1"/>
          </c:dLbls>
          <c:cat>
            <c:strRef>
              <c:f>'5_box_1_ábra_chart'!$D$9:$D$17</c:f>
              <c:strCache>
                <c:ptCount val="9"/>
                <c:pt idx="0">
                  <c:v>Hagyományos banki infrastruktúra</c:v>
                </c:pt>
                <c:pt idx="1">
                  <c:v>Banki hitelhez való hozzáférés</c:v>
                </c:pt>
                <c:pt idx="2">
                  <c:v>Banki termékek elterjedtsége</c:v>
                </c:pt>
                <c:pt idx="3">
                  <c:v>Banki szolgáltatások minősége</c:v>
                </c:pt>
                <c:pt idx="4">
                  <c:v>Banki digitalizáció</c:v>
                </c:pt>
                <c:pt idx="5">
                  <c:v>Pénzügyi tudás</c:v>
                </c:pt>
                <c:pt idx="6">
                  <c:v>Vállalati hitelek és betétek árazása</c:v>
                </c:pt>
                <c:pt idx="7">
                  <c:v>Lakossági hitelek és betétek árazása</c:v>
                </c:pt>
                <c:pt idx="8">
                  <c:v>Banki árazás megítélése</c:v>
                </c:pt>
              </c:strCache>
            </c:strRef>
          </c:cat>
          <c:val>
            <c:numRef>
              <c:f>'5_box_1_ábra_chart'!$H$9:$H$17</c:f>
              <c:numCache>
                <c:formatCode>0.00</c:formatCode>
                <c:ptCount val="9"/>
                <c:pt idx="0">
                  <c:v>36.693123693897284</c:v>
                </c:pt>
                <c:pt idx="1">
                  <c:v>56.66312076855165</c:v>
                </c:pt>
                <c:pt idx="2">
                  <c:v>68.619350265981524</c:v>
                </c:pt>
                <c:pt idx="3">
                  <c:v>64.416665249024959</c:v>
                </c:pt>
                <c:pt idx="4">
                  <c:v>59.477624411086808</c:v>
                </c:pt>
                <c:pt idx="5">
                  <c:v>45.816733197158385</c:v>
                </c:pt>
                <c:pt idx="6">
                  <c:v>61.067583625912292</c:v>
                </c:pt>
                <c:pt idx="7">
                  <c:v>57.815756717807616</c:v>
                </c:pt>
                <c:pt idx="8">
                  <c:v>53.588814636174291</c:v>
                </c:pt>
              </c:numCache>
            </c:numRef>
          </c:val>
          <c:extLst>
            <c:ext xmlns:c16="http://schemas.microsoft.com/office/drawing/2014/chart" uri="{C3380CC4-5D6E-409C-BE32-E72D297353CC}">
              <c16:uniqueId val="{00000003-F392-4B66-892F-1C7EE524EDB9}"/>
            </c:ext>
          </c:extLst>
        </c:ser>
        <c:dLbls>
          <c:showLegendKey val="0"/>
          <c:showVal val="1"/>
          <c:showCatName val="0"/>
          <c:showSerName val="0"/>
          <c:showPercent val="0"/>
          <c:showBubbleSize val="0"/>
        </c:dLbls>
        <c:axId val="109004288"/>
        <c:axId val="109005824"/>
      </c:radarChart>
      <c:catAx>
        <c:axId val="109004288"/>
        <c:scaling>
          <c:orientation val="minMax"/>
        </c:scaling>
        <c:delete val="0"/>
        <c:axPos val="b"/>
        <c:majorGridlines/>
        <c:numFmt formatCode="General" sourceLinked="0"/>
        <c:majorTickMark val="none"/>
        <c:minorTickMark val="none"/>
        <c:tickLblPos val="nextTo"/>
        <c:spPr>
          <a:ln w="9525">
            <a:noFill/>
          </a:ln>
        </c:spPr>
        <c:txPr>
          <a:bodyPr/>
          <a:lstStyle/>
          <a:p>
            <a:pPr>
              <a:defRPr i="0"/>
            </a:pPr>
            <a:endParaRPr lang="hu-HU"/>
          </a:p>
        </c:txPr>
        <c:crossAx val="109005824"/>
        <c:crosses val="autoZero"/>
        <c:auto val="1"/>
        <c:lblAlgn val="ctr"/>
        <c:lblOffset val="100"/>
        <c:noMultiLvlLbl val="0"/>
      </c:catAx>
      <c:valAx>
        <c:axId val="109005824"/>
        <c:scaling>
          <c:orientation val="minMax"/>
          <c:max val="75"/>
        </c:scaling>
        <c:delete val="0"/>
        <c:axPos val="l"/>
        <c:majorGridlines>
          <c:spPr>
            <a:ln w="6350">
              <a:solidFill>
                <a:schemeClr val="bg1">
                  <a:lumMod val="65000"/>
                </a:schemeClr>
              </a:solidFill>
              <a:prstDash val="sysDash"/>
            </a:ln>
          </c:spPr>
        </c:majorGridlines>
        <c:numFmt formatCode="#,##0" sourceLinked="0"/>
        <c:majorTickMark val="none"/>
        <c:minorTickMark val="none"/>
        <c:tickLblPos val="nextTo"/>
        <c:spPr>
          <a:ln>
            <a:noFill/>
          </a:ln>
        </c:spPr>
        <c:crossAx val="109004288"/>
        <c:crosses val="autoZero"/>
        <c:crossBetween val="between"/>
        <c:majorUnit val="15"/>
      </c:valAx>
      <c:spPr>
        <a:noFill/>
      </c:spPr>
    </c:plotArea>
    <c:legend>
      <c:legendPos val="t"/>
      <c:layout>
        <c:manualLayout>
          <c:xMode val="edge"/>
          <c:yMode val="edge"/>
          <c:x val="0.16146222637693586"/>
          <c:y val="0.82505595510789687"/>
          <c:w val="0.68093684192782222"/>
          <c:h val="5.4613884504407219E-2"/>
        </c:manualLayout>
      </c:layout>
      <c:overlay val="0"/>
      <c:spPr>
        <a:ln w="12700">
          <a:solidFill>
            <a:schemeClr val="tx1"/>
          </a:solidFill>
        </a:ln>
      </c:spPr>
      <c:txPr>
        <a:bodyPr/>
        <a:lstStyle/>
        <a:p>
          <a:pPr>
            <a:defRPr i="0"/>
          </a:pPr>
          <a:endParaRPr lang="hu-HU"/>
        </a:p>
      </c:txPr>
    </c:legend>
    <c:plotVisOnly val="1"/>
    <c:dispBlanksAs val="gap"/>
    <c:showDLblsOverMax val="0"/>
  </c:chart>
  <c:spPr>
    <a:noFill/>
    <a:ln>
      <a:noFill/>
    </a:ln>
  </c:spPr>
  <c:txPr>
    <a:bodyPr/>
    <a:lstStyle/>
    <a:p>
      <a:pPr>
        <a:defRPr sz="1600" b="0" i="1" cap="none" baseline="0">
          <a:latin typeface="+mn-lt"/>
        </a:defRPr>
      </a:pPr>
      <a:endParaRPr lang="hu-HU"/>
    </a:p>
  </c:txPr>
  <c:printSettings>
    <c:headerFooter/>
    <c:pageMargins b="0.75" l="0.7" r="0.7" t="0.75" header="0.3" footer="0.3"/>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hu-HU"/>
              <a:t>MNB Corporate and household financing index 2.0 according to established subpillars</a:t>
            </a:r>
          </a:p>
        </c:rich>
      </c:tx>
      <c:layout>
        <c:manualLayout>
          <c:xMode val="edge"/>
          <c:yMode val="edge"/>
          <c:x val="8.6283333333333323E-2"/>
          <c:y val="1.886764705882353E-3"/>
        </c:manualLayout>
      </c:layout>
      <c:overlay val="0"/>
    </c:title>
    <c:autoTitleDeleted val="0"/>
    <c:plotArea>
      <c:layout>
        <c:manualLayout>
          <c:layoutTarget val="inner"/>
          <c:xMode val="edge"/>
          <c:yMode val="edge"/>
          <c:x val="0.28129124203485278"/>
          <c:y val="0.17953656931863665"/>
          <c:w val="0.40504044479998019"/>
          <c:h val="0.61056531505415546"/>
        </c:manualLayout>
      </c:layout>
      <c:radarChart>
        <c:radarStyle val="marker"/>
        <c:varyColors val="0"/>
        <c:ser>
          <c:idx val="2"/>
          <c:order val="0"/>
          <c:tx>
            <c:strRef>
              <c:f>'5_box_1_ábra_chart'!$F$8</c:f>
              <c:strCache>
                <c:ptCount val="1"/>
                <c:pt idx="0">
                  <c:v>Hungary 2017</c:v>
                </c:pt>
              </c:strCache>
            </c:strRef>
          </c:tx>
          <c:spPr>
            <a:ln>
              <a:solidFill>
                <a:schemeClr val="tx1"/>
              </a:solidFill>
            </a:ln>
          </c:spPr>
          <c:marker>
            <c:symbol val="square"/>
            <c:size val="10"/>
            <c:spPr>
              <a:solidFill>
                <a:schemeClr val="tx1"/>
              </a:solidFill>
              <a:ln>
                <a:solidFill>
                  <a:schemeClr val="tx1"/>
                </a:solidFill>
              </a:ln>
            </c:spPr>
          </c:marker>
          <c:dPt>
            <c:idx val="1"/>
            <c:bubble3D val="0"/>
            <c:extLst>
              <c:ext xmlns:c16="http://schemas.microsoft.com/office/drawing/2014/chart" uri="{C3380CC4-5D6E-409C-BE32-E72D297353CC}">
                <c16:uniqueId val="{00000000-7900-4D71-9BA4-D4D89F354124}"/>
              </c:ext>
            </c:extLst>
          </c:dPt>
          <c:dLbls>
            <c:delete val="1"/>
          </c:dLbls>
          <c:cat>
            <c:strRef>
              <c:f>'5_box_1_ábra_chart'!$E$9:$E$17</c:f>
              <c:strCache>
                <c:ptCount val="9"/>
                <c:pt idx="0">
                  <c:v>Traditional banking infrastructure</c:v>
                </c:pt>
                <c:pt idx="1">
                  <c:v>Access to bank loans</c:v>
                </c:pt>
                <c:pt idx="2">
                  <c:v>Prevalence of banking products</c:v>
                </c:pt>
                <c:pt idx="3">
                  <c:v>Quality of banking services</c:v>
                </c:pt>
                <c:pt idx="4">
                  <c:v>Bank digitalisation</c:v>
                </c:pt>
                <c:pt idx="5">
                  <c:v>Financial literacy</c:v>
                </c:pt>
                <c:pt idx="6">
                  <c:v>Pricing of corporate loans, deposits</c:v>
                </c:pt>
                <c:pt idx="7">
                  <c:v>Pricing of retail loans, deposits</c:v>
                </c:pt>
                <c:pt idx="8">
                  <c:v>Perception of banks' price setting</c:v>
                </c:pt>
              </c:strCache>
            </c:strRef>
          </c:cat>
          <c:val>
            <c:numRef>
              <c:f>'5_box_1_ábra_chart'!$F$9:$F$17</c:f>
              <c:numCache>
                <c:formatCode>0.00</c:formatCode>
                <c:ptCount val="9"/>
                <c:pt idx="0">
                  <c:v>16.48244463067633</c:v>
                </c:pt>
                <c:pt idx="1">
                  <c:v>42.235201323356492</c:v>
                </c:pt>
                <c:pt idx="2">
                  <c:v>48.25086129541436</c:v>
                </c:pt>
                <c:pt idx="3">
                  <c:v>68.845951362551432</c:v>
                </c:pt>
                <c:pt idx="4">
                  <c:v>42.354718467412454</c:v>
                </c:pt>
                <c:pt idx="5">
                  <c:v>41.448194513167898</c:v>
                </c:pt>
                <c:pt idx="6">
                  <c:v>49.193997942642532</c:v>
                </c:pt>
                <c:pt idx="7">
                  <c:v>30.414776237632918</c:v>
                </c:pt>
                <c:pt idx="8">
                  <c:v>54.858256620040834</c:v>
                </c:pt>
              </c:numCache>
            </c:numRef>
          </c:val>
          <c:extLst>
            <c:ext xmlns:c16="http://schemas.microsoft.com/office/drawing/2014/chart" uri="{C3380CC4-5D6E-409C-BE32-E72D297353CC}">
              <c16:uniqueId val="{00000001-7900-4D71-9BA4-D4D89F354124}"/>
            </c:ext>
          </c:extLst>
        </c:ser>
        <c:ser>
          <c:idx val="0"/>
          <c:order val="1"/>
          <c:tx>
            <c:strRef>
              <c:f>'5_box_1_ábra_chart'!$I$8</c:f>
              <c:strCache>
                <c:ptCount val="1"/>
                <c:pt idx="0">
                  <c:v>Hungary 2019</c:v>
                </c:pt>
              </c:strCache>
            </c:strRef>
          </c:tx>
          <c:spPr>
            <a:ln>
              <a:solidFill>
                <a:srgbClr val="C00000"/>
              </a:solidFill>
            </a:ln>
          </c:spPr>
          <c:marker>
            <c:symbol val="circle"/>
            <c:size val="10"/>
            <c:spPr>
              <a:solidFill>
                <a:srgbClr val="C00000"/>
              </a:solidFill>
              <a:ln>
                <a:solidFill>
                  <a:srgbClr val="C00000"/>
                </a:solidFill>
              </a:ln>
            </c:spPr>
          </c:marker>
          <c:dLbls>
            <c:delete val="1"/>
          </c:dLbls>
          <c:cat>
            <c:strRef>
              <c:f>'5_box_1_ábra_chart'!$E$9:$E$17</c:f>
              <c:strCache>
                <c:ptCount val="9"/>
                <c:pt idx="0">
                  <c:v>Traditional banking infrastructure</c:v>
                </c:pt>
                <c:pt idx="1">
                  <c:v>Access to bank loans</c:v>
                </c:pt>
                <c:pt idx="2">
                  <c:v>Prevalence of banking products</c:v>
                </c:pt>
                <c:pt idx="3">
                  <c:v>Quality of banking services</c:v>
                </c:pt>
                <c:pt idx="4">
                  <c:v>Bank digitalisation</c:v>
                </c:pt>
                <c:pt idx="5">
                  <c:v>Financial literacy</c:v>
                </c:pt>
                <c:pt idx="6">
                  <c:v>Pricing of corporate loans, deposits</c:v>
                </c:pt>
                <c:pt idx="7">
                  <c:v>Pricing of retail loans, deposits</c:v>
                </c:pt>
                <c:pt idx="8">
                  <c:v>Perception of banks' price setting</c:v>
                </c:pt>
              </c:strCache>
            </c:strRef>
          </c:cat>
          <c:val>
            <c:numRef>
              <c:f>'5_box_1_ábra_chart'!$I$9:$I$17</c:f>
              <c:numCache>
                <c:formatCode>0.00</c:formatCode>
                <c:ptCount val="9"/>
                <c:pt idx="0">
                  <c:v>20.22437726399188</c:v>
                </c:pt>
                <c:pt idx="1">
                  <c:v>47.204586270497884</c:v>
                </c:pt>
                <c:pt idx="2">
                  <c:v>55.11121713587427</c:v>
                </c:pt>
                <c:pt idx="3">
                  <c:v>71.904419727673854</c:v>
                </c:pt>
                <c:pt idx="4">
                  <c:v>43.224229865084304</c:v>
                </c:pt>
                <c:pt idx="5">
                  <c:v>41.003439028980196</c:v>
                </c:pt>
                <c:pt idx="6">
                  <c:v>59.376898080959904</c:v>
                </c:pt>
                <c:pt idx="7">
                  <c:v>28.02585515369211</c:v>
                </c:pt>
                <c:pt idx="8">
                  <c:v>65.875144922099949</c:v>
                </c:pt>
              </c:numCache>
            </c:numRef>
          </c:val>
          <c:extLst>
            <c:ext xmlns:c16="http://schemas.microsoft.com/office/drawing/2014/chart" uri="{C3380CC4-5D6E-409C-BE32-E72D297353CC}">
              <c16:uniqueId val="{00000002-7900-4D71-9BA4-D4D89F354124}"/>
            </c:ext>
          </c:extLst>
        </c:ser>
        <c:ser>
          <c:idx val="1"/>
          <c:order val="2"/>
          <c:tx>
            <c:strRef>
              <c:f>'5_box_1_ábra_chart'!$H$8</c:f>
              <c:strCache>
                <c:ptCount val="1"/>
                <c:pt idx="0">
                  <c:v>EU median 2019</c:v>
                </c:pt>
              </c:strCache>
            </c:strRef>
          </c:tx>
          <c:spPr>
            <a:ln>
              <a:solidFill>
                <a:schemeClr val="accent1"/>
              </a:solidFill>
            </a:ln>
          </c:spPr>
          <c:marker>
            <c:symbol val="square"/>
            <c:size val="10"/>
            <c:spPr>
              <a:solidFill>
                <a:schemeClr val="accent1"/>
              </a:solidFill>
              <a:ln>
                <a:solidFill>
                  <a:schemeClr val="accent1"/>
                </a:solidFill>
              </a:ln>
            </c:spPr>
          </c:marker>
          <c:dLbls>
            <c:delete val="1"/>
          </c:dLbls>
          <c:cat>
            <c:strRef>
              <c:f>'5_box_1_ábra_chart'!$E$9:$E$17</c:f>
              <c:strCache>
                <c:ptCount val="9"/>
                <c:pt idx="0">
                  <c:v>Traditional banking infrastructure</c:v>
                </c:pt>
                <c:pt idx="1">
                  <c:v>Access to bank loans</c:v>
                </c:pt>
                <c:pt idx="2">
                  <c:v>Prevalence of banking products</c:v>
                </c:pt>
                <c:pt idx="3">
                  <c:v>Quality of banking services</c:v>
                </c:pt>
                <c:pt idx="4">
                  <c:v>Bank digitalisation</c:v>
                </c:pt>
                <c:pt idx="5">
                  <c:v>Financial literacy</c:v>
                </c:pt>
                <c:pt idx="6">
                  <c:v>Pricing of corporate loans, deposits</c:v>
                </c:pt>
                <c:pt idx="7">
                  <c:v>Pricing of retail loans, deposits</c:v>
                </c:pt>
                <c:pt idx="8">
                  <c:v>Perception of banks' price setting</c:v>
                </c:pt>
              </c:strCache>
            </c:strRef>
          </c:cat>
          <c:val>
            <c:numRef>
              <c:f>'5_box_1_ábra_chart'!$H$9:$H$17</c:f>
              <c:numCache>
                <c:formatCode>0.00</c:formatCode>
                <c:ptCount val="9"/>
                <c:pt idx="0">
                  <c:v>36.693123693897284</c:v>
                </c:pt>
                <c:pt idx="1">
                  <c:v>56.66312076855165</c:v>
                </c:pt>
                <c:pt idx="2">
                  <c:v>68.619350265981524</c:v>
                </c:pt>
                <c:pt idx="3">
                  <c:v>64.416665249024959</c:v>
                </c:pt>
                <c:pt idx="4">
                  <c:v>59.477624411086808</c:v>
                </c:pt>
                <c:pt idx="5">
                  <c:v>45.816733197158385</c:v>
                </c:pt>
                <c:pt idx="6">
                  <c:v>61.067583625912292</c:v>
                </c:pt>
                <c:pt idx="7">
                  <c:v>57.815756717807616</c:v>
                </c:pt>
                <c:pt idx="8">
                  <c:v>53.588814636174291</c:v>
                </c:pt>
              </c:numCache>
            </c:numRef>
          </c:val>
          <c:extLst>
            <c:ext xmlns:c16="http://schemas.microsoft.com/office/drawing/2014/chart" uri="{C3380CC4-5D6E-409C-BE32-E72D297353CC}">
              <c16:uniqueId val="{00000003-7900-4D71-9BA4-D4D89F354124}"/>
            </c:ext>
          </c:extLst>
        </c:ser>
        <c:dLbls>
          <c:showLegendKey val="0"/>
          <c:showVal val="1"/>
          <c:showCatName val="0"/>
          <c:showSerName val="0"/>
          <c:showPercent val="0"/>
          <c:showBubbleSize val="0"/>
        </c:dLbls>
        <c:axId val="109004288"/>
        <c:axId val="109005824"/>
      </c:radarChart>
      <c:catAx>
        <c:axId val="109004288"/>
        <c:scaling>
          <c:orientation val="minMax"/>
        </c:scaling>
        <c:delete val="0"/>
        <c:axPos val="b"/>
        <c:majorGridlines/>
        <c:numFmt formatCode="General" sourceLinked="0"/>
        <c:majorTickMark val="none"/>
        <c:minorTickMark val="none"/>
        <c:tickLblPos val="nextTo"/>
        <c:spPr>
          <a:ln w="9525">
            <a:noFill/>
          </a:ln>
        </c:spPr>
        <c:txPr>
          <a:bodyPr/>
          <a:lstStyle/>
          <a:p>
            <a:pPr>
              <a:defRPr i="0"/>
            </a:pPr>
            <a:endParaRPr lang="hu-HU"/>
          </a:p>
        </c:txPr>
        <c:crossAx val="109005824"/>
        <c:crosses val="autoZero"/>
        <c:auto val="1"/>
        <c:lblAlgn val="ctr"/>
        <c:lblOffset val="100"/>
        <c:noMultiLvlLbl val="0"/>
      </c:catAx>
      <c:valAx>
        <c:axId val="109005824"/>
        <c:scaling>
          <c:orientation val="minMax"/>
          <c:max val="75"/>
        </c:scaling>
        <c:delete val="0"/>
        <c:axPos val="l"/>
        <c:majorGridlines>
          <c:spPr>
            <a:ln w="6350">
              <a:solidFill>
                <a:schemeClr val="bg1">
                  <a:lumMod val="65000"/>
                </a:schemeClr>
              </a:solidFill>
              <a:prstDash val="sysDash"/>
            </a:ln>
          </c:spPr>
        </c:majorGridlines>
        <c:numFmt formatCode="#,##0" sourceLinked="0"/>
        <c:majorTickMark val="none"/>
        <c:minorTickMark val="none"/>
        <c:tickLblPos val="nextTo"/>
        <c:spPr>
          <a:ln>
            <a:noFill/>
          </a:ln>
        </c:spPr>
        <c:crossAx val="109004288"/>
        <c:crosses val="autoZero"/>
        <c:crossBetween val="between"/>
        <c:majorUnit val="15"/>
      </c:valAx>
      <c:spPr>
        <a:noFill/>
      </c:spPr>
    </c:plotArea>
    <c:legend>
      <c:legendPos val="t"/>
      <c:layout>
        <c:manualLayout>
          <c:xMode val="edge"/>
          <c:yMode val="edge"/>
          <c:x val="8.4122435897435913E-2"/>
          <c:y val="0.82505595510789687"/>
          <c:w val="0.77998600427350429"/>
          <c:h val="5.4613884504407219E-2"/>
        </c:manualLayout>
      </c:layout>
      <c:overlay val="0"/>
      <c:spPr>
        <a:ln w="12700">
          <a:solidFill>
            <a:schemeClr val="tx1"/>
          </a:solidFill>
        </a:ln>
      </c:spPr>
      <c:txPr>
        <a:bodyPr/>
        <a:lstStyle/>
        <a:p>
          <a:pPr>
            <a:defRPr i="0"/>
          </a:pPr>
          <a:endParaRPr lang="hu-HU"/>
        </a:p>
      </c:txPr>
    </c:legend>
    <c:plotVisOnly val="1"/>
    <c:dispBlanksAs val="gap"/>
    <c:showDLblsOverMax val="0"/>
  </c:chart>
  <c:spPr>
    <a:noFill/>
    <a:ln>
      <a:noFill/>
    </a:ln>
  </c:spPr>
  <c:txPr>
    <a:bodyPr/>
    <a:lstStyle/>
    <a:p>
      <a:pPr>
        <a:defRPr sz="1600" b="0" i="1" cap="none" baseline="0">
          <a:latin typeface="+mn-lt"/>
        </a:defRPr>
      </a:pPr>
      <a:endParaRPr lang="hu-HU"/>
    </a:p>
  </c:txPr>
  <c:printSettings>
    <c:headerFooter/>
    <c:pageMargins b="0.75" l="0.7" r="0.7" t="0.75" header="0.3" footer="0.3"/>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lgn="ctr" rtl="0">
              <a:defRPr/>
            </a:pPr>
            <a:r>
              <a:rPr lang="hu-HU"/>
              <a:t>MNB Tőkevonzó képesség index 2.0 eredményei alpillérek szerint</a:t>
            </a:r>
          </a:p>
        </c:rich>
      </c:tx>
      <c:layout>
        <c:manualLayout>
          <c:xMode val="edge"/>
          <c:yMode val="edge"/>
          <c:x val="0.17544508547008544"/>
          <c:y val="6.4532520325203254E-3"/>
        </c:manualLayout>
      </c:layout>
      <c:overlay val="0"/>
    </c:title>
    <c:autoTitleDeleted val="0"/>
    <c:plotArea>
      <c:layout>
        <c:manualLayout>
          <c:layoutTarget val="inner"/>
          <c:xMode val="edge"/>
          <c:yMode val="edge"/>
          <c:x val="0.294840830383377"/>
          <c:y val="0.13846243227933591"/>
          <c:w val="0.41189659256034872"/>
          <c:h val="0.6756036914728879"/>
        </c:manualLayout>
      </c:layout>
      <c:radarChart>
        <c:radarStyle val="marker"/>
        <c:varyColors val="0"/>
        <c:ser>
          <c:idx val="2"/>
          <c:order val="0"/>
          <c:tx>
            <c:strRef>
              <c:f>'5_box_2_ábra_chart'!$F$7</c:f>
              <c:strCache>
                <c:ptCount val="1"/>
                <c:pt idx="0">
                  <c:v>Magyarország 2017</c:v>
                </c:pt>
              </c:strCache>
            </c:strRef>
          </c:tx>
          <c:spPr>
            <a:ln>
              <a:solidFill>
                <a:schemeClr val="tx1"/>
              </a:solidFill>
            </a:ln>
          </c:spPr>
          <c:marker>
            <c:symbol val="square"/>
            <c:size val="10"/>
            <c:spPr>
              <a:solidFill>
                <a:schemeClr val="tx1"/>
              </a:solidFill>
              <a:ln>
                <a:solidFill>
                  <a:schemeClr val="tx1"/>
                </a:solidFill>
              </a:ln>
            </c:spPr>
          </c:marker>
          <c:dPt>
            <c:idx val="1"/>
            <c:bubble3D val="0"/>
            <c:extLst>
              <c:ext xmlns:c16="http://schemas.microsoft.com/office/drawing/2014/chart" uri="{C3380CC4-5D6E-409C-BE32-E72D297353CC}">
                <c16:uniqueId val="{00000000-B6EA-4877-9D79-11CE767167B4}"/>
              </c:ext>
            </c:extLst>
          </c:dPt>
          <c:dLbls>
            <c:delete val="1"/>
          </c:dLbls>
          <c:cat>
            <c:strRef>
              <c:f>'5_box_2_ábra_chart'!$D$9:$D$13</c:f>
              <c:strCache>
                <c:ptCount val="5"/>
                <c:pt idx="0">
                  <c:v>Stabilitás</c:v>
                </c:pt>
                <c:pt idx="1">
                  <c:v>Jövedelmezőség</c:v>
                </c:pt>
                <c:pt idx="2">
                  <c:v>Működési és adókörnyezet</c:v>
                </c:pt>
                <c:pt idx="3">
                  <c:v>Növekedési lehetőségek</c:v>
                </c:pt>
                <c:pt idx="4">
                  <c:v>Technológia és hatékonyság</c:v>
                </c:pt>
              </c:strCache>
            </c:strRef>
          </c:cat>
          <c:val>
            <c:numRef>
              <c:f>'5_box_2_ábra_chart'!$F$9:$F$13</c:f>
              <c:numCache>
                <c:formatCode>0.00</c:formatCode>
                <c:ptCount val="5"/>
                <c:pt idx="0">
                  <c:v>51.73172190548064</c:v>
                </c:pt>
                <c:pt idx="1">
                  <c:v>63.442670144168197</c:v>
                </c:pt>
                <c:pt idx="2">
                  <c:v>51.796730990124502</c:v>
                </c:pt>
                <c:pt idx="3">
                  <c:v>65.854338706551502</c:v>
                </c:pt>
                <c:pt idx="4">
                  <c:v>50.631442048613998</c:v>
                </c:pt>
              </c:numCache>
            </c:numRef>
          </c:val>
          <c:extLst>
            <c:ext xmlns:c16="http://schemas.microsoft.com/office/drawing/2014/chart" uri="{C3380CC4-5D6E-409C-BE32-E72D297353CC}">
              <c16:uniqueId val="{00000001-B6EA-4877-9D79-11CE767167B4}"/>
            </c:ext>
          </c:extLst>
        </c:ser>
        <c:ser>
          <c:idx val="0"/>
          <c:order val="1"/>
          <c:tx>
            <c:strRef>
              <c:f>'5_box_2_ábra_chart'!$I$7</c:f>
              <c:strCache>
                <c:ptCount val="1"/>
                <c:pt idx="0">
                  <c:v>Magyarország 2019</c:v>
                </c:pt>
              </c:strCache>
            </c:strRef>
          </c:tx>
          <c:spPr>
            <a:ln>
              <a:solidFill>
                <a:srgbClr val="C00000"/>
              </a:solidFill>
            </a:ln>
          </c:spPr>
          <c:marker>
            <c:symbol val="circle"/>
            <c:size val="10"/>
            <c:spPr>
              <a:solidFill>
                <a:srgbClr val="C00000"/>
              </a:solidFill>
              <a:ln>
                <a:solidFill>
                  <a:srgbClr val="C00000"/>
                </a:solidFill>
              </a:ln>
            </c:spPr>
          </c:marker>
          <c:dLbls>
            <c:delete val="1"/>
          </c:dLbls>
          <c:cat>
            <c:strRef>
              <c:f>'5_box_2_ábra_chart'!$D$9:$D$13</c:f>
              <c:strCache>
                <c:ptCount val="5"/>
                <c:pt idx="0">
                  <c:v>Stabilitás</c:v>
                </c:pt>
                <c:pt idx="1">
                  <c:v>Jövedelmezőség</c:v>
                </c:pt>
                <c:pt idx="2">
                  <c:v>Működési és adókörnyezet</c:v>
                </c:pt>
                <c:pt idx="3">
                  <c:v>Növekedési lehetőségek</c:v>
                </c:pt>
                <c:pt idx="4">
                  <c:v>Technológia és hatékonyság</c:v>
                </c:pt>
              </c:strCache>
            </c:strRef>
          </c:cat>
          <c:val>
            <c:numRef>
              <c:f>'5_box_2_ábra_chart'!$I$9:$I$13</c:f>
              <c:numCache>
                <c:formatCode>0.00</c:formatCode>
                <c:ptCount val="5"/>
                <c:pt idx="0">
                  <c:v>55.782177837226747</c:v>
                </c:pt>
                <c:pt idx="1">
                  <c:v>86.622818101215998</c:v>
                </c:pt>
                <c:pt idx="2">
                  <c:v>79.578626838769509</c:v>
                </c:pt>
                <c:pt idx="3">
                  <c:v>75.007912073838412</c:v>
                </c:pt>
                <c:pt idx="4">
                  <c:v>51.832211471608545</c:v>
                </c:pt>
              </c:numCache>
            </c:numRef>
          </c:val>
          <c:extLst>
            <c:ext xmlns:c16="http://schemas.microsoft.com/office/drawing/2014/chart" uri="{C3380CC4-5D6E-409C-BE32-E72D297353CC}">
              <c16:uniqueId val="{00000002-B6EA-4877-9D79-11CE767167B4}"/>
            </c:ext>
          </c:extLst>
        </c:ser>
        <c:ser>
          <c:idx val="1"/>
          <c:order val="2"/>
          <c:tx>
            <c:strRef>
              <c:f>'5_box_2_ábra_chart'!$H$7</c:f>
              <c:strCache>
                <c:ptCount val="1"/>
                <c:pt idx="0">
                  <c:v>EU-medián 2019</c:v>
                </c:pt>
              </c:strCache>
            </c:strRef>
          </c:tx>
          <c:spPr>
            <a:ln>
              <a:solidFill>
                <a:schemeClr val="accent1"/>
              </a:solidFill>
            </a:ln>
          </c:spPr>
          <c:marker>
            <c:symbol val="square"/>
            <c:size val="10"/>
            <c:spPr>
              <a:solidFill>
                <a:schemeClr val="accent1"/>
              </a:solidFill>
              <a:ln>
                <a:solidFill>
                  <a:schemeClr val="accent1"/>
                </a:solidFill>
              </a:ln>
            </c:spPr>
          </c:marker>
          <c:dLbls>
            <c:delete val="1"/>
          </c:dLbls>
          <c:cat>
            <c:strRef>
              <c:f>'5_box_2_ábra_chart'!$D$9:$D$13</c:f>
              <c:strCache>
                <c:ptCount val="5"/>
                <c:pt idx="0">
                  <c:v>Stabilitás</c:v>
                </c:pt>
                <c:pt idx="1">
                  <c:v>Jövedelmezőség</c:v>
                </c:pt>
                <c:pt idx="2">
                  <c:v>Működési és adókörnyezet</c:v>
                </c:pt>
                <c:pt idx="3">
                  <c:v>Növekedési lehetőségek</c:v>
                </c:pt>
                <c:pt idx="4">
                  <c:v>Technológia és hatékonyság</c:v>
                </c:pt>
              </c:strCache>
            </c:strRef>
          </c:cat>
          <c:val>
            <c:numRef>
              <c:f>'5_box_2_ábra_chart'!$H$9:$H$13</c:f>
              <c:numCache>
                <c:formatCode>0.00</c:formatCode>
                <c:ptCount val="5"/>
                <c:pt idx="0">
                  <c:v>62.691093055864684</c:v>
                </c:pt>
                <c:pt idx="1">
                  <c:v>66.113233522290187</c:v>
                </c:pt>
                <c:pt idx="2">
                  <c:v>69.85118812707384</c:v>
                </c:pt>
                <c:pt idx="3">
                  <c:v>57.539305272822276</c:v>
                </c:pt>
                <c:pt idx="4">
                  <c:v>68.643914514534515</c:v>
                </c:pt>
              </c:numCache>
            </c:numRef>
          </c:val>
          <c:extLst>
            <c:ext xmlns:c16="http://schemas.microsoft.com/office/drawing/2014/chart" uri="{C3380CC4-5D6E-409C-BE32-E72D297353CC}">
              <c16:uniqueId val="{00000003-B6EA-4877-9D79-11CE767167B4}"/>
            </c:ext>
          </c:extLst>
        </c:ser>
        <c:dLbls>
          <c:showLegendKey val="0"/>
          <c:showVal val="1"/>
          <c:showCatName val="0"/>
          <c:showSerName val="0"/>
          <c:showPercent val="0"/>
          <c:showBubbleSize val="0"/>
        </c:dLbls>
        <c:axId val="109123072"/>
        <c:axId val="109124608"/>
      </c:radarChart>
      <c:catAx>
        <c:axId val="109123072"/>
        <c:scaling>
          <c:orientation val="minMax"/>
        </c:scaling>
        <c:delete val="0"/>
        <c:axPos val="b"/>
        <c:majorGridlines/>
        <c:numFmt formatCode="General" sourceLinked="0"/>
        <c:majorTickMark val="none"/>
        <c:minorTickMark val="none"/>
        <c:tickLblPos val="nextTo"/>
        <c:spPr>
          <a:ln w="9525">
            <a:noFill/>
          </a:ln>
        </c:spPr>
        <c:txPr>
          <a:bodyPr/>
          <a:lstStyle/>
          <a:p>
            <a:pPr>
              <a:defRPr i="0"/>
            </a:pPr>
            <a:endParaRPr lang="hu-HU"/>
          </a:p>
        </c:txPr>
        <c:crossAx val="109124608"/>
        <c:crosses val="autoZero"/>
        <c:auto val="1"/>
        <c:lblAlgn val="ctr"/>
        <c:lblOffset val="100"/>
        <c:noMultiLvlLbl val="0"/>
      </c:catAx>
      <c:valAx>
        <c:axId val="109124608"/>
        <c:scaling>
          <c:orientation val="minMax"/>
        </c:scaling>
        <c:delete val="0"/>
        <c:axPos val="l"/>
        <c:majorGridlines>
          <c:spPr>
            <a:ln w="6350">
              <a:prstDash val="sysDash"/>
            </a:ln>
          </c:spPr>
        </c:majorGridlines>
        <c:numFmt formatCode="#,##0" sourceLinked="0"/>
        <c:majorTickMark val="none"/>
        <c:minorTickMark val="none"/>
        <c:tickLblPos val="nextTo"/>
        <c:spPr>
          <a:ln>
            <a:noFill/>
          </a:ln>
        </c:spPr>
        <c:crossAx val="109123072"/>
        <c:crosses val="autoZero"/>
        <c:crossBetween val="between"/>
        <c:majorUnit val="20"/>
      </c:valAx>
      <c:spPr>
        <a:noFill/>
      </c:spPr>
    </c:plotArea>
    <c:legend>
      <c:legendPos val="t"/>
      <c:layout>
        <c:manualLayout>
          <c:xMode val="edge"/>
          <c:yMode val="edge"/>
          <c:x val="0.1614622608294872"/>
          <c:y val="0.80483306667095988"/>
          <c:w val="0.68093698722503526"/>
          <c:h val="5.6304463740887822E-2"/>
        </c:manualLayout>
      </c:layout>
      <c:overlay val="0"/>
      <c:spPr>
        <a:ln w="12700">
          <a:solidFill>
            <a:schemeClr val="tx1"/>
          </a:solidFill>
        </a:ln>
      </c:spPr>
      <c:txPr>
        <a:bodyPr/>
        <a:lstStyle/>
        <a:p>
          <a:pPr>
            <a:defRPr i="0"/>
          </a:pPr>
          <a:endParaRPr lang="hu-HU"/>
        </a:p>
      </c:txPr>
    </c:legend>
    <c:plotVisOnly val="1"/>
    <c:dispBlanksAs val="gap"/>
    <c:showDLblsOverMax val="0"/>
  </c:chart>
  <c:spPr>
    <a:noFill/>
    <a:ln>
      <a:noFill/>
    </a:ln>
  </c:spPr>
  <c:txPr>
    <a:bodyPr/>
    <a:lstStyle/>
    <a:p>
      <a:pPr>
        <a:defRPr sz="1600" b="0" i="1" cap="none" baseline="0">
          <a:latin typeface="+mn-lt"/>
        </a:defRPr>
      </a:pPr>
      <a:endParaRPr lang="hu-HU"/>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900" b="0" i="1" u="none" strike="noStrike" kern="1200" cap="none" baseline="0">
                <a:solidFill>
                  <a:sysClr val="windowText" lastClr="000000"/>
                </a:solidFill>
                <a:latin typeface="+mn-lt"/>
                <a:ea typeface="+mn-ea"/>
                <a:cs typeface="+mn-cs"/>
              </a:defRPr>
            </a:pPr>
            <a:r>
              <a:rPr lang="hu-HU" sz="1920" b="0" i="1" u="none" strike="noStrike" cap="none" baseline="0">
                <a:effectLst/>
              </a:rPr>
              <a:t>MNB Capital attractiveness index</a:t>
            </a:r>
            <a:r>
              <a:rPr lang="hu-HU" sz="1920" b="0" i="1" baseline="0">
                <a:effectLst/>
              </a:rPr>
              <a:t> 2.0 according to established subpillars</a:t>
            </a:r>
            <a:endParaRPr lang="hu-HU" sz="1920" i="1">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900" b="0" i="1" u="none" strike="noStrike" kern="1200" cap="none" baseline="0">
                <a:solidFill>
                  <a:sysClr val="windowText" lastClr="000000"/>
                </a:solidFill>
                <a:latin typeface="+mn-lt"/>
                <a:ea typeface="+mn-ea"/>
                <a:cs typeface="+mn-cs"/>
              </a:defRPr>
            </a:pPr>
            <a:r>
              <a:rPr lang="hu-HU" sz="1920"/>
              <a:t> </a:t>
            </a:r>
          </a:p>
        </c:rich>
      </c:tx>
      <c:layout>
        <c:manualLayout>
          <c:xMode val="edge"/>
          <c:yMode val="edge"/>
          <c:x val="0.12816506410256409"/>
          <c:y val="1.4601690058576207E-2"/>
        </c:manualLayout>
      </c:layout>
      <c:overlay val="0"/>
    </c:title>
    <c:autoTitleDeleted val="0"/>
    <c:plotArea>
      <c:layout>
        <c:manualLayout>
          <c:layoutTarget val="inner"/>
          <c:xMode val="edge"/>
          <c:yMode val="edge"/>
          <c:x val="0.29484081196581197"/>
          <c:y val="0.15857537262872629"/>
          <c:w val="0.39253979064517819"/>
          <c:h val="0.65854708402136253"/>
        </c:manualLayout>
      </c:layout>
      <c:radarChart>
        <c:radarStyle val="marker"/>
        <c:varyColors val="0"/>
        <c:ser>
          <c:idx val="2"/>
          <c:order val="0"/>
          <c:tx>
            <c:strRef>
              <c:f>'5_box_2_ábra_chart'!$F$8</c:f>
              <c:strCache>
                <c:ptCount val="1"/>
                <c:pt idx="0">
                  <c:v>Hungary 2017</c:v>
                </c:pt>
              </c:strCache>
            </c:strRef>
          </c:tx>
          <c:spPr>
            <a:ln>
              <a:solidFill>
                <a:schemeClr val="tx1"/>
              </a:solidFill>
            </a:ln>
          </c:spPr>
          <c:marker>
            <c:symbol val="square"/>
            <c:size val="10"/>
            <c:spPr>
              <a:solidFill>
                <a:schemeClr val="tx1"/>
              </a:solidFill>
              <a:ln>
                <a:solidFill>
                  <a:schemeClr val="tx1"/>
                </a:solidFill>
              </a:ln>
            </c:spPr>
          </c:marker>
          <c:dPt>
            <c:idx val="1"/>
            <c:bubble3D val="0"/>
            <c:extLst>
              <c:ext xmlns:c16="http://schemas.microsoft.com/office/drawing/2014/chart" uri="{C3380CC4-5D6E-409C-BE32-E72D297353CC}">
                <c16:uniqueId val="{00000000-FEDF-4420-9A11-82FFB398A5BF}"/>
              </c:ext>
            </c:extLst>
          </c:dPt>
          <c:dLbls>
            <c:delete val="1"/>
          </c:dLbls>
          <c:cat>
            <c:strRef>
              <c:f>'5_box_2_ábra_chart'!$E$9:$E$13</c:f>
              <c:strCache>
                <c:ptCount val="5"/>
                <c:pt idx="0">
                  <c:v>Stability</c:v>
                </c:pt>
                <c:pt idx="1">
                  <c:v>Profitability</c:v>
                </c:pt>
                <c:pt idx="2">
                  <c:v>Operating and tax environment</c:v>
                </c:pt>
                <c:pt idx="3">
                  <c:v>Growth possibilities</c:v>
                </c:pt>
                <c:pt idx="4">
                  <c:v>Technology and efficiency</c:v>
                </c:pt>
              </c:strCache>
            </c:strRef>
          </c:cat>
          <c:val>
            <c:numRef>
              <c:f>'5_box_2_ábra_chart'!$F$9:$F$13</c:f>
              <c:numCache>
                <c:formatCode>0.00</c:formatCode>
                <c:ptCount val="5"/>
                <c:pt idx="0">
                  <c:v>51.73172190548064</c:v>
                </c:pt>
                <c:pt idx="1">
                  <c:v>63.442670144168197</c:v>
                </c:pt>
                <c:pt idx="2">
                  <c:v>51.796730990124502</c:v>
                </c:pt>
                <c:pt idx="3">
                  <c:v>65.854338706551502</c:v>
                </c:pt>
                <c:pt idx="4">
                  <c:v>50.631442048613998</c:v>
                </c:pt>
              </c:numCache>
            </c:numRef>
          </c:val>
          <c:extLst>
            <c:ext xmlns:c16="http://schemas.microsoft.com/office/drawing/2014/chart" uri="{C3380CC4-5D6E-409C-BE32-E72D297353CC}">
              <c16:uniqueId val="{00000001-FEDF-4420-9A11-82FFB398A5BF}"/>
            </c:ext>
          </c:extLst>
        </c:ser>
        <c:ser>
          <c:idx val="0"/>
          <c:order val="1"/>
          <c:tx>
            <c:strRef>
              <c:f>'5_box_2_ábra_chart'!$I$8</c:f>
              <c:strCache>
                <c:ptCount val="1"/>
                <c:pt idx="0">
                  <c:v>Hungary 2019</c:v>
                </c:pt>
              </c:strCache>
            </c:strRef>
          </c:tx>
          <c:spPr>
            <a:ln>
              <a:solidFill>
                <a:srgbClr val="C00000"/>
              </a:solidFill>
            </a:ln>
          </c:spPr>
          <c:marker>
            <c:symbol val="circle"/>
            <c:size val="10"/>
            <c:spPr>
              <a:solidFill>
                <a:srgbClr val="C00000"/>
              </a:solidFill>
              <a:ln>
                <a:solidFill>
                  <a:srgbClr val="C00000"/>
                </a:solidFill>
              </a:ln>
            </c:spPr>
          </c:marker>
          <c:dLbls>
            <c:delete val="1"/>
          </c:dLbls>
          <c:cat>
            <c:strRef>
              <c:f>'5_box_2_ábra_chart'!$E$9:$E$13</c:f>
              <c:strCache>
                <c:ptCount val="5"/>
                <c:pt idx="0">
                  <c:v>Stability</c:v>
                </c:pt>
                <c:pt idx="1">
                  <c:v>Profitability</c:v>
                </c:pt>
                <c:pt idx="2">
                  <c:v>Operating and tax environment</c:v>
                </c:pt>
                <c:pt idx="3">
                  <c:v>Growth possibilities</c:v>
                </c:pt>
                <c:pt idx="4">
                  <c:v>Technology and efficiency</c:v>
                </c:pt>
              </c:strCache>
            </c:strRef>
          </c:cat>
          <c:val>
            <c:numRef>
              <c:f>'5_box_2_ábra_chart'!$I$9:$I$13</c:f>
              <c:numCache>
                <c:formatCode>0.00</c:formatCode>
                <c:ptCount val="5"/>
                <c:pt idx="0">
                  <c:v>55.782177837226747</c:v>
                </c:pt>
                <c:pt idx="1">
                  <c:v>86.622818101215998</c:v>
                </c:pt>
                <c:pt idx="2">
                  <c:v>79.578626838769509</c:v>
                </c:pt>
                <c:pt idx="3">
                  <c:v>75.007912073838412</c:v>
                </c:pt>
                <c:pt idx="4">
                  <c:v>51.832211471608545</c:v>
                </c:pt>
              </c:numCache>
            </c:numRef>
          </c:val>
          <c:extLst>
            <c:ext xmlns:c16="http://schemas.microsoft.com/office/drawing/2014/chart" uri="{C3380CC4-5D6E-409C-BE32-E72D297353CC}">
              <c16:uniqueId val="{00000002-FEDF-4420-9A11-82FFB398A5BF}"/>
            </c:ext>
          </c:extLst>
        </c:ser>
        <c:ser>
          <c:idx val="1"/>
          <c:order val="2"/>
          <c:tx>
            <c:strRef>
              <c:f>'5_box_2_ábra_chart'!$H$8</c:f>
              <c:strCache>
                <c:ptCount val="1"/>
                <c:pt idx="0">
                  <c:v>EU median 2019</c:v>
                </c:pt>
              </c:strCache>
            </c:strRef>
          </c:tx>
          <c:spPr>
            <a:ln>
              <a:solidFill>
                <a:schemeClr val="accent1"/>
              </a:solidFill>
            </a:ln>
          </c:spPr>
          <c:marker>
            <c:symbol val="square"/>
            <c:size val="10"/>
            <c:spPr>
              <a:solidFill>
                <a:schemeClr val="accent1"/>
              </a:solidFill>
              <a:ln>
                <a:solidFill>
                  <a:schemeClr val="accent1"/>
                </a:solidFill>
              </a:ln>
            </c:spPr>
          </c:marker>
          <c:dLbls>
            <c:delete val="1"/>
          </c:dLbls>
          <c:cat>
            <c:strRef>
              <c:f>'5_box_2_ábra_chart'!$E$9:$E$13</c:f>
              <c:strCache>
                <c:ptCount val="5"/>
                <c:pt idx="0">
                  <c:v>Stability</c:v>
                </c:pt>
                <c:pt idx="1">
                  <c:v>Profitability</c:v>
                </c:pt>
                <c:pt idx="2">
                  <c:v>Operating and tax environment</c:v>
                </c:pt>
                <c:pt idx="3">
                  <c:v>Growth possibilities</c:v>
                </c:pt>
                <c:pt idx="4">
                  <c:v>Technology and efficiency</c:v>
                </c:pt>
              </c:strCache>
            </c:strRef>
          </c:cat>
          <c:val>
            <c:numRef>
              <c:f>'5_box_2_ábra_chart'!$H$9:$H$13</c:f>
              <c:numCache>
                <c:formatCode>0.00</c:formatCode>
                <c:ptCount val="5"/>
                <c:pt idx="0">
                  <c:v>62.691093055864684</c:v>
                </c:pt>
                <c:pt idx="1">
                  <c:v>66.113233522290187</c:v>
                </c:pt>
                <c:pt idx="2">
                  <c:v>69.85118812707384</c:v>
                </c:pt>
                <c:pt idx="3">
                  <c:v>57.539305272822276</c:v>
                </c:pt>
                <c:pt idx="4">
                  <c:v>68.643914514534515</c:v>
                </c:pt>
              </c:numCache>
            </c:numRef>
          </c:val>
          <c:extLst>
            <c:ext xmlns:c16="http://schemas.microsoft.com/office/drawing/2014/chart" uri="{C3380CC4-5D6E-409C-BE32-E72D297353CC}">
              <c16:uniqueId val="{00000003-FEDF-4420-9A11-82FFB398A5BF}"/>
            </c:ext>
          </c:extLst>
        </c:ser>
        <c:dLbls>
          <c:showLegendKey val="0"/>
          <c:showVal val="1"/>
          <c:showCatName val="0"/>
          <c:showSerName val="0"/>
          <c:showPercent val="0"/>
          <c:showBubbleSize val="0"/>
        </c:dLbls>
        <c:axId val="109123072"/>
        <c:axId val="109124608"/>
      </c:radarChart>
      <c:catAx>
        <c:axId val="109123072"/>
        <c:scaling>
          <c:orientation val="minMax"/>
        </c:scaling>
        <c:delete val="0"/>
        <c:axPos val="b"/>
        <c:majorGridlines/>
        <c:numFmt formatCode="General" sourceLinked="0"/>
        <c:majorTickMark val="none"/>
        <c:minorTickMark val="none"/>
        <c:tickLblPos val="nextTo"/>
        <c:spPr>
          <a:ln w="9525">
            <a:noFill/>
          </a:ln>
        </c:spPr>
        <c:txPr>
          <a:bodyPr/>
          <a:lstStyle/>
          <a:p>
            <a:pPr>
              <a:defRPr i="0"/>
            </a:pPr>
            <a:endParaRPr lang="hu-HU"/>
          </a:p>
        </c:txPr>
        <c:crossAx val="109124608"/>
        <c:crosses val="autoZero"/>
        <c:auto val="1"/>
        <c:lblAlgn val="ctr"/>
        <c:lblOffset val="100"/>
        <c:noMultiLvlLbl val="0"/>
      </c:catAx>
      <c:valAx>
        <c:axId val="109124608"/>
        <c:scaling>
          <c:orientation val="minMax"/>
        </c:scaling>
        <c:delete val="0"/>
        <c:axPos val="l"/>
        <c:majorGridlines>
          <c:spPr>
            <a:ln w="6350">
              <a:prstDash val="sysDash"/>
            </a:ln>
          </c:spPr>
        </c:majorGridlines>
        <c:numFmt formatCode="#,##0" sourceLinked="0"/>
        <c:majorTickMark val="none"/>
        <c:minorTickMark val="none"/>
        <c:tickLblPos val="nextTo"/>
        <c:spPr>
          <a:ln>
            <a:noFill/>
          </a:ln>
        </c:spPr>
        <c:crossAx val="109123072"/>
        <c:crosses val="autoZero"/>
        <c:crossBetween val="between"/>
        <c:majorUnit val="20"/>
      </c:valAx>
      <c:spPr>
        <a:noFill/>
      </c:spPr>
    </c:plotArea>
    <c:legend>
      <c:legendPos val="t"/>
      <c:layout>
        <c:manualLayout>
          <c:xMode val="edge"/>
          <c:yMode val="edge"/>
          <c:x val="0.1614622608294872"/>
          <c:y val="0.80483306667095988"/>
          <c:w val="0.68093698722503526"/>
          <c:h val="5.6304463740887822E-2"/>
        </c:manualLayout>
      </c:layout>
      <c:overlay val="0"/>
      <c:spPr>
        <a:ln w="12700">
          <a:solidFill>
            <a:schemeClr val="tx1"/>
          </a:solidFill>
        </a:ln>
      </c:spPr>
      <c:txPr>
        <a:bodyPr/>
        <a:lstStyle/>
        <a:p>
          <a:pPr>
            <a:defRPr i="0"/>
          </a:pPr>
          <a:endParaRPr lang="hu-HU"/>
        </a:p>
      </c:txPr>
    </c:legend>
    <c:plotVisOnly val="1"/>
    <c:dispBlanksAs val="gap"/>
    <c:showDLblsOverMax val="0"/>
  </c:chart>
  <c:spPr>
    <a:noFill/>
    <a:ln>
      <a:noFill/>
    </a:ln>
  </c:spPr>
  <c:txPr>
    <a:bodyPr/>
    <a:lstStyle/>
    <a:p>
      <a:pPr>
        <a:defRPr sz="1600" b="0" i="1" cap="none" baseline="0">
          <a:latin typeface="+mn-lt"/>
        </a:defRPr>
      </a:pPr>
      <a:endParaRPr lang="hu-HU"/>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Becslés a befektetési alapokból történő tőkekivonás értékére</a:t>
            </a:r>
          </a:p>
        </c:rich>
      </c:tx>
      <c:layout>
        <c:manualLayout>
          <c:xMode val="edge"/>
          <c:yMode val="edge"/>
          <c:x val="0.16679694444444446"/>
          <c:y val="1.4111111111111111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tx2"/>
            </a:solidFill>
            <a:ln>
              <a:solidFill>
                <a:schemeClr val="tx1"/>
              </a:solidFill>
            </a:ln>
            <a:effectLst/>
          </c:spPr>
          <c:invertIfNegative val="0"/>
          <c:dPt>
            <c:idx val="0"/>
            <c:invertIfNegative val="0"/>
            <c:bubble3D val="0"/>
            <c:spPr>
              <a:solidFill>
                <a:schemeClr val="bg1">
                  <a:lumMod val="75000"/>
                </a:schemeClr>
              </a:solidFill>
              <a:ln>
                <a:solidFill>
                  <a:schemeClr val="tx1"/>
                </a:solidFill>
              </a:ln>
              <a:effectLst/>
            </c:spPr>
            <c:extLst>
              <c:ext xmlns:c16="http://schemas.microsoft.com/office/drawing/2014/chart" uri="{C3380CC4-5D6E-409C-BE32-E72D297353CC}">
                <c16:uniqueId val="{00000001-CB5D-4075-A0B1-0E2D7F93663F}"/>
              </c:ext>
            </c:extLst>
          </c:dPt>
          <c:dLbls>
            <c:dLbl>
              <c:idx val="0"/>
              <c:layout>
                <c:manualLayout>
                  <c:x val="-0.11186944444444438"/>
                  <c:y val="-2.35185185185185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5D-4075-A0B1-0E2D7F93663F}"/>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'7_box_1_ábra_chart'!$P$16:$P$22</c:f>
              <c:strCache>
                <c:ptCount val="7"/>
                <c:pt idx="0">
                  <c:v>Egyéb</c:v>
                </c:pt>
                <c:pt idx="1">
                  <c:v>Részvény</c:v>
                </c:pt>
                <c:pt idx="2">
                  <c:v>Hosszú kötvény</c:v>
                </c:pt>
                <c:pt idx="3">
                  <c:v>Kiegyensúlyozott</c:v>
                </c:pt>
                <c:pt idx="4">
                  <c:v>Rövid kötvény</c:v>
                </c:pt>
                <c:pt idx="5">
                  <c:v>Abszolút hozamú</c:v>
                </c:pt>
                <c:pt idx="6">
                  <c:v>Ingatlan</c:v>
                </c:pt>
              </c:strCache>
            </c:strRef>
          </c:cat>
          <c:val>
            <c:numRef>
              <c:f>'7_box_1_ábra_chart'!$R$16:$R$22</c:f>
              <c:numCache>
                <c:formatCode>0</c:formatCode>
                <c:ptCount val="7"/>
                <c:pt idx="0">
                  <c:v>-14</c:v>
                </c:pt>
                <c:pt idx="1">
                  <c:v>6</c:v>
                </c:pt>
                <c:pt idx="2">
                  <c:v>23</c:v>
                </c:pt>
                <c:pt idx="3">
                  <c:v>29</c:v>
                </c:pt>
                <c:pt idx="4">
                  <c:v>61</c:v>
                </c:pt>
                <c:pt idx="5">
                  <c:v>68</c:v>
                </c:pt>
                <c:pt idx="6">
                  <c:v>134</c:v>
                </c:pt>
              </c:numCache>
            </c:numRef>
          </c:val>
          <c:extLst>
            <c:ext xmlns:c16="http://schemas.microsoft.com/office/drawing/2014/chart" uri="{C3380CC4-5D6E-409C-BE32-E72D297353CC}">
              <c16:uniqueId val="{00000002-CB5D-4075-A0B1-0E2D7F93663F}"/>
            </c:ext>
          </c:extLst>
        </c:ser>
        <c:dLbls>
          <c:showLegendKey val="0"/>
          <c:showVal val="0"/>
          <c:showCatName val="0"/>
          <c:showSerName val="0"/>
          <c:showPercent val="0"/>
          <c:showBubbleSize val="0"/>
        </c:dLbls>
        <c:gapWidth val="182"/>
        <c:axId val="1172863272"/>
        <c:axId val="1172866880"/>
      </c:barChart>
      <c:catAx>
        <c:axId val="1172863272"/>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866880"/>
        <c:crosses val="autoZero"/>
        <c:auto val="1"/>
        <c:lblAlgn val="ctr"/>
        <c:lblOffset val="100"/>
        <c:noMultiLvlLbl val="0"/>
      </c:catAx>
      <c:valAx>
        <c:axId val="117286688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Mrd HUF</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863272"/>
        <c:crosses val="autoZero"/>
        <c:crossBetween val="between"/>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0" u="none" strike="noStrike" baseline="0">
                <a:effectLst/>
              </a:rPr>
              <a:t>Estimation of the value of withdrawals from investment funds</a:t>
            </a:r>
            <a:endParaRPr lang="hu-HU" sz="1600" i="1"/>
          </a:p>
        </c:rich>
      </c:tx>
      <c:layout>
        <c:manualLayout>
          <c:xMode val="edge"/>
          <c:yMode val="edge"/>
          <c:x val="0.16679694444444446"/>
          <c:y val="1.4111111111111111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tx2"/>
            </a:solidFill>
            <a:ln>
              <a:solidFill>
                <a:schemeClr val="tx1"/>
              </a:solidFill>
            </a:ln>
            <a:effectLst/>
          </c:spPr>
          <c:invertIfNegative val="0"/>
          <c:dPt>
            <c:idx val="0"/>
            <c:invertIfNegative val="0"/>
            <c:bubble3D val="0"/>
            <c:spPr>
              <a:solidFill>
                <a:schemeClr val="bg1">
                  <a:lumMod val="75000"/>
                </a:schemeClr>
              </a:solidFill>
              <a:ln>
                <a:solidFill>
                  <a:schemeClr val="tx1"/>
                </a:solidFill>
              </a:ln>
              <a:effectLst/>
            </c:spPr>
            <c:extLst>
              <c:ext xmlns:c16="http://schemas.microsoft.com/office/drawing/2014/chart" uri="{C3380CC4-5D6E-409C-BE32-E72D297353CC}">
                <c16:uniqueId val="{00000001-A214-4DE9-BCEA-D8ACE0759A9A}"/>
              </c:ext>
            </c:extLst>
          </c:dPt>
          <c:dLbls>
            <c:dLbl>
              <c:idx val="0"/>
              <c:layout>
                <c:manualLayout>
                  <c:x val="-0.11539722222222222"/>
                  <c:y val="-8.623357172365541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14-4DE9-BCEA-D8ACE0759A9A}"/>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'7_box_1_ábra_chart'!$O$16:$O$22</c:f>
              <c:strCache>
                <c:ptCount val="7"/>
                <c:pt idx="0">
                  <c:v>Other</c:v>
                </c:pt>
                <c:pt idx="1">
                  <c:v>Shares</c:v>
                </c:pt>
                <c:pt idx="2">
                  <c:v>Long Bond</c:v>
                </c:pt>
                <c:pt idx="3">
                  <c:v>Balanced</c:v>
                </c:pt>
                <c:pt idx="4">
                  <c:v>Short Bond</c:v>
                </c:pt>
                <c:pt idx="5">
                  <c:v>Absolute return</c:v>
                </c:pt>
                <c:pt idx="6">
                  <c:v>Property</c:v>
                </c:pt>
              </c:strCache>
            </c:strRef>
          </c:cat>
          <c:val>
            <c:numRef>
              <c:f>'7_box_1_ábra_chart'!$R$16:$R$22</c:f>
              <c:numCache>
                <c:formatCode>0</c:formatCode>
                <c:ptCount val="7"/>
                <c:pt idx="0">
                  <c:v>-14</c:v>
                </c:pt>
                <c:pt idx="1">
                  <c:v>6</c:v>
                </c:pt>
                <c:pt idx="2">
                  <c:v>23</c:v>
                </c:pt>
                <c:pt idx="3">
                  <c:v>29</c:v>
                </c:pt>
                <c:pt idx="4">
                  <c:v>61</c:v>
                </c:pt>
                <c:pt idx="5">
                  <c:v>68</c:v>
                </c:pt>
                <c:pt idx="6">
                  <c:v>134</c:v>
                </c:pt>
              </c:numCache>
            </c:numRef>
          </c:val>
          <c:extLst>
            <c:ext xmlns:c16="http://schemas.microsoft.com/office/drawing/2014/chart" uri="{C3380CC4-5D6E-409C-BE32-E72D297353CC}">
              <c16:uniqueId val="{00000002-A214-4DE9-BCEA-D8ACE0759A9A}"/>
            </c:ext>
          </c:extLst>
        </c:ser>
        <c:dLbls>
          <c:showLegendKey val="0"/>
          <c:showVal val="0"/>
          <c:showCatName val="0"/>
          <c:showSerName val="0"/>
          <c:showPercent val="0"/>
          <c:showBubbleSize val="0"/>
        </c:dLbls>
        <c:gapWidth val="182"/>
        <c:axId val="1172863272"/>
        <c:axId val="1172866880"/>
      </c:barChart>
      <c:catAx>
        <c:axId val="1172863272"/>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866880"/>
        <c:crosses val="autoZero"/>
        <c:auto val="1"/>
        <c:lblAlgn val="ctr"/>
        <c:lblOffset val="100"/>
        <c:noMultiLvlLbl val="0"/>
      </c:catAx>
      <c:valAx>
        <c:axId val="117286688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863272"/>
        <c:crosses val="autoZero"/>
        <c:crossBetween val="between"/>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banki  likviditás változása</a:t>
            </a:r>
            <a:r>
              <a:rPr lang="hu-HU" sz="1600" i="1" baseline="0"/>
              <a:t> a lakossági betétállomány, a befektetési alapok betétei, valamint az állampapír-visszaváltások hatására</a:t>
            </a:r>
            <a:endParaRPr lang="hu-HU" sz="1600" i="1"/>
          </a:p>
        </c:rich>
      </c:tx>
      <c:layout>
        <c:manualLayout>
          <c:xMode val="edge"/>
          <c:yMode val="edge"/>
          <c:x val="0.1089816221709303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9.5170009341675604E-2"/>
          <c:y val="0.14616666666666667"/>
          <c:w val="0.83207368197588427"/>
          <c:h val="0.5372568518518519"/>
        </c:manualLayout>
      </c:layout>
      <c:areaChart>
        <c:grouping val="standard"/>
        <c:varyColors val="0"/>
        <c:ser>
          <c:idx val="0"/>
          <c:order val="0"/>
          <c:tx>
            <c:strRef>
              <c:f>'7_box_2_ábra_chart'!$Q$14</c:f>
              <c:strCache>
                <c:ptCount val="1"/>
                <c:pt idx="0">
                  <c:v>Lakossági betétállomány</c:v>
                </c:pt>
              </c:strCache>
            </c:strRef>
          </c:tx>
          <c:spPr>
            <a:solidFill>
              <a:srgbClr val="0070C0"/>
            </a:solidFill>
            <a:ln>
              <a:solidFill>
                <a:schemeClr val="tx1"/>
              </a:solidFill>
            </a:ln>
            <a:effectLst/>
          </c:spPr>
          <c:cat>
            <c:numRef>
              <c:f>'7_box_2_ábra_chart'!$P$15:$P$147</c:f>
              <c:numCache>
                <c:formatCode>yyyy/mmm</c:formatCode>
                <c:ptCount val="133"/>
                <c:pt idx="0">
                  <c:v>43563</c:v>
                </c:pt>
                <c:pt idx="1">
                  <c:v>43564</c:v>
                </c:pt>
                <c:pt idx="2">
                  <c:v>43565</c:v>
                </c:pt>
                <c:pt idx="3">
                  <c:v>43566</c:v>
                </c:pt>
                <c:pt idx="4">
                  <c:v>43567</c:v>
                </c:pt>
                <c:pt idx="5">
                  <c:v>43570</c:v>
                </c:pt>
                <c:pt idx="6">
                  <c:v>43571</c:v>
                </c:pt>
                <c:pt idx="7">
                  <c:v>43572</c:v>
                </c:pt>
                <c:pt idx="8">
                  <c:v>43573</c:v>
                </c:pt>
                <c:pt idx="9">
                  <c:v>43578</c:v>
                </c:pt>
                <c:pt idx="10">
                  <c:v>43579</c:v>
                </c:pt>
                <c:pt idx="11">
                  <c:v>43580</c:v>
                </c:pt>
                <c:pt idx="12">
                  <c:v>43581</c:v>
                </c:pt>
                <c:pt idx="13">
                  <c:v>43584</c:v>
                </c:pt>
                <c:pt idx="14">
                  <c:v>43585</c:v>
                </c:pt>
                <c:pt idx="15">
                  <c:v>43587</c:v>
                </c:pt>
                <c:pt idx="16">
                  <c:v>43588</c:v>
                </c:pt>
                <c:pt idx="17">
                  <c:v>43591</c:v>
                </c:pt>
                <c:pt idx="18">
                  <c:v>43592</c:v>
                </c:pt>
                <c:pt idx="19">
                  <c:v>43593</c:v>
                </c:pt>
                <c:pt idx="20">
                  <c:v>43594</c:v>
                </c:pt>
                <c:pt idx="21">
                  <c:v>43595</c:v>
                </c:pt>
                <c:pt idx="22">
                  <c:v>43598</c:v>
                </c:pt>
                <c:pt idx="23">
                  <c:v>43599</c:v>
                </c:pt>
                <c:pt idx="24">
                  <c:v>43600</c:v>
                </c:pt>
                <c:pt idx="25">
                  <c:v>43601</c:v>
                </c:pt>
                <c:pt idx="26">
                  <c:v>43602</c:v>
                </c:pt>
                <c:pt idx="27">
                  <c:v>43605</c:v>
                </c:pt>
                <c:pt idx="28">
                  <c:v>43606</c:v>
                </c:pt>
                <c:pt idx="29">
                  <c:v>43607</c:v>
                </c:pt>
                <c:pt idx="30">
                  <c:v>43608</c:v>
                </c:pt>
                <c:pt idx="31">
                  <c:v>43609</c:v>
                </c:pt>
                <c:pt idx="32">
                  <c:v>43612</c:v>
                </c:pt>
                <c:pt idx="33">
                  <c:v>43613</c:v>
                </c:pt>
                <c:pt idx="34">
                  <c:v>43614</c:v>
                </c:pt>
                <c:pt idx="35">
                  <c:v>43615</c:v>
                </c:pt>
                <c:pt idx="36">
                  <c:v>43616</c:v>
                </c:pt>
                <c:pt idx="37">
                  <c:v>43619</c:v>
                </c:pt>
                <c:pt idx="38">
                  <c:v>43620</c:v>
                </c:pt>
                <c:pt idx="39">
                  <c:v>43621</c:v>
                </c:pt>
                <c:pt idx="40">
                  <c:v>43622</c:v>
                </c:pt>
                <c:pt idx="41">
                  <c:v>43623</c:v>
                </c:pt>
                <c:pt idx="42">
                  <c:v>43627</c:v>
                </c:pt>
                <c:pt idx="43">
                  <c:v>43628</c:v>
                </c:pt>
                <c:pt idx="44">
                  <c:v>43629</c:v>
                </c:pt>
                <c:pt idx="45">
                  <c:v>43630</c:v>
                </c:pt>
                <c:pt idx="46">
                  <c:v>43633</c:v>
                </c:pt>
                <c:pt idx="47">
                  <c:v>43634</c:v>
                </c:pt>
                <c:pt idx="48">
                  <c:v>43635</c:v>
                </c:pt>
                <c:pt idx="49">
                  <c:v>43636</c:v>
                </c:pt>
                <c:pt idx="50">
                  <c:v>43637</c:v>
                </c:pt>
                <c:pt idx="51">
                  <c:v>43640</c:v>
                </c:pt>
                <c:pt idx="52">
                  <c:v>43641</c:v>
                </c:pt>
                <c:pt idx="53">
                  <c:v>43642</c:v>
                </c:pt>
                <c:pt idx="54">
                  <c:v>43643</c:v>
                </c:pt>
                <c:pt idx="55">
                  <c:v>43644</c:v>
                </c:pt>
                <c:pt idx="56">
                  <c:v>43647</c:v>
                </c:pt>
                <c:pt idx="57">
                  <c:v>43648</c:v>
                </c:pt>
                <c:pt idx="58">
                  <c:v>43649</c:v>
                </c:pt>
                <c:pt idx="59">
                  <c:v>43650</c:v>
                </c:pt>
                <c:pt idx="60">
                  <c:v>43651</c:v>
                </c:pt>
                <c:pt idx="61">
                  <c:v>43654</c:v>
                </c:pt>
                <c:pt idx="62">
                  <c:v>43655</c:v>
                </c:pt>
                <c:pt idx="63">
                  <c:v>43656</c:v>
                </c:pt>
                <c:pt idx="64">
                  <c:v>43657</c:v>
                </c:pt>
                <c:pt idx="65">
                  <c:v>43658</c:v>
                </c:pt>
                <c:pt idx="66">
                  <c:v>43661</c:v>
                </c:pt>
                <c:pt idx="67">
                  <c:v>43662</c:v>
                </c:pt>
                <c:pt idx="68">
                  <c:v>43663</c:v>
                </c:pt>
                <c:pt idx="69">
                  <c:v>43664</c:v>
                </c:pt>
                <c:pt idx="70">
                  <c:v>43665</c:v>
                </c:pt>
                <c:pt idx="71">
                  <c:v>43668</c:v>
                </c:pt>
                <c:pt idx="72">
                  <c:v>43669</c:v>
                </c:pt>
                <c:pt idx="73">
                  <c:v>43670</c:v>
                </c:pt>
                <c:pt idx="74">
                  <c:v>43671</c:v>
                </c:pt>
                <c:pt idx="75">
                  <c:v>43672</c:v>
                </c:pt>
                <c:pt idx="76">
                  <c:v>43675</c:v>
                </c:pt>
                <c:pt idx="77">
                  <c:v>43676</c:v>
                </c:pt>
                <c:pt idx="78">
                  <c:v>43677</c:v>
                </c:pt>
                <c:pt idx="79">
                  <c:v>43678</c:v>
                </c:pt>
                <c:pt idx="80">
                  <c:v>43679</c:v>
                </c:pt>
                <c:pt idx="81">
                  <c:v>43682</c:v>
                </c:pt>
                <c:pt idx="82">
                  <c:v>43683</c:v>
                </c:pt>
                <c:pt idx="83">
                  <c:v>43684</c:v>
                </c:pt>
                <c:pt idx="84">
                  <c:v>43685</c:v>
                </c:pt>
                <c:pt idx="85">
                  <c:v>43686</c:v>
                </c:pt>
                <c:pt idx="86">
                  <c:v>43687</c:v>
                </c:pt>
                <c:pt idx="87">
                  <c:v>43689</c:v>
                </c:pt>
                <c:pt idx="88">
                  <c:v>43690</c:v>
                </c:pt>
                <c:pt idx="89">
                  <c:v>43691</c:v>
                </c:pt>
                <c:pt idx="90">
                  <c:v>43692</c:v>
                </c:pt>
                <c:pt idx="91">
                  <c:v>43693</c:v>
                </c:pt>
                <c:pt idx="92">
                  <c:v>43698</c:v>
                </c:pt>
                <c:pt idx="93">
                  <c:v>43699</c:v>
                </c:pt>
                <c:pt idx="94">
                  <c:v>43700</c:v>
                </c:pt>
                <c:pt idx="95">
                  <c:v>43703</c:v>
                </c:pt>
                <c:pt idx="96">
                  <c:v>43704</c:v>
                </c:pt>
                <c:pt idx="97">
                  <c:v>43705</c:v>
                </c:pt>
                <c:pt idx="98">
                  <c:v>43706</c:v>
                </c:pt>
                <c:pt idx="99">
                  <c:v>43707</c:v>
                </c:pt>
                <c:pt idx="100">
                  <c:v>43710</c:v>
                </c:pt>
                <c:pt idx="101">
                  <c:v>43711</c:v>
                </c:pt>
                <c:pt idx="102">
                  <c:v>43712</c:v>
                </c:pt>
                <c:pt idx="103">
                  <c:v>43713</c:v>
                </c:pt>
                <c:pt idx="104">
                  <c:v>43714</c:v>
                </c:pt>
                <c:pt idx="105">
                  <c:v>43717</c:v>
                </c:pt>
                <c:pt idx="106">
                  <c:v>43718</c:v>
                </c:pt>
                <c:pt idx="107">
                  <c:v>43719</c:v>
                </c:pt>
                <c:pt idx="108">
                  <c:v>43720</c:v>
                </c:pt>
                <c:pt idx="109">
                  <c:v>43721</c:v>
                </c:pt>
                <c:pt idx="110">
                  <c:v>43724</c:v>
                </c:pt>
                <c:pt idx="111">
                  <c:v>43725</c:v>
                </c:pt>
                <c:pt idx="112">
                  <c:v>43726</c:v>
                </c:pt>
                <c:pt idx="113">
                  <c:v>43727</c:v>
                </c:pt>
                <c:pt idx="114">
                  <c:v>43728</c:v>
                </c:pt>
                <c:pt idx="115">
                  <c:v>43731</c:v>
                </c:pt>
                <c:pt idx="116">
                  <c:v>43732</c:v>
                </c:pt>
                <c:pt idx="117">
                  <c:v>43733</c:v>
                </c:pt>
                <c:pt idx="118">
                  <c:v>43734</c:v>
                </c:pt>
                <c:pt idx="119">
                  <c:v>43735</c:v>
                </c:pt>
                <c:pt idx="120">
                  <c:v>43738</c:v>
                </c:pt>
                <c:pt idx="121">
                  <c:v>43739</c:v>
                </c:pt>
                <c:pt idx="122">
                  <c:v>43740</c:v>
                </c:pt>
                <c:pt idx="123">
                  <c:v>43741</c:v>
                </c:pt>
                <c:pt idx="124">
                  <c:v>43742</c:v>
                </c:pt>
                <c:pt idx="125">
                  <c:v>43745</c:v>
                </c:pt>
                <c:pt idx="126">
                  <c:v>43746</c:v>
                </c:pt>
                <c:pt idx="127">
                  <c:v>43747</c:v>
                </c:pt>
                <c:pt idx="128">
                  <c:v>43748</c:v>
                </c:pt>
                <c:pt idx="129">
                  <c:v>43749</c:v>
                </c:pt>
                <c:pt idx="130">
                  <c:v>43752</c:v>
                </c:pt>
                <c:pt idx="131">
                  <c:v>43753</c:v>
                </c:pt>
                <c:pt idx="132">
                  <c:v>43754</c:v>
                </c:pt>
              </c:numCache>
            </c:numRef>
          </c:cat>
          <c:val>
            <c:numRef>
              <c:f>'7_box_2_ábra_chart'!$Q$15:$Q$147</c:f>
              <c:numCache>
                <c:formatCode>0</c:formatCode>
                <c:ptCount val="133"/>
                <c:pt idx="0">
                  <c:v>0</c:v>
                </c:pt>
                <c:pt idx="1">
                  <c:v>-21.063443520705178</c:v>
                </c:pt>
                <c:pt idx="2">
                  <c:v>7.0603037566352498</c:v>
                </c:pt>
                <c:pt idx="3">
                  <c:v>-43.081147195627779</c:v>
                </c:pt>
                <c:pt idx="4">
                  <c:v>56.736774748841626</c:v>
                </c:pt>
                <c:pt idx="5">
                  <c:v>-3.8223259704726331</c:v>
                </c:pt>
                <c:pt idx="6">
                  <c:v>-34.58812544947881</c:v>
                </c:pt>
                <c:pt idx="7">
                  <c:v>6.7384898836745606</c:v>
                </c:pt>
                <c:pt idx="8">
                  <c:v>32.288281556834832</c:v>
                </c:pt>
                <c:pt idx="9">
                  <c:v>25.609919290583903</c:v>
                </c:pt>
                <c:pt idx="10">
                  <c:v>43.471166375854708</c:v>
                </c:pt>
                <c:pt idx="11">
                  <c:v>57.904676393550332</c:v>
                </c:pt>
                <c:pt idx="12">
                  <c:v>44.733313590917419</c:v>
                </c:pt>
                <c:pt idx="13">
                  <c:v>4.0696253825900044</c:v>
                </c:pt>
                <c:pt idx="14">
                  <c:v>7.1073686640612976</c:v>
                </c:pt>
                <c:pt idx="15">
                  <c:v>94.929992236918537</c:v>
                </c:pt>
                <c:pt idx="16">
                  <c:v>274.6514307829982</c:v>
                </c:pt>
                <c:pt idx="17">
                  <c:v>111.3710128826426</c:v>
                </c:pt>
                <c:pt idx="18">
                  <c:v>94.831025888455741</c:v>
                </c:pt>
                <c:pt idx="19">
                  <c:v>118.17099999999972</c:v>
                </c:pt>
                <c:pt idx="20">
                  <c:v>113.82755647929524</c:v>
                </c:pt>
                <c:pt idx="21">
                  <c:v>268.40830375663506</c:v>
                </c:pt>
                <c:pt idx="22">
                  <c:v>162.03703757894891</c:v>
                </c:pt>
                <c:pt idx="23">
                  <c:v>129.79781988111688</c:v>
                </c:pt>
                <c:pt idx="24">
                  <c:v>148.57267402952738</c:v>
                </c:pt>
                <c:pt idx="25">
                  <c:v>131.19487455052121</c:v>
                </c:pt>
                <c:pt idx="26">
                  <c:v>139.18948988367464</c:v>
                </c:pt>
                <c:pt idx="27">
                  <c:v>343.15002139623505</c:v>
                </c:pt>
                <c:pt idx="28">
                  <c:v>266.86913473294885</c:v>
                </c:pt>
                <c:pt idx="29">
                  <c:v>311.15413380690813</c:v>
                </c:pt>
                <c:pt idx="30">
                  <c:v>296.3439192905837</c:v>
                </c:pt>
                <c:pt idx="31">
                  <c:v>308.8711663758549</c:v>
                </c:pt>
                <c:pt idx="32">
                  <c:v>318.55081700998801</c:v>
                </c:pt>
                <c:pt idx="33">
                  <c:v>331.73070497119397</c:v>
                </c:pt>
                <c:pt idx="34">
                  <c:v>378.6688714295899</c:v>
                </c:pt>
                <c:pt idx="35">
                  <c:v>378.21436866406162</c:v>
                </c:pt>
                <c:pt idx="36">
                  <c:v>423.69470797825966</c:v>
                </c:pt>
                <c:pt idx="37">
                  <c:v>401.89343078299817</c:v>
                </c:pt>
                <c:pt idx="38">
                  <c:v>406.33157530025068</c:v>
                </c:pt>
                <c:pt idx="39">
                  <c:v>499.76379194679123</c:v>
                </c:pt>
                <c:pt idx="40">
                  <c:v>497.14001288264279</c:v>
                </c:pt>
                <c:pt idx="41">
                  <c:v>601.78602588845558</c:v>
                </c:pt>
                <c:pt idx="42">
                  <c:v>322.39585280437217</c:v>
                </c:pt>
                <c:pt idx="43">
                  <c:v>382.34177474884194</c:v>
                </c:pt>
                <c:pt idx="44">
                  <c:v>330.10303757894906</c:v>
                </c:pt>
                <c:pt idx="45">
                  <c:v>311.81381988111644</c:v>
                </c:pt>
                <c:pt idx="46">
                  <c:v>279.61948988367453</c:v>
                </c:pt>
                <c:pt idx="47">
                  <c:v>277.2802815568345</c:v>
                </c:pt>
                <c:pt idx="48">
                  <c:v>300.20654985046292</c:v>
                </c:pt>
                <c:pt idx="49">
                  <c:v>241.81994417123457</c:v>
                </c:pt>
                <c:pt idx="50">
                  <c:v>217.52769734794896</c:v>
                </c:pt>
                <c:pt idx="51">
                  <c:v>182.15516637585478</c:v>
                </c:pt>
                <c:pt idx="52">
                  <c:v>193.40767639355016</c:v>
                </c:pt>
                <c:pt idx="53">
                  <c:v>194.78131359091742</c:v>
                </c:pt>
                <c:pt idx="54">
                  <c:v>189.7658170099873</c:v>
                </c:pt>
                <c:pt idx="55">
                  <c:v>245.12105597119415</c:v>
                </c:pt>
                <c:pt idx="56">
                  <c:v>231.45571652792043</c:v>
                </c:pt>
                <c:pt idx="57">
                  <c:v>251.69799223691876</c:v>
                </c:pt>
                <c:pt idx="58">
                  <c:v>366.27943078299802</c:v>
                </c:pt>
                <c:pt idx="59">
                  <c:v>367.7576399962507</c:v>
                </c:pt>
                <c:pt idx="60">
                  <c:v>392.20179194679093</c:v>
                </c:pt>
                <c:pt idx="61">
                  <c:v>298.02399999999983</c:v>
                </c:pt>
                <c:pt idx="62">
                  <c:v>277.38555647929502</c:v>
                </c:pt>
                <c:pt idx="63">
                  <c:v>309.05930375663519</c:v>
                </c:pt>
                <c:pt idx="64">
                  <c:v>264.91185280437236</c:v>
                </c:pt>
                <c:pt idx="65">
                  <c:v>326.89977474884176</c:v>
                </c:pt>
                <c:pt idx="66">
                  <c:v>298.98367402952761</c:v>
                </c:pt>
                <c:pt idx="67">
                  <c:v>276.28787455052117</c:v>
                </c:pt>
                <c:pt idx="68">
                  <c:v>307.50348988367443</c:v>
                </c:pt>
                <c:pt idx="69">
                  <c:v>320.93928155683483</c:v>
                </c:pt>
                <c:pt idx="70">
                  <c:v>270.89054985046334</c:v>
                </c:pt>
                <c:pt idx="71">
                  <c:v>210.76213380690791</c:v>
                </c:pt>
                <c:pt idx="72">
                  <c:v>202.35991929058366</c:v>
                </c:pt>
                <c:pt idx="73">
                  <c:v>236.96316637585466</c:v>
                </c:pt>
                <c:pt idx="74">
                  <c:v>248.21367639355054</c:v>
                </c:pt>
                <c:pt idx="75">
                  <c:v>239.67731359091778</c:v>
                </c:pt>
                <c:pt idx="76">
                  <c:v>228.78362538259006</c:v>
                </c:pt>
                <c:pt idx="77">
                  <c:v>202.55236866406131</c:v>
                </c:pt>
                <c:pt idx="78">
                  <c:v>251.72170797825964</c:v>
                </c:pt>
                <c:pt idx="79">
                  <c:v>309.19171652792045</c:v>
                </c:pt>
                <c:pt idx="80">
                  <c:v>372.76799223691853</c:v>
                </c:pt>
                <c:pt idx="81">
                  <c:v>344.54479194679141</c:v>
                </c:pt>
                <c:pt idx="82">
                  <c:v>303.47401288264285</c:v>
                </c:pt>
                <c:pt idx="83">
                  <c:v>337.74102588845614</c:v>
                </c:pt>
                <c:pt idx="84">
                  <c:v>295.64599999999996</c:v>
                </c:pt>
                <c:pt idx="85">
                  <c:v>357.54255647929489</c:v>
                </c:pt>
                <c:pt idx="86">
                  <c:v>282.94930375663535</c:v>
                </c:pt>
                <c:pt idx="87">
                  <c:v>347.05977474884179</c:v>
                </c:pt>
                <c:pt idx="88">
                  <c:v>287.04703757894896</c:v>
                </c:pt>
                <c:pt idx="89">
                  <c:v>299.24281988111687</c:v>
                </c:pt>
                <c:pt idx="90">
                  <c:v>294.43967402952717</c:v>
                </c:pt>
                <c:pt idx="91">
                  <c:v>325.74687455052106</c:v>
                </c:pt>
                <c:pt idx="92">
                  <c:v>320.13569734794862</c:v>
                </c:pt>
                <c:pt idx="93">
                  <c:v>324.80113380690818</c:v>
                </c:pt>
                <c:pt idx="94">
                  <c:v>326.8439192905841</c:v>
                </c:pt>
                <c:pt idx="95">
                  <c:v>337.11631359091757</c:v>
                </c:pt>
                <c:pt idx="96">
                  <c:v>294.50181700998786</c:v>
                </c:pt>
                <c:pt idx="97">
                  <c:v>302.78005597119375</c:v>
                </c:pt>
                <c:pt idx="98">
                  <c:v>295.28862538258977</c:v>
                </c:pt>
                <c:pt idx="99">
                  <c:v>318.12736866406186</c:v>
                </c:pt>
                <c:pt idx="100">
                  <c:v>335.85099223691907</c:v>
                </c:pt>
                <c:pt idx="101">
                  <c:v>359.19943078299787</c:v>
                </c:pt>
                <c:pt idx="102">
                  <c:v>458.77163999625037</c:v>
                </c:pt>
                <c:pt idx="103">
                  <c:v>472.01479194679115</c:v>
                </c:pt>
                <c:pt idx="104">
                  <c:v>483.58401288264264</c:v>
                </c:pt>
                <c:pt idx="105">
                  <c:v>355.52355647929517</c:v>
                </c:pt>
                <c:pt idx="106">
                  <c:v>353.25530375663487</c:v>
                </c:pt>
                <c:pt idx="107">
                  <c:v>345.23885280437219</c:v>
                </c:pt>
                <c:pt idx="108">
                  <c:v>444.25877474884163</c:v>
                </c:pt>
                <c:pt idx="109">
                  <c:v>403.27203757894881</c:v>
                </c:pt>
                <c:pt idx="110">
                  <c:v>364.45287455052164</c:v>
                </c:pt>
                <c:pt idx="111">
                  <c:v>371.99448988367465</c:v>
                </c:pt>
                <c:pt idx="112">
                  <c:v>417.46428155683492</c:v>
                </c:pt>
                <c:pt idx="113">
                  <c:v>414.3085498504629</c:v>
                </c:pt>
                <c:pt idx="114">
                  <c:v>377.48802139623479</c:v>
                </c:pt>
                <c:pt idx="115">
                  <c:v>345.97891929058346</c:v>
                </c:pt>
                <c:pt idx="116">
                  <c:v>336.98816637585469</c:v>
                </c:pt>
                <c:pt idx="117">
                  <c:v>384.51567639355073</c:v>
                </c:pt>
                <c:pt idx="118">
                  <c:v>380.24531359091725</c:v>
                </c:pt>
                <c:pt idx="119">
                  <c:v>362.45881700998768</c:v>
                </c:pt>
                <c:pt idx="120">
                  <c:v>323.04236866406177</c:v>
                </c:pt>
                <c:pt idx="121">
                  <c:v>318.02171652792066</c:v>
                </c:pt>
                <c:pt idx="122">
                  <c:v>371.44299223691837</c:v>
                </c:pt>
                <c:pt idx="123">
                  <c:v>476.16343078299798</c:v>
                </c:pt>
                <c:pt idx="124">
                  <c:v>504.08963999625041</c:v>
                </c:pt>
                <c:pt idx="125">
                  <c:v>349.04402588845591</c:v>
                </c:pt>
                <c:pt idx="126">
                  <c:v>338.68499999999983</c:v>
                </c:pt>
                <c:pt idx="127">
                  <c:v>345.86955647929483</c:v>
                </c:pt>
                <c:pt idx="128">
                  <c:v>341.79930375663525</c:v>
                </c:pt>
                <c:pt idx="129">
                  <c:v>456.0278528043724</c:v>
                </c:pt>
                <c:pt idx="130">
                  <c:v>349.39281988111645</c:v>
                </c:pt>
                <c:pt idx="131">
                  <c:v>319.81267402952716</c:v>
                </c:pt>
                <c:pt idx="132">
                  <c:v>335.95687455052138</c:v>
                </c:pt>
              </c:numCache>
            </c:numRef>
          </c:val>
          <c:extLst>
            <c:ext xmlns:c16="http://schemas.microsoft.com/office/drawing/2014/chart" uri="{C3380CC4-5D6E-409C-BE32-E72D297353CC}">
              <c16:uniqueId val="{00000000-504E-4408-A821-0A5D6C0217B5}"/>
            </c:ext>
          </c:extLst>
        </c:ser>
        <c:ser>
          <c:idx val="1"/>
          <c:order val="1"/>
          <c:tx>
            <c:strRef>
              <c:f>'7_box_2_ábra_chart'!$R$14</c:f>
              <c:strCache>
                <c:ptCount val="1"/>
                <c:pt idx="0">
                  <c:v>Befektetési alapok betétei</c:v>
                </c:pt>
              </c:strCache>
            </c:strRef>
          </c:tx>
          <c:spPr>
            <a:solidFill>
              <a:schemeClr val="accent4">
                <a:lumMod val="60000"/>
                <a:lumOff val="40000"/>
              </a:schemeClr>
            </a:solidFill>
            <a:ln>
              <a:solidFill>
                <a:schemeClr val="tx1"/>
              </a:solidFill>
            </a:ln>
            <a:effectLst/>
          </c:spPr>
          <c:cat>
            <c:numRef>
              <c:f>'7_box_2_ábra_chart'!$P$15:$P$147</c:f>
              <c:numCache>
                <c:formatCode>yyyy/mmm</c:formatCode>
                <c:ptCount val="133"/>
                <c:pt idx="0">
                  <c:v>43563</c:v>
                </c:pt>
                <c:pt idx="1">
                  <c:v>43564</c:v>
                </c:pt>
                <c:pt idx="2">
                  <c:v>43565</c:v>
                </c:pt>
                <c:pt idx="3">
                  <c:v>43566</c:v>
                </c:pt>
                <c:pt idx="4">
                  <c:v>43567</c:v>
                </c:pt>
                <c:pt idx="5">
                  <c:v>43570</c:v>
                </c:pt>
                <c:pt idx="6">
                  <c:v>43571</c:v>
                </c:pt>
                <c:pt idx="7">
                  <c:v>43572</c:v>
                </c:pt>
                <c:pt idx="8">
                  <c:v>43573</c:v>
                </c:pt>
                <c:pt idx="9">
                  <c:v>43578</c:v>
                </c:pt>
                <c:pt idx="10">
                  <c:v>43579</c:v>
                </c:pt>
                <c:pt idx="11">
                  <c:v>43580</c:v>
                </c:pt>
                <c:pt idx="12">
                  <c:v>43581</c:v>
                </c:pt>
                <c:pt idx="13">
                  <c:v>43584</c:v>
                </c:pt>
                <c:pt idx="14">
                  <c:v>43585</c:v>
                </c:pt>
                <c:pt idx="15">
                  <c:v>43587</c:v>
                </c:pt>
                <c:pt idx="16">
                  <c:v>43588</c:v>
                </c:pt>
                <c:pt idx="17">
                  <c:v>43591</c:v>
                </c:pt>
                <c:pt idx="18">
                  <c:v>43592</c:v>
                </c:pt>
                <c:pt idx="19">
                  <c:v>43593</c:v>
                </c:pt>
                <c:pt idx="20">
                  <c:v>43594</c:v>
                </c:pt>
                <c:pt idx="21">
                  <c:v>43595</c:v>
                </c:pt>
                <c:pt idx="22">
                  <c:v>43598</c:v>
                </c:pt>
                <c:pt idx="23">
                  <c:v>43599</c:v>
                </c:pt>
                <c:pt idx="24">
                  <c:v>43600</c:v>
                </c:pt>
                <c:pt idx="25">
                  <c:v>43601</c:v>
                </c:pt>
                <c:pt idx="26">
                  <c:v>43602</c:v>
                </c:pt>
                <c:pt idx="27">
                  <c:v>43605</c:v>
                </c:pt>
                <c:pt idx="28">
                  <c:v>43606</c:v>
                </c:pt>
                <c:pt idx="29">
                  <c:v>43607</c:v>
                </c:pt>
                <c:pt idx="30">
                  <c:v>43608</c:v>
                </c:pt>
                <c:pt idx="31">
                  <c:v>43609</c:v>
                </c:pt>
                <c:pt idx="32">
                  <c:v>43612</c:v>
                </c:pt>
                <c:pt idx="33">
                  <c:v>43613</c:v>
                </c:pt>
                <c:pt idx="34">
                  <c:v>43614</c:v>
                </c:pt>
                <c:pt idx="35">
                  <c:v>43615</c:v>
                </c:pt>
                <c:pt idx="36">
                  <c:v>43616</c:v>
                </c:pt>
                <c:pt idx="37">
                  <c:v>43619</c:v>
                </c:pt>
                <c:pt idx="38">
                  <c:v>43620</c:v>
                </c:pt>
                <c:pt idx="39">
                  <c:v>43621</c:v>
                </c:pt>
                <c:pt idx="40">
                  <c:v>43622</c:v>
                </c:pt>
                <c:pt idx="41">
                  <c:v>43623</c:v>
                </c:pt>
                <c:pt idx="42">
                  <c:v>43627</c:v>
                </c:pt>
                <c:pt idx="43">
                  <c:v>43628</c:v>
                </c:pt>
                <c:pt idx="44">
                  <c:v>43629</c:v>
                </c:pt>
                <c:pt idx="45">
                  <c:v>43630</c:v>
                </c:pt>
                <c:pt idx="46">
                  <c:v>43633</c:v>
                </c:pt>
                <c:pt idx="47">
                  <c:v>43634</c:v>
                </c:pt>
                <c:pt idx="48">
                  <c:v>43635</c:v>
                </c:pt>
                <c:pt idx="49">
                  <c:v>43636</c:v>
                </c:pt>
                <c:pt idx="50">
                  <c:v>43637</c:v>
                </c:pt>
                <c:pt idx="51">
                  <c:v>43640</c:v>
                </c:pt>
                <c:pt idx="52">
                  <c:v>43641</c:v>
                </c:pt>
                <c:pt idx="53">
                  <c:v>43642</c:v>
                </c:pt>
                <c:pt idx="54">
                  <c:v>43643</c:v>
                </c:pt>
                <c:pt idx="55">
                  <c:v>43644</c:v>
                </c:pt>
                <c:pt idx="56">
                  <c:v>43647</c:v>
                </c:pt>
                <c:pt idx="57">
                  <c:v>43648</c:v>
                </c:pt>
                <c:pt idx="58">
                  <c:v>43649</c:v>
                </c:pt>
                <c:pt idx="59">
                  <c:v>43650</c:v>
                </c:pt>
                <c:pt idx="60">
                  <c:v>43651</c:v>
                </c:pt>
                <c:pt idx="61">
                  <c:v>43654</c:v>
                </c:pt>
                <c:pt idx="62">
                  <c:v>43655</c:v>
                </c:pt>
                <c:pt idx="63">
                  <c:v>43656</c:v>
                </c:pt>
                <c:pt idx="64">
                  <c:v>43657</c:v>
                </c:pt>
                <c:pt idx="65">
                  <c:v>43658</c:v>
                </c:pt>
                <c:pt idx="66">
                  <c:v>43661</c:v>
                </c:pt>
                <c:pt idx="67">
                  <c:v>43662</c:v>
                </c:pt>
                <c:pt idx="68">
                  <c:v>43663</c:v>
                </c:pt>
                <c:pt idx="69">
                  <c:v>43664</c:v>
                </c:pt>
                <c:pt idx="70">
                  <c:v>43665</c:v>
                </c:pt>
                <c:pt idx="71">
                  <c:v>43668</c:v>
                </c:pt>
                <c:pt idx="72">
                  <c:v>43669</c:v>
                </c:pt>
                <c:pt idx="73">
                  <c:v>43670</c:v>
                </c:pt>
                <c:pt idx="74">
                  <c:v>43671</c:v>
                </c:pt>
                <c:pt idx="75">
                  <c:v>43672</c:v>
                </c:pt>
                <c:pt idx="76">
                  <c:v>43675</c:v>
                </c:pt>
                <c:pt idx="77">
                  <c:v>43676</c:v>
                </c:pt>
                <c:pt idx="78">
                  <c:v>43677</c:v>
                </c:pt>
                <c:pt idx="79">
                  <c:v>43678</c:v>
                </c:pt>
                <c:pt idx="80">
                  <c:v>43679</c:v>
                </c:pt>
                <c:pt idx="81">
                  <c:v>43682</c:v>
                </c:pt>
                <c:pt idx="82">
                  <c:v>43683</c:v>
                </c:pt>
                <c:pt idx="83">
                  <c:v>43684</c:v>
                </c:pt>
                <c:pt idx="84">
                  <c:v>43685</c:v>
                </c:pt>
                <c:pt idx="85">
                  <c:v>43686</c:v>
                </c:pt>
                <c:pt idx="86">
                  <c:v>43687</c:v>
                </c:pt>
                <c:pt idx="87">
                  <c:v>43689</c:v>
                </c:pt>
                <c:pt idx="88">
                  <c:v>43690</c:v>
                </c:pt>
                <c:pt idx="89">
                  <c:v>43691</c:v>
                </c:pt>
                <c:pt idx="90">
                  <c:v>43692</c:v>
                </c:pt>
                <c:pt idx="91">
                  <c:v>43693</c:v>
                </c:pt>
                <c:pt idx="92">
                  <c:v>43698</c:v>
                </c:pt>
                <c:pt idx="93">
                  <c:v>43699</c:v>
                </c:pt>
                <c:pt idx="94">
                  <c:v>43700</c:v>
                </c:pt>
                <c:pt idx="95">
                  <c:v>43703</c:v>
                </c:pt>
                <c:pt idx="96">
                  <c:v>43704</c:v>
                </c:pt>
                <c:pt idx="97">
                  <c:v>43705</c:v>
                </c:pt>
                <c:pt idx="98">
                  <c:v>43706</c:v>
                </c:pt>
                <c:pt idx="99">
                  <c:v>43707</c:v>
                </c:pt>
                <c:pt idx="100">
                  <c:v>43710</c:v>
                </c:pt>
                <c:pt idx="101">
                  <c:v>43711</c:v>
                </c:pt>
                <c:pt idx="102">
                  <c:v>43712</c:v>
                </c:pt>
                <c:pt idx="103">
                  <c:v>43713</c:v>
                </c:pt>
                <c:pt idx="104">
                  <c:v>43714</c:v>
                </c:pt>
                <c:pt idx="105">
                  <c:v>43717</c:v>
                </c:pt>
                <c:pt idx="106">
                  <c:v>43718</c:v>
                </c:pt>
                <c:pt idx="107">
                  <c:v>43719</c:v>
                </c:pt>
                <c:pt idx="108">
                  <c:v>43720</c:v>
                </c:pt>
                <c:pt idx="109">
                  <c:v>43721</c:v>
                </c:pt>
                <c:pt idx="110">
                  <c:v>43724</c:v>
                </c:pt>
                <c:pt idx="111">
                  <c:v>43725</c:v>
                </c:pt>
                <c:pt idx="112">
                  <c:v>43726</c:v>
                </c:pt>
                <c:pt idx="113">
                  <c:v>43727</c:v>
                </c:pt>
                <c:pt idx="114">
                  <c:v>43728</c:v>
                </c:pt>
                <c:pt idx="115">
                  <c:v>43731</c:v>
                </c:pt>
                <c:pt idx="116">
                  <c:v>43732</c:v>
                </c:pt>
                <c:pt idx="117">
                  <c:v>43733</c:v>
                </c:pt>
                <c:pt idx="118">
                  <c:v>43734</c:v>
                </c:pt>
                <c:pt idx="119">
                  <c:v>43735</c:v>
                </c:pt>
                <c:pt idx="120">
                  <c:v>43738</c:v>
                </c:pt>
                <c:pt idx="121">
                  <c:v>43739</c:v>
                </c:pt>
                <c:pt idx="122">
                  <c:v>43740</c:v>
                </c:pt>
                <c:pt idx="123">
                  <c:v>43741</c:v>
                </c:pt>
                <c:pt idx="124">
                  <c:v>43742</c:v>
                </c:pt>
                <c:pt idx="125">
                  <c:v>43745</c:v>
                </c:pt>
                <c:pt idx="126">
                  <c:v>43746</c:v>
                </c:pt>
                <c:pt idx="127">
                  <c:v>43747</c:v>
                </c:pt>
                <c:pt idx="128">
                  <c:v>43748</c:v>
                </c:pt>
                <c:pt idx="129">
                  <c:v>43749</c:v>
                </c:pt>
                <c:pt idx="130">
                  <c:v>43752</c:v>
                </c:pt>
                <c:pt idx="131">
                  <c:v>43753</c:v>
                </c:pt>
                <c:pt idx="132">
                  <c:v>43754</c:v>
                </c:pt>
              </c:numCache>
            </c:numRef>
          </c:cat>
          <c:val>
            <c:numRef>
              <c:f>'7_box_2_ábra_chart'!$R$15:$R$147</c:f>
              <c:numCache>
                <c:formatCode>0</c:formatCode>
                <c:ptCount val="133"/>
                <c:pt idx="0">
                  <c:v>0</c:v>
                </c:pt>
                <c:pt idx="1">
                  <c:v>-5.979000000000033</c:v>
                </c:pt>
                <c:pt idx="2">
                  <c:v>-22.080000000000037</c:v>
                </c:pt>
                <c:pt idx="3">
                  <c:v>-2.9640000000000084</c:v>
                </c:pt>
                <c:pt idx="4">
                  <c:v>-49.379000000000161</c:v>
                </c:pt>
                <c:pt idx="5">
                  <c:v>-46.808000000000064</c:v>
                </c:pt>
                <c:pt idx="6">
                  <c:v>-52.126000000000133</c:v>
                </c:pt>
                <c:pt idx="7">
                  <c:v>-52.134000000000022</c:v>
                </c:pt>
                <c:pt idx="8">
                  <c:v>-67.587000000000003</c:v>
                </c:pt>
                <c:pt idx="9">
                  <c:v>-61.19000000000014</c:v>
                </c:pt>
                <c:pt idx="10">
                  <c:v>-2.4550000000000551</c:v>
                </c:pt>
                <c:pt idx="11">
                  <c:v>-18.780999999999853</c:v>
                </c:pt>
                <c:pt idx="12">
                  <c:v>-24.387999999999995</c:v>
                </c:pt>
                <c:pt idx="13">
                  <c:v>-38.047000000000025</c:v>
                </c:pt>
                <c:pt idx="14">
                  <c:v>-48.343000000000018</c:v>
                </c:pt>
                <c:pt idx="15">
                  <c:v>-31.76400000000001</c:v>
                </c:pt>
                <c:pt idx="16">
                  <c:v>-60.775000000000091</c:v>
                </c:pt>
                <c:pt idx="17">
                  <c:v>-60.464000000000034</c:v>
                </c:pt>
                <c:pt idx="18">
                  <c:v>-56.812000000000083</c:v>
                </c:pt>
                <c:pt idx="19">
                  <c:v>-61.325999999999993</c:v>
                </c:pt>
                <c:pt idx="20">
                  <c:v>-59.201000000000086</c:v>
                </c:pt>
                <c:pt idx="21">
                  <c:v>-74.185999999999936</c:v>
                </c:pt>
                <c:pt idx="22">
                  <c:v>-81.192000000000107</c:v>
                </c:pt>
                <c:pt idx="23">
                  <c:v>-77.230999999999952</c:v>
                </c:pt>
                <c:pt idx="24">
                  <c:v>-75.378000000000057</c:v>
                </c:pt>
                <c:pt idx="25">
                  <c:v>-81.907000000000039</c:v>
                </c:pt>
                <c:pt idx="26">
                  <c:v>-101.98900000000008</c:v>
                </c:pt>
                <c:pt idx="27">
                  <c:v>-45.523000000000039</c:v>
                </c:pt>
                <c:pt idx="28">
                  <c:v>-46.048295252000031</c:v>
                </c:pt>
                <c:pt idx="29">
                  <c:v>-27.743000000000048</c:v>
                </c:pt>
                <c:pt idx="30">
                  <c:v>-9.813999999999961</c:v>
                </c:pt>
                <c:pt idx="31">
                  <c:v>-27.674000000000092</c:v>
                </c:pt>
                <c:pt idx="32">
                  <c:v>-31.208999999999982</c:v>
                </c:pt>
                <c:pt idx="33">
                  <c:v>-32.305778000000018</c:v>
                </c:pt>
                <c:pt idx="34">
                  <c:v>-33.431892486000109</c:v>
                </c:pt>
                <c:pt idx="35">
                  <c:v>-45.674000000000063</c:v>
                </c:pt>
                <c:pt idx="36">
                  <c:v>-61.541000000000075</c:v>
                </c:pt>
                <c:pt idx="37">
                  <c:v>-60.996000000000045</c:v>
                </c:pt>
                <c:pt idx="38">
                  <c:v>-48.716883087000113</c:v>
                </c:pt>
                <c:pt idx="39">
                  <c:v>-55.295000000000087</c:v>
                </c:pt>
                <c:pt idx="40">
                  <c:v>-68.818000000000069</c:v>
                </c:pt>
                <c:pt idx="41">
                  <c:v>-46.503000000000071</c:v>
                </c:pt>
                <c:pt idx="42">
                  <c:v>-124.81100000000001</c:v>
                </c:pt>
                <c:pt idx="43">
                  <c:v>-146.73500000000004</c:v>
                </c:pt>
                <c:pt idx="44">
                  <c:v>-164.15000000000003</c:v>
                </c:pt>
                <c:pt idx="45">
                  <c:v>-162.15800000000002</c:v>
                </c:pt>
                <c:pt idx="46">
                  <c:v>-172.40100000000007</c:v>
                </c:pt>
                <c:pt idx="47">
                  <c:v>-168.69100000000003</c:v>
                </c:pt>
                <c:pt idx="48">
                  <c:v>-144.50000000000006</c:v>
                </c:pt>
                <c:pt idx="49">
                  <c:v>-156.56898089900005</c:v>
                </c:pt>
                <c:pt idx="50">
                  <c:v>-159.83200000000008</c:v>
                </c:pt>
                <c:pt idx="51">
                  <c:v>-10.378000000000043</c:v>
                </c:pt>
                <c:pt idx="52">
                  <c:v>-66.481000000000051</c:v>
                </c:pt>
                <c:pt idx="53">
                  <c:v>-88.720000000000056</c:v>
                </c:pt>
                <c:pt idx="54">
                  <c:v>-99.1340000000001</c:v>
                </c:pt>
                <c:pt idx="55">
                  <c:v>-93.474999999999966</c:v>
                </c:pt>
                <c:pt idx="56">
                  <c:v>-105.215</c:v>
                </c:pt>
                <c:pt idx="57">
                  <c:v>-111.27500000000005</c:v>
                </c:pt>
                <c:pt idx="58">
                  <c:v>-104.55000000000011</c:v>
                </c:pt>
                <c:pt idx="59">
                  <c:v>-107.78300000000014</c:v>
                </c:pt>
                <c:pt idx="60">
                  <c:v>-119.00200000000009</c:v>
                </c:pt>
                <c:pt idx="61">
                  <c:v>-127.91900000000018</c:v>
                </c:pt>
                <c:pt idx="62">
                  <c:v>-125.23900000000006</c:v>
                </c:pt>
                <c:pt idx="63">
                  <c:v>-129.60799999999995</c:v>
                </c:pt>
                <c:pt idx="64">
                  <c:v>-141.36100000000008</c:v>
                </c:pt>
                <c:pt idx="65">
                  <c:v>-122.28700000000006</c:v>
                </c:pt>
                <c:pt idx="66">
                  <c:v>-166.36</c:v>
                </c:pt>
                <c:pt idx="67">
                  <c:v>-167.6930000000001</c:v>
                </c:pt>
                <c:pt idx="68">
                  <c:v>-139.89500000000007</c:v>
                </c:pt>
                <c:pt idx="69">
                  <c:v>-145.58200000000011</c:v>
                </c:pt>
                <c:pt idx="70">
                  <c:v>-149.72800000000004</c:v>
                </c:pt>
                <c:pt idx="71">
                  <c:v>-155.43399999999997</c:v>
                </c:pt>
                <c:pt idx="72">
                  <c:v>-153.14900000000011</c:v>
                </c:pt>
                <c:pt idx="73">
                  <c:v>-143.09300000000016</c:v>
                </c:pt>
                <c:pt idx="74">
                  <c:v>-157.0140000000001</c:v>
                </c:pt>
                <c:pt idx="75">
                  <c:v>-146.9670000000001</c:v>
                </c:pt>
                <c:pt idx="76">
                  <c:v>-137.41500000000011</c:v>
                </c:pt>
                <c:pt idx="77">
                  <c:v>-140.49300000000005</c:v>
                </c:pt>
                <c:pt idx="78">
                  <c:v>-104.56</c:v>
                </c:pt>
                <c:pt idx="79">
                  <c:v>-95.989000000000061</c:v>
                </c:pt>
                <c:pt idx="80">
                  <c:v>-108.98499999999999</c:v>
                </c:pt>
                <c:pt idx="81">
                  <c:v>-107.94899999999994</c:v>
                </c:pt>
                <c:pt idx="82">
                  <c:v>-111.99400000000001</c:v>
                </c:pt>
                <c:pt idx="83">
                  <c:v>-100.43599999999995</c:v>
                </c:pt>
                <c:pt idx="84">
                  <c:v>-99.300000000000111</c:v>
                </c:pt>
                <c:pt idx="85">
                  <c:v>-97.58900000000007</c:v>
                </c:pt>
                <c:pt idx="86">
                  <c:v>-95.236000000000018</c:v>
                </c:pt>
                <c:pt idx="87">
                  <c:v>-113.85600000000008</c:v>
                </c:pt>
                <c:pt idx="88">
                  <c:v>-113.13499999999996</c:v>
                </c:pt>
                <c:pt idx="89">
                  <c:v>-99.573999999999984</c:v>
                </c:pt>
                <c:pt idx="90">
                  <c:v>-87.635000000000062</c:v>
                </c:pt>
                <c:pt idx="91">
                  <c:v>-99.803999999999945</c:v>
                </c:pt>
                <c:pt idx="92">
                  <c:v>-79.87700000000001</c:v>
                </c:pt>
                <c:pt idx="93">
                  <c:v>-72.847999999999956</c:v>
                </c:pt>
                <c:pt idx="94">
                  <c:v>-70.747999999999976</c:v>
                </c:pt>
                <c:pt idx="95">
                  <c:v>-78.851000000000084</c:v>
                </c:pt>
                <c:pt idx="96">
                  <c:v>-62.750000000000043</c:v>
                </c:pt>
                <c:pt idx="97">
                  <c:v>-35.134000000000007</c:v>
                </c:pt>
                <c:pt idx="98">
                  <c:v>-53.296000000000205</c:v>
                </c:pt>
                <c:pt idx="99">
                  <c:v>-72.84600000000006</c:v>
                </c:pt>
                <c:pt idx="100">
                  <c:v>-90.782000000000167</c:v>
                </c:pt>
                <c:pt idx="101">
                  <c:v>-83.916000000000039</c:v>
                </c:pt>
                <c:pt idx="102">
                  <c:v>-70.89800000000001</c:v>
                </c:pt>
                <c:pt idx="103">
                  <c:v>-74.900000000000091</c:v>
                </c:pt>
                <c:pt idx="104">
                  <c:v>-80.675000000000011</c:v>
                </c:pt>
                <c:pt idx="105">
                  <c:v>-95.558999999999955</c:v>
                </c:pt>
                <c:pt idx="106">
                  <c:v>-85.376000000000076</c:v>
                </c:pt>
                <c:pt idx="107">
                  <c:v>-79.06800000000004</c:v>
                </c:pt>
                <c:pt idx="108">
                  <c:v>-85.738000000000056</c:v>
                </c:pt>
                <c:pt idx="109">
                  <c:v>-89.818000000000097</c:v>
                </c:pt>
                <c:pt idx="110">
                  <c:v>-107.74300000000001</c:v>
                </c:pt>
                <c:pt idx="111">
                  <c:v>-111.00900000000009</c:v>
                </c:pt>
                <c:pt idx="112">
                  <c:v>-88.341000000000179</c:v>
                </c:pt>
                <c:pt idx="113">
                  <c:v>-143.47100000000003</c:v>
                </c:pt>
                <c:pt idx="114">
                  <c:v>-133.76100000000008</c:v>
                </c:pt>
                <c:pt idx="115">
                  <c:v>-152.91500000000005</c:v>
                </c:pt>
                <c:pt idx="116">
                  <c:v>-151.07700000000008</c:v>
                </c:pt>
                <c:pt idx="117">
                  <c:v>-120.73400000000007</c:v>
                </c:pt>
                <c:pt idx="118">
                  <c:v>-74.796000000000078</c:v>
                </c:pt>
                <c:pt idx="119">
                  <c:v>-67.359000000000009</c:v>
                </c:pt>
                <c:pt idx="120">
                  <c:v>-74.709000000000074</c:v>
                </c:pt>
                <c:pt idx="121">
                  <c:v>-22.056999999999974</c:v>
                </c:pt>
                <c:pt idx="122">
                  <c:v>1.0879999999999335</c:v>
                </c:pt>
                <c:pt idx="123">
                  <c:v>-12.520000000000056</c:v>
                </c:pt>
                <c:pt idx="124">
                  <c:v>-5.2050000000001582</c:v>
                </c:pt>
                <c:pt idx="125">
                  <c:v>-27.94900000000008</c:v>
                </c:pt>
                <c:pt idx="126">
                  <c:v>-29.388999999999996</c:v>
                </c:pt>
                <c:pt idx="127">
                  <c:v>-0.50300000000009248</c:v>
                </c:pt>
                <c:pt idx="128">
                  <c:v>7.5720000000000169</c:v>
                </c:pt>
                <c:pt idx="129">
                  <c:v>12.190000000000047</c:v>
                </c:pt>
                <c:pt idx="130">
                  <c:v>15.400000000000006</c:v>
                </c:pt>
                <c:pt idx="131">
                  <c:v>7.2729999999999215</c:v>
                </c:pt>
                <c:pt idx="132">
                  <c:v>10.139999999999826</c:v>
                </c:pt>
              </c:numCache>
            </c:numRef>
          </c:val>
          <c:extLst>
            <c:ext xmlns:c16="http://schemas.microsoft.com/office/drawing/2014/chart" uri="{C3380CC4-5D6E-409C-BE32-E72D297353CC}">
              <c16:uniqueId val="{00000001-504E-4408-A821-0A5D6C0217B5}"/>
            </c:ext>
          </c:extLst>
        </c:ser>
        <c:ser>
          <c:idx val="2"/>
          <c:order val="2"/>
          <c:tx>
            <c:strRef>
              <c:f>'7_box_2_ábra_chart'!$S$14</c:f>
              <c:strCache>
                <c:ptCount val="1"/>
                <c:pt idx="0">
                  <c:v>Visszavásárolt lakossági állampapír</c:v>
                </c:pt>
              </c:strCache>
            </c:strRef>
          </c:tx>
          <c:spPr>
            <a:solidFill>
              <a:schemeClr val="accent1">
                <a:lumMod val="40000"/>
                <a:lumOff val="60000"/>
              </a:schemeClr>
            </a:solidFill>
            <a:ln>
              <a:solidFill>
                <a:schemeClr val="tx1"/>
              </a:solidFill>
            </a:ln>
            <a:effectLst/>
          </c:spPr>
          <c:cat>
            <c:numRef>
              <c:f>'7_box_2_ábra_chart'!$P$15:$P$147</c:f>
              <c:numCache>
                <c:formatCode>yyyy/mmm</c:formatCode>
                <c:ptCount val="133"/>
                <c:pt idx="0">
                  <c:v>43563</c:v>
                </c:pt>
                <c:pt idx="1">
                  <c:v>43564</c:v>
                </c:pt>
                <c:pt idx="2">
                  <c:v>43565</c:v>
                </c:pt>
                <c:pt idx="3">
                  <c:v>43566</c:v>
                </c:pt>
                <c:pt idx="4">
                  <c:v>43567</c:v>
                </c:pt>
                <c:pt idx="5">
                  <c:v>43570</c:v>
                </c:pt>
                <c:pt idx="6">
                  <c:v>43571</c:v>
                </c:pt>
                <c:pt idx="7">
                  <c:v>43572</c:v>
                </c:pt>
                <c:pt idx="8">
                  <c:v>43573</c:v>
                </c:pt>
                <c:pt idx="9">
                  <c:v>43578</c:v>
                </c:pt>
                <c:pt idx="10">
                  <c:v>43579</c:v>
                </c:pt>
                <c:pt idx="11">
                  <c:v>43580</c:v>
                </c:pt>
                <c:pt idx="12">
                  <c:v>43581</c:v>
                </c:pt>
                <c:pt idx="13">
                  <c:v>43584</c:v>
                </c:pt>
                <c:pt idx="14">
                  <c:v>43585</c:v>
                </c:pt>
                <c:pt idx="15">
                  <c:v>43587</c:v>
                </c:pt>
                <c:pt idx="16">
                  <c:v>43588</c:v>
                </c:pt>
                <c:pt idx="17">
                  <c:v>43591</c:v>
                </c:pt>
                <c:pt idx="18">
                  <c:v>43592</c:v>
                </c:pt>
                <c:pt idx="19">
                  <c:v>43593</c:v>
                </c:pt>
                <c:pt idx="20">
                  <c:v>43594</c:v>
                </c:pt>
                <c:pt idx="21">
                  <c:v>43595</c:v>
                </c:pt>
                <c:pt idx="22">
                  <c:v>43598</c:v>
                </c:pt>
                <c:pt idx="23">
                  <c:v>43599</c:v>
                </c:pt>
                <c:pt idx="24">
                  <c:v>43600</c:v>
                </c:pt>
                <c:pt idx="25">
                  <c:v>43601</c:v>
                </c:pt>
                <c:pt idx="26">
                  <c:v>43602</c:v>
                </c:pt>
                <c:pt idx="27">
                  <c:v>43605</c:v>
                </c:pt>
                <c:pt idx="28">
                  <c:v>43606</c:v>
                </c:pt>
                <c:pt idx="29">
                  <c:v>43607</c:v>
                </c:pt>
                <c:pt idx="30">
                  <c:v>43608</c:v>
                </c:pt>
                <c:pt idx="31">
                  <c:v>43609</c:v>
                </c:pt>
                <c:pt idx="32">
                  <c:v>43612</c:v>
                </c:pt>
                <c:pt idx="33">
                  <c:v>43613</c:v>
                </c:pt>
                <c:pt idx="34">
                  <c:v>43614</c:v>
                </c:pt>
                <c:pt idx="35">
                  <c:v>43615</c:v>
                </c:pt>
                <c:pt idx="36">
                  <c:v>43616</c:v>
                </c:pt>
                <c:pt idx="37">
                  <c:v>43619</c:v>
                </c:pt>
                <c:pt idx="38">
                  <c:v>43620</c:v>
                </c:pt>
                <c:pt idx="39">
                  <c:v>43621</c:v>
                </c:pt>
                <c:pt idx="40">
                  <c:v>43622</c:v>
                </c:pt>
                <c:pt idx="41">
                  <c:v>43623</c:v>
                </c:pt>
                <c:pt idx="42">
                  <c:v>43627</c:v>
                </c:pt>
                <c:pt idx="43">
                  <c:v>43628</c:v>
                </c:pt>
                <c:pt idx="44">
                  <c:v>43629</c:v>
                </c:pt>
                <c:pt idx="45">
                  <c:v>43630</c:v>
                </c:pt>
                <c:pt idx="46">
                  <c:v>43633</c:v>
                </c:pt>
                <c:pt idx="47">
                  <c:v>43634</c:v>
                </c:pt>
                <c:pt idx="48">
                  <c:v>43635</c:v>
                </c:pt>
                <c:pt idx="49">
                  <c:v>43636</c:v>
                </c:pt>
                <c:pt idx="50">
                  <c:v>43637</c:v>
                </c:pt>
                <c:pt idx="51">
                  <c:v>43640</c:v>
                </c:pt>
                <c:pt idx="52">
                  <c:v>43641</c:v>
                </c:pt>
                <c:pt idx="53">
                  <c:v>43642</c:v>
                </c:pt>
                <c:pt idx="54">
                  <c:v>43643</c:v>
                </c:pt>
                <c:pt idx="55">
                  <c:v>43644</c:v>
                </c:pt>
                <c:pt idx="56">
                  <c:v>43647</c:v>
                </c:pt>
                <c:pt idx="57">
                  <c:v>43648</c:v>
                </c:pt>
                <c:pt idx="58">
                  <c:v>43649</c:v>
                </c:pt>
                <c:pt idx="59">
                  <c:v>43650</c:v>
                </c:pt>
                <c:pt idx="60">
                  <c:v>43651</c:v>
                </c:pt>
                <c:pt idx="61">
                  <c:v>43654</c:v>
                </c:pt>
                <c:pt idx="62">
                  <c:v>43655</c:v>
                </c:pt>
                <c:pt idx="63">
                  <c:v>43656</c:v>
                </c:pt>
                <c:pt idx="64">
                  <c:v>43657</c:v>
                </c:pt>
                <c:pt idx="65">
                  <c:v>43658</c:v>
                </c:pt>
                <c:pt idx="66">
                  <c:v>43661</c:v>
                </c:pt>
                <c:pt idx="67">
                  <c:v>43662</c:v>
                </c:pt>
                <c:pt idx="68">
                  <c:v>43663</c:v>
                </c:pt>
                <c:pt idx="69">
                  <c:v>43664</c:v>
                </c:pt>
                <c:pt idx="70">
                  <c:v>43665</c:v>
                </c:pt>
                <c:pt idx="71">
                  <c:v>43668</c:v>
                </c:pt>
                <c:pt idx="72">
                  <c:v>43669</c:v>
                </c:pt>
                <c:pt idx="73">
                  <c:v>43670</c:v>
                </c:pt>
                <c:pt idx="74">
                  <c:v>43671</c:v>
                </c:pt>
                <c:pt idx="75">
                  <c:v>43672</c:v>
                </c:pt>
                <c:pt idx="76">
                  <c:v>43675</c:v>
                </c:pt>
                <c:pt idx="77">
                  <c:v>43676</c:v>
                </c:pt>
                <c:pt idx="78">
                  <c:v>43677</c:v>
                </c:pt>
                <c:pt idx="79">
                  <c:v>43678</c:v>
                </c:pt>
                <c:pt idx="80">
                  <c:v>43679</c:v>
                </c:pt>
                <c:pt idx="81">
                  <c:v>43682</c:v>
                </c:pt>
                <c:pt idx="82">
                  <c:v>43683</c:v>
                </c:pt>
                <c:pt idx="83">
                  <c:v>43684</c:v>
                </c:pt>
                <c:pt idx="84">
                  <c:v>43685</c:v>
                </c:pt>
                <c:pt idx="85">
                  <c:v>43686</c:v>
                </c:pt>
                <c:pt idx="86">
                  <c:v>43687</c:v>
                </c:pt>
                <c:pt idx="87">
                  <c:v>43689</c:v>
                </c:pt>
                <c:pt idx="88">
                  <c:v>43690</c:v>
                </c:pt>
                <c:pt idx="89">
                  <c:v>43691</c:v>
                </c:pt>
                <c:pt idx="90">
                  <c:v>43692</c:v>
                </c:pt>
                <c:pt idx="91">
                  <c:v>43693</c:v>
                </c:pt>
                <c:pt idx="92">
                  <c:v>43698</c:v>
                </c:pt>
                <c:pt idx="93">
                  <c:v>43699</c:v>
                </c:pt>
                <c:pt idx="94">
                  <c:v>43700</c:v>
                </c:pt>
                <c:pt idx="95">
                  <c:v>43703</c:v>
                </c:pt>
                <c:pt idx="96">
                  <c:v>43704</c:v>
                </c:pt>
                <c:pt idx="97">
                  <c:v>43705</c:v>
                </c:pt>
                <c:pt idx="98">
                  <c:v>43706</c:v>
                </c:pt>
                <c:pt idx="99">
                  <c:v>43707</c:v>
                </c:pt>
                <c:pt idx="100">
                  <c:v>43710</c:v>
                </c:pt>
                <c:pt idx="101">
                  <c:v>43711</c:v>
                </c:pt>
                <c:pt idx="102">
                  <c:v>43712</c:v>
                </c:pt>
                <c:pt idx="103">
                  <c:v>43713</c:v>
                </c:pt>
                <c:pt idx="104">
                  <c:v>43714</c:v>
                </c:pt>
                <c:pt idx="105">
                  <c:v>43717</c:v>
                </c:pt>
                <c:pt idx="106">
                  <c:v>43718</c:v>
                </c:pt>
                <c:pt idx="107">
                  <c:v>43719</c:v>
                </c:pt>
                <c:pt idx="108">
                  <c:v>43720</c:v>
                </c:pt>
                <c:pt idx="109">
                  <c:v>43721</c:v>
                </c:pt>
                <c:pt idx="110">
                  <c:v>43724</c:v>
                </c:pt>
                <c:pt idx="111">
                  <c:v>43725</c:v>
                </c:pt>
                <c:pt idx="112">
                  <c:v>43726</c:v>
                </c:pt>
                <c:pt idx="113">
                  <c:v>43727</c:v>
                </c:pt>
                <c:pt idx="114">
                  <c:v>43728</c:v>
                </c:pt>
                <c:pt idx="115">
                  <c:v>43731</c:v>
                </c:pt>
                <c:pt idx="116">
                  <c:v>43732</c:v>
                </c:pt>
                <c:pt idx="117">
                  <c:v>43733</c:v>
                </c:pt>
                <c:pt idx="118">
                  <c:v>43734</c:v>
                </c:pt>
                <c:pt idx="119">
                  <c:v>43735</c:v>
                </c:pt>
                <c:pt idx="120">
                  <c:v>43738</c:v>
                </c:pt>
                <c:pt idx="121">
                  <c:v>43739</c:v>
                </c:pt>
                <c:pt idx="122">
                  <c:v>43740</c:v>
                </c:pt>
                <c:pt idx="123">
                  <c:v>43741</c:v>
                </c:pt>
                <c:pt idx="124">
                  <c:v>43742</c:v>
                </c:pt>
                <c:pt idx="125">
                  <c:v>43745</c:v>
                </c:pt>
                <c:pt idx="126">
                  <c:v>43746</c:v>
                </c:pt>
                <c:pt idx="127">
                  <c:v>43747</c:v>
                </c:pt>
                <c:pt idx="128">
                  <c:v>43748</c:v>
                </c:pt>
                <c:pt idx="129">
                  <c:v>43749</c:v>
                </c:pt>
                <c:pt idx="130">
                  <c:v>43752</c:v>
                </c:pt>
                <c:pt idx="131">
                  <c:v>43753</c:v>
                </c:pt>
                <c:pt idx="132">
                  <c:v>43754</c:v>
                </c:pt>
              </c:numCache>
            </c:numRef>
          </c:cat>
          <c:val>
            <c:numRef>
              <c:f>'7_box_2_ábra_chart'!$S$15:$S$147</c:f>
              <c:numCache>
                <c:formatCode>0</c:formatCode>
                <c:ptCount val="133"/>
                <c:pt idx="0">
                  <c:v>0</c:v>
                </c:pt>
                <c:pt idx="1">
                  <c:v>-2.0345011149999781</c:v>
                </c:pt>
                <c:pt idx="2">
                  <c:v>1.1396924640000332</c:v>
                </c:pt>
                <c:pt idx="3">
                  <c:v>-2.1055167639999652</c:v>
                </c:pt>
                <c:pt idx="4">
                  <c:v>-4.6578420350000123</c:v>
                </c:pt>
                <c:pt idx="5">
                  <c:v>-7.8795906130000244</c:v>
                </c:pt>
                <c:pt idx="6">
                  <c:v>-11.917334420000046</c:v>
                </c:pt>
                <c:pt idx="7">
                  <c:v>-5.881863173999994</c:v>
                </c:pt>
                <c:pt idx="8">
                  <c:v>-8.886676970999984</c:v>
                </c:pt>
                <c:pt idx="9">
                  <c:v>38.161262613999966</c:v>
                </c:pt>
                <c:pt idx="10">
                  <c:v>46.807134401999974</c:v>
                </c:pt>
                <c:pt idx="11">
                  <c:v>51.094975903000012</c:v>
                </c:pt>
                <c:pt idx="12">
                  <c:v>48.772339837000004</c:v>
                </c:pt>
                <c:pt idx="13">
                  <c:v>43.454069933999989</c:v>
                </c:pt>
                <c:pt idx="14">
                  <c:v>40.291377179999969</c:v>
                </c:pt>
                <c:pt idx="15">
                  <c:v>35.795291708000015</c:v>
                </c:pt>
                <c:pt idx="16">
                  <c:v>45.289892999000017</c:v>
                </c:pt>
                <c:pt idx="17">
                  <c:v>39.730444055999989</c:v>
                </c:pt>
                <c:pt idx="18">
                  <c:v>36.108567603999944</c:v>
                </c:pt>
                <c:pt idx="19">
                  <c:v>41.761987620999996</c:v>
                </c:pt>
                <c:pt idx="20">
                  <c:v>41.322985846000016</c:v>
                </c:pt>
                <c:pt idx="21">
                  <c:v>39.210485577999975</c:v>
                </c:pt>
                <c:pt idx="22">
                  <c:v>34.557361644999958</c:v>
                </c:pt>
                <c:pt idx="23">
                  <c:v>29.577799644999999</c:v>
                </c:pt>
                <c:pt idx="24">
                  <c:v>45.05969175900001</c:v>
                </c:pt>
                <c:pt idx="25">
                  <c:v>39.633765720999975</c:v>
                </c:pt>
                <c:pt idx="26">
                  <c:v>34.858228697999991</c:v>
                </c:pt>
                <c:pt idx="27">
                  <c:v>26.535361527999996</c:v>
                </c:pt>
                <c:pt idx="28">
                  <c:v>17.71405508999997</c:v>
                </c:pt>
                <c:pt idx="29">
                  <c:v>10.761639707999997</c:v>
                </c:pt>
                <c:pt idx="30">
                  <c:v>14.626904366999966</c:v>
                </c:pt>
                <c:pt idx="31">
                  <c:v>6.3970475819999848</c:v>
                </c:pt>
                <c:pt idx="32">
                  <c:v>-6.8225144380000096</c:v>
                </c:pt>
                <c:pt idx="33">
                  <c:v>-28.495407768000007</c:v>
                </c:pt>
                <c:pt idx="34">
                  <c:v>-32.835438439000015</c:v>
                </c:pt>
                <c:pt idx="35">
                  <c:v>-71.717725406999961</c:v>
                </c:pt>
                <c:pt idx="36">
                  <c:v>-114.06354618200004</c:v>
                </c:pt>
                <c:pt idx="37">
                  <c:v>-138.87479084999995</c:v>
                </c:pt>
                <c:pt idx="38">
                  <c:v>-161.31324845700007</c:v>
                </c:pt>
                <c:pt idx="39">
                  <c:v>-169.525794652</c:v>
                </c:pt>
                <c:pt idx="40">
                  <c:v>-189.69267327100002</c:v>
                </c:pt>
                <c:pt idx="41">
                  <c:v>-222.08606880600001</c:v>
                </c:pt>
                <c:pt idx="42">
                  <c:v>-236.29800913899999</c:v>
                </c:pt>
                <c:pt idx="43">
                  <c:v>-233.75467638199999</c:v>
                </c:pt>
                <c:pt idx="44">
                  <c:v>-247.70884786899998</c:v>
                </c:pt>
                <c:pt idx="45">
                  <c:v>-272.37348278799999</c:v>
                </c:pt>
                <c:pt idx="46">
                  <c:v>-283.71261023300008</c:v>
                </c:pt>
                <c:pt idx="47">
                  <c:v>-292.61081674299999</c:v>
                </c:pt>
                <c:pt idx="48">
                  <c:v>-218.08571090800004</c:v>
                </c:pt>
                <c:pt idx="49">
                  <c:v>-132.95633278500003</c:v>
                </c:pt>
                <c:pt idx="50">
                  <c:v>-145.28887485899998</c:v>
                </c:pt>
                <c:pt idx="51">
                  <c:v>-155.10082021799997</c:v>
                </c:pt>
                <c:pt idx="52">
                  <c:v>-163.71172050300004</c:v>
                </c:pt>
                <c:pt idx="53">
                  <c:v>-30.348486785999999</c:v>
                </c:pt>
                <c:pt idx="54">
                  <c:v>-36.793646709000015</c:v>
                </c:pt>
                <c:pt idx="55">
                  <c:v>-45.47782969500004</c:v>
                </c:pt>
                <c:pt idx="56">
                  <c:v>-51.456097475000021</c:v>
                </c:pt>
                <c:pt idx="57">
                  <c:v>-56.646703238999969</c:v>
                </c:pt>
                <c:pt idx="58">
                  <c:v>-61.074870753000027</c:v>
                </c:pt>
                <c:pt idx="59">
                  <c:v>-67.690887568000022</c:v>
                </c:pt>
                <c:pt idx="60">
                  <c:v>-75.669590812000052</c:v>
                </c:pt>
                <c:pt idx="61">
                  <c:v>-80.684904331000013</c:v>
                </c:pt>
                <c:pt idx="62">
                  <c:v>-83.653007908000021</c:v>
                </c:pt>
                <c:pt idx="63">
                  <c:v>-84.627348565999966</c:v>
                </c:pt>
                <c:pt idx="64">
                  <c:v>-89.398852981000061</c:v>
                </c:pt>
                <c:pt idx="65">
                  <c:v>-96.14170024699996</c:v>
                </c:pt>
                <c:pt idx="66">
                  <c:v>-103.04631553800004</c:v>
                </c:pt>
                <c:pt idx="67">
                  <c:v>-107.53657708700004</c:v>
                </c:pt>
                <c:pt idx="68">
                  <c:v>-109.57841831900001</c:v>
                </c:pt>
                <c:pt idx="69">
                  <c:v>-114.78216523400005</c:v>
                </c:pt>
                <c:pt idx="70">
                  <c:v>-118.93787616399996</c:v>
                </c:pt>
                <c:pt idx="71">
                  <c:v>-123.28569375499995</c:v>
                </c:pt>
                <c:pt idx="72">
                  <c:v>-127.09714277799998</c:v>
                </c:pt>
                <c:pt idx="73">
                  <c:v>-126.72356096300001</c:v>
                </c:pt>
                <c:pt idx="74">
                  <c:v>-92.314469239000005</c:v>
                </c:pt>
                <c:pt idx="75">
                  <c:v>-97.292373818999977</c:v>
                </c:pt>
                <c:pt idx="76">
                  <c:v>-101.28073022500004</c:v>
                </c:pt>
                <c:pt idx="77">
                  <c:v>-104.74459001400001</c:v>
                </c:pt>
                <c:pt idx="78">
                  <c:v>-105.37199903999999</c:v>
                </c:pt>
                <c:pt idx="79">
                  <c:v>-108.03355887900003</c:v>
                </c:pt>
                <c:pt idx="80">
                  <c:v>-113.629297167</c:v>
                </c:pt>
                <c:pt idx="81">
                  <c:v>-119.02801050699998</c:v>
                </c:pt>
                <c:pt idx="82">
                  <c:v>-122.27793903699997</c:v>
                </c:pt>
                <c:pt idx="83">
                  <c:v>-91.91027284800002</c:v>
                </c:pt>
                <c:pt idx="84">
                  <c:v>-96.50574330500001</c:v>
                </c:pt>
                <c:pt idx="85">
                  <c:v>-102.125836419</c:v>
                </c:pt>
                <c:pt idx="86">
                  <c:v>-102.65181089299995</c:v>
                </c:pt>
                <c:pt idx="87">
                  <c:v>-104.96436017000005</c:v>
                </c:pt>
                <c:pt idx="88">
                  <c:v>-109.81449501100005</c:v>
                </c:pt>
                <c:pt idx="89">
                  <c:v>-92.06519719100001</c:v>
                </c:pt>
                <c:pt idx="90">
                  <c:v>-101.32974264000001</c:v>
                </c:pt>
                <c:pt idx="91">
                  <c:v>-109.32924757400002</c:v>
                </c:pt>
                <c:pt idx="92">
                  <c:v>-111.248568811</c:v>
                </c:pt>
                <c:pt idx="93">
                  <c:v>-94.13547303499999</c:v>
                </c:pt>
                <c:pt idx="94">
                  <c:v>-96.843930789000069</c:v>
                </c:pt>
                <c:pt idx="95">
                  <c:v>-100.560601972</c:v>
                </c:pt>
                <c:pt idx="96">
                  <c:v>-105.14590524400001</c:v>
                </c:pt>
                <c:pt idx="97">
                  <c:v>-77.098984479999956</c:v>
                </c:pt>
                <c:pt idx="98">
                  <c:v>-23.731821947999975</c:v>
                </c:pt>
                <c:pt idx="99">
                  <c:v>-26.491103743999986</c:v>
                </c:pt>
                <c:pt idx="100">
                  <c:v>-30.124977860999991</c:v>
                </c:pt>
                <c:pt idx="101">
                  <c:v>-32.34699073500002</c:v>
                </c:pt>
                <c:pt idx="102">
                  <c:v>-15.857884787999993</c:v>
                </c:pt>
                <c:pt idx="103">
                  <c:v>-24.301480603999977</c:v>
                </c:pt>
                <c:pt idx="104">
                  <c:v>-27.473307277999965</c:v>
                </c:pt>
                <c:pt idx="105">
                  <c:v>-31.215054666000015</c:v>
                </c:pt>
                <c:pt idx="106">
                  <c:v>-34.828861945000028</c:v>
                </c:pt>
                <c:pt idx="107">
                  <c:v>-22.879101654999999</c:v>
                </c:pt>
                <c:pt idx="108">
                  <c:v>-27.137333915999989</c:v>
                </c:pt>
                <c:pt idx="109">
                  <c:v>-30.502852802999968</c:v>
                </c:pt>
                <c:pt idx="110">
                  <c:v>-34.530538314999973</c:v>
                </c:pt>
                <c:pt idx="111">
                  <c:v>104.29629309800001</c:v>
                </c:pt>
                <c:pt idx="112">
                  <c:v>115.21603514400002</c:v>
                </c:pt>
                <c:pt idx="113">
                  <c:v>112.03087381799998</c:v>
                </c:pt>
                <c:pt idx="114">
                  <c:v>109.04826413100001</c:v>
                </c:pt>
                <c:pt idx="115">
                  <c:v>105.53280189100001</c:v>
                </c:pt>
                <c:pt idx="116">
                  <c:v>100.37248886200003</c:v>
                </c:pt>
                <c:pt idx="117">
                  <c:v>113.15061069199994</c:v>
                </c:pt>
                <c:pt idx="118">
                  <c:v>108.37372996199998</c:v>
                </c:pt>
                <c:pt idx="119">
                  <c:v>103.95945420999996</c:v>
                </c:pt>
                <c:pt idx="120">
                  <c:v>97.912266800000054</c:v>
                </c:pt>
                <c:pt idx="121">
                  <c:v>94.087441610999974</c:v>
                </c:pt>
                <c:pt idx="122">
                  <c:v>105.09333786299999</c:v>
                </c:pt>
                <c:pt idx="123">
                  <c:v>101.54438471899992</c:v>
                </c:pt>
                <c:pt idx="124">
                  <c:v>96.18307380600001</c:v>
                </c:pt>
                <c:pt idx="125">
                  <c:v>91.57717861499998</c:v>
                </c:pt>
                <c:pt idx="126">
                  <c:v>88.302453060000019</c:v>
                </c:pt>
                <c:pt idx="127">
                  <c:v>101.60538326799995</c:v>
                </c:pt>
                <c:pt idx="128">
                  <c:v>98.010173437999939</c:v>
                </c:pt>
                <c:pt idx="129">
                  <c:v>94.40787229099999</c:v>
                </c:pt>
                <c:pt idx="130">
                  <c:v>80.953086681999977</c:v>
                </c:pt>
                <c:pt idx="131">
                  <c:v>84.557530528000001</c:v>
                </c:pt>
                <c:pt idx="132">
                  <c:v>99.66371996099997</c:v>
                </c:pt>
              </c:numCache>
            </c:numRef>
          </c:val>
          <c:extLst>
            <c:ext xmlns:c16="http://schemas.microsoft.com/office/drawing/2014/chart" uri="{C3380CC4-5D6E-409C-BE32-E72D297353CC}">
              <c16:uniqueId val="{00000002-504E-4408-A821-0A5D6C0217B5}"/>
            </c:ext>
          </c:extLst>
        </c:ser>
        <c:dLbls>
          <c:showLegendKey val="0"/>
          <c:showVal val="0"/>
          <c:showCatName val="0"/>
          <c:showSerName val="0"/>
          <c:showPercent val="0"/>
          <c:showBubbleSize val="0"/>
        </c:dLbls>
        <c:axId val="699928448"/>
        <c:axId val="699930744"/>
      </c:areaChart>
      <c:lineChart>
        <c:grouping val="standard"/>
        <c:varyColors val="0"/>
        <c:ser>
          <c:idx val="3"/>
          <c:order val="3"/>
          <c:tx>
            <c:strRef>
              <c:f>'7_box_2_ábra_chart'!$T$14</c:f>
              <c:strCache>
                <c:ptCount val="1"/>
                <c:pt idx="0">
                  <c:v>Teljes hatás</c:v>
                </c:pt>
              </c:strCache>
            </c:strRef>
          </c:tx>
          <c:spPr>
            <a:ln w="28575" cap="rnd">
              <a:solidFill>
                <a:schemeClr val="tx1"/>
              </a:solidFill>
              <a:round/>
            </a:ln>
            <a:effectLst/>
          </c:spPr>
          <c:marker>
            <c:symbol val="none"/>
          </c:marker>
          <c:cat>
            <c:numRef>
              <c:f>'7_box_2_ábra_chart'!$P$15:$P$147</c:f>
              <c:numCache>
                <c:formatCode>yyyy/mmm</c:formatCode>
                <c:ptCount val="133"/>
                <c:pt idx="0">
                  <c:v>43563</c:v>
                </c:pt>
                <c:pt idx="1">
                  <c:v>43564</c:v>
                </c:pt>
                <c:pt idx="2">
                  <c:v>43565</c:v>
                </c:pt>
                <c:pt idx="3">
                  <c:v>43566</c:v>
                </c:pt>
                <c:pt idx="4">
                  <c:v>43567</c:v>
                </c:pt>
                <c:pt idx="5">
                  <c:v>43570</c:v>
                </c:pt>
                <c:pt idx="6">
                  <c:v>43571</c:v>
                </c:pt>
                <c:pt idx="7">
                  <c:v>43572</c:v>
                </c:pt>
                <c:pt idx="8">
                  <c:v>43573</c:v>
                </c:pt>
                <c:pt idx="9">
                  <c:v>43578</c:v>
                </c:pt>
                <c:pt idx="10">
                  <c:v>43579</c:v>
                </c:pt>
                <c:pt idx="11">
                  <c:v>43580</c:v>
                </c:pt>
                <c:pt idx="12">
                  <c:v>43581</c:v>
                </c:pt>
                <c:pt idx="13">
                  <c:v>43584</c:v>
                </c:pt>
                <c:pt idx="14">
                  <c:v>43585</c:v>
                </c:pt>
                <c:pt idx="15">
                  <c:v>43587</c:v>
                </c:pt>
                <c:pt idx="16">
                  <c:v>43588</c:v>
                </c:pt>
                <c:pt idx="17">
                  <c:v>43591</c:v>
                </c:pt>
                <c:pt idx="18">
                  <c:v>43592</c:v>
                </c:pt>
                <c:pt idx="19">
                  <c:v>43593</c:v>
                </c:pt>
                <c:pt idx="20">
                  <c:v>43594</c:v>
                </c:pt>
                <c:pt idx="21">
                  <c:v>43595</c:v>
                </c:pt>
                <c:pt idx="22">
                  <c:v>43598</c:v>
                </c:pt>
                <c:pt idx="23">
                  <c:v>43599</c:v>
                </c:pt>
                <c:pt idx="24">
                  <c:v>43600</c:v>
                </c:pt>
                <c:pt idx="25">
                  <c:v>43601</c:v>
                </c:pt>
                <c:pt idx="26">
                  <c:v>43602</c:v>
                </c:pt>
                <c:pt idx="27">
                  <c:v>43605</c:v>
                </c:pt>
                <c:pt idx="28">
                  <c:v>43606</c:v>
                </c:pt>
                <c:pt idx="29">
                  <c:v>43607</c:v>
                </c:pt>
                <c:pt idx="30">
                  <c:v>43608</c:v>
                </c:pt>
                <c:pt idx="31">
                  <c:v>43609</c:v>
                </c:pt>
                <c:pt idx="32">
                  <c:v>43612</c:v>
                </c:pt>
                <c:pt idx="33">
                  <c:v>43613</c:v>
                </c:pt>
                <c:pt idx="34">
                  <c:v>43614</c:v>
                </c:pt>
                <c:pt idx="35">
                  <c:v>43615</c:v>
                </c:pt>
                <c:pt idx="36">
                  <c:v>43616</c:v>
                </c:pt>
                <c:pt idx="37">
                  <c:v>43619</c:v>
                </c:pt>
                <c:pt idx="38">
                  <c:v>43620</c:v>
                </c:pt>
                <c:pt idx="39">
                  <c:v>43621</c:v>
                </c:pt>
                <c:pt idx="40">
                  <c:v>43622</c:v>
                </c:pt>
                <c:pt idx="41">
                  <c:v>43623</c:v>
                </c:pt>
                <c:pt idx="42">
                  <c:v>43627</c:v>
                </c:pt>
                <c:pt idx="43">
                  <c:v>43628</c:v>
                </c:pt>
                <c:pt idx="44">
                  <c:v>43629</c:v>
                </c:pt>
                <c:pt idx="45">
                  <c:v>43630</c:v>
                </c:pt>
                <c:pt idx="46">
                  <c:v>43633</c:v>
                </c:pt>
                <c:pt idx="47">
                  <c:v>43634</c:v>
                </c:pt>
                <c:pt idx="48">
                  <c:v>43635</c:v>
                </c:pt>
                <c:pt idx="49">
                  <c:v>43636</c:v>
                </c:pt>
                <c:pt idx="50">
                  <c:v>43637</c:v>
                </c:pt>
                <c:pt idx="51">
                  <c:v>43640</c:v>
                </c:pt>
                <c:pt idx="52">
                  <c:v>43641</c:v>
                </c:pt>
                <c:pt idx="53">
                  <c:v>43642</c:v>
                </c:pt>
                <c:pt idx="54">
                  <c:v>43643</c:v>
                </c:pt>
                <c:pt idx="55">
                  <c:v>43644</c:v>
                </c:pt>
                <c:pt idx="56">
                  <c:v>43647</c:v>
                </c:pt>
                <c:pt idx="57">
                  <c:v>43648</c:v>
                </c:pt>
                <c:pt idx="58">
                  <c:v>43649</c:v>
                </c:pt>
                <c:pt idx="59">
                  <c:v>43650</c:v>
                </c:pt>
                <c:pt idx="60">
                  <c:v>43651</c:v>
                </c:pt>
                <c:pt idx="61">
                  <c:v>43654</c:v>
                </c:pt>
                <c:pt idx="62">
                  <c:v>43655</c:v>
                </c:pt>
                <c:pt idx="63">
                  <c:v>43656</c:v>
                </c:pt>
                <c:pt idx="64">
                  <c:v>43657</c:v>
                </c:pt>
                <c:pt idx="65">
                  <c:v>43658</c:v>
                </c:pt>
                <c:pt idx="66">
                  <c:v>43661</c:v>
                </c:pt>
                <c:pt idx="67">
                  <c:v>43662</c:v>
                </c:pt>
                <c:pt idx="68">
                  <c:v>43663</c:v>
                </c:pt>
                <c:pt idx="69">
                  <c:v>43664</c:v>
                </c:pt>
                <c:pt idx="70">
                  <c:v>43665</c:v>
                </c:pt>
                <c:pt idx="71">
                  <c:v>43668</c:v>
                </c:pt>
                <c:pt idx="72">
                  <c:v>43669</c:v>
                </c:pt>
                <c:pt idx="73">
                  <c:v>43670</c:v>
                </c:pt>
                <c:pt idx="74">
                  <c:v>43671</c:v>
                </c:pt>
                <c:pt idx="75">
                  <c:v>43672</c:v>
                </c:pt>
                <c:pt idx="76">
                  <c:v>43675</c:v>
                </c:pt>
                <c:pt idx="77">
                  <c:v>43676</c:v>
                </c:pt>
                <c:pt idx="78">
                  <c:v>43677</c:v>
                </c:pt>
                <c:pt idx="79">
                  <c:v>43678</c:v>
                </c:pt>
                <c:pt idx="80">
                  <c:v>43679</c:v>
                </c:pt>
                <c:pt idx="81">
                  <c:v>43682</c:v>
                </c:pt>
                <c:pt idx="82">
                  <c:v>43683</c:v>
                </c:pt>
                <c:pt idx="83">
                  <c:v>43684</c:v>
                </c:pt>
                <c:pt idx="84">
                  <c:v>43685</c:v>
                </c:pt>
                <c:pt idx="85">
                  <c:v>43686</c:v>
                </c:pt>
                <c:pt idx="86">
                  <c:v>43687</c:v>
                </c:pt>
                <c:pt idx="87">
                  <c:v>43689</c:v>
                </c:pt>
                <c:pt idx="88">
                  <c:v>43690</c:v>
                </c:pt>
                <c:pt idx="89">
                  <c:v>43691</c:v>
                </c:pt>
                <c:pt idx="90">
                  <c:v>43692</c:v>
                </c:pt>
                <c:pt idx="91">
                  <c:v>43693</c:v>
                </c:pt>
                <c:pt idx="92">
                  <c:v>43698</c:v>
                </c:pt>
                <c:pt idx="93">
                  <c:v>43699</c:v>
                </c:pt>
                <c:pt idx="94">
                  <c:v>43700</c:v>
                </c:pt>
                <c:pt idx="95">
                  <c:v>43703</c:v>
                </c:pt>
                <c:pt idx="96">
                  <c:v>43704</c:v>
                </c:pt>
                <c:pt idx="97">
                  <c:v>43705</c:v>
                </c:pt>
                <c:pt idx="98">
                  <c:v>43706</c:v>
                </c:pt>
                <c:pt idx="99">
                  <c:v>43707</c:v>
                </c:pt>
                <c:pt idx="100">
                  <c:v>43710</c:v>
                </c:pt>
                <c:pt idx="101">
                  <c:v>43711</c:v>
                </c:pt>
                <c:pt idx="102">
                  <c:v>43712</c:v>
                </c:pt>
                <c:pt idx="103">
                  <c:v>43713</c:v>
                </c:pt>
                <c:pt idx="104">
                  <c:v>43714</c:v>
                </c:pt>
                <c:pt idx="105">
                  <c:v>43717</c:v>
                </c:pt>
                <c:pt idx="106">
                  <c:v>43718</c:v>
                </c:pt>
                <c:pt idx="107">
                  <c:v>43719</c:v>
                </c:pt>
                <c:pt idx="108">
                  <c:v>43720</c:v>
                </c:pt>
                <c:pt idx="109">
                  <c:v>43721</c:v>
                </c:pt>
                <c:pt idx="110">
                  <c:v>43724</c:v>
                </c:pt>
                <c:pt idx="111">
                  <c:v>43725</c:v>
                </c:pt>
                <c:pt idx="112">
                  <c:v>43726</c:v>
                </c:pt>
                <c:pt idx="113">
                  <c:v>43727</c:v>
                </c:pt>
                <c:pt idx="114">
                  <c:v>43728</c:v>
                </c:pt>
                <c:pt idx="115">
                  <c:v>43731</c:v>
                </c:pt>
                <c:pt idx="116">
                  <c:v>43732</c:v>
                </c:pt>
                <c:pt idx="117">
                  <c:v>43733</c:v>
                </c:pt>
                <c:pt idx="118">
                  <c:v>43734</c:v>
                </c:pt>
                <c:pt idx="119">
                  <c:v>43735</c:v>
                </c:pt>
                <c:pt idx="120">
                  <c:v>43738</c:v>
                </c:pt>
                <c:pt idx="121">
                  <c:v>43739</c:v>
                </c:pt>
                <c:pt idx="122">
                  <c:v>43740</c:v>
                </c:pt>
                <c:pt idx="123">
                  <c:v>43741</c:v>
                </c:pt>
                <c:pt idx="124">
                  <c:v>43742</c:v>
                </c:pt>
                <c:pt idx="125">
                  <c:v>43745</c:v>
                </c:pt>
                <c:pt idx="126">
                  <c:v>43746</c:v>
                </c:pt>
                <c:pt idx="127">
                  <c:v>43747</c:v>
                </c:pt>
                <c:pt idx="128">
                  <c:v>43748</c:v>
                </c:pt>
                <c:pt idx="129">
                  <c:v>43749</c:v>
                </c:pt>
                <c:pt idx="130">
                  <c:v>43752</c:v>
                </c:pt>
                <c:pt idx="131">
                  <c:v>43753</c:v>
                </c:pt>
                <c:pt idx="132">
                  <c:v>43754</c:v>
                </c:pt>
              </c:numCache>
            </c:numRef>
          </c:cat>
          <c:val>
            <c:numRef>
              <c:f>'7_box_2_ábra_chart'!$T$15:$T$147</c:f>
              <c:numCache>
                <c:formatCode>0</c:formatCode>
                <c:ptCount val="133"/>
                <c:pt idx="0">
                  <c:v>0</c:v>
                </c:pt>
                <c:pt idx="1">
                  <c:v>-29.076944635705189</c:v>
                </c:pt>
                <c:pt idx="2">
                  <c:v>-13.880003779364754</c:v>
                </c:pt>
                <c:pt idx="3">
                  <c:v>-48.150663959627749</c:v>
                </c:pt>
                <c:pt idx="4">
                  <c:v>2.6999327138414522</c:v>
                </c:pt>
                <c:pt idx="5">
                  <c:v>-58.509916583472723</c:v>
                </c:pt>
                <c:pt idx="6">
                  <c:v>-98.631459869478988</c:v>
                </c:pt>
                <c:pt idx="7">
                  <c:v>-51.277373290325457</c:v>
                </c:pt>
                <c:pt idx="8">
                  <c:v>-44.185395414165157</c:v>
                </c:pt>
                <c:pt idx="9">
                  <c:v>2.5811819045837296</c:v>
                </c:pt>
                <c:pt idx="10">
                  <c:v>87.823300777854627</c:v>
                </c:pt>
                <c:pt idx="11">
                  <c:v>90.218652296550488</c:v>
                </c:pt>
                <c:pt idx="12">
                  <c:v>69.117653427917432</c:v>
                </c:pt>
                <c:pt idx="13">
                  <c:v>9.4766953165899679</c:v>
                </c:pt>
                <c:pt idx="14">
                  <c:v>-0.94425415593875073</c:v>
                </c:pt>
                <c:pt idx="15">
                  <c:v>98.961283944918534</c:v>
                </c:pt>
                <c:pt idx="16">
                  <c:v>259.16632378199813</c:v>
                </c:pt>
                <c:pt idx="17">
                  <c:v>90.637456938642558</c:v>
                </c:pt>
                <c:pt idx="18">
                  <c:v>74.127593492455603</c:v>
                </c:pt>
                <c:pt idx="19">
                  <c:v>98.606987620999718</c:v>
                </c:pt>
                <c:pt idx="20">
                  <c:v>95.94954232529517</c:v>
                </c:pt>
                <c:pt idx="21">
                  <c:v>233.43278933463512</c:v>
                </c:pt>
                <c:pt idx="22">
                  <c:v>115.40239922394876</c:v>
                </c:pt>
                <c:pt idx="23">
                  <c:v>82.144619526116927</c:v>
                </c:pt>
                <c:pt idx="24">
                  <c:v>118.25436578852734</c:v>
                </c:pt>
                <c:pt idx="25">
                  <c:v>88.921640271521142</c:v>
                </c:pt>
                <c:pt idx="26">
                  <c:v>72.058718581674555</c:v>
                </c:pt>
                <c:pt idx="27">
                  <c:v>324.16238292423503</c:v>
                </c:pt>
                <c:pt idx="28">
                  <c:v>238.53489457094878</c:v>
                </c:pt>
                <c:pt idx="29">
                  <c:v>294.1727735149081</c:v>
                </c:pt>
                <c:pt idx="30">
                  <c:v>301.15682365758369</c:v>
                </c:pt>
                <c:pt idx="31">
                  <c:v>287.59421395785478</c:v>
                </c:pt>
                <c:pt idx="32">
                  <c:v>280.51930257198802</c:v>
                </c:pt>
                <c:pt idx="33">
                  <c:v>270.92951920319302</c:v>
                </c:pt>
                <c:pt idx="34">
                  <c:v>312.40154050458978</c:v>
                </c:pt>
                <c:pt idx="35">
                  <c:v>260.8226432570616</c:v>
                </c:pt>
                <c:pt idx="36">
                  <c:v>248.09016179625957</c:v>
                </c:pt>
                <c:pt idx="37">
                  <c:v>202.02263993299817</c:v>
                </c:pt>
                <c:pt idx="38">
                  <c:v>196.30144375625051</c:v>
                </c:pt>
                <c:pt idx="39">
                  <c:v>274.94299729479116</c:v>
                </c:pt>
                <c:pt idx="40">
                  <c:v>238.62933961164273</c:v>
                </c:pt>
                <c:pt idx="41">
                  <c:v>333.19695708245553</c:v>
                </c:pt>
                <c:pt idx="42">
                  <c:v>-38.713156334627826</c:v>
                </c:pt>
                <c:pt idx="43">
                  <c:v>1.8520983668419149</c:v>
                </c:pt>
                <c:pt idx="44">
                  <c:v>-81.75581029005096</c:v>
                </c:pt>
                <c:pt idx="45">
                  <c:v>-122.71766290688356</c:v>
                </c:pt>
                <c:pt idx="46">
                  <c:v>-176.49412034932561</c:v>
                </c:pt>
                <c:pt idx="47">
                  <c:v>-184.02153518616552</c:v>
                </c:pt>
                <c:pt idx="48">
                  <c:v>-62.379161057537175</c:v>
                </c:pt>
                <c:pt idx="49">
                  <c:v>-47.705369512765515</c:v>
                </c:pt>
                <c:pt idx="50">
                  <c:v>-87.593177511051096</c:v>
                </c:pt>
                <c:pt idx="51">
                  <c:v>16.676346157854766</c:v>
                </c:pt>
                <c:pt idx="52">
                  <c:v>-36.785044109449927</c:v>
                </c:pt>
                <c:pt idx="53">
                  <c:v>75.71282680491737</c:v>
                </c:pt>
                <c:pt idx="54">
                  <c:v>53.838170300987187</c:v>
                </c:pt>
                <c:pt idx="55">
                  <c:v>106.16822627619415</c:v>
                </c:pt>
                <c:pt idx="56">
                  <c:v>74.784619052920405</c:v>
                </c:pt>
                <c:pt idx="57">
                  <c:v>83.776288997918755</c:v>
                </c:pt>
                <c:pt idx="58">
                  <c:v>200.65456002999787</c:v>
                </c:pt>
                <c:pt idx="59">
                  <c:v>192.28375242825055</c:v>
                </c:pt>
                <c:pt idx="60">
                  <c:v>197.53020113479076</c:v>
                </c:pt>
                <c:pt idx="61">
                  <c:v>89.420095668999636</c:v>
                </c:pt>
                <c:pt idx="62">
                  <c:v>68.493548571294937</c:v>
                </c:pt>
                <c:pt idx="63">
                  <c:v>94.823955190635274</c:v>
                </c:pt>
                <c:pt idx="64">
                  <c:v>34.151999823372222</c:v>
                </c:pt>
                <c:pt idx="65">
                  <c:v>108.47107450184174</c:v>
                </c:pt>
                <c:pt idx="66">
                  <c:v>29.577358491527548</c:v>
                </c:pt>
                <c:pt idx="67">
                  <c:v>1.0582974635210292</c:v>
                </c:pt>
                <c:pt idx="68">
                  <c:v>58.030071564674358</c:v>
                </c:pt>
                <c:pt idx="69">
                  <c:v>60.575116322834674</c:v>
                </c:pt>
                <c:pt idx="70">
                  <c:v>2.2246736864633476</c:v>
                </c:pt>
                <c:pt idx="71">
                  <c:v>-67.957559948092012</c:v>
                </c:pt>
                <c:pt idx="72">
                  <c:v>-77.88622348741643</c:v>
                </c:pt>
                <c:pt idx="73">
                  <c:v>-32.853394587145516</c:v>
                </c:pt>
                <c:pt idx="74">
                  <c:v>-1.114792845449557</c:v>
                </c:pt>
                <c:pt idx="75">
                  <c:v>-4.5820602280822982</c:v>
                </c:pt>
                <c:pt idx="76">
                  <c:v>-9.9121048424100877</c:v>
                </c:pt>
                <c:pt idx="77">
                  <c:v>-42.685221349938757</c:v>
                </c:pt>
                <c:pt idx="78">
                  <c:v>41.78970893825965</c:v>
                </c:pt>
                <c:pt idx="79">
                  <c:v>105.16915764892036</c:v>
                </c:pt>
                <c:pt idx="80">
                  <c:v>150.15369506991851</c:v>
                </c:pt>
                <c:pt idx="81">
                  <c:v>117.56778143979147</c:v>
                </c:pt>
                <c:pt idx="82">
                  <c:v>69.202073845642857</c:v>
                </c:pt>
                <c:pt idx="83">
                  <c:v>145.39475304045618</c:v>
                </c:pt>
                <c:pt idx="84">
                  <c:v>99.840256694999823</c:v>
                </c:pt>
                <c:pt idx="85">
                  <c:v>157.82772006029484</c:v>
                </c:pt>
                <c:pt idx="86">
                  <c:v>85.06149286363538</c:v>
                </c:pt>
                <c:pt idx="87">
                  <c:v>128.23941457884166</c:v>
                </c:pt>
                <c:pt idx="88">
                  <c:v>64.097542567948949</c:v>
                </c:pt>
                <c:pt idx="89">
                  <c:v>107.60362269011688</c:v>
                </c:pt>
                <c:pt idx="90">
                  <c:v>105.47493138952711</c:v>
                </c:pt>
                <c:pt idx="91">
                  <c:v>116.61362697652109</c:v>
                </c:pt>
                <c:pt idx="92">
                  <c:v>129.01012853694863</c:v>
                </c:pt>
                <c:pt idx="93">
                  <c:v>157.81766077190824</c:v>
                </c:pt>
                <c:pt idx="94">
                  <c:v>159.25198850158404</c:v>
                </c:pt>
                <c:pt idx="95">
                  <c:v>157.70471161891746</c:v>
                </c:pt>
                <c:pt idx="96">
                  <c:v>126.6059117659878</c:v>
                </c:pt>
                <c:pt idx="97">
                  <c:v>190.54707149119378</c:v>
                </c:pt>
                <c:pt idx="98">
                  <c:v>218.26080343458958</c:v>
                </c:pt>
                <c:pt idx="99">
                  <c:v>218.79026492006182</c:v>
                </c:pt>
                <c:pt idx="100">
                  <c:v>214.94401437591893</c:v>
                </c:pt>
                <c:pt idx="101">
                  <c:v>242.93644004799779</c:v>
                </c:pt>
                <c:pt idx="102">
                  <c:v>372.01575520825037</c:v>
                </c:pt>
                <c:pt idx="103">
                  <c:v>372.81331134279105</c:v>
                </c:pt>
                <c:pt idx="104">
                  <c:v>375.43570560464264</c:v>
                </c:pt>
                <c:pt idx="105">
                  <c:v>228.74950181329518</c:v>
                </c:pt>
                <c:pt idx="106">
                  <c:v>233.05044181163476</c:v>
                </c:pt>
                <c:pt idx="107">
                  <c:v>243.29175114937215</c:v>
                </c:pt>
                <c:pt idx="108">
                  <c:v>331.38344083284159</c:v>
                </c:pt>
                <c:pt idx="109">
                  <c:v>282.95118477594872</c:v>
                </c:pt>
                <c:pt idx="110">
                  <c:v>222.17933623552167</c:v>
                </c:pt>
                <c:pt idx="111">
                  <c:v>365.28178298167461</c:v>
                </c:pt>
                <c:pt idx="112">
                  <c:v>444.33931670083473</c:v>
                </c:pt>
                <c:pt idx="113">
                  <c:v>382.86842366846287</c:v>
                </c:pt>
                <c:pt idx="114">
                  <c:v>352.7752855272347</c:v>
                </c:pt>
                <c:pt idx="115">
                  <c:v>298.5967211815834</c:v>
                </c:pt>
                <c:pt idx="116">
                  <c:v>286.28365523785465</c:v>
                </c:pt>
                <c:pt idx="117">
                  <c:v>376.93228708555063</c:v>
                </c:pt>
                <c:pt idx="118">
                  <c:v>413.82304355291717</c:v>
                </c:pt>
                <c:pt idx="119">
                  <c:v>399.05927121998764</c:v>
                </c:pt>
                <c:pt idx="120">
                  <c:v>346.24563546406176</c:v>
                </c:pt>
                <c:pt idx="121">
                  <c:v>390.05215813892067</c:v>
                </c:pt>
                <c:pt idx="122">
                  <c:v>477.62433009991827</c:v>
                </c:pt>
                <c:pt idx="123">
                  <c:v>565.18781550199787</c:v>
                </c:pt>
                <c:pt idx="124">
                  <c:v>595.0677138022503</c:v>
                </c:pt>
                <c:pt idx="125">
                  <c:v>412.67220450345582</c:v>
                </c:pt>
                <c:pt idx="126">
                  <c:v>397.59845305999983</c:v>
                </c:pt>
                <c:pt idx="127">
                  <c:v>446.9719397472947</c:v>
                </c:pt>
                <c:pt idx="128">
                  <c:v>447.38147719463518</c:v>
                </c:pt>
                <c:pt idx="129">
                  <c:v>562.62572509537245</c:v>
                </c:pt>
                <c:pt idx="130">
                  <c:v>445.74590656311642</c:v>
                </c:pt>
                <c:pt idx="131">
                  <c:v>411.64320455752704</c:v>
                </c:pt>
                <c:pt idx="132">
                  <c:v>445.76059451152116</c:v>
                </c:pt>
              </c:numCache>
            </c:numRef>
          </c:val>
          <c:smooth val="0"/>
          <c:extLst>
            <c:ext xmlns:c16="http://schemas.microsoft.com/office/drawing/2014/chart" uri="{C3380CC4-5D6E-409C-BE32-E72D297353CC}">
              <c16:uniqueId val="{00000003-504E-4408-A821-0A5D6C0217B5}"/>
            </c:ext>
          </c:extLst>
        </c:ser>
        <c:dLbls>
          <c:showLegendKey val="0"/>
          <c:showVal val="0"/>
          <c:showCatName val="0"/>
          <c:showSerName val="0"/>
          <c:showPercent val="0"/>
          <c:showBubbleSize val="0"/>
        </c:dLbls>
        <c:marker val="1"/>
        <c:smooth val="0"/>
        <c:axId val="795284824"/>
        <c:axId val="795288104"/>
      </c:lineChart>
      <c:dateAx>
        <c:axId val="699928448"/>
        <c:scaling>
          <c:orientation val="minMax"/>
        </c:scaling>
        <c:delete val="0"/>
        <c:axPos val="b"/>
        <c:numFmt formatCode="yyyy/mmm"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9930744"/>
        <c:crosses val="autoZero"/>
        <c:auto val="1"/>
        <c:lblOffset val="100"/>
        <c:baseTimeUnit val="days"/>
      </c:dateAx>
      <c:valAx>
        <c:axId val="6999307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8.6014015831386695E-2"/>
              <c:y val="8.794074074074073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9928448"/>
        <c:crosses val="autoZero"/>
        <c:crossBetween val="between"/>
      </c:valAx>
      <c:valAx>
        <c:axId val="795288104"/>
        <c:scaling>
          <c:orientation val="minMax"/>
          <c:max val="700"/>
          <c:min val="-40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5284824"/>
        <c:crosses val="max"/>
        <c:crossBetween val="between"/>
        <c:majorUnit val="100"/>
      </c:valAx>
      <c:dateAx>
        <c:axId val="79528482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Mrd</a:t>
                </a:r>
                <a:r>
                  <a:rPr lang="hu-HU" baseline="0"/>
                  <a:t> Ft</a:t>
                </a:r>
                <a:endParaRPr lang="hu-HU"/>
              </a:p>
            </c:rich>
          </c:tx>
          <c:layout>
            <c:manualLayout>
              <c:xMode val="edge"/>
              <c:yMode val="edge"/>
              <c:x val="0.83502030069162492"/>
              <c:y val="8.884425925925924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yyyy/mmm" sourceLinked="1"/>
        <c:majorTickMark val="out"/>
        <c:minorTickMark val="none"/>
        <c:tickLblPos val="nextTo"/>
        <c:crossAx val="795288104"/>
        <c:crosses val="autoZero"/>
        <c:auto val="1"/>
        <c:lblOffset val="100"/>
        <c:baseTimeUnit val="days"/>
      </c:dateAx>
      <c:spPr>
        <a:noFill/>
        <a:ln w="3175">
          <a:solidFill>
            <a:schemeClr val="tx1"/>
          </a:solidFill>
        </a:ln>
        <a:effectLst/>
      </c:spPr>
    </c:plotArea>
    <c:legend>
      <c:legendPos val="b"/>
      <c:layout>
        <c:manualLayout>
          <c:xMode val="edge"/>
          <c:yMode val="edge"/>
          <c:x val="8.1688267182408222E-2"/>
          <c:y val="0.77617592592592588"/>
          <c:w val="0.82953211251857439"/>
          <c:h val="0.16973148148148151"/>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Changes in bank liquidity due to retail deposits, investment fund deposits and redemptions of government securities</a:t>
            </a:r>
          </a:p>
        </c:rich>
      </c:tx>
      <c:layout>
        <c:manualLayout>
          <c:xMode val="edge"/>
          <c:yMode val="edge"/>
          <c:x val="0.1089816221709303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9.5170009341675604E-2"/>
          <c:y val="0.14616666666666667"/>
          <c:w val="0.83207368197588427"/>
          <c:h val="0.5372568518518519"/>
        </c:manualLayout>
      </c:layout>
      <c:areaChart>
        <c:grouping val="standard"/>
        <c:varyColors val="0"/>
        <c:ser>
          <c:idx val="0"/>
          <c:order val="0"/>
          <c:tx>
            <c:strRef>
              <c:f>'7_box_2_ábra_chart'!$Q$13</c:f>
              <c:strCache>
                <c:ptCount val="1"/>
                <c:pt idx="0">
                  <c:v>Retail deposits</c:v>
                </c:pt>
              </c:strCache>
            </c:strRef>
          </c:tx>
          <c:spPr>
            <a:solidFill>
              <a:srgbClr val="0070C0"/>
            </a:solidFill>
            <a:ln>
              <a:solidFill>
                <a:schemeClr val="tx1"/>
              </a:solidFill>
            </a:ln>
            <a:effectLst/>
          </c:spPr>
          <c:cat>
            <c:strRef>
              <c:f>'7_box_2_ábra_chart'!$O$15:$O$147</c:f>
              <c:strCache>
                <c:ptCount val="133"/>
                <c:pt idx="0">
                  <c:v>Apr-19</c:v>
                </c:pt>
                <c:pt idx="1">
                  <c:v>Apr-19</c:v>
                </c:pt>
                <c:pt idx="2">
                  <c:v>Apr-19</c:v>
                </c:pt>
                <c:pt idx="3">
                  <c:v>Apr-19</c:v>
                </c:pt>
                <c:pt idx="4">
                  <c:v>Apr-19</c:v>
                </c:pt>
                <c:pt idx="5">
                  <c:v>Apr-19</c:v>
                </c:pt>
                <c:pt idx="6">
                  <c:v>Apr-19</c:v>
                </c:pt>
                <c:pt idx="7">
                  <c:v>Apr-19</c:v>
                </c:pt>
                <c:pt idx="8">
                  <c:v>Apr-19</c:v>
                </c:pt>
                <c:pt idx="9">
                  <c:v>Apr-19</c:v>
                </c:pt>
                <c:pt idx="10">
                  <c:v>Apr-19</c:v>
                </c:pt>
                <c:pt idx="11">
                  <c:v>Apr-19</c:v>
                </c:pt>
                <c:pt idx="12">
                  <c:v>Apr-19</c:v>
                </c:pt>
                <c:pt idx="13">
                  <c:v>Apr-19</c:v>
                </c:pt>
                <c:pt idx="14">
                  <c:v>May-19</c:v>
                </c:pt>
                <c:pt idx="15">
                  <c:v>May-19</c:v>
                </c:pt>
                <c:pt idx="16">
                  <c:v>May-19</c:v>
                </c:pt>
                <c:pt idx="17">
                  <c:v>May-19</c:v>
                </c:pt>
                <c:pt idx="18">
                  <c:v>May-19</c:v>
                </c:pt>
                <c:pt idx="19">
                  <c:v>May-19</c:v>
                </c:pt>
                <c:pt idx="20">
                  <c:v>May-19</c:v>
                </c:pt>
                <c:pt idx="21">
                  <c:v>May-19</c:v>
                </c:pt>
                <c:pt idx="22">
                  <c:v>May-19</c:v>
                </c:pt>
                <c:pt idx="23">
                  <c:v>May-19</c:v>
                </c:pt>
                <c:pt idx="24">
                  <c:v>May-19</c:v>
                </c:pt>
                <c:pt idx="25">
                  <c:v>May-19</c:v>
                </c:pt>
                <c:pt idx="26">
                  <c:v>May-19</c:v>
                </c:pt>
                <c:pt idx="27">
                  <c:v>May-19</c:v>
                </c:pt>
                <c:pt idx="28">
                  <c:v>May-19</c:v>
                </c:pt>
                <c:pt idx="29">
                  <c:v>May-19</c:v>
                </c:pt>
                <c:pt idx="30">
                  <c:v>May-19</c:v>
                </c:pt>
                <c:pt idx="31">
                  <c:v>May-19</c:v>
                </c:pt>
                <c:pt idx="32">
                  <c:v>May-19</c:v>
                </c:pt>
                <c:pt idx="33">
                  <c:v>May-19</c:v>
                </c:pt>
                <c:pt idx="34">
                  <c:v>May-19</c:v>
                </c:pt>
                <c:pt idx="35">
                  <c:v>May-19</c:v>
                </c:pt>
                <c:pt idx="36">
                  <c:v>May-19</c:v>
                </c:pt>
                <c:pt idx="37">
                  <c:v>Jun-19</c:v>
                </c:pt>
                <c:pt idx="38">
                  <c:v>Jun-19</c:v>
                </c:pt>
                <c:pt idx="39">
                  <c:v>Jun-19</c:v>
                </c:pt>
                <c:pt idx="40">
                  <c:v>Jun-19</c:v>
                </c:pt>
                <c:pt idx="41">
                  <c:v>Jun-19</c:v>
                </c:pt>
                <c:pt idx="42">
                  <c:v>Jun-19</c:v>
                </c:pt>
                <c:pt idx="43">
                  <c:v>Jun-19</c:v>
                </c:pt>
                <c:pt idx="44">
                  <c:v>Jun-19</c:v>
                </c:pt>
                <c:pt idx="45">
                  <c:v>Jun-19</c:v>
                </c:pt>
                <c:pt idx="46">
                  <c:v>Jun-19</c:v>
                </c:pt>
                <c:pt idx="47">
                  <c:v>Jun-19</c:v>
                </c:pt>
                <c:pt idx="48">
                  <c:v>Jun-19</c:v>
                </c:pt>
                <c:pt idx="49">
                  <c:v>Jun-19</c:v>
                </c:pt>
                <c:pt idx="50">
                  <c:v>Jun-19</c:v>
                </c:pt>
                <c:pt idx="51">
                  <c:v>Jun-19</c:v>
                </c:pt>
                <c:pt idx="52">
                  <c:v>Jun-19</c:v>
                </c:pt>
                <c:pt idx="53">
                  <c:v>Jun-19</c:v>
                </c:pt>
                <c:pt idx="54">
                  <c:v>Jun-19</c:v>
                </c:pt>
                <c:pt idx="55">
                  <c:v>Jun-19</c:v>
                </c:pt>
                <c:pt idx="56">
                  <c:v>Jul-19</c:v>
                </c:pt>
                <c:pt idx="57">
                  <c:v>Jul-19</c:v>
                </c:pt>
                <c:pt idx="58">
                  <c:v>Jul-19</c:v>
                </c:pt>
                <c:pt idx="59">
                  <c:v>Jul-19</c:v>
                </c:pt>
                <c:pt idx="60">
                  <c:v>Jul-19</c:v>
                </c:pt>
                <c:pt idx="61">
                  <c:v>Jul-19</c:v>
                </c:pt>
                <c:pt idx="62">
                  <c:v>Jul-19</c:v>
                </c:pt>
                <c:pt idx="63">
                  <c:v>Jul-19</c:v>
                </c:pt>
                <c:pt idx="64">
                  <c:v>Jul-19</c:v>
                </c:pt>
                <c:pt idx="65">
                  <c:v>Jul-19</c:v>
                </c:pt>
                <c:pt idx="66">
                  <c:v>Jul-19</c:v>
                </c:pt>
                <c:pt idx="67">
                  <c:v>Jul-19</c:v>
                </c:pt>
                <c:pt idx="68">
                  <c:v>Jul-19</c:v>
                </c:pt>
                <c:pt idx="69">
                  <c:v>Jul-19</c:v>
                </c:pt>
                <c:pt idx="70">
                  <c:v>Jul-19</c:v>
                </c:pt>
                <c:pt idx="71">
                  <c:v>Jul-19</c:v>
                </c:pt>
                <c:pt idx="72">
                  <c:v>Jul-19</c:v>
                </c:pt>
                <c:pt idx="73">
                  <c:v>Jul-19</c:v>
                </c:pt>
                <c:pt idx="74">
                  <c:v>Jul-19</c:v>
                </c:pt>
                <c:pt idx="75">
                  <c:v>Jul-19</c:v>
                </c:pt>
                <c:pt idx="76">
                  <c:v>Jul-19</c:v>
                </c:pt>
                <c:pt idx="77">
                  <c:v>Jul-19</c:v>
                </c:pt>
                <c:pt idx="78">
                  <c:v>Jul-19</c:v>
                </c:pt>
                <c:pt idx="79">
                  <c:v>Aug-19</c:v>
                </c:pt>
                <c:pt idx="80">
                  <c:v>Aug-19</c:v>
                </c:pt>
                <c:pt idx="81">
                  <c:v>Aug-19</c:v>
                </c:pt>
                <c:pt idx="82">
                  <c:v>Aug-19</c:v>
                </c:pt>
                <c:pt idx="83">
                  <c:v>Aug-19</c:v>
                </c:pt>
                <c:pt idx="84">
                  <c:v>Aug-19</c:v>
                </c:pt>
                <c:pt idx="85">
                  <c:v>Aug-19</c:v>
                </c:pt>
                <c:pt idx="86">
                  <c:v>Aug-19</c:v>
                </c:pt>
                <c:pt idx="87">
                  <c:v>Aug-19</c:v>
                </c:pt>
                <c:pt idx="88">
                  <c:v>Aug-19</c:v>
                </c:pt>
                <c:pt idx="89">
                  <c:v>Aug-19</c:v>
                </c:pt>
                <c:pt idx="90">
                  <c:v>Aug-19</c:v>
                </c:pt>
                <c:pt idx="91">
                  <c:v>Aug-19</c:v>
                </c:pt>
                <c:pt idx="92">
                  <c:v>Aug-19</c:v>
                </c:pt>
                <c:pt idx="93">
                  <c:v>Aug-19</c:v>
                </c:pt>
                <c:pt idx="94">
                  <c:v>Aug-19</c:v>
                </c:pt>
                <c:pt idx="95">
                  <c:v>Aug-19</c:v>
                </c:pt>
                <c:pt idx="96">
                  <c:v>Aug-19</c:v>
                </c:pt>
                <c:pt idx="97">
                  <c:v>Aug-19</c:v>
                </c:pt>
                <c:pt idx="98">
                  <c:v>Aug-19</c:v>
                </c:pt>
                <c:pt idx="99">
                  <c:v>Aug-19</c:v>
                </c:pt>
                <c:pt idx="100">
                  <c:v>Sept-19</c:v>
                </c:pt>
                <c:pt idx="101">
                  <c:v>Sept-19</c:v>
                </c:pt>
                <c:pt idx="102">
                  <c:v>Sept-19</c:v>
                </c:pt>
                <c:pt idx="103">
                  <c:v>Sept-19</c:v>
                </c:pt>
                <c:pt idx="104">
                  <c:v>Sept-19</c:v>
                </c:pt>
                <c:pt idx="105">
                  <c:v>Sept-19</c:v>
                </c:pt>
                <c:pt idx="106">
                  <c:v>Sept-19</c:v>
                </c:pt>
                <c:pt idx="107">
                  <c:v>Sept-19</c:v>
                </c:pt>
                <c:pt idx="108">
                  <c:v>Sept-19</c:v>
                </c:pt>
                <c:pt idx="109">
                  <c:v>Sept-19</c:v>
                </c:pt>
                <c:pt idx="110">
                  <c:v>Sept-19</c:v>
                </c:pt>
                <c:pt idx="111">
                  <c:v>Sept-19</c:v>
                </c:pt>
                <c:pt idx="112">
                  <c:v>Sept-19</c:v>
                </c:pt>
                <c:pt idx="113">
                  <c:v>Sept-19</c:v>
                </c:pt>
                <c:pt idx="114">
                  <c:v>Sept-19</c:v>
                </c:pt>
                <c:pt idx="115">
                  <c:v>Sept-19</c:v>
                </c:pt>
                <c:pt idx="116">
                  <c:v>Sept-19</c:v>
                </c:pt>
                <c:pt idx="117">
                  <c:v>Sept-19</c:v>
                </c:pt>
                <c:pt idx="118">
                  <c:v>Sept-19</c:v>
                </c:pt>
                <c:pt idx="119">
                  <c:v>Sept-19</c:v>
                </c:pt>
                <c:pt idx="120">
                  <c:v>Sept-19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pt idx="132">
                  <c:v>Oct-19</c:v>
                </c:pt>
              </c:strCache>
            </c:strRef>
          </c:cat>
          <c:val>
            <c:numRef>
              <c:f>'7_box_2_ábra_chart'!$Q$15:$Q$147</c:f>
              <c:numCache>
                <c:formatCode>0</c:formatCode>
                <c:ptCount val="133"/>
                <c:pt idx="0">
                  <c:v>0</c:v>
                </c:pt>
                <c:pt idx="1">
                  <c:v>-21.063443520705178</c:v>
                </c:pt>
                <c:pt idx="2">
                  <c:v>7.0603037566352498</c:v>
                </c:pt>
                <c:pt idx="3">
                  <c:v>-43.081147195627779</c:v>
                </c:pt>
                <c:pt idx="4">
                  <c:v>56.736774748841626</c:v>
                </c:pt>
                <c:pt idx="5">
                  <c:v>-3.8223259704726331</c:v>
                </c:pt>
                <c:pt idx="6">
                  <c:v>-34.58812544947881</c:v>
                </c:pt>
                <c:pt idx="7">
                  <c:v>6.7384898836745606</c:v>
                </c:pt>
                <c:pt idx="8">
                  <c:v>32.288281556834832</c:v>
                </c:pt>
                <c:pt idx="9">
                  <c:v>25.609919290583903</c:v>
                </c:pt>
                <c:pt idx="10">
                  <c:v>43.471166375854708</c:v>
                </c:pt>
                <c:pt idx="11">
                  <c:v>57.904676393550332</c:v>
                </c:pt>
                <c:pt idx="12">
                  <c:v>44.733313590917419</c:v>
                </c:pt>
                <c:pt idx="13">
                  <c:v>4.0696253825900044</c:v>
                </c:pt>
                <c:pt idx="14">
                  <c:v>7.1073686640612976</c:v>
                </c:pt>
                <c:pt idx="15">
                  <c:v>94.929992236918537</c:v>
                </c:pt>
                <c:pt idx="16">
                  <c:v>274.6514307829982</c:v>
                </c:pt>
                <c:pt idx="17">
                  <c:v>111.3710128826426</c:v>
                </c:pt>
                <c:pt idx="18">
                  <c:v>94.831025888455741</c:v>
                </c:pt>
                <c:pt idx="19">
                  <c:v>118.17099999999972</c:v>
                </c:pt>
                <c:pt idx="20">
                  <c:v>113.82755647929524</c:v>
                </c:pt>
                <c:pt idx="21">
                  <c:v>268.40830375663506</c:v>
                </c:pt>
                <c:pt idx="22">
                  <c:v>162.03703757894891</c:v>
                </c:pt>
                <c:pt idx="23">
                  <c:v>129.79781988111688</c:v>
                </c:pt>
                <c:pt idx="24">
                  <c:v>148.57267402952738</c:v>
                </c:pt>
                <c:pt idx="25">
                  <c:v>131.19487455052121</c:v>
                </c:pt>
                <c:pt idx="26">
                  <c:v>139.18948988367464</c:v>
                </c:pt>
                <c:pt idx="27">
                  <c:v>343.15002139623505</c:v>
                </c:pt>
                <c:pt idx="28">
                  <c:v>266.86913473294885</c:v>
                </c:pt>
                <c:pt idx="29">
                  <c:v>311.15413380690813</c:v>
                </c:pt>
                <c:pt idx="30">
                  <c:v>296.3439192905837</c:v>
                </c:pt>
                <c:pt idx="31">
                  <c:v>308.8711663758549</c:v>
                </c:pt>
                <c:pt idx="32">
                  <c:v>318.55081700998801</c:v>
                </c:pt>
                <c:pt idx="33">
                  <c:v>331.73070497119397</c:v>
                </c:pt>
                <c:pt idx="34">
                  <c:v>378.6688714295899</c:v>
                </c:pt>
                <c:pt idx="35">
                  <c:v>378.21436866406162</c:v>
                </c:pt>
                <c:pt idx="36">
                  <c:v>423.69470797825966</c:v>
                </c:pt>
                <c:pt idx="37">
                  <c:v>401.89343078299817</c:v>
                </c:pt>
                <c:pt idx="38">
                  <c:v>406.33157530025068</c:v>
                </c:pt>
                <c:pt idx="39">
                  <c:v>499.76379194679123</c:v>
                </c:pt>
                <c:pt idx="40">
                  <c:v>497.14001288264279</c:v>
                </c:pt>
                <c:pt idx="41">
                  <c:v>601.78602588845558</c:v>
                </c:pt>
                <c:pt idx="42">
                  <c:v>322.39585280437217</c:v>
                </c:pt>
                <c:pt idx="43">
                  <c:v>382.34177474884194</c:v>
                </c:pt>
                <c:pt idx="44">
                  <c:v>330.10303757894906</c:v>
                </c:pt>
                <c:pt idx="45">
                  <c:v>311.81381988111644</c:v>
                </c:pt>
                <c:pt idx="46">
                  <c:v>279.61948988367453</c:v>
                </c:pt>
                <c:pt idx="47">
                  <c:v>277.2802815568345</c:v>
                </c:pt>
                <c:pt idx="48">
                  <c:v>300.20654985046292</c:v>
                </c:pt>
                <c:pt idx="49">
                  <c:v>241.81994417123457</c:v>
                </c:pt>
                <c:pt idx="50">
                  <c:v>217.52769734794896</c:v>
                </c:pt>
                <c:pt idx="51">
                  <c:v>182.15516637585478</c:v>
                </c:pt>
                <c:pt idx="52">
                  <c:v>193.40767639355016</c:v>
                </c:pt>
                <c:pt idx="53">
                  <c:v>194.78131359091742</c:v>
                </c:pt>
                <c:pt idx="54">
                  <c:v>189.7658170099873</c:v>
                </c:pt>
                <c:pt idx="55">
                  <c:v>245.12105597119415</c:v>
                </c:pt>
                <c:pt idx="56">
                  <c:v>231.45571652792043</c:v>
                </c:pt>
                <c:pt idx="57">
                  <c:v>251.69799223691876</c:v>
                </c:pt>
                <c:pt idx="58">
                  <c:v>366.27943078299802</c:v>
                </c:pt>
                <c:pt idx="59">
                  <c:v>367.7576399962507</c:v>
                </c:pt>
                <c:pt idx="60">
                  <c:v>392.20179194679093</c:v>
                </c:pt>
                <c:pt idx="61">
                  <c:v>298.02399999999983</c:v>
                </c:pt>
                <c:pt idx="62">
                  <c:v>277.38555647929502</c:v>
                </c:pt>
                <c:pt idx="63">
                  <c:v>309.05930375663519</c:v>
                </c:pt>
                <c:pt idx="64">
                  <c:v>264.91185280437236</c:v>
                </c:pt>
                <c:pt idx="65">
                  <c:v>326.89977474884176</c:v>
                </c:pt>
                <c:pt idx="66">
                  <c:v>298.98367402952761</c:v>
                </c:pt>
                <c:pt idx="67">
                  <c:v>276.28787455052117</c:v>
                </c:pt>
                <c:pt idx="68">
                  <c:v>307.50348988367443</c:v>
                </c:pt>
                <c:pt idx="69">
                  <c:v>320.93928155683483</c:v>
                </c:pt>
                <c:pt idx="70">
                  <c:v>270.89054985046334</c:v>
                </c:pt>
                <c:pt idx="71">
                  <c:v>210.76213380690791</c:v>
                </c:pt>
                <c:pt idx="72">
                  <c:v>202.35991929058366</c:v>
                </c:pt>
                <c:pt idx="73">
                  <c:v>236.96316637585466</c:v>
                </c:pt>
                <c:pt idx="74">
                  <c:v>248.21367639355054</c:v>
                </c:pt>
                <c:pt idx="75">
                  <c:v>239.67731359091778</c:v>
                </c:pt>
                <c:pt idx="76">
                  <c:v>228.78362538259006</c:v>
                </c:pt>
                <c:pt idx="77">
                  <c:v>202.55236866406131</c:v>
                </c:pt>
                <c:pt idx="78">
                  <c:v>251.72170797825964</c:v>
                </c:pt>
                <c:pt idx="79">
                  <c:v>309.19171652792045</c:v>
                </c:pt>
                <c:pt idx="80">
                  <c:v>372.76799223691853</c:v>
                </c:pt>
                <c:pt idx="81">
                  <c:v>344.54479194679141</c:v>
                </c:pt>
                <c:pt idx="82">
                  <c:v>303.47401288264285</c:v>
                </c:pt>
                <c:pt idx="83">
                  <c:v>337.74102588845614</c:v>
                </c:pt>
                <c:pt idx="84">
                  <c:v>295.64599999999996</c:v>
                </c:pt>
                <c:pt idx="85">
                  <c:v>357.54255647929489</c:v>
                </c:pt>
                <c:pt idx="86">
                  <c:v>282.94930375663535</c:v>
                </c:pt>
                <c:pt idx="87">
                  <c:v>347.05977474884179</c:v>
                </c:pt>
                <c:pt idx="88">
                  <c:v>287.04703757894896</c:v>
                </c:pt>
                <c:pt idx="89">
                  <c:v>299.24281988111687</c:v>
                </c:pt>
                <c:pt idx="90">
                  <c:v>294.43967402952717</c:v>
                </c:pt>
                <c:pt idx="91">
                  <c:v>325.74687455052106</c:v>
                </c:pt>
                <c:pt idx="92">
                  <c:v>320.13569734794862</c:v>
                </c:pt>
                <c:pt idx="93">
                  <c:v>324.80113380690818</c:v>
                </c:pt>
                <c:pt idx="94">
                  <c:v>326.8439192905841</c:v>
                </c:pt>
                <c:pt idx="95">
                  <c:v>337.11631359091757</c:v>
                </c:pt>
                <c:pt idx="96">
                  <c:v>294.50181700998786</c:v>
                </c:pt>
                <c:pt idx="97">
                  <c:v>302.78005597119375</c:v>
                </c:pt>
                <c:pt idx="98">
                  <c:v>295.28862538258977</c:v>
                </c:pt>
                <c:pt idx="99">
                  <c:v>318.12736866406186</c:v>
                </c:pt>
                <c:pt idx="100">
                  <c:v>335.85099223691907</c:v>
                </c:pt>
                <c:pt idx="101">
                  <c:v>359.19943078299787</c:v>
                </c:pt>
                <c:pt idx="102">
                  <c:v>458.77163999625037</c:v>
                </c:pt>
                <c:pt idx="103">
                  <c:v>472.01479194679115</c:v>
                </c:pt>
                <c:pt idx="104">
                  <c:v>483.58401288264264</c:v>
                </c:pt>
                <c:pt idx="105">
                  <c:v>355.52355647929517</c:v>
                </c:pt>
                <c:pt idx="106">
                  <c:v>353.25530375663487</c:v>
                </c:pt>
                <c:pt idx="107">
                  <c:v>345.23885280437219</c:v>
                </c:pt>
                <c:pt idx="108">
                  <c:v>444.25877474884163</c:v>
                </c:pt>
                <c:pt idx="109">
                  <c:v>403.27203757894881</c:v>
                </c:pt>
                <c:pt idx="110">
                  <c:v>364.45287455052164</c:v>
                </c:pt>
                <c:pt idx="111">
                  <c:v>371.99448988367465</c:v>
                </c:pt>
                <c:pt idx="112">
                  <c:v>417.46428155683492</c:v>
                </c:pt>
                <c:pt idx="113">
                  <c:v>414.3085498504629</c:v>
                </c:pt>
                <c:pt idx="114">
                  <c:v>377.48802139623479</c:v>
                </c:pt>
                <c:pt idx="115">
                  <c:v>345.97891929058346</c:v>
                </c:pt>
                <c:pt idx="116">
                  <c:v>336.98816637585469</c:v>
                </c:pt>
                <c:pt idx="117">
                  <c:v>384.51567639355073</c:v>
                </c:pt>
                <c:pt idx="118">
                  <c:v>380.24531359091725</c:v>
                </c:pt>
                <c:pt idx="119">
                  <c:v>362.45881700998768</c:v>
                </c:pt>
                <c:pt idx="120">
                  <c:v>323.04236866406177</c:v>
                </c:pt>
                <c:pt idx="121">
                  <c:v>318.02171652792066</c:v>
                </c:pt>
                <c:pt idx="122">
                  <c:v>371.44299223691837</c:v>
                </c:pt>
                <c:pt idx="123">
                  <c:v>476.16343078299798</c:v>
                </c:pt>
                <c:pt idx="124">
                  <c:v>504.08963999625041</c:v>
                </c:pt>
                <c:pt idx="125">
                  <c:v>349.04402588845591</c:v>
                </c:pt>
                <c:pt idx="126">
                  <c:v>338.68499999999983</c:v>
                </c:pt>
                <c:pt idx="127">
                  <c:v>345.86955647929483</c:v>
                </c:pt>
                <c:pt idx="128">
                  <c:v>341.79930375663525</c:v>
                </c:pt>
                <c:pt idx="129">
                  <c:v>456.0278528043724</c:v>
                </c:pt>
                <c:pt idx="130">
                  <c:v>349.39281988111645</c:v>
                </c:pt>
                <c:pt idx="131">
                  <c:v>319.81267402952716</c:v>
                </c:pt>
                <c:pt idx="132">
                  <c:v>335.95687455052138</c:v>
                </c:pt>
              </c:numCache>
            </c:numRef>
          </c:val>
          <c:extLst>
            <c:ext xmlns:c16="http://schemas.microsoft.com/office/drawing/2014/chart" uri="{C3380CC4-5D6E-409C-BE32-E72D297353CC}">
              <c16:uniqueId val="{00000000-E8FB-4B20-9E0F-63FD4789D091}"/>
            </c:ext>
          </c:extLst>
        </c:ser>
        <c:ser>
          <c:idx val="1"/>
          <c:order val="1"/>
          <c:tx>
            <c:strRef>
              <c:f>'7_box_2_ábra_chart'!$R$13</c:f>
              <c:strCache>
                <c:ptCount val="1"/>
                <c:pt idx="0">
                  <c:v>Investment fund deposits</c:v>
                </c:pt>
              </c:strCache>
            </c:strRef>
          </c:tx>
          <c:spPr>
            <a:solidFill>
              <a:schemeClr val="accent4">
                <a:lumMod val="60000"/>
                <a:lumOff val="40000"/>
              </a:schemeClr>
            </a:solidFill>
            <a:ln>
              <a:solidFill>
                <a:schemeClr val="tx1"/>
              </a:solidFill>
            </a:ln>
            <a:effectLst/>
          </c:spPr>
          <c:cat>
            <c:strRef>
              <c:f>'7_box_2_ábra_chart'!$O$15:$O$147</c:f>
              <c:strCache>
                <c:ptCount val="133"/>
                <c:pt idx="0">
                  <c:v>Apr-19</c:v>
                </c:pt>
                <c:pt idx="1">
                  <c:v>Apr-19</c:v>
                </c:pt>
                <c:pt idx="2">
                  <c:v>Apr-19</c:v>
                </c:pt>
                <c:pt idx="3">
                  <c:v>Apr-19</c:v>
                </c:pt>
                <c:pt idx="4">
                  <c:v>Apr-19</c:v>
                </c:pt>
                <c:pt idx="5">
                  <c:v>Apr-19</c:v>
                </c:pt>
                <c:pt idx="6">
                  <c:v>Apr-19</c:v>
                </c:pt>
                <c:pt idx="7">
                  <c:v>Apr-19</c:v>
                </c:pt>
                <c:pt idx="8">
                  <c:v>Apr-19</c:v>
                </c:pt>
                <c:pt idx="9">
                  <c:v>Apr-19</c:v>
                </c:pt>
                <c:pt idx="10">
                  <c:v>Apr-19</c:v>
                </c:pt>
                <c:pt idx="11">
                  <c:v>Apr-19</c:v>
                </c:pt>
                <c:pt idx="12">
                  <c:v>Apr-19</c:v>
                </c:pt>
                <c:pt idx="13">
                  <c:v>Apr-19</c:v>
                </c:pt>
                <c:pt idx="14">
                  <c:v>May-19</c:v>
                </c:pt>
                <c:pt idx="15">
                  <c:v>May-19</c:v>
                </c:pt>
                <c:pt idx="16">
                  <c:v>May-19</c:v>
                </c:pt>
                <c:pt idx="17">
                  <c:v>May-19</c:v>
                </c:pt>
                <c:pt idx="18">
                  <c:v>May-19</c:v>
                </c:pt>
                <c:pt idx="19">
                  <c:v>May-19</c:v>
                </c:pt>
                <c:pt idx="20">
                  <c:v>May-19</c:v>
                </c:pt>
                <c:pt idx="21">
                  <c:v>May-19</c:v>
                </c:pt>
                <c:pt idx="22">
                  <c:v>May-19</c:v>
                </c:pt>
                <c:pt idx="23">
                  <c:v>May-19</c:v>
                </c:pt>
                <c:pt idx="24">
                  <c:v>May-19</c:v>
                </c:pt>
                <c:pt idx="25">
                  <c:v>May-19</c:v>
                </c:pt>
                <c:pt idx="26">
                  <c:v>May-19</c:v>
                </c:pt>
                <c:pt idx="27">
                  <c:v>May-19</c:v>
                </c:pt>
                <c:pt idx="28">
                  <c:v>May-19</c:v>
                </c:pt>
                <c:pt idx="29">
                  <c:v>May-19</c:v>
                </c:pt>
                <c:pt idx="30">
                  <c:v>May-19</c:v>
                </c:pt>
                <c:pt idx="31">
                  <c:v>May-19</c:v>
                </c:pt>
                <c:pt idx="32">
                  <c:v>May-19</c:v>
                </c:pt>
                <c:pt idx="33">
                  <c:v>May-19</c:v>
                </c:pt>
                <c:pt idx="34">
                  <c:v>May-19</c:v>
                </c:pt>
                <c:pt idx="35">
                  <c:v>May-19</c:v>
                </c:pt>
                <c:pt idx="36">
                  <c:v>May-19</c:v>
                </c:pt>
                <c:pt idx="37">
                  <c:v>Jun-19</c:v>
                </c:pt>
                <c:pt idx="38">
                  <c:v>Jun-19</c:v>
                </c:pt>
                <c:pt idx="39">
                  <c:v>Jun-19</c:v>
                </c:pt>
                <c:pt idx="40">
                  <c:v>Jun-19</c:v>
                </c:pt>
                <c:pt idx="41">
                  <c:v>Jun-19</c:v>
                </c:pt>
                <c:pt idx="42">
                  <c:v>Jun-19</c:v>
                </c:pt>
                <c:pt idx="43">
                  <c:v>Jun-19</c:v>
                </c:pt>
                <c:pt idx="44">
                  <c:v>Jun-19</c:v>
                </c:pt>
                <c:pt idx="45">
                  <c:v>Jun-19</c:v>
                </c:pt>
                <c:pt idx="46">
                  <c:v>Jun-19</c:v>
                </c:pt>
                <c:pt idx="47">
                  <c:v>Jun-19</c:v>
                </c:pt>
                <c:pt idx="48">
                  <c:v>Jun-19</c:v>
                </c:pt>
                <c:pt idx="49">
                  <c:v>Jun-19</c:v>
                </c:pt>
                <c:pt idx="50">
                  <c:v>Jun-19</c:v>
                </c:pt>
                <c:pt idx="51">
                  <c:v>Jun-19</c:v>
                </c:pt>
                <c:pt idx="52">
                  <c:v>Jun-19</c:v>
                </c:pt>
                <c:pt idx="53">
                  <c:v>Jun-19</c:v>
                </c:pt>
                <c:pt idx="54">
                  <c:v>Jun-19</c:v>
                </c:pt>
                <c:pt idx="55">
                  <c:v>Jun-19</c:v>
                </c:pt>
                <c:pt idx="56">
                  <c:v>Jul-19</c:v>
                </c:pt>
                <c:pt idx="57">
                  <c:v>Jul-19</c:v>
                </c:pt>
                <c:pt idx="58">
                  <c:v>Jul-19</c:v>
                </c:pt>
                <c:pt idx="59">
                  <c:v>Jul-19</c:v>
                </c:pt>
                <c:pt idx="60">
                  <c:v>Jul-19</c:v>
                </c:pt>
                <c:pt idx="61">
                  <c:v>Jul-19</c:v>
                </c:pt>
                <c:pt idx="62">
                  <c:v>Jul-19</c:v>
                </c:pt>
                <c:pt idx="63">
                  <c:v>Jul-19</c:v>
                </c:pt>
                <c:pt idx="64">
                  <c:v>Jul-19</c:v>
                </c:pt>
                <c:pt idx="65">
                  <c:v>Jul-19</c:v>
                </c:pt>
                <c:pt idx="66">
                  <c:v>Jul-19</c:v>
                </c:pt>
                <c:pt idx="67">
                  <c:v>Jul-19</c:v>
                </c:pt>
                <c:pt idx="68">
                  <c:v>Jul-19</c:v>
                </c:pt>
                <c:pt idx="69">
                  <c:v>Jul-19</c:v>
                </c:pt>
                <c:pt idx="70">
                  <c:v>Jul-19</c:v>
                </c:pt>
                <c:pt idx="71">
                  <c:v>Jul-19</c:v>
                </c:pt>
                <c:pt idx="72">
                  <c:v>Jul-19</c:v>
                </c:pt>
                <c:pt idx="73">
                  <c:v>Jul-19</c:v>
                </c:pt>
                <c:pt idx="74">
                  <c:v>Jul-19</c:v>
                </c:pt>
                <c:pt idx="75">
                  <c:v>Jul-19</c:v>
                </c:pt>
                <c:pt idx="76">
                  <c:v>Jul-19</c:v>
                </c:pt>
                <c:pt idx="77">
                  <c:v>Jul-19</c:v>
                </c:pt>
                <c:pt idx="78">
                  <c:v>Jul-19</c:v>
                </c:pt>
                <c:pt idx="79">
                  <c:v>Aug-19</c:v>
                </c:pt>
                <c:pt idx="80">
                  <c:v>Aug-19</c:v>
                </c:pt>
                <c:pt idx="81">
                  <c:v>Aug-19</c:v>
                </c:pt>
                <c:pt idx="82">
                  <c:v>Aug-19</c:v>
                </c:pt>
                <c:pt idx="83">
                  <c:v>Aug-19</c:v>
                </c:pt>
                <c:pt idx="84">
                  <c:v>Aug-19</c:v>
                </c:pt>
                <c:pt idx="85">
                  <c:v>Aug-19</c:v>
                </c:pt>
                <c:pt idx="86">
                  <c:v>Aug-19</c:v>
                </c:pt>
                <c:pt idx="87">
                  <c:v>Aug-19</c:v>
                </c:pt>
                <c:pt idx="88">
                  <c:v>Aug-19</c:v>
                </c:pt>
                <c:pt idx="89">
                  <c:v>Aug-19</c:v>
                </c:pt>
                <c:pt idx="90">
                  <c:v>Aug-19</c:v>
                </c:pt>
                <c:pt idx="91">
                  <c:v>Aug-19</c:v>
                </c:pt>
                <c:pt idx="92">
                  <c:v>Aug-19</c:v>
                </c:pt>
                <c:pt idx="93">
                  <c:v>Aug-19</c:v>
                </c:pt>
                <c:pt idx="94">
                  <c:v>Aug-19</c:v>
                </c:pt>
                <c:pt idx="95">
                  <c:v>Aug-19</c:v>
                </c:pt>
                <c:pt idx="96">
                  <c:v>Aug-19</c:v>
                </c:pt>
                <c:pt idx="97">
                  <c:v>Aug-19</c:v>
                </c:pt>
                <c:pt idx="98">
                  <c:v>Aug-19</c:v>
                </c:pt>
                <c:pt idx="99">
                  <c:v>Aug-19</c:v>
                </c:pt>
                <c:pt idx="100">
                  <c:v>Sept-19</c:v>
                </c:pt>
                <c:pt idx="101">
                  <c:v>Sept-19</c:v>
                </c:pt>
                <c:pt idx="102">
                  <c:v>Sept-19</c:v>
                </c:pt>
                <c:pt idx="103">
                  <c:v>Sept-19</c:v>
                </c:pt>
                <c:pt idx="104">
                  <c:v>Sept-19</c:v>
                </c:pt>
                <c:pt idx="105">
                  <c:v>Sept-19</c:v>
                </c:pt>
                <c:pt idx="106">
                  <c:v>Sept-19</c:v>
                </c:pt>
                <c:pt idx="107">
                  <c:v>Sept-19</c:v>
                </c:pt>
                <c:pt idx="108">
                  <c:v>Sept-19</c:v>
                </c:pt>
                <c:pt idx="109">
                  <c:v>Sept-19</c:v>
                </c:pt>
                <c:pt idx="110">
                  <c:v>Sept-19</c:v>
                </c:pt>
                <c:pt idx="111">
                  <c:v>Sept-19</c:v>
                </c:pt>
                <c:pt idx="112">
                  <c:v>Sept-19</c:v>
                </c:pt>
                <c:pt idx="113">
                  <c:v>Sept-19</c:v>
                </c:pt>
                <c:pt idx="114">
                  <c:v>Sept-19</c:v>
                </c:pt>
                <c:pt idx="115">
                  <c:v>Sept-19</c:v>
                </c:pt>
                <c:pt idx="116">
                  <c:v>Sept-19</c:v>
                </c:pt>
                <c:pt idx="117">
                  <c:v>Sept-19</c:v>
                </c:pt>
                <c:pt idx="118">
                  <c:v>Sept-19</c:v>
                </c:pt>
                <c:pt idx="119">
                  <c:v>Sept-19</c:v>
                </c:pt>
                <c:pt idx="120">
                  <c:v>Sept-19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pt idx="132">
                  <c:v>Oct-19</c:v>
                </c:pt>
              </c:strCache>
            </c:strRef>
          </c:cat>
          <c:val>
            <c:numRef>
              <c:f>'7_box_2_ábra_chart'!$R$15:$R$147</c:f>
              <c:numCache>
                <c:formatCode>0</c:formatCode>
                <c:ptCount val="133"/>
                <c:pt idx="0">
                  <c:v>0</c:v>
                </c:pt>
                <c:pt idx="1">
                  <c:v>-5.979000000000033</c:v>
                </c:pt>
                <c:pt idx="2">
                  <c:v>-22.080000000000037</c:v>
                </c:pt>
                <c:pt idx="3">
                  <c:v>-2.9640000000000084</c:v>
                </c:pt>
                <c:pt idx="4">
                  <c:v>-49.379000000000161</c:v>
                </c:pt>
                <c:pt idx="5">
                  <c:v>-46.808000000000064</c:v>
                </c:pt>
                <c:pt idx="6">
                  <c:v>-52.126000000000133</c:v>
                </c:pt>
                <c:pt idx="7">
                  <c:v>-52.134000000000022</c:v>
                </c:pt>
                <c:pt idx="8">
                  <c:v>-67.587000000000003</c:v>
                </c:pt>
                <c:pt idx="9">
                  <c:v>-61.19000000000014</c:v>
                </c:pt>
                <c:pt idx="10">
                  <c:v>-2.4550000000000551</c:v>
                </c:pt>
                <c:pt idx="11">
                  <c:v>-18.780999999999853</c:v>
                </c:pt>
                <c:pt idx="12">
                  <c:v>-24.387999999999995</c:v>
                </c:pt>
                <c:pt idx="13">
                  <c:v>-38.047000000000025</c:v>
                </c:pt>
                <c:pt idx="14">
                  <c:v>-48.343000000000018</c:v>
                </c:pt>
                <c:pt idx="15">
                  <c:v>-31.76400000000001</c:v>
                </c:pt>
                <c:pt idx="16">
                  <c:v>-60.775000000000091</c:v>
                </c:pt>
                <c:pt idx="17">
                  <c:v>-60.464000000000034</c:v>
                </c:pt>
                <c:pt idx="18">
                  <c:v>-56.812000000000083</c:v>
                </c:pt>
                <c:pt idx="19">
                  <c:v>-61.325999999999993</c:v>
                </c:pt>
                <c:pt idx="20">
                  <c:v>-59.201000000000086</c:v>
                </c:pt>
                <c:pt idx="21">
                  <c:v>-74.185999999999936</c:v>
                </c:pt>
                <c:pt idx="22">
                  <c:v>-81.192000000000107</c:v>
                </c:pt>
                <c:pt idx="23">
                  <c:v>-77.230999999999952</c:v>
                </c:pt>
                <c:pt idx="24">
                  <c:v>-75.378000000000057</c:v>
                </c:pt>
                <c:pt idx="25">
                  <c:v>-81.907000000000039</c:v>
                </c:pt>
                <c:pt idx="26">
                  <c:v>-101.98900000000008</c:v>
                </c:pt>
                <c:pt idx="27">
                  <c:v>-45.523000000000039</c:v>
                </c:pt>
                <c:pt idx="28">
                  <c:v>-46.048295252000031</c:v>
                </c:pt>
                <c:pt idx="29">
                  <c:v>-27.743000000000048</c:v>
                </c:pt>
                <c:pt idx="30">
                  <c:v>-9.813999999999961</c:v>
                </c:pt>
                <c:pt idx="31">
                  <c:v>-27.674000000000092</c:v>
                </c:pt>
                <c:pt idx="32">
                  <c:v>-31.208999999999982</c:v>
                </c:pt>
                <c:pt idx="33">
                  <c:v>-32.305778000000018</c:v>
                </c:pt>
                <c:pt idx="34">
                  <c:v>-33.431892486000109</c:v>
                </c:pt>
                <c:pt idx="35">
                  <c:v>-45.674000000000063</c:v>
                </c:pt>
                <c:pt idx="36">
                  <c:v>-61.541000000000075</c:v>
                </c:pt>
                <c:pt idx="37">
                  <c:v>-60.996000000000045</c:v>
                </c:pt>
                <c:pt idx="38">
                  <c:v>-48.716883087000113</c:v>
                </c:pt>
                <c:pt idx="39">
                  <c:v>-55.295000000000087</c:v>
                </c:pt>
                <c:pt idx="40">
                  <c:v>-68.818000000000069</c:v>
                </c:pt>
                <c:pt idx="41">
                  <c:v>-46.503000000000071</c:v>
                </c:pt>
                <c:pt idx="42">
                  <c:v>-124.81100000000001</c:v>
                </c:pt>
                <c:pt idx="43">
                  <c:v>-146.73500000000004</c:v>
                </c:pt>
                <c:pt idx="44">
                  <c:v>-164.15000000000003</c:v>
                </c:pt>
                <c:pt idx="45">
                  <c:v>-162.15800000000002</c:v>
                </c:pt>
                <c:pt idx="46">
                  <c:v>-172.40100000000007</c:v>
                </c:pt>
                <c:pt idx="47">
                  <c:v>-168.69100000000003</c:v>
                </c:pt>
                <c:pt idx="48">
                  <c:v>-144.50000000000006</c:v>
                </c:pt>
                <c:pt idx="49">
                  <c:v>-156.56898089900005</c:v>
                </c:pt>
                <c:pt idx="50">
                  <c:v>-159.83200000000008</c:v>
                </c:pt>
                <c:pt idx="51">
                  <c:v>-10.378000000000043</c:v>
                </c:pt>
                <c:pt idx="52">
                  <c:v>-66.481000000000051</c:v>
                </c:pt>
                <c:pt idx="53">
                  <c:v>-88.720000000000056</c:v>
                </c:pt>
                <c:pt idx="54">
                  <c:v>-99.1340000000001</c:v>
                </c:pt>
                <c:pt idx="55">
                  <c:v>-93.474999999999966</c:v>
                </c:pt>
                <c:pt idx="56">
                  <c:v>-105.215</c:v>
                </c:pt>
                <c:pt idx="57">
                  <c:v>-111.27500000000005</c:v>
                </c:pt>
                <c:pt idx="58">
                  <c:v>-104.55000000000011</c:v>
                </c:pt>
                <c:pt idx="59">
                  <c:v>-107.78300000000014</c:v>
                </c:pt>
                <c:pt idx="60">
                  <c:v>-119.00200000000009</c:v>
                </c:pt>
                <c:pt idx="61">
                  <c:v>-127.91900000000018</c:v>
                </c:pt>
                <c:pt idx="62">
                  <c:v>-125.23900000000006</c:v>
                </c:pt>
                <c:pt idx="63">
                  <c:v>-129.60799999999995</c:v>
                </c:pt>
                <c:pt idx="64">
                  <c:v>-141.36100000000008</c:v>
                </c:pt>
                <c:pt idx="65">
                  <c:v>-122.28700000000006</c:v>
                </c:pt>
                <c:pt idx="66">
                  <c:v>-166.36</c:v>
                </c:pt>
                <c:pt idx="67">
                  <c:v>-167.6930000000001</c:v>
                </c:pt>
                <c:pt idx="68">
                  <c:v>-139.89500000000007</c:v>
                </c:pt>
                <c:pt idx="69">
                  <c:v>-145.58200000000011</c:v>
                </c:pt>
                <c:pt idx="70">
                  <c:v>-149.72800000000004</c:v>
                </c:pt>
                <c:pt idx="71">
                  <c:v>-155.43399999999997</c:v>
                </c:pt>
                <c:pt idx="72">
                  <c:v>-153.14900000000011</c:v>
                </c:pt>
                <c:pt idx="73">
                  <c:v>-143.09300000000016</c:v>
                </c:pt>
                <c:pt idx="74">
                  <c:v>-157.0140000000001</c:v>
                </c:pt>
                <c:pt idx="75">
                  <c:v>-146.9670000000001</c:v>
                </c:pt>
                <c:pt idx="76">
                  <c:v>-137.41500000000011</c:v>
                </c:pt>
                <c:pt idx="77">
                  <c:v>-140.49300000000005</c:v>
                </c:pt>
                <c:pt idx="78">
                  <c:v>-104.56</c:v>
                </c:pt>
                <c:pt idx="79">
                  <c:v>-95.989000000000061</c:v>
                </c:pt>
                <c:pt idx="80">
                  <c:v>-108.98499999999999</c:v>
                </c:pt>
                <c:pt idx="81">
                  <c:v>-107.94899999999994</c:v>
                </c:pt>
                <c:pt idx="82">
                  <c:v>-111.99400000000001</c:v>
                </c:pt>
                <c:pt idx="83">
                  <c:v>-100.43599999999995</c:v>
                </c:pt>
                <c:pt idx="84">
                  <c:v>-99.300000000000111</c:v>
                </c:pt>
                <c:pt idx="85">
                  <c:v>-97.58900000000007</c:v>
                </c:pt>
                <c:pt idx="86">
                  <c:v>-95.236000000000018</c:v>
                </c:pt>
                <c:pt idx="87">
                  <c:v>-113.85600000000008</c:v>
                </c:pt>
                <c:pt idx="88">
                  <c:v>-113.13499999999996</c:v>
                </c:pt>
                <c:pt idx="89">
                  <c:v>-99.573999999999984</c:v>
                </c:pt>
                <c:pt idx="90">
                  <c:v>-87.635000000000062</c:v>
                </c:pt>
                <c:pt idx="91">
                  <c:v>-99.803999999999945</c:v>
                </c:pt>
                <c:pt idx="92">
                  <c:v>-79.87700000000001</c:v>
                </c:pt>
                <c:pt idx="93">
                  <c:v>-72.847999999999956</c:v>
                </c:pt>
                <c:pt idx="94">
                  <c:v>-70.747999999999976</c:v>
                </c:pt>
                <c:pt idx="95">
                  <c:v>-78.851000000000084</c:v>
                </c:pt>
                <c:pt idx="96">
                  <c:v>-62.750000000000043</c:v>
                </c:pt>
                <c:pt idx="97">
                  <c:v>-35.134000000000007</c:v>
                </c:pt>
                <c:pt idx="98">
                  <c:v>-53.296000000000205</c:v>
                </c:pt>
                <c:pt idx="99">
                  <c:v>-72.84600000000006</c:v>
                </c:pt>
                <c:pt idx="100">
                  <c:v>-90.782000000000167</c:v>
                </c:pt>
                <c:pt idx="101">
                  <c:v>-83.916000000000039</c:v>
                </c:pt>
                <c:pt idx="102">
                  <c:v>-70.89800000000001</c:v>
                </c:pt>
                <c:pt idx="103">
                  <c:v>-74.900000000000091</c:v>
                </c:pt>
                <c:pt idx="104">
                  <c:v>-80.675000000000011</c:v>
                </c:pt>
                <c:pt idx="105">
                  <c:v>-95.558999999999955</c:v>
                </c:pt>
                <c:pt idx="106">
                  <c:v>-85.376000000000076</c:v>
                </c:pt>
                <c:pt idx="107">
                  <c:v>-79.06800000000004</c:v>
                </c:pt>
                <c:pt idx="108">
                  <c:v>-85.738000000000056</c:v>
                </c:pt>
                <c:pt idx="109">
                  <c:v>-89.818000000000097</c:v>
                </c:pt>
                <c:pt idx="110">
                  <c:v>-107.74300000000001</c:v>
                </c:pt>
                <c:pt idx="111">
                  <c:v>-111.00900000000009</c:v>
                </c:pt>
                <c:pt idx="112">
                  <c:v>-88.341000000000179</c:v>
                </c:pt>
                <c:pt idx="113">
                  <c:v>-143.47100000000003</c:v>
                </c:pt>
                <c:pt idx="114">
                  <c:v>-133.76100000000008</c:v>
                </c:pt>
                <c:pt idx="115">
                  <c:v>-152.91500000000005</c:v>
                </c:pt>
                <c:pt idx="116">
                  <c:v>-151.07700000000008</c:v>
                </c:pt>
                <c:pt idx="117">
                  <c:v>-120.73400000000007</c:v>
                </c:pt>
                <c:pt idx="118">
                  <c:v>-74.796000000000078</c:v>
                </c:pt>
                <c:pt idx="119">
                  <c:v>-67.359000000000009</c:v>
                </c:pt>
                <c:pt idx="120">
                  <c:v>-74.709000000000074</c:v>
                </c:pt>
                <c:pt idx="121">
                  <c:v>-22.056999999999974</c:v>
                </c:pt>
                <c:pt idx="122">
                  <c:v>1.0879999999999335</c:v>
                </c:pt>
                <c:pt idx="123">
                  <c:v>-12.520000000000056</c:v>
                </c:pt>
                <c:pt idx="124">
                  <c:v>-5.2050000000001582</c:v>
                </c:pt>
                <c:pt idx="125">
                  <c:v>-27.94900000000008</c:v>
                </c:pt>
                <c:pt idx="126">
                  <c:v>-29.388999999999996</c:v>
                </c:pt>
                <c:pt idx="127">
                  <c:v>-0.50300000000009248</c:v>
                </c:pt>
                <c:pt idx="128">
                  <c:v>7.5720000000000169</c:v>
                </c:pt>
                <c:pt idx="129">
                  <c:v>12.190000000000047</c:v>
                </c:pt>
                <c:pt idx="130">
                  <c:v>15.400000000000006</c:v>
                </c:pt>
                <c:pt idx="131">
                  <c:v>7.2729999999999215</c:v>
                </c:pt>
                <c:pt idx="132">
                  <c:v>10.139999999999826</c:v>
                </c:pt>
              </c:numCache>
            </c:numRef>
          </c:val>
          <c:extLst>
            <c:ext xmlns:c16="http://schemas.microsoft.com/office/drawing/2014/chart" uri="{C3380CC4-5D6E-409C-BE32-E72D297353CC}">
              <c16:uniqueId val="{00000001-E8FB-4B20-9E0F-63FD4789D091}"/>
            </c:ext>
          </c:extLst>
        </c:ser>
        <c:ser>
          <c:idx val="2"/>
          <c:order val="2"/>
          <c:tx>
            <c:strRef>
              <c:f>'7_box_2_ábra_chart'!$S$13</c:f>
              <c:strCache>
                <c:ptCount val="1"/>
                <c:pt idx="0">
                  <c:v>Repurchased retail government securities</c:v>
                </c:pt>
              </c:strCache>
            </c:strRef>
          </c:tx>
          <c:spPr>
            <a:solidFill>
              <a:schemeClr val="accent1">
                <a:lumMod val="40000"/>
                <a:lumOff val="60000"/>
              </a:schemeClr>
            </a:solidFill>
            <a:ln>
              <a:solidFill>
                <a:schemeClr val="tx1"/>
              </a:solidFill>
            </a:ln>
            <a:effectLst/>
          </c:spPr>
          <c:cat>
            <c:strRef>
              <c:f>'7_box_2_ábra_chart'!$O$15:$O$147</c:f>
              <c:strCache>
                <c:ptCount val="133"/>
                <c:pt idx="0">
                  <c:v>Apr-19</c:v>
                </c:pt>
                <c:pt idx="1">
                  <c:v>Apr-19</c:v>
                </c:pt>
                <c:pt idx="2">
                  <c:v>Apr-19</c:v>
                </c:pt>
                <c:pt idx="3">
                  <c:v>Apr-19</c:v>
                </c:pt>
                <c:pt idx="4">
                  <c:v>Apr-19</c:v>
                </c:pt>
                <c:pt idx="5">
                  <c:v>Apr-19</c:v>
                </c:pt>
                <c:pt idx="6">
                  <c:v>Apr-19</c:v>
                </c:pt>
                <c:pt idx="7">
                  <c:v>Apr-19</c:v>
                </c:pt>
                <c:pt idx="8">
                  <c:v>Apr-19</c:v>
                </c:pt>
                <c:pt idx="9">
                  <c:v>Apr-19</c:v>
                </c:pt>
                <c:pt idx="10">
                  <c:v>Apr-19</c:v>
                </c:pt>
                <c:pt idx="11">
                  <c:v>Apr-19</c:v>
                </c:pt>
                <c:pt idx="12">
                  <c:v>Apr-19</c:v>
                </c:pt>
                <c:pt idx="13">
                  <c:v>Apr-19</c:v>
                </c:pt>
                <c:pt idx="14">
                  <c:v>May-19</c:v>
                </c:pt>
                <c:pt idx="15">
                  <c:v>May-19</c:v>
                </c:pt>
                <c:pt idx="16">
                  <c:v>May-19</c:v>
                </c:pt>
                <c:pt idx="17">
                  <c:v>May-19</c:v>
                </c:pt>
                <c:pt idx="18">
                  <c:v>May-19</c:v>
                </c:pt>
                <c:pt idx="19">
                  <c:v>May-19</c:v>
                </c:pt>
                <c:pt idx="20">
                  <c:v>May-19</c:v>
                </c:pt>
                <c:pt idx="21">
                  <c:v>May-19</c:v>
                </c:pt>
                <c:pt idx="22">
                  <c:v>May-19</c:v>
                </c:pt>
                <c:pt idx="23">
                  <c:v>May-19</c:v>
                </c:pt>
                <c:pt idx="24">
                  <c:v>May-19</c:v>
                </c:pt>
                <c:pt idx="25">
                  <c:v>May-19</c:v>
                </c:pt>
                <c:pt idx="26">
                  <c:v>May-19</c:v>
                </c:pt>
                <c:pt idx="27">
                  <c:v>May-19</c:v>
                </c:pt>
                <c:pt idx="28">
                  <c:v>May-19</c:v>
                </c:pt>
                <c:pt idx="29">
                  <c:v>May-19</c:v>
                </c:pt>
                <c:pt idx="30">
                  <c:v>May-19</c:v>
                </c:pt>
                <c:pt idx="31">
                  <c:v>May-19</c:v>
                </c:pt>
                <c:pt idx="32">
                  <c:v>May-19</c:v>
                </c:pt>
                <c:pt idx="33">
                  <c:v>May-19</c:v>
                </c:pt>
                <c:pt idx="34">
                  <c:v>May-19</c:v>
                </c:pt>
                <c:pt idx="35">
                  <c:v>May-19</c:v>
                </c:pt>
                <c:pt idx="36">
                  <c:v>May-19</c:v>
                </c:pt>
                <c:pt idx="37">
                  <c:v>Jun-19</c:v>
                </c:pt>
                <c:pt idx="38">
                  <c:v>Jun-19</c:v>
                </c:pt>
                <c:pt idx="39">
                  <c:v>Jun-19</c:v>
                </c:pt>
                <c:pt idx="40">
                  <c:v>Jun-19</c:v>
                </c:pt>
                <c:pt idx="41">
                  <c:v>Jun-19</c:v>
                </c:pt>
                <c:pt idx="42">
                  <c:v>Jun-19</c:v>
                </c:pt>
                <c:pt idx="43">
                  <c:v>Jun-19</c:v>
                </c:pt>
                <c:pt idx="44">
                  <c:v>Jun-19</c:v>
                </c:pt>
                <c:pt idx="45">
                  <c:v>Jun-19</c:v>
                </c:pt>
                <c:pt idx="46">
                  <c:v>Jun-19</c:v>
                </c:pt>
                <c:pt idx="47">
                  <c:v>Jun-19</c:v>
                </c:pt>
                <c:pt idx="48">
                  <c:v>Jun-19</c:v>
                </c:pt>
                <c:pt idx="49">
                  <c:v>Jun-19</c:v>
                </c:pt>
                <c:pt idx="50">
                  <c:v>Jun-19</c:v>
                </c:pt>
                <c:pt idx="51">
                  <c:v>Jun-19</c:v>
                </c:pt>
                <c:pt idx="52">
                  <c:v>Jun-19</c:v>
                </c:pt>
                <c:pt idx="53">
                  <c:v>Jun-19</c:v>
                </c:pt>
                <c:pt idx="54">
                  <c:v>Jun-19</c:v>
                </c:pt>
                <c:pt idx="55">
                  <c:v>Jun-19</c:v>
                </c:pt>
                <c:pt idx="56">
                  <c:v>Jul-19</c:v>
                </c:pt>
                <c:pt idx="57">
                  <c:v>Jul-19</c:v>
                </c:pt>
                <c:pt idx="58">
                  <c:v>Jul-19</c:v>
                </c:pt>
                <c:pt idx="59">
                  <c:v>Jul-19</c:v>
                </c:pt>
                <c:pt idx="60">
                  <c:v>Jul-19</c:v>
                </c:pt>
                <c:pt idx="61">
                  <c:v>Jul-19</c:v>
                </c:pt>
                <c:pt idx="62">
                  <c:v>Jul-19</c:v>
                </c:pt>
                <c:pt idx="63">
                  <c:v>Jul-19</c:v>
                </c:pt>
                <c:pt idx="64">
                  <c:v>Jul-19</c:v>
                </c:pt>
                <c:pt idx="65">
                  <c:v>Jul-19</c:v>
                </c:pt>
                <c:pt idx="66">
                  <c:v>Jul-19</c:v>
                </c:pt>
                <c:pt idx="67">
                  <c:v>Jul-19</c:v>
                </c:pt>
                <c:pt idx="68">
                  <c:v>Jul-19</c:v>
                </c:pt>
                <c:pt idx="69">
                  <c:v>Jul-19</c:v>
                </c:pt>
                <c:pt idx="70">
                  <c:v>Jul-19</c:v>
                </c:pt>
                <c:pt idx="71">
                  <c:v>Jul-19</c:v>
                </c:pt>
                <c:pt idx="72">
                  <c:v>Jul-19</c:v>
                </c:pt>
                <c:pt idx="73">
                  <c:v>Jul-19</c:v>
                </c:pt>
                <c:pt idx="74">
                  <c:v>Jul-19</c:v>
                </c:pt>
                <c:pt idx="75">
                  <c:v>Jul-19</c:v>
                </c:pt>
                <c:pt idx="76">
                  <c:v>Jul-19</c:v>
                </c:pt>
                <c:pt idx="77">
                  <c:v>Jul-19</c:v>
                </c:pt>
                <c:pt idx="78">
                  <c:v>Jul-19</c:v>
                </c:pt>
                <c:pt idx="79">
                  <c:v>Aug-19</c:v>
                </c:pt>
                <c:pt idx="80">
                  <c:v>Aug-19</c:v>
                </c:pt>
                <c:pt idx="81">
                  <c:v>Aug-19</c:v>
                </c:pt>
                <c:pt idx="82">
                  <c:v>Aug-19</c:v>
                </c:pt>
                <c:pt idx="83">
                  <c:v>Aug-19</c:v>
                </c:pt>
                <c:pt idx="84">
                  <c:v>Aug-19</c:v>
                </c:pt>
                <c:pt idx="85">
                  <c:v>Aug-19</c:v>
                </c:pt>
                <c:pt idx="86">
                  <c:v>Aug-19</c:v>
                </c:pt>
                <c:pt idx="87">
                  <c:v>Aug-19</c:v>
                </c:pt>
                <c:pt idx="88">
                  <c:v>Aug-19</c:v>
                </c:pt>
                <c:pt idx="89">
                  <c:v>Aug-19</c:v>
                </c:pt>
                <c:pt idx="90">
                  <c:v>Aug-19</c:v>
                </c:pt>
                <c:pt idx="91">
                  <c:v>Aug-19</c:v>
                </c:pt>
                <c:pt idx="92">
                  <c:v>Aug-19</c:v>
                </c:pt>
                <c:pt idx="93">
                  <c:v>Aug-19</c:v>
                </c:pt>
                <c:pt idx="94">
                  <c:v>Aug-19</c:v>
                </c:pt>
                <c:pt idx="95">
                  <c:v>Aug-19</c:v>
                </c:pt>
                <c:pt idx="96">
                  <c:v>Aug-19</c:v>
                </c:pt>
                <c:pt idx="97">
                  <c:v>Aug-19</c:v>
                </c:pt>
                <c:pt idx="98">
                  <c:v>Aug-19</c:v>
                </c:pt>
                <c:pt idx="99">
                  <c:v>Aug-19</c:v>
                </c:pt>
                <c:pt idx="100">
                  <c:v>Sept-19</c:v>
                </c:pt>
                <c:pt idx="101">
                  <c:v>Sept-19</c:v>
                </c:pt>
                <c:pt idx="102">
                  <c:v>Sept-19</c:v>
                </c:pt>
                <c:pt idx="103">
                  <c:v>Sept-19</c:v>
                </c:pt>
                <c:pt idx="104">
                  <c:v>Sept-19</c:v>
                </c:pt>
                <c:pt idx="105">
                  <c:v>Sept-19</c:v>
                </c:pt>
                <c:pt idx="106">
                  <c:v>Sept-19</c:v>
                </c:pt>
                <c:pt idx="107">
                  <c:v>Sept-19</c:v>
                </c:pt>
                <c:pt idx="108">
                  <c:v>Sept-19</c:v>
                </c:pt>
                <c:pt idx="109">
                  <c:v>Sept-19</c:v>
                </c:pt>
                <c:pt idx="110">
                  <c:v>Sept-19</c:v>
                </c:pt>
                <c:pt idx="111">
                  <c:v>Sept-19</c:v>
                </c:pt>
                <c:pt idx="112">
                  <c:v>Sept-19</c:v>
                </c:pt>
                <c:pt idx="113">
                  <c:v>Sept-19</c:v>
                </c:pt>
                <c:pt idx="114">
                  <c:v>Sept-19</c:v>
                </c:pt>
                <c:pt idx="115">
                  <c:v>Sept-19</c:v>
                </c:pt>
                <c:pt idx="116">
                  <c:v>Sept-19</c:v>
                </c:pt>
                <c:pt idx="117">
                  <c:v>Sept-19</c:v>
                </c:pt>
                <c:pt idx="118">
                  <c:v>Sept-19</c:v>
                </c:pt>
                <c:pt idx="119">
                  <c:v>Sept-19</c:v>
                </c:pt>
                <c:pt idx="120">
                  <c:v>Sept-19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pt idx="132">
                  <c:v>Oct-19</c:v>
                </c:pt>
              </c:strCache>
            </c:strRef>
          </c:cat>
          <c:val>
            <c:numRef>
              <c:f>'7_box_2_ábra_chart'!$S$15:$S$147</c:f>
              <c:numCache>
                <c:formatCode>0</c:formatCode>
                <c:ptCount val="133"/>
                <c:pt idx="0">
                  <c:v>0</c:v>
                </c:pt>
                <c:pt idx="1">
                  <c:v>-2.0345011149999781</c:v>
                </c:pt>
                <c:pt idx="2">
                  <c:v>1.1396924640000332</c:v>
                </c:pt>
                <c:pt idx="3">
                  <c:v>-2.1055167639999652</c:v>
                </c:pt>
                <c:pt idx="4">
                  <c:v>-4.6578420350000123</c:v>
                </c:pt>
                <c:pt idx="5">
                  <c:v>-7.8795906130000244</c:v>
                </c:pt>
                <c:pt idx="6">
                  <c:v>-11.917334420000046</c:v>
                </c:pt>
                <c:pt idx="7">
                  <c:v>-5.881863173999994</c:v>
                </c:pt>
                <c:pt idx="8">
                  <c:v>-8.886676970999984</c:v>
                </c:pt>
                <c:pt idx="9">
                  <c:v>38.161262613999966</c:v>
                </c:pt>
                <c:pt idx="10">
                  <c:v>46.807134401999974</c:v>
                </c:pt>
                <c:pt idx="11">
                  <c:v>51.094975903000012</c:v>
                </c:pt>
                <c:pt idx="12">
                  <c:v>48.772339837000004</c:v>
                </c:pt>
                <c:pt idx="13">
                  <c:v>43.454069933999989</c:v>
                </c:pt>
                <c:pt idx="14">
                  <c:v>40.291377179999969</c:v>
                </c:pt>
                <c:pt idx="15">
                  <c:v>35.795291708000015</c:v>
                </c:pt>
                <c:pt idx="16">
                  <c:v>45.289892999000017</c:v>
                </c:pt>
                <c:pt idx="17">
                  <c:v>39.730444055999989</c:v>
                </c:pt>
                <c:pt idx="18">
                  <c:v>36.108567603999944</c:v>
                </c:pt>
                <c:pt idx="19">
                  <c:v>41.761987620999996</c:v>
                </c:pt>
                <c:pt idx="20">
                  <c:v>41.322985846000016</c:v>
                </c:pt>
                <c:pt idx="21">
                  <c:v>39.210485577999975</c:v>
                </c:pt>
                <c:pt idx="22">
                  <c:v>34.557361644999958</c:v>
                </c:pt>
                <c:pt idx="23">
                  <c:v>29.577799644999999</c:v>
                </c:pt>
                <c:pt idx="24">
                  <c:v>45.05969175900001</c:v>
                </c:pt>
                <c:pt idx="25">
                  <c:v>39.633765720999975</c:v>
                </c:pt>
                <c:pt idx="26">
                  <c:v>34.858228697999991</c:v>
                </c:pt>
                <c:pt idx="27">
                  <c:v>26.535361527999996</c:v>
                </c:pt>
                <c:pt idx="28">
                  <c:v>17.71405508999997</c:v>
                </c:pt>
                <c:pt idx="29">
                  <c:v>10.761639707999997</c:v>
                </c:pt>
                <c:pt idx="30">
                  <c:v>14.626904366999966</c:v>
                </c:pt>
                <c:pt idx="31">
                  <c:v>6.3970475819999848</c:v>
                </c:pt>
                <c:pt idx="32">
                  <c:v>-6.8225144380000096</c:v>
                </c:pt>
                <c:pt idx="33">
                  <c:v>-28.495407768000007</c:v>
                </c:pt>
                <c:pt idx="34">
                  <c:v>-32.835438439000015</c:v>
                </c:pt>
                <c:pt idx="35">
                  <c:v>-71.717725406999961</c:v>
                </c:pt>
                <c:pt idx="36">
                  <c:v>-114.06354618200004</c:v>
                </c:pt>
                <c:pt idx="37">
                  <c:v>-138.87479084999995</c:v>
                </c:pt>
                <c:pt idx="38">
                  <c:v>-161.31324845700007</c:v>
                </c:pt>
                <c:pt idx="39">
                  <c:v>-169.525794652</c:v>
                </c:pt>
                <c:pt idx="40">
                  <c:v>-189.69267327100002</c:v>
                </c:pt>
                <c:pt idx="41">
                  <c:v>-222.08606880600001</c:v>
                </c:pt>
                <c:pt idx="42">
                  <c:v>-236.29800913899999</c:v>
                </c:pt>
                <c:pt idx="43">
                  <c:v>-233.75467638199999</c:v>
                </c:pt>
                <c:pt idx="44">
                  <c:v>-247.70884786899998</c:v>
                </c:pt>
                <c:pt idx="45">
                  <c:v>-272.37348278799999</c:v>
                </c:pt>
                <c:pt idx="46">
                  <c:v>-283.71261023300008</c:v>
                </c:pt>
                <c:pt idx="47">
                  <c:v>-292.61081674299999</c:v>
                </c:pt>
                <c:pt idx="48">
                  <c:v>-218.08571090800004</c:v>
                </c:pt>
                <c:pt idx="49">
                  <c:v>-132.95633278500003</c:v>
                </c:pt>
                <c:pt idx="50">
                  <c:v>-145.28887485899998</c:v>
                </c:pt>
                <c:pt idx="51">
                  <c:v>-155.10082021799997</c:v>
                </c:pt>
                <c:pt idx="52">
                  <c:v>-163.71172050300004</c:v>
                </c:pt>
                <c:pt idx="53">
                  <c:v>-30.348486785999999</c:v>
                </c:pt>
                <c:pt idx="54">
                  <c:v>-36.793646709000015</c:v>
                </c:pt>
                <c:pt idx="55">
                  <c:v>-45.47782969500004</c:v>
                </c:pt>
                <c:pt idx="56">
                  <c:v>-51.456097475000021</c:v>
                </c:pt>
                <c:pt idx="57">
                  <c:v>-56.646703238999969</c:v>
                </c:pt>
                <c:pt idx="58">
                  <c:v>-61.074870753000027</c:v>
                </c:pt>
                <c:pt idx="59">
                  <c:v>-67.690887568000022</c:v>
                </c:pt>
                <c:pt idx="60">
                  <c:v>-75.669590812000052</c:v>
                </c:pt>
                <c:pt idx="61">
                  <c:v>-80.684904331000013</c:v>
                </c:pt>
                <c:pt idx="62">
                  <c:v>-83.653007908000021</c:v>
                </c:pt>
                <c:pt idx="63">
                  <c:v>-84.627348565999966</c:v>
                </c:pt>
                <c:pt idx="64">
                  <c:v>-89.398852981000061</c:v>
                </c:pt>
                <c:pt idx="65">
                  <c:v>-96.14170024699996</c:v>
                </c:pt>
                <c:pt idx="66">
                  <c:v>-103.04631553800004</c:v>
                </c:pt>
                <c:pt idx="67">
                  <c:v>-107.53657708700004</c:v>
                </c:pt>
                <c:pt idx="68">
                  <c:v>-109.57841831900001</c:v>
                </c:pt>
                <c:pt idx="69">
                  <c:v>-114.78216523400005</c:v>
                </c:pt>
                <c:pt idx="70">
                  <c:v>-118.93787616399996</c:v>
                </c:pt>
                <c:pt idx="71">
                  <c:v>-123.28569375499995</c:v>
                </c:pt>
                <c:pt idx="72">
                  <c:v>-127.09714277799998</c:v>
                </c:pt>
                <c:pt idx="73">
                  <c:v>-126.72356096300001</c:v>
                </c:pt>
                <c:pt idx="74">
                  <c:v>-92.314469239000005</c:v>
                </c:pt>
                <c:pt idx="75">
                  <c:v>-97.292373818999977</c:v>
                </c:pt>
                <c:pt idx="76">
                  <c:v>-101.28073022500004</c:v>
                </c:pt>
                <c:pt idx="77">
                  <c:v>-104.74459001400001</c:v>
                </c:pt>
                <c:pt idx="78">
                  <c:v>-105.37199903999999</c:v>
                </c:pt>
                <c:pt idx="79">
                  <c:v>-108.03355887900003</c:v>
                </c:pt>
                <c:pt idx="80">
                  <c:v>-113.629297167</c:v>
                </c:pt>
                <c:pt idx="81">
                  <c:v>-119.02801050699998</c:v>
                </c:pt>
                <c:pt idx="82">
                  <c:v>-122.27793903699997</c:v>
                </c:pt>
                <c:pt idx="83">
                  <c:v>-91.91027284800002</c:v>
                </c:pt>
                <c:pt idx="84">
                  <c:v>-96.50574330500001</c:v>
                </c:pt>
                <c:pt idx="85">
                  <c:v>-102.125836419</c:v>
                </c:pt>
                <c:pt idx="86">
                  <c:v>-102.65181089299995</c:v>
                </c:pt>
                <c:pt idx="87">
                  <c:v>-104.96436017000005</c:v>
                </c:pt>
                <c:pt idx="88">
                  <c:v>-109.81449501100005</c:v>
                </c:pt>
                <c:pt idx="89">
                  <c:v>-92.06519719100001</c:v>
                </c:pt>
                <c:pt idx="90">
                  <c:v>-101.32974264000001</c:v>
                </c:pt>
                <c:pt idx="91">
                  <c:v>-109.32924757400002</c:v>
                </c:pt>
                <c:pt idx="92">
                  <c:v>-111.248568811</c:v>
                </c:pt>
                <c:pt idx="93">
                  <c:v>-94.13547303499999</c:v>
                </c:pt>
                <c:pt idx="94">
                  <c:v>-96.843930789000069</c:v>
                </c:pt>
                <c:pt idx="95">
                  <c:v>-100.560601972</c:v>
                </c:pt>
                <c:pt idx="96">
                  <c:v>-105.14590524400001</c:v>
                </c:pt>
                <c:pt idx="97">
                  <c:v>-77.098984479999956</c:v>
                </c:pt>
                <c:pt idx="98">
                  <c:v>-23.731821947999975</c:v>
                </c:pt>
                <c:pt idx="99">
                  <c:v>-26.491103743999986</c:v>
                </c:pt>
                <c:pt idx="100">
                  <c:v>-30.124977860999991</c:v>
                </c:pt>
                <c:pt idx="101">
                  <c:v>-32.34699073500002</c:v>
                </c:pt>
                <c:pt idx="102">
                  <c:v>-15.857884787999993</c:v>
                </c:pt>
                <c:pt idx="103">
                  <c:v>-24.301480603999977</c:v>
                </c:pt>
                <c:pt idx="104">
                  <c:v>-27.473307277999965</c:v>
                </c:pt>
                <c:pt idx="105">
                  <c:v>-31.215054666000015</c:v>
                </c:pt>
                <c:pt idx="106">
                  <c:v>-34.828861945000028</c:v>
                </c:pt>
                <c:pt idx="107">
                  <c:v>-22.879101654999999</c:v>
                </c:pt>
                <c:pt idx="108">
                  <c:v>-27.137333915999989</c:v>
                </c:pt>
                <c:pt idx="109">
                  <c:v>-30.502852802999968</c:v>
                </c:pt>
                <c:pt idx="110">
                  <c:v>-34.530538314999973</c:v>
                </c:pt>
                <c:pt idx="111">
                  <c:v>104.29629309800001</c:v>
                </c:pt>
                <c:pt idx="112">
                  <c:v>115.21603514400002</c:v>
                </c:pt>
                <c:pt idx="113">
                  <c:v>112.03087381799998</c:v>
                </c:pt>
                <c:pt idx="114">
                  <c:v>109.04826413100001</c:v>
                </c:pt>
                <c:pt idx="115">
                  <c:v>105.53280189100001</c:v>
                </c:pt>
                <c:pt idx="116">
                  <c:v>100.37248886200003</c:v>
                </c:pt>
                <c:pt idx="117">
                  <c:v>113.15061069199994</c:v>
                </c:pt>
                <c:pt idx="118">
                  <c:v>108.37372996199998</c:v>
                </c:pt>
                <c:pt idx="119">
                  <c:v>103.95945420999996</c:v>
                </c:pt>
                <c:pt idx="120">
                  <c:v>97.912266800000054</c:v>
                </c:pt>
                <c:pt idx="121">
                  <c:v>94.087441610999974</c:v>
                </c:pt>
                <c:pt idx="122">
                  <c:v>105.09333786299999</c:v>
                </c:pt>
                <c:pt idx="123">
                  <c:v>101.54438471899992</c:v>
                </c:pt>
                <c:pt idx="124">
                  <c:v>96.18307380600001</c:v>
                </c:pt>
                <c:pt idx="125">
                  <c:v>91.57717861499998</c:v>
                </c:pt>
                <c:pt idx="126">
                  <c:v>88.302453060000019</c:v>
                </c:pt>
                <c:pt idx="127">
                  <c:v>101.60538326799995</c:v>
                </c:pt>
                <c:pt idx="128">
                  <c:v>98.010173437999939</c:v>
                </c:pt>
                <c:pt idx="129">
                  <c:v>94.40787229099999</c:v>
                </c:pt>
                <c:pt idx="130">
                  <c:v>80.953086681999977</c:v>
                </c:pt>
                <c:pt idx="131">
                  <c:v>84.557530528000001</c:v>
                </c:pt>
                <c:pt idx="132">
                  <c:v>99.66371996099997</c:v>
                </c:pt>
              </c:numCache>
            </c:numRef>
          </c:val>
          <c:extLst>
            <c:ext xmlns:c16="http://schemas.microsoft.com/office/drawing/2014/chart" uri="{C3380CC4-5D6E-409C-BE32-E72D297353CC}">
              <c16:uniqueId val="{00000002-E8FB-4B20-9E0F-63FD4789D091}"/>
            </c:ext>
          </c:extLst>
        </c:ser>
        <c:dLbls>
          <c:showLegendKey val="0"/>
          <c:showVal val="0"/>
          <c:showCatName val="0"/>
          <c:showSerName val="0"/>
          <c:showPercent val="0"/>
          <c:showBubbleSize val="0"/>
        </c:dLbls>
        <c:axId val="699928448"/>
        <c:axId val="699930744"/>
      </c:areaChart>
      <c:lineChart>
        <c:grouping val="standard"/>
        <c:varyColors val="0"/>
        <c:ser>
          <c:idx val="3"/>
          <c:order val="3"/>
          <c:tx>
            <c:strRef>
              <c:f>'7_box_2_ábra_chart'!$T$13</c:f>
              <c:strCache>
                <c:ptCount val="1"/>
                <c:pt idx="0">
                  <c:v>Total effect</c:v>
                </c:pt>
              </c:strCache>
            </c:strRef>
          </c:tx>
          <c:spPr>
            <a:ln w="28575" cap="rnd">
              <a:solidFill>
                <a:schemeClr val="tx1"/>
              </a:solidFill>
              <a:round/>
            </a:ln>
            <a:effectLst/>
          </c:spPr>
          <c:marker>
            <c:symbol val="none"/>
          </c:marker>
          <c:cat>
            <c:strRef>
              <c:f>'7_box_2_ábra_chart'!$O$15:$O$147</c:f>
              <c:strCache>
                <c:ptCount val="133"/>
                <c:pt idx="0">
                  <c:v>Apr-19</c:v>
                </c:pt>
                <c:pt idx="1">
                  <c:v>Apr-19</c:v>
                </c:pt>
                <c:pt idx="2">
                  <c:v>Apr-19</c:v>
                </c:pt>
                <c:pt idx="3">
                  <c:v>Apr-19</c:v>
                </c:pt>
                <c:pt idx="4">
                  <c:v>Apr-19</c:v>
                </c:pt>
                <c:pt idx="5">
                  <c:v>Apr-19</c:v>
                </c:pt>
                <c:pt idx="6">
                  <c:v>Apr-19</c:v>
                </c:pt>
                <c:pt idx="7">
                  <c:v>Apr-19</c:v>
                </c:pt>
                <c:pt idx="8">
                  <c:v>Apr-19</c:v>
                </c:pt>
                <c:pt idx="9">
                  <c:v>Apr-19</c:v>
                </c:pt>
                <c:pt idx="10">
                  <c:v>Apr-19</c:v>
                </c:pt>
                <c:pt idx="11">
                  <c:v>Apr-19</c:v>
                </c:pt>
                <c:pt idx="12">
                  <c:v>Apr-19</c:v>
                </c:pt>
                <c:pt idx="13">
                  <c:v>Apr-19</c:v>
                </c:pt>
                <c:pt idx="14">
                  <c:v>May-19</c:v>
                </c:pt>
                <c:pt idx="15">
                  <c:v>May-19</c:v>
                </c:pt>
                <c:pt idx="16">
                  <c:v>May-19</c:v>
                </c:pt>
                <c:pt idx="17">
                  <c:v>May-19</c:v>
                </c:pt>
                <c:pt idx="18">
                  <c:v>May-19</c:v>
                </c:pt>
                <c:pt idx="19">
                  <c:v>May-19</c:v>
                </c:pt>
                <c:pt idx="20">
                  <c:v>May-19</c:v>
                </c:pt>
                <c:pt idx="21">
                  <c:v>May-19</c:v>
                </c:pt>
                <c:pt idx="22">
                  <c:v>May-19</c:v>
                </c:pt>
                <c:pt idx="23">
                  <c:v>May-19</c:v>
                </c:pt>
                <c:pt idx="24">
                  <c:v>May-19</c:v>
                </c:pt>
                <c:pt idx="25">
                  <c:v>May-19</c:v>
                </c:pt>
                <c:pt idx="26">
                  <c:v>May-19</c:v>
                </c:pt>
                <c:pt idx="27">
                  <c:v>May-19</c:v>
                </c:pt>
                <c:pt idx="28">
                  <c:v>May-19</c:v>
                </c:pt>
                <c:pt idx="29">
                  <c:v>May-19</c:v>
                </c:pt>
                <c:pt idx="30">
                  <c:v>May-19</c:v>
                </c:pt>
                <c:pt idx="31">
                  <c:v>May-19</c:v>
                </c:pt>
                <c:pt idx="32">
                  <c:v>May-19</c:v>
                </c:pt>
                <c:pt idx="33">
                  <c:v>May-19</c:v>
                </c:pt>
                <c:pt idx="34">
                  <c:v>May-19</c:v>
                </c:pt>
                <c:pt idx="35">
                  <c:v>May-19</c:v>
                </c:pt>
                <c:pt idx="36">
                  <c:v>May-19</c:v>
                </c:pt>
                <c:pt idx="37">
                  <c:v>Jun-19</c:v>
                </c:pt>
                <c:pt idx="38">
                  <c:v>Jun-19</c:v>
                </c:pt>
                <c:pt idx="39">
                  <c:v>Jun-19</c:v>
                </c:pt>
                <c:pt idx="40">
                  <c:v>Jun-19</c:v>
                </c:pt>
                <c:pt idx="41">
                  <c:v>Jun-19</c:v>
                </c:pt>
                <c:pt idx="42">
                  <c:v>Jun-19</c:v>
                </c:pt>
                <c:pt idx="43">
                  <c:v>Jun-19</c:v>
                </c:pt>
                <c:pt idx="44">
                  <c:v>Jun-19</c:v>
                </c:pt>
                <c:pt idx="45">
                  <c:v>Jun-19</c:v>
                </c:pt>
                <c:pt idx="46">
                  <c:v>Jun-19</c:v>
                </c:pt>
                <c:pt idx="47">
                  <c:v>Jun-19</c:v>
                </c:pt>
                <c:pt idx="48">
                  <c:v>Jun-19</c:v>
                </c:pt>
                <c:pt idx="49">
                  <c:v>Jun-19</c:v>
                </c:pt>
                <c:pt idx="50">
                  <c:v>Jun-19</c:v>
                </c:pt>
                <c:pt idx="51">
                  <c:v>Jun-19</c:v>
                </c:pt>
                <c:pt idx="52">
                  <c:v>Jun-19</c:v>
                </c:pt>
                <c:pt idx="53">
                  <c:v>Jun-19</c:v>
                </c:pt>
                <c:pt idx="54">
                  <c:v>Jun-19</c:v>
                </c:pt>
                <c:pt idx="55">
                  <c:v>Jun-19</c:v>
                </c:pt>
                <c:pt idx="56">
                  <c:v>Jul-19</c:v>
                </c:pt>
                <c:pt idx="57">
                  <c:v>Jul-19</c:v>
                </c:pt>
                <c:pt idx="58">
                  <c:v>Jul-19</c:v>
                </c:pt>
                <c:pt idx="59">
                  <c:v>Jul-19</c:v>
                </c:pt>
                <c:pt idx="60">
                  <c:v>Jul-19</c:v>
                </c:pt>
                <c:pt idx="61">
                  <c:v>Jul-19</c:v>
                </c:pt>
                <c:pt idx="62">
                  <c:v>Jul-19</c:v>
                </c:pt>
                <c:pt idx="63">
                  <c:v>Jul-19</c:v>
                </c:pt>
                <c:pt idx="64">
                  <c:v>Jul-19</c:v>
                </c:pt>
                <c:pt idx="65">
                  <c:v>Jul-19</c:v>
                </c:pt>
                <c:pt idx="66">
                  <c:v>Jul-19</c:v>
                </c:pt>
                <c:pt idx="67">
                  <c:v>Jul-19</c:v>
                </c:pt>
                <c:pt idx="68">
                  <c:v>Jul-19</c:v>
                </c:pt>
                <c:pt idx="69">
                  <c:v>Jul-19</c:v>
                </c:pt>
                <c:pt idx="70">
                  <c:v>Jul-19</c:v>
                </c:pt>
                <c:pt idx="71">
                  <c:v>Jul-19</c:v>
                </c:pt>
                <c:pt idx="72">
                  <c:v>Jul-19</c:v>
                </c:pt>
                <c:pt idx="73">
                  <c:v>Jul-19</c:v>
                </c:pt>
                <c:pt idx="74">
                  <c:v>Jul-19</c:v>
                </c:pt>
                <c:pt idx="75">
                  <c:v>Jul-19</c:v>
                </c:pt>
                <c:pt idx="76">
                  <c:v>Jul-19</c:v>
                </c:pt>
                <c:pt idx="77">
                  <c:v>Jul-19</c:v>
                </c:pt>
                <c:pt idx="78">
                  <c:v>Jul-19</c:v>
                </c:pt>
                <c:pt idx="79">
                  <c:v>Aug-19</c:v>
                </c:pt>
                <c:pt idx="80">
                  <c:v>Aug-19</c:v>
                </c:pt>
                <c:pt idx="81">
                  <c:v>Aug-19</c:v>
                </c:pt>
                <c:pt idx="82">
                  <c:v>Aug-19</c:v>
                </c:pt>
                <c:pt idx="83">
                  <c:v>Aug-19</c:v>
                </c:pt>
                <c:pt idx="84">
                  <c:v>Aug-19</c:v>
                </c:pt>
                <c:pt idx="85">
                  <c:v>Aug-19</c:v>
                </c:pt>
                <c:pt idx="86">
                  <c:v>Aug-19</c:v>
                </c:pt>
                <c:pt idx="87">
                  <c:v>Aug-19</c:v>
                </c:pt>
                <c:pt idx="88">
                  <c:v>Aug-19</c:v>
                </c:pt>
                <c:pt idx="89">
                  <c:v>Aug-19</c:v>
                </c:pt>
                <c:pt idx="90">
                  <c:v>Aug-19</c:v>
                </c:pt>
                <c:pt idx="91">
                  <c:v>Aug-19</c:v>
                </c:pt>
                <c:pt idx="92">
                  <c:v>Aug-19</c:v>
                </c:pt>
                <c:pt idx="93">
                  <c:v>Aug-19</c:v>
                </c:pt>
                <c:pt idx="94">
                  <c:v>Aug-19</c:v>
                </c:pt>
                <c:pt idx="95">
                  <c:v>Aug-19</c:v>
                </c:pt>
                <c:pt idx="96">
                  <c:v>Aug-19</c:v>
                </c:pt>
                <c:pt idx="97">
                  <c:v>Aug-19</c:v>
                </c:pt>
                <c:pt idx="98">
                  <c:v>Aug-19</c:v>
                </c:pt>
                <c:pt idx="99">
                  <c:v>Aug-19</c:v>
                </c:pt>
                <c:pt idx="100">
                  <c:v>Sept-19</c:v>
                </c:pt>
                <c:pt idx="101">
                  <c:v>Sept-19</c:v>
                </c:pt>
                <c:pt idx="102">
                  <c:v>Sept-19</c:v>
                </c:pt>
                <c:pt idx="103">
                  <c:v>Sept-19</c:v>
                </c:pt>
                <c:pt idx="104">
                  <c:v>Sept-19</c:v>
                </c:pt>
                <c:pt idx="105">
                  <c:v>Sept-19</c:v>
                </c:pt>
                <c:pt idx="106">
                  <c:v>Sept-19</c:v>
                </c:pt>
                <c:pt idx="107">
                  <c:v>Sept-19</c:v>
                </c:pt>
                <c:pt idx="108">
                  <c:v>Sept-19</c:v>
                </c:pt>
                <c:pt idx="109">
                  <c:v>Sept-19</c:v>
                </c:pt>
                <c:pt idx="110">
                  <c:v>Sept-19</c:v>
                </c:pt>
                <c:pt idx="111">
                  <c:v>Sept-19</c:v>
                </c:pt>
                <c:pt idx="112">
                  <c:v>Sept-19</c:v>
                </c:pt>
                <c:pt idx="113">
                  <c:v>Sept-19</c:v>
                </c:pt>
                <c:pt idx="114">
                  <c:v>Sept-19</c:v>
                </c:pt>
                <c:pt idx="115">
                  <c:v>Sept-19</c:v>
                </c:pt>
                <c:pt idx="116">
                  <c:v>Sept-19</c:v>
                </c:pt>
                <c:pt idx="117">
                  <c:v>Sept-19</c:v>
                </c:pt>
                <c:pt idx="118">
                  <c:v>Sept-19</c:v>
                </c:pt>
                <c:pt idx="119">
                  <c:v>Sept-19</c:v>
                </c:pt>
                <c:pt idx="120">
                  <c:v>Sept-19</c:v>
                </c:pt>
                <c:pt idx="121">
                  <c:v>Oct-19</c:v>
                </c:pt>
                <c:pt idx="122">
                  <c:v>Oct-19</c:v>
                </c:pt>
                <c:pt idx="123">
                  <c:v>Oct-19</c:v>
                </c:pt>
                <c:pt idx="124">
                  <c:v>Oct-19</c:v>
                </c:pt>
                <c:pt idx="125">
                  <c:v>Oct-19</c:v>
                </c:pt>
                <c:pt idx="126">
                  <c:v>Oct-19</c:v>
                </c:pt>
                <c:pt idx="127">
                  <c:v>Oct-19</c:v>
                </c:pt>
                <c:pt idx="128">
                  <c:v>Oct-19</c:v>
                </c:pt>
                <c:pt idx="129">
                  <c:v>Oct-19</c:v>
                </c:pt>
                <c:pt idx="130">
                  <c:v>Oct-19</c:v>
                </c:pt>
                <c:pt idx="131">
                  <c:v>Oct-19</c:v>
                </c:pt>
                <c:pt idx="132">
                  <c:v>Oct-19</c:v>
                </c:pt>
              </c:strCache>
            </c:strRef>
          </c:cat>
          <c:val>
            <c:numRef>
              <c:f>'7_box_2_ábra_chart'!$T$15:$T$147</c:f>
              <c:numCache>
                <c:formatCode>0</c:formatCode>
                <c:ptCount val="133"/>
                <c:pt idx="0">
                  <c:v>0</c:v>
                </c:pt>
                <c:pt idx="1">
                  <c:v>-29.076944635705189</c:v>
                </c:pt>
                <c:pt idx="2">
                  <c:v>-13.880003779364754</c:v>
                </c:pt>
                <c:pt idx="3">
                  <c:v>-48.150663959627749</c:v>
                </c:pt>
                <c:pt idx="4">
                  <c:v>2.6999327138414522</c:v>
                </c:pt>
                <c:pt idx="5">
                  <c:v>-58.509916583472723</c:v>
                </c:pt>
                <c:pt idx="6">
                  <c:v>-98.631459869478988</c:v>
                </c:pt>
                <c:pt idx="7">
                  <c:v>-51.277373290325457</c:v>
                </c:pt>
                <c:pt idx="8">
                  <c:v>-44.185395414165157</c:v>
                </c:pt>
                <c:pt idx="9">
                  <c:v>2.5811819045837296</c:v>
                </c:pt>
                <c:pt idx="10">
                  <c:v>87.823300777854627</c:v>
                </c:pt>
                <c:pt idx="11">
                  <c:v>90.218652296550488</c:v>
                </c:pt>
                <c:pt idx="12">
                  <c:v>69.117653427917432</c:v>
                </c:pt>
                <c:pt idx="13">
                  <c:v>9.4766953165899679</c:v>
                </c:pt>
                <c:pt idx="14">
                  <c:v>-0.94425415593875073</c:v>
                </c:pt>
                <c:pt idx="15">
                  <c:v>98.961283944918534</c:v>
                </c:pt>
                <c:pt idx="16">
                  <c:v>259.16632378199813</c:v>
                </c:pt>
                <c:pt idx="17">
                  <c:v>90.637456938642558</c:v>
                </c:pt>
                <c:pt idx="18">
                  <c:v>74.127593492455603</c:v>
                </c:pt>
                <c:pt idx="19">
                  <c:v>98.606987620999718</c:v>
                </c:pt>
                <c:pt idx="20">
                  <c:v>95.94954232529517</c:v>
                </c:pt>
                <c:pt idx="21">
                  <c:v>233.43278933463512</c:v>
                </c:pt>
                <c:pt idx="22">
                  <c:v>115.40239922394876</c:v>
                </c:pt>
                <c:pt idx="23">
                  <c:v>82.144619526116927</c:v>
                </c:pt>
                <c:pt idx="24">
                  <c:v>118.25436578852734</c:v>
                </c:pt>
                <c:pt idx="25">
                  <c:v>88.921640271521142</c:v>
                </c:pt>
                <c:pt idx="26">
                  <c:v>72.058718581674555</c:v>
                </c:pt>
                <c:pt idx="27">
                  <c:v>324.16238292423503</c:v>
                </c:pt>
                <c:pt idx="28">
                  <c:v>238.53489457094878</c:v>
                </c:pt>
                <c:pt idx="29">
                  <c:v>294.1727735149081</c:v>
                </c:pt>
                <c:pt idx="30">
                  <c:v>301.15682365758369</c:v>
                </c:pt>
                <c:pt idx="31">
                  <c:v>287.59421395785478</c:v>
                </c:pt>
                <c:pt idx="32">
                  <c:v>280.51930257198802</c:v>
                </c:pt>
                <c:pt idx="33">
                  <c:v>270.92951920319302</c:v>
                </c:pt>
                <c:pt idx="34">
                  <c:v>312.40154050458978</c:v>
                </c:pt>
                <c:pt idx="35">
                  <c:v>260.8226432570616</c:v>
                </c:pt>
                <c:pt idx="36">
                  <c:v>248.09016179625957</c:v>
                </c:pt>
                <c:pt idx="37">
                  <c:v>202.02263993299817</c:v>
                </c:pt>
                <c:pt idx="38">
                  <c:v>196.30144375625051</c:v>
                </c:pt>
                <c:pt idx="39">
                  <c:v>274.94299729479116</c:v>
                </c:pt>
                <c:pt idx="40">
                  <c:v>238.62933961164273</c:v>
                </c:pt>
                <c:pt idx="41">
                  <c:v>333.19695708245553</c:v>
                </c:pt>
                <c:pt idx="42">
                  <c:v>-38.713156334627826</c:v>
                </c:pt>
                <c:pt idx="43">
                  <c:v>1.8520983668419149</c:v>
                </c:pt>
                <c:pt idx="44">
                  <c:v>-81.75581029005096</c:v>
                </c:pt>
                <c:pt idx="45">
                  <c:v>-122.71766290688356</c:v>
                </c:pt>
                <c:pt idx="46">
                  <c:v>-176.49412034932561</c:v>
                </c:pt>
                <c:pt idx="47">
                  <c:v>-184.02153518616552</c:v>
                </c:pt>
                <c:pt idx="48">
                  <c:v>-62.379161057537175</c:v>
                </c:pt>
                <c:pt idx="49">
                  <c:v>-47.705369512765515</c:v>
                </c:pt>
                <c:pt idx="50">
                  <c:v>-87.593177511051096</c:v>
                </c:pt>
                <c:pt idx="51">
                  <c:v>16.676346157854766</c:v>
                </c:pt>
                <c:pt idx="52">
                  <c:v>-36.785044109449927</c:v>
                </c:pt>
                <c:pt idx="53">
                  <c:v>75.71282680491737</c:v>
                </c:pt>
                <c:pt idx="54">
                  <c:v>53.838170300987187</c:v>
                </c:pt>
                <c:pt idx="55">
                  <c:v>106.16822627619415</c:v>
                </c:pt>
                <c:pt idx="56">
                  <c:v>74.784619052920405</c:v>
                </c:pt>
                <c:pt idx="57">
                  <c:v>83.776288997918755</c:v>
                </c:pt>
                <c:pt idx="58">
                  <c:v>200.65456002999787</c:v>
                </c:pt>
                <c:pt idx="59">
                  <c:v>192.28375242825055</c:v>
                </c:pt>
                <c:pt idx="60">
                  <c:v>197.53020113479076</c:v>
                </c:pt>
                <c:pt idx="61">
                  <c:v>89.420095668999636</c:v>
                </c:pt>
                <c:pt idx="62">
                  <c:v>68.493548571294937</c:v>
                </c:pt>
                <c:pt idx="63">
                  <c:v>94.823955190635274</c:v>
                </c:pt>
                <c:pt idx="64">
                  <c:v>34.151999823372222</c:v>
                </c:pt>
                <c:pt idx="65">
                  <c:v>108.47107450184174</c:v>
                </c:pt>
                <c:pt idx="66">
                  <c:v>29.577358491527548</c:v>
                </c:pt>
                <c:pt idx="67">
                  <c:v>1.0582974635210292</c:v>
                </c:pt>
                <c:pt idx="68">
                  <c:v>58.030071564674358</c:v>
                </c:pt>
                <c:pt idx="69">
                  <c:v>60.575116322834674</c:v>
                </c:pt>
                <c:pt idx="70">
                  <c:v>2.2246736864633476</c:v>
                </c:pt>
                <c:pt idx="71">
                  <c:v>-67.957559948092012</c:v>
                </c:pt>
                <c:pt idx="72">
                  <c:v>-77.88622348741643</c:v>
                </c:pt>
                <c:pt idx="73">
                  <c:v>-32.853394587145516</c:v>
                </c:pt>
                <c:pt idx="74">
                  <c:v>-1.114792845449557</c:v>
                </c:pt>
                <c:pt idx="75">
                  <c:v>-4.5820602280822982</c:v>
                </c:pt>
                <c:pt idx="76">
                  <c:v>-9.9121048424100877</c:v>
                </c:pt>
                <c:pt idx="77">
                  <c:v>-42.685221349938757</c:v>
                </c:pt>
                <c:pt idx="78">
                  <c:v>41.78970893825965</c:v>
                </c:pt>
                <c:pt idx="79">
                  <c:v>105.16915764892036</c:v>
                </c:pt>
                <c:pt idx="80">
                  <c:v>150.15369506991851</c:v>
                </c:pt>
                <c:pt idx="81">
                  <c:v>117.56778143979147</c:v>
                </c:pt>
                <c:pt idx="82">
                  <c:v>69.202073845642857</c:v>
                </c:pt>
                <c:pt idx="83">
                  <c:v>145.39475304045618</c:v>
                </c:pt>
                <c:pt idx="84">
                  <c:v>99.840256694999823</c:v>
                </c:pt>
                <c:pt idx="85">
                  <c:v>157.82772006029484</c:v>
                </c:pt>
                <c:pt idx="86">
                  <c:v>85.06149286363538</c:v>
                </c:pt>
                <c:pt idx="87">
                  <c:v>128.23941457884166</c:v>
                </c:pt>
                <c:pt idx="88">
                  <c:v>64.097542567948949</c:v>
                </c:pt>
                <c:pt idx="89">
                  <c:v>107.60362269011688</c:v>
                </c:pt>
                <c:pt idx="90">
                  <c:v>105.47493138952711</c:v>
                </c:pt>
                <c:pt idx="91">
                  <c:v>116.61362697652109</c:v>
                </c:pt>
                <c:pt idx="92">
                  <c:v>129.01012853694863</c:v>
                </c:pt>
                <c:pt idx="93">
                  <c:v>157.81766077190824</c:v>
                </c:pt>
                <c:pt idx="94">
                  <c:v>159.25198850158404</c:v>
                </c:pt>
                <c:pt idx="95">
                  <c:v>157.70471161891746</c:v>
                </c:pt>
                <c:pt idx="96">
                  <c:v>126.6059117659878</c:v>
                </c:pt>
                <c:pt idx="97">
                  <c:v>190.54707149119378</c:v>
                </c:pt>
                <c:pt idx="98">
                  <c:v>218.26080343458958</c:v>
                </c:pt>
                <c:pt idx="99">
                  <c:v>218.79026492006182</c:v>
                </c:pt>
                <c:pt idx="100">
                  <c:v>214.94401437591893</c:v>
                </c:pt>
                <c:pt idx="101">
                  <c:v>242.93644004799779</c:v>
                </c:pt>
                <c:pt idx="102">
                  <c:v>372.01575520825037</c:v>
                </c:pt>
                <c:pt idx="103">
                  <c:v>372.81331134279105</c:v>
                </c:pt>
                <c:pt idx="104">
                  <c:v>375.43570560464264</c:v>
                </c:pt>
                <c:pt idx="105">
                  <c:v>228.74950181329518</c:v>
                </c:pt>
                <c:pt idx="106">
                  <c:v>233.05044181163476</c:v>
                </c:pt>
                <c:pt idx="107">
                  <c:v>243.29175114937215</c:v>
                </c:pt>
                <c:pt idx="108">
                  <c:v>331.38344083284159</c:v>
                </c:pt>
                <c:pt idx="109">
                  <c:v>282.95118477594872</c:v>
                </c:pt>
                <c:pt idx="110">
                  <c:v>222.17933623552167</c:v>
                </c:pt>
                <c:pt idx="111">
                  <c:v>365.28178298167461</c:v>
                </c:pt>
                <c:pt idx="112">
                  <c:v>444.33931670083473</c:v>
                </c:pt>
                <c:pt idx="113">
                  <c:v>382.86842366846287</c:v>
                </c:pt>
                <c:pt idx="114">
                  <c:v>352.7752855272347</c:v>
                </c:pt>
                <c:pt idx="115">
                  <c:v>298.5967211815834</c:v>
                </c:pt>
                <c:pt idx="116">
                  <c:v>286.28365523785465</c:v>
                </c:pt>
                <c:pt idx="117">
                  <c:v>376.93228708555063</c:v>
                </c:pt>
                <c:pt idx="118">
                  <c:v>413.82304355291717</c:v>
                </c:pt>
                <c:pt idx="119">
                  <c:v>399.05927121998764</c:v>
                </c:pt>
                <c:pt idx="120">
                  <c:v>346.24563546406176</c:v>
                </c:pt>
                <c:pt idx="121">
                  <c:v>390.05215813892067</c:v>
                </c:pt>
                <c:pt idx="122">
                  <c:v>477.62433009991827</c:v>
                </c:pt>
                <c:pt idx="123">
                  <c:v>565.18781550199787</c:v>
                </c:pt>
                <c:pt idx="124">
                  <c:v>595.0677138022503</c:v>
                </c:pt>
                <c:pt idx="125">
                  <c:v>412.67220450345582</c:v>
                </c:pt>
                <c:pt idx="126">
                  <c:v>397.59845305999983</c:v>
                </c:pt>
                <c:pt idx="127">
                  <c:v>446.9719397472947</c:v>
                </c:pt>
                <c:pt idx="128">
                  <c:v>447.38147719463518</c:v>
                </c:pt>
                <c:pt idx="129">
                  <c:v>562.62572509537245</c:v>
                </c:pt>
                <c:pt idx="130">
                  <c:v>445.74590656311642</c:v>
                </c:pt>
                <c:pt idx="131">
                  <c:v>411.64320455752704</c:v>
                </c:pt>
                <c:pt idx="132">
                  <c:v>445.76059451152116</c:v>
                </c:pt>
              </c:numCache>
            </c:numRef>
          </c:val>
          <c:smooth val="0"/>
          <c:extLst>
            <c:ext xmlns:c16="http://schemas.microsoft.com/office/drawing/2014/chart" uri="{C3380CC4-5D6E-409C-BE32-E72D297353CC}">
              <c16:uniqueId val="{00000003-E8FB-4B20-9E0F-63FD4789D091}"/>
            </c:ext>
          </c:extLst>
        </c:ser>
        <c:dLbls>
          <c:showLegendKey val="0"/>
          <c:showVal val="0"/>
          <c:showCatName val="0"/>
          <c:showSerName val="0"/>
          <c:showPercent val="0"/>
          <c:showBubbleSize val="0"/>
        </c:dLbls>
        <c:marker val="1"/>
        <c:smooth val="0"/>
        <c:axId val="795284824"/>
        <c:axId val="795288104"/>
      </c:lineChart>
      <c:catAx>
        <c:axId val="6999284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9930744"/>
        <c:crosses val="autoZero"/>
        <c:auto val="1"/>
        <c:lblAlgn val="ctr"/>
        <c:lblOffset val="100"/>
        <c:tickLblSkip val="32"/>
        <c:tickMarkSkip val="1"/>
        <c:noMultiLvlLbl val="0"/>
      </c:catAx>
      <c:valAx>
        <c:axId val="6999307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a:t>
                </a:r>
                <a:r>
                  <a:rPr lang="hu-HU" baseline="0"/>
                  <a:t> bn</a:t>
                </a:r>
                <a:endParaRPr lang="hu-HU"/>
              </a:p>
            </c:rich>
          </c:tx>
          <c:layout>
            <c:manualLayout>
              <c:xMode val="edge"/>
              <c:yMode val="edge"/>
              <c:x val="8.6014015831386695E-2"/>
              <c:y val="8.794074074074073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9928448"/>
        <c:crosses val="autoZero"/>
        <c:crossBetween val="between"/>
      </c:valAx>
      <c:valAx>
        <c:axId val="795288104"/>
        <c:scaling>
          <c:orientation val="minMax"/>
          <c:max val="700"/>
          <c:min val="-40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5284824"/>
        <c:crosses val="max"/>
        <c:crossBetween val="between"/>
        <c:majorUnit val="100"/>
      </c:valAx>
      <c:catAx>
        <c:axId val="79528482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HUF</a:t>
                </a:r>
                <a:r>
                  <a:rPr lang="hu-HU" baseline="0"/>
                  <a:t> bn</a:t>
                </a:r>
                <a:endParaRPr lang="hu-HU"/>
              </a:p>
            </c:rich>
          </c:tx>
          <c:layout>
            <c:manualLayout>
              <c:xMode val="edge"/>
              <c:yMode val="edge"/>
              <c:x val="0.83502030069162492"/>
              <c:y val="8.884425925925924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95288104"/>
        <c:crosses val="autoZero"/>
        <c:auto val="1"/>
        <c:lblAlgn val="ctr"/>
        <c:lblOffset val="100"/>
        <c:noMultiLvlLbl val="0"/>
      </c:catAx>
      <c:spPr>
        <a:noFill/>
        <a:ln w="3175">
          <a:solidFill>
            <a:schemeClr val="tx1"/>
          </a:solidFill>
        </a:ln>
        <a:effectLst/>
      </c:spPr>
    </c:plotArea>
    <c:legend>
      <c:legendPos val="b"/>
      <c:layout>
        <c:manualLayout>
          <c:xMode val="edge"/>
          <c:yMode val="edge"/>
          <c:x val="8.3439013734752973E-2"/>
          <c:y val="0.77147222222222211"/>
          <c:w val="0.8365353610368319"/>
          <c:h val="0.16267592592592592"/>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2083333333322E-2"/>
          <c:y val="5.5891851851851852E-2"/>
          <c:w val="0.88549402777777775"/>
          <c:h val="0.55631111111111109"/>
        </c:manualLayout>
      </c:layout>
      <c:barChart>
        <c:barDir val="col"/>
        <c:grouping val="clustered"/>
        <c:varyColors val="0"/>
        <c:ser>
          <c:idx val="0"/>
          <c:order val="0"/>
          <c:tx>
            <c:strRef>
              <c:f>'12_ábra_chart'!$F$13</c:f>
              <c:strCache>
                <c:ptCount val="1"/>
                <c:pt idx="0">
                  <c:v>Negyedéves tranzakciószám - Budapest</c:v>
                </c:pt>
              </c:strCache>
            </c:strRef>
          </c:tx>
          <c:spPr>
            <a:solidFill>
              <a:schemeClr val="accent3">
                <a:lumMod val="60000"/>
                <a:lumOff val="40000"/>
              </a:schemeClr>
            </a:solidFill>
            <a:ln>
              <a:solidFill>
                <a:schemeClr val="tx1"/>
              </a:solidFill>
            </a:ln>
            <a:effectLst/>
          </c:spPr>
          <c:invertIfNegative val="0"/>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'12_ábra_chart'!$F$14:$F$40</c:f>
              <c:numCache>
                <c:formatCode>0.0</c:formatCode>
                <c:ptCount val="27"/>
                <c:pt idx="0">
                  <c:v>5.7990000000000004</c:v>
                </c:pt>
                <c:pt idx="1">
                  <c:v>7.51</c:v>
                </c:pt>
                <c:pt idx="2">
                  <c:v>7.9080000000000004</c:v>
                </c:pt>
                <c:pt idx="3">
                  <c:v>7.95</c:v>
                </c:pt>
                <c:pt idx="4">
                  <c:v>8.1649999999999991</c:v>
                </c:pt>
                <c:pt idx="5">
                  <c:v>9.7219999999999995</c:v>
                </c:pt>
                <c:pt idx="6">
                  <c:v>10.099</c:v>
                </c:pt>
                <c:pt idx="7">
                  <c:v>9.8460000000000001</c:v>
                </c:pt>
                <c:pt idx="8">
                  <c:v>10.93</c:v>
                </c:pt>
                <c:pt idx="9">
                  <c:v>12.32</c:v>
                </c:pt>
                <c:pt idx="10">
                  <c:v>12.044</c:v>
                </c:pt>
                <c:pt idx="11">
                  <c:v>11.489000000000001</c:v>
                </c:pt>
                <c:pt idx="12">
                  <c:v>10.617000000000001</c:v>
                </c:pt>
                <c:pt idx="13">
                  <c:v>10.933</c:v>
                </c:pt>
                <c:pt idx="14">
                  <c:v>9.7539999999999996</c:v>
                </c:pt>
                <c:pt idx="15">
                  <c:v>9.0609999999999999</c:v>
                </c:pt>
                <c:pt idx="16">
                  <c:v>9.51</c:v>
                </c:pt>
                <c:pt idx="17">
                  <c:v>10.49</c:v>
                </c:pt>
                <c:pt idx="18">
                  <c:v>9.5890000000000004</c:v>
                </c:pt>
                <c:pt idx="19">
                  <c:v>9.2759999999999998</c:v>
                </c:pt>
                <c:pt idx="20">
                  <c:v>9.8879999999999999</c:v>
                </c:pt>
                <c:pt idx="21">
                  <c:v>9.8640000000000008</c:v>
                </c:pt>
                <c:pt idx="22">
                  <c:v>9.5939999999999994</c:v>
                </c:pt>
                <c:pt idx="23">
                  <c:v>8.4489999999999998</c:v>
                </c:pt>
                <c:pt idx="24">
                  <c:v>8.6809999999999992</c:v>
                </c:pt>
                <c:pt idx="25">
                  <c:v>5.3239999999999998</c:v>
                </c:pt>
              </c:numCache>
            </c:numRef>
          </c:val>
          <c:extLst>
            <c:ext xmlns:c16="http://schemas.microsoft.com/office/drawing/2014/chart" uri="{C3380CC4-5D6E-409C-BE32-E72D297353CC}">
              <c16:uniqueId val="{00000000-E924-4B18-B4F5-1F6485461BC1}"/>
            </c:ext>
          </c:extLst>
        </c:ser>
        <c:ser>
          <c:idx val="1"/>
          <c:order val="1"/>
          <c:tx>
            <c:strRef>
              <c:f>'12_ábra_chart'!$G$13</c:f>
              <c:strCache>
                <c:ptCount val="1"/>
                <c:pt idx="0">
                  <c:v>Negyedéves tranzakciószám - Városok</c:v>
                </c:pt>
              </c:strCache>
            </c:strRef>
          </c:tx>
          <c:spPr>
            <a:solidFill>
              <a:schemeClr val="tx2">
                <a:lumMod val="50000"/>
                <a:lumOff val="50000"/>
              </a:schemeClr>
            </a:solidFill>
            <a:ln>
              <a:solidFill>
                <a:schemeClr val="tx1"/>
              </a:solidFill>
            </a:ln>
            <a:effectLst/>
          </c:spPr>
          <c:invertIfNegative val="0"/>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'12_ábra_chart'!$G$14:$G$40</c:f>
              <c:numCache>
                <c:formatCode>0.0</c:formatCode>
                <c:ptCount val="27"/>
                <c:pt idx="0">
                  <c:v>10.352</c:v>
                </c:pt>
                <c:pt idx="1">
                  <c:v>13.928000000000001</c:v>
                </c:pt>
                <c:pt idx="2">
                  <c:v>14.877000000000001</c:v>
                </c:pt>
                <c:pt idx="3">
                  <c:v>13.771000000000001</c:v>
                </c:pt>
                <c:pt idx="4">
                  <c:v>14.103999999999999</c:v>
                </c:pt>
                <c:pt idx="5">
                  <c:v>17.074000000000002</c:v>
                </c:pt>
                <c:pt idx="6">
                  <c:v>17.341999999999999</c:v>
                </c:pt>
                <c:pt idx="7">
                  <c:v>15.821</c:v>
                </c:pt>
                <c:pt idx="8">
                  <c:v>16.576000000000001</c:v>
                </c:pt>
                <c:pt idx="9">
                  <c:v>20.198</c:v>
                </c:pt>
                <c:pt idx="10">
                  <c:v>21.393999999999998</c:v>
                </c:pt>
                <c:pt idx="11">
                  <c:v>18.937999999999999</c:v>
                </c:pt>
                <c:pt idx="12">
                  <c:v>20.573</c:v>
                </c:pt>
                <c:pt idx="13">
                  <c:v>23.957999999999998</c:v>
                </c:pt>
                <c:pt idx="14">
                  <c:v>21.645</c:v>
                </c:pt>
                <c:pt idx="15">
                  <c:v>18.544</c:v>
                </c:pt>
                <c:pt idx="16">
                  <c:v>20.795000000000002</c:v>
                </c:pt>
                <c:pt idx="17">
                  <c:v>24.698</c:v>
                </c:pt>
                <c:pt idx="18">
                  <c:v>23.548999999999999</c:v>
                </c:pt>
                <c:pt idx="19">
                  <c:v>20.539000000000001</c:v>
                </c:pt>
                <c:pt idx="20">
                  <c:v>22.449000000000002</c:v>
                </c:pt>
                <c:pt idx="21">
                  <c:v>24.920999999999999</c:v>
                </c:pt>
                <c:pt idx="22">
                  <c:v>24.966999999999999</c:v>
                </c:pt>
                <c:pt idx="23">
                  <c:v>20.538</c:v>
                </c:pt>
                <c:pt idx="24">
                  <c:v>22.684999999999999</c:v>
                </c:pt>
                <c:pt idx="25">
                  <c:v>24.571999999999999</c:v>
                </c:pt>
              </c:numCache>
            </c:numRef>
          </c:val>
          <c:extLst>
            <c:ext xmlns:c16="http://schemas.microsoft.com/office/drawing/2014/chart" uri="{C3380CC4-5D6E-409C-BE32-E72D297353CC}">
              <c16:uniqueId val="{00000001-E924-4B18-B4F5-1F6485461BC1}"/>
            </c:ext>
          </c:extLst>
        </c:ser>
        <c:ser>
          <c:idx val="2"/>
          <c:order val="2"/>
          <c:tx>
            <c:strRef>
              <c:f>'12_ábra_chart'!$H$13</c:f>
              <c:strCache>
                <c:ptCount val="1"/>
                <c:pt idx="0">
                  <c:v>Negyedéves tranzakciószám - Községek</c:v>
                </c:pt>
              </c:strCache>
            </c:strRef>
          </c:tx>
          <c:spPr>
            <a:solidFill>
              <a:schemeClr val="tx2">
                <a:lumMod val="25000"/>
                <a:lumOff val="75000"/>
              </a:schemeClr>
            </a:solidFill>
            <a:ln>
              <a:solidFill>
                <a:schemeClr val="tx1"/>
              </a:solidFill>
            </a:ln>
            <a:effectLst/>
          </c:spPr>
          <c:invertIfNegative val="0"/>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'12_ábra_chart'!$H$14:$H$40</c:f>
              <c:numCache>
                <c:formatCode>0.0</c:formatCode>
                <c:ptCount val="27"/>
                <c:pt idx="0">
                  <c:v>4.16</c:v>
                </c:pt>
                <c:pt idx="1">
                  <c:v>6.1440000000000001</c:v>
                </c:pt>
                <c:pt idx="2">
                  <c:v>6.1929999999999996</c:v>
                </c:pt>
                <c:pt idx="3">
                  <c:v>5.5590000000000002</c:v>
                </c:pt>
                <c:pt idx="4">
                  <c:v>5.399</c:v>
                </c:pt>
                <c:pt idx="5">
                  <c:v>6.7770000000000001</c:v>
                </c:pt>
                <c:pt idx="6">
                  <c:v>7.0279999999999996</c:v>
                </c:pt>
                <c:pt idx="7">
                  <c:v>6.2850000000000001</c:v>
                </c:pt>
                <c:pt idx="8">
                  <c:v>5.7</c:v>
                </c:pt>
                <c:pt idx="9">
                  <c:v>7.6580000000000004</c:v>
                </c:pt>
                <c:pt idx="10">
                  <c:v>9.1560000000000006</c:v>
                </c:pt>
                <c:pt idx="11">
                  <c:v>7.9539999999999997</c:v>
                </c:pt>
                <c:pt idx="12">
                  <c:v>8.0180000000000007</c:v>
                </c:pt>
                <c:pt idx="13">
                  <c:v>10.64</c:v>
                </c:pt>
                <c:pt idx="14">
                  <c:v>9.5850000000000009</c:v>
                </c:pt>
                <c:pt idx="15">
                  <c:v>8.0310000000000006</c:v>
                </c:pt>
                <c:pt idx="16">
                  <c:v>7.87</c:v>
                </c:pt>
                <c:pt idx="17">
                  <c:v>10.596</c:v>
                </c:pt>
                <c:pt idx="18">
                  <c:v>10.939</c:v>
                </c:pt>
                <c:pt idx="19">
                  <c:v>8.9440000000000008</c:v>
                </c:pt>
                <c:pt idx="20">
                  <c:v>9.0050000000000008</c:v>
                </c:pt>
                <c:pt idx="21">
                  <c:v>11.823</c:v>
                </c:pt>
                <c:pt idx="22">
                  <c:v>11.98</c:v>
                </c:pt>
                <c:pt idx="23">
                  <c:v>9.6989999999999998</c:v>
                </c:pt>
                <c:pt idx="24">
                  <c:v>9.8810000000000002</c:v>
                </c:pt>
                <c:pt idx="25">
                  <c:v>12.199</c:v>
                </c:pt>
              </c:numCache>
            </c:numRef>
          </c:val>
          <c:extLst>
            <c:ext xmlns:c16="http://schemas.microsoft.com/office/drawing/2014/chart" uri="{C3380CC4-5D6E-409C-BE32-E72D297353CC}">
              <c16:uniqueId val="{00000002-E924-4B18-B4F5-1F6485461BC1}"/>
            </c:ext>
          </c:extLst>
        </c:ser>
        <c:dLbls>
          <c:showLegendKey val="0"/>
          <c:showVal val="0"/>
          <c:showCatName val="0"/>
          <c:showSerName val="0"/>
          <c:showPercent val="0"/>
          <c:showBubbleSize val="0"/>
        </c:dLbls>
        <c:gapWidth val="61"/>
        <c:axId val="1209928008"/>
        <c:axId val="1209930304"/>
      </c:barChart>
      <c:lineChart>
        <c:grouping val="standard"/>
        <c:varyColors val="0"/>
        <c:ser>
          <c:idx val="3"/>
          <c:order val="3"/>
          <c:tx>
            <c:strRef>
              <c:f>'12_ábra_chart'!$I$13</c:f>
              <c:strCache>
                <c:ptCount val="1"/>
                <c:pt idx="0">
                  <c:v>Medián alku - vidék (jobb skála)</c:v>
                </c:pt>
              </c:strCache>
            </c:strRef>
          </c:tx>
          <c:spPr>
            <a:ln w="28575" cap="rnd">
              <a:solidFill>
                <a:srgbClr val="002060"/>
              </a:solidFill>
              <a:round/>
            </a:ln>
            <a:effectLst/>
          </c:spPr>
          <c:marker>
            <c:symbol val="diamond"/>
            <c:size val="10"/>
            <c:spPr>
              <a:solidFill>
                <a:srgbClr val="002060"/>
              </a:solidFill>
              <a:ln w="9525">
                <a:noFill/>
              </a:ln>
              <a:effectLst/>
            </c:spPr>
          </c:marker>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'12_ábra_chart'!$I$14:$I$40</c:f>
              <c:numCache>
                <c:formatCode>0.0</c:formatCode>
                <c:ptCount val="27"/>
                <c:pt idx="0">
                  <c:v>-6.5789479999999996</c:v>
                </c:pt>
                <c:pt idx="1">
                  <c:v>-6.1326660000000004</c:v>
                </c:pt>
                <c:pt idx="2">
                  <c:v>-6.1224489999999996</c:v>
                </c:pt>
                <c:pt idx="3">
                  <c:v>-6.030151</c:v>
                </c:pt>
                <c:pt idx="4">
                  <c:v>-5.7971009999999996</c:v>
                </c:pt>
                <c:pt idx="5">
                  <c:v>-5.7971009999999996</c:v>
                </c:pt>
                <c:pt idx="6">
                  <c:v>-5.6451609999999999</c:v>
                </c:pt>
                <c:pt idx="7">
                  <c:v>-5.6</c:v>
                </c:pt>
                <c:pt idx="8">
                  <c:v>-5.3741750000000001</c:v>
                </c:pt>
                <c:pt idx="9">
                  <c:v>-4.8020699999999996</c:v>
                </c:pt>
                <c:pt idx="10">
                  <c:v>-4.8861879999999998</c:v>
                </c:pt>
                <c:pt idx="11">
                  <c:v>-4.8387099999999998</c:v>
                </c:pt>
                <c:pt idx="12">
                  <c:v>-4.5454549999999996</c:v>
                </c:pt>
                <c:pt idx="13">
                  <c:v>-4.5419549999999997</c:v>
                </c:pt>
                <c:pt idx="14">
                  <c:v>-4.5346060000000001</c:v>
                </c:pt>
                <c:pt idx="15">
                  <c:v>-4.6511630000000004</c:v>
                </c:pt>
                <c:pt idx="16">
                  <c:v>-4.3478260000000004</c:v>
                </c:pt>
                <c:pt idx="17">
                  <c:v>-4.3478260000000004</c:v>
                </c:pt>
                <c:pt idx="18">
                  <c:v>-4.3478260000000004</c:v>
                </c:pt>
                <c:pt idx="19">
                  <c:v>-4.3165469999999999</c:v>
                </c:pt>
                <c:pt idx="20">
                  <c:v>-4.138852</c:v>
                </c:pt>
                <c:pt idx="21">
                  <c:v>-4.1015050000000004</c:v>
                </c:pt>
                <c:pt idx="22">
                  <c:v>-3.8095240000000001</c:v>
                </c:pt>
                <c:pt idx="23">
                  <c:v>-3.9544760000000001</c:v>
                </c:pt>
                <c:pt idx="24">
                  <c:v>-3.5714290000000002</c:v>
                </c:pt>
                <c:pt idx="25">
                  <c:v>-3.714286</c:v>
                </c:pt>
                <c:pt idx="26">
                  <c:v>-4</c:v>
                </c:pt>
              </c:numCache>
            </c:numRef>
          </c:val>
          <c:smooth val="0"/>
          <c:extLst>
            <c:ext xmlns:c16="http://schemas.microsoft.com/office/drawing/2014/chart" uri="{C3380CC4-5D6E-409C-BE32-E72D297353CC}">
              <c16:uniqueId val="{00000003-E924-4B18-B4F5-1F6485461BC1}"/>
            </c:ext>
          </c:extLst>
        </c:ser>
        <c:ser>
          <c:idx val="4"/>
          <c:order val="4"/>
          <c:tx>
            <c:strRef>
              <c:f>'12_ábra_chart'!$J$13</c:f>
              <c:strCache>
                <c:ptCount val="1"/>
                <c:pt idx="0">
                  <c:v>Medián alku - Budapest (jobb skála)</c:v>
                </c:pt>
              </c:strCache>
            </c:strRef>
          </c:tx>
          <c:spPr>
            <a:ln w="28575" cap="rnd">
              <a:solidFill>
                <a:srgbClr val="C00000"/>
              </a:solidFill>
              <a:round/>
            </a:ln>
            <a:effectLst/>
          </c:spPr>
          <c:marker>
            <c:symbol val="circle"/>
            <c:size val="8"/>
            <c:spPr>
              <a:solidFill>
                <a:srgbClr val="C00000"/>
              </a:solidFill>
              <a:ln w="9525">
                <a:noFill/>
              </a:ln>
              <a:effectLst/>
            </c:spPr>
          </c:marker>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'12_ábra_chart'!$J$14:$J$40</c:f>
              <c:numCache>
                <c:formatCode>0.0</c:formatCode>
                <c:ptCount val="27"/>
                <c:pt idx="0">
                  <c:v>-5.4215119999999999</c:v>
                </c:pt>
                <c:pt idx="1">
                  <c:v>-5.6818179999999998</c:v>
                </c:pt>
                <c:pt idx="2">
                  <c:v>-5.3175889999999999</c:v>
                </c:pt>
                <c:pt idx="3">
                  <c:v>-5.6470900000000004</c:v>
                </c:pt>
                <c:pt idx="4">
                  <c:v>-4.8202100000000003</c:v>
                </c:pt>
                <c:pt idx="5">
                  <c:v>-4.3381530000000001</c:v>
                </c:pt>
                <c:pt idx="6">
                  <c:v>-4.0572790000000003</c:v>
                </c:pt>
                <c:pt idx="7">
                  <c:v>-3.6363639999999999</c:v>
                </c:pt>
                <c:pt idx="8">
                  <c:v>-3.225806</c:v>
                </c:pt>
                <c:pt idx="9">
                  <c:v>-2.5316459999999998</c:v>
                </c:pt>
                <c:pt idx="10">
                  <c:v>-2.752294</c:v>
                </c:pt>
                <c:pt idx="11">
                  <c:v>-3.0628199999999999</c:v>
                </c:pt>
                <c:pt idx="12">
                  <c:v>-2.8213170000000001</c:v>
                </c:pt>
                <c:pt idx="13">
                  <c:v>-3.0456850000000002</c:v>
                </c:pt>
                <c:pt idx="14">
                  <c:v>-3.1007750000000001</c:v>
                </c:pt>
                <c:pt idx="15">
                  <c:v>-2.9288699999999999</c:v>
                </c:pt>
                <c:pt idx="16">
                  <c:v>-3.0434779999999999</c:v>
                </c:pt>
                <c:pt idx="17">
                  <c:v>-2.9850750000000001</c:v>
                </c:pt>
                <c:pt idx="18">
                  <c:v>-2.8776980000000001</c:v>
                </c:pt>
                <c:pt idx="19">
                  <c:v>-2.9680360000000001</c:v>
                </c:pt>
                <c:pt idx="20">
                  <c:v>-2.5089600000000001</c:v>
                </c:pt>
                <c:pt idx="21">
                  <c:v>-2.5378889999999998</c:v>
                </c:pt>
                <c:pt idx="22">
                  <c:v>-2.3622049999999999</c:v>
                </c:pt>
                <c:pt idx="23">
                  <c:v>-2.3344450000000001</c:v>
                </c:pt>
                <c:pt idx="24">
                  <c:v>-2.2222219999999999</c:v>
                </c:pt>
                <c:pt idx="25">
                  <c:v>-2.507962</c:v>
                </c:pt>
                <c:pt idx="26">
                  <c:v>-2.7777780000000001</c:v>
                </c:pt>
              </c:numCache>
            </c:numRef>
          </c:val>
          <c:smooth val="0"/>
          <c:extLst>
            <c:ext xmlns:c16="http://schemas.microsoft.com/office/drawing/2014/chart" uri="{C3380CC4-5D6E-409C-BE32-E72D297353CC}">
              <c16:uniqueId val="{00000004-E924-4B18-B4F5-1F6485461BC1}"/>
            </c:ext>
          </c:extLst>
        </c:ser>
        <c:dLbls>
          <c:showLegendKey val="0"/>
          <c:showVal val="0"/>
          <c:showCatName val="0"/>
          <c:showSerName val="0"/>
          <c:showPercent val="0"/>
          <c:showBubbleSize val="0"/>
        </c:dLbls>
        <c:marker val="1"/>
        <c:smooth val="0"/>
        <c:axId val="934770776"/>
        <c:axId val="934773728"/>
      </c:lineChart>
      <c:catAx>
        <c:axId val="1209928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9930304"/>
        <c:crosses val="autoZero"/>
        <c:auto val="1"/>
        <c:lblAlgn val="ctr"/>
        <c:lblOffset val="100"/>
        <c:tickLblSkip val="1"/>
        <c:noMultiLvlLbl val="0"/>
      </c:catAx>
      <c:valAx>
        <c:axId val="1209930304"/>
        <c:scaling>
          <c:orientation val="minMax"/>
          <c:max val="3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6.173611111111111E-2"/>
              <c:y val="1.0368518518518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9928008"/>
        <c:crosses val="autoZero"/>
        <c:crossBetween val="between"/>
      </c:valAx>
      <c:valAx>
        <c:axId val="934773728"/>
        <c:scaling>
          <c:orientation val="minMax"/>
          <c:max val="-1"/>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81513888888887"/>
              <c:y val="1.03685185185185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4770776"/>
        <c:crosses val="max"/>
        <c:crossBetween val="between"/>
      </c:valAx>
      <c:catAx>
        <c:axId val="934770776"/>
        <c:scaling>
          <c:orientation val="minMax"/>
        </c:scaling>
        <c:delete val="1"/>
        <c:axPos val="b"/>
        <c:numFmt formatCode="General" sourceLinked="1"/>
        <c:majorTickMark val="out"/>
        <c:minorTickMark val="none"/>
        <c:tickLblPos val="nextTo"/>
        <c:crossAx val="934773728"/>
        <c:crosses val="autoZero"/>
        <c:auto val="1"/>
        <c:lblAlgn val="ctr"/>
        <c:lblOffset val="100"/>
        <c:noMultiLvlLbl val="0"/>
      </c:catAx>
      <c:spPr>
        <a:noFill/>
        <a:ln>
          <a:solidFill>
            <a:schemeClr val="tx1"/>
          </a:solidFill>
        </a:ln>
        <a:effectLst/>
      </c:spPr>
    </c:plotArea>
    <c:legend>
      <c:legendPos val="b"/>
      <c:layout>
        <c:manualLayout>
          <c:xMode val="edge"/>
          <c:yMode val="edge"/>
          <c:x val="5.8338052017306123E-2"/>
          <c:y val="0.76664533380412758"/>
          <c:w val="0.89199564598325465"/>
          <c:h val="0.2121880528613621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r>
              <a:rPr lang="hu-HU" i="1"/>
              <a:t>A hazai nagybankok MREL-képes forrásainak szerkezete (2018.12.31.)</a:t>
            </a:r>
          </a:p>
        </c:rich>
      </c:tx>
      <c:overlay val="0"/>
      <c:spPr>
        <a:noFill/>
        <a:ln>
          <a:noFill/>
        </a:ln>
        <a:effectLst/>
      </c:spPr>
      <c:txPr>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endParaRPr lang="hu-HU"/>
        </a:p>
      </c:txPr>
    </c:title>
    <c:autoTitleDeleted val="0"/>
    <c:plotArea>
      <c:layout/>
      <c:pieChart>
        <c:varyColors val="1"/>
        <c:ser>
          <c:idx val="0"/>
          <c:order val="0"/>
          <c:spPr>
            <a:ln w="9525">
              <a:solidFill>
                <a:schemeClr val="tx1"/>
              </a:solidFill>
            </a:ln>
          </c:spPr>
          <c:dPt>
            <c:idx val="0"/>
            <c:bubble3D val="0"/>
            <c:spPr>
              <a:solidFill>
                <a:srgbClr val="202653"/>
              </a:solidFill>
              <a:ln w="9525">
                <a:solidFill>
                  <a:schemeClr val="tx1"/>
                </a:solidFill>
              </a:ln>
              <a:effectLst/>
            </c:spPr>
            <c:extLst>
              <c:ext xmlns:c16="http://schemas.microsoft.com/office/drawing/2014/chart" uri="{C3380CC4-5D6E-409C-BE32-E72D297353CC}">
                <c16:uniqueId val="{00000001-3D34-4AF5-A555-303B265070F1}"/>
              </c:ext>
            </c:extLst>
          </c:dPt>
          <c:dPt>
            <c:idx val="1"/>
            <c:bubble3D val="0"/>
            <c:spPr>
              <a:solidFill>
                <a:srgbClr val="FF0000"/>
              </a:solidFill>
              <a:ln w="9525">
                <a:solidFill>
                  <a:schemeClr val="tx1"/>
                </a:solidFill>
              </a:ln>
              <a:effectLst/>
            </c:spPr>
            <c:extLst>
              <c:ext xmlns:c16="http://schemas.microsoft.com/office/drawing/2014/chart" uri="{C3380CC4-5D6E-409C-BE32-E72D297353CC}">
                <c16:uniqueId val="{00000003-3D34-4AF5-A555-303B265070F1}"/>
              </c:ext>
            </c:extLst>
          </c:dPt>
          <c:dPt>
            <c:idx val="2"/>
            <c:bubble3D val="0"/>
            <c:spPr>
              <a:solidFill>
                <a:srgbClr val="AC9F70"/>
              </a:solidFill>
              <a:ln w="9525">
                <a:solidFill>
                  <a:schemeClr val="tx1"/>
                </a:solidFill>
              </a:ln>
              <a:effectLst/>
            </c:spPr>
            <c:extLst>
              <c:ext xmlns:c16="http://schemas.microsoft.com/office/drawing/2014/chart" uri="{C3380CC4-5D6E-409C-BE32-E72D297353CC}">
                <c16:uniqueId val="{00000005-3D34-4AF5-A555-303B265070F1}"/>
              </c:ext>
            </c:extLst>
          </c:dPt>
          <c:dPt>
            <c:idx val="3"/>
            <c:bubble3D val="0"/>
            <c:spPr>
              <a:solidFill>
                <a:srgbClr val="7BAFD4"/>
              </a:solidFill>
              <a:ln w="9525">
                <a:solidFill>
                  <a:schemeClr val="tx1"/>
                </a:solidFill>
              </a:ln>
              <a:effectLst/>
            </c:spPr>
            <c:extLst>
              <c:ext xmlns:c16="http://schemas.microsoft.com/office/drawing/2014/chart" uri="{C3380CC4-5D6E-409C-BE32-E72D297353CC}">
                <c16:uniqueId val="{00000007-3D34-4AF5-A555-303B265070F1}"/>
              </c:ext>
            </c:extLst>
          </c:dPt>
          <c:dPt>
            <c:idx val="4"/>
            <c:bubble3D val="0"/>
            <c:spPr>
              <a:solidFill>
                <a:srgbClr val="E57200"/>
              </a:solidFill>
              <a:ln w="9525">
                <a:solidFill>
                  <a:schemeClr val="tx1"/>
                </a:solidFill>
              </a:ln>
              <a:effectLst/>
            </c:spPr>
            <c:extLst>
              <c:ext xmlns:c16="http://schemas.microsoft.com/office/drawing/2014/chart" uri="{C3380CC4-5D6E-409C-BE32-E72D297353CC}">
                <c16:uniqueId val="{00000009-3D34-4AF5-A555-303B265070F1}"/>
              </c:ext>
            </c:extLst>
          </c:dPt>
          <c:dLbls>
            <c:dLbl>
              <c:idx val="0"/>
              <c:numFmt formatCode="0.0%" sourceLinked="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extLst>
                <c:ext xmlns:c16="http://schemas.microsoft.com/office/drawing/2014/chart" uri="{C3380CC4-5D6E-409C-BE32-E72D297353CC}">
                  <c16:uniqueId val="{00000001-3D34-4AF5-A555-303B265070F1}"/>
                </c:ext>
              </c:extLst>
            </c:dLbl>
            <c:dLbl>
              <c:idx val="1"/>
              <c:layout>
                <c:manualLayout>
                  <c:x val="-1.179593473659968E-2"/>
                  <c:y val="1.82046647619947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34-4AF5-A555-303B265070F1}"/>
                </c:ext>
              </c:extLst>
            </c:dLbl>
            <c:dLbl>
              <c:idx val="2"/>
              <c:layout>
                <c:manualLayout>
                  <c:x val="3.1039425669370756E-3"/>
                  <c:y val="-7.365346959759415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34-4AF5-A555-303B265070F1}"/>
                </c:ext>
              </c:extLst>
            </c:dLbl>
            <c:dLbl>
              <c:idx val="3"/>
              <c:numFmt formatCode="0.0%" sourceLinked="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extLst>
                <c:ext xmlns:c16="http://schemas.microsoft.com/office/drawing/2014/chart" uri="{C3380CC4-5D6E-409C-BE32-E72D297353CC}">
                  <c16:uniqueId val="{00000007-3D34-4AF5-A555-303B265070F1}"/>
                </c:ext>
              </c:extLst>
            </c:dLbl>
            <c:numFmt formatCode="0.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'8_box_3_ábra_chart'!$O$21:$S$21</c:f>
              <c:strCache>
                <c:ptCount val="5"/>
                <c:pt idx="0">
                  <c:v>Szavatoló tőke</c:v>
                </c:pt>
                <c:pt idx="1">
                  <c:v>MREL-képes alárendelt kötelezettség</c:v>
                </c:pt>
                <c:pt idx="2">
                  <c:v>MREL-képes előresorolt kötelezettség (egyéb)</c:v>
                </c:pt>
                <c:pt idx="3">
                  <c:v>MREL-képes előresorolt kötelezettség (MFB / Exim)</c:v>
                </c:pt>
                <c:pt idx="4">
                  <c:v>MREL-képes betét</c:v>
                </c:pt>
              </c:strCache>
            </c:strRef>
          </c:cat>
          <c:val>
            <c:numRef>
              <c:f>'8_box_3_ábra_chart'!$O$22:$S$22</c:f>
              <c:numCache>
                <c:formatCode>0.000</c:formatCode>
                <c:ptCount val="5"/>
                <c:pt idx="0">
                  <c:v>0.84468117992847913</c:v>
                </c:pt>
                <c:pt idx="1">
                  <c:v>2.4338414807742567E-3</c:v>
                </c:pt>
                <c:pt idx="2">
                  <c:v>1.4039099539837386E-2</c:v>
                </c:pt>
                <c:pt idx="3">
                  <c:v>0.10613755732881761</c:v>
                </c:pt>
                <c:pt idx="4">
                  <c:v>3.2708321722091628E-2</c:v>
                </c:pt>
              </c:numCache>
            </c:numRef>
          </c:val>
          <c:extLst>
            <c:ext xmlns:c16="http://schemas.microsoft.com/office/drawing/2014/chart" uri="{C3380CC4-5D6E-409C-BE32-E72D297353CC}">
              <c16:uniqueId val="{0000000A-3D34-4AF5-A555-303B265070F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156213642734898"/>
          <c:y val="0.69553119212576275"/>
          <c:w val="0.73920703936213727"/>
          <c:h val="0.23700760438165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r>
              <a:rPr lang="hu-HU" i="1"/>
              <a:t>Structure of MREL-eligible liabilities of large domestic banks (31.12.2018)</a:t>
            </a:r>
          </a:p>
        </c:rich>
      </c:tx>
      <c:overlay val="0"/>
      <c:spPr>
        <a:noFill/>
        <a:ln>
          <a:noFill/>
        </a:ln>
        <a:effectLst/>
      </c:spPr>
      <c:txPr>
        <a:bodyPr rot="0" spcFirstLastPara="1" vertOverflow="ellipsis" vert="horz" wrap="square" anchor="ctr" anchorCtr="1"/>
        <a:lstStyle/>
        <a:p>
          <a:pPr>
            <a:defRPr sz="1920" b="0" i="1" u="none" strike="noStrike" kern="1200" spc="0" baseline="0">
              <a:solidFill>
                <a:sysClr val="windowText" lastClr="000000"/>
              </a:solidFill>
              <a:latin typeface="+mn-lt"/>
              <a:ea typeface="+mn-ea"/>
              <a:cs typeface="+mn-cs"/>
            </a:defRPr>
          </a:pPr>
          <a:endParaRPr lang="hu-HU"/>
        </a:p>
      </c:txPr>
    </c:title>
    <c:autoTitleDeleted val="0"/>
    <c:plotArea>
      <c:layout/>
      <c:pieChart>
        <c:varyColors val="1"/>
        <c:ser>
          <c:idx val="0"/>
          <c:order val="0"/>
          <c:spPr>
            <a:ln w="9525">
              <a:solidFill>
                <a:schemeClr val="tx1"/>
              </a:solidFill>
            </a:ln>
          </c:spPr>
          <c:dPt>
            <c:idx val="0"/>
            <c:bubble3D val="0"/>
            <c:spPr>
              <a:solidFill>
                <a:srgbClr val="202653"/>
              </a:solidFill>
              <a:ln w="9525">
                <a:solidFill>
                  <a:schemeClr val="tx1"/>
                </a:solidFill>
              </a:ln>
              <a:effectLst/>
            </c:spPr>
            <c:extLst>
              <c:ext xmlns:c16="http://schemas.microsoft.com/office/drawing/2014/chart" uri="{C3380CC4-5D6E-409C-BE32-E72D297353CC}">
                <c16:uniqueId val="{00000001-3098-40DB-8038-844CC6842D56}"/>
              </c:ext>
            </c:extLst>
          </c:dPt>
          <c:dPt>
            <c:idx val="1"/>
            <c:bubble3D val="0"/>
            <c:spPr>
              <a:solidFill>
                <a:srgbClr val="FF0000"/>
              </a:solidFill>
              <a:ln w="9525">
                <a:solidFill>
                  <a:schemeClr val="tx1"/>
                </a:solidFill>
              </a:ln>
              <a:effectLst/>
            </c:spPr>
            <c:extLst>
              <c:ext xmlns:c16="http://schemas.microsoft.com/office/drawing/2014/chart" uri="{C3380CC4-5D6E-409C-BE32-E72D297353CC}">
                <c16:uniqueId val="{00000003-3098-40DB-8038-844CC6842D56}"/>
              </c:ext>
            </c:extLst>
          </c:dPt>
          <c:dPt>
            <c:idx val="2"/>
            <c:bubble3D val="0"/>
            <c:spPr>
              <a:solidFill>
                <a:srgbClr val="AC9F70"/>
              </a:solidFill>
              <a:ln w="9525">
                <a:solidFill>
                  <a:schemeClr val="tx1"/>
                </a:solidFill>
              </a:ln>
              <a:effectLst/>
            </c:spPr>
            <c:extLst>
              <c:ext xmlns:c16="http://schemas.microsoft.com/office/drawing/2014/chart" uri="{C3380CC4-5D6E-409C-BE32-E72D297353CC}">
                <c16:uniqueId val="{00000005-3098-40DB-8038-844CC6842D56}"/>
              </c:ext>
            </c:extLst>
          </c:dPt>
          <c:dPt>
            <c:idx val="3"/>
            <c:bubble3D val="0"/>
            <c:spPr>
              <a:solidFill>
                <a:srgbClr val="7BAFD4"/>
              </a:solidFill>
              <a:ln w="9525">
                <a:solidFill>
                  <a:schemeClr val="tx1"/>
                </a:solidFill>
              </a:ln>
              <a:effectLst/>
            </c:spPr>
            <c:extLst>
              <c:ext xmlns:c16="http://schemas.microsoft.com/office/drawing/2014/chart" uri="{C3380CC4-5D6E-409C-BE32-E72D297353CC}">
                <c16:uniqueId val="{00000007-3098-40DB-8038-844CC6842D56}"/>
              </c:ext>
            </c:extLst>
          </c:dPt>
          <c:dPt>
            <c:idx val="4"/>
            <c:bubble3D val="0"/>
            <c:spPr>
              <a:solidFill>
                <a:srgbClr val="E57200"/>
              </a:solidFill>
              <a:ln w="9525">
                <a:solidFill>
                  <a:schemeClr val="tx1"/>
                </a:solidFill>
              </a:ln>
              <a:effectLst/>
            </c:spPr>
            <c:extLst>
              <c:ext xmlns:c16="http://schemas.microsoft.com/office/drawing/2014/chart" uri="{C3380CC4-5D6E-409C-BE32-E72D297353CC}">
                <c16:uniqueId val="{00000009-3098-40DB-8038-844CC6842D56}"/>
              </c:ext>
            </c:extLst>
          </c:dPt>
          <c:dLbls>
            <c:dLbl>
              <c:idx val="0"/>
              <c:numFmt formatCode="0.0%" sourceLinked="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extLst>
                <c:ext xmlns:c16="http://schemas.microsoft.com/office/drawing/2014/chart" uri="{C3380CC4-5D6E-409C-BE32-E72D297353CC}">
                  <c16:uniqueId val="{00000001-3098-40DB-8038-844CC6842D56}"/>
                </c:ext>
              </c:extLst>
            </c:dLbl>
            <c:dLbl>
              <c:idx val="1"/>
              <c:layout>
                <c:manualLayout>
                  <c:x val="-1.179593473659968E-2"/>
                  <c:y val="1.82046647619947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98-40DB-8038-844CC6842D56}"/>
                </c:ext>
              </c:extLst>
            </c:dLbl>
            <c:dLbl>
              <c:idx val="2"/>
              <c:layout>
                <c:manualLayout>
                  <c:x val="3.1039425669370756E-3"/>
                  <c:y val="-7.365346959759415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98-40DB-8038-844CC6842D56}"/>
                </c:ext>
              </c:extLst>
            </c:dLbl>
            <c:dLbl>
              <c:idx val="3"/>
              <c:numFmt formatCode="0.0%" sourceLinked="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hu-HU"/>
                </a:p>
              </c:txPr>
              <c:dLblPos val="bestFit"/>
              <c:showLegendKey val="0"/>
              <c:showVal val="1"/>
              <c:showCatName val="0"/>
              <c:showSerName val="0"/>
              <c:showPercent val="0"/>
              <c:showBubbleSize val="0"/>
              <c:extLst>
                <c:ext xmlns:c16="http://schemas.microsoft.com/office/drawing/2014/chart" uri="{C3380CC4-5D6E-409C-BE32-E72D297353CC}">
                  <c16:uniqueId val="{00000007-3098-40DB-8038-844CC6842D56}"/>
                </c:ext>
              </c:extLst>
            </c:dLbl>
            <c:numFmt formatCode="0.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'8_box_3_ábra_chart'!$O$20:$S$20</c:f>
              <c:strCache>
                <c:ptCount val="5"/>
                <c:pt idx="0">
                  <c:v>Own funds</c:v>
                </c:pt>
                <c:pt idx="1">
                  <c:v>MREL-eligible subordinated liabilities</c:v>
                </c:pt>
                <c:pt idx="2">
                  <c:v>MREL-eligible senior liabilities (other)</c:v>
                </c:pt>
                <c:pt idx="3">
                  <c:v>MREL-eligible senior liabilities (MFB / Exim)</c:v>
                </c:pt>
                <c:pt idx="4">
                  <c:v>MREL-eligible debosits</c:v>
                </c:pt>
              </c:strCache>
            </c:strRef>
          </c:cat>
          <c:val>
            <c:numRef>
              <c:f>'8_box_3_ábra_chart'!$O$23:$S$23</c:f>
              <c:numCache>
                <c:formatCode>0.000</c:formatCode>
                <c:ptCount val="5"/>
                <c:pt idx="0">
                  <c:v>0.84468117992847913</c:v>
                </c:pt>
                <c:pt idx="1">
                  <c:v>2.4338414807742567E-3</c:v>
                </c:pt>
                <c:pt idx="2">
                  <c:v>1.4039099539837386E-2</c:v>
                </c:pt>
                <c:pt idx="3">
                  <c:v>0.10613755732881761</c:v>
                </c:pt>
                <c:pt idx="4">
                  <c:v>3.2708321722091628E-2</c:v>
                </c:pt>
              </c:numCache>
            </c:numRef>
          </c:val>
          <c:extLst>
            <c:ext xmlns:c16="http://schemas.microsoft.com/office/drawing/2014/chart" uri="{C3380CC4-5D6E-409C-BE32-E72D297353CC}">
              <c16:uniqueId val="{0000000A-3098-40DB-8038-844CC6842D5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875998926921057"/>
          <c:y val="0.67201259259259261"/>
          <c:w val="0.73920703936213727"/>
          <c:h val="0.23700760438165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2083333333322E-2"/>
          <c:y val="5.5891851851851852E-2"/>
          <c:w val="0.88549402777777775"/>
          <c:h val="0.53514444444444442"/>
        </c:manualLayout>
      </c:layout>
      <c:barChart>
        <c:barDir val="col"/>
        <c:grouping val="clustered"/>
        <c:varyColors val="0"/>
        <c:ser>
          <c:idx val="0"/>
          <c:order val="0"/>
          <c:tx>
            <c:strRef>
              <c:f>'12_ábra_chart'!$F$12</c:f>
              <c:strCache>
                <c:ptCount val="1"/>
                <c:pt idx="0">
                  <c:v>Transactions per quarter - Budapest</c:v>
                </c:pt>
              </c:strCache>
            </c:strRef>
          </c:tx>
          <c:spPr>
            <a:solidFill>
              <a:schemeClr val="accent3">
                <a:lumMod val="60000"/>
                <a:lumOff val="40000"/>
              </a:schemeClr>
            </a:solidFill>
            <a:ln>
              <a:solidFill>
                <a:schemeClr val="tx1"/>
              </a:solidFill>
            </a:ln>
            <a:effectLst/>
          </c:spPr>
          <c:invertIfNegative val="0"/>
          <c:cat>
            <c:strRef>
              <c:f>'12_ábra_chart'!$D$14:$D$40</c:f>
              <c:strCache>
                <c:ptCount val="2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strCache>
            </c:strRef>
          </c:cat>
          <c:val>
            <c:numRef>
              <c:f>'12_ábra_chart'!$F$14:$F$40</c:f>
              <c:numCache>
                <c:formatCode>0.0</c:formatCode>
                <c:ptCount val="27"/>
                <c:pt idx="0">
                  <c:v>5.7990000000000004</c:v>
                </c:pt>
                <c:pt idx="1">
                  <c:v>7.51</c:v>
                </c:pt>
                <c:pt idx="2">
                  <c:v>7.9080000000000004</c:v>
                </c:pt>
                <c:pt idx="3">
                  <c:v>7.95</c:v>
                </c:pt>
                <c:pt idx="4">
                  <c:v>8.1649999999999991</c:v>
                </c:pt>
                <c:pt idx="5">
                  <c:v>9.7219999999999995</c:v>
                </c:pt>
                <c:pt idx="6">
                  <c:v>10.099</c:v>
                </c:pt>
                <c:pt idx="7">
                  <c:v>9.8460000000000001</c:v>
                </c:pt>
                <c:pt idx="8">
                  <c:v>10.93</c:v>
                </c:pt>
                <c:pt idx="9">
                  <c:v>12.32</c:v>
                </c:pt>
                <c:pt idx="10">
                  <c:v>12.044</c:v>
                </c:pt>
                <c:pt idx="11">
                  <c:v>11.489000000000001</c:v>
                </c:pt>
                <c:pt idx="12">
                  <c:v>10.617000000000001</c:v>
                </c:pt>
                <c:pt idx="13">
                  <c:v>10.933</c:v>
                </c:pt>
                <c:pt idx="14">
                  <c:v>9.7539999999999996</c:v>
                </c:pt>
                <c:pt idx="15">
                  <c:v>9.0609999999999999</c:v>
                </c:pt>
                <c:pt idx="16">
                  <c:v>9.51</c:v>
                </c:pt>
                <c:pt idx="17">
                  <c:v>10.49</c:v>
                </c:pt>
                <c:pt idx="18">
                  <c:v>9.5890000000000004</c:v>
                </c:pt>
                <c:pt idx="19">
                  <c:v>9.2759999999999998</c:v>
                </c:pt>
                <c:pt idx="20">
                  <c:v>9.8879999999999999</c:v>
                </c:pt>
                <c:pt idx="21">
                  <c:v>9.8640000000000008</c:v>
                </c:pt>
                <c:pt idx="22">
                  <c:v>9.5939999999999994</c:v>
                </c:pt>
                <c:pt idx="23">
                  <c:v>8.4489999999999998</c:v>
                </c:pt>
                <c:pt idx="24">
                  <c:v>8.6809999999999992</c:v>
                </c:pt>
                <c:pt idx="25">
                  <c:v>5.3239999999999998</c:v>
                </c:pt>
              </c:numCache>
            </c:numRef>
          </c:val>
          <c:extLst>
            <c:ext xmlns:c16="http://schemas.microsoft.com/office/drawing/2014/chart" uri="{C3380CC4-5D6E-409C-BE32-E72D297353CC}">
              <c16:uniqueId val="{00000000-EE73-4B46-A099-8943A5836908}"/>
            </c:ext>
          </c:extLst>
        </c:ser>
        <c:ser>
          <c:idx val="1"/>
          <c:order val="1"/>
          <c:tx>
            <c:strRef>
              <c:f>'12_ábra_chart'!$G$12</c:f>
              <c:strCache>
                <c:ptCount val="1"/>
                <c:pt idx="0">
                  <c:v>Transactions per quarter - Cities</c:v>
                </c:pt>
              </c:strCache>
            </c:strRef>
          </c:tx>
          <c:spPr>
            <a:solidFill>
              <a:schemeClr val="tx2">
                <a:lumMod val="50000"/>
                <a:lumOff val="50000"/>
              </a:schemeClr>
            </a:solidFill>
            <a:ln>
              <a:solidFill>
                <a:schemeClr val="tx1"/>
              </a:solidFill>
            </a:ln>
            <a:effectLst/>
          </c:spPr>
          <c:invertIfNegative val="0"/>
          <c:cat>
            <c:strRef>
              <c:f>'12_ábra_chart'!$D$14:$D$40</c:f>
              <c:strCache>
                <c:ptCount val="2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strCache>
            </c:strRef>
          </c:cat>
          <c:val>
            <c:numRef>
              <c:f>'12_ábra_chart'!$G$14:$G$40</c:f>
              <c:numCache>
                <c:formatCode>0.0</c:formatCode>
                <c:ptCount val="27"/>
                <c:pt idx="0">
                  <c:v>10.352</c:v>
                </c:pt>
                <c:pt idx="1">
                  <c:v>13.928000000000001</c:v>
                </c:pt>
                <c:pt idx="2">
                  <c:v>14.877000000000001</c:v>
                </c:pt>
                <c:pt idx="3">
                  <c:v>13.771000000000001</c:v>
                </c:pt>
                <c:pt idx="4">
                  <c:v>14.103999999999999</c:v>
                </c:pt>
                <c:pt idx="5">
                  <c:v>17.074000000000002</c:v>
                </c:pt>
                <c:pt idx="6">
                  <c:v>17.341999999999999</c:v>
                </c:pt>
                <c:pt idx="7">
                  <c:v>15.821</c:v>
                </c:pt>
                <c:pt idx="8">
                  <c:v>16.576000000000001</c:v>
                </c:pt>
                <c:pt idx="9">
                  <c:v>20.198</c:v>
                </c:pt>
                <c:pt idx="10">
                  <c:v>21.393999999999998</c:v>
                </c:pt>
                <c:pt idx="11">
                  <c:v>18.937999999999999</c:v>
                </c:pt>
                <c:pt idx="12">
                  <c:v>20.573</c:v>
                </c:pt>
                <c:pt idx="13">
                  <c:v>23.957999999999998</c:v>
                </c:pt>
                <c:pt idx="14">
                  <c:v>21.645</c:v>
                </c:pt>
                <c:pt idx="15">
                  <c:v>18.544</c:v>
                </c:pt>
                <c:pt idx="16">
                  <c:v>20.795000000000002</c:v>
                </c:pt>
                <c:pt idx="17">
                  <c:v>24.698</c:v>
                </c:pt>
                <c:pt idx="18">
                  <c:v>23.548999999999999</c:v>
                </c:pt>
                <c:pt idx="19">
                  <c:v>20.539000000000001</c:v>
                </c:pt>
                <c:pt idx="20">
                  <c:v>22.449000000000002</c:v>
                </c:pt>
                <c:pt idx="21">
                  <c:v>24.920999999999999</c:v>
                </c:pt>
                <c:pt idx="22">
                  <c:v>24.966999999999999</c:v>
                </c:pt>
                <c:pt idx="23">
                  <c:v>20.538</c:v>
                </c:pt>
                <c:pt idx="24">
                  <c:v>22.684999999999999</c:v>
                </c:pt>
                <c:pt idx="25">
                  <c:v>24.571999999999999</c:v>
                </c:pt>
              </c:numCache>
            </c:numRef>
          </c:val>
          <c:extLst>
            <c:ext xmlns:c16="http://schemas.microsoft.com/office/drawing/2014/chart" uri="{C3380CC4-5D6E-409C-BE32-E72D297353CC}">
              <c16:uniqueId val="{00000001-EE73-4B46-A099-8943A5836908}"/>
            </c:ext>
          </c:extLst>
        </c:ser>
        <c:ser>
          <c:idx val="2"/>
          <c:order val="2"/>
          <c:tx>
            <c:strRef>
              <c:f>'12_ábra_chart'!$H$12</c:f>
              <c:strCache>
                <c:ptCount val="1"/>
                <c:pt idx="0">
                  <c:v>Transactions per quarter - Municipalities</c:v>
                </c:pt>
              </c:strCache>
            </c:strRef>
          </c:tx>
          <c:spPr>
            <a:solidFill>
              <a:schemeClr val="tx2">
                <a:lumMod val="25000"/>
                <a:lumOff val="75000"/>
              </a:schemeClr>
            </a:solidFill>
            <a:ln>
              <a:solidFill>
                <a:schemeClr val="tx1"/>
              </a:solidFill>
            </a:ln>
            <a:effectLst/>
          </c:spPr>
          <c:invertIfNegative val="0"/>
          <c:cat>
            <c:strRef>
              <c:f>'12_ábra_chart'!$D$14:$D$40</c:f>
              <c:strCache>
                <c:ptCount val="27"/>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strCache>
            </c:strRef>
          </c:cat>
          <c:val>
            <c:numRef>
              <c:f>'12_ábra_chart'!$H$14:$H$40</c:f>
              <c:numCache>
                <c:formatCode>0.0</c:formatCode>
                <c:ptCount val="27"/>
                <c:pt idx="0">
                  <c:v>4.16</c:v>
                </c:pt>
                <c:pt idx="1">
                  <c:v>6.1440000000000001</c:v>
                </c:pt>
                <c:pt idx="2">
                  <c:v>6.1929999999999996</c:v>
                </c:pt>
                <c:pt idx="3">
                  <c:v>5.5590000000000002</c:v>
                </c:pt>
                <c:pt idx="4">
                  <c:v>5.399</c:v>
                </c:pt>
                <c:pt idx="5">
                  <c:v>6.7770000000000001</c:v>
                </c:pt>
                <c:pt idx="6">
                  <c:v>7.0279999999999996</c:v>
                </c:pt>
                <c:pt idx="7">
                  <c:v>6.2850000000000001</c:v>
                </c:pt>
                <c:pt idx="8">
                  <c:v>5.7</c:v>
                </c:pt>
                <c:pt idx="9">
                  <c:v>7.6580000000000004</c:v>
                </c:pt>
                <c:pt idx="10">
                  <c:v>9.1560000000000006</c:v>
                </c:pt>
                <c:pt idx="11">
                  <c:v>7.9539999999999997</c:v>
                </c:pt>
                <c:pt idx="12">
                  <c:v>8.0180000000000007</c:v>
                </c:pt>
                <c:pt idx="13">
                  <c:v>10.64</c:v>
                </c:pt>
                <c:pt idx="14">
                  <c:v>9.5850000000000009</c:v>
                </c:pt>
                <c:pt idx="15">
                  <c:v>8.0310000000000006</c:v>
                </c:pt>
                <c:pt idx="16">
                  <c:v>7.87</c:v>
                </c:pt>
                <c:pt idx="17">
                  <c:v>10.596</c:v>
                </c:pt>
                <c:pt idx="18">
                  <c:v>10.939</c:v>
                </c:pt>
                <c:pt idx="19">
                  <c:v>8.9440000000000008</c:v>
                </c:pt>
                <c:pt idx="20">
                  <c:v>9.0050000000000008</c:v>
                </c:pt>
                <c:pt idx="21">
                  <c:v>11.823</c:v>
                </c:pt>
                <c:pt idx="22">
                  <c:v>11.98</c:v>
                </c:pt>
                <c:pt idx="23">
                  <c:v>9.6989999999999998</c:v>
                </c:pt>
                <c:pt idx="24">
                  <c:v>9.8810000000000002</c:v>
                </c:pt>
                <c:pt idx="25">
                  <c:v>12.199</c:v>
                </c:pt>
              </c:numCache>
            </c:numRef>
          </c:val>
          <c:extLst>
            <c:ext xmlns:c16="http://schemas.microsoft.com/office/drawing/2014/chart" uri="{C3380CC4-5D6E-409C-BE32-E72D297353CC}">
              <c16:uniqueId val="{00000002-EE73-4B46-A099-8943A5836908}"/>
            </c:ext>
          </c:extLst>
        </c:ser>
        <c:dLbls>
          <c:showLegendKey val="0"/>
          <c:showVal val="0"/>
          <c:showCatName val="0"/>
          <c:showSerName val="0"/>
          <c:showPercent val="0"/>
          <c:showBubbleSize val="0"/>
        </c:dLbls>
        <c:gapWidth val="61"/>
        <c:axId val="1209928008"/>
        <c:axId val="1209930304"/>
      </c:barChart>
      <c:lineChart>
        <c:grouping val="standard"/>
        <c:varyColors val="0"/>
        <c:ser>
          <c:idx val="3"/>
          <c:order val="3"/>
          <c:tx>
            <c:strRef>
              <c:f>'12_ábra_chart'!$I$12</c:f>
              <c:strCache>
                <c:ptCount val="1"/>
                <c:pt idx="0">
                  <c:v>Median bargain - countryside (RHS)</c:v>
                </c:pt>
              </c:strCache>
            </c:strRef>
          </c:tx>
          <c:spPr>
            <a:ln w="28575" cap="rnd">
              <a:solidFill>
                <a:srgbClr val="002060"/>
              </a:solidFill>
              <a:round/>
            </a:ln>
            <a:effectLst/>
          </c:spPr>
          <c:marker>
            <c:symbol val="diamond"/>
            <c:size val="10"/>
            <c:spPr>
              <a:solidFill>
                <a:srgbClr val="002060"/>
              </a:solidFill>
              <a:ln w="9525">
                <a:noFill/>
              </a:ln>
              <a:effectLst/>
            </c:spPr>
          </c:marker>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'12_ábra_chart'!$I$14:$I$40</c:f>
              <c:numCache>
                <c:formatCode>0.0</c:formatCode>
                <c:ptCount val="27"/>
                <c:pt idx="0">
                  <c:v>-6.5789479999999996</c:v>
                </c:pt>
                <c:pt idx="1">
                  <c:v>-6.1326660000000004</c:v>
                </c:pt>
                <c:pt idx="2">
                  <c:v>-6.1224489999999996</c:v>
                </c:pt>
                <c:pt idx="3">
                  <c:v>-6.030151</c:v>
                </c:pt>
                <c:pt idx="4">
                  <c:v>-5.7971009999999996</c:v>
                </c:pt>
                <c:pt idx="5">
                  <c:v>-5.7971009999999996</c:v>
                </c:pt>
                <c:pt idx="6">
                  <c:v>-5.6451609999999999</c:v>
                </c:pt>
                <c:pt idx="7">
                  <c:v>-5.6</c:v>
                </c:pt>
                <c:pt idx="8">
                  <c:v>-5.3741750000000001</c:v>
                </c:pt>
                <c:pt idx="9">
                  <c:v>-4.8020699999999996</c:v>
                </c:pt>
                <c:pt idx="10">
                  <c:v>-4.8861879999999998</c:v>
                </c:pt>
                <c:pt idx="11">
                  <c:v>-4.8387099999999998</c:v>
                </c:pt>
                <c:pt idx="12">
                  <c:v>-4.5454549999999996</c:v>
                </c:pt>
                <c:pt idx="13">
                  <c:v>-4.5419549999999997</c:v>
                </c:pt>
                <c:pt idx="14">
                  <c:v>-4.5346060000000001</c:v>
                </c:pt>
                <c:pt idx="15">
                  <c:v>-4.6511630000000004</c:v>
                </c:pt>
                <c:pt idx="16">
                  <c:v>-4.3478260000000004</c:v>
                </c:pt>
                <c:pt idx="17">
                  <c:v>-4.3478260000000004</c:v>
                </c:pt>
                <c:pt idx="18">
                  <c:v>-4.3478260000000004</c:v>
                </c:pt>
                <c:pt idx="19">
                  <c:v>-4.3165469999999999</c:v>
                </c:pt>
                <c:pt idx="20">
                  <c:v>-4.138852</c:v>
                </c:pt>
                <c:pt idx="21">
                  <c:v>-4.1015050000000004</c:v>
                </c:pt>
                <c:pt idx="22">
                  <c:v>-3.8095240000000001</c:v>
                </c:pt>
                <c:pt idx="23">
                  <c:v>-3.9544760000000001</c:v>
                </c:pt>
                <c:pt idx="24">
                  <c:v>-3.5714290000000002</c:v>
                </c:pt>
                <c:pt idx="25">
                  <c:v>-3.714286</c:v>
                </c:pt>
                <c:pt idx="26">
                  <c:v>-4</c:v>
                </c:pt>
              </c:numCache>
            </c:numRef>
          </c:val>
          <c:smooth val="0"/>
          <c:extLst>
            <c:ext xmlns:c16="http://schemas.microsoft.com/office/drawing/2014/chart" uri="{C3380CC4-5D6E-409C-BE32-E72D297353CC}">
              <c16:uniqueId val="{00000003-EE73-4B46-A099-8943A5836908}"/>
            </c:ext>
          </c:extLst>
        </c:ser>
        <c:ser>
          <c:idx val="4"/>
          <c:order val="4"/>
          <c:tx>
            <c:strRef>
              <c:f>'12_ábra_chart'!$J$12</c:f>
              <c:strCache>
                <c:ptCount val="1"/>
                <c:pt idx="0">
                  <c:v>Median bargain - Budapest (RHS)</c:v>
                </c:pt>
              </c:strCache>
            </c:strRef>
          </c:tx>
          <c:spPr>
            <a:ln w="28575" cap="rnd">
              <a:solidFill>
                <a:srgbClr val="C00000"/>
              </a:solidFill>
              <a:round/>
            </a:ln>
            <a:effectLst/>
          </c:spPr>
          <c:marker>
            <c:symbol val="circle"/>
            <c:size val="8"/>
            <c:spPr>
              <a:solidFill>
                <a:srgbClr val="C00000"/>
              </a:solidFill>
              <a:ln w="9525">
                <a:noFill/>
              </a:ln>
              <a:effectLst/>
            </c:spPr>
          </c:marker>
          <c:cat>
            <c:strRef>
              <c:f>'12_ábra_chart'!$E$14:$E$40</c:f>
              <c:strCache>
                <c:ptCount val="27"/>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strCache>
            </c:strRef>
          </c:cat>
          <c:val>
            <c:numRef>
              <c:f>'12_ábra_chart'!$J$14:$J$40</c:f>
              <c:numCache>
                <c:formatCode>0.0</c:formatCode>
                <c:ptCount val="27"/>
                <c:pt idx="0">
                  <c:v>-5.4215119999999999</c:v>
                </c:pt>
                <c:pt idx="1">
                  <c:v>-5.6818179999999998</c:v>
                </c:pt>
                <c:pt idx="2">
                  <c:v>-5.3175889999999999</c:v>
                </c:pt>
                <c:pt idx="3">
                  <c:v>-5.6470900000000004</c:v>
                </c:pt>
                <c:pt idx="4">
                  <c:v>-4.8202100000000003</c:v>
                </c:pt>
                <c:pt idx="5">
                  <c:v>-4.3381530000000001</c:v>
                </c:pt>
                <c:pt idx="6">
                  <c:v>-4.0572790000000003</c:v>
                </c:pt>
                <c:pt idx="7">
                  <c:v>-3.6363639999999999</c:v>
                </c:pt>
                <c:pt idx="8">
                  <c:v>-3.225806</c:v>
                </c:pt>
                <c:pt idx="9">
                  <c:v>-2.5316459999999998</c:v>
                </c:pt>
                <c:pt idx="10">
                  <c:v>-2.752294</c:v>
                </c:pt>
                <c:pt idx="11">
                  <c:v>-3.0628199999999999</c:v>
                </c:pt>
                <c:pt idx="12">
                  <c:v>-2.8213170000000001</c:v>
                </c:pt>
                <c:pt idx="13">
                  <c:v>-3.0456850000000002</c:v>
                </c:pt>
                <c:pt idx="14">
                  <c:v>-3.1007750000000001</c:v>
                </c:pt>
                <c:pt idx="15">
                  <c:v>-2.9288699999999999</c:v>
                </c:pt>
                <c:pt idx="16">
                  <c:v>-3.0434779999999999</c:v>
                </c:pt>
                <c:pt idx="17">
                  <c:v>-2.9850750000000001</c:v>
                </c:pt>
                <c:pt idx="18">
                  <c:v>-2.8776980000000001</c:v>
                </c:pt>
                <c:pt idx="19">
                  <c:v>-2.9680360000000001</c:v>
                </c:pt>
                <c:pt idx="20">
                  <c:v>-2.5089600000000001</c:v>
                </c:pt>
                <c:pt idx="21">
                  <c:v>-2.5378889999999998</c:v>
                </c:pt>
                <c:pt idx="22">
                  <c:v>-2.3622049999999999</c:v>
                </c:pt>
                <c:pt idx="23">
                  <c:v>-2.3344450000000001</c:v>
                </c:pt>
                <c:pt idx="24">
                  <c:v>-2.2222219999999999</c:v>
                </c:pt>
                <c:pt idx="25">
                  <c:v>-2.507962</c:v>
                </c:pt>
                <c:pt idx="26">
                  <c:v>-2.7777780000000001</c:v>
                </c:pt>
              </c:numCache>
            </c:numRef>
          </c:val>
          <c:smooth val="0"/>
          <c:extLst>
            <c:ext xmlns:c16="http://schemas.microsoft.com/office/drawing/2014/chart" uri="{C3380CC4-5D6E-409C-BE32-E72D297353CC}">
              <c16:uniqueId val="{00000004-EE73-4B46-A099-8943A5836908}"/>
            </c:ext>
          </c:extLst>
        </c:ser>
        <c:dLbls>
          <c:showLegendKey val="0"/>
          <c:showVal val="0"/>
          <c:showCatName val="0"/>
          <c:showSerName val="0"/>
          <c:showPercent val="0"/>
          <c:showBubbleSize val="0"/>
        </c:dLbls>
        <c:marker val="1"/>
        <c:smooth val="0"/>
        <c:axId val="934770776"/>
        <c:axId val="934773728"/>
      </c:lineChart>
      <c:catAx>
        <c:axId val="1209928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9930304"/>
        <c:crosses val="autoZero"/>
        <c:auto val="1"/>
        <c:lblAlgn val="ctr"/>
        <c:lblOffset val="100"/>
        <c:tickLblSkip val="1"/>
        <c:noMultiLvlLbl val="0"/>
      </c:catAx>
      <c:valAx>
        <c:axId val="1209930304"/>
        <c:scaling>
          <c:orientation val="minMax"/>
          <c:max val="3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pcs</a:t>
                </a:r>
              </a:p>
            </c:rich>
          </c:tx>
          <c:layout>
            <c:manualLayout>
              <c:xMode val="edge"/>
              <c:yMode val="edge"/>
              <c:x val="6.173611111111111E-2"/>
              <c:y val="1.03685185185185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9928008"/>
        <c:crosses val="autoZero"/>
        <c:crossBetween val="between"/>
      </c:valAx>
      <c:valAx>
        <c:axId val="934773728"/>
        <c:scaling>
          <c:orientation val="minMax"/>
          <c:max val="-1"/>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966249999999998"/>
              <c:y val="1.03685185185185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4770776"/>
        <c:crosses val="max"/>
        <c:crossBetween val="between"/>
      </c:valAx>
      <c:catAx>
        <c:axId val="934770776"/>
        <c:scaling>
          <c:orientation val="minMax"/>
        </c:scaling>
        <c:delete val="1"/>
        <c:axPos val="b"/>
        <c:numFmt formatCode="General" sourceLinked="1"/>
        <c:majorTickMark val="out"/>
        <c:minorTickMark val="none"/>
        <c:tickLblPos val="nextTo"/>
        <c:crossAx val="934773728"/>
        <c:crosses val="autoZero"/>
        <c:auto val="1"/>
        <c:lblAlgn val="ctr"/>
        <c:lblOffset val="100"/>
        <c:noMultiLvlLbl val="0"/>
      </c:catAx>
      <c:spPr>
        <a:noFill/>
        <a:ln>
          <a:solidFill>
            <a:schemeClr val="tx1"/>
          </a:solidFill>
        </a:ln>
        <a:effectLst/>
      </c:spPr>
    </c:plotArea>
    <c:legend>
      <c:legendPos val="b"/>
      <c:layout>
        <c:manualLayout>
          <c:xMode val="edge"/>
          <c:yMode val="edge"/>
          <c:x val="6.1739045976549743E-2"/>
          <c:y val="0.77585975637315907"/>
          <c:w val="0.87297732401721551"/>
          <c:h val="0.202973631582154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6.0595555555555555E-2"/>
          <c:w val="0.83887444444444448"/>
          <c:h val="0.53593148148148151"/>
        </c:manualLayout>
      </c:layout>
      <c:barChart>
        <c:barDir val="col"/>
        <c:grouping val="stacked"/>
        <c:varyColors val="0"/>
        <c:ser>
          <c:idx val="0"/>
          <c:order val="0"/>
          <c:tx>
            <c:strRef>
              <c:f>'13_ábra_chart'!$F$11</c:f>
              <c:strCache>
                <c:ptCount val="1"/>
                <c:pt idx="0">
                  <c:v>Befejezett szabad lakások száma</c:v>
                </c:pt>
              </c:strCache>
            </c:strRef>
          </c:tx>
          <c:spPr>
            <a:solidFill>
              <a:schemeClr val="accent1"/>
            </a:solidFill>
            <a:ln>
              <a:solidFill>
                <a:schemeClr val="tx1"/>
              </a:solidFill>
            </a:ln>
            <a:effectLst/>
          </c:spPr>
          <c:invertIfNegative val="0"/>
          <c:cat>
            <c:strRef>
              <c:f>'13_ábra_chart'!$E$12:$E$26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'13_ábra_chart'!$F$12:$F$26</c:f>
              <c:numCache>
                <c:formatCode>General</c:formatCode>
                <c:ptCount val="15"/>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numCache>
            </c:numRef>
          </c:val>
          <c:extLst>
            <c:ext xmlns:c16="http://schemas.microsoft.com/office/drawing/2014/chart" uri="{C3380CC4-5D6E-409C-BE32-E72D297353CC}">
              <c16:uniqueId val="{00000000-91E9-4052-9023-0B7B17A650BC}"/>
            </c:ext>
          </c:extLst>
        </c:ser>
        <c:ser>
          <c:idx val="1"/>
          <c:order val="1"/>
          <c:tx>
            <c:strRef>
              <c:f>'13_ábra_chart'!$G$11</c:f>
              <c:strCache>
                <c:ptCount val="1"/>
                <c:pt idx="0">
                  <c:v>Építés alatt álló szabad lakások száma</c:v>
                </c:pt>
              </c:strCache>
            </c:strRef>
          </c:tx>
          <c:spPr>
            <a:solidFill>
              <a:schemeClr val="accent2"/>
            </a:solidFill>
            <a:ln>
              <a:solidFill>
                <a:schemeClr val="tx1"/>
              </a:solidFill>
            </a:ln>
            <a:effectLst/>
          </c:spPr>
          <c:invertIfNegative val="0"/>
          <c:cat>
            <c:strRef>
              <c:f>'13_ábra_chart'!$E$12:$E$26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'13_ábra_chart'!$G$12:$G$26</c:f>
              <c:numCache>
                <c:formatCode>0</c:formatCode>
                <c:ptCount val="15"/>
                <c:pt idx="0">
                  <c:v>1187</c:v>
                </c:pt>
                <c:pt idx="1">
                  <c:v>2177</c:v>
                </c:pt>
                <c:pt idx="2">
                  <c:v>2934</c:v>
                </c:pt>
                <c:pt idx="3">
                  <c:v>4488</c:v>
                </c:pt>
                <c:pt idx="4">
                  <c:v>5378</c:v>
                </c:pt>
                <c:pt idx="5">
                  <c:v>5048</c:v>
                </c:pt>
                <c:pt idx="6" formatCode="General">
                  <c:v>4144</c:v>
                </c:pt>
                <c:pt idx="7" formatCode="General">
                  <c:v>4345</c:v>
                </c:pt>
                <c:pt idx="8" formatCode="General">
                  <c:v>4399</c:v>
                </c:pt>
                <c:pt idx="9" formatCode="General">
                  <c:v>4733</c:v>
                </c:pt>
                <c:pt idx="10" formatCode="General">
                  <c:v>4552</c:v>
                </c:pt>
                <c:pt idx="11" formatCode="General">
                  <c:v>5569</c:v>
                </c:pt>
                <c:pt idx="12" formatCode="General">
                  <c:v>5761</c:v>
                </c:pt>
                <c:pt idx="13" formatCode="General">
                  <c:v>5589</c:v>
                </c:pt>
                <c:pt idx="14" formatCode="General">
                  <c:v>5506</c:v>
                </c:pt>
              </c:numCache>
            </c:numRef>
          </c:val>
          <c:extLst>
            <c:ext xmlns:c16="http://schemas.microsoft.com/office/drawing/2014/chart" uri="{C3380CC4-5D6E-409C-BE32-E72D297353CC}">
              <c16:uniqueId val="{00000001-91E9-4052-9023-0B7B17A650BC}"/>
            </c:ext>
          </c:extLst>
        </c:ser>
        <c:ser>
          <c:idx val="2"/>
          <c:order val="2"/>
          <c:tx>
            <c:strRef>
              <c:f>'13_ábra_chart'!$H$11</c:f>
              <c:strCache>
                <c:ptCount val="1"/>
                <c:pt idx="0">
                  <c:v>Tervezett szabad lakások száma</c:v>
                </c:pt>
              </c:strCache>
            </c:strRef>
          </c:tx>
          <c:spPr>
            <a:solidFill>
              <a:schemeClr val="accent3"/>
            </a:solidFill>
            <a:ln>
              <a:solidFill>
                <a:schemeClr val="tx1"/>
              </a:solidFill>
            </a:ln>
            <a:effectLst/>
          </c:spPr>
          <c:invertIfNegative val="0"/>
          <c:cat>
            <c:strRef>
              <c:f>'13_ábra_chart'!$E$12:$E$26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'13_ábra_chart'!$H$12:$H$26</c:f>
              <c:numCache>
                <c:formatCode>General</c:formatCode>
                <c:ptCount val="15"/>
                <c:pt idx="0">
                  <c:v>0</c:v>
                </c:pt>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numCache>
            </c:numRef>
          </c:val>
          <c:extLst>
            <c:ext xmlns:c16="http://schemas.microsoft.com/office/drawing/2014/chart" uri="{C3380CC4-5D6E-409C-BE32-E72D297353CC}">
              <c16:uniqueId val="{00000002-91E9-4052-9023-0B7B17A650BC}"/>
            </c:ext>
          </c:extLst>
        </c:ser>
        <c:dLbls>
          <c:showLegendKey val="0"/>
          <c:showVal val="0"/>
          <c:showCatName val="0"/>
          <c:showSerName val="0"/>
          <c:showPercent val="0"/>
          <c:showBubbleSize val="0"/>
        </c:dLbls>
        <c:gapWidth val="36"/>
        <c:overlap val="100"/>
        <c:axId val="1140387912"/>
        <c:axId val="1140397096"/>
      </c:barChart>
      <c:lineChart>
        <c:grouping val="standard"/>
        <c:varyColors val="0"/>
        <c:ser>
          <c:idx val="4"/>
          <c:order val="4"/>
          <c:tx>
            <c:strRef>
              <c:f>'13_ábra_chart'!$J$11</c:f>
              <c:strCache>
                <c:ptCount val="1"/>
                <c:pt idx="0">
                  <c:v>Tervezett lakások száma</c:v>
                </c:pt>
              </c:strCache>
            </c:strRef>
          </c:tx>
          <c:spPr>
            <a:ln w="28575" cap="rnd">
              <a:solidFill>
                <a:schemeClr val="accent5"/>
              </a:solidFill>
              <a:round/>
            </a:ln>
            <a:effectLst/>
          </c:spPr>
          <c:marker>
            <c:symbol val="circle"/>
            <c:size val="8"/>
            <c:spPr>
              <a:solidFill>
                <a:schemeClr val="accent5"/>
              </a:solidFill>
              <a:ln w="9525">
                <a:solidFill>
                  <a:srgbClr val="FFC000"/>
                </a:solidFill>
              </a:ln>
              <a:effectLst/>
            </c:spPr>
          </c:marker>
          <c:val>
            <c:numRef>
              <c:f>'13_ábra_chart'!$J$12:$J$26</c:f>
              <c:numCache>
                <c:formatCode>0</c:formatCode>
                <c:ptCount val="15"/>
                <c:pt idx="1">
                  <c:v>2203</c:v>
                </c:pt>
                <c:pt idx="2">
                  <c:v>4066</c:v>
                </c:pt>
                <c:pt idx="3">
                  <c:v>2323</c:v>
                </c:pt>
                <c:pt idx="4">
                  <c:v>2327</c:v>
                </c:pt>
                <c:pt idx="5">
                  <c:v>3789</c:v>
                </c:pt>
                <c:pt idx="6">
                  <c:v>4113</c:v>
                </c:pt>
                <c:pt idx="7">
                  <c:v>4948</c:v>
                </c:pt>
                <c:pt idx="8">
                  <c:v>5493</c:v>
                </c:pt>
                <c:pt idx="9">
                  <c:v>3927</c:v>
                </c:pt>
                <c:pt idx="10">
                  <c:v>2845</c:v>
                </c:pt>
                <c:pt idx="11">
                  <c:v>2231</c:v>
                </c:pt>
                <c:pt idx="12">
                  <c:v>1166</c:v>
                </c:pt>
                <c:pt idx="13">
                  <c:v>2270</c:v>
                </c:pt>
                <c:pt idx="14">
                  <c:v>1777</c:v>
                </c:pt>
              </c:numCache>
            </c:numRef>
          </c:val>
          <c:smooth val="0"/>
          <c:extLst>
            <c:ext xmlns:c16="http://schemas.microsoft.com/office/drawing/2014/chart" uri="{C3380CC4-5D6E-409C-BE32-E72D297353CC}">
              <c16:uniqueId val="{00000003-91E9-4052-9023-0B7B17A650BC}"/>
            </c:ext>
          </c:extLst>
        </c:ser>
        <c:ser>
          <c:idx val="5"/>
          <c:order val="5"/>
          <c:tx>
            <c:strRef>
              <c:f>'13_ábra_chart'!$K$11</c:f>
              <c:strCache>
                <c:ptCount val="1"/>
                <c:pt idx="0">
                  <c:v>Újonnan bejelentett projektekben lévő lakások száma</c:v>
                </c:pt>
              </c:strCache>
            </c:strRef>
          </c:tx>
          <c:spPr>
            <a:ln w="28575" cap="rnd">
              <a:solidFill>
                <a:schemeClr val="bg2">
                  <a:lumMod val="25000"/>
                </a:schemeClr>
              </a:solidFill>
              <a:round/>
            </a:ln>
            <a:effectLst/>
          </c:spPr>
          <c:marker>
            <c:symbol val="circle"/>
            <c:size val="9"/>
            <c:spPr>
              <a:solidFill>
                <a:schemeClr val="bg2">
                  <a:lumMod val="25000"/>
                </a:schemeClr>
              </a:solidFill>
              <a:ln w="9525">
                <a:solidFill>
                  <a:srgbClr val="0C2148"/>
                </a:solidFill>
              </a:ln>
              <a:effectLst/>
            </c:spPr>
          </c:marker>
          <c:dPt>
            <c:idx val="13"/>
            <c:marker>
              <c:symbol val="circle"/>
              <c:size val="9"/>
              <c:spPr>
                <a:solidFill>
                  <a:schemeClr val="bg2">
                    <a:lumMod val="25000"/>
                  </a:schemeClr>
                </a:solidFill>
                <a:ln w="9525">
                  <a:solidFill>
                    <a:schemeClr val="bg2">
                      <a:lumMod val="25000"/>
                    </a:schemeClr>
                  </a:solidFill>
                </a:ln>
                <a:effectLst/>
              </c:spPr>
            </c:marker>
            <c:bubble3D val="0"/>
            <c:extLst>
              <c:ext xmlns:c16="http://schemas.microsoft.com/office/drawing/2014/chart" uri="{C3380CC4-5D6E-409C-BE32-E72D297353CC}">
                <c16:uniqueId val="{00000004-91E9-4052-9023-0B7B17A650BC}"/>
              </c:ext>
            </c:extLst>
          </c:dPt>
          <c:val>
            <c:numRef>
              <c:f>'13_ábra_chart'!$K$12:$K$26</c:f>
              <c:numCache>
                <c:formatCode>0</c:formatCode>
                <c:ptCount val="15"/>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770</c:v>
                </c:pt>
              </c:numCache>
            </c:numRef>
          </c:val>
          <c:smooth val="0"/>
          <c:extLst>
            <c:ext xmlns:c16="http://schemas.microsoft.com/office/drawing/2014/chart" uri="{C3380CC4-5D6E-409C-BE32-E72D297353CC}">
              <c16:uniqueId val="{00000005-91E9-4052-9023-0B7B17A650BC}"/>
            </c:ext>
          </c:extLst>
        </c:ser>
        <c:dLbls>
          <c:showLegendKey val="0"/>
          <c:showVal val="0"/>
          <c:showCatName val="0"/>
          <c:showSerName val="0"/>
          <c:showPercent val="0"/>
          <c:showBubbleSize val="0"/>
        </c:dLbls>
        <c:marker val="1"/>
        <c:smooth val="0"/>
        <c:axId val="1140387912"/>
        <c:axId val="1140397096"/>
      </c:lineChart>
      <c:lineChart>
        <c:grouping val="standard"/>
        <c:varyColors val="0"/>
        <c:ser>
          <c:idx val="3"/>
          <c:order val="3"/>
          <c:tx>
            <c:strRef>
              <c:f>'13_ábra_chart'!$I$11</c:f>
              <c:strCache>
                <c:ptCount val="1"/>
                <c:pt idx="0">
                  <c:v>Szabad lakások aránya a fejlesztés alatt állók között (jobb skála)</c:v>
                </c:pt>
              </c:strCache>
            </c:strRef>
          </c:tx>
          <c:spPr>
            <a:ln w="28575" cap="rnd">
              <a:solidFill>
                <a:srgbClr val="002060"/>
              </a:solidFill>
              <a:round/>
            </a:ln>
            <a:effectLst/>
          </c:spPr>
          <c:marker>
            <c:symbol val="triangle"/>
            <c:size val="10"/>
            <c:spPr>
              <a:solidFill>
                <a:srgbClr val="002060"/>
              </a:solidFill>
              <a:ln w="9525">
                <a:solidFill>
                  <a:srgbClr val="0C2148"/>
                </a:solidFill>
              </a:ln>
              <a:effectLst/>
            </c:spPr>
          </c:marker>
          <c:cat>
            <c:strRef>
              <c:f>'13_ábra_chart'!$E$12:$E$26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'13_ábra_chart'!$I$12:$I$26</c:f>
              <c:numCache>
                <c:formatCode>0.00</c:formatCode>
                <c:ptCount val="15"/>
                <c:pt idx="0">
                  <c:v>23.654842566759665</c:v>
                </c:pt>
                <c:pt idx="1">
                  <c:v>27.365752910251594</c:v>
                </c:pt>
                <c:pt idx="2">
                  <c:v>29.673036727381309</c:v>
                </c:pt>
                <c:pt idx="3">
                  <c:v>44.548337263192131</c:v>
                </c:pt>
                <c:pt idx="4">
                  <c:v>42.215568862275447</c:v>
                </c:pt>
                <c:pt idx="5">
                  <c:v>41.333985449654584</c:v>
                </c:pt>
                <c:pt idx="6">
                  <c:v>39.759252605102411</c:v>
                </c:pt>
                <c:pt idx="7">
                  <c:v>38.042010907716403</c:v>
                </c:pt>
                <c:pt idx="8">
                  <c:v>35.374460522975376</c:v>
                </c:pt>
                <c:pt idx="9">
                  <c:v>33.63188535602329</c:v>
                </c:pt>
                <c:pt idx="10">
                  <c:v>31.874220114799101</c:v>
                </c:pt>
                <c:pt idx="11">
                  <c:v>31.337544630595993</c:v>
                </c:pt>
                <c:pt idx="12">
                  <c:v>28.536195478419728</c:v>
                </c:pt>
                <c:pt idx="13">
                  <c:v>32.189841037822035</c:v>
                </c:pt>
                <c:pt idx="14">
                  <c:v>32.592267563746283</c:v>
                </c:pt>
              </c:numCache>
            </c:numRef>
          </c:val>
          <c:smooth val="0"/>
          <c:extLst>
            <c:ext xmlns:c16="http://schemas.microsoft.com/office/drawing/2014/chart" uri="{C3380CC4-5D6E-409C-BE32-E72D297353CC}">
              <c16:uniqueId val="{00000006-91E9-4052-9023-0B7B17A650BC}"/>
            </c:ext>
          </c:extLst>
        </c:ser>
        <c:dLbls>
          <c:showLegendKey val="0"/>
          <c:showVal val="0"/>
          <c:showCatName val="0"/>
          <c:showSerName val="0"/>
          <c:showPercent val="0"/>
          <c:showBubbleSize val="0"/>
        </c:dLbls>
        <c:marker val="1"/>
        <c:smooth val="0"/>
        <c:axId val="1291487448"/>
        <c:axId val="1291484168"/>
      </c:lineChart>
      <c:catAx>
        <c:axId val="11403879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97096"/>
        <c:crosses val="autoZero"/>
        <c:auto val="1"/>
        <c:lblAlgn val="ctr"/>
        <c:lblOffset val="100"/>
        <c:noMultiLvlLbl val="0"/>
      </c:catAx>
      <c:valAx>
        <c:axId val="1140397096"/>
        <c:scaling>
          <c:orientation val="minMax"/>
          <c:max val="8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9.7013888888888886E-2"/>
              <c:y val="2.20648148148146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87912"/>
        <c:crosses val="autoZero"/>
        <c:crossBetween val="between"/>
        <c:majorUnit val="800"/>
      </c:valAx>
      <c:valAx>
        <c:axId val="129148416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83152777777786"/>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91487448"/>
        <c:crosses val="max"/>
        <c:crossBetween val="between"/>
      </c:valAx>
      <c:catAx>
        <c:axId val="1291487448"/>
        <c:scaling>
          <c:orientation val="minMax"/>
        </c:scaling>
        <c:delete val="1"/>
        <c:axPos val="b"/>
        <c:numFmt formatCode="General" sourceLinked="1"/>
        <c:majorTickMark val="out"/>
        <c:minorTickMark val="none"/>
        <c:tickLblPos val="nextTo"/>
        <c:crossAx val="1291484168"/>
        <c:crosses val="autoZero"/>
        <c:auto val="1"/>
        <c:lblAlgn val="ctr"/>
        <c:lblOffset val="100"/>
        <c:noMultiLvlLbl val="0"/>
      </c:catAx>
      <c:spPr>
        <a:noFill/>
        <a:ln>
          <a:solidFill>
            <a:schemeClr val="tx1"/>
          </a:solidFill>
        </a:ln>
        <a:effectLst/>
      </c:spPr>
    </c:plotArea>
    <c:legend>
      <c:legendPos val="b"/>
      <c:layout>
        <c:manualLayout>
          <c:xMode val="edge"/>
          <c:yMode val="edge"/>
          <c:x val="8.9815746661543475E-2"/>
          <c:y val="0.74402777777777773"/>
          <c:w val="0.84462805824397191"/>
          <c:h val="0.2442129629629629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984722222222"/>
          <c:y val="6.294740740740741E-2"/>
          <c:w val="0.81594388888888891"/>
          <c:h val="0.51241296296296301"/>
        </c:manualLayout>
      </c:layout>
      <c:barChart>
        <c:barDir val="col"/>
        <c:grouping val="stacked"/>
        <c:varyColors val="0"/>
        <c:ser>
          <c:idx val="0"/>
          <c:order val="0"/>
          <c:tx>
            <c:strRef>
              <c:f>'13_ábra_chart'!$F$10</c:f>
              <c:strCache>
                <c:ptCount val="1"/>
                <c:pt idx="0">
                  <c:v>Finished available dwellings</c:v>
                </c:pt>
              </c:strCache>
            </c:strRef>
          </c:tx>
          <c:spPr>
            <a:solidFill>
              <a:schemeClr val="accent1"/>
            </a:solidFill>
            <a:ln>
              <a:solidFill>
                <a:schemeClr val="tx1"/>
              </a:solidFill>
            </a:ln>
            <a:effectLst/>
          </c:spPr>
          <c:invertIfNegative val="0"/>
          <c:cat>
            <c:strRef>
              <c:f>'13_ábra_chart'!$D$12:$D$26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'13_ábra_chart'!$F$12:$F$26</c:f>
              <c:numCache>
                <c:formatCode>General</c:formatCode>
                <c:ptCount val="15"/>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numCache>
            </c:numRef>
          </c:val>
          <c:extLst>
            <c:ext xmlns:c16="http://schemas.microsoft.com/office/drawing/2014/chart" uri="{C3380CC4-5D6E-409C-BE32-E72D297353CC}">
              <c16:uniqueId val="{00000000-E84C-4B8D-AA7C-56E30C052660}"/>
            </c:ext>
          </c:extLst>
        </c:ser>
        <c:ser>
          <c:idx val="1"/>
          <c:order val="1"/>
          <c:tx>
            <c:strRef>
              <c:f>'13_ábra_chart'!$G$10</c:f>
              <c:strCache>
                <c:ptCount val="1"/>
                <c:pt idx="0">
                  <c:v>Available dwellings under construction</c:v>
                </c:pt>
              </c:strCache>
            </c:strRef>
          </c:tx>
          <c:spPr>
            <a:solidFill>
              <a:schemeClr val="accent2"/>
            </a:solidFill>
            <a:ln>
              <a:solidFill>
                <a:schemeClr val="tx1"/>
              </a:solidFill>
            </a:ln>
            <a:effectLst/>
          </c:spPr>
          <c:invertIfNegative val="0"/>
          <c:cat>
            <c:strRef>
              <c:f>'13_ábra_chart'!$D$12:$D$26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'13_ábra_chart'!$G$12:$G$26</c:f>
              <c:numCache>
                <c:formatCode>0</c:formatCode>
                <c:ptCount val="15"/>
                <c:pt idx="0">
                  <c:v>1187</c:v>
                </c:pt>
                <c:pt idx="1">
                  <c:v>2177</c:v>
                </c:pt>
                <c:pt idx="2">
                  <c:v>2934</c:v>
                </c:pt>
                <c:pt idx="3">
                  <c:v>4488</c:v>
                </c:pt>
                <c:pt idx="4">
                  <c:v>5378</c:v>
                </c:pt>
                <c:pt idx="5">
                  <c:v>5048</c:v>
                </c:pt>
                <c:pt idx="6" formatCode="General">
                  <c:v>4144</c:v>
                </c:pt>
                <c:pt idx="7" formatCode="General">
                  <c:v>4345</c:v>
                </c:pt>
                <c:pt idx="8" formatCode="General">
                  <c:v>4399</c:v>
                </c:pt>
                <c:pt idx="9" formatCode="General">
                  <c:v>4733</c:v>
                </c:pt>
                <c:pt idx="10" formatCode="General">
                  <c:v>4552</c:v>
                </c:pt>
                <c:pt idx="11" formatCode="General">
                  <c:v>5569</c:v>
                </c:pt>
                <c:pt idx="12" formatCode="General">
                  <c:v>5761</c:v>
                </c:pt>
                <c:pt idx="13" formatCode="General">
                  <c:v>5589</c:v>
                </c:pt>
                <c:pt idx="14" formatCode="General">
                  <c:v>5506</c:v>
                </c:pt>
              </c:numCache>
            </c:numRef>
          </c:val>
          <c:extLst>
            <c:ext xmlns:c16="http://schemas.microsoft.com/office/drawing/2014/chart" uri="{C3380CC4-5D6E-409C-BE32-E72D297353CC}">
              <c16:uniqueId val="{00000001-E84C-4B8D-AA7C-56E30C052660}"/>
            </c:ext>
          </c:extLst>
        </c:ser>
        <c:ser>
          <c:idx val="2"/>
          <c:order val="2"/>
          <c:tx>
            <c:strRef>
              <c:f>'13_ábra_chart'!$H$10</c:f>
              <c:strCache>
                <c:ptCount val="1"/>
                <c:pt idx="0">
                  <c:v>Available dwellings under planning</c:v>
                </c:pt>
              </c:strCache>
            </c:strRef>
          </c:tx>
          <c:spPr>
            <a:solidFill>
              <a:schemeClr val="accent3"/>
            </a:solidFill>
            <a:ln>
              <a:solidFill>
                <a:schemeClr val="tx1"/>
              </a:solidFill>
            </a:ln>
            <a:effectLst/>
          </c:spPr>
          <c:invertIfNegative val="0"/>
          <c:cat>
            <c:strRef>
              <c:f>'13_ábra_chart'!$D$12:$D$26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'13_ábra_chart'!$H$12:$H$26</c:f>
              <c:numCache>
                <c:formatCode>General</c:formatCode>
                <c:ptCount val="15"/>
                <c:pt idx="0">
                  <c:v>0</c:v>
                </c:pt>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numCache>
            </c:numRef>
          </c:val>
          <c:extLst>
            <c:ext xmlns:c16="http://schemas.microsoft.com/office/drawing/2014/chart" uri="{C3380CC4-5D6E-409C-BE32-E72D297353CC}">
              <c16:uniqueId val="{00000002-E84C-4B8D-AA7C-56E30C052660}"/>
            </c:ext>
          </c:extLst>
        </c:ser>
        <c:dLbls>
          <c:showLegendKey val="0"/>
          <c:showVal val="0"/>
          <c:showCatName val="0"/>
          <c:showSerName val="0"/>
          <c:showPercent val="0"/>
          <c:showBubbleSize val="0"/>
        </c:dLbls>
        <c:gapWidth val="36"/>
        <c:overlap val="100"/>
        <c:axId val="1140387912"/>
        <c:axId val="1140397096"/>
      </c:barChart>
      <c:lineChart>
        <c:grouping val="standard"/>
        <c:varyColors val="0"/>
        <c:ser>
          <c:idx val="4"/>
          <c:order val="4"/>
          <c:tx>
            <c:strRef>
              <c:f>'13_ábra_chart'!$J$10</c:f>
              <c:strCache>
                <c:ptCount val="1"/>
                <c:pt idx="0">
                  <c:v>Number of new homes currently under planning</c:v>
                </c:pt>
              </c:strCache>
            </c:strRef>
          </c:tx>
          <c:spPr>
            <a:ln w="28575" cap="rnd">
              <a:solidFill>
                <a:schemeClr val="accent5"/>
              </a:solidFill>
              <a:round/>
            </a:ln>
            <a:effectLst/>
          </c:spPr>
          <c:marker>
            <c:symbol val="circle"/>
            <c:size val="9"/>
            <c:spPr>
              <a:solidFill>
                <a:schemeClr val="accent5"/>
              </a:solidFill>
              <a:ln w="9525">
                <a:solidFill>
                  <a:schemeClr val="accent5"/>
                </a:solidFill>
              </a:ln>
              <a:effectLst/>
            </c:spPr>
          </c:marker>
          <c:cat>
            <c:strRef>
              <c:f>'13_ábra_chart'!$D$12:$D$27</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'13_ábra_chart'!$J$12:$J$26</c:f>
              <c:numCache>
                <c:formatCode>0</c:formatCode>
                <c:ptCount val="15"/>
                <c:pt idx="1">
                  <c:v>2203</c:v>
                </c:pt>
                <c:pt idx="2">
                  <c:v>4066</c:v>
                </c:pt>
                <c:pt idx="3">
                  <c:v>2323</c:v>
                </c:pt>
                <c:pt idx="4">
                  <c:v>2327</c:v>
                </c:pt>
                <c:pt idx="5">
                  <c:v>3789</c:v>
                </c:pt>
                <c:pt idx="6">
                  <c:v>4113</c:v>
                </c:pt>
                <c:pt idx="7">
                  <c:v>4948</c:v>
                </c:pt>
                <c:pt idx="8">
                  <c:v>5493</c:v>
                </c:pt>
                <c:pt idx="9">
                  <c:v>3927</c:v>
                </c:pt>
                <c:pt idx="10">
                  <c:v>2845</c:v>
                </c:pt>
                <c:pt idx="11">
                  <c:v>2231</c:v>
                </c:pt>
                <c:pt idx="12">
                  <c:v>1166</c:v>
                </c:pt>
                <c:pt idx="13">
                  <c:v>2270</c:v>
                </c:pt>
                <c:pt idx="14">
                  <c:v>1777</c:v>
                </c:pt>
              </c:numCache>
            </c:numRef>
          </c:val>
          <c:smooth val="0"/>
          <c:extLst>
            <c:ext xmlns:c16="http://schemas.microsoft.com/office/drawing/2014/chart" uri="{C3380CC4-5D6E-409C-BE32-E72D297353CC}">
              <c16:uniqueId val="{00000003-E84C-4B8D-AA7C-56E30C052660}"/>
            </c:ext>
          </c:extLst>
        </c:ser>
        <c:ser>
          <c:idx val="5"/>
          <c:order val="5"/>
          <c:tx>
            <c:strRef>
              <c:f>'13_ábra_chart'!$K$10</c:f>
              <c:strCache>
                <c:ptCount val="1"/>
                <c:pt idx="0">
                  <c:v>Number of homes in newly announced projects</c:v>
                </c:pt>
              </c:strCache>
            </c:strRef>
          </c:tx>
          <c:spPr>
            <a:ln w="28575" cap="rnd">
              <a:solidFill>
                <a:schemeClr val="bg2">
                  <a:lumMod val="25000"/>
                </a:schemeClr>
              </a:solidFill>
              <a:round/>
            </a:ln>
            <a:effectLst/>
          </c:spPr>
          <c:marker>
            <c:symbol val="circle"/>
            <c:size val="9"/>
            <c:spPr>
              <a:solidFill>
                <a:schemeClr val="bg2">
                  <a:lumMod val="25000"/>
                </a:schemeClr>
              </a:solidFill>
              <a:ln w="9525">
                <a:solidFill>
                  <a:schemeClr val="bg2">
                    <a:lumMod val="25000"/>
                  </a:schemeClr>
                </a:solidFill>
              </a:ln>
              <a:effectLst/>
            </c:spPr>
          </c:marker>
          <c:cat>
            <c:strRef>
              <c:f>'13_ábra_chart'!$D$12:$D$27</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'13_ábra_chart'!$K$12:$K$26</c:f>
              <c:numCache>
                <c:formatCode>0</c:formatCode>
                <c:ptCount val="15"/>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770</c:v>
                </c:pt>
              </c:numCache>
            </c:numRef>
          </c:val>
          <c:smooth val="0"/>
          <c:extLst>
            <c:ext xmlns:c16="http://schemas.microsoft.com/office/drawing/2014/chart" uri="{C3380CC4-5D6E-409C-BE32-E72D297353CC}">
              <c16:uniqueId val="{00000004-E84C-4B8D-AA7C-56E30C052660}"/>
            </c:ext>
          </c:extLst>
        </c:ser>
        <c:dLbls>
          <c:showLegendKey val="0"/>
          <c:showVal val="0"/>
          <c:showCatName val="0"/>
          <c:showSerName val="0"/>
          <c:showPercent val="0"/>
          <c:showBubbleSize val="0"/>
        </c:dLbls>
        <c:marker val="1"/>
        <c:smooth val="0"/>
        <c:axId val="1140387912"/>
        <c:axId val="1140397096"/>
      </c:lineChart>
      <c:lineChart>
        <c:grouping val="standard"/>
        <c:varyColors val="0"/>
        <c:ser>
          <c:idx val="3"/>
          <c:order val="3"/>
          <c:tx>
            <c:strRef>
              <c:f>'13_ábra_chart'!$I$10</c:f>
              <c:strCache>
                <c:ptCount val="1"/>
                <c:pt idx="0">
                  <c:v>Share of available dwellings among those under development (RHS)</c:v>
                </c:pt>
              </c:strCache>
            </c:strRef>
          </c:tx>
          <c:spPr>
            <a:ln w="28575" cap="rnd">
              <a:solidFill>
                <a:srgbClr val="002060"/>
              </a:solidFill>
              <a:round/>
            </a:ln>
            <a:effectLst/>
          </c:spPr>
          <c:marker>
            <c:symbol val="triangle"/>
            <c:size val="10"/>
            <c:spPr>
              <a:solidFill>
                <a:srgbClr val="002060"/>
              </a:solidFill>
              <a:ln w="9525">
                <a:solidFill>
                  <a:schemeClr val="tx1"/>
                </a:solidFill>
              </a:ln>
              <a:effectLst/>
            </c:spPr>
          </c:marker>
          <c:cat>
            <c:strRef>
              <c:f>'13_ábra_chart'!$D$12:$D$27</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'13_ábra_chart'!$I$12:$I$26</c:f>
              <c:numCache>
                <c:formatCode>0.00</c:formatCode>
                <c:ptCount val="15"/>
                <c:pt idx="0">
                  <c:v>23.654842566759665</c:v>
                </c:pt>
                <c:pt idx="1">
                  <c:v>27.365752910251594</c:v>
                </c:pt>
                <c:pt idx="2">
                  <c:v>29.673036727381309</c:v>
                </c:pt>
                <c:pt idx="3">
                  <c:v>44.548337263192131</c:v>
                </c:pt>
                <c:pt idx="4">
                  <c:v>42.215568862275447</c:v>
                </c:pt>
                <c:pt idx="5">
                  <c:v>41.333985449654584</c:v>
                </c:pt>
                <c:pt idx="6">
                  <c:v>39.759252605102411</c:v>
                </c:pt>
                <c:pt idx="7">
                  <c:v>38.042010907716403</c:v>
                </c:pt>
                <c:pt idx="8">
                  <c:v>35.374460522975376</c:v>
                </c:pt>
                <c:pt idx="9">
                  <c:v>33.63188535602329</c:v>
                </c:pt>
                <c:pt idx="10">
                  <c:v>31.874220114799101</c:v>
                </c:pt>
                <c:pt idx="11">
                  <c:v>31.337544630595993</c:v>
                </c:pt>
                <c:pt idx="12">
                  <c:v>28.536195478419728</c:v>
                </c:pt>
                <c:pt idx="13">
                  <c:v>32.189841037822035</c:v>
                </c:pt>
                <c:pt idx="14">
                  <c:v>32.592267563746283</c:v>
                </c:pt>
              </c:numCache>
            </c:numRef>
          </c:val>
          <c:smooth val="0"/>
          <c:extLst>
            <c:ext xmlns:c16="http://schemas.microsoft.com/office/drawing/2014/chart" uri="{C3380CC4-5D6E-409C-BE32-E72D297353CC}">
              <c16:uniqueId val="{00000005-E84C-4B8D-AA7C-56E30C052660}"/>
            </c:ext>
          </c:extLst>
        </c:ser>
        <c:dLbls>
          <c:showLegendKey val="0"/>
          <c:showVal val="0"/>
          <c:showCatName val="0"/>
          <c:showSerName val="0"/>
          <c:showPercent val="0"/>
          <c:showBubbleSize val="0"/>
        </c:dLbls>
        <c:marker val="1"/>
        <c:smooth val="0"/>
        <c:axId val="1291487448"/>
        <c:axId val="1291484168"/>
      </c:lineChart>
      <c:catAx>
        <c:axId val="11403879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97096"/>
        <c:crosses val="autoZero"/>
        <c:auto val="1"/>
        <c:lblAlgn val="ctr"/>
        <c:lblOffset val="100"/>
        <c:noMultiLvlLbl val="0"/>
      </c:catAx>
      <c:valAx>
        <c:axId val="1140397096"/>
        <c:scaling>
          <c:orientation val="minMax"/>
          <c:max val="8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11994444444444445"/>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87912"/>
        <c:crosses val="autoZero"/>
        <c:crossBetween val="between"/>
        <c:majorUnit val="800"/>
      </c:valAx>
      <c:valAx>
        <c:axId val="1291484168"/>
        <c:scaling>
          <c:orientation val="minMax"/>
          <c:max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033152777777786"/>
              <c:y val="4.558333333333333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91487448"/>
        <c:crosses val="max"/>
        <c:crossBetween val="between"/>
      </c:valAx>
      <c:catAx>
        <c:axId val="1291487448"/>
        <c:scaling>
          <c:orientation val="minMax"/>
        </c:scaling>
        <c:delete val="1"/>
        <c:axPos val="b"/>
        <c:numFmt formatCode="General" sourceLinked="1"/>
        <c:majorTickMark val="out"/>
        <c:minorTickMark val="none"/>
        <c:tickLblPos val="nextTo"/>
        <c:crossAx val="1291484168"/>
        <c:crosses val="autoZero"/>
        <c:auto val="1"/>
        <c:lblAlgn val="ctr"/>
        <c:lblOffset val="100"/>
        <c:noMultiLvlLbl val="0"/>
      </c:catAx>
      <c:spPr>
        <a:noFill/>
        <a:ln>
          <a:solidFill>
            <a:schemeClr val="tx1"/>
          </a:solidFill>
        </a:ln>
        <a:effectLst/>
      </c:spPr>
    </c:plotArea>
    <c:legend>
      <c:legendPos val="b"/>
      <c:layout>
        <c:manualLayout>
          <c:xMode val="edge"/>
          <c:yMode val="edge"/>
          <c:x val="0.11716876882065286"/>
          <c:y val="0.74167592592592591"/>
          <c:w val="0.8403884826151794"/>
          <c:h val="0.251268518518518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'14_ábra_chart'!$H$9</c:f>
              <c:strCache>
                <c:ptCount val="1"/>
                <c:pt idx="0">
                  <c:v>Uncertainty of national estimate</c:v>
                </c:pt>
              </c:strCache>
            </c:strRef>
          </c:tx>
          <c:spPr>
            <a:noFill/>
          </c:spPr>
          <c:invertIfNegative val="0"/>
          <c:cat>
            <c:strRef>
              <c:f>'14_ábra_chart'!$D$12:$D$84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'14_ábra_chart'!$I$12:$I$84</c:f>
              <c:numCache>
                <c:formatCode>0.0</c:formatCode>
                <c:ptCount val="73"/>
                <c:pt idx="0">
                  <c:v>0</c:v>
                </c:pt>
                <c:pt idx="1">
                  <c:v>0</c:v>
                </c:pt>
                <c:pt idx="2">
                  <c:v>0</c:v>
                </c:pt>
                <c:pt idx="3">
                  <c:v>0</c:v>
                </c:pt>
                <c:pt idx="4">
                  <c:v>0</c:v>
                </c:pt>
                <c:pt idx="5">
                  <c:v>0</c:v>
                </c:pt>
                <c:pt idx="6">
                  <c:v>0</c:v>
                </c:pt>
                <c:pt idx="7">
                  <c:v>0</c:v>
                </c:pt>
                <c:pt idx="8">
                  <c:v>0</c:v>
                </c:pt>
                <c:pt idx="9">
                  <c:v>0</c:v>
                </c:pt>
                <c:pt idx="10">
                  <c:v>5.1112895599643104E-2</c:v>
                </c:pt>
                <c:pt idx="11">
                  <c:v>0</c:v>
                </c:pt>
                <c:pt idx="12">
                  <c:v>2.0436415507367371</c:v>
                </c:pt>
                <c:pt idx="13">
                  <c:v>4.5528909535248898</c:v>
                </c:pt>
                <c:pt idx="14">
                  <c:v>1.3790965451941199</c:v>
                </c:pt>
                <c:pt idx="15">
                  <c:v>0</c:v>
                </c:pt>
                <c:pt idx="16">
                  <c:v>0</c:v>
                </c:pt>
                <c:pt idx="17">
                  <c:v>0.57822255044390702</c:v>
                </c:pt>
                <c:pt idx="18">
                  <c:v>0</c:v>
                </c:pt>
                <c:pt idx="19">
                  <c:v>1.6346863306202032E-2</c:v>
                </c:pt>
                <c:pt idx="20">
                  <c:v>0</c:v>
                </c:pt>
                <c:pt idx="21">
                  <c:v>0.51604995822617461</c:v>
                </c:pt>
                <c:pt idx="22">
                  <c:v>0</c:v>
                </c:pt>
                <c:pt idx="23">
                  <c:v>0</c:v>
                </c:pt>
                <c:pt idx="24">
                  <c:v>0.47344803892900605</c:v>
                </c:pt>
                <c:pt idx="25">
                  <c:v>3.26925030103977</c:v>
                </c:pt>
                <c:pt idx="26">
                  <c:v>2.6268562373969102</c:v>
                </c:pt>
                <c:pt idx="27">
                  <c:v>1.04881586666394</c:v>
                </c:pt>
                <c:pt idx="28">
                  <c:v>0</c:v>
                </c:pt>
                <c:pt idx="29">
                  <c:v>1.19668116751658</c:v>
                </c:pt>
                <c:pt idx="30">
                  <c:v>1.4311761448139864</c:v>
                </c:pt>
                <c:pt idx="31">
                  <c:v>0.21795678711331498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8DFC-4888-B66B-7C58ACFB00B9}"/>
            </c:ext>
          </c:extLst>
        </c:ser>
        <c:ser>
          <c:idx val="0"/>
          <c:order val="1"/>
          <c:spPr>
            <a:solidFill>
              <a:schemeClr val="tx2">
                <a:lumMod val="25000"/>
                <a:lumOff val="75000"/>
              </a:schemeClr>
            </a:solidFill>
          </c:spPr>
          <c:invertIfNegative val="0"/>
          <c:cat>
            <c:strRef>
              <c:f>'14_ábra_chart'!$D$12:$D$84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'14_ábra_chart'!$G$12:$G$84</c:f>
              <c:numCache>
                <c:formatCode>0.0</c:formatCode>
                <c:ptCount val="73"/>
                <c:pt idx="0">
                  <c:v>20.612107770483519</c:v>
                </c:pt>
                <c:pt idx="1">
                  <c:v>23.441637753980316</c:v>
                </c:pt>
                <c:pt idx="2">
                  <c:v>23.668126098760126</c:v>
                </c:pt>
                <c:pt idx="3">
                  <c:v>18.421400925582063</c:v>
                </c:pt>
                <c:pt idx="4">
                  <c:v>19.901746192404076</c:v>
                </c:pt>
                <c:pt idx="5">
                  <c:v>21.965645840088598</c:v>
                </c:pt>
                <c:pt idx="6">
                  <c:v>19.300465709534521</c:v>
                </c:pt>
                <c:pt idx="7">
                  <c:v>21.58894886567812</c:v>
                </c:pt>
                <c:pt idx="8">
                  <c:v>24.877937461346761</c:v>
                </c:pt>
                <c:pt idx="9">
                  <c:v>25.65959147542894</c:v>
                </c:pt>
                <c:pt idx="10">
                  <c:v>27.417083190991988</c:v>
                </c:pt>
                <c:pt idx="11">
                  <c:v>23.23253960163818</c:v>
                </c:pt>
                <c:pt idx="12">
                  <c:v>21.473428253675394</c:v>
                </c:pt>
                <c:pt idx="13">
                  <c:v>19.115433104707069</c:v>
                </c:pt>
                <c:pt idx="14">
                  <c:v>19.731175810214577</c:v>
                </c:pt>
                <c:pt idx="15">
                  <c:v>16.800518398019662</c:v>
                </c:pt>
                <c:pt idx="16">
                  <c:v>15.721147246180081</c:v>
                </c:pt>
                <c:pt idx="17">
                  <c:v>15.749136735548337</c:v>
                </c:pt>
                <c:pt idx="18">
                  <c:v>12.893966410938361</c:v>
                </c:pt>
                <c:pt idx="19">
                  <c:v>11.625244677351981</c:v>
                </c:pt>
                <c:pt idx="20">
                  <c:v>9.7280464104215696</c:v>
                </c:pt>
                <c:pt idx="21">
                  <c:v>10.818324934822925</c:v>
                </c:pt>
                <c:pt idx="22">
                  <c:v>10.234027493407799</c:v>
                </c:pt>
                <c:pt idx="23">
                  <c:v>8.8204879343161693</c:v>
                </c:pt>
                <c:pt idx="24">
                  <c:v>7.9897995889256643</c:v>
                </c:pt>
                <c:pt idx="25">
                  <c:v>8.3857107748427122</c:v>
                </c:pt>
                <c:pt idx="26">
                  <c:v>10.4633399851846</c:v>
                </c:pt>
                <c:pt idx="27">
                  <c:v>9.6893814035393593</c:v>
                </c:pt>
                <c:pt idx="28">
                  <c:v>10.878985645384301</c:v>
                </c:pt>
                <c:pt idx="29">
                  <c:v>12.205346266345419</c:v>
                </c:pt>
                <c:pt idx="30">
                  <c:v>13.690477935150515</c:v>
                </c:pt>
                <c:pt idx="31">
                  <c:v>12.839113530497086</c:v>
                </c:pt>
                <c:pt idx="32">
                  <c:v>10.836879639980801</c:v>
                </c:pt>
                <c:pt idx="33">
                  <c:v>8.240972474036969</c:v>
                </c:pt>
                <c:pt idx="34">
                  <c:v>11.5986150853268</c:v>
                </c:pt>
                <c:pt idx="35">
                  <c:v>20.032502050026999</c:v>
                </c:pt>
                <c:pt idx="36">
                  <c:v>24.094598372795598</c:v>
                </c:pt>
                <c:pt idx="37">
                  <c:v>26.803817134233501</c:v>
                </c:pt>
                <c:pt idx="38">
                  <c:v>22.554551591907401</c:v>
                </c:pt>
                <c:pt idx="39">
                  <c:v>17.4545448649029</c:v>
                </c:pt>
                <c:pt idx="40">
                  <c:v>12.2737935276038</c:v>
                </c:pt>
                <c:pt idx="41">
                  <c:v>6.8468169189072201</c:v>
                </c:pt>
                <c:pt idx="42">
                  <c:v>5.3949498555586137</c:v>
                </c:pt>
                <c:pt idx="43">
                  <c:v>5.1585235745111699</c:v>
                </c:pt>
                <c:pt idx="44">
                  <c:v>3.9133170225472433</c:v>
                </c:pt>
                <c:pt idx="45">
                  <c:v>3.1178113309431996</c:v>
                </c:pt>
                <c:pt idx="46">
                  <c:v>0.76054767257622813</c:v>
                </c:pt>
                <c:pt idx="47">
                  <c:v>0</c:v>
                </c:pt>
                <c:pt idx="48">
                  <c:v>0</c:v>
                </c:pt>
                <c:pt idx="49">
                  <c:v>0.22364482875079</c:v>
                </c:pt>
                <c:pt idx="50">
                  <c:v>0</c:v>
                </c:pt>
                <c:pt idx="51">
                  <c:v>0</c:v>
                </c:pt>
                <c:pt idx="52">
                  <c:v>0</c:v>
                </c:pt>
                <c:pt idx="53">
                  <c:v>0</c:v>
                </c:pt>
                <c:pt idx="54">
                  <c:v>0</c:v>
                </c:pt>
                <c:pt idx="55">
                  <c:v>0</c:v>
                </c:pt>
                <c:pt idx="56">
                  <c:v>0</c:v>
                </c:pt>
                <c:pt idx="57">
                  <c:v>1.4908566318476699</c:v>
                </c:pt>
                <c:pt idx="58">
                  <c:v>2.53363454347281</c:v>
                </c:pt>
                <c:pt idx="59">
                  <c:v>5.7509426759646702</c:v>
                </c:pt>
                <c:pt idx="60">
                  <c:v>6.6994155706143292</c:v>
                </c:pt>
                <c:pt idx="61">
                  <c:v>6.3244141207369404</c:v>
                </c:pt>
                <c:pt idx="62">
                  <c:v>1.45135800695586</c:v>
                </c:pt>
                <c:pt idx="63">
                  <c:v>0.16511834664720801</c:v>
                </c:pt>
                <c:pt idx="64">
                  <c:v>0</c:v>
                </c:pt>
                <c:pt idx="65">
                  <c:v>0</c:v>
                </c:pt>
                <c:pt idx="66">
                  <c:v>0</c:v>
                </c:pt>
                <c:pt idx="67">
                  <c:v>0</c:v>
                </c:pt>
                <c:pt idx="68">
                  <c:v>0</c:v>
                </c:pt>
                <c:pt idx="69">
                  <c:v>0</c:v>
                </c:pt>
                <c:pt idx="70">
                  <c:v>0</c:v>
                </c:pt>
                <c:pt idx="71">
                  <c:v>1.5591016752206497</c:v>
                </c:pt>
                <c:pt idx="72">
                  <c:v>4.6768589836937009</c:v>
                </c:pt>
              </c:numCache>
            </c:numRef>
          </c:val>
          <c:extLst>
            <c:ext xmlns:c16="http://schemas.microsoft.com/office/drawing/2014/chart" uri="{C3380CC4-5D6E-409C-BE32-E72D297353CC}">
              <c16:uniqueId val="{00000001-8DFC-4888-B66B-7C58ACFB00B9}"/>
            </c:ext>
          </c:extLst>
        </c:ser>
        <c:ser>
          <c:idx val="3"/>
          <c:order val="2"/>
          <c:spPr>
            <a:noFill/>
          </c:spPr>
          <c:invertIfNegative val="0"/>
          <c:cat>
            <c:strRef>
              <c:f>'14_ábra_chart'!$D$12:$D$84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'14_ábra_chart'!$J$12:$J$84</c:f>
              <c:numCache>
                <c:formatCode>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-1.3084091820952259</c:v>
                </c:pt>
                <c:pt idx="48">
                  <c:v>-4.2045778633306314</c:v>
                </c:pt>
                <c:pt idx="49">
                  <c:v>0</c:v>
                </c:pt>
                <c:pt idx="50">
                  <c:v>-4.8092596170992996</c:v>
                </c:pt>
                <c:pt idx="51">
                  <c:v>-3.4668314947677601</c:v>
                </c:pt>
                <c:pt idx="52">
                  <c:v>-3.8060479595493697</c:v>
                </c:pt>
                <c:pt idx="53">
                  <c:v>-6.9989946174232305</c:v>
                </c:pt>
                <c:pt idx="54">
                  <c:v>-5.1336448690265399</c:v>
                </c:pt>
                <c:pt idx="55">
                  <c:v>-2.6920368766349503</c:v>
                </c:pt>
                <c:pt idx="56">
                  <c:v>-1.14209832444589</c:v>
                </c:pt>
                <c:pt idx="57">
                  <c:v>0</c:v>
                </c:pt>
                <c:pt idx="58">
                  <c:v>0</c:v>
                </c:pt>
                <c:pt idx="59">
                  <c:v>0</c:v>
                </c:pt>
                <c:pt idx="60">
                  <c:v>0</c:v>
                </c:pt>
                <c:pt idx="61">
                  <c:v>0</c:v>
                </c:pt>
                <c:pt idx="62">
                  <c:v>0</c:v>
                </c:pt>
                <c:pt idx="63">
                  <c:v>0</c:v>
                </c:pt>
                <c:pt idx="64">
                  <c:v>-2.331784919468908</c:v>
                </c:pt>
                <c:pt idx="65">
                  <c:v>-1.2005261511101508</c:v>
                </c:pt>
                <c:pt idx="66">
                  <c:v>-3.7597776994181107</c:v>
                </c:pt>
                <c:pt idx="67">
                  <c:v>-4.3161271936301588</c:v>
                </c:pt>
                <c:pt idx="68">
                  <c:v>-4.2048498907477176</c:v>
                </c:pt>
                <c:pt idx="69">
                  <c:v>-2.0475266494782502</c:v>
                </c:pt>
                <c:pt idx="70">
                  <c:v>-1.3987281413081414</c:v>
                </c:pt>
                <c:pt idx="71">
                  <c:v>0</c:v>
                </c:pt>
                <c:pt idx="72">
                  <c:v>0</c:v>
                </c:pt>
              </c:numCache>
            </c:numRef>
          </c:val>
          <c:extLst>
            <c:ext xmlns:c16="http://schemas.microsoft.com/office/drawing/2014/chart" uri="{C3380CC4-5D6E-409C-BE32-E72D297353CC}">
              <c16:uniqueId val="{00000002-8DFC-4888-B66B-7C58ACFB00B9}"/>
            </c:ext>
          </c:extLst>
        </c:ser>
        <c:ser>
          <c:idx val="1"/>
          <c:order val="3"/>
          <c:tx>
            <c:strRef>
              <c:f>'14_ábra_chart'!$H$9</c:f>
              <c:strCache>
                <c:ptCount val="1"/>
                <c:pt idx="0">
                  <c:v>Uncertainty of national estimate</c:v>
                </c:pt>
              </c:strCache>
            </c:strRef>
          </c:tx>
          <c:spPr>
            <a:solidFill>
              <a:schemeClr val="tx2">
                <a:lumMod val="25000"/>
                <a:lumOff val="75000"/>
              </a:schemeClr>
            </a:solidFill>
          </c:spPr>
          <c:invertIfNegative val="0"/>
          <c:cat>
            <c:strRef>
              <c:f>'14_ábra_chart'!$D$12:$D$84</c:f>
              <c:strCache>
                <c:ptCount val="7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strCache>
            </c:strRef>
          </c:cat>
          <c:val>
            <c:numRef>
              <c:f>'14_ábra_chart'!$H$12:$H$84</c:f>
              <c:numCache>
                <c:formatCode>0.0</c:formatCode>
                <c:ptCount val="73"/>
                <c:pt idx="0">
                  <c:v>-12.9160351656509</c:v>
                </c:pt>
                <c:pt idx="1">
                  <c:v>-10.6425902283857</c:v>
                </c:pt>
                <c:pt idx="2">
                  <c:v>-9.9841555533896198</c:v>
                </c:pt>
                <c:pt idx="3">
                  <c:v>-11.124209462527</c:v>
                </c:pt>
                <c:pt idx="4">
                  <c:v>-8.5511624249892506</c:v>
                </c:pt>
                <c:pt idx="5">
                  <c:v>-7.9327108388113103</c:v>
                </c:pt>
                <c:pt idx="6">
                  <c:v>-9.723887083306975</c:v>
                </c:pt>
                <c:pt idx="7">
                  <c:v>-7.0245872748462546</c:v>
                </c:pt>
                <c:pt idx="8">
                  <c:v>-4.2304259453594053</c:v>
                </c:pt>
                <c:pt idx="9">
                  <c:v>-2.3739516411306005</c:v>
                </c:pt>
                <c:pt idx="10">
                  <c:v>0</c:v>
                </c:pt>
                <c:pt idx="11">
                  <c:v>-1.0258370645652439</c:v>
                </c:pt>
                <c:pt idx="12">
                  <c:v>0</c:v>
                </c:pt>
                <c:pt idx="13">
                  <c:v>0</c:v>
                </c:pt>
                <c:pt idx="14">
                  <c:v>0</c:v>
                </c:pt>
                <c:pt idx="15">
                  <c:v>-3.1555158752086103</c:v>
                </c:pt>
                <c:pt idx="16">
                  <c:v>-2.9467389957480004</c:v>
                </c:pt>
                <c:pt idx="17">
                  <c:v>0</c:v>
                </c:pt>
                <c:pt idx="18">
                  <c:v>-1.0468905002617599</c:v>
                </c:pt>
                <c:pt idx="19">
                  <c:v>0</c:v>
                </c:pt>
                <c:pt idx="20">
                  <c:v>-0.24072318200486681</c:v>
                </c:pt>
                <c:pt idx="21">
                  <c:v>0</c:v>
                </c:pt>
                <c:pt idx="22">
                  <c:v>-2.3929922344964911</c:v>
                </c:pt>
                <c:pt idx="23">
                  <c:v>-0.18599819531977621</c:v>
                </c:pt>
                <c:pt idx="24">
                  <c:v>0</c:v>
                </c:pt>
                <c:pt idx="25">
                  <c:v>0</c:v>
                </c:pt>
                <c:pt idx="26">
                  <c:v>0</c:v>
                </c:pt>
                <c:pt idx="27">
                  <c:v>0</c:v>
                </c:pt>
                <c:pt idx="28">
                  <c:v>-0.88410250552843905</c:v>
                </c:pt>
                <c:pt idx="29">
                  <c:v>0</c:v>
                </c:pt>
                <c:pt idx="30">
                  <c:v>0</c:v>
                </c:pt>
                <c:pt idx="31">
                  <c:v>0</c:v>
                </c:pt>
                <c:pt idx="32">
                  <c:v>-1.9858226016325802</c:v>
                </c:pt>
                <c:pt idx="33">
                  <c:v>-7.2721070993770898</c:v>
                </c:pt>
                <c:pt idx="34">
                  <c:v>-9.3774541507204603</c:v>
                </c:pt>
                <c:pt idx="35">
                  <c:v>-6.3100681923718298</c:v>
                </c:pt>
                <c:pt idx="36">
                  <c:v>-3.1674676716778301</c:v>
                </c:pt>
                <c:pt idx="37">
                  <c:v>-2.5181827857006738</c:v>
                </c:pt>
                <c:pt idx="38">
                  <c:v>-3.3439176151982934</c:v>
                </c:pt>
                <c:pt idx="39">
                  <c:v>-10.319379564767189</c:v>
                </c:pt>
                <c:pt idx="40">
                  <c:v>-11.457750470118867</c:v>
                </c:pt>
                <c:pt idx="41">
                  <c:v>-12.76776882856268</c:v>
                </c:pt>
                <c:pt idx="42">
                  <c:v>-12.251900390212128</c:v>
                </c:pt>
                <c:pt idx="43">
                  <c:v>-15.00290374417645</c:v>
                </c:pt>
                <c:pt idx="44">
                  <c:v>-17.650080971828174</c:v>
                </c:pt>
                <c:pt idx="45">
                  <c:v>-18.389542002441758</c:v>
                </c:pt>
                <c:pt idx="46">
                  <c:v>-20.420242164464469</c:v>
                </c:pt>
                <c:pt idx="47">
                  <c:v>-20.496694160093561</c:v>
                </c:pt>
                <c:pt idx="48">
                  <c:v>-19.429357004369049</c:v>
                </c:pt>
                <c:pt idx="49">
                  <c:v>-23.99210853024006</c:v>
                </c:pt>
                <c:pt idx="50">
                  <c:v>-22.351167474542436</c:v>
                </c:pt>
                <c:pt idx="51">
                  <c:v>-24.596525890317537</c:v>
                </c:pt>
                <c:pt idx="52">
                  <c:v>-23.985800395541933</c:v>
                </c:pt>
                <c:pt idx="53">
                  <c:v>-19.759225567291303</c:v>
                </c:pt>
                <c:pt idx="54">
                  <c:v>-20.11474845616836</c:v>
                </c:pt>
                <c:pt idx="55">
                  <c:v>-19.169997522406497</c:v>
                </c:pt>
                <c:pt idx="56">
                  <c:v>-19.634914636309411</c:v>
                </c:pt>
                <c:pt idx="57">
                  <c:v>-19.633273468196599</c:v>
                </c:pt>
                <c:pt idx="58">
                  <c:v>-20.8561789925763</c:v>
                </c:pt>
                <c:pt idx="59">
                  <c:v>-18.612885455904301</c:v>
                </c:pt>
                <c:pt idx="60">
                  <c:v>-20.839360860525002</c:v>
                </c:pt>
                <c:pt idx="61">
                  <c:v>-19.3985222101714</c:v>
                </c:pt>
                <c:pt idx="62">
                  <c:v>-22.103232565390201</c:v>
                </c:pt>
                <c:pt idx="63">
                  <c:v>-21.451343906419901</c:v>
                </c:pt>
                <c:pt idx="64">
                  <c:v>-18.36408008249229</c:v>
                </c:pt>
                <c:pt idx="65">
                  <c:v>-18.253002652212249</c:v>
                </c:pt>
                <c:pt idx="66">
                  <c:v>-16.57913245654219</c:v>
                </c:pt>
                <c:pt idx="67">
                  <c:v>-12.346665497504443</c:v>
                </c:pt>
                <c:pt idx="68">
                  <c:v>-11.317552810279881</c:v>
                </c:pt>
                <c:pt idx="69">
                  <c:v>-11.665190494972951</c:v>
                </c:pt>
                <c:pt idx="70">
                  <c:v>-13.05017099948266</c:v>
                </c:pt>
                <c:pt idx="71">
                  <c:v>-11.555197871507101</c:v>
                </c:pt>
                <c:pt idx="72">
                  <c:v>-11.527329534466601</c:v>
                </c:pt>
              </c:numCache>
            </c:numRef>
          </c:val>
          <c:extLst>
            <c:ext xmlns:c16="http://schemas.microsoft.com/office/drawing/2014/chart" uri="{C3380CC4-5D6E-409C-BE32-E72D297353CC}">
              <c16:uniqueId val="{00000003-8DFC-4888-B66B-7C58ACFB00B9}"/>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'14_ábra_chart'!$F$9</c:f>
              <c:strCache>
                <c:ptCount val="1"/>
                <c:pt idx="0">
                  <c:v>Estimated deviation from the equilibrium house prices nationally</c:v>
                </c:pt>
              </c:strCache>
            </c:strRef>
          </c:tx>
          <c:spPr>
            <a:ln w="38100">
              <a:solidFill>
                <a:schemeClr val="tx1"/>
              </a:solidFill>
            </a:ln>
          </c:spPr>
          <c:marker>
            <c:symbol val="triangle"/>
            <c:size val="10"/>
            <c:spPr>
              <a:solidFill>
                <a:schemeClr val="tx1"/>
              </a:solidFill>
              <a:ln>
                <a:noFill/>
              </a:ln>
            </c:spPr>
          </c:marker>
          <c:val>
            <c:numRef>
              <c:f>'14_ábra_chart'!$F$12:$F$84</c:f>
              <c:numCache>
                <c:formatCode>0.0</c:formatCode>
                <c:ptCount val="73"/>
                <c:pt idx="0">
                  <c:v>3.4301188109556535</c:v>
                </c:pt>
                <c:pt idx="1">
                  <c:v>5.0243485187749988</c:v>
                </c:pt>
                <c:pt idx="2">
                  <c:v>4.5951019087534437</c:v>
                </c:pt>
                <c:pt idx="3">
                  <c:v>0.19070028862188049</c:v>
                </c:pt>
                <c:pt idx="4">
                  <c:v>1.4656214725823267</c:v>
                </c:pt>
                <c:pt idx="5">
                  <c:v>2.7638417342777268</c:v>
                </c:pt>
                <c:pt idx="6">
                  <c:v>0.62796754863805404</c:v>
                </c:pt>
                <c:pt idx="7">
                  <c:v>3.6889765158629508</c:v>
                </c:pt>
                <c:pt idx="8">
                  <c:v>7.1758898132898192</c:v>
                </c:pt>
                <c:pt idx="9">
                  <c:v>8.6126036706030433</c:v>
                </c:pt>
                <c:pt idx="10">
                  <c:v>11.137799266411994</c:v>
                </c:pt>
                <c:pt idx="11">
                  <c:v>7.0788547537754862</c:v>
                </c:pt>
                <c:pt idx="12">
                  <c:v>8.1317338138789843</c:v>
                </c:pt>
                <c:pt idx="13">
                  <c:v>10.072185712991946</c:v>
                </c:pt>
                <c:pt idx="14">
                  <c:v>8.6640429217607196</c:v>
                </c:pt>
                <c:pt idx="15">
                  <c:v>6.0564403180404849</c:v>
                </c:pt>
                <c:pt idx="16">
                  <c:v>7.054633323047022</c:v>
                </c:pt>
                <c:pt idx="17">
                  <c:v>8.4927279282968389</c:v>
                </c:pt>
                <c:pt idx="18">
                  <c:v>5.9882464467591747</c:v>
                </c:pt>
                <c:pt idx="19">
                  <c:v>5.5095790867315371</c:v>
                </c:pt>
                <c:pt idx="20">
                  <c:v>4.861010256719716</c:v>
                </c:pt>
                <c:pt idx="21">
                  <c:v>5.6875510537397993</c:v>
                </c:pt>
                <c:pt idx="22">
                  <c:v>3.5109154989396099</c:v>
                </c:pt>
                <c:pt idx="23">
                  <c:v>4.0675452936751473</c:v>
                </c:pt>
                <c:pt idx="24">
                  <c:v>4.4937556108536434</c:v>
                </c:pt>
                <c:pt idx="25">
                  <c:v>7.5265901863021476</c:v>
                </c:pt>
                <c:pt idx="26">
                  <c:v>8.513006793253858</c:v>
                </c:pt>
                <c:pt idx="27">
                  <c:v>6.3883360835278697</c:v>
                </c:pt>
                <c:pt idx="28">
                  <c:v>5.1109266700642637</c:v>
                </c:pt>
                <c:pt idx="29">
                  <c:v>6.5804252549737177</c:v>
                </c:pt>
                <c:pt idx="30">
                  <c:v>5.9959758431371011</c:v>
                </c:pt>
                <c:pt idx="31">
                  <c:v>7.270638109234703</c:v>
                </c:pt>
                <c:pt idx="32">
                  <c:v>5.677617222768002</c:v>
                </c:pt>
                <c:pt idx="33">
                  <c:v>2.3243711216449552</c:v>
                </c:pt>
                <c:pt idx="34">
                  <c:v>2.321191709880718</c:v>
                </c:pt>
                <c:pt idx="35">
                  <c:v>6.3490567804040836</c:v>
                </c:pt>
                <c:pt idx="36">
                  <c:v>9.1799508810203374</c:v>
                </c:pt>
                <c:pt idx="37">
                  <c:v>10.108561692504209</c:v>
                </c:pt>
                <c:pt idx="38">
                  <c:v>9.1065706959437307</c:v>
                </c:pt>
                <c:pt idx="39">
                  <c:v>3.5437351735581473</c:v>
                </c:pt>
                <c:pt idx="40">
                  <c:v>2.257676417889884</c:v>
                </c:pt>
                <c:pt idx="41">
                  <c:v>0.16358014613465066</c:v>
                </c:pt>
                <c:pt idx="42">
                  <c:v>0.3224780586064766</c:v>
                </c:pt>
                <c:pt idx="43">
                  <c:v>-1.9569581783307486</c:v>
                </c:pt>
                <c:pt idx="44">
                  <c:v>-4.1263605020916545</c:v>
                </c:pt>
                <c:pt idx="45">
                  <c:v>-5.9967308347116166</c:v>
                </c:pt>
                <c:pt idx="46">
                  <c:v>-7.8030166789505975</c:v>
                </c:pt>
                <c:pt idx="47">
                  <c:v>-8.7711184331241707</c:v>
                </c:pt>
                <c:pt idx="48">
                  <c:v>-10.516120349744545</c:v>
                </c:pt>
                <c:pt idx="49">
                  <c:v>-9.2511957443125397</c:v>
                </c:pt>
                <c:pt idx="50">
                  <c:v>-13.64853581598738</c:v>
                </c:pt>
                <c:pt idx="51">
                  <c:v>-14.935940641141613</c:v>
                </c:pt>
                <c:pt idx="52">
                  <c:v>-15.817751703290343</c:v>
                </c:pt>
                <c:pt idx="53">
                  <c:v>-16.774780352385445</c:v>
                </c:pt>
                <c:pt idx="54">
                  <c:v>-15.807988525948824</c:v>
                </c:pt>
                <c:pt idx="55">
                  <c:v>-13.531580200362884</c:v>
                </c:pt>
                <c:pt idx="56">
                  <c:v>-12.298166328774331</c:v>
                </c:pt>
                <c:pt idx="57">
                  <c:v>-10.308702101426475</c:v>
                </c:pt>
                <c:pt idx="58">
                  <c:v>-10.671364194860756</c:v>
                </c:pt>
                <c:pt idx="59">
                  <c:v>-8.7150123446760741</c:v>
                </c:pt>
                <c:pt idx="60">
                  <c:v>-9.2261536261556554</c:v>
                </c:pt>
                <c:pt idx="61">
                  <c:v>-7.7540055544393578</c:v>
                </c:pt>
                <c:pt idx="62">
                  <c:v>-10.204945356921771</c:v>
                </c:pt>
                <c:pt idx="63">
                  <c:v>-9.7720854337709842</c:v>
                </c:pt>
                <c:pt idx="64">
                  <c:v>-9.7982113793823746</c:v>
                </c:pt>
                <c:pt idx="65">
                  <c:v>-8.4699506641798088</c:v>
                </c:pt>
                <c:pt idx="66">
                  <c:v>-10.812602056019587</c:v>
                </c:pt>
                <c:pt idx="67">
                  <c:v>-8.9529937624244109</c:v>
                </c:pt>
                <c:pt idx="68">
                  <c:v>-8.5216094899560293</c:v>
                </c:pt>
                <c:pt idx="69">
                  <c:v>-6.6931988128365809</c:v>
                </c:pt>
                <c:pt idx="70">
                  <c:v>-7.0738334736305708</c:v>
                </c:pt>
                <c:pt idx="71">
                  <c:v>-4.2716777809742084</c:v>
                </c:pt>
                <c:pt idx="72">
                  <c:v>-3.2582769251133623</c:v>
                </c:pt>
              </c:numCache>
            </c:numRef>
          </c:val>
          <c:smooth val="0"/>
          <c:extLst>
            <c:ext xmlns:c16="http://schemas.microsoft.com/office/drawing/2014/chart" uri="{C3380CC4-5D6E-409C-BE32-E72D297353CC}">
              <c16:uniqueId val="{00000004-8DFC-4888-B66B-7C58ACFB00B9}"/>
            </c:ext>
          </c:extLst>
        </c:ser>
        <c:ser>
          <c:idx val="5"/>
          <c:order val="5"/>
          <c:tx>
            <c:strRef>
              <c:f>'14_ábra_chart'!$K$9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'14_ábra_chart'!$K$12:$K$84</c:f>
              <c:numCache>
                <c:formatCode>0.0</c:formatCode>
                <c:ptCount val="73"/>
                <c:pt idx="0">
                  <c:v>14.720552258909001</c:v>
                </c:pt>
                <c:pt idx="1">
                  <c:v>12.9365597470771</c:v>
                </c:pt>
                <c:pt idx="2">
                  <c:v>10.7076770634942</c:v>
                </c:pt>
                <c:pt idx="3">
                  <c:v>6.5777145316873602</c:v>
                </c:pt>
                <c:pt idx="4">
                  <c:v>8.8874348956996201</c:v>
                </c:pt>
                <c:pt idx="5">
                  <c:v>10.434784494974901</c:v>
                </c:pt>
                <c:pt idx="6">
                  <c:v>9.5001569047758707</c:v>
                </c:pt>
                <c:pt idx="7">
                  <c:v>12.4741151274653</c:v>
                </c:pt>
                <c:pt idx="8">
                  <c:v>12.8225022149943</c:v>
                </c:pt>
                <c:pt idx="9">
                  <c:v>10.3220651642595</c:v>
                </c:pt>
                <c:pt idx="10">
                  <c:v>22.913867780845202</c:v>
                </c:pt>
                <c:pt idx="11">
                  <c:v>14.0593862524549</c:v>
                </c:pt>
                <c:pt idx="12">
                  <c:v>23.642064740096501</c:v>
                </c:pt>
                <c:pt idx="13">
                  <c:v>20.5719580022702</c:v>
                </c:pt>
                <c:pt idx="14">
                  <c:v>21.233415355798702</c:v>
                </c:pt>
                <c:pt idx="15">
                  <c:v>12.8078567145562</c:v>
                </c:pt>
                <c:pt idx="16">
                  <c:v>11.362692928368601</c:v>
                </c:pt>
                <c:pt idx="17">
                  <c:v>10.1502009491886</c:v>
                </c:pt>
                <c:pt idx="18">
                  <c:v>7.0385678882337102</c:v>
                </c:pt>
                <c:pt idx="19">
                  <c:v>7.2489022819259601</c:v>
                </c:pt>
                <c:pt idx="20">
                  <c:v>6.3055920605909499</c:v>
                </c:pt>
                <c:pt idx="21">
                  <c:v>7.7733546113475001</c:v>
                </c:pt>
                <c:pt idx="22">
                  <c:v>8.4689624580837801</c:v>
                </c:pt>
                <c:pt idx="23">
                  <c:v>6.8457072774160199</c:v>
                </c:pt>
                <c:pt idx="24">
                  <c:v>4.0513353752882102</c:v>
                </c:pt>
                <c:pt idx="25">
                  <c:v>6.0405298665037401</c:v>
                </c:pt>
                <c:pt idx="26">
                  <c:v>5.6477341658521798</c:v>
                </c:pt>
                <c:pt idx="27">
                  <c:v>0.43205919144521898</c:v>
                </c:pt>
                <c:pt idx="28">
                  <c:v>-1.7981293545813899</c:v>
                </c:pt>
                <c:pt idx="29">
                  <c:v>-3.11049170668187</c:v>
                </c:pt>
                <c:pt idx="30">
                  <c:v>-2.5725269567315898</c:v>
                </c:pt>
                <c:pt idx="31">
                  <c:v>-1.75046989798522</c:v>
                </c:pt>
                <c:pt idx="32">
                  <c:v>6.8566382357233104</c:v>
                </c:pt>
                <c:pt idx="33">
                  <c:v>5.0458367882612203</c:v>
                </c:pt>
                <c:pt idx="34">
                  <c:v>9.5620846877096692</c:v>
                </c:pt>
                <c:pt idx="35">
                  <c:v>18.475287625273101</c:v>
                </c:pt>
                <c:pt idx="36">
                  <c:v>21.3885119239003</c:v>
                </c:pt>
                <c:pt idx="37">
                  <c:v>23.2843503117121</c:v>
                </c:pt>
                <c:pt idx="38">
                  <c:v>20.428072725830901</c:v>
                </c:pt>
                <c:pt idx="39">
                  <c:v>18.042253465695101</c:v>
                </c:pt>
                <c:pt idx="40">
                  <c:v>16.209630313584</c:v>
                </c:pt>
                <c:pt idx="41">
                  <c:v>18.882637573465601</c:v>
                </c:pt>
                <c:pt idx="42">
                  <c:v>17.097655730201001</c:v>
                </c:pt>
                <c:pt idx="43">
                  <c:v>13.0421144175852</c:v>
                </c:pt>
                <c:pt idx="44">
                  <c:v>8.7039429597449498</c:v>
                </c:pt>
                <c:pt idx="45">
                  <c:v>3.1837443119845399</c:v>
                </c:pt>
                <c:pt idx="46">
                  <c:v>-3.1380368404097401</c:v>
                </c:pt>
                <c:pt idx="47">
                  <c:v>-5.34738121796833</c:v>
                </c:pt>
                <c:pt idx="48">
                  <c:v>-5.9746472519473404</c:v>
                </c:pt>
                <c:pt idx="49">
                  <c:v>-6.9105121277883796</c:v>
                </c:pt>
                <c:pt idx="50">
                  <c:v>-10.715460490063601</c:v>
                </c:pt>
                <c:pt idx="51">
                  <c:v>-15.4403451153484</c:v>
                </c:pt>
                <c:pt idx="52">
                  <c:v>-18.370464085382</c:v>
                </c:pt>
                <c:pt idx="53">
                  <c:v>-21.498620809315099</c:v>
                </c:pt>
                <c:pt idx="54">
                  <c:v>-20.645328659487799</c:v>
                </c:pt>
                <c:pt idx="55">
                  <c:v>-16.3382397546536</c:v>
                </c:pt>
                <c:pt idx="56">
                  <c:v>-12.2610146146907</c:v>
                </c:pt>
                <c:pt idx="57">
                  <c:v>-7.5172619503937703</c:v>
                </c:pt>
                <c:pt idx="58">
                  <c:v>-6.7410892917717797</c:v>
                </c:pt>
                <c:pt idx="59">
                  <c:v>-0.32672483520589402</c:v>
                </c:pt>
                <c:pt idx="60">
                  <c:v>-3.93720489407485E-2</c:v>
                </c:pt>
                <c:pt idx="61">
                  <c:v>-0.39513197489799201</c:v>
                </c:pt>
                <c:pt idx="62">
                  <c:v>-3.90748427716334</c:v>
                </c:pt>
                <c:pt idx="63">
                  <c:v>-4.7004781731005503</c:v>
                </c:pt>
                <c:pt idx="64">
                  <c:v>-5.4179983203502697</c:v>
                </c:pt>
                <c:pt idx="65">
                  <c:v>-5.34185747205506</c:v>
                </c:pt>
                <c:pt idx="66">
                  <c:v>-3.0493583482498501</c:v>
                </c:pt>
                <c:pt idx="67">
                  <c:v>1.5953084039088401</c:v>
                </c:pt>
                <c:pt idx="68">
                  <c:v>6.6079154153428403</c:v>
                </c:pt>
                <c:pt idx="69">
                  <c:v>10.784301570453801</c:v>
                </c:pt>
                <c:pt idx="70">
                  <c:v>11.776765133663901</c:v>
                </c:pt>
                <c:pt idx="71">
                  <c:v>14.401962467460599</c:v>
                </c:pt>
                <c:pt idx="72">
                  <c:v>13.4647570325556</c:v>
                </c:pt>
              </c:numCache>
            </c:numRef>
          </c:val>
          <c:smooth val="0"/>
          <c:extLst>
            <c:ext xmlns:c16="http://schemas.microsoft.com/office/drawing/2014/chart" uri="{C3380CC4-5D6E-409C-BE32-E72D297353CC}">
              <c16:uniqueId val="{00000005-8DFC-4888-B66B-7C58ACFB00B9}"/>
            </c:ext>
          </c:extLst>
        </c:ser>
        <c:ser>
          <c:idx val="6"/>
          <c:order val="6"/>
          <c:tx>
            <c:strRef>
              <c:f>'14_ábra_chart'!$L$9</c:f>
              <c:strCache>
                <c:ptCount val="1"/>
                <c:pt idx="0">
                  <c:v>Uncertainty of Budapest estimate</c:v>
                </c:pt>
              </c:strCache>
            </c:strRef>
          </c:tx>
          <c:spPr>
            <a:ln>
              <a:solidFill>
                <a:srgbClr val="C00000"/>
              </a:solidFill>
              <a:prstDash val="sysDot"/>
            </a:ln>
          </c:spPr>
          <c:marker>
            <c:symbol val="none"/>
          </c:marker>
          <c:val>
            <c:numRef>
              <c:f>'14_ábra_chart'!$L$12:$L$84</c:f>
              <c:numCache>
                <c:formatCode>0.0</c:formatCode>
                <c:ptCount val="73"/>
                <c:pt idx="0">
                  <c:v>21.852325178594398</c:v>
                </c:pt>
                <c:pt idx="1">
                  <c:v>19.923930346277501</c:v>
                </c:pt>
                <c:pt idx="2">
                  <c:v>17.530527728561399</c:v>
                </c:pt>
                <c:pt idx="3">
                  <c:v>13.0684944557936</c:v>
                </c:pt>
                <c:pt idx="4">
                  <c:v>15.4013423914614</c:v>
                </c:pt>
                <c:pt idx="5">
                  <c:v>16.920500483150398</c:v>
                </c:pt>
                <c:pt idx="6">
                  <c:v>15.8094026621258</c:v>
                </c:pt>
                <c:pt idx="7">
                  <c:v>18.828520484229902</c:v>
                </c:pt>
                <c:pt idx="8">
                  <c:v>19.095730381129499</c:v>
                </c:pt>
                <c:pt idx="9">
                  <c:v>16.3924592914939</c:v>
                </c:pt>
                <c:pt idx="10">
                  <c:v>29.5982183345401</c:v>
                </c:pt>
                <c:pt idx="11">
                  <c:v>20.158542244012999</c:v>
                </c:pt>
                <c:pt idx="12">
                  <c:v>30.0975733291396</c:v>
                </c:pt>
                <c:pt idx="13">
                  <c:v>26.706810994083899</c:v>
                </c:pt>
                <c:pt idx="14">
                  <c:v>27.274537506429599</c:v>
                </c:pt>
                <c:pt idx="15">
                  <c:v>18.370963508867</c:v>
                </c:pt>
                <c:pt idx="16">
                  <c:v>16.8514340659063</c:v>
                </c:pt>
                <c:pt idx="17">
                  <c:v>15.6071161186346</c:v>
                </c:pt>
                <c:pt idx="18">
                  <c:v>12.359818056173401</c:v>
                </c:pt>
                <c:pt idx="19">
                  <c:v>12.5569173762304</c:v>
                </c:pt>
                <c:pt idx="20">
                  <c:v>11.4847393758407</c:v>
                </c:pt>
                <c:pt idx="21">
                  <c:v>12.929976045413399</c:v>
                </c:pt>
                <c:pt idx="22">
                  <c:v>13.6265396345343</c:v>
                </c:pt>
                <c:pt idx="23">
                  <c:v>11.9544216222413</c:v>
                </c:pt>
                <c:pt idx="24">
                  <c:v>9.05609207196356</c:v>
                </c:pt>
                <c:pt idx="25">
                  <c:v>11.143989327422901</c:v>
                </c:pt>
                <c:pt idx="26">
                  <c:v>10.7439681711652</c:v>
                </c:pt>
                <c:pt idx="27">
                  <c:v>5.3262983401055202</c:v>
                </c:pt>
                <c:pt idx="28">
                  <c:v>3.0578743366173402</c:v>
                </c:pt>
                <c:pt idx="29">
                  <c:v>1.7042006525139699</c:v>
                </c:pt>
                <c:pt idx="30">
                  <c:v>2.2043037272659598</c:v>
                </c:pt>
                <c:pt idx="31">
                  <c:v>2.95470886468184</c:v>
                </c:pt>
                <c:pt idx="32">
                  <c:v>11.869808449711</c:v>
                </c:pt>
                <c:pt idx="33">
                  <c:v>9.90451481621764</c:v>
                </c:pt>
                <c:pt idx="34">
                  <c:v>14.614825793740801</c:v>
                </c:pt>
                <c:pt idx="35">
                  <c:v>24.014960623526601</c:v>
                </c:pt>
                <c:pt idx="36">
                  <c:v>27.164821707510299</c:v>
                </c:pt>
                <c:pt idx="37">
                  <c:v>29.204681034206502</c:v>
                </c:pt>
                <c:pt idx="38">
                  <c:v>26.226357733842899</c:v>
                </c:pt>
                <c:pt idx="39">
                  <c:v>23.769416059841902</c:v>
                </c:pt>
                <c:pt idx="40">
                  <c:v>21.9192429635137</c:v>
                </c:pt>
                <c:pt idx="41">
                  <c:v>24.7833023250252</c:v>
                </c:pt>
                <c:pt idx="42">
                  <c:v>22.946014319831299</c:v>
                </c:pt>
                <c:pt idx="43">
                  <c:v>18.684942779079499</c:v>
                </c:pt>
                <c:pt idx="44">
                  <c:v>14.0764184160622</c:v>
                </c:pt>
                <c:pt idx="45">
                  <c:v>8.1923019298199105</c:v>
                </c:pt>
                <c:pt idx="46">
                  <c:v>1.4901627974993199</c:v>
                </c:pt>
                <c:pt idx="47">
                  <c:v>-0.87002046333799399</c:v>
                </c:pt>
                <c:pt idx="48">
                  <c:v>-1.5452632557704</c:v>
                </c:pt>
                <c:pt idx="49">
                  <c:v>-2.5486452019313899</c:v>
                </c:pt>
                <c:pt idx="50">
                  <c:v>-6.5763169970964199</c:v>
                </c:pt>
                <c:pt idx="51">
                  <c:v>-11.5544271670654</c:v>
                </c:pt>
                <c:pt idx="52">
                  <c:v>-14.5963582757119</c:v>
                </c:pt>
                <c:pt idx="53">
                  <c:v>-17.815245148760098</c:v>
                </c:pt>
                <c:pt idx="54">
                  <c:v>-16.881864913005099</c:v>
                </c:pt>
                <c:pt idx="55">
                  <c:v>-12.361125433387601</c:v>
                </c:pt>
                <c:pt idx="56">
                  <c:v>-8.1020704093911107</c:v>
                </c:pt>
                <c:pt idx="57">
                  <c:v>-3.1431535581668499</c:v>
                </c:pt>
                <c:pt idx="58">
                  <c:v>-2.3221725394625001</c:v>
                </c:pt>
                <c:pt idx="59">
                  <c:v>4.4300330714085696</c:v>
                </c:pt>
                <c:pt idx="60">
                  <c:v>4.7895488064306102</c:v>
                </c:pt>
                <c:pt idx="61">
                  <c:v>4.5071527097591604</c:v>
                </c:pt>
                <c:pt idx="62">
                  <c:v>0.92804777143339801</c:v>
                </c:pt>
                <c:pt idx="63">
                  <c:v>0.190777539360212</c:v>
                </c:pt>
                <c:pt idx="64">
                  <c:v>-0.48273259793864998</c:v>
                </c:pt>
                <c:pt idx="65">
                  <c:v>-0.35495184762318299</c:v>
                </c:pt>
                <c:pt idx="66">
                  <c:v>2.0586529792620998</c:v>
                </c:pt>
                <c:pt idx="67">
                  <c:v>6.9263661503380902</c:v>
                </c:pt>
                <c:pt idx="68">
                  <c:v>12.1956008190053</c:v>
                </c:pt>
                <c:pt idx="69">
                  <c:v>16.6138280688204</c:v>
                </c:pt>
                <c:pt idx="70">
                  <c:v>17.7400160310141</c:v>
                </c:pt>
                <c:pt idx="71">
                  <c:v>20.612933105115602</c:v>
                </c:pt>
                <c:pt idx="72">
                  <c:v>19.723856238697</c:v>
                </c:pt>
              </c:numCache>
            </c:numRef>
          </c:val>
          <c:smooth val="0"/>
          <c:extLst>
            <c:ext xmlns:c16="http://schemas.microsoft.com/office/drawing/2014/chart" uri="{C3380CC4-5D6E-409C-BE32-E72D297353CC}">
              <c16:uniqueId val="{00000006-8DFC-4888-B66B-7C58ACFB00B9}"/>
            </c:ext>
          </c:extLst>
        </c:ser>
        <c:ser>
          <c:idx val="7"/>
          <c:order val="7"/>
          <c:spPr>
            <a:ln>
              <a:solidFill>
                <a:srgbClr val="C00000"/>
              </a:solidFill>
              <a:prstDash val="sysDot"/>
            </a:ln>
          </c:spPr>
          <c:marker>
            <c:symbol val="none"/>
          </c:marker>
          <c:val>
            <c:numRef>
              <c:f>'14_ábra_chart'!$M$12:$M$84</c:f>
              <c:numCache>
                <c:formatCode>0.0</c:formatCode>
                <c:ptCount val="73"/>
                <c:pt idx="0">
                  <c:v>8.0061877465184903</c:v>
                </c:pt>
                <c:pt idx="1">
                  <c:v>6.3563084588398704</c:v>
                </c:pt>
                <c:pt idx="2">
                  <c:v>4.2809046948277096</c:v>
                </c:pt>
                <c:pt idx="3">
                  <c:v>0.45954259379294599</c:v>
                </c:pt>
                <c:pt idx="4">
                  <c:v>2.7412093521928398</c:v>
                </c:pt>
                <c:pt idx="5">
                  <c:v>4.3088387071103798</c:v>
                </c:pt>
                <c:pt idx="6">
                  <c:v>3.5346361050856601</c:v>
                </c:pt>
                <c:pt idx="7">
                  <c:v>6.4595142828964196</c:v>
                </c:pt>
                <c:pt idx="8">
                  <c:v>6.8797089981091197</c:v>
                </c:pt>
                <c:pt idx="9">
                  <c:v>4.5682695957656101</c:v>
                </c:pt>
                <c:pt idx="10">
                  <c:v>16.574279237761701</c:v>
                </c:pt>
                <c:pt idx="11">
                  <c:v>8.2698187688350302</c:v>
                </c:pt>
                <c:pt idx="12">
                  <c:v>17.5068818118386</c:v>
                </c:pt>
                <c:pt idx="13">
                  <c:v>14.734140512620099</c:v>
                </c:pt>
                <c:pt idx="14">
                  <c:v>15.479036787614501</c:v>
                </c:pt>
                <c:pt idx="15">
                  <c:v>7.5062005014312199</c:v>
                </c:pt>
                <c:pt idx="16">
                  <c:v>6.1317687317672602</c:v>
                </c:pt>
                <c:pt idx="17">
                  <c:v>4.9508644147462197</c:v>
                </c:pt>
                <c:pt idx="18">
                  <c:v>1.96932688014905</c:v>
                </c:pt>
                <c:pt idx="19">
                  <c:v>2.1912052035918599</c:v>
                </c:pt>
                <c:pt idx="20">
                  <c:v>1.36704778270066</c:v>
                </c:pt>
                <c:pt idx="21">
                  <c:v>2.8521954127784799</c:v>
                </c:pt>
                <c:pt idx="22">
                  <c:v>3.5454908208549498</c:v>
                </c:pt>
                <c:pt idx="23">
                  <c:v>1.97011424998798</c:v>
                </c:pt>
                <c:pt idx="24">
                  <c:v>-0.72374511424425203</c:v>
                </c:pt>
                <c:pt idx="25">
                  <c:v>1.1714087501666699</c:v>
                </c:pt>
                <c:pt idx="26">
                  <c:v>0.78601948891252904</c:v>
                </c:pt>
                <c:pt idx="27">
                  <c:v>-4.23475739303327</c:v>
                </c:pt>
                <c:pt idx="28">
                  <c:v>-6.4253220791196499</c:v>
                </c:pt>
                <c:pt idx="29">
                  <c:v>-7.69725579580654</c:v>
                </c:pt>
                <c:pt idx="30">
                  <c:v>-7.1260978507650199</c:v>
                </c:pt>
                <c:pt idx="31">
                  <c:v>-6.2406152014469498</c:v>
                </c:pt>
                <c:pt idx="32">
                  <c:v>2.06812091014833</c:v>
                </c:pt>
                <c:pt idx="33">
                  <c:v>0.401952048995667</c:v>
                </c:pt>
                <c:pt idx="34">
                  <c:v>4.7320913152964801</c:v>
                </c:pt>
                <c:pt idx="35">
                  <c:v>13.183068456568</c:v>
                </c:pt>
                <c:pt idx="36">
                  <c:v>15.8745840967796</c:v>
                </c:pt>
                <c:pt idx="37">
                  <c:v>17.635297035074501</c:v>
                </c:pt>
                <c:pt idx="38">
                  <c:v>14.896135488900301</c:v>
                </c:pt>
                <c:pt idx="39">
                  <c:v>12.580102959542099</c:v>
                </c:pt>
                <c:pt idx="40">
                  <c:v>10.767405122925201</c:v>
                </c:pt>
                <c:pt idx="41">
                  <c:v>13.260999293088799</c:v>
                </c:pt>
                <c:pt idx="42">
                  <c:v>11.5274948388216</c:v>
                </c:pt>
                <c:pt idx="43">
                  <c:v>7.6675720843915203</c:v>
                </c:pt>
                <c:pt idx="44">
                  <c:v>3.5844864264399798</c:v>
                </c:pt>
                <c:pt idx="45">
                  <c:v>-1.5929516210200201</c:v>
                </c:pt>
                <c:pt idx="46">
                  <c:v>-7.55517925564906</c:v>
                </c:pt>
                <c:pt idx="47">
                  <c:v>-9.6225149629614304</c:v>
                </c:pt>
                <c:pt idx="48">
                  <c:v>-10.2047575185467</c:v>
                </c:pt>
                <c:pt idx="49">
                  <c:v>-11.0771443838112</c:v>
                </c:pt>
                <c:pt idx="50">
                  <c:v>-14.671218910801899</c:v>
                </c:pt>
                <c:pt idx="51">
                  <c:v>-19.1555325474833</c:v>
                </c:pt>
                <c:pt idx="52">
                  <c:v>-21.977786905767299</c:v>
                </c:pt>
                <c:pt idx="53">
                  <c:v>-25.016914073733201</c:v>
                </c:pt>
                <c:pt idx="54">
                  <c:v>-24.2383884459169</c:v>
                </c:pt>
                <c:pt idx="55">
                  <c:v>-20.134869805638399</c:v>
                </c:pt>
                <c:pt idx="56">
                  <c:v>-16.2317411204202</c:v>
                </c:pt>
                <c:pt idx="57">
                  <c:v>-11.693833204774201</c:v>
                </c:pt>
                <c:pt idx="58">
                  <c:v>-10.960095524247601</c:v>
                </c:pt>
                <c:pt idx="59">
                  <c:v>-4.8668137902107196</c:v>
                </c:pt>
                <c:pt idx="60">
                  <c:v>-4.6457661648324198</c:v>
                </c:pt>
                <c:pt idx="61">
                  <c:v>-5.0674573265689098</c:v>
                </c:pt>
                <c:pt idx="62">
                  <c:v>-8.5113426660658096</c:v>
                </c:pt>
                <c:pt idx="63">
                  <c:v>-9.3529456155003796</c:v>
                </c:pt>
                <c:pt idx="64">
                  <c:v>-10.108514077387399</c:v>
                </c:pt>
                <c:pt idx="65">
                  <c:v>-10.079184937129099</c:v>
                </c:pt>
                <c:pt idx="66">
                  <c:v>-7.9017149227317702</c:v>
                </c:pt>
                <c:pt idx="67">
                  <c:v>-3.4699573052617398</c:v>
                </c:pt>
                <c:pt idx="68">
                  <c:v>1.2985139010876501</c:v>
                </c:pt>
                <c:pt idx="69">
                  <c:v>5.24619316338865</c:v>
                </c:pt>
                <c:pt idx="70">
                  <c:v>6.1155386666091802</c:v>
                </c:pt>
                <c:pt idx="71">
                  <c:v>8.5108261565953196</c:v>
                </c:pt>
                <c:pt idx="72">
                  <c:v>7.5328801871291899</c:v>
                </c:pt>
              </c:numCache>
            </c:numRef>
          </c:val>
          <c:smooth val="0"/>
          <c:extLst>
            <c:ext xmlns:c16="http://schemas.microsoft.com/office/drawing/2014/chart" uri="{C3380CC4-5D6E-409C-BE32-E72D297353CC}">
              <c16:uniqueId val="{00000007-8DFC-4888-B66B-7C58ACFB00B9}"/>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6.3022592313304954E-2"/>
          <c:y val="0.82435148082005094"/>
          <c:w val="0.86593095145812204"/>
          <c:h val="0.1639079383151730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'14_ábra_chart'!$H$10</c:f>
              <c:strCache>
                <c:ptCount val="1"/>
                <c:pt idx="0">
                  <c:v>Országos becslés bizonytalansága</c:v>
                </c:pt>
              </c:strCache>
            </c:strRef>
          </c:tx>
          <c:spPr>
            <a:noFill/>
          </c:spPr>
          <c:invertIfNegative val="0"/>
          <c:cat>
            <c:strRef>
              <c:f>'14_ábra_chart'!$E$12:$E$84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'14_ábra_chart'!$I$12:$I$84</c:f>
              <c:numCache>
                <c:formatCode>0.0</c:formatCode>
                <c:ptCount val="73"/>
                <c:pt idx="0">
                  <c:v>0</c:v>
                </c:pt>
                <c:pt idx="1">
                  <c:v>0</c:v>
                </c:pt>
                <c:pt idx="2">
                  <c:v>0</c:v>
                </c:pt>
                <c:pt idx="3">
                  <c:v>0</c:v>
                </c:pt>
                <c:pt idx="4">
                  <c:v>0</c:v>
                </c:pt>
                <c:pt idx="5">
                  <c:v>0</c:v>
                </c:pt>
                <c:pt idx="6">
                  <c:v>0</c:v>
                </c:pt>
                <c:pt idx="7">
                  <c:v>0</c:v>
                </c:pt>
                <c:pt idx="8">
                  <c:v>0</c:v>
                </c:pt>
                <c:pt idx="9">
                  <c:v>0</c:v>
                </c:pt>
                <c:pt idx="10">
                  <c:v>5.1112895599643104E-2</c:v>
                </c:pt>
                <c:pt idx="11">
                  <c:v>0</c:v>
                </c:pt>
                <c:pt idx="12">
                  <c:v>2.0436415507367371</c:v>
                </c:pt>
                <c:pt idx="13">
                  <c:v>4.5528909535248898</c:v>
                </c:pt>
                <c:pt idx="14">
                  <c:v>1.3790965451941199</c:v>
                </c:pt>
                <c:pt idx="15">
                  <c:v>0</c:v>
                </c:pt>
                <c:pt idx="16">
                  <c:v>0</c:v>
                </c:pt>
                <c:pt idx="17">
                  <c:v>0.57822255044390702</c:v>
                </c:pt>
                <c:pt idx="18">
                  <c:v>0</c:v>
                </c:pt>
                <c:pt idx="19">
                  <c:v>1.6346863306202032E-2</c:v>
                </c:pt>
                <c:pt idx="20">
                  <c:v>0</c:v>
                </c:pt>
                <c:pt idx="21">
                  <c:v>0.51604995822617461</c:v>
                </c:pt>
                <c:pt idx="22">
                  <c:v>0</c:v>
                </c:pt>
                <c:pt idx="23">
                  <c:v>0</c:v>
                </c:pt>
                <c:pt idx="24">
                  <c:v>0.47344803892900605</c:v>
                </c:pt>
                <c:pt idx="25">
                  <c:v>3.26925030103977</c:v>
                </c:pt>
                <c:pt idx="26">
                  <c:v>2.6268562373969102</c:v>
                </c:pt>
                <c:pt idx="27">
                  <c:v>1.04881586666394</c:v>
                </c:pt>
                <c:pt idx="28">
                  <c:v>0</c:v>
                </c:pt>
                <c:pt idx="29">
                  <c:v>1.19668116751658</c:v>
                </c:pt>
                <c:pt idx="30">
                  <c:v>1.4311761448139864</c:v>
                </c:pt>
                <c:pt idx="31">
                  <c:v>0.21795678711331498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BFF7-4F9B-B606-42174A0A9C72}"/>
            </c:ext>
          </c:extLst>
        </c:ser>
        <c:ser>
          <c:idx val="0"/>
          <c:order val="1"/>
          <c:tx>
            <c:strRef>
              <c:f>'14_ábra_chart'!$H$10</c:f>
              <c:strCache>
                <c:ptCount val="1"/>
                <c:pt idx="0">
                  <c:v>Országos becslés bizonytalansága</c:v>
                </c:pt>
              </c:strCache>
            </c:strRef>
          </c:tx>
          <c:spPr>
            <a:solidFill>
              <a:schemeClr val="tx2">
                <a:lumMod val="25000"/>
                <a:lumOff val="75000"/>
              </a:schemeClr>
            </a:solidFill>
          </c:spPr>
          <c:invertIfNegative val="0"/>
          <c:cat>
            <c:strRef>
              <c:f>'14_ábra_chart'!$E$12:$E$84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'14_ábra_chart'!$G$12:$G$84</c:f>
              <c:numCache>
                <c:formatCode>0.0</c:formatCode>
                <c:ptCount val="73"/>
                <c:pt idx="0">
                  <c:v>20.612107770483519</c:v>
                </c:pt>
                <c:pt idx="1">
                  <c:v>23.441637753980316</c:v>
                </c:pt>
                <c:pt idx="2">
                  <c:v>23.668126098760126</c:v>
                </c:pt>
                <c:pt idx="3">
                  <c:v>18.421400925582063</c:v>
                </c:pt>
                <c:pt idx="4">
                  <c:v>19.901746192404076</c:v>
                </c:pt>
                <c:pt idx="5">
                  <c:v>21.965645840088598</c:v>
                </c:pt>
                <c:pt idx="6">
                  <c:v>19.300465709534521</c:v>
                </c:pt>
                <c:pt idx="7">
                  <c:v>21.58894886567812</c:v>
                </c:pt>
                <c:pt idx="8">
                  <c:v>24.877937461346761</c:v>
                </c:pt>
                <c:pt idx="9">
                  <c:v>25.65959147542894</c:v>
                </c:pt>
                <c:pt idx="10">
                  <c:v>27.417083190991988</c:v>
                </c:pt>
                <c:pt idx="11">
                  <c:v>23.23253960163818</c:v>
                </c:pt>
                <c:pt idx="12">
                  <c:v>21.473428253675394</c:v>
                </c:pt>
                <c:pt idx="13">
                  <c:v>19.115433104707069</c:v>
                </c:pt>
                <c:pt idx="14">
                  <c:v>19.731175810214577</c:v>
                </c:pt>
                <c:pt idx="15">
                  <c:v>16.800518398019662</c:v>
                </c:pt>
                <c:pt idx="16">
                  <c:v>15.721147246180081</c:v>
                </c:pt>
                <c:pt idx="17">
                  <c:v>15.749136735548337</c:v>
                </c:pt>
                <c:pt idx="18">
                  <c:v>12.893966410938361</c:v>
                </c:pt>
                <c:pt idx="19">
                  <c:v>11.625244677351981</c:v>
                </c:pt>
                <c:pt idx="20">
                  <c:v>9.7280464104215696</c:v>
                </c:pt>
                <c:pt idx="21">
                  <c:v>10.818324934822925</c:v>
                </c:pt>
                <c:pt idx="22">
                  <c:v>10.234027493407799</c:v>
                </c:pt>
                <c:pt idx="23">
                  <c:v>8.8204879343161693</c:v>
                </c:pt>
                <c:pt idx="24">
                  <c:v>7.9897995889256643</c:v>
                </c:pt>
                <c:pt idx="25">
                  <c:v>8.3857107748427122</c:v>
                </c:pt>
                <c:pt idx="26">
                  <c:v>10.4633399851846</c:v>
                </c:pt>
                <c:pt idx="27">
                  <c:v>9.6893814035393593</c:v>
                </c:pt>
                <c:pt idx="28">
                  <c:v>10.878985645384301</c:v>
                </c:pt>
                <c:pt idx="29">
                  <c:v>12.205346266345419</c:v>
                </c:pt>
                <c:pt idx="30">
                  <c:v>13.690477935150515</c:v>
                </c:pt>
                <c:pt idx="31">
                  <c:v>12.839113530497086</c:v>
                </c:pt>
                <c:pt idx="32">
                  <c:v>10.836879639980801</c:v>
                </c:pt>
                <c:pt idx="33">
                  <c:v>8.240972474036969</c:v>
                </c:pt>
                <c:pt idx="34">
                  <c:v>11.5986150853268</c:v>
                </c:pt>
                <c:pt idx="35">
                  <c:v>20.032502050026999</c:v>
                </c:pt>
                <c:pt idx="36">
                  <c:v>24.094598372795598</c:v>
                </c:pt>
                <c:pt idx="37">
                  <c:v>26.803817134233501</c:v>
                </c:pt>
                <c:pt idx="38">
                  <c:v>22.554551591907401</c:v>
                </c:pt>
                <c:pt idx="39">
                  <c:v>17.4545448649029</c:v>
                </c:pt>
                <c:pt idx="40">
                  <c:v>12.2737935276038</c:v>
                </c:pt>
                <c:pt idx="41">
                  <c:v>6.8468169189072201</c:v>
                </c:pt>
                <c:pt idx="42">
                  <c:v>5.3949498555586137</c:v>
                </c:pt>
                <c:pt idx="43">
                  <c:v>5.1585235745111699</c:v>
                </c:pt>
                <c:pt idx="44">
                  <c:v>3.9133170225472433</c:v>
                </c:pt>
                <c:pt idx="45">
                  <c:v>3.1178113309431996</c:v>
                </c:pt>
                <c:pt idx="46">
                  <c:v>0.76054767257622813</c:v>
                </c:pt>
                <c:pt idx="47">
                  <c:v>0</c:v>
                </c:pt>
                <c:pt idx="48">
                  <c:v>0</c:v>
                </c:pt>
                <c:pt idx="49">
                  <c:v>0.22364482875079</c:v>
                </c:pt>
                <c:pt idx="50">
                  <c:v>0</c:v>
                </c:pt>
                <c:pt idx="51">
                  <c:v>0</c:v>
                </c:pt>
                <c:pt idx="52">
                  <c:v>0</c:v>
                </c:pt>
                <c:pt idx="53">
                  <c:v>0</c:v>
                </c:pt>
                <c:pt idx="54">
                  <c:v>0</c:v>
                </c:pt>
                <c:pt idx="55">
                  <c:v>0</c:v>
                </c:pt>
                <c:pt idx="56">
                  <c:v>0</c:v>
                </c:pt>
                <c:pt idx="57">
                  <c:v>1.4908566318476699</c:v>
                </c:pt>
                <c:pt idx="58">
                  <c:v>2.53363454347281</c:v>
                </c:pt>
                <c:pt idx="59">
                  <c:v>5.7509426759646702</c:v>
                </c:pt>
                <c:pt idx="60">
                  <c:v>6.6994155706143292</c:v>
                </c:pt>
                <c:pt idx="61">
                  <c:v>6.3244141207369404</c:v>
                </c:pt>
                <c:pt idx="62">
                  <c:v>1.45135800695586</c:v>
                </c:pt>
                <c:pt idx="63">
                  <c:v>0.16511834664720801</c:v>
                </c:pt>
                <c:pt idx="64">
                  <c:v>0</c:v>
                </c:pt>
                <c:pt idx="65">
                  <c:v>0</c:v>
                </c:pt>
                <c:pt idx="66">
                  <c:v>0</c:v>
                </c:pt>
                <c:pt idx="67">
                  <c:v>0</c:v>
                </c:pt>
                <c:pt idx="68">
                  <c:v>0</c:v>
                </c:pt>
                <c:pt idx="69">
                  <c:v>0</c:v>
                </c:pt>
                <c:pt idx="70">
                  <c:v>0</c:v>
                </c:pt>
                <c:pt idx="71">
                  <c:v>1.5591016752206497</c:v>
                </c:pt>
                <c:pt idx="72">
                  <c:v>4.6768589836937009</c:v>
                </c:pt>
              </c:numCache>
            </c:numRef>
          </c:val>
          <c:extLst>
            <c:ext xmlns:c16="http://schemas.microsoft.com/office/drawing/2014/chart" uri="{C3380CC4-5D6E-409C-BE32-E72D297353CC}">
              <c16:uniqueId val="{00000001-BFF7-4F9B-B606-42174A0A9C72}"/>
            </c:ext>
          </c:extLst>
        </c:ser>
        <c:ser>
          <c:idx val="3"/>
          <c:order val="2"/>
          <c:tx>
            <c:strRef>
              <c:f>'14_ábra_chart'!$H$10</c:f>
              <c:strCache>
                <c:ptCount val="1"/>
                <c:pt idx="0">
                  <c:v>Országos becslés bizonytalansága</c:v>
                </c:pt>
              </c:strCache>
            </c:strRef>
          </c:tx>
          <c:spPr>
            <a:noFill/>
          </c:spPr>
          <c:invertIfNegative val="0"/>
          <c:cat>
            <c:strRef>
              <c:f>'14_ábra_chart'!$E$12:$E$84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'14_ábra_chart'!$J$12:$J$84</c:f>
              <c:numCache>
                <c:formatCode>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-1.3084091820952259</c:v>
                </c:pt>
                <c:pt idx="48">
                  <c:v>-4.2045778633306314</c:v>
                </c:pt>
                <c:pt idx="49">
                  <c:v>0</c:v>
                </c:pt>
                <c:pt idx="50">
                  <c:v>-4.8092596170992996</c:v>
                </c:pt>
                <c:pt idx="51">
                  <c:v>-3.4668314947677601</c:v>
                </c:pt>
                <c:pt idx="52">
                  <c:v>-3.8060479595493697</c:v>
                </c:pt>
                <c:pt idx="53">
                  <c:v>-6.9989946174232305</c:v>
                </c:pt>
                <c:pt idx="54">
                  <c:v>-5.1336448690265399</c:v>
                </c:pt>
                <c:pt idx="55">
                  <c:v>-2.6920368766349503</c:v>
                </c:pt>
                <c:pt idx="56">
                  <c:v>-1.14209832444589</c:v>
                </c:pt>
                <c:pt idx="57">
                  <c:v>0</c:v>
                </c:pt>
                <c:pt idx="58">
                  <c:v>0</c:v>
                </c:pt>
                <c:pt idx="59">
                  <c:v>0</c:v>
                </c:pt>
                <c:pt idx="60">
                  <c:v>0</c:v>
                </c:pt>
                <c:pt idx="61">
                  <c:v>0</c:v>
                </c:pt>
                <c:pt idx="62">
                  <c:v>0</c:v>
                </c:pt>
                <c:pt idx="63">
                  <c:v>0</c:v>
                </c:pt>
                <c:pt idx="64">
                  <c:v>-2.331784919468908</c:v>
                </c:pt>
                <c:pt idx="65">
                  <c:v>-1.2005261511101508</c:v>
                </c:pt>
                <c:pt idx="66">
                  <c:v>-3.7597776994181107</c:v>
                </c:pt>
                <c:pt idx="67">
                  <c:v>-4.3161271936301588</c:v>
                </c:pt>
                <c:pt idx="68">
                  <c:v>-4.2048498907477176</c:v>
                </c:pt>
                <c:pt idx="69">
                  <c:v>-2.0475266494782502</c:v>
                </c:pt>
                <c:pt idx="70">
                  <c:v>-1.3987281413081414</c:v>
                </c:pt>
                <c:pt idx="71">
                  <c:v>0</c:v>
                </c:pt>
                <c:pt idx="72">
                  <c:v>0</c:v>
                </c:pt>
              </c:numCache>
            </c:numRef>
          </c:val>
          <c:extLst>
            <c:ext xmlns:c16="http://schemas.microsoft.com/office/drawing/2014/chart" uri="{C3380CC4-5D6E-409C-BE32-E72D297353CC}">
              <c16:uniqueId val="{00000002-BFF7-4F9B-B606-42174A0A9C72}"/>
            </c:ext>
          </c:extLst>
        </c:ser>
        <c:ser>
          <c:idx val="1"/>
          <c:order val="3"/>
          <c:tx>
            <c:strRef>
              <c:f>'14_ábra_chart'!$H$10</c:f>
              <c:strCache>
                <c:ptCount val="1"/>
                <c:pt idx="0">
                  <c:v>Országos becslés bizonytalansága</c:v>
                </c:pt>
              </c:strCache>
            </c:strRef>
          </c:tx>
          <c:spPr>
            <a:solidFill>
              <a:schemeClr val="tx2">
                <a:lumMod val="25000"/>
                <a:lumOff val="75000"/>
              </a:schemeClr>
            </a:solidFill>
          </c:spPr>
          <c:invertIfNegative val="0"/>
          <c:cat>
            <c:strRef>
              <c:f>'14_ábra_chart'!$E$12:$E$84</c:f>
              <c:strCache>
                <c:ptCount val="7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strCache>
            </c:strRef>
          </c:cat>
          <c:val>
            <c:numRef>
              <c:f>'14_ábra_chart'!$H$12:$H$84</c:f>
              <c:numCache>
                <c:formatCode>0.0</c:formatCode>
                <c:ptCount val="73"/>
                <c:pt idx="0">
                  <c:v>-12.9160351656509</c:v>
                </c:pt>
                <c:pt idx="1">
                  <c:v>-10.6425902283857</c:v>
                </c:pt>
                <c:pt idx="2">
                  <c:v>-9.9841555533896198</c:v>
                </c:pt>
                <c:pt idx="3">
                  <c:v>-11.124209462527</c:v>
                </c:pt>
                <c:pt idx="4">
                  <c:v>-8.5511624249892506</c:v>
                </c:pt>
                <c:pt idx="5">
                  <c:v>-7.9327108388113103</c:v>
                </c:pt>
                <c:pt idx="6">
                  <c:v>-9.723887083306975</c:v>
                </c:pt>
                <c:pt idx="7">
                  <c:v>-7.0245872748462546</c:v>
                </c:pt>
                <c:pt idx="8">
                  <c:v>-4.2304259453594053</c:v>
                </c:pt>
                <c:pt idx="9">
                  <c:v>-2.3739516411306005</c:v>
                </c:pt>
                <c:pt idx="10">
                  <c:v>0</c:v>
                </c:pt>
                <c:pt idx="11">
                  <c:v>-1.0258370645652439</c:v>
                </c:pt>
                <c:pt idx="12">
                  <c:v>0</c:v>
                </c:pt>
                <c:pt idx="13">
                  <c:v>0</c:v>
                </c:pt>
                <c:pt idx="14">
                  <c:v>0</c:v>
                </c:pt>
                <c:pt idx="15">
                  <c:v>-3.1555158752086103</c:v>
                </c:pt>
                <c:pt idx="16">
                  <c:v>-2.9467389957480004</c:v>
                </c:pt>
                <c:pt idx="17">
                  <c:v>0</c:v>
                </c:pt>
                <c:pt idx="18">
                  <c:v>-1.0468905002617599</c:v>
                </c:pt>
                <c:pt idx="19">
                  <c:v>0</c:v>
                </c:pt>
                <c:pt idx="20">
                  <c:v>-0.24072318200486681</c:v>
                </c:pt>
                <c:pt idx="21">
                  <c:v>0</c:v>
                </c:pt>
                <c:pt idx="22">
                  <c:v>-2.3929922344964911</c:v>
                </c:pt>
                <c:pt idx="23">
                  <c:v>-0.18599819531977621</c:v>
                </c:pt>
                <c:pt idx="24">
                  <c:v>0</c:v>
                </c:pt>
                <c:pt idx="25">
                  <c:v>0</c:v>
                </c:pt>
                <c:pt idx="26">
                  <c:v>0</c:v>
                </c:pt>
                <c:pt idx="27">
                  <c:v>0</c:v>
                </c:pt>
                <c:pt idx="28">
                  <c:v>-0.88410250552843905</c:v>
                </c:pt>
                <c:pt idx="29">
                  <c:v>0</c:v>
                </c:pt>
                <c:pt idx="30">
                  <c:v>0</c:v>
                </c:pt>
                <c:pt idx="31">
                  <c:v>0</c:v>
                </c:pt>
                <c:pt idx="32">
                  <c:v>-1.9858226016325802</c:v>
                </c:pt>
                <c:pt idx="33">
                  <c:v>-7.2721070993770898</c:v>
                </c:pt>
                <c:pt idx="34">
                  <c:v>-9.3774541507204603</c:v>
                </c:pt>
                <c:pt idx="35">
                  <c:v>-6.3100681923718298</c:v>
                </c:pt>
                <c:pt idx="36">
                  <c:v>-3.1674676716778301</c:v>
                </c:pt>
                <c:pt idx="37">
                  <c:v>-2.5181827857006738</c:v>
                </c:pt>
                <c:pt idx="38">
                  <c:v>-3.3439176151982934</c:v>
                </c:pt>
                <c:pt idx="39">
                  <c:v>-10.319379564767189</c:v>
                </c:pt>
                <c:pt idx="40">
                  <c:v>-11.457750470118867</c:v>
                </c:pt>
                <c:pt idx="41">
                  <c:v>-12.76776882856268</c:v>
                </c:pt>
                <c:pt idx="42">
                  <c:v>-12.251900390212128</c:v>
                </c:pt>
                <c:pt idx="43">
                  <c:v>-15.00290374417645</c:v>
                </c:pt>
                <c:pt idx="44">
                  <c:v>-17.650080971828174</c:v>
                </c:pt>
                <c:pt idx="45">
                  <c:v>-18.389542002441758</c:v>
                </c:pt>
                <c:pt idx="46">
                  <c:v>-20.420242164464469</c:v>
                </c:pt>
                <c:pt idx="47">
                  <c:v>-20.496694160093561</c:v>
                </c:pt>
                <c:pt idx="48">
                  <c:v>-19.429357004369049</c:v>
                </c:pt>
                <c:pt idx="49">
                  <c:v>-23.99210853024006</c:v>
                </c:pt>
                <c:pt idx="50">
                  <c:v>-22.351167474542436</c:v>
                </c:pt>
                <c:pt idx="51">
                  <c:v>-24.596525890317537</c:v>
                </c:pt>
                <c:pt idx="52">
                  <c:v>-23.985800395541933</c:v>
                </c:pt>
                <c:pt idx="53">
                  <c:v>-19.759225567291303</c:v>
                </c:pt>
                <c:pt idx="54">
                  <c:v>-20.11474845616836</c:v>
                </c:pt>
                <c:pt idx="55">
                  <c:v>-19.169997522406497</c:v>
                </c:pt>
                <c:pt idx="56">
                  <c:v>-19.634914636309411</c:v>
                </c:pt>
                <c:pt idx="57">
                  <c:v>-19.633273468196599</c:v>
                </c:pt>
                <c:pt idx="58">
                  <c:v>-20.8561789925763</c:v>
                </c:pt>
                <c:pt idx="59">
                  <c:v>-18.612885455904301</c:v>
                </c:pt>
                <c:pt idx="60">
                  <c:v>-20.839360860525002</c:v>
                </c:pt>
                <c:pt idx="61">
                  <c:v>-19.3985222101714</c:v>
                </c:pt>
                <c:pt idx="62">
                  <c:v>-22.103232565390201</c:v>
                </c:pt>
                <c:pt idx="63">
                  <c:v>-21.451343906419901</c:v>
                </c:pt>
                <c:pt idx="64">
                  <c:v>-18.36408008249229</c:v>
                </c:pt>
                <c:pt idx="65">
                  <c:v>-18.253002652212249</c:v>
                </c:pt>
                <c:pt idx="66">
                  <c:v>-16.57913245654219</c:v>
                </c:pt>
                <c:pt idx="67">
                  <c:v>-12.346665497504443</c:v>
                </c:pt>
                <c:pt idx="68">
                  <c:v>-11.317552810279881</c:v>
                </c:pt>
                <c:pt idx="69">
                  <c:v>-11.665190494972951</c:v>
                </c:pt>
                <c:pt idx="70">
                  <c:v>-13.05017099948266</c:v>
                </c:pt>
                <c:pt idx="71">
                  <c:v>-11.555197871507101</c:v>
                </c:pt>
                <c:pt idx="72">
                  <c:v>-11.527329534466601</c:v>
                </c:pt>
              </c:numCache>
            </c:numRef>
          </c:val>
          <c:extLst>
            <c:ext xmlns:c16="http://schemas.microsoft.com/office/drawing/2014/chart" uri="{C3380CC4-5D6E-409C-BE32-E72D297353CC}">
              <c16:uniqueId val="{00000003-BFF7-4F9B-B606-42174A0A9C72}"/>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'14_ábra_chart'!$F$10</c:f>
              <c:strCache>
                <c:ptCount val="1"/>
                <c:pt idx="0">
                  <c:v>Becsült eltérés az egyensúlyi lakásáraktól országosan</c:v>
                </c:pt>
              </c:strCache>
            </c:strRef>
          </c:tx>
          <c:spPr>
            <a:ln w="38100">
              <a:solidFill>
                <a:schemeClr val="tx1"/>
              </a:solidFill>
            </a:ln>
          </c:spPr>
          <c:marker>
            <c:symbol val="triangle"/>
            <c:size val="10"/>
            <c:spPr>
              <a:solidFill>
                <a:schemeClr val="tx1"/>
              </a:solidFill>
              <a:ln>
                <a:noFill/>
              </a:ln>
            </c:spPr>
          </c:marker>
          <c:val>
            <c:numRef>
              <c:f>'14_ábra_chart'!$F$12:$F$84</c:f>
              <c:numCache>
                <c:formatCode>0.0</c:formatCode>
                <c:ptCount val="73"/>
                <c:pt idx="0">
                  <c:v>3.4301188109556535</c:v>
                </c:pt>
                <c:pt idx="1">
                  <c:v>5.0243485187749988</c:v>
                </c:pt>
                <c:pt idx="2">
                  <c:v>4.5951019087534437</c:v>
                </c:pt>
                <c:pt idx="3">
                  <c:v>0.19070028862188049</c:v>
                </c:pt>
                <c:pt idx="4">
                  <c:v>1.4656214725823267</c:v>
                </c:pt>
                <c:pt idx="5">
                  <c:v>2.7638417342777268</c:v>
                </c:pt>
                <c:pt idx="6">
                  <c:v>0.62796754863805404</c:v>
                </c:pt>
                <c:pt idx="7">
                  <c:v>3.6889765158629508</c:v>
                </c:pt>
                <c:pt idx="8">
                  <c:v>7.1758898132898192</c:v>
                </c:pt>
                <c:pt idx="9">
                  <c:v>8.6126036706030433</c:v>
                </c:pt>
                <c:pt idx="10">
                  <c:v>11.137799266411994</c:v>
                </c:pt>
                <c:pt idx="11">
                  <c:v>7.0788547537754862</c:v>
                </c:pt>
                <c:pt idx="12">
                  <c:v>8.1317338138789843</c:v>
                </c:pt>
                <c:pt idx="13">
                  <c:v>10.072185712991946</c:v>
                </c:pt>
                <c:pt idx="14">
                  <c:v>8.6640429217607196</c:v>
                </c:pt>
                <c:pt idx="15">
                  <c:v>6.0564403180404849</c:v>
                </c:pt>
                <c:pt idx="16">
                  <c:v>7.054633323047022</c:v>
                </c:pt>
                <c:pt idx="17">
                  <c:v>8.4927279282968389</c:v>
                </c:pt>
                <c:pt idx="18">
                  <c:v>5.9882464467591747</c:v>
                </c:pt>
                <c:pt idx="19">
                  <c:v>5.5095790867315371</c:v>
                </c:pt>
                <c:pt idx="20">
                  <c:v>4.861010256719716</c:v>
                </c:pt>
                <c:pt idx="21">
                  <c:v>5.6875510537397993</c:v>
                </c:pt>
                <c:pt idx="22">
                  <c:v>3.5109154989396099</c:v>
                </c:pt>
                <c:pt idx="23">
                  <c:v>4.0675452936751473</c:v>
                </c:pt>
                <c:pt idx="24">
                  <c:v>4.4937556108536434</c:v>
                </c:pt>
                <c:pt idx="25">
                  <c:v>7.5265901863021476</c:v>
                </c:pt>
                <c:pt idx="26">
                  <c:v>8.513006793253858</c:v>
                </c:pt>
                <c:pt idx="27">
                  <c:v>6.3883360835278697</c:v>
                </c:pt>
                <c:pt idx="28">
                  <c:v>5.1109266700642637</c:v>
                </c:pt>
                <c:pt idx="29">
                  <c:v>6.5804252549737177</c:v>
                </c:pt>
                <c:pt idx="30">
                  <c:v>5.9959758431371011</c:v>
                </c:pt>
                <c:pt idx="31">
                  <c:v>7.270638109234703</c:v>
                </c:pt>
                <c:pt idx="32">
                  <c:v>5.677617222768002</c:v>
                </c:pt>
                <c:pt idx="33">
                  <c:v>2.3243711216449552</c:v>
                </c:pt>
                <c:pt idx="34">
                  <c:v>2.321191709880718</c:v>
                </c:pt>
                <c:pt idx="35">
                  <c:v>6.3490567804040836</c:v>
                </c:pt>
                <c:pt idx="36">
                  <c:v>9.1799508810203374</c:v>
                </c:pt>
                <c:pt idx="37">
                  <c:v>10.108561692504209</c:v>
                </c:pt>
                <c:pt idx="38">
                  <c:v>9.1065706959437307</c:v>
                </c:pt>
                <c:pt idx="39">
                  <c:v>3.5437351735581473</c:v>
                </c:pt>
                <c:pt idx="40">
                  <c:v>2.257676417889884</c:v>
                </c:pt>
                <c:pt idx="41">
                  <c:v>0.16358014613465066</c:v>
                </c:pt>
                <c:pt idx="42">
                  <c:v>0.3224780586064766</c:v>
                </c:pt>
                <c:pt idx="43">
                  <c:v>-1.9569581783307486</c:v>
                </c:pt>
                <c:pt idx="44">
                  <c:v>-4.1263605020916545</c:v>
                </c:pt>
                <c:pt idx="45">
                  <c:v>-5.9967308347116166</c:v>
                </c:pt>
                <c:pt idx="46">
                  <c:v>-7.8030166789505975</c:v>
                </c:pt>
                <c:pt idx="47">
                  <c:v>-8.7711184331241707</c:v>
                </c:pt>
                <c:pt idx="48">
                  <c:v>-10.516120349744545</c:v>
                </c:pt>
                <c:pt idx="49">
                  <c:v>-9.2511957443125397</c:v>
                </c:pt>
                <c:pt idx="50">
                  <c:v>-13.64853581598738</c:v>
                </c:pt>
                <c:pt idx="51">
                  <c:v>-14.935940641141613</c:v>
                </c:pt>
                <c:pt idx="52">
                  <c:v>-15.817751703290343</c:v>
                </c:pt>
                <c:pt idx="53">
                  <c:v>-16.774780352385445</c:v>
                </c:pt>
                <c:pt idx="54">
                  <c:v>-15.807988525948824</c:v>
                </c:pt>
                <c:pt idx="55">
                  <c:v>-13.531580200362884</c:v>
                </c:pt>
                <c:pt idx="56">
                  <c:v>-12.298166328774331</c:v>
                </c:pt>
                <c:pt idx="57">
                  <c:v>-10.308702101426475</c:v>
                </c:pt>
                <c:pt idx="58">
                  <c:v>-10.671364194860756</c:v>
                </c:pt>
                <c:pt idx="59">
                  <c:v>-8.7150123446760741</c:v>
                </c:pt>
                <c:pt idx="60">
                  <c:v>-9.2261536261556554</c:v>
                </c:pt>
                <c:pt idx="61">
                  <c:v>-7.7540055544393578</c:v>
                </c:pt>
                <c:pt idx="62">
                  <c:v>-10.204945356921771</c:v>
                </c:pt>
                <c:pt idx="63">
                  <c:v>-9.7720854337709842</c:v>
                </c:pt>
                <c:pt idx="64">
                  <c:v>-9.7982113793823746</c:v>
                </c:pt>
                <c:pt idx="65">
                  <c:v>-8.4699506641798088</c:v>
                </c:pt>
                <c:pt idx="66">
                  <c:v>-10.812602056019587</c:v>
                </c:pt>
                <c:pt idx="67">
                  <c:v>-8.9529937624244109</c:v>
                </c:pt>
                <c:pt idx="68">
                  <c:v>-8.5216094899560293</c:v>
                </c:pt>
                <c:pt idx="69">
                  <c:v>-6.6931988128365809</c:v>
                </c:pt>
                <c:pt idx="70">
                  <c:v>-7.0738334736305708</c:v>
                </c:pt>
                <c:pt idx="71">
                  <c:v>-4.2716777809742084</c:v>
                </c:pt>
                <c:pt idx="72">
                  <c:v>-3.2582769251133623</c:v>
                </c:pt>
              </c:numCache>
            </c:numRef>
          </c:val>
          <c:smooth val="0"/>
          <c:extLst>
            <c:ext xmlns:c16="http://schemas.microsoft.com/office/drawing/2014/chart" uri="{C3380CC4-5D6E-409C-BE32-E72D297353CC}">
              <c16:uniqueId val="{00000004-BFF7-4F9B-B606-42174A0A9C72}"/>
            </c:ext>
          </c:extLst>
        </c:ser>
        <c:ser>
          <c:idx val="5"/>
          <c:order val="5"/>
          <c:tx>
            <c:strRef>
              <c:f>'14_ábra_chart'!$K$10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'14_ábra_chart'!$K$12:$K$84</c:f>
              <c:numCache>
                <c:formatCode>0.0</c:formatCode>
                <c:ptCount val="73"/>
                <c:pt idx="0">
                  <c:v>14.720552258909001</c:v>
                </c:pt>
                <c:pt idx="1">
                  <c:v>12.9365597470771</c:v>
                </c:pt>
                <c:pt idx="2">
                  <c:v>10.7076770634942</c:v>
                </c:pt>
                <c:pt idx="3">
                  <c:v>6.5777145316873602</c:v>
                </c:pt>
                <c:pt idx="4">
                  <c:v>8.8874348956996201</c:v>
                </c:pt>
                <c:pt idx="5">
                  <c:v>10.434784494974901</c:v>
                </c:pt>
                <c:pt idx="6">
                  <c:v>9.5001569047758707</c:v>
                </c:pt>
                <c:pt idx="7">
                  <c:v>12.4741151274653</c:v>
                </c:pt>
                <c:pt idx="8">
                  <c:v>12.8225022149943</c:v>
                </c:pt>
                <c:pt idx="9">
                  <c:v>10.3220651642595</c:v>
                </c:pt>
                <c:pt idx="10">
                  <c:v>22.913867780845202</c:v>
                </c:pt>
                <c:pt idx="11">
                  <c:v>14.0593862524549</c:v>
                </c:pt>
                <c:pt idx="12">
                  <c:v>23.642064740096501</c:v>
                </c:pt>
                <c:pt idx="13">
                  <c:v>20.5719580022702</c:v>
                </c:pt>
                <c:pt idx="14">
                  <c:v>21.233415355798702</c:v>
                </c:pt>
                <c:pt idx="15">
                  <c:v>12.8078567145562</c:v>
                </c:pt>
                <c:pt idx="16">
                  <c:v>11.362692928368601</c:v>
                </c:pt>
                <c:pt idx="17">
                  <c:v>10.1502009491886</c:v>
                </c:pt>
                <c:pt idx="18">
                  <c:v>7.0385678882337102</c:v>
                </c:pt>
                <c:pt idx="19">
                  <c:v>7.2489022819259601</c:v>
                </c:pt>
                <c:pt idx="20">
                  <c:v>6.3055920605909499</c:v>
                </c:pt>
                <c:pt idx="21">
                  <c:v>7.7733546113475001</c:v>
                </c:pt>
                <c:pt idx="22">
                  <c:v>8.4689624580837801</c:v>
                </c:pt>
                <c:pt idx="23">
                  <c:v>6.8457072774160199</c:v>
                </c:pt>
                <c:pt idx="24">
                  <c:v>4.0513353752882102</c:v>
                </c:pt>
                <c:pt idx="25">
                  <c:v>6.0405298665037401</c:v>
                </c:pt>
                <c:pt idx="26">
                  <c:v>5.6477341658521798</c:v>
                </c:pt>
                <c:pt idx="27">
                  <c:v>0.43205919144521898</c:v>
                </c:pt>
                <c:pt idx="28">
                  <c:v>-1.7981293545813899</c:v>
                </c:pt>
                <c:pt idx="29">
                  <c:v>-3.11049170668187</c:v>
                </c:pt>
                <c:pt idx="30">
                  <c:v>-2.5725269567315898</c:v>
                </c:pt>
                <c:pt idx="31">
                  <c:v>-1.75046989798522</c:v>
                </c:pt>
                <c:pt idx="32">
                  <c:v>6.8566382357233104</c:v>
                </c:pt>
                <c:pt idx="33">
                  <c:v>5.0458367882612203</c:v>
                </c:pt>
                <c:pt idx="34">
                  <c:v>9.5620846877096692</c:v>
                </c:pt>
                <c:pt idx="35">
                  <c:v>18.475287625273101</c:v>
                </c:pt>
                <c:pt idx="36">
                  <c:v>21.3885119239003</c:v>
                </c:pt>
                <c:pt idx="37">
                  <c:v>23.2843503117121</c:v>
                </c:pt>
                <c:pt idx="38">
                  <c:v>20.428072725830901</c:v>
                </c:pt>
                <c:pt idx="39">
                  <c:v>18.042253465695101</c:v>
                </c:pt>
                <c:pt idx="40">
                  <c:v>16.209630313584</c:v>
                </c:pt>
                <c:pt idx="41">
                  <c:v>18.882637573465601</c:v>
                </c:pt>
                <c:pt idx="42">
                  <c:v>17.097655730201001</c:v>
                </c:pt>
                <c:pt idx="43">
                  <c:v>13.0421144175852</c:v>
                </c:pt>
                <c:pt idx="44">
                  <c:v>8.7039429597449498</c:v>
                </c:pt>
                <c:pt idx="45">
                  <c:v>3.1837443119845399</c:v>
                </c:pt>
                <c:pt idx="46">
                  <c:v>-3.1380368404097401</c:v>
                </c:pt>
                <c:pt idx="47">
                  <c:v>-5.34738121796833</c:v>
                </c:pt>
                <c:pt idx="48">
                  <c:v>-5.9746472519473404</c:v>
                </c:pt>
                <c:pt idx="49">
                  <c:v>-6.9105121277883796</c:v>
                </c:pt>
                <c:pt idx="50">
                  <c:v>-10.715460490063601</c:v>
                </c:pt>
                <c:pt idx="51">
                  <c:v>-15.4403451153484</c:v>
                </c:pt>
                <c:pt idx="52">
                  <c:v>-18.370464085382</c:v>
                </c:pt>
                <c:pt idx="53">
                  <c:v>-21.498620809315099</c:v>
                </c:pt>
                <c:pt idx="54">
                  <c:v>-20.645328659487799</c:v>
                </c:pt>
                <c:pt idx="55">
                  <c:v>-16.3382397546536</c:v>
                </c:pt>
                <c:pt idx="56">
                  <c:v>-12.2610146146907</c:v>
                </c:pt>
                <c:pt idx="57">
                  <c:v>-7.5172619503937703</c:v>
                </c:pt>
                <c:pt idx="58">
                  <c:v>-6.7410892917717797</c:v>
                </c:pt>
                <c:pt idx="59">
                  <c:v>-0.32672483520589402</c:v>
                </c:pt>
                <c:pt idx="60">
                  <c:v>-3.93720489407485E-2</c:v>
                </c:pt>
                <c:pt idx="61">
                  <c:v>-0.39513197489799201</c:v>
                </c:pt>
                <c:pt idx="62">
                  <c:v>-3.90748427716334</c:v>
                </c:pt>
                <c:pt idx="63">
                  <c:v>-4.7004781731005503</c:v>
                </c:pt>
                <c:pt idx="64">
                  <c:v>-5.4179983203502697</c:v>
                </c:pt>
                <c:pt idx="65">
                  <c:v>-5.34185747205506</c:v>
                </c:pt>
                <c:pt idx="66">
                  <c:v>-3.0493583482498501</c:v>
                </c:pt>
                <c:pt idx="67">
                  <c:v>1.5953084039088401</c:v>
                </c:pt>
                <c:pt idx="68">
                  <c:v>6.6079154153428403</c:v>
                </c:pt>
                <c:pt idx="69">
                  <c:v>10.784301570453801</c:v>
                </c:pt>
                <c:pt idx="70">
                  <c:v>11.776765133663901</c:v>
                </c:pt>
                <c:pt idx="71">
                  <c:v>14.401962467460599</c:v>
                </c:pt>
                <c:pt idx="72">
                  <c:v>13.4647570325556</c:v>
                </c:pt>
              </c:numCache>
            </c:numRef>
          </c:val>
          <c:smooth val="0"/>
          <c:extLst>
            <c:ext xmlns:c16="http://schemas.microsoft.com/office/drawing/2014/chart" uri="{C3380CC4-5D6E-409C-BE32-E72D297353CC}">
              <c16:uniqueId val="{00000005-BFF7-4F9B-B606-42174A0A9C72}"/>
            </c:ext>
          </c:extLst>
        </c:ser>
        <c:ser>
          <c:idx val="6"/>
          <c:order val="6"/>
          <c:tx>
            <c:strRef>
              <c:f>'14_ábra_chart'!$L$10</c:f>
              <c:strCache>
                <c:ptCount val="1"/>
                <c:pt idx="0">
                  <c:v>Budapesti becslés bizonytalansága</c:v>
                </c:pt>
              </c:strCache>
            </c:strRef>
          </c:tx>
          <c:spPr>
            <a:ln>
              <a:solidFill>
                <a:srgbClr val="C00000"/>
              </a:solidFill>
              <a:prstDash val="sysDot"/>
            </a:ln>
          </c:spPr>
          <c:marker>
            <c:symbol val="none"/>
          </c:marker>
          <c:val>
            <c:numRef>
              <c:f>'14_ábra_chart'!$L$12:$L$84</c:f>
              <c:numCache>
                <c:formatCode>0.0</c:formatCode>
                <c:ptCount val="73"/>
                <c:pt idx="0">
                  <c:v>21.852325178594398</c:v>
                </c:pt>
                <c:pt idx="1">
                  <c:v>19.923930346277501</c:v>
                </c:pt>
                <c:pt idx="2">
                  <c:v>17.530527728561399</c:v>
                </c:pt>
                <c:pt idx="3">
                  <c:v>13.0684944557936</c:v>
                </c:pt>
                <c:pt idx="4">
                  <c:v>15.4013423914614</c:v>
                </c:pt>
                <c:pt idx="5">
                  <c:v>16.920500483150398</c:v>
                </c:pt>
                <c:pt idx="6">
                  <c:v>15.8094026621258</c:v>
                </c:pt>
                <c:pt idx="7">
                  <c:v>18.828520484229902</c:v>
                </c:pt>
                <c:pt idx="8">
                  <c:v>19.095730381129499</c:v>
                </c:pt>
                <c:pt idx="9">
                  <c:v>16.3924592914939</c:v>
                </c:pt>
                <c:pt idx="10">
                  <c:v>29.5982183345401</c:v>
                </c:pt>
                <c:pt idx="11">
                  <c:v>20.158542244012999</c:v>
                </c:pt>
                <c:pt idx="12">
                  <c:v>30.0975733291396</c:v>
                </c:pt>
                <c:pt idx="13">
                  <c:v>26.706810994083899</c:v>
                </c:pt>
                <c:pt idx="14">
                  <c:v>27.274537506429599</c:v>
                </c:pt>
                <c:pt idx="15">
                  <c:v>18.370963508867</c:v>
                </c:pt>
                <c:pt idx="16">
                  <c:v>16.8514340659063</c:v>
                </c:pt>
                <c:pt idx="17">
                  <c:v>15.6071161186346</c:v>
                </c:pt>
                <c:pt idx="18">
                  <c:v>12.359818056173401</c:v>
                </c:pt>
                <c:pt idx="19">
                  <c:v>12.5569173762304</c:v>
                </c:pt>
                <c:pt idx="20">
                  <c:v>11.4847393758407</c:v>
                </c:pt>
                <c:pt idx="21">
                  <c:v>12.929976045413399</c:v>
                </c:pt>
                <c:pt idx="22">
                  <c:v>13.6265396345343</c:v>
                </c:pt>
                <c:pt idx="23">
                  <c:v>11.9544216222413</c:v>
                </c:pt>
                <c:pt idx="24">
                  <c:v>9.05609207196356</c:v>
                </c:pt>
                <c:pt idx="25">
                  <c:v>11.143989327422901</c:v>
                </c:pt>
                <c:pt idx="26">
                  <c:v>10.7439681711652</c:v>
                </c:pt>
                <c:pt idx="27">
                  <c:v>5.3262983401055202</c:v>
                </c:pt>
                <c:pt idx="28">
                  <c:v>3.0578743366173402</c:v>
                </c:pt>
                <c:pt idx="29">
                  <c:v>1.7042006525139699</c:v>
                </c:pt>
                <c:pt idx="30">
                  <c:v>2.2043037272659598</c:v>
                </c:pt>
                <c:pt idx="31">
                  <c:v>2.95470886468184</c:v>
                </c:pt>
                <c:pt idx="32">
                  <c:v>11.869808449711</c:v>
                </c:pt>
                <c:pt idx="33">
                  <c:v>9.90451481621764</c:v>
                </c:pt>
                <c:pt idx="34">
                  <c:v>14.614825793740801</c:v>
                </c:pt>
                <c:pt idx="35">
                  <c:v>24.014960623526601</c:v>
                </c:pt>
                <c:pt idx="36">
                  <c:v>27.164821707510299</c:v>
                </c:pt>
                <c:pt idx="37">
                  <c:v>29.204681034206502</c:v>
                </c:pt>
                <c:pt idx="38">
                  <c:v>26.226357733842899</c:v>
                </c:pt>
                <c:pt idx="39">
                  <c:v>23.769416059841902</c:v>
                </c:pt>
                <c:pt idx="40">
                  <c:v>21.9192429635137</c:v>
                </c:pt>
                <c:pt idx="41">
                  <c:v>24.7833023250252</c:v>
                </c:pt>
                <c:pt idx="42">
                  <c:v>22.946014319831299</c:v>
                </c:pt>
                <c:pt idx="43">
                  <c:v>18.684942779079499</c:v>
                </c:pt>
                <c:pt idx="44">
                  <c:v>14.0764184160622</c:v>
                </c:pt>
                <c:pt idx="45">
                  <c:v>8.1923019298199105</c:v>
                </c:pt>
                <c:pt idx="46">
                  <c:v>1.4901627974993199</c:v>
                </c:pt>
                <c:pt idx="47">
                  <c:v>-0.87002046333799399</c:v>
                </c:pt>
                <c:pt idx="48">
                  <c:v>-1.5452632557704</c:v>
                </c:pt>
                <c:pt idx="49">
                  <c:v>-2.5486452019313899</c:v>
                </c:pt>
                <c:pt idx="50">
                  <c:v>-6.5763169970964199</c:v>
                </c:pt>
                <c:pt idx="51">
                  <c:v>-11.5544271670654</c:v>
                </c:pt>
                <c:pt idx="52">
                  <c:v>-14.5963582757119</c:v>
                </c:pt>
                <c:pt idx="53">
                  <c:v>-17.815245148760098</c:v>
                </c:pt>
                <c:pt idx="54">
                  <c:v>-16.881864913005099</c:v>
                </c:pt>
                <c:pt idx="55">
                  <c:v>-12.361125433387601</c:v>
                </c:pt>
                <c:pt idx="56">
                  <c:v>-8.1020704093911107</c:v>
                </c:pt>
                <c:pt idx="57">
                  <c:v>-3.1431535581668499</c:v>
                </c:pt>
                <c:pt idx="58">
                  <c:v>-2.3221725394625001</c:v>
                </c:pt>
                <c:pt idx="59">
                  <c:v>4.4300330714085696</c:v>
                </c:pt>
                <c:pt idx="60">
                  <c:v>4.7895488064306102</c:v>
                </c:pt>
                <c:pt idx="61">
                  <c:v>4.5071527097591604</c:v>
                </c:pt>
                <c:pt idx="62">
                  <c:v>0.92804777143339801</c:v>
                </c:pt>
                <c:pt idx="63">
                  <c:v>0.190777539360212</c:v>
                </c:pt>
                <c:pt idx="64">
                  <c:v>-0.48273259793864998</c:v>
                </c:pt>
                <c:pt idx="65">
                  <c:v>-0.35495184762318299</c:v>
                </c:pt>
                <c:pt idx="66">
                  <c:v>2.0586529792620998</c:v>
                </c:pt>
                <c:pt idx="67">
                  <c:v>6.9263661503380902</c:v>
                </c:pt>
                <c:pt idx="68">
                  <c:v>12.1956008190053</c:v>
                </c:pt>
                <c:pt idx="69">
                  <c:v>16.6138280688204</c:v>
                </c:pt>
                <c:pt idx="70">
                  <c:v>17.7400160310141</c:v>
                </c:pt>
                <c:pt idx="71">
                  <c:v>20.612933105115602</c:v>
                </c:pt>
                <c:pt idx="72">
                  <c:v>19.723856238697</c:v>
                </c:pt>
              </c:numCache>
            </c:numRef>
          </c:val>
          <c:smooth val="0"/>
          <c:extLst>
            <c:ext xmlns:c16="http://schemas.microsoft.com/office/drawing/2014/chart" uri="{C3380CC4-5D6E-409C-BE32-E72D297353CC}">
              <c16:uniqueId val="{00000006-BFF7-4F9B-B606-42174A0A9C72}"/>
            </c:ext>
          </c:extLst>
        </c:ser>
        <c:ser>
          <c:idx val="7"/>
          <c:order val="7"/>
          <c:spPr>
            <a:ln>
              <a:solidFill>
                <a:srgbClr val="C00000"/>
              </a:solidFill>
              <a:prstDash val="sysDot"/>
            </a:ln>
          </c:spPr>
          <c:marker>
            <c:symbol val="none"/>
          </c:marker>
          <c:val>
            <c:numRef>
              <c:f>'14_ábra_chart'!$M$12:$M$84</c:f>
              <c:numCache>
                <c:formatCode>0.0</c:formatCode>
                <c:ptCount val="73"/>
                <c:pt idx="0">
                  <c:v>8.0061877465184903</c:v>
                </c:pt>
                <c:pt idx="1">
                  <c:v>6.3563084588398704</c:v>
                </c:pt>
                <c:pt idx="2">
                  <c:v>4.2809046948277096</c:v>
                </c:pt>
                <c:pt idx="3">
                  <c:v>0.45954259379294599</c:v>
                </c:pt>
                <c:pt idx="4">
                  <c:v>2.7412093521928398</c:v>
                </c:pt>
                <c:pt idx="5">
                  <c:v>4.3088387071103798</c:v>
                </c:pt>
                <c:pt idx="6">
                  <c:v>3.5346361050856601</c:v>
                </c:pt>
                <c:pt idx="7">
                  <c:v>6.4595142828964196</c:v>
                </c:pt>
                <c:pt idx="8">
                  <c:v>6.8797089981091197</c:v>
                </c:pt>
                <c:pt idx="9">
                  <c:v>4.5682695957656101</c:v>
                </c:pt>
                <c:pt idx="10">
                  <c:v>16.574279237761701</c:v>
                </c:pt>
                <c:pt idx="11">
                  <c:v>8.2698187688350302</c:v>
                </c:pt>
                <c:pt idx="12">
                  <c:v>17.5068818118386</c:v>
                </c:pt>
                <c:pt idx="13">
                  <c:v>14.734140512620099</c:v>
                </c:pt>
                <c:pt idx="14">
                  <c:v>15.479036787614501</c:v>
                </c:pt>
                <c:pt idx="15">
                  <c:v>7.5062005014312199</c:v>
                </c:pt>
                <c:pt idx="16">
                  <c:v>6.1317687317672602</c:v>
                </c:pt>
                <c:pt idx="17">
                  <c:v>4.9508644147462197</c:v>
                </c:pt>
                <c:pt idx="18">
                  <c:v>1.96932688014905</c:v>
                </c:pt>
                <c:pt idx="19">
                  <c:v>2.1912052035918599</c:v>
                </c:pt>
                <c:pt idx="20">
                  <c:v>1.36704778270066</c:v>
                </c:pt>
                <c:pt idx="21">
                  <c:v>2.8521954127784799</c:v>
                </c:pt>
                <c:pt idx="22">
                  <c:v>3.5454908208549498</c:v>
                </c:pt>
                <c:pt idx="23">
                  <c:v>1.97011424998798</c:v>
                </c:pt>
                <c:pt idx="24">
                  <c:v>-0.72374511424425203</c:v>
                </c:pt>
                <c:pt idx="25">
                  <c:v>1.1714087501666699</c:v>
                </c:pt>
                <c:pt idx="26">
                  <c:v>0.78601948891252904</c:v>
                </c:pt>
                <c:pt idx="27">
                  <c:v>-4.23475739303327</c:v>
                </c:pt>
                <c:pt idx="28">
                  <c:v>-6.4253220791196499</c:v>
                </c:pt>
                <c:pt idx="29">
                  <c:v>-7.69725579580654</c:v>
                </c:pt>
                <c:pt idx="30">
                  <c:v>-7.1260978507650199</c:v>
                </c:pt>
                <c:pt idx="31">
                  <c:v>-6.2406152014469498</c:v>
                </c:pt>
                <c:pt idx="32">
                  <c:v>2.06812091014833</c:v>
                </c:pt>
                <c:pt idx="33">
                  <c:v>0.401952048995667</c:v>
                </c:pt>
                <c:pt idx="34">
                  <c:v>4.7320913152964801</c:v>
                </c:pt>
                <c:pt idx="35">
                  <c:v>13.183068456568</c:v>
                </c:pt>
                <c:pt idx="36">
                  <c:v>15.8745840967796</c:v>
                </c:pt>
                <c:pt idx="37">
                  <c:v>17.635297035074501</c:v>
                </c:pt>
                <c:pt idx="38">
                  <c:v>14.896135488900301</c:v>
                </c:pt>
                <c:pt idx="39">
                  <c:v>12.580102959542099</c:v>
                </c:pt>
                <c:pt idx="40">
                  <c:v>10.767405122925201</c:v>
                </c:pt>
                <c:pt idx="41">
                  <c:v>13.260999293088799</c:v>
                </c:pt>
                <c:pt idx="42">
                  <c:v>11.5274948388216</c:v>
                </c:pt>
                <c:pt idx="43">
                  <c:v>7.6675720843915203</c:v>
                </c:pt>
                <c:pt idx="44">
                  <c:v>3.5844864264399798</c:v>
                </c:pt>
                <c:pt idx="45">
                  <c:v>-1.5929516210200201</c:v>
                </c:pt>
                <c:pt idx="46">
                  <c:v>-7.55517925564906</c:v>
                </c:pt>
                <c:pt idx="47">
                  <c:v>-9.6225149629614304</c:v>
                </c:pt>
                <c:pt idx="48">
                  <c:v>-10.2047575185467</c:v>
                </c:pt>
                <c:pt idx="49">
                  <c:v>-11.0771443838112</c:v>
                </c:pt>
                <c:pt idx="50">
                  <c:v>-14.671218910801899</c:v>
                </c:pt>
                <c:pt idx="51">
                  <c:v>-19.1555325474833</c:v>
                </c:pt>
                <c:pt idx="52">
                  <c:v>-21.977786905767299</c:v>
                </c:pt>
                <c:pt idx="53">
                  <c:v>-25.016914073733201</c:v>
                </c:pt>
                <c:pt idx="54">
                  <c:v>-24.2383884459169</c:v>
                </c:pt>
                <c:pt idx="55">
                  <c:v>-20.134869805638399</c:v>
                </c:pt>
                <c:pt idx="56">
                  <c:v>-16.2317411204202</c:v>
                </c:pt>
                <c:pt idx="57">
                  <c:v>-11.693833204774201</c:v>
                </c:pt>
                <c:pt idx="58">
                  <c:v>-10.960095524247601</c:v>
                </c:pt>
                <c:pt idx="59">
                  <c:v>-4.8668137902107196</c:v>
                </c:pt>
                <c:pt idx="60">
                  <c:v>-4.6457661648324198</c:v>
                </c:pt>
                <c:pt idx="61">
                  <c:v>-5.0674573265689098</c:v>
                </c:pt>
                <c:pt idx="62">
                  <c:v>-8.5113426660658096</c:v>
                </c:pt>
                <c:pt idx="63">
                  <c:v>-9.3529456155003796</c:v>
                </c:pt>
                <c:pt idx="64">
                  <c:v>-10.108514077387399</c:v>
                </c:pt>
                <c:pt idx="65">
                  <c:v>-10.079184937129099</c:v>
                </c:pt>
                <c:pt idx="66">
                  <c:v>-7.9017149227317702</c:v>
                </c:pt>
                <c:pt idx="67">
                  <c:v>-3.4699573052617398</c:v>
                </c:pt>
                <c:pt idx="68">
                  <c:v>1.2985139010876501</c:v>
                </c:pt>
                <c:pt idx="69">
                  <c:v>5.24619316338865</c:v>
                </c:pt>
                <c:pt idx="70">
                  <c:v>6.1155386666091802</c:v>
                </c:pt>
                <c:pt idx="71">
                  <c:v>8.5108261565953196</c:v>
                </c:pt>
                <c:pt idx="72">
                  <c:v>7.5328801871291899</c:v>
                </c:pt>
              </c:numCache>
            </c:numRef>
          </c:val>
          <c:smooth val="0"/>
          <c:extLst>
            <c:ext xmlns:c16="http://schemas.microsoft.com/office/drawing/2014/chart" uri="{C3380CC4-5D6E-409C-BE32-E72D297353CC}">
              <c16:uniqueId val="{00000007-BFF7-4F9B-B606-42174A0A9C72}"/>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6.4501593111804367E-2"/>
          <c:y val="0.81238018518518518"/>
          <c:w val="0.86396913061295655"/>
          <c:h val="0.177739999999999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835167786737702E-2"/>
          <c:y val="6.0814814814814801E-2"/>
          <c:w val="0.90032966442652462"/>
          <c:h val="0.69394851851851846"/>
        </c:manualLayout>
      </c:layout>
      <c:barChart>
        <c:barDir val="col"/>
        <c:grouping val="clustered"/>
        <c:varyColors val="0"/>
        <c:ser>
          <c:idx val="0"/>
          <c:order val="0"/>
          <c:tx>
            <c:strRef>
              <c:f>'15_ábra_chart'!$H$14</c:f>
              <c:strCache>
                <c:ptCount val="1"/>
                <c:pt idx="0">
                  <c:v>Budapest</c:v>
                </c:pt>
              </c:strCache>
            </c:strRef>
          </c:tx>
          <c:spPr>
            <a:solidFill>
              <a:srgbClr val="002060"/>
            </a:solidFill>
            <a:ln>
              <a:solidFill>
                <a:sysClr val="windowText" lastClr="000000"/>
              </a:solidFill>
            </a:ln>
            <a:effectLst/>
          </c:spPr>
          <c:invertIfNegative val="0"/>
          <c:cat>
            <c:multiLvlStrRef>
              <c:f>'15_ábra_chart'!$F$15:$G$24</c:f>
              <c:multiLvlStrCache>
                <c:ptCount val="10"/>
                <c:lvl>
                  <c:pt idx="0">
                    <c:v>I. </c:v>
                  </c:pt>
                  <c:pt idx="1">
                    <c:v>II. </c:v>
                  </c:pt>
                  <c:pt idx="2">
                    <c:v>III. </c:v>
                  </c:pt>
                  <c:pt idx="3">
                    <c:v>IV. </c:v>
                  </c:pt>
                  <c:pt idx="4">
                    <c:v>I. </c:v>
                  </c:pt>
                  <c:pt idx="5">
                    <c:v>II. </c:v>
                  </c:pt>
                  <c:pt idx="6">
                    <c:v>III. </c:v>
                  </c:pt>
                  <c:pt idx="7">
                    <c:v>IV. </c:v>
                  </c:pt>
                  <c:pt idx="8">
                    <c:v>I. </c:v>
                  </c:pt>
                  <c:pt idx="9">
                    <c:v>II. </c:v>
                  </c:pt>
                </c:lvl>
                <c:lvl>
                  <c:pt idx="0">
                    <c:v>2017</c:v>
                  </c:pt>
                  <c:pt idx="4">
                    <c:v>2018</c:v>
                  </c:pt>
                  <c:pt idx="8">
                    <c:v>2019</c:v>
                  </c:pt>
                </c:lvl>
              </c:multiLvlStrCache>
            </c:multiLvlStrRef>
          </c:cat>
          <c:val>
            <c:numRef>
              <c:f>'15_ábra_chart'!$H$15:$H$24</c:f>
              <c:numCache>
                <c:formatCode>0.00</c:formatCode>
                <c:ptCount val="10"/>
                <c:pt idx="0">
                  <c:v>33.309786048481044</c:v>
                </c:pt>
                <c:pt idx="1">
                  <c:v>35.107224685029095</c:v>
                </c:pt>
                <c:pt idx="2">
                  <c:v>37.151873901781265</c:v>
                </c:pt>
                <c:pt idx="3">
                  <c:v>35.720787335320964</c:v>
                </c:pt>
                <c:pt idx="4">
                  <c:v>39.300350619437133</c:v>
                </c:pt>
                <c:pt idx="5">
                  <c:v>43.979092310097975</c:v>
                </c:pt>
                <c:pt idx="6">
                  <c:v>47.302268589880057</c:v>
                </c:pt>
                <c:pt idx="7">
                  <c:v>40.712951662756652</c:v>
                </c:pt>
                <c:pt idx="8">
                  <c:v>50.52470657730894</c:v>
                </c:pt>
                <c:pt idx="9">
                  <c:v>46.862948681701852</c:v>
                </c:pt>
              </c:numCache>
            </c:numRef>
          </c:val>
          <c:extLst>
            <c:ext xmlns:c16="http://schemas.microsoft.com/office/drawing/2014/chart" uri="{C3380CC4-5D6E-409C-BE32-E72D297353CC}">
              <c16:uniqueId val="{00000000-8238-459C-B47E-8E1C50E4D794}"/>
            </c:ext>
          </c:extLst>
        </c:ser>
        <c:ser>
          <c:idx val="1"/>
          <c:order val="1"/>
          <c:tx>
            <c:strRef>
              <c:f>'15_ábra_chart'!$I$14</c:f>
              <c:strCache>
                <c:ptCount val="1"/>
                <c:pt idx="0">
                  <c:v>Budapesten kívül</c:v>
                </c:pt>
              </c:strCache>
            </c:strRef>
          </c:tx>
          <c:spPr>
            <a:solidFill>
              <a:srgbClr val="DAE5F9"/>
            </a:solidFill>
            <a:ln>
              <a:solidFill>
                <a:sysClr val="windowText" lastClr="000000"/>
              </a:solidFill>
            </a:ln>
            <a:effectLst/>
          </c:spPr>
          <c:invertIfNegative val="0"/>
          <c:cat>
            <c:multiLvlStrRef>
              <c:f>'15_ábra_chart'!$F$15:$G$24</c:f>
              <c:multiLvlStrCache>
                <c:ptCount val="10"/>
                <c:lvl>
                  <c:pt idx="0">
                    <c:v>I. </c:v>
                  </c:pt>
                  <c:pt idx="1">
                    <c:v>II. </c:v>
                  </c:pt>
                  <c:pt idx="2">
                    <c:v>III. </c:v>
                  </c:pt>
                  <c:pt idx="3">
                    <c:v>IV. </c:v>
                  </c:pt>
                  <c:pt idx="4">
                    <c:v>I. </c:v>
                  </c:pt>
                  <c:pt idx="5">
                    <c:v>II. </c:v>
                  </c:pt>
                  <c:pt idx="6">
                    <c:v>III. </c:v>
                  </c:pt>
                  <c:pt idx="7">
                    <c:v>IV. </c:v>
                  </c:pt>
                  <c:pt idx="8">
                    <c:v>I. </c:v>
                  </c:pt>
                  <c:pt idx="9">
                    <c:v>II. </c:v>
                  </c:pt>
                </c:lvl>
                <c:lvl>
                  <c:pt idx="0">
                    <c:v>2017</c:v>
                  </c:pt>
                  <c:pt idx="4">
                    <c:v>2018</c:v>
                  </c:pt>
                  <c:pt idx="8">
                    <c:v>2019</c:v>
                  </c:pt>
                </c:lvl>
              </c:multiLvlStrCache>
            </c:multiLvlStrRef>
          </c:cat>
          <c:val>
            <c:numRef>
              <c:f>'15_ábra_chart'!$I$15:$I$24</c:f>
              <c:numCache>
                <c:formatCode>0.00</c:formatCode>
                <c:ptCount val="10"/>
                <c:pt idx="0">
                  <c:v>38.008203599924016</c:v>
                </c:pt>
                <c:pt idx="1">
                  <c:v>37.970602386381124</c:v>
                </c:pt>
                <c:pt idx="2">
                  <c:v>38.658866834135566</c:v>
                </c:pt>
                <c:pt idx="3">
                  <c:v>42.195789327881478</c:v>
                </c:pt>
                <c:pt idx="4">
                  <c:v>42.083021001960439</c:v>
                </c:pt>
                <c:pt idx="5">
                  <c:v>43.567758982917113</c:v>
                </c:pt>
                <c:pt idx="6">
                  <c:v>44.859731535208326</c:v>
                </c:pt>
                <c:pt idx="7">
                  <c:v>47.631728751722768</c:v>
                </c:pt>
                <c:pt idx="8">
                  <c:v>45.278085678311108</c:v>
                </c:pt>
                <c:pt idx="9">
                  <c:v>46.686282019026187</c:v>
                </c:pt>
              </c:numCache>
            </c:numRef>
          </c:val>
          <c:extLst>
            <c:ext xmlns:c16="http://schemas.microsoft.com/office/drawing/2014/chart" uri="{C3380CC4-5D6E-409C-BE32-E72D297353CC}">
              <c16:uniqueId val="{00000001-8238-459C-B47E-8E1C50E4D794}"/>
            </c:ext>
          </c:extLst>
        </c:ser>
        <c:dLbls>
          <c:showLegendKey val="0"/>
          <c:showVal val="0"/>
          <c:showCatName val="0"/>
          <c:showSerName val="0"/>
          <c:showPercent val="0"/>
          <c:showBubbleSize val="0"/>
        </c:dLbls>
        <c:gapWidth val="78"/>
        <c:overlap val="-8"/>
        <c:axId val="1077012720"/>
        <c:axId val="1077013048"/>
      </c:barChart>
      <c:lineChart>
        <c:grouping val="standard"/>
        <c:varyColors val="0"/>
        <c:ser>
          <c:idx val="2"/>
          <c:order val="2"/>
          <c:tx>
            <c:strRef>
              <c:f>'15_ábra_chart'!$J$14</c:f>
              <c:strCache>
                <c:ptCount val="1"/>
                <c:pt idx="0">
                  <c:v>Országos</c:v>
                </c:pt>
              </c:strCache>
            </c:strRef>
          </c:tx>
          <c:spPr>
            <a:ln w="28575" cap="rnd">
              <a:solidFill>
                <a:srgbClr val="C00000"/>
              </a:solidFill>
              <a:round/>
            </a:ln>
            <a:effectLst/>
          </c:spPr>
          <c:marker>
            <c:symbol val="diamond"/>
            <c:size val="14"/>
            <c:spPr>
              <a:solidFill>
                <a:srgbClr val="C00000"/>
              </a:solidFill>
              <a:ln w="22225">
                <a:noFill/>
              </a:ln>
              <a:effectLst/>
            </c:spPr>
          </c:marker>
          <c:cat>
            <c:multiLvlStrRef>
              <c:f>'15_ábra_chart'!$F$15:$G$24</c:f>
              <c:multiLvlStrCache>
                <c:ptCount val="10"/>
                <c:lvl>
                  <c:pt idx="0">
                    <c:v>I. </c:v>
                  </c:pt>
                  <c:pt idx="1">
                    <c:v>II. </c:v>
                  </c:pt>
                  <c:pt idx="2">
                    <c:v>III. </c:v>
                  </c:pt>
                  <c:pt idx="3">
                    <c:v>IV. </c:v>
                  </c:pt>
                  <c:pt idx="4">
                    <c:v>I. </c:v>
                  </c:pt>
                  <c:pt idx="5">
                    <c:v>II. </c:v>
                  </c:pt>
                  <c:pt idx="6">
                    <c:v>III. </c:v>
                  </c:pt>
                  <c:pt idx="7">
                    <c:v>IV. </c:v>
                  </c:pt>
                  <c:pt idx="8">
                    <c:v>I. </c:v>
                  </c:pt>
                  <c:pt idx="9">
                    <c:v>II. </c:v>
                  </c:pt>
                </c:lvl>
                <c:lvl>
                  <c:pt idx="0">
                    <c:v>2017</c:v>
                  </c:pt>
                  <c:pt idx="4">
                    <c:v>2018</c:v>
                  </c:pt>
                  <c:pt idx="8">
                    <c:v>2019</c:v>
                  </c:pt>
                </c:lvl>
              </c:multiLvlStrCache>
            </c:multiLvlStrRef>
          </c:cat>
          <c:val>
            <c:numRef>
              <c:f>'15_ábra_chart'!$J$15:$J$24</c:f>
              <c:numCache>
                <c:formatCode>0.00</c:formatCode>
                <c:ptCount val="10"/>
                <c:pt idx="0">
                  <c:v>36.814724705587345</c:v>
                </c:pt>
                <c:pt idx="1">
                  <c:v>37.310010462598406</c:v>
                </c:pt>
                <c:pt idx="2">
                  <c:v>38.328925178298682</c:v>
                </c:pt>
                <c:pt idx="3">
                  <c:v>40.627716658173199</c:v>
                </c:pt>
                <c:pt idx="4">
                  <c:v>41.406314352619994</c:v>
                </c:pt>
                <c:pt idx="5">
                  <c:v>43.655803168878016</c:v>
                </c:pt>
                <c:pt idx="6">
                  <c:v>45.363924963924966</c:v>
                </c:pt>
                <c:pt idx="7">
                  <c:v>46.059811637804096</c:v>
                </c:pt>
                <c:pt idx="8">
                  <c:v>46.412683005742942</c:v>
                </c:pt>
                <c:pt idx="9">
                  <c:v>46.724486708706813</c:v>
                </c:pt>
              </c:numCache>
            </c:numRef>
          </c:val>
          <c:smooth val="0"/>
          <c:extLst>
            <c:ext xmlns:c16="http://schemas.microsoft.com/office/drawing/2014/chart" uri="{C3380CC4-5D6E-409C-BE32-E72D297353CC}">
              <c16:uniqueId val="{00000002-8238-459C-B47E-8E1C50E4D794}"/>
            </c:ext>
          </c:extLst>
        </c:ser>
        <c:dLbls>
          <c:showLegendKey val="0"/>
          <c:showVal val="0"/>
          <c:showCatName val="0"/>
          <c:showSerName val="0"/>
          <c:showPercent val="0"/>
          <c:showBubbleSize val="0"/>
        </c:dLbls>
        <c:marker val="1"/>
        <c:smooth val="0"/>
        <c:axId val="637768904"/>
        <c:axId val="637893216"/>
      </c:lineChart>
      <c:catAx>
        <c:axId val="10770127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7013048"/>
        <c:crosses val="autoZero"/>
        <c:auto val="1"/>
        <c:lblAlgn val="ctr"/>
        <c:lblOffset val="100"/>
        <c:noMultiLvlLbl val="0"/>
      </c:catAx>
      <c:valAx>
        <c:axId val="1077013048"/>
        <c:scaling>
          <c:orientation val="minMax"/>
          <c:max val="60"/>
        </c:scaling>
        <c:delete val="0"/>
        <c:axPos val="l"/>
        <c:majorGridlines>
          <c:spPr>
            <a:ln w="317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1184305555555549E-2"/>
              <c:y val="1.1492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7012720"/>
        <c:crosses val="autoZero"/>
        <c:crossBetween val="between"/>
        <c:majorUnit val="10"/>
      </c:valAx>
      <c:valAx>
        <c:axId val="637893216"/>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261402777777777"/>
              <c:y val="1.1492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37768904"/>
        <c:crosses val="max"/>
        <c:crossBetween val="between"/>
        <c:majorUnit val="10"/>
      </c:valAx>
      <c:catAx>
        <c:axId val="637768904"/>
        <c:scaling>
          <c:orientation val="minMax"/>
        </c:scaling>
        <c:delete val="1"/>
        <c:axPos val="b"/>
        <c:numFmt formatCode="General" sourceLinked="1"/>
        <c:majorTickMark val="out"/>
        <c:minorTickMark val="none"/>
        <c:tickLblPos val="nextTo"/>
        <c:crossAx val="63789321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0343472222222213E-2"/>
          <c:y val="0.9263055555555556"/>
          <c:w val="0.89225750000000004"/>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835167786737702E-2"/>
          <c:y val="7.7277840269966258E-2"/>
          <c:w val="0.90032966442652462"/>
          <c:h val="0.65867074074074083"/>
        </c:manualLayout>
      </c:layout>
      <c:barChart>
        <c:barDir val="col"/>
        <c:grouping val="clustered"/>
        <c:varyColors val="0"/>
        <c:ser>
          <c:idx val="0"/>
          <c:order val="0"/>
          <c:tx>
            <c:strRef>
              <c:f>'15_ábra_chart'!$H$13</c:f>
              <c:strCache>
                <c:ptCount val="1"/>
                <c:pt idx="0">
                  <c:v>Budapest</c:v>
                </c:pt>
              </c:strCache>
            </c:strRef>
          </c:tx>
          <c:spPr>
            <a:solidFill>
              <a:srgbClr val="002060"/>
            </a:solidFill>
            <a:ln>
              <a:solidFill>
                <a:sysClr val="windowText" lastClr="000000"/>
              </a:solidFill>
            </a:ln>
            <a:effectLst/>
          </c:spPr>
          <c:invertIfNegative val="0"/>
          <c:cat>
            <c:multiLvlStrRef>
              <c:f>'15_ábra_chart'!$D$15:$E$24</c:f>
              <c:multiLvlStrCache>
                <c:ptCount val="10"/>
                <c:lvl>
                  <c:pt idx="0">
                    <c:v>Q1</c:v>
                  </c:pt>
                  <c:pt idx="1">
                    <c:v>Q2</c:v>
                  </c:pt>
                  <c:pt idx="2">
                    <c:v>Q3</c:v>
                  </c:pt>
                  <c:pt idx="3">
                    <c:v>Q4</c:v>
                  </c:pt>
                  <c:pt idx="4">
                    <c:v>Q1</c:v>
                  </c:pt>
                  <c:pt idx="5">
                    <c:v>Q2</c:v>
                  </c:pt>
                  <c:pt idx="6">
                    <c:v>Q3</c:v>
                  </c:pt>
                  <c:pt idx="7">
                    <c:v>Q4</c:v>
                  </c:pt>
                  <c:pt idx="8">
                    <c:v>Q1</c:v>
                  </c:pt>
                  <c:pt idx="9">
                    <c:v>Q2</c:v>
                  </c:pt>
                </c:lvl>
                <c:lvl>
                  <c:pt idx="0">
                    <c:v>2017</c:v>
                  </c:pt>
                  <c:pt idx="4">
                    <c:v>2018</c:v>
                  </c:pt>
                  <c:pt idx="8">
                    <c:v>2019</c:v>
                  </c:pt>
                </c:lvl>
              </c:multiLvlStrCache>
            </c:multiLvlStrRef>
          </c:cat>
          <c:val>
            <c:numRef>
              <c:f>'15_ábra_chart'!$H$15:$H$24</c:f>
              <c:numCache>
                <c:formatCode>0.00</c:formatCode>
                <c:ptCount val="10"/>
                <c:pt idx="0">
                  <c:v>33.309786048481044</c:v>
                </c:pt>
                <c:pt idx="1">
                  <c:v>35.107224685029095</c:v>
                </c:pt>
                <c:pt idx="2">
                  <c:v>37.151873901781265</c:v>
                </c:pt>
                <c:pt idx="3">
                  <c:v>35.720787335320964</c:v>
                </c:pt>
                <c:pt idx="4">
                  <c:v>39.300350619437133</c:v>
                </c:pt>
                <c:pt idx="5">
                  <c:v>43.979092310097975</c:v>
                </c:pt>
                <c:pt idx="6">
                  <c:v>47.302268589880057</c:v>
                </c:pt>
                <c:pt idx="7">
                  <c:v>40.712951662756652</c:v>
                </c:pt>
                <c:pt idx="8">
                  <c:v>50.52470657730894</c:v>
                </c:pt>
                <c:pt idx="9">
                  <c:v>46.862948681701852</c:v>
                </c:pt>
              </c:numCache>
            </c:numRef>
          </c:val>
          <c:extLst>
            <c:ext xmlns:c16="http://schemas.microsoft.com/office/drawing/2014/chart" uri="{C3380CC4-5D6E-409C-BE32-E72D297353CC}">
              <c16:uniqueId val="{00000000-4275-4169-8F5B-377AAC712845}"/>
            </c:ext>
          </c:extLst>
        </c:ser>
        <c:ser>
          <c:idx val="1"/>
          <c:order val="1"/>
          <c:tx>
            <c:strRef>
              <c:f>'15_ábra_chart'!$I$13</c:f>
              <c:strCache>
                <c:ptCount val="1"/>
                <c:pt idx="0">
                  <c:v>Outside of Budapest</c:v>
                </c:pt>
              </c:strCache>
            </c:strRef>
          </c:tx>
          <c:spPr>
            <a:solidFill>
              <a:srgbClr val="0C2148">
                <a:lumMod val="10000"/>
                <a:lumOff val="90000"/>
              </a:srgbClr>
            </a:solidFill>
            <a:ln>
              <a:solidFill>
                <a:sysClr val="windowText" lastClr="000000"/>
              </a:solidFill>
            </a:ln>
            <a:effectLst/>
          </c:spPr>
          <c:invertIfNegative val="0"/>
          <c:cat>
            <c:multiLvlStrRef>
              <c:f>'15_ábra_chart'!$D$15:$E$24</c:f>
              <c:multiLvlStrCache>
                <c:ptCount val="10"/>
                <c:lvl>
                  <c:pt idx="0">
                    <c:v>Q1</c:v>
                  </c:pt>
                  <c:pt idx="1">
                    <c:v>Q2</c:v>
                  </c:pt>
                  <c:pt idx="2">
                    <c:v>Q3</c:v>
                  </c:pt>
                  <c:pt idx="3">
                    <c:v>Q4</c:v>
                  </c:pt>
                  <c:pt idx="4">
                    <c:v>Q1</c:v>
                  </c:pt>
                  <c:pt idx="5">
                    <c:v>Q2</c:v>
                  </c:pt>
                  <c:pt idx="6">
                    <c:v>Q3</c:v>
                  </c:pt>
                  <c:pt idx="7">
                    <c:v>Q4</c:v>
                  </c:pt>
                  <c:pt idx="8">
                    <c:v>Q1</c:v>
                  </c:pt>
                  <c:pt idx="9">
                    <c:v>Q2</c:v>
                  </c:pt>
                </c:lvl>
                <c:lvl>
                  <c:pt idx="0">
                    <c:v>2017</c:v>
                  </c:pt>
                  <c:pt idx="4">
                    <c:v>2018</c:v>
                  </c:pt>
                  <c:pt idx="8">
                    <c:v>2019</c:v>
                  </c:pt>
                </c:lvl>
              </c:multiLvlStrCache>
            </c:multiLvlStrRef>
          </c:cat>
          <c:val>
            <c:numRef>
              <c:f>'15_ábra_chart'!$I$15:$I$24</c:f>
              <c:numCache>
                <c:formatCode>0.00</c:formatCode>
                <c:ptCount val="10"/>
                <c:pt idx="0">
                  <c:v>38.008203599924016</c:v>
                </c:pt>
                <c:pt idx="1">
                  <c:v>37.970602386381124</c:v>
                </c:pt>
                <c:pt idx="2">
                  <c:v>38.658866834135566</c:v>
                </c:pt>
                <c:pt idx="3">
                  <c:v>42.195789327881478</c:v>
                </c:pt>
                <c:pt idx="4">
                  <c:v>42.083021001960439</c:v>
                </c:pt>
                <c:pt idx="5">
                  <c:v>43.567758982917113</c:v>
                </c:pt>
                <c:pt idx="6">
                  <c:v>44.859731535208326</c:v>
                </c:pt>
                <c:pt idx="7">
                  <c:v>47.631728751722768</c:v>
                </c:pt>
                <c:pt idx="8">
                  <c:v>45.278085678311108</c:v>
                </c:pt>
                <c:pt idx="9">
                  <c:v>46.686282019026187</c:v>
                </c:pt>
              </c:numCache>
            </c:numRef>
          </c:val>
          <c:extLst>
            <c:ext xmlns:c16="http://schemas.microsoft.com/office/drawing/2014/chart" uri="{C3380CC4-5D6E-409C-BE32-E72D297353CC}">
              <c16:uniqueId val="{00000001-4275-4169-8F5B-377AAC712845}"/>
            </c:ext>
          </c:extLst>
        </c:ser>
        <c:dLbls>
          <c:showLegendKey val="0"/>
          <c:showVal val="0"/>
          <c:showCatName val="0"/>
          <c:showSerName val="0"/>
          <c:showPercent val="0"/>
          <c:showBubbleSize val="0"/>
        </c:dLbls>
        <c:gapWidth val="78"/>
        <c:overlap val="-8"/>
        <c:axId val="1077012720"/>
        <c:axId val="1077013048"/>
      </c:barChart>
      <c:lineChart>
        <c:grouping val="standard"/>
        <c:varyColors val="0"/>
        <c:ser>
          <c:idx val="2"/>
          <c:order val="2"/>
          <c:tx>
            <c:strRef>
              <c:f>'15_ábra_chart'!$J$13</c:f>
              <c:strCache>
                <c:ptCount val="1"/>
                <c:pt idx="0">
                  <c:v>Nationally</c:v>
                </c:pt>
              </c:strCache>
            </c:strRef>
          </c:tx>
          <c:spPr>
            <a:ln w="28575" cap="rnd">
              <a:solidFill>
                <a:srgbClr val="DA0000"/>
              </a:solidFill>
              <a:round/>
            </a:ln>
            <a:effectLst/>
          </c:spPr>
          <c:marker>
            <c:symbol val="diamond"/>
            <c:size val="15"/>
            <c:spPr>
              <a:solidFill>
                <a:srgbClr val="C00000"/>
              </a:solidFill>
              <a:ln w="22225">
                <a:noFill/>
              </a:ln>
              <a:effectLst/>
            </c:spPr>
          </c:marker>
          <c:cat>
            <c:multiLvlStrRef>
              <c:f>'15_ábra_chart'!$D$15:$E$24</c:f>
              <c:multiLvlStrCache>
                <c:ptCount val="10"/>
                <c:lvl>
                  <c:pt idx="0">
                    <c:v>Q1</c:v>
                  </c:pt>
                  <c:pt idx="1">
                    <c:v>Q2</c:v>
                  </c:pt>
                  <c:pt idx="2">
                    <c:v>Q3</c:v>
                  </c:pt>
                  <c:pt idx="3">
                    <c:v>Q4</c:v>
                  </c:pt>
                  <c:pt idx="4">
                    <c:v>Q1</c:v>
                  </c:pt>
                  <c:pt idx="5">
                    <c:v>Q2</c:v>
                  </c:pt>
                  <c:pt idx="6">
                    <c:v>Q3</c:v>
                  </c:pt>
                  <c:pt idx="7">
                    <c:v>Q4</c:v>
                  </c:pt>
                  <c:pt idx="8">
                    <c:v>Q1</c:v>
                  </c:pt>
                  <c:pt idx="9">
                    <c:v>Q2</c:v>
                  </c:pt>
                </c:lvl>
                <c:lvl>
                  <c:pt idx="0">
                    <c:v>2017</c:v>
                  </c:pt>
                  <c:pt idx="4">
                    <c:v>2018</c:v>
                  </c:pt>
                  <c:pt idx="8">
                    <c:v>2019</c:v>
                  </c:pt>
                </c:lvl>
              </c:multiLvlStrCache>
            </c:multiLvlStrRef>
          </c:cat>
          <c:val>
            <c:numRef>
              <c:f>'15_ábra_chart'!$J$15:$J$24</c:f>
              <c:numCache>
                <c:formatCode>0.00</c:formatCode>
                <c:ptCount val="10"/>
                <c:pt idx="0">
                  <c:v>36.814724705587345</c:v>
                </c:pt>
                <c:pt idx="1">
                  <c:v>37.310010462598406</c:v>
                </c:pt>
                <c:pt idx="2">
                  <c:v>38.328925178298682</c:v>
                </c:pt>
                <c:pt idx="3">
                  <c:v>40.627716658173199</c:v>
                </c:pt>
                <c:pt idx="4">
                  <c:v>41.406314352619994</c:v>
                </c:pt>
                <c:pt idx="5">
                  <c:v>43.655803168878016</c:v>
                </c:pt>
                <c:pt idx="6">
                  <c:v>45.363924963924966</c:v>
                </c:pt>
                <c:pt idx="7">
                  <c:v>46.059811637804096</c:v>
                </c:pt>
                <c:pt idx="8">
                  <c:v>46.412683005742942</c:v>
                </c:pt>
                <c:pt idx="9">
                  <c:v>46.724486708706813</c:v>
                </c:pt>
              </c:numCache>
            </c:numRef>
          </c:val>
          <c:smooth val="0"/>
          <c:extLst>
            <c:ext xmlns:c16="http://schemas.microsoft.com/office/drawing/2014/chart" uri="{C3380CC4-5D6E-409C-BE32-E72D297353CC}">
              <c16:uniqueId val="{00000002-4275-4169-8F5B-377AAC712845}"/>
            </c:ext>
          </c:extLst>
        </c:ser>
        <c:dLbls>
          <c:showLegendKey val="0"/>
          <c:showVal val="0"/>
          <c:showCatName val="0"/>
          <c:showSerName val="0"/>
          <c:showPercent val="0"/>
          <c:showBubbleSize val="0"/>
        </c:dLbls>
        <c:marker val="1"/>
        <c:smooth val="0"/>
        <c:axId val="637768904"/>
        <c:axId val="637893216"/>
      </c:lineChart>
      <c:catAx>
        <c:axId val="10770127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7013048"/>
        <c:crosses val="autoZero"/>
        <c:auto val="1"/>
        <c:lblAlgn val="ctr"/>
        <c:lblOffset val="100"/>
        <c:noMultiLvlLbl val="0"/>
      </c:catAx>
      <c:valAx>
        <c:axId val="1077013048"/>
        <c:scaling>
          <c:orientation val="minMax"/>
          <c:max val="60"/>
        </c:scaling>
        <c:delete val="0"/>
        <c:axPos val="l"/>
        <c:majorGridlines>
          <c:spPr>
            <a:ln w="9525" cap="flat" cmpd="sng" algn="ctr">
              <a:solidFill>
                <a:sysClr val="window" lastClr="FFFFFF">
                  <a:lumMod val="85000"/>
                </a:sys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0719796420873171E-2"/>
              <c:y val="8.38151874547149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7012720"/>
        <c:crosses val="autoZero"/>
        <c:crossBetween val="between"/>
        <c:majorUnit val="10"/>
      </c:valAx>
      <c:valAx>
        <c:axId val="637893216"/>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217456988928051"/>
              <c:y val="8.38151874547149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37768904"/>
        <c:crosses val="max"/>
        <c:crossBetween val="between"/>
        <c:majorUnit val="10"/>
      </c:valAx>
      <c:catAx>
        <c:axId val="637768904"/>
        <c:scaling>
          <c:orientation val="minMax"/>
        </c:scaling>
        <c:delete val="1"/>
        <c:axPos val="b"/>
        <c:numFmt formatCode="General" sourceLinked="1"/>
        <c:majorTickMark val="out"/>
        <c:minorTickMark val="none"/>
        <c:tickLblPos val="nextTo"/>
        <c:crossAx val="63789321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8455972222222206E-2"/>
          <c:y val="0.9263055555555556"/>
          <c:w val="0.89426847222222228"/>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36944444444444E-2"/>
          <c:y val="4.8836296296296287E-2"/>
          <c:w val="0.88149"/>
          <c:h val="0.6724188888888889"/>
        </c:manualLayout>
      </c:layout>
      <c:barChart>
        <c:barDir val="col"/>
        <c:grouping val="clustered"/>
        <c:varyColors val="0"/>
        <c:ser>
          <c:idx val="0"/>
          <c:order val="0"/>
          <c:tx>
            <c:strRef>
              <c:f>'16_ábra_chart'!$H$9</c:f>
              <c:strCache>
                <c:ptCount val="1"/>
                <c:pt idx="0">
                  <c:v>Összesen (2015. december)</c:v>
                </c:pt>
              </c:strCache>
            </c:strRef>
          </c:tx>
          <c:spPr>
            <a:solidFill>
              <a:srgbClr val="002060"/>
            </a:solidFill>
            <a:ln>
              <a:solidFill>
                <a:schemeClr val="tx1"/>
              </a:solidFill>
            </a:ln>
            <a:effectLst/>
          </c:spPr>
          <c:invertIfNegative val="0"/>
          <c:val>
            <c:numRef>
              <c:f>'16_ábra_chart'!$H$10:$H$14</c:f>
              <c:numCache>
                <c:formatCode>0.0</c:formatCode>
                <c:ptCount val="5"/>
                <c:pt idx="0">
                  <c:v>5.5538426030866859</c:v>
                </c:pt>
                <c:pt idx="1">
                  <c:v>15.01836546786784</c:v>
                </c:pt>
                <c:pt idx="2">
                  <c:v>20.286299665212418</c:v>
                </c:pt>
                <c:pt idx="3">
                  <c:v>19.71741116799771</c:v>
                </c:pt>
                <c:pt idx="4">
                  <c:v>39.424081095835341</c:v>
                </c:pt>
              </c:numCache>
            </c:numRef>
          </c:val>
          <c:extLst>
            <c:ext xmlns:c16="http://schemas.microsoft.com/office/drawing/2014/chart" uri="{C3380CC4-5D6E-409C-BE32-E72D297353CC}">
              <c16:uniqueId val="{00000000-78F8-4DB3-B1BC-CE8BF6BE1E81}"/>
            </c:ext>
          </c:extLst>
        </c:ser>
        <c:ser>
          <c:idx val="3"/>
          <c:order val="1"/>
          <c:tx>
            <c:strRef>
              <c:f>'16_ábra_chart'!$G$9</c:f>
              <c:strCache>
                <c:ptCount val="1"/>
                <c:pt idx="0">
                  <c:v>Összesen (2019. június)</c:v>
                </c:pt>
              </c:strCache>
            </c:strRef>
          </c:tx>
          <c:spPr>
            <a:solidFill>
              <a:schemeClr val="tx2">
                <a:lumMod val="50000"/>
                <a:lumOff val="50000"/>
              </a:schemeClr>
            </a:solidFill>
            <a:ln>
              <a:solidFill>
                <a:schemeClr val="tx1"/>
              </a:solidFill>
            </a:ln>
            <a:effectLst/>
          </c:spPr>
          <c:invertIfNegative val="0"/>
          <c:cat>
            <c:strRef>
              <c:f>'16_ábra_chart'!$D$10:$D$14</c:f>
              <c:strCache>
                <c:ptCount val="5"/>
                <c:pt idx="0">
                  <c:v>0-20</c:v>
                </c:pt>
                <c:pt idx="1">
                  <c:v>21-40</c:v>
                </c:pt>
                <c:pt idx="2">
                  <c:v>41-60</c:v>
                </c:pt>
                <c:pt idx="3">
                  <c:v>61-80</c:v>
                </c:pt>
                <c:pt idx="4">
                  <c:v>81-</c:v>
                </c:pt>
              </c:strCache>
            </c:strRef>
          </c:cat>
          <c:val>
            <c:numRef>
              <c:f>'16_ábra_chart'!$G$10:$G$14</c:f>
              <c:numCache>
                <c:formatCode>0.0</c:formatCode>
                <c:ptCount val="5"/>
                <c:pt idx="0">
                  <c:v>13.121661717529035</c:v>
                </c:pt>
                <c:pt idx="1">
                  <c:v>26.750782070334733</c:v>
                </c:pt>
                <c:pt idx="2">
                  <c:v>27.497870595876968</c:v>
                </c:pt>
                <c:pt idx="3">
                  <c:v>22.482811599156193</c:v>
                </c:pt>
                <c:pt idx="4">
                  <c:v>10.14687401710308</c:v>
                </c:pt>
              </c:numCache>
            </c:numRef>
          </c:val>
          <c:extLst>
            <c:ext xmlns:c16="http://schemas.microsoft.com/office/drawing/2014/chart" uri="{C3380CC4-5D6E-409C-BE32-E72D297353CC}">
              <c16:uniqueId val="{00000001-78F8-4DB3-B1BC-CE8BF6BE1E81}"/>
            </c:ext>
          </c:extLst>
        </c:ser>
        <c:ser>
          <c:idx val="2"/>
          <c:order val="2"/>
          <c:tx>
            <c:strRef>
              <c:f>'16_ábra_chart'!$F$9</c:f>
              <c:strCache>
                <c:ptCount val="1"/>
                <c:pt idx="0">
                  <c:v>Budapest (2019. június)</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'16_ábra_chart'!$D$10:$D$14</c:f>
              <c:strCache>
                <c:ptCount val="5"/>
                <c:pt idx="0">
                  <c:v>0-20</c:v>
                </c:pt>
                <c:pt idx="1">
                  <c:v>21-40</c:v>
                </c:pt>
                <c:pt idx="2">
                  <c:v>41-60</c:v>
                </c:pt>
                <c:pt idx="3">
                  <c:v>61-80</c:v>
                </c:pt>
                <c:pt idx="4">
                  <c:v>81-</c:v>
                </c:pt>
              </c:strCache>
            </c:strRef>
          </c:cat>
          <c:val>
            <c:numRef>
              <c:f>'16_ábra_chart'!$F$10:$F$14</c:f>
              <c:numCache>
                <c:formatCode>0.0</c:formatCode>
                <c:ptCount val="5"/>
                <c:pt idx="0">
                  <c:v>16.005425791314607</c:v>
                </c:pt>
                <c:pt idx="1">
                  <c:v>28.822207289346945</c:v>
                </c:pt>
                <c:pt idx="2">
                  <c:v>26.208591581843333</c:v>
                </c:pt>
                <c:pt idx="3">
                  <c:v>21.566639013383991</c:v>
                </c:pt>
                <c:pt idx="4">
                  <c:v>7.3971363241111172</c:v>
                </c:pt>
              </c:numCache>
            </c:numRef>
          </c:val>
          <c:extLst>
            <c:ext xmlns:c16="http://schemas.microsoft.com/office/drawing/2014/chart" uri="{C3380CC4-5D6E-409C-BE32-E72D297353CC}">
              <c16:uniqueId val="{00000002-78F8-4DB3-B1BC-CE8BF6BE1E81}"/>
            </c:ext>
          </c:extLst>
        </c:ser>
        <c:ser>
          <c:idx val="1"/>
          <c:order val="3"/>
          <c:tx>
            <c:strRef>
              <c:f>'16_ábra_chart'!$E$9</c:f>
              <c:strCache>
                <c:ptCount val="1"/>
                <c:pt idx="0">
                  <c:v>Vidék (2019. június)</c:v>
                </c:pt>
              </c:strCache>
            </c:strRef>
          </c:tx>
          <c:spPr>
            <a:pattFill prst="pct10">
              <a:fgClr>
                <a:schemeClr val="tx2">
                  <a:lumMod val="50000"/>
                  <a:lumOff val="50000"/>
                </a:schemeClr>
              </a:fgClr>
              <a:bgClr>
                <a:schemeClr val="bg1"/>
              </a:bgClr>
            </a:pattFill>
            <a:ln>
              <a:solidFill>
                <a:schemeClr val="tx1"/>
              </a:solidFill>
            </a:ln>
            <a:effectLst/>
          </c:spPr>
          <c:invertIfNegative val="0"/>
          <c:cat>
            <c:strRef>
              <c:f>'16_ábra_chart'!$D$10:$D$14</c:f>
              <c:strCache>
                <c:ptCount val="5"/>
                <c:pt idx="0">
                  <c:v>0-20</c:v>
                </c:pt>
                <c:pt idx="1">
                  <c:v>21-40</c:v>
                </c:pt>
                <c:pt idx="2">
                  <c:v>41-60</c:v>
                </c:pt>
                <c:pt idx="3">
                  <c:v>61-80</c:v>
                </c:pt>
                <c:pt idx="4">
                  <c:v>81-</c:v>
                </c:pt>
              </c:strCache>
            </c:strRef>
          </c:cat>
          <c:val>
            <c:numRef>
              <c:f>'16_ábra_chart'!$E$10:$E$14</c:f>
              <c:numCache>
                <c:formatCode>0.0</c:formatCode>
                <c:ptCount val="5"/>
                <c:pt idx="0">
                  <c:v>12.183537379151597</c:v>
                </c:pt>
                <c:pt idx="1">
                  <c:v>26.076921670051284</c:v>
                </c:pt>
                <c:pt idx="2">
                  <c:v>27.917289102757962</c:v>
                </c:pt>
                <c:pt idx="3">
                  <c:v>22.780853942037183</c:v>
                </c:pt>
                <c:pt idx="4">
                  <c:v>11.04139790600197</c:v>
                </c:pt>
              </c:numCache>
            </c:numRef>
          </c:val>
          <c:extLst>
            <c:ext xmlns:c16="http://schemas.microsoft.com/office/drawing/2014/chart" uri="{C3380CC4-5D6E-409C-BE32-E72D297353CC}">
              <c16:uniqueId val="{00000003-78F8-4DB3-B1BC-CE8BF6BE1E81}"/>
            </c:ext>
          </c:extLst>
        </c:ser>
        <c:dLbls>
          <c:showLegendKey val="0"/>
          <c:showVal val="0"/>
          <c:showCatName val="0"/>
          <c:showSerName val="0"/>
          <c:showPercent val="0"/>
          <c:showBubbleSize val="0"/>
        </c:dLbls>
        <c:gapWidth val="44"/>
        <c:overlap val="-7"/>
        <c:axId val="641581672"/>
        <c:axId val="641580688"/>
      </c:barChart>
      <c:barChart>
        <c:barDir val="col"/>
        <c:grouping val="cluster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78F8-4DB3-B1BC-CE8BF6BE1E81}"/>
            </c:ext>
          </c:extLst>
        </c:ser>
        <c:dLbls>
          <c:showLegendKey val="0"/>
          <c:showVal val="0"/>
          <c:showCatName val="0"/>
          <c:showSerName val="0"/>
          <c:showPercent val="0"/>
          <c:showBubbleSize val="0"/>
        </c:dLbls>
        <c:gapWidth val="44"/>
        <c:overlap val="-7"/>
        <c:axId val="2091013360"/>
        <c:axId val="2091009096"/>
      </c:barChart>
      <c:catAx>
        <c:axId val="641581672"/>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Hitelfedezeti mutató (HFM, %)</a:t>
                </a:r>
              </a:p>
            </c:rich>
          </c:tx>
          <c:layout>
            <c:manualLayout>
              <c:xMode val="edge"/>
              <c:yMode val="edge"/>
              <c:x val="0.32470472222222224"/>
              <c:y val="0.81106481481481485"/>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41580688"/>
        <c:crosses val="autoZero"/>
        <c:auto val="1"/>
        <c:lblAlgn val="ctr"/>
        <c:lblOffset val="100"/>
        <c:noMultiLvlLbl val="0"/>
      </c:catAx>
      <c:valAx>
        <c:axId val="641580688"/>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3500000000000001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41581672"/>
        <c:crosses val="autoZero"/>
        <c:crossBetween val="between"/>
      </c:valAx>
      <c:valAx>
        <c:axId val="2091009096"/>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441486111111102"/>
              <c:y val="1.07055555555555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91013360"/>
        <c:crosses val="max"/>
        <c:crossBetween val="between"/>
      </c:valAx>
      <c:catAx>
        <c:axId val="2091013360"/>
        <c:scaling>
          <c:orientation val="minMax"/>
        </c:scaling>
        <c:delete val="1"/>
        <c:axPos val="b"/>
        <c:majorTickMark val="out"/>
        <c:minorTickMark val="none"/>
        <c:tickLblPos val="nextTo"/>
        <c:crossAx val="2091009096"/>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5.730732674731024E-2"/>
          <c:y val="0.87456481481481485"/>
          <c:w val="0.88732363723085783"/>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a:t>%</a:t>
            </a:r>
          </a:p>
        </c:rich>
      </c:tx>
      <c:layout>
        <c:manualLayout>
          <c:xMode val="edge"/>
          <c:yMode val="edge"/>
          <c:x val="0.88516278516278513"/>
          <c:y val="0"/>
        </c:manualLayout>
      </c:layout>
      <c:overlay val="0"/>
    </c:title>
    <c:autoTitleDeleted val="0"/>
    <c:plotArea>
      <c:layout>
        <c:manualLayout>
          <c:layoutTarget val="inner"/>
          <c:xMode val="edge"/>
          <c:yMode val="edge"/>
          <c:x val="7.7353297353297351E-2"/>
          <c:y val="5.1073888888888891E-2"/>
          <c:w val="0.84544656544656549"/>
          <c:h val="0.58926907407407403"/>
        </c:manualLayout>
      </c:layout>
      <c:barChart>
        <c:barDir val="col"/>
        <c:grouping val="clustered"/>
        <c:varyColors val="0"/>
        <c:ser>
          <c:idx val="3"/>
          <c:order val="2"/>
          <c:tx>
            <c:strRef>
              <c:f>'2_ábra_chart'!$I$8</c:f>
              <c:strCache>
                <c:ptCount val="1"/>
                <c:pt idx="0">
                  <c:v>Import (2019 tavasz, jobb skála)</c:v>
                </c:pt>
              </c:strCache>
            </c:strRef>
          </c:tx>
          <c:spPr>
            <a:solidFill>
              <a:srgbClr val="002060"/>
            </a:solidFill>
            <a:ln>
              <a:solidFill>
                <a:sysClr val="windowText" lastClr="000000"/>
              </a:solidFill>
            </a:ln>
          </c:spPr>
          <c:invertIfNegative val="0"/>
          <c:cat>
            <c:strLit>
              <c:ptCount val="15"/>
              <c:pt idx="0">
                <c:v>Magyarország exportpiacai 2018</c:v>
              </c:pt>
              <c:pt idx="1">
                <c:v>Magyarország exportpiacai 2019</c:v>
              </c:pt>
              <c:pt idx="2">
                <c:v>Magyarország exportpiacai 2020</c:v>
              </c:pt>
              <c:pt idx="3">
                <c:v>Magyarország exportpiacai 2021</c:v>
              </c:pt>
              <c:pt idx="4">
                <c:v>Magyarország exportpiacai 2022</c:v>
              </c:pt>
              <c:pt idx="5">
                <c:v>Eurozóna 2018</c:v>
              </c:pt>
              <c:pt idx="6">
                <c:v>Eurozóna 2019</c:v>
              </c:pt>
              <c:pt idx="7">
                <c:v>Eurozóna 2020</c:v>
              </c:pt>
              <c:pt idx="8">
                <c:v>Eurozóna 2021</c:v>
              </c:pt>
              <c:pt idx="9">
                <c:v>Eurozóna 2022</c:v>
              </c:pt>
              <c:pt idx="10">
                <c:v>USA 2018</c:v>
              </c:pt>
              <c:pt idx="11">
                <c:v>USA 2019</c:v>
              </c:pt>
              <c:pt idx="12">
                <c:v>USA 2020</c:v>
              </c:pt>
              <c:pt idx="13">
                <c:v>USA 2021</c:v>
              </c:pt>
              <c:pt idx="14">
                <c:v>USA 2022</c:v>
              </c:pt>
            </c:strLit>
          </c:cat>
          <c:val>
            <c:numRef>
              <c:f>'2_ábra_chart'!$I$9:$I$23</c:f>
              <c:numCache>
                <c:formatCode>0.0</c:formatCode>
                <c:ptCount val="15"/>
                <c:pt idx="0">
                  <c:v>4.1226924471253028</c:v>
                </c:pt>
                <c:pt idx="1">
                  <c:v>3.8616591707065955</c:v>
                </c:pt>
                <c:pt idx="2">
                  <c:v>4.3432813086343574</c:v>
                </c:pt>
                <c:pt idx="3">
                  <c:v>4.4138363943056298</c:v>
                </c:pt>
                <c:pt idx="4">
                  <c:v>4.2317171549789476</c:v>
                </c:pt>
                <c:pt idx="5">
                  <c:v>2.9710000000000001</c:v>
                </c:pt>
                <c:pt idx="6">
                  <c:v>3.3380000000000001</c:v>
                </c:pt>
                <c:pt idx="7">
                  <c:v>3.7480000000000002</c:v>
                </c:pt>
                <c:pt idx="8">
                  <c:v>3.8959999999999999</c:v>
                </c:pt>
                <c:pt idx="9">
                  <c:v>3.8069999999999999</c:v>
                </c:pt>
                <c:pt idx="10">
                  <c:v>4.5890000000000004</c:v>
                </c:pt>
                <c:pt idx="11">
                  <c:v>3.9009999999999998</c:v>
                </c:pt>
                <c:pt idx="12">
                  <c:v>2.9569999999999999</c:v>
                </c:pt>
                <c:pt idx="13">
                  <c:v>3.5419999999999998</c:v>
                </c:pt>
                <c:pt idx="14">
                  <c:v>2.7989999999999999</c:v>
                </c:pt>
              </c:numCache>
            </c:numRef>
          </c:val>
          <c:extLst>
            <c:ext xmlns:c16="http://schemas.microsoft.com/office/drawing/2014/chart" uri="{C3380CC4-5D6E-409C-BE32-E72D297353CC}">
              <c16:uniqueId val="{00000000-FA37-4563-BB84-33C95ECBA1D7}"/>
            </c:ext>
          </c:extLst>
        </c:ser>
        <c:ser>
          <c:idx val="5"/>
          <c:order val="3"/>
          <c:tx>
            <c:strRef>
              <c:f>'2_ábra_chart'!$K$8</c:f>
              <c:strCache>
                <c:ptCount val="1"/>
                <c:pt idx="0">
                  <c:v>Import (2019 ősz, jobb skála)</c:v>
                </c:pt>
              </c:strCache>
            </c:strRef>
          </c:tx>
          <c:spPr>
            <a:solidFill>
              <a:srgbClr val="92D050"/>
            </a:solidFill>
            <a:ln>
              <a:solidFill>
                <a:sysClr val="windowText" lastClr="000000"/>
              </a:solidFill>
            </a:ln>
          </c:spPr>
          <c:invertIfNegative val="0"/>
          <c:cat>
            <c:strLit>
              <c:ptCount val="15"/>
              <c:pt idx="0">
                <c:v>Magyarország exportpiacai 2018</c:v>
              </c:pt>
              <c:pt idx="1">
                <c:v>Magyarország exportpiacai 2019</c:v>
              </c:pt>
              <c:pt idx="2">
                <c:v>Magyarország exportpiacai 2020</c:v>
              </c:pt>
              <c:pt idx="3">
                <c:v>Magyarország exportpiacai 2021</c:v>
              </c:pt>
              <c:pt idx="4">
                <c:v>Magyarország exportpiacai 2022</c:v>
              </c:pt>
              <c:pt idx="5">
                <c:v>Eurozóna 2018</c:v>
              </c:pt>
              <c:pt idx="6">
                <c:v>Eurozóna 2019</c:v>
              </c:pt>
              <c:pt idx="7">
                <c:v>Eurozóna 2020</c:v>
              </c:pt>
              <c:pt idx="8">
                <c:v>Eurozóna 2021</c:v>
              </c:pt>
              <c:pt idx="9">
                <c:v>Eurozóna 2022</c:v>
              </c:pt>
              <c:pt idx="10">
                <c:v>USA 2018</c:v>
              </c:pt>
              <c:pt idx="11">
                <c:v>USA 2019</c:v>
              </c:pt>
              <c:pt idx="12">
                <c:v>USA 2020</c:v>
              </c:pt>
              <c:pt idx="13">
                <c:v>USA 2021</c:v>
              </c:pt>
              <c:pt idx="14">
                <c:v>USA 2022</c:v>
              </c:pt>
            </c:strLit>
          </c:cat>
          <c:val>
            <c:numRef>
              <c:f>'2_ábra_chart'!$K$9:$K$23</c:f>
              <c:numCache>
                <c:formatCode>0.0</c:formatCode>
                <c:ptCount val="15"/>
                <c:pt idx="0">
                  <c:v>4.1403190913836374</c:v>
                </c:pt>
                <c:pt idx="1">
                  <c:v>2.6909622120939272</c:v>
                </c:pt>
                <c:pt idx="2">
                  <c:v>3.635793299055929</c:v>
                </c:pt>
                <c:pt idx="3">
                  <c:v>4.2023029524611006</c:v>
                </c:pt>
                <c:pt idx="4">
                  <c:v>4.0518047531387484</c:v>
                </c:pt>
                <c:pt idx="5">
                  <c:v>2.6190000000000002</c:v>
                </c:pt>
                <c:pt idx="6">
                  <c:v>2.556</c:v>
                </c:pt>
                <c:pt idx="7">
                  <c:v>3.3039999999999998</c:v>
                </c:pt>
                <c:pt idx="8">
                  <c:v>3.83</c:v>
                </c:pt>
                <c:pt idx="9">
                  <c:v>3.661</c:v>
                </c:pt>
                <c:pt idx="10">
                  <c:v>4.367</c:v>
                </c:pt>
                <c:pt idx="11">
                  <c:v>2.14</c:v>
                </c:pt>
                <c:pt idx="12">
                  <c:v>3.0510000000000002</c:v>
                </c:pt>
                <c:pt idx="13">
                  <c:v>2.7719999999999998</c:v>
                </c:pt>
                <c:pt idx="14">
                  <c:v>2.109</c:v>
                </c:pt>
              </c:numCache>
            </c:numRef>
          </c:val>
          <c:extLst>
            <c:ext xmlns:c16="http://schemas.microsoft.com/office/drawing/2014/chart" uri="{C3380CC4-5D6E-409C-BE32-E72D297353CC}">
              <c16:uniqueId val="{00000001-FA37-4563-BB84-33C95ECBA1D7}"/>
            </c:ext>
          </c:extLst>
        </c:ser>
        <c:dLbls>
          <c:showLegendKey val="0"/>
          <c:showVal val="0"/>
          <c:showCatName val="0"/>
          <c:showSerName val="0"/>
          <c:showPercent val="0"/>
          <c:showBubbleSize val="0"/>
        </c:dLbls>
        <c:gapWidth val="150"/>
        <c:axId val="275259392"/>
        <c:axId val="60635392"/>
        <c:extLst>
          <c:ext xmlns:c15="http://schemas.microsoft.com/office/drawing/2012/chart" uri="{02D57815-91ED-43cb-92C2-25804820EDAC}">
            <c15:filteredBarSeries>
              <c15:ser>
                <c:idx val="0"/>
                <c:order val="4"/>
                <c:tx>
                  <c:strRef>
                    <c:extLst>
                      <c:ext uri="{02D57815-91ED-43cb-92C2-25804820EDAC}">
                        <c15:formulaRef>
                          <c15:sqref>'1_ábra_chart'!#REF!</c15:sqref>
                        </c15:formulaRef>
                      </c:ext>
                    </c:extLst>
                    <c:strCache>
                      <c:ptCount val="1"/>
                      <c:pt idx="0">
                        <c:v>#REF!</c:v>
                      </c:pt>
                    </c:strCache>
                  </c:strRef>
                </c:tx>
                <c:invertIfNegative val="0"/>
                <c:cat>
                  <c:strLit>
                    <c:ptCount val="15"/>
                    <c:pt idx="0">
                      <c:v>Magyarország exportpiacai 2018</c:v>
                    </c:pt>
                    <c:pt idx="1">
                      <c:v>Magyarország exportpiacai 2019</c:v>
                    </c:pt>
                    <c:pt idx="2">
                      <c:v>Magyarország exportpiacai 2020</c:v>
                    </c:pt>
                    <c:pt idx="3">
                      <c:v>Magyarország exportpiacai 2021</c:v>
                    </c:pt>
                    <c:pt idx="4">
                      <c:v>Magyarország exportpiacai 2022</c:v>
                    </c:pt>
                    <c:pt idx="5">
                      <c:v>Eurozóna 2018</c:v>
                    </c:pt>
                    <c:pt idx="6">
                      <c:v>Eurozóna 2019</c:v>
                    </c:pt>
                    <c:pt idx="7">
                      <c:v>Eurozóna 2020</c:v>
                    </c:pt>
                    <c:pt idx="8">
                      <c:v>Eurozóna 2021</c:v>
                    </c:pt>
                    <c:pt idx="9">
                      <c:v>Eurozóna 2022</c:v>
                    </c:pt>
                    <c:pt idx="10">
                      <c:v>USA 2018</c:v>
                    </c:pt>
                    <c:pt idx="11">
                      <c:v>USA 2019</c:v>
                    </c:pt>
                    <c:pt idx="12">
                      <c:v>USA 2020</c:v>
                    </c:pt>
                    <c:pt idx="13">
                      <c:v>USA 2021</c:v>
                    </c:pt>
                    <c:pt idx="14">
                      <c:v>USA 2022</c:v>
                    </c:pt>
                  </c:strLit>
                </c:cat>
                <c:val>
                  <c:numRef>
                    <c:extLst>
                      <c:ext uri="{02D57815-91ED-43cb-92C2-25804820EDAC}">
                        <c15:formulaRef>
                          <c15:sqref>'1_ábra_chart'!#REF!</c15:sqref>
                        </c15:formulaRef>
                      </c:ext>
                    </c:extLst>
                    <c:numCache>
                      <c:formatCode>General</c:formatCode>
                      <c:ptCount val="1"/>
                      <c:pt idx="0">
                        <c:v>1</c:v>
                      </c:pt>
                    </c:numCache>
                  </c:numRef>
                </c:val>
                <c:extLst>
                  <c:ext xmlns:c16="http://schemas.microsoft.com/office/drawing/2014/chart" uri="{C3380CC4-5D6E-409C-BE32-E72D297353CC}">
                    <c16:uniqueId val="{0000000E-FA37-4563-BB84-33C95ECBA1D7}"/>
                  </c:ext>
                </c:extLst>
              </c15:ser>
            </c15:filteredBarSeries>
          </c:ext>
        </c:extLst>
      </c:barChart>
      <c:lineChart>
        <c:grouping val="standard"/>
        <c:varyColors val="0"/>
        <c:ser>
          <c:idx val="2"/>
          <c:order val="0"/>
          <c:tx>
            <c:strRef>
              <c:f>'2_ábra_chart'!$H$8</c:f>
              <c:strCache>
                <c:ptCount val="1"/>
                <c:pt idx="0">
                  <c:v>Infláció (2019 tavasz)</c:v>
                </c:pt>
              </c:strCache>
            </c:strRef>
          </c:tx>
          <c:spPr>
            <a:ln>
              <a:solidFill>
                <a:srgbClr val="0070C0"/>
              </a:solidFill>
            </a:ln>
          </c:spPr>
          <c:marker>
            <c:symbol val="diamond"/>
            <c:size val="10"/>
            <c:spPr>
              <a:solidFill>
                <a:srgbClr val="0070C0"/>
              </a:solidFill>
              <a:ln>
                <a:solidFill>
                  <a:schemeClr val="tx1"/>
                </a:solidFill>
              </a:ln>
            </c:spPr>
          </c:marker>
          <c:dPt>
            <c:idx val="5"/>
            <c:bubble3D val="0"/>
            <c:spPr>
              <a:ln>
                <a:noFill/>
              </a:ln>
            </c:spPr>
            <c:extLst>
              <c:ext xmlns:c16="http://schemas.microsoft.com/office/drawing/2014/chart" uri="{C3380CC4-5D6E-409C-BE32-E72D297353CC}">
                <c16:uniqueId val="{00000003-FA37-4563-BB84-33C95ECBA1D7}"/>
              </c:ext>
            </c:extLst>
          </c:dPt>
          <c:dPt>
            <c:idx val="10"/>
            <c:marker>
              <c:spPr>
                <a:solidFill>
                  <a:srgbClr val="0070C0"/>
                </a:solidFill>
                <a:ln>
                  <a:noFill/>
                </a:ln>
              </c:spPr>
            </c:marker>
            <c:bubble3D val="0"/>
            <c:spPr>
              <a:ln>
                <a:noFill/>
              </a:ln>
            </c:spPr>
            <c:extLst>
              <c:ext xmlns:c16="http://schemas.microsoft.com/office/drawing/2014/chart" uri="{C3380CC4-5D6E-409C-BE32-E72D297353CC}">
                <c16:uniqueId val="{00000005-FA37-4563-BB84-33C95ECBA1D7}"/>
              </c:ext>
            </c:extLst>
          </c:dPt>
          <c:dPt>
            <c:idx val="11"/>
            <c:bubble3D val="0"/>
            <c:extLst>
              <c:ext xmlns:c16="http://schemas.microsoft.com/office/drawing/2014/chart" uri="{C3380CC4-5D6E-409C-BE32-E72D297353CC}">
                <c16:uniqueId val="{00000006-FA37-4563-BB84-33C95ECBA1D7}"/>
              </c:ext>
            </c:extLst>
          </c:dPt>
          <c:cat>
            <c:multiLvlStrRef>
              <c:f>'2_ábra_chart'!$D$9:$E$23</c:f>
              <c:multiLvlStrCache>
                <c:ptCount val="15"/>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lvl>
                <c:lvl>
                  <c:pt idx="0">
                    <c:v>Magyarország exportpiacai</c:v>
                  </c:pt>
                  <c:pt idx="5">
                    <c:v>Eurozóna</c:v>
                  </c:pt>
                  <c:pt idx="10">
                    <c:v>USA</c:v>
                  </c:pt>
                </c:lvl>
              </c:multiLvlStrCache>
            </c:multiLvlStrRef>
          </c:cat>
          <c:val>
            <c:numRef>
              <c:f>'2_ábra_chart'!$H$9:$H$23</c:f>
              <c:numCache>
                <c:formatCode>0.0</c:formatCode>
                <c:ptCount val="15"/>
                <c:pt idx="0">
                  <c:v>2.5359404653081392</c:v>
                </c:pt>
                <c:pt idx="1">
                  <c:v>2.1874777975196666</c:v>
                </c:pt>
                <c:pt idx="2">
                  <c:v>2.2095921080944607</c:v>
                </c:pt>
                <c:pt idx="3">
                  <c:v>2.2010476450920384</c:v>
                </c:pt>
                <c:pt idx="4">
                  <c:v>2.2878539037915728</c:v>
                </c:pt>
                <c:pt idx="5">
                  <c:v>1.7549999999999999</c:v>
                </c:pt>
                <c:pt idx="6">
                  <c:v>1.31</c:v>
                </c:pt>
                <c:pt idx="7">
                  <c:v>1.5669999999999999</c:v>
                </c:pt>
                <c:pt idx="8">
                  <c:v>1.6910000000000001</c:v>
                </c:pt>
                <c:pt idx="9">
                  <c:v>1.883</c:v>
                </c:pt>
                <c:pt idx="10">
                  <c:v>2.4350000000000001</c:v>
                </c:pt>
                <c:pt idx="11">
                  <c:v>1.998</c:v>
                </c:pt>
                <c:pt idx="12">
                  <c:v>2.7330000000000001</c:v>
                </c:pt>
                <c:pt idx="13">
                  <c:v>2.2709999999999999</c:v>
                </c:pt>
                <c:pt idx="14">
                  <c:v>2.2250000000000001</c:v>
                </c:pt>
              </c:numCache>
            </c:numRef>
          </c:val>
          <c:smooth val="0"/>
          <c:extLst>
            <c:ext xmlns:c16="http://schemas.microsoft.com/office/drawing/2014/chart" uri="{C3380CC4-5D6E-409C-BE32-E72D297353CC}">
              <c16:uniqueId val="{00000007-FA37-4563-BB84-33C95ECBA1D7}"/>
            </c:ext>
          </c:extLst>
        </c:ser>
        <c:ser>
          <c:idx val="4"/>
          <c:order val="1"/>
          <c:tx>
            <c:strRef>
              <c:f>'2_ábra_chart'!$J$8</c:f>
              <c:strCache>
                <c:ptCount val="1"/>
                <c:pt idx="0">
                  <c:v>Infláció (2019 ősz)</c:v>
                </c:pt>
              </c:strCache>
            </c:strRef>
          </c:tx>
          <c:spPr>
            <a:ln>
              <a:solidFill>
                <a:srgbClr val="FF0000"/>
              </a:solidFill>
            </a:ln>
          </c:spPr>
          <c:marker>
            <c:symbol val="triangle"/>
            <c:size val="10"/>
            <c:spPr>
              <a:solidFill>
                <a:srgbClr val="FFFF00"/>
              </a:solidFill>
              <a:ln>
                <a:solidFill>
                  <a:srgbClr val="FF0000"/>
                </a:solidFill>
              </a:ln>
            </c:spPr>
          </c:marker>
          <c:dPt>
            <c:idx val="5"/>
            <c:bubble3D val="0"/>
            <c:spPr>
              <a:ln>
                <a:noFill/>
              </a:ln>
            </c:spPr>
            <c:extLst>
              <c:ext xmlns:c16="http://schemas.microsoft.com/office/drawing/2014/chart" uri="{C3380CC4-5D6E-409C-BE32-E72D297353CC}">
                <c16:uniqueId val="{00000009-FA37-4563-BB84-33C95ECBA1D7}"/>
              </c:ext>
            </c:extLst>
          </c:dPt>
          <c:dPt>
            <c:idx val="10"/>
            <c:bubble3D val="0"/>
            <c:spPr>
              <a:ln>
                <a:noFill/>
              </a:ln>
            </c:spPr>
            <c:extLst>
              <c:ext xmlns:c16="http://schemas.microsoft.com/office/drawing/2014/chart" uri="{C3380CC4-5D6E-409C-BE32-E72D297353CC}">
                <c16:uniqueId val="{0000000B-FA37-4563-BB84-33C95ECBA1D7}"/>
              </c:ext>
            </c:extLst>
          </c:dPt>
          <c:dPt>
            <c:idx val="11"/>
            <c:bubble3D val="0"/>
            <c:extLst>
              <c:ext xmlns:c16="http://schemas.microsoft.com/office/drawing/2014/chart" uri="{C3380CC4-5D6E-409C-BE32-E72D297353CC}">
                <c16:uniqueId val="{0000000C-FA37-4563-BB84-33C95ECBA1D7}"/>
              </c:ext>
            </c:extLst>
          </c:dPt>
          <c:cat>
            <c:multiLvlStrRef>
              <c:f>'2_ábra_chart'!$D$9:$E$23</c:f>
              <c:multiLvlStrCache>
                <c:ptCount val="15"/>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lvl>
                <c:lvl>
                  <c:pt idx="0">
                    <c:v>Magyarország exportpiacai</c:v>
                  </c:pt>
                  <c:pt idx="5">
                    <c:v>Eurozóna</c:v>
                  </c:pt>
                  <c:pt idx="10">
                    <c:v>USA</c:v>
                  </c:pt>
                </c:lvl>
              </c:multiLvlStrCache>
            </c:multiLvlStrRef>
          </c:cat>
          <c:val>
            <c:numRef>
              <c:f>'2_ábra_chart'!$J$9:$J$23</c:f>
              <c:numCache>
                <c:formatCode>0.0</c:formatCode>
                <c:ptCount val="15"/>
                <c:pt idx="0">
                  <c:v>2.5358969612859599</c:v>
                </c:pt>
                <c:pt idx="1">
                  <c:v>2.2371472086207111</c:v>
                </c:pt>
                <c:pt idx="2">
                  <c:v>2.1616320020275182</c:v>
                </c:pt>
                <c:pt idx="3">
                  <c:v>2.19450140760912</c:v>
                </c:pt>
                <c:pt idx="4">
                  <c:v>2.2555313647612678</c:v>
                </c:pt>
                <c:pt idx="5">
                  <c:v>1.7549999999999999</c:v>
                </c:pt>
                <c:pt idx="6">
                  <c:v>1.2310000000000001</c:v>
                </c:pt>
                <c:pt idx="7">
                  <c:v>1.381</c:v>
                </c:pt>
                <c:pt idx="8">
                  <c:v>1.502</c:v>
                </c:pt>
                <c:pt idx="9">
                  <c:v>1.665</c:v>
                </c:pt>
                <c:pt idx="10">
                  <c:v>2.4350000000000001</c:v>
                </c:pt>
                <c:pt idx="11">
                  <c:v>1.8180000000000001</c:v>
                </c:pt>
                <c:pt idx="12">
                  <c:v>2.266</c:v>
                </c:pt>
                <c:pt idx="13">
                  <c:v>2.431</c:v>
                </c:pt>
                <c:pt idx="14">
                  <c:v>2.3359999999999999</c:v>
                </c:pt>
              </c:numCache>
            </c:numRef>
          </c:val>
          <c:smooth val="0"/>
          <c:extLst>
            <c:ext xmlns:c16="http://schemas.microsoft.com/office/drawing/2014/chart" uri="{C3380CC4-5D6E-409C-BE32-E72D297353CC}">
              <c16:uniqueId val="{0000000D-FA37-4563-BB84-33C95ECBA1D7}"/>
            </c:ext>
          </c:extLst>
        </c:ser>
        <c:dLbls>
          <c:showLegendKey val="0"/>
          <c:showVal val="0"/>
          <c:showCatName val="0"/>
          <c:showSerName val="0"/>
          <c:showPercent val="0"/>
          <c:showBubbleSize val="0"/>
        </c:dLbls>
        <c:marker val="1"/>
        <c:smooth val="0"/>
        <c:axId val="32112640"/>
        <c:axId val="32114176"/>
      </c:lineChart>
      <c:catAx>
        <c:axId val="3211264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32114176"/>
        <c:crossesAt val="0"/>
        <c:auto val="1"/>
        <c:lblAlgn val="ctr"/>
        <c:lblOffset val="100"/>
        <c:noMultiLvlLbl val="0"/>
      </c:catAx>
      <c:valAx>
        <c:axId val="32114176"/>
        <c:scaling>
          <c:orientation val="minMax"/>
          <c:max val="3"/>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569191569191569E-2"/>
              <c:y val="0"/>
            </c:manualLayout>
          </c:layout>
          <c:overlay val="0"/>
        </c:title>
        <c:numFmt formatCode="#,##0.0" sourceLinked="0"/>
        <c:majorTickMark val="out"/>
        <c:minorTickMark val="none"/>
        <c:tickLblPos val="nextTo"/>
        <c:spPr>
          <a:ln w="9525">
            <a:solidFill>
              <a:sysClr val="windowText" lastClr="000000">
                <a:lumMod val="100000"/>
              </a:sysClr>
            </a:solidFill>
          </a:ln>
        </c:spPr>
        <c:crossAx val="32112640"/>
        <c:crosses val="autoZero"/>
        <c:crossBetween val="between"/>
        <c:majorUnit val="0.5"/>
      </c:valAx>
      <c:valAx>
        <c:axId val="60635392"/>
        <c:scaling>
          <c:orientation val="minMax"/>
          <c:max val="6"/>
        </c:scaling>
        <c:delete val="0"/>
        <c:axPos val="r"/>
        <c:numFmt formatCode="0.0" sourceLinked="0"/>
        <c:majorTickMark val="out"/>
        <c:minorTickMark val="none"/>
        <c:tickLblPos val="nextTo"/>
        <c:spPr>
          <a:ln w="9525">
            <a:solidFill>
              <a:sysClr val="windowText" lastClr="000000"/>
            </a:solidFill>
          </a:ln>
        </c:spPr>
        <c:crossAx val="275259392"/>
        <c:crosses val="max"/>
        <c:crossBetween val="between"/>
      </c:valAx>
      <c:catAx>
        <c:axId val="275259392"/>
        <c:scaling>
          <c:orientation val="minMax"/>
        </c:scaling>
        <c:delete val="1"/>
        <c:axPos val="b"/>
        <c:numFmt formatCode="General" sourceLinked="1"/>
        <c:majorTickMark val="out"/>
        <c:minorTickMark val="none"/>
        <c:tickLblPos val="nextTo"/>
        <c:crossAx val="606353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665138888888883E-2"/>
          <c:y val="0.87049777777777793"/>
          <c:w val="0.85185236111111096"/>
          <c:h val="0.12503796296296296"/>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36944444444444E-2"/>
          <c:y val="4.8836296296296287E-2"/>
          <c:w val="0.88149"/>
          <c:h val="0.6724188888888889"/>
        </c:manualLayout>
      </c:layout>
      <c:barChart>
        <c:barDir val="col"/>
        <c:grouping val="clustered"/>
        <c:varyColors val="0"/>
        <c:ser>
          <c:idx val="0"/>
          <c:order val="0"/>
          <c:tx>
            <c:strRef>
              <c:f>'16_ábra_chart'!$H$8</c:f>
              <c:strCache>
                <c:ptCount val="1"/>
                <c:pt idx="0">
                  <c:v>Total (2015 H2)</c:v>
                </c:pt>
              </c:strCache>
            </c:strRef>
          </c:tx>
          <c:spPr>
            <a:solidFill>
              <a:srgbClr val="002060"/>
            </a:solidFill>
            <a:ln>
              <a:solidFill>
                <a:schemeClr val="tx1"/>
              </a:solidFill>
            </a:ln>
            <a:effectLst/>
          </c:spPr>
          <c:invertIfNegative val="0"/>
          <c:val>
            <c:numRef>
              <c:f>'16_ábra_chart'!$H$10:$H$14</c:f>
              <c:numCache>
                <c:formatCode>0.0</c:formatCode>
                <c:ptCount val="5"/>
                <c:pt idx="0">
                  <c:v>5.5538426030866859</c:v>
                </c:pt>
                <c:pt idx="1">
                  <c:v>15.01836546786784</c:v>
                </c:pt>
                <c:pt idx="2">
                  <c:v>20.286299665212418</c:v>
                </c:pt>
                <c:pt idx="3">
                  <c:v>19.71741116799771</c:v>
                </c:pt>
                <c:pt idx="4">
                  <c:v>39.424081095835341</c:v>
                </c:pt>
              </c:numCache>
            </c:numRef>
          </c:val>
          <c:extLst>
            <c:ext xmlns:c16="http://schemas.microsoft.com/office/drawing/2014/chart" uri="{C3380CC4-5D6E-409C-BE32-E72D297353CC}">
              <c16:uniqueId val="{00000000-12D5-48B2-B2B8-58CC109ED687}"/>
            </c:ext>
          </c:extLst>
        </c:ser>
        <c:ser>
          <c:idx val="3"/>
          <c:order val="1"/>
          <c:tx>
            <c:strRef>
              <c:f>'16_ábra_chart'!$G$8</c:f>
              <c:strCache>
                <c:ptCount val="1"/>
                <c:pt idx="0">
                  <c:v>Total (2019 H1)</c:v>
                </c:pt>
              </c:strCache>
            </c:strRef>
          </c:tx>
          <c:spPr>
            <a:solidFill>
              <a:schemeClr val="tx2">
                <a:lumMod val="50000"/>
                <a:lumOff val="50000"/>
              </a:schemeClr>
            </a:solidFill>
            <a:ln>
              <a:solidFill>
                <a:schemeClr val="tx1"/>
              </a:solidFill>
            </a:ln>
            <a:effectLst/>
          </c:spPr>
          <c:invertIfNegative val="0"/>
          <c:cat>
            <c:strRef>
              <c:f>'16_ábra_chart'!$D$10:$D$14</c:f>
              <c:strCache>
                <c:ptCount val="5"/>
                <c:pt idx="0">
                  <c:v>0-20</c:v>
                </c:pt>
                <c:pt idx="1">
                  <c:v>21-40</c:v>
                </c:pt>
                <c:pt idx="2">
                  <c:v>41-60</c:v>
                </c:pt>
                <c:pt idx="3">
                  <c:v>61-80</c:v>
                </c:pt>
                <c:pt idx="4">
                  <c:v>81-</c:v>
                </c:pt>
              </c:strCache>
            </c:strRef>
          </c:cat>
          <c:val>
            <c:numRef>
              <c:f>'16_ábra_chart'!$G$10:$G$14</c:f>
              <c:numCache>
                <c:formatCode>0.0</c:formatCode>
                <c:ptCount val="5"/>
                <c:pt idx="0">
                  <c:v>13.121661717529035</c:v>
                </c:pt>
                <c:pt idx="1">
                  <c:v>26.750782070334733</c:v>
                </c:pt>
                <c:pt idx="2">
                  <c:v>27.497870595876968</c:v>
                </c:pt>
                <c:pt idx="3">
                  <c:v>22.482811599156193</c:v>
                </c:pt>
                <c:pt idx="4">
                  <c:v>10.14687401710308</c:v>
                </c:pt>
              </c:numCache>
            </c:numRef>
          </c:val>
          <c:extLst>
            <c:ext xmlns:c16="http://schemas.microsoft.com/office/drawing/2014/chart" uri="{C3380CC4-5D6E-409C-BE32-E72D297353CC}">
              <c16:uniqueId val="{00000001-12D5-48B2-B2B8-58CC109ED687}"/>
            </c:ext>
          </c:extLst>
        </c:ser>
        <c:ser>
          <c:idx val="2"/>
          <c:order val="2"/>
          <c:tx>
            <c:strRef>
              <c:f>'16_ábra_chart'!$F$8</c:f>
              <c:strCache>
                <c:ptCount val="1"/>
                <c:pt idx="0">
                  <c:v>Budapest (2019 H1)</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'16_ábra_chart'!$D$10:$D$14</c:f>
              <c:strCache>
                <c:ptCount val="5"/>
                <c:pt idx="0">
                  <c:v>0-20</c:v>
                </c:pt>
                <c:pt idx="1">
                  <c:v>21-40</c:v>
                </c:pt>
                <c:pt idx="2">
                  <c:v>41-60</c:v>
                </c:pt>
                <c:pt idx="3">
                  <c:v>61-80</c:v>
                </c:pt>
                <c:pt idx="4">
                  <c:v>81-</c:v>
                </c:pt>
              </c:strCache>
            </c:strRef>
          </c:cat>
          <c:val>
            <c:numRef>
              <c:f>'16_ábra_chart'!$F$10:$F$14</c:f>
              <c:numCache>
                <c:formatCode>0.0</c:formatCode>
                <c:ptCount val="5"/>
                <c:pt idx="0">
                  <c:v>16.005425791314607</c:v>
                </c:pt>
                <c:pt idx="1">
                  <c:v>28.822207289346945</c:v>
                </c:pt>
                <c:pt idx="2">
                  <c:v>26.208591581843333</c:v>
                </c:pt>
                <c:pt idx="3">
                  <c:v>21.566639013383991</c:v>
                </c:pt>
                <c:pt idx="4">
                  <c:v>7.3971363241111172</c:v>
                </c:pt>
              </c:numCache>
            </c:numRef>
          </c:val>
          <c:extLst>
            <c:ext xmlns:c16="http://schemas.microsoft.com/office/drawing/2014/chart" uri="{C3380CC4-5D6E-409C-BE32-E72D297353CC}">
              <c16:uniqueId val="{00000002-12D5-48B2-B2B8-58CC109ED687}"/>
            </c:ext>
          </c:extLst>
        </c:ser>
        <c:ser>
          <c:idx val="1"/>
          <c:order val="3"/>
          <c:tx>
            <c:strRef>
              <c:f>'16_ábra_chart'!$E$8</c:f>
              <c:strCache>
                <c:ptCount val="1"/>
                <c:pt idx="0">
                  <c:v>Countryside (2019 H1)</c:v>
                </c:pt>
              </c:strCache>
            </c:strRef>
          </c:tx>
          <c:spPr>
            <a:pattFill prst="pct10">
              <a:fgClr>
                <a:schemeClr val="tx2">
                  <a:lumMod val="50000"/>
                  <a:lumOff val="50000"/>
                </a:schemeClr>
              </a:fgClr>
              <a:bgClr>
                <a:schemeClr val="bg1"/>
              </a:bgClr>
            </a:pattFill>
            <a:ln>
              <a:solidFill>
                <a:schemeClr val="tx1"/>
              </a:solidFill>
            </a:ln>
            <a:effectLst/>
          </c:spPr>
          <c:invertIfNegative val="0"/>
          <c:cat>
            <c:strRef>
              <c:f>'16_ábra_chart'!$D$10:$D$14</c:f>
              <c:strCache>
                <c:ptCount val="5"/>
                <c:pt idx="0">
                  <c:v>0-20</c:v>
                </c:pt>
                <c:pt idx="1">
                  <c:v>21-40</c:v>
                </c:pt>
                <c:pt idx="2">
                  <c:v>41-60</c:v>
                </c:pt>
                <c:pt idx="3">
                  <c:v>61-80</c:v>
                </c:pt>
                <c:pt idx="4">
                  <c:v>81-</c:v>
                </c:pt>
              </c:strCache>
            </c:strRef>
          </c:cat>
          <c:val>
            <c:numRef>
              <c:f>'16_ábra_chart'!$E$10:$E$14</c:f>
              <c:numCache>
                <c:formatCode>0.0</c:formatCode>
                <c:ptCount val="5"/>
                <c:pt idx="0">
                  <c:v>12.183537379151597</c:v>
                </c:pt>
                <c:pt idx="1">
                  <c:v>26.076921670051284</c:v>
                </c:pt>
                <c:pt idx="2">
                  <c:v>27.917289102757962</c:v>
                </c:pt>
                <c:pt idx="3">
                  <c:v>22.780853942037183</c:v>
                </c:pt>
                <c:pt idx="4">
                  <c:v>11.04139790600197</c:v>
                </c:pt>
              </c:numCache>
            </c:numRef>
          </c:val>
          <c:extLst>
            <c:ext xmlns:c16="http://schemas.microsoft.com/office/drawing/2014/chart" uri="{C3380CC4-5D6E-409C-BE32-E72D297353CC}">
              <c16:uniqueId val="{00000003-12D5-48B2-B2B8-58CC109ED687}"/>
            </c:ext>
          </c:extLst>
        </c:ser>
        <c:dLbls>
          <c:showLegendKey val="0"/>
          <c:showVal val="0"/>
          <c:showCatName val="0"/>
          <c:showSerName val="0"/>
          <c:showPercent val="0"/>
          <c:showBubbleSize val="0"/>
        </c:dLbls>
        <c:gapWidth val="44"/>
        <c:overlap val="-7"/>
        <c:axId val="641581672"/>
        <c:axId val="641580688"/>
      </c:barChart>
      <c:barChart>
        <c:barDir val="col"/>
        <c:grouping val="cluster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12D5-48B2-B2B8-58CC109ED687}"/>
            </c:ext>
          </c:extLst>
        </c:ser>
        <c:dLbls>
          <c:showLegendKey val="0"/>
          <c:showVal val="0"/>
          <c:showCatName val="0"/>
          <c:showSerName val="0"/>
          <c:showPercent val="0"/>
          <c:showBubbleSize val="0"/>
        </c:dLbls>
        <c:gapWidth val="44"/>
        <c:overlap val="-7"/>
        <c:axId val="2091013360"/>
        <c:axId val="2091009096"/>
      </c:barChart>
      <c:catAx>
        <c:axId val="641581672"/>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Loan-to-value (LTV, per</a:t>
                </a:r>
                <a:r>
                  <a:rPr lang="hu-HU" i="1" baseline="0">
                    <a:solidFill>
                      <a:sysClr val="windowText" lastClr="000000"/>
                    </a:solidFill>
                  </a:rPr>
                  <a:t> cent</a:t>
                </a:r>
                <a:r>
                  <a:rPr lang="hu-HU" i="1">
                    <a:solidFill>
                      <a:sysClr val="windowText" lastClr="000000"/>
                    </a:solidFill>
                  </a:rPr>
                  <a:t>)</a:t>
                </a:r>
              </a:p>
            </c:rich>
          </c:tx>
          <c:layout>
            <c:manualLayout>
              <c:xMode val="edge"/>
              <c:yMode val="edge"/>
              <c:x val="0.32470472222222224"/>
              <c:y val="0.81106481481481485"/>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41580688"/>
        <c:crosses val="autoZero"/>
        <c:auto val="1"/>
        <c:lblAlgn val="ctr"/>
        <c:lblOffset val="100"/>
        <c:noMultiLvlLbl val="0"/>
      </c:catAx>
      <c:valAx>
        <c:axId val="641580688"/>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25075409211058E-2"/>
              <c:y val="2.944444862232953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41581672"/>
        <c:crosses val="autoZero"/>
        <c:crossBetween val="between"/>
      </c:valAx>
      <c:valAx>
        <c:axId val="2091009096"/>
        <c:scaling>
          <c:orientation val="minMax"/>
          <c:max val="4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655975438776497"/>
              <c:y val="1.07055555555555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91013360"/>
        <c:crosses val="max"/>
        <c:crossBetween val="between"/>
      </c:valAx>
      <c:catAx>
        <c:axId val="2091013360"/>
        <c:scaling>
          <c:orientation val="minMax"/>
        </c:scaling>
        <c:delete val="1"/>
        <c:axPos val="b"/>
        <c:majorTickMark val="out"/>
        <c:minorTickMark val="none"/>
        <c:tickLblPos val="nextTo"/>
        <c:crossAx val="2091009096"/>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5.2121443718371845E-2"/>
          <c:y val="0.88131875651246872"/>
          <c:w val="0.88351609117413865"/>
          <c:h val="0.1088849306394389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'17_ábra_chart'!$E$16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'17_ábra_chart'!$F$13:$U$13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'17_ábra_chart'!$F$16:$U$16</c:f>
              <c:numCache>
                <c:formatCode>General</c:formatCode>
                <c:ptCount val="16"/>
                <c:pt idx="15" formatCode="0">
                  <c:v>338.33199999999999</c:v>
                </c:pt>
              </c:numCache>
            </c:numRef>
          </c:val>
          <c:extLst>
            <c:ext xmlns:c16="http://schemas.microsoft.com/office/drawing/2014/chart" uri="{C3380CC4-5D6E-409C-BE32-E72D297353CC}">
              <c16:uniqueId val="{00000000-E780-404C-B776-BE057C333F32}"/>
            </c:ext>
          </c:extLst>
        </c:ser>
        <c:ser>
          <c:idx val="0"/>
          <c:order val="1"/>
          <c:tx>
            <c:strRef>
              <c:f>'17_ábra_chart'!$E$14</c:f>
              <c:strCache>
                <c:ptCount val="1"/>
                <c:pt idx="0">
                  <c:v>Átadott irodaterület</c:v>
                </c:pt>
              </c:strCache>
            </c:strRef>
          </c:tx>
          <c:spPr>
            <a:solidFill>
              <a:srgbClr val="002060"/>
            </a:solidFill>
            <a:ln>
              <a:solidFill>
                <a:schemeClr val="tx1"/>
              </a:solidFill>
            </a:ln>
            <a:effectLst/>
          </c:spPr>
          <c:invertIfNegative val="0"/>
          <c:cat>
            <c:strRef>
              <c:f>'17_ábra_chart'!$F$13:$U$13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'17_ábra_chart'!$F$14:$U$14</c:f>
              <c:numCache>
                <c:formatCode>#,##0</c:formatCode>
                <c:ptCount val="16"/>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31.684999999999999</c:v>
                </c:pt>
              </c:numCache>
            </c:numRef>
          </c:val>
          <c:extLst>
            <c:ext xmlns:c16="http://schemas.microsoft.com/office/drawing/2014/chart" uri="{C3380CC4-5D6E-409C-BE32-E72D297353CC}">
              <c16:uniqueId val="{00000001-E780-404C-B776-BE057C333F32}"/>
            </c:ext>
          </c:extLst>
        </c:ser>
        <c:ser>
          <c:idx val="1"/>
          <c:order val="2"/>
          <c:tx>
            <c:strRef>
              <c:f>'17_ábra_chart'!$E$15</c:f>
              <c:strCache>
                <c:ptCount val="1"/>
                <c:pt idx="0">
                  <c:v>Épülő irodaterület</c:v>
                </c:pt>
              </c:strCache>
            </c:strRef>
          </c:tx>
          <c:spPr>
            <a:solidFill>
              <a:srgbClr val="DA0000"/>
            </a:solidFill>
            <a:ln w="12700">
              <a:solidFill>
                <a:schemeClr val="tx1"/>
              </a:solidFill>
            </a:ln>
            <a:effectLst/>
          </c:spPr>
          <c:invertIfNegative val="0"/>
          <c:cat>
            <c:strRef>
              <c:f>'17_ábra_chart'!$F$13:$U$13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'17_ábra_chart'!$F$15:$U$15</c:f>
              <c:numCache>
                <c:formatCode>General</c:formatCode>
                <c:ptCount val="16"/>
                <c:pt idx="12" formatCode="#,##0">
                  <c:v>88.691999999999993</c:v>
                </c:pt>
                <c:pt idx="13" formatCode="#,##0">
                  <c:v>250.024</c:v>
                </c:pt>
                <c:pt idx="14" formatCode="#,##0">
                  <c:v>252.261</c:v>
                </c:pt>
              </c:numCache>
            </c:numRef>
          </c:val>
          <c:extLst>
            <c:ext xmlns:c16="http://schemas.microsoft.com/office/drawing/2014/chart" uri="{C3380CC4-5D6E-409C-BE32-E72D297353CC}">
              <c16:uniqueId val="{00000002-E780-404C-B776-BE057C333F32}"/>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'17_ábra_chart'!$E$17</c:f>
              <c:strCache>
                <c:ptCount val="1"/>
                <c:pt idx="0">
                  <c:v>Megújulási arány (jobb skála)</c:v>
                </c:pt>
              </c:strCache>
            </c:strRef>
          </c:tx>
          <c:spPr>
            <a:ln w="28575" cap="rnd">
              <a:noFill/>
              <a:round/>
            </a:ln>
            <a:effectLst/>
          </c:spPr>
          <c:marker>
            <c:symbol val="triangle"/>
            <c:size val="12"/>
            <c:spPr>
              <a:solidFill>
                <a:srgbClr val="00B0F0"/>
              </a:solidFill>
              <a:ln w="9525">
                <a:solidFill>
                  <a:schemeClr val="tx1"/>
                </a:solidFill>
              </a:ln>
              <a:effectLst/>
            </c:spPr>
          </c:marker>
          <c:cat>
            <c:strRef>
              <c:f>'17_ábra_chart'!$F$13:$U$13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'17_ábra_chart'!$F$17:$U$17</c:f>
              <c:numCache>
                <c:formatCode>#\ ##0.0</c:formatCode>
                <c:ptCount val="16"/>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3.317902872160535</c:v>
                </c:pt>
                <c:pt idx="13">
                  <c:v>6.6700066853729059</c:v>
                </c:pt>
                <c:pt idx="14">
                  <c:v>6.3088813671906454</c:v>
                </c:pt>
              </c:numCache>
            </c:numRef>
          </c:val>
          <c:smooth val="0"/>
          <c:extLst>
            <c:ext xmlns:c16="http://schemas.microsoft.com/office/drawing/2014/chart" uri="{C3380CC4-5D6E-409C-BE32-E72D297353CC}">
              <c16:uniqueId val="{00000003-E780-404C-B776-BE057C333F32}"/>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60555555555556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234059367504546E-2"/>
          <c:y val="0.81400686951418377"/>
          <c:w val="0.85286383739792315"/>
          <c:h val="0.1789375036714696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'17_ábra_chart'!$D$16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'17_ábra_chart'!$F$12:$U$12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'17_ábra_chart'!$F$16:$U$16</c:f>
              <c:numCache>
                <c:formatCode>General</c:formatCode>
                <c:ptCount val="16"/>
                <c:pt idx="15" formatCode="0">
                  <c:v>338.33199999999999</c:v>
                </c:pt>
              </c:numCache>
            </c:numRef>
          </c:val>
          <c:extLst>
            <c:ext xmlns:c16="http://schemas.microsoft.com/office/drawing/2014/chart" uri="{C3380CC4-5D6E-409C-BE32-E72D297353CC}">
              <c16:uniqueId val="{00000000-C53A-4722-B472-1F67F6FC706B}"/>
            </c:ext>
          </c:extLst>
        </c:ser>
        <c:ser>
          <c:idx val="0"/>
          <c:order val="1"/>
          <c:tx>
            <c:strRef>
              <c:f>'17_ábra_chart'!$D$14</c:f>
              <c:strCache>
                <c:ptCount val="1"/>
                <c:pt idx="0">
                  <c:v>New office completions</c:v>
                </c:pt>
              </c:strCache>
            </c:strRef>
          </c:tx>
          <c:spPr>
            <a:solidFill>
              <a:srgbClr val="002060"/>
            </a:solidFill>
            <a:ln>
              <a:solidFill>
                <a:schemeClr val="tx1"/>
              </a:solidFill>
            </a:ln>
            <a:effectLst/>
          </c:spPr>
          <c:invertIfNegative val="0"/>
          <c:cat>
            <c:strRef>
              <c:f>'17_ábra_chart'!$F$12:$U$12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'17_ábra_chart'!$F$14:$U$14</c:f>
              <c:numCache>
                <c:formatCode>#,##0</c:formatCode>
                <c:ptCount val="16"/>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31.684999999999999</c:v>
                </c:pt>
              </c:numCache>
            </c:numRef>
          </c:val>
          <c:extLst>
            <c:ext xmlns:c16="http://schemas.microsoft.com/office/drawing/2014/chart" uri="{C3380CC4-5D6E-409C-BE32-E72D297353CC}">
              <c16:uniqueId val="{00000001-C53A-4722-B472-1F67F6FC706B}"/>
            </c:ext>
          </c:extLst>
        </c:ser>
        <c:ser>
          <c:idx val="1"/>
          <c:order val="2"/>
          <c:tx>
            <c:strRef>
              <c:f>'17_ábra_chart'!$D$15</c:f>
              <c:strCache>
                <c:ptCount val="1"/>
                <c:pt idx="0">
                  <c:v>Office space under construction</c:v>
                </c:pt>
              </c:strCache>
            </c:strRef>
          </c:tx>
          <c:spPr>
            <a:solidFill>
              <a:srgbClr val="DA0000"/>
            </a:solidFill>
            <a:ln w="12700">
              <a:solidFill>
                <a:schemeClr val="tx1"/>
              </a:solidFill>
            </a:ln>
            <a:effectLst/>
          </c:spPr>
          <c:invertIfNegative val="0"/>
          <c:cat>
            <c:strRef>
              <c:f>'17_ábra_chart'!$F$12:$U$12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'17_ábra_chart'!$F$15:$U$15</c:f>
              <c:numCache>
                <c:formatCode>General</c:formatCode>
                <c:ptCount val="16"/>
                <c:pt idx="12" formatCode="#,##0">
                  <c:v>88.691999999999993</c:v>
                </c:pt>
                <c:pt idx="13" formatCode="#,##0">
                  <c:v>250.024</c:v>
                </c:pt>
                <c:pt idx="14" formatCode="#,##0">
                  <c:v>252.261</c:v>
                </c:pt>
              </c:numCache>
            </c:numRef>
          </c:val>
          <c:extLst>
            <c:ext xmlns:c16="http://schemas.microsoft.com/office/drawing/2014/chart" uri="{C3380CC4-5D6E-409C-BE32-E72D297353CC}">
              <c16:uniqueId val="{00000002-C53A-4722-B472-1F67F6FC706B}"/>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'17_ábra_chart'!$D$17</c:f>
              <c:strCache>
                <c:ptCount val="1"/>
                <c:pt idx="0">
                  <c:v>Rate of renewal (RHS)</c:v>
                </c:pt>
              </c:strCache>
            </c:strRef>
          </c:tx>
          <c:spPr>
            <a:ln w="28575" cap="rnd">
              <a:noFill/>
              <a:round/>
            </a:ln>
            <a:effectLst/>
          </c:spPr>
          <c:marker>
            <c:symbol val="triangle"/>
            <c:size val="12"/>
            <c:spPr>
              <a:solidFill>
                <a:srgbClr val="00B0F0"/>
              </a:solidFill>
              <a:ln w="9525">
                <a:solidFill>
                  <a:schemeClr val="tx1"/>
                </a:solidFill>
              </a:ln>
              <a:effectLst/>
            </c:spPr>
          </c:marker>
          <c:cat>
            <c:strRef>
              <c:f>'17_ábra_chart'!$F$12:$U$12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'17_ábra_chart'!$F$17:$U$17</c:f>
              <c:numCache>
                <c:formatCode>#\ ##0.0</c:formatCode>
                <c:ptCount val="16"/>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3.317902872160535</c:v>
                </c:pt>
                <c:pt idx="13">
                  <c:v>6.6700066853729059</c:v>
                </c:pt>
                <c:pt idx="14">
                  <c:v>6.3088813671906454</c:v>
                </c:pt>
              </c:numCache>
            </c:numRef>
          </c:val>
          <c:smooth val="0"/>
          <c:extLst>
            <c:ext xmlns:c16="http://schemas.microsoft.com/office/drawing/2014/chart" uri="{C3380CC4-5D6E-409C-BE32-E72D297353CC}">
              <c16:uniqueId val="{00000003-C53A-4722-B472-1F67F6FC706B}"/>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232258713299421E-2"/>
          <c:y val="0.80950759795682192"/>
          <c:w val="0.82652972222222221"/>
          <c:h val="0.17873314814814814"/>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2556736111111106"/>
          <c:h val="0.51456808921443653"/>
        </c:manualLayout>
      </c:layout>
      <c:barChart>
        <c:barDir val="col"/>
        <c:grouping val="stacked"/>
        <c:varyColors val="0"/>
        <c:ser>
          <c:idx val="0"/>
          <c:order val="0"/>
          <c:tx>
            <c:strRef>
              <c:f>'18_ábra_chart'!$E$14</c:f>
              <c:strCache>
                <c:ptCount val="1"/>
                <c:pt idx="0">
                  <c:v>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'18_ábra_chart'!$F$13:$I$13</c:f>
              <c:strCache>
                <c:ptCount val="4"/>
                <c:pt idx="0">
                  <c:v>2016
(1671 millió EUR)</c:v>
                </c:pt>
                <c:pt idx="1">
                  <c:v>2017
(1754 millió EUR)</c:v>
                </c:pt>
                <c:pt idx="2">
                  <c:v>2018
(1819 millió EUR)</c:v>
                </c:pt>
                <c:pt idx="3">
                  <c:v>2019 I. félév 
(599 millió EUR)</c:v>
                </c:pt>
              </c:strCache>
            </c:strRef>
          </c:cat>
          <c:val>
            <c:numRef>
              <c:f>'18_ábra_chart'!$F$14:$I$14</c:f>
              <c:numCache>
                <c:formatCode>#,##0</c:formatCode>
                <c:ptCount val="4"/>
                <c:pt idx="0">
                  <c:v>59.149292263252441</c:v>
                </c:pt>
                <c:pt idx="1">
                  <c:v>52.148103373554441</c:v>
                </c:pt>
                <c:pt idx="2">
                  <c:v>40.846619021440347</c:v>
                </c:pt>
                <c:pt idx="3">
                  <c:v>37.03889167083959</c:v>
                </c:pt>
              </c:numCache>
            </c:numRef>
          </c:val>
          <c:extLst>
            <c:ext xmlns:c16="http://schemas.microsoft.com/office/drawing/2014/chart" uri="{C3380CC4-5D6E-409C-BE32-E72D297353CC}">
              <c16:uniqueId val="{00000000-2364-4DB8-AA62-CF589D8C3F83}"/>
            </c:ext>
          </c:extLst>
        </c:ser>
        <c:ser>
          <c:idx val="1"/>
          <c:order val="1"/>
          <c:tx>
            <c:strRef>
              <c:f>'18_ábra_chart'!$E$21</c:f>
              <c:strCache>
                <c:ptCount val="1"/>
                <c:pt idx="0">
                  <c:v>Magyar nyilvános nyílt végű ingatlanalap</c:v>
                </c:pt>
              </c:strCache>
            </c:strRef>
          </c:tx>
          <c:spPr>
            <a:solidFill>
              <a:srgbClr val="C00000"/>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'18_ábra_chart'!$F$13:$I$13</c:f>
              <c:strCache>
                <c:ptCount val="4"/>
                <c:pt idx="0">
                  <c:v>2016
(1671 millió EUR)</c:v>
                </c:pt>
                <c:pt idx="1">
                  <c:v>2017
(1754 millió EUR)</c:v>
                </c:pt>
                <c:pt idx="2">
                  <c:v>2018
(1819 millió EUR)</c:v>
                </c:pt>
                <c:pt idx="3">
                  <c:v>2019 I. félév 
(599 millió EUR)</c:v>
                </c:pt>
              </c:strCache>
            </c:strRef>
          </c:cat>
          <c:val>
            <c:numRef>
              <c:f>'18_ábra_chart'!$F$21:$I$21</c:f>
              <c:numCache>
                <c:formatCode>#,##0</c:formatCode>
                <c:ptCount val="4"/>
                <c:pt idx="0">
                  <c:v>23.033725527838968</c:v>
                </c:pt>
                <c:pt idx="1">
                  <c:v>28.512123354850484</c:v>
                </c:pt>
                <c:pt idx="2">
                  <c:v>39.263331500824627</c:v>
                </c:pt>
                <c:pt idx="3">
                  <c:v>5.5082623935903854</c:v>
                </c:pt>
              </c:numCache>
            </c:numRef>
          </c:val>
          <c:extLst>
            <c:ext xmlns:c16="http://schemas.microsoft.com/office/drawing/2014/chart" uri="{C3380CC4-5D6E-409C-BE32-E72D297353CC}">
              <c16:uniqueId val="{00000001-2364-4DB8-AA62-CF589D8C3F83}"/>
            </c:ext>
          </c:extLst>
        </c:ser>
        <c:ser>
          <c:idx val="7"/>
          <c:order val="2"/>
          <c:tx>
            <c:strRef>
              <c:f>'18_ábra_chart'!$E$22</c:f>
              <c:strCache>
                <c:ptCount val="1"/>
                <c:pt idx="0">
                  <c:v>Egyéb ingatlanalap</c:v>
                </c:pt>
              </c:strCache>
            </c:strRef>
          </c:tx>
          <c:spPr>
            <a:solidFill>
              <a:schemeClr val="accent3">
                <a:lumMod val="40000"/>
                <a:lumOff val="60000"/>
              </a:schemeClr>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'18_ábra_chart'!$F$22:$I$22</c:f>
              <c:numCache>
                <c:formatCode>#,##0</c:formatCode>
                <c:ptCount val="4"/>
                <c:pt idx="0">
                  <c:v>7.0750639334202363</c:v>
                </c:pt>
                <c:pt idx="1">
                  <c:v>9.9393262015008776</c:v>
                </c:pt>
                <c:pt idx="2">
                  <c:v>10.48927982407916</c:v>
                </c:pt>
                <c:pt idx="3">
                  <c:v>32.682356868636283</c:v>
                </c:pt>
              </c:numCache>
            </c:numRef>
          </c:val>
          <c:extLst>
            <c:ext xmlns:c16="http://schemas.microsoft.com/office/drawing/2014/chart" uri="{C3380CC4-5D6E-409C-BE32-E72D297353CC}">
              <c16:uniqueId val="{00000002-2364-4DB8-AA62-CF589D8C3F83}"/>
            </c:ext>
          </c:extLst>
        </c:ser>
        <c:ser>
          <c:idx val="2"/>
          <c:order val="3"/>
          <c:tx>
            <c:strRef>
              <c:f>'18_ábra_chart'!$E$16</c:f>
              <c:strCache>
                <c:ptCount val="1"/>
                <c:pt idx="0">
                  <c:v>Magánbefektető (HNW)</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2364-4DB8-AA62-CF589D8C3F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'18_ábra_chart'!$F$13:$I$13</c:f>
              <c:strCache>
                <c:ptCount val="4"/>
                <c:pt idx="0">
                  <c:v>2016
(1671 millió EUR)</c:v>
                </c:pt>
                <c:pt idx="1">
                  <c:v>2017
(1754 millió EUR)</c:v>
                </c:pt>
                <c:pt idx="2">
                  <c:v>2018
(1819 millió EUR)</c:v>
                </c:pt>
                <c:pt idx="3">
                  <c:v>2019 I. félév 
(599 millió EUR)</c:v>
                </c:pt>
              </c:strCache>
            </c:strRef>
          </c:cat>
          <c:val>
            <c:numRef>
              <c:f>'18_ábra_chart'!$F$16:$I$16</c:f>
              <c:numCache>
                <c:formatCode>#,##0</c:formatCode>
                <c:ptCount val="4"/>
                <c:pt idx="0">
                  <c:v>4.4076329970313672</c:v>
                </c:pt>
                <c:pt idx="1">
                  <c:v>4.1348281289204172</c:v>
                </c:pt>
                <c:pt idx="2">
                  <c:v>2.3859263331500822</c:v>
                </c:pt>
                <c:pt idx="3">
                  <c:v>2.2533800701051576</c:v>
                </c:pt>
              </c:numCache>
            </c:numRef>
          </c:val>
          <c:extLst>
            <c:ext xmlns:c16="http://schemas.microsoft.com/office/drawing/2014/chart" uri="{C3380CC4-5D6E-409C-BE32-E72D297353CC}">
              <c16:uniqueId val="{00000004-2364-4DB8-AA62-CF589D8C3F83}"/>
            </c:ext>
          </c:extLst>
        </c:ser>
        <c:ser>
          <c:idx val="3"/>
          <c:order val="4"/>
          <c:tx>
            <c:strRef>
              <c:f>'18_ábra_chart'!$E$17</c:f>
              <c:strCache>
                <c:ptCount val="1"/>
                <c:pt idx="0">
                  <c:v>Közintézmény</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2364-4DB8-AA62-CF589D8C3F83}"/>
                </c:ext>
              </c:extLst>
            </c:dLbl>
            <c:dLbl>
              <c:idx val="2"/>
              <c:delete val="1"/>
              <c:extLst>
                <c:ext xmlns:c15="http://schemas.microsoft.com/office/drawing/2012/chart" uri="{CE6537A1-D6FC-4f65-9D91-7224C49458BB}"/>
                <c:ext xmlns:c16="http://schemas.microsoft.com/office/drawing/2014/chart" uri="{C3380CC4-5D6E-409C-BE32-E72D297353CC}">
                  <c16:uniqueId val="{00000006-2364-4DB8-AA62-CF589D8C3F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'18_ábra_chart'!$F$13:$I$13</c:f>
              <c:strCache>
                <c:ptCount val="4"/>
                <c:pt idx="0">
                  <c:v>2016
(1671 millió EUR)</c:v>
                </c:pt>
                <c:pt idx="1">
                  <c:v>2017
(1754 millió EUR)</c:v>
                </c:pt>
                <c:pt idx="2">
                  <c:v>2018
(1819 millió EUR)</c:v>
                </c:pt>
                <c:pt idx="3">
                  <c:v>2019 I. félév 
(599 millió EUR)</c:v>
                </c:pt>
              </c:strCache>
            </c:strRef>
          </c:cat>
          <c:val>
            <c:numRef>
              <c:f>'18_ábra_chart'!$F$17:$I$17</c:f>
              <c:numCache>
                <c:formatCode>#,##0</c:formatCode>
                <c:ptCount val="4"/>
                <c:pt idx="0">
                  <c:v>3.8922268311628647</c:v>
                </c:pt>
                <c:pt idx="1">
                  <c:v>0.62726671380671062</c:v>
                </c:pt>
                <c:pt idx="2">
                  <c:v>1.0005497526113247</c:v>
                </c:pt>
                <c:pt idx="3">
                  <c:v>5.8587881822734102</c:v>
                </c:pt>
              </c:numCache>
            </c:numRef>
          </c:val>
          <c:extLst>
            <c:ext xmlns:c16="http://schemas.microsoft.com/office/drawing/2014/chart" uri="{C3380CC4-5D6E-409C-BE32-E72D297353CC}">
              <c16:uniqueId val="{00000007-2364-4DB8-AA62-CF589D8C3F83}"/>
            </c:ext>
          </c:extLst>
        </c:ser>
        <c:ser>
          <c:idx val="4"/>
          <c:order val="5"/>
          <c:tx>
            <c:strRef>
              <c:f>'18_ábra_chart'!$E$18</c:f>
              <c:strCache>
                <c:ptCount val="1"/>
                <c:pt idx="0">
                  <c:v>Egyéb</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2364-4DB8-AA62-CF589D8C3F8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'18_ábra_chart'!$F$13:$I$13</c:f>
              <c:strCache>
                <c:ptCount val="4"/>
                <c:pt idx="0">
                  <c:v>2016
(1671 millió EUR)</c:v>
                </c:pt>
                <c:pt idx="1">
                  <c:v>2017
(1754 millió EUR)</c:v>
                </c:pt>
                <c:pt idx="2">
                  <c:v>2018
(1819 millió EUR)</c:v>
                </c:pt>
                <c:pt idx="3">
                  <c:v>2019 I. félév 
(599 millió EUR)</c:v>
                </c:pt>
              </c:strCache>
            </c:strRef>
          </c:cat>
          <c:val>
            <c:numRef>
              <c:f>'18_ábra_chart'!$F$18:$I$18</c:f>
              <c:numCache>
                <c:formatCode>#,##0</c:formatCode>
                <c:ptCount val="4"/>
                <c:pt idx="0">
                  <c:v>2.2223359648897598</c:v>
                </c:pt>
                <c:pt idx="1">
                  <c:v>4.6383522273670774</c:v>
                </c:pt>
                <c:pt idx="2">
                  <c:v>6.0142935678944474</c:v>
                </c:pt>
                <c:pt idx="3">
                  <c:v>16.658320814555164</c:v>
                </c:pt>
              </c:numCache>
            </c:numRef>
          </c:val>
          <c:extLst>
            <c:ext xmlns:c16="http://schemas.microsoft.com/office/drawing/2014/chart" uri="{C3380CC4-5D6E-409C-BE32-E72D297353CC}">
              <c16:uniqueId val="{00000009-2364-4DB8-AA62-CF589D8C3F83}"/>
            </c:ext>
          </c:extLst>
        </c:ser>
        <c:ser>
          <c:idx val="5"/>
          <c:order val="6"/>
          <c:tx>
            <c:strRef>
              <c:f>'18_ábra_chart'!$E$19</c:f>
              <c:strCache>
                <c:ptCount val="1"/>
                <c:pt idx="0">
                  <c:v>Bank</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'18_ábra_chart'!$F$13:$I$13</c:f>
              <c:strCache>
                <c:ptCount val="4"/>
                <c:pt idx="0">
                  <c:v>2016
(1671 millió EUR)</c:v>
                </c:pt>
                <c:pt idx="1">
                  <c:v>2017
(1754 millió EUR)</c:v>
                </c:pt>
                <c:pt idx="2">
                  <c:v>2018
(1819 millió EUR)</c:v>
                </c:pt>
                <c:pt idx="3">
                  <c:v>2019 I. félév 
(599 millió EUR)</c:v>
                </c:pt>
              </c:strCache>
            </c:strRef>
          </c:cat>
          <c:val>
            <c:numRef>
              <c:f>'18_ábra_chart'!$F$19:$I$19</c:f>
              <c:numCache>
                <c:formatCode>#,##0</c:formatCode>
                <c:ptCount val="4"/>
                <c:pt idx="0">
                  <c:v>0.21972248240435527</c:v>
                </c:pt>
                <c:pt idx="1">
                  <c:v>0</c:v>
                </c:pt>
                <c:pt idx="2">
                  <c:v>0</c:v>
                </c:pt>
                <c:pt idx="3">
                  <c:v>0</c:v>
                </c:pt>
              </c:numCache>
            </c:numRef>
          </c:val>
          <c:extLst>
            <c:ext xmlns:c16="http://schemas.microsoft.com/office/drawing/2014/chart" uri="{C3380CC4-5D6E-409C-BE32-E72D297353CC}">
              <c16:uniqueId val="{0000000A-2364-4DB8-AA62-CF589D8C3F83}"/>
            </c:ext>
          </c:extLst>
        </c:ser>
        <c:dLbls>
          <c:showLegendKey val="0"/>
          <c:showVal val="0"/>
          <c:showCatName val="0"/>
          <c:showSerName val="0"/>
          <c:showPercent val="0"/>
          <c:showBubbleSize val="0"/>
        </c:dLbls>
        <c:gapWidth val="54"/>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B-2364-4DB8-AA62-CF589D8C3F83}"/>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1564192563185575E-2"/>
          <c:y val="0.70631857919259466"/>
          <c:w val="0.83247552625290255"/>
          <c:h val="0.2889378351248528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0401773350898647"/>
        </c:manualLayout>
      </c:layout>
      <c:barChart>
        <c:barDir val="col"/>
        <c:grouping val="stacked"/>
        <c:varyColors val="0"/>
        <c:ser>
          <c:idx val="1"/>
          <c:order val="0"/>
          <c:tx>
            <c:strRef>
              <c:f>'18_ábra_chart'!$U$270</c:f>
              <c:strCache>
                <c:ptCount val="1"/>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'18_ábra_chart'!$E$270:$S$270</c:f>
              <c:numCache>
                <c:formatCode>#,##0</c:formatCode>
                <c:ptCount val="15"/>
              </c:numCache>
            </c:numRef>
          </c:val>
          <c:extLst>
            <c:ext xmlns:c16="http://schemas.microsoft.com/office/drawing/2014/chart" uri="{C3380CC4-5D6E-409C-BE32-E72D297353CC}">
              <c16:uniqueId val="{00000000-7E17-413D-B86B-E5EFBABF35F8}"/>
            </c:ext>
          </c:extLst>
        </c:ser>
        <c:ser>
          <c:idx val="2"/>
          <c:order val="1"/>
          <c:tx>
            <c:strRef>
              <c:f>'18_ábra_chart'!$U$271</c:f>
              <c:strCache>
                <c:ptCount val="1"/>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1-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'18_ábra_chart'!$E$271:$S$271</c:f>
              <c:numCache>
                <c:formatCode>#,##0</c:formatCode>
                <c:ptCount val="15"/>
              </c:numCache>
            </c:numRef>
          </c:val>
          <c:extLst>
            <c:ext xmlns:c16="http://schemas.microsoft.com/office/drawing/2014/chart" uri="{C3380CC4-5D6E-409C-BE32-E72D297353CC}">
              <c16:uniqueId val="{00000002-7E17-413D-B86B-E5EFBABF35F8}"/>
            </c:ext>
          </c:extLst>
        </c:ser>
        <c:ser>
          <c:idx val="3"/>
          <c:order val="2"/>
          <c:tx>
            <c:strRef>
              <c:f>'18_ábra_chart'!$U$272</c:f>
              <c:strCache>
                <c:ptCount val="1"/>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7E17-413D-B86B-E5EFBABF35F8}"/>
                </c:ext>
              </c:extLst>
            </c:dLbl>
            <c:dLbl>
              <c:idx val="14"/>
              <c:delete val="1"/>
              <c:extLst>
                <c:ext xmlns:c15="http://schemas.microsoft.com/office/drawing/2012/chart" uri="{CE6537A1-D6FC-4f65-9D91-7224C49458BB}"/>
                <c:ext xmlns:c16="http://schemas.microsoft.com/office/drawing/2014/chart" uri="{C3380CC4-5D6E-409C-BE32-E72D297353CC}">
                  <c16:uniqueId val="{00000004-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'18_ábra_chart'!$E$272:$S$272</c:f>
              <c:numCache>
                <c:formatCode>#,##0</c:formatCode>
                <c:ptCount val="15"/>
              </c:numCache>
            </c:numRef>
          </c:val>
          <c:extLst>
            <c:ext xmlns:c16="http://schemas.microsoft.com/office/drawing/2014/chart" uri="{C3380CC4-5D6E-409C-BE32-E72D297353CC}">
              <c16:uniqueId val="{00000005-7E17-413D-B86B-E5EFBABF35F8}"/>
            </c:ext>
          </c:extLst>
        </c:ser>
        <c:ser>
          <c:idx val="7"/>
          <c:order val="3"/>
          <c:tx>
            <c:strRef>
              <c:f>'18_ábra_chart'!$U$276</c:f>
              <c:strCache>
                <c:ptCount val="1"/>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'18_ábra_chart'!$E$276:$S$276</c:f>
              <c:numCache>
                <c:formatCode>#,##0</c:formatCode>
                <c:ptCount val="15"/>
              </c:numCache>
            </c:numRef>
          </c:val>
          <c:extLst>
            <c:ext xmlns:c16="http://schemas.microsoft.com/office/drawing/2014/chart" uri="{C3380CC4-5D6E-409C-BE32-E72D297353CC}">
              <c16:uniqueId val="{00000006-7E17-413D-B86B-E5EFBABF35F8}"/>
            </c:ext>
          </c:extLst>
        </c:ser>
        <c:ser>
          <c:idx val="4"/>
          <c:order val="4"/>
          <c:tx>
            <c:strRef>
              <c:f>'18_ábra_chart'!$U$273</c:f>
              <c:strCache>
                <c:ptCount val="1"/>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7-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'18_ábra_chart'!$E$273:$S$273</c:f>
              <c:numCache>
                <c:formatCode>#,##0</c:formatCode>
                <c:ptCount val="15"/>
              </c:numCache>
            </c:numRef>
          </c:val>
          <c:extLst>
            <c:ext xmlns:c16="http://schemas.microsoft.com/office/drawing/2014/chart" uri="{C3380CC4-5D6E-409C-BE32-E72D297353CC}">
              <c16:uniqueId val="{00000008-7E17-413D-B86B-E5EFBABF35F8}"/>
            </c:ext>
          </c:extLst>
        </c:ser>
        <c:ser>
          <c:idx val="5"/>
          <c:order val="5"/>
          <c:tx>
            <c:strRef>
              <c:f>'18_ábra_chart'!$U$274</c:f>
              <c:strCache>
                <c:ptCount val="1"/>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7E17-413D-B86B-E5EFBABF35F8}"/>
                </c:ext>
              </c:extLst>
            </c:dLbl>
            <c:dLbl>
              <c:idx val="2"/>
              <c:delete val="1"/>
              <c:extLst>
                <c:ext xmlns:c15="http://schemas.microsoft.com/office/drawing/2012/chart" uri="{CE6537A1-D6FC-4f65-9D91-7224C49458BB}"/>
                <c:ext xmlns:c16="http://schemas.microsoft.com/office/drawing/2014/chart" uri="{C3380CC4-5D6E-409C-BE32-E72D297353CC}">
                  <c16:uniqueId val="{0000000A-7E17-413D-B86B-E5EFBABF35F8}"/>
                </c:ext>
              </c:extLst>
            </c:dLbl>
            <c:dLbl>
              <c:idx val="3"/>
              <c:delete val="1"/>
              <c:extLst>
                <c:ext xmlns:c15="http://schemas.microsoft.com/office/drawing/2012/chart" uri="{CE6537A1-D6FC-4f65-9D91-7224C49458BB}"/>
                <c:ext xmlns:c16="http://schemas.microsoft.com/office/drawing/2014/chart" uri="{C3380CC4-5D6E-409C-BE32-E72D297353CC}">
                  <c16:uniqueId val="{0000000B-7E17-413D-B86B-E5EFBABF35F8}"/>
                </c:ext>
              </c:extLst>
            </c:dLbl>
            <c:dLbl>
              <c:idx val="12"/>
              <c:delete val="1"/>
              <c:extLst>
                <c:ext xmlns:c15="http://schemas.microsoft.com/office/drawing/2012/chart" uri="{CE6537A1-D6FC-4f65-9D91-7224C49458BB}"/>
                <c:ext xmlns:c16="http://schemas.microsoft.com/office/drawing/2014/chart" uri="{C3380CC4-5D6E-409C-BE32-E72D297353CC}">
                  <c16:uniqueId val="{0000000C-7E17-413D-B86B-E5EFBABF35F8}"/>
                </c:ext>
              </c:extLst>
            </c:dLbl>
            <c:dLbl>
              <c:idx val="14"/>
              <c:delete val="1"/>
              <c:extLst>
                <c:ext xmlns:c15="http://schemas.microsoft.com/office/drawing/2012/chart" uri="{CE6537A1-D6FC-4f65-9D91-7224C49458BB}"/>
                <c:ext xmlns:c16="http://schemas.microsoft.com/office/drawing/2014/chart" uri="{C3380CC4-5D6E-409C-BE32-E72D297353CC}">
                  <c16:uniqueId val="{0000000D-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'18_ábra_chart'!$E$274:$S$274</c:f>
              <c:numCache>
                <c:formatCode>#,##0</c:formatCode>
                <c:ptCount val="15"/>
              </c:numCache>
            </c:numRef>
          </c:val>
          <c:extLst>
            <c:ext xmlns:c16="http://schemas.microsoft.com/office/drawing/2014/chart" uri="{C3380CC4-5D6E-409C-BE32-E72D297353CC}">
              <c16:uniqueId val="{0000000E-7E17-413D-B86B-E5EFBABF35F8}"/>
            </c:ext>
          </c:extLst>
        </c:ser>
        <c:ser>
          <c:idx val="6"/>
          <c:order val="6"/>
          <c:tx>
            <c:strRef>
              <c:f>'18_ábra_chart'!$U$275</c:f>
              <c:strCache>
                <c:ptCount val="1"/>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E17-413D-B86B-E5EFBABF35F8}"/>
                </c:ext>
              </c:extLst>
            </c:dLbl>
            <c:dLbl>
              <c:idx val="2"/>
              <c:delete val="1"/>
              <c:extLst>
                <c:ext xmlns:c15="http://schemas.microsoft.com/office/drawing/2012/chart" uri="{CE6537A1-D6FC-4f65-9D91-7224C49458BB}"/>
                <c:ext xmlns:c16="http://schemas.microsoft.com/office/drawing/2014/chart" uri="{C3380CC4-5D6E-409C-BE32-E72D297353CC}">
                  <c16:uniqueId val="{00000010-7E17-413D-B86B-E5EFBABF35F8}"/>
                </c:ext>
              </c:extLst>
            </c:dLbl>
            <c:dLbl>
              <c:idx val="3"/>
              <c:delete val="1"/>
              <c:extLst>
                <c:ext xmlns:c15="http://schemas.microsoft.com/office/drawing/2012/chart" uri="{CE6537A1-D6FC-4f65-9D91-7224C49458BB}"/>
                <c:ext xmlns:c16="http://schemas.microsoft.com/office/drawing/2014/chart" uri="{C3380CC4-5D6E-409C-BE32-E72D297353CC}">
                  <c16:uniqueId val="{00000011-7E17-413D-B86B-E5EFBABF35F8}"/>
                </c:ext>
              </c:extLst>
            </c:dLbl>
            <c:dLbl>
              <c:idx val="14"/>
              <c:delete val="1"/>
              <c:extLst>
                <c:ext xmlns:c15="http://schemas.microsoft.com/office/drawing/2012/chart" uri="{CE6537A1-D6FC-4f65-9D91-7224C49458BB}"/>
                <c:ext xmlns:c16="http://schemas.microsoft.com/office/drawing/2014/chart" uri="{C3380CC4-5D6E-409C-BE32-E72D297353CC}">
                  <c16:uniqueId val="{00000012-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'18_ábra_chart'!$E$275:$S$275</c:f>
              <c:numCache>
                <c:formatCode>#,##0</c:formatCode>
                <c:ptCount val="15"/>
              </c:numCache>
            </c:numRef>
          </c:val>
          <c:extLst>
            <c:ext xmlns:c16="http://schemas.microsoft.com/office/drawing/2014/chart" uri="{C3380CC4-5D6E-409C-BE32-E72D297353CC}">
              <c16:uniqueId val="{00000013-7E17-413D-B86B-E5EFBABF35F8}"/>
            </c:ext>
          </c:extLst>
        </c:ser>
        <c:ser>
          <c:idx val="8"/>
          <c:order val="7"/>
          <c:tx>
            <c:strRef>
              <c:f>'18_ábra_chart'!$U$277</c:f>
              <c:strCache>
                <c:ptCount val="1"/>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4-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'18_ábra_chart'!$E$277:$S$277</c:f>
              <c:numCache>
                <c:formatCode>#,##0</c:formatCode>
                <c:ptCount val="15"/>
              </c:numCache>
            </c:numRef>
          </c:val>
          <c:extLst>
            <c:ext xmlns:c16="http://schemas.microsoft.com/office/drawing/2014/chart" uri="{C3380CC4-5D6E-409C-BE32-E72D297353CC}">
              <c16:uniqueId val="{00000015-7E17-413D-B86B-E5EFBABF35F8}"/>
            </c:ext>
          </c:extLst>
        </c:ser>
        <c:ser>
          <c:idx val="9"/>
          <c:order val="8"/>
          <c:tx>
            <c:strRef>
              <c:f>'18_ábra_chart'!$U$278</c:f>
              <c:strCache>
                <c:ptCount val="1"/>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7E17-413D-B86B-E5EFBABF35F8}"/>
                </c:ext>
              </c:extLst>
            </c:dLbl>
            <c:dLbl>
              <c:idx val="2"/>
              <c:delete val="1"/>
              <c:extLst>
                <c:ext xmlns:c15="http://schemas.microsoft.com/office/drawing/2012/chart" uri="{CE6537A1-D6FC-4f65-9D91-7224C49458BB}"/>
                <c:ext xmlns:c16="http://schemas.microsoft.com/office/drawing/2014/chart" uri="{C3380CC4-5D6E-409C-BE32-E72D297353CC}">
                  <c16:uniqueId val="{00000017-7E17-413D-B86B-E5EFBABF35F8}"/>
                </c:ext>
              </c:extLst>
            </c:dLbl>
            <c:dLbl>
              <c:idx val="13"/>
              <c:delete val="1"/>
              <c:extLst>
                <c:ext xmlns:c15="http://schemas.microsoft.com/office/drawing/2012/chart" uri="{CE6537A1-D6FC-4f65-9D91-7224C49458BB}"/>
                <c:ext xmlns:c16="http://schemas.microsoft.com/office/drawing/2014/chart" uri="{C3380CC4-5D6E-409C-BE32-E72D297353CC}">
                  <c16:uniqueId val="{00000018-7E17-413D-B86B-E5EFBABF35F8}"/>
                </c:ext>
              </c:extLst>
            </c:dLbl>
            <c:dLbl>
              <c:idx val="14"/>
              <c:delete val="1"/>
              <c:extLst>
                <c:ext xmlns:c15="http://schemas.microsoft.com/office/drawing/2012/chart" uri="{CE6537A1-D6FC-4f65-9D91-7224C49458BB}"/>
                <c:ext xmlns:c16="http://schemas.microsoft.com/office/drawing/2014/chart" uri="{C3380CC4-5D6E-409C-BE32-E72D297353CC}">
                  <c16:uniqueId val="{00000019-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'18_ábra_chart'!$E$278:$S$278</c:f>
              <c:numCache>
                <c:formatCode>#,##0</c:formatCode>
                <c:ptCount val="15"/>
              </c:numCache>
            </c:numRef>
          </c:val>
          <c:extLst>
            <c:ext xmlns:c16="http://schemas.microsoft.com/office/drawing/2014/chart" uri="{C3380CC4-5D6E-409C-BE32-E72D297353CC}">
              <c16:uniqueId val="{0000001A-7E17-413D-B86B-E5EFBABF35F8}"/>
            </c:ext>
          </c:extLst>
        </c:ser>
        <c:ser>
          <c:idx val="10"/>
          <c:order val="9"/>
          <c:tx>
            <c:strRef>
              <c:f>'18_ábra_chart'!$U$279</c:f>
              <c:strCache>
                <c:ptCount val="1"/>
              </c:strCache>
            </c:strRef>
          </c:tx>
          <c:spPr>
            <a:solidFill>
              <a:srgbClr val="A8A8A8"/>
            </a:solidFill>
            <a:ln>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1B-7E17-413D-B86B-E5EFBABF35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'18_ábra_chart'!$E$279:$S$279</c:f>
              <c:numCache>
                <c:formatCode>#,##0</c:formatCode>
                <c:ptCount val="15"/>
              </c:numCache>
            </c:numRef>
          </c:val>
          <c:extLst>
            <c:ext xmlns:c16="http://schemas.microsoft.com/office/drawing/2014/chart" uri="{C3380CC4-5D6E-409C-BE32-E72D297353CC}">
              <c16:uniqueId val="{0000001C-7E17-413D-B86B-E5EFBABF35F8}"/>
            </c:ext>
          </c:extLst>
        </c:ser>
        <c:ser>
          <c:idx val="11"/>
          <c:order val="10"/>
          <c:tx>
            <c:strRef>
              <c:f>'18_ábra_chart'!$U$280</c:f>
              <c:strCache>
                <c:ptCount val="1"/>
              </c:strCache>
            </c:strRef>
          </c:tx>
          <c:spPr>
            <a:solidFill>
              <a:schemeClr val="accent6">
                <a:lumMod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'18_ábra_chart'!$E$269:$S$269</c:f>
              <c:numCache>
                <c:formatCode>General</c:formatCode>
                <c:ptCount val="15"/>
              </c:numCache>
            </c:numRef>
          </c:cat>
          <c:val>
            <c:numRef>
              <c:f>'18_ábra_chart'!$E$280:$S$280</c:f>
              <c:numCache>
                <c:formatCode>#,##0</c:formatCode>
                <c:ptCount val="15"/>
              </c:numCache>
            </c:numRef>
          </c:val>
          <c:extLst>
            <c:ext xmlns:c16="http://schemas.microsoft.com/office/drawing/2014/chart" uri="{C3380CC4-5D6E-409C-BE32-E72D297353CC}">
              <c16:uniqueId val="{0000001D-7E17-413D-B86B-E5EFBABF35F8}"/>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1"/>
          <c:tx>
            <c:v>fikt</c:v>
          </c:tx>
          <c:spPr>
            <a:solidFill>
              <a:schemeClr val="accent1"/>
            </a:solidFill>
            <a:ln>
              <a:noFill/>
            </a:ln>
            <a:effectLst/>
          </c:spPr>
          <c:invertIfNegative val="0"/>
          <c:cat>
            <c:numRef>
              <c:f>'18_ábra_chart'!$E$269:$S$269</c:f>
              <c:numCache>
                <c:formatCode>General</c:formatCode>
                <c:ptCount val="15"/>
              </c:numCache>
            </c:numRef>
          </c:cat>
          <c:val>
            <c:numLit>
              <c:formatCode>General</c:formatCode>
              <c:ptCount val="1"/>
              <c:pt idx="0">
                <c:v>0</c:v>
              </c:pt>
            </c:numLit>
          </c:val>
          <c:extLst>
            <c:ext xmlns:c16="http://schemas.microsoft.com/office/drawing/2014/chart" uri="{C3380CC4-5D6E-409C-BE32-E72D297353CC}">
              <c16:uniqueId val="{0000001E-7E17-413D-B86B-E5EFBABF35F8}"/>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335083851702075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1232097621302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1"/>
        <c:delete val="1"/>
      </c:legendEntry>
      <c:layout>
        <c:manualLayout>
          <c:xMode val="edge"/>
          <c:yMode val="edge"/>
          <c:x val="9.3762725192018781E-2"/>
          <c:y val="0.73221336138601656"/>
          <c:w val="0.81752289169408676"/>
          <c:h val="0.2624450641451402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2556736111111106"/>
          <c:h val="0.53735559055501825"/>
        </c:manualLayout>
      </c:layout>
      <c:barChart>
        <c:barDir val="col"/>
        <c:grouping val="stacked"/>
        <c:varyColors val="0"/>
        <c:ser>
          <c:idx val="0"/>
          <c:order val="0"/>
          <c:tx>
            <c:strRef>
              <c:f>'18_ábra_chart'!$D$14</c:f>
              <c:strCache>
                <c:ptCount val="1"/>
                <c:pt idx="0">
                  <c:v>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'18_ábra_chart'!$F$12:$I$12</c:f>
              <c:strCache>
                <c:ptCount val="4"/>
                <c:pt idx="0">
                  <c:v>2016
(EUR 1,671 mn)</c:v>
                </c:pt>
                <c:pt idx="1">
                  <c:v>2017
(EUR 1,754 mn)</c:v>
                </c:pt>
                <c:pt idx="2">
                  <c:v>2018
(EUR 1,819 mn)</c:v>
                </c:pt>
                <c:pt idx="3">
                  <c:v>2019 H1 
(EUR 599 mn)</c:v>
                </c:pt>
              </c:strCache>
            </c:strRef>
          </c:cat>
          <c:val>
            <c:numRef>
              <c:f>'18_ábra_chart'!$F$14:$I$14</c:f>
              <c:numCache>
                <c:formatCode>#,##0</c:formatCode>
                <c:ptCount val="4"/>
                <c:pt idx="0">
                  <c:v>59.149292263252441</c:v>
                </c:pt>
                <c:pt idx="1">
                  <c:v>52.148103373554441</c:v>
                </c:pt>
                <c:pt idx="2">
                  <c:v>40.846619021440347</c:v>
                </c:pt>
                <c:pt idx="3">
                  <c:v>37.03889167083959</c:v>
                </c:pt>
              </c:numCache>
            </c:numRef>
          </c:val>
          <c:extLst>
            <c:ext xmlns:c16="http://schemas.microsoft.com/office/drawing/2014/chart" uri="{C3380CC4-5D6E-409C-BE32-E72D297353CC}">
              <c16:uniqueId val="{00000000-0DAE-4C6E-8153-DFA5B5AD86F5}"/>
            </c:ext>
          </c:extLst>
        </c:ser>
        <c:ser>
          <c:idx val="1"/>
          <c:order val="1"/>
          <c:tx>
            <c:strRef>
              <c:f>'18_ábra_chart'!$D$21</c:f>
              <c:strCache>
                <c:ptCount val="1"/>
                <c:pt idx="0">
                  <c:v>Hungarian public open ended real estate investment fund</c:v>
                </c:pt>
              </c:strCache>
            </c:strRef>
          </c:tx>
          <c:spPr>
            <a:solidFill>
              <a:srgbClr val="C00000"/>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'18_ábra_chart'!$F$12:$I$12</c:f>
              <c:strCache>
                <c:ptCount val="4"/>
                <c:pt idx="0">
                  <c:v>2016
(EUR 1,671 mn)</c:v>
                </c:pt>
                <c:pt idx="1">
                  <c:v>2017
(EUR 1,754 mn)</c:v>
                </c:pt>
                <c:pt idx="2">
                  <c:v>2018
(EUR 1,819 mn)</c:v>
                </c:pt>
                <c:pt idx="3">
                  <c:v>2019 H1 
(EUR 599 mn)</c:v>
                </c:pt>
              </c:strCache>
            </c:strRef>
          </c:cat>
          <c:val>
            <c:numRef>
              <c:f>'18_ábra_chart'!$F$21:$I$21</c:f>
              <c:numCache>
                <c:formatCode>#,##0</c:formatCode>
                <c:ptCount val="4"/>
                <c:pt idx="0">
                  <c:v>23.033725527838968</c:v>
                </c:pt>
                <c:pt idx="1">
                  <c:v>28.512123354850484</c:v>
                </c:pt>
                <c:pt idx="2">
                  <c:v>39.263331500824627</c:v>
                </c:pt>
                <c:pt idx="3">
                  <c:v>5.5082623935903854</c:v>
                </c:pt>
              </c:numCache>
            </c:numRef>
          </c:val>
          <c:extLst>
            <c:ext xmlns:c16="http://schemas.microsoft.com/office/drawing/2014/chart" uri="{C3380CC4-5D6E-409C-BE32-E72D297353CC}">
              <c16:uniqueId val="{00000001-0DAE-4C6E-8153-DFA5B5AD86F5}"/>
            </c:ext>
          </c:extLst>
        </c:ser>
        <c:ser>
          <c:idx val="7"/>
          <c:order val="2"/>
          <c:tx>
            <c:strRef>
              <c:f>'18_ábra_chart'!$D$22</c:f>
              <c:strCache>
                <c:ptCount val="1"/>
                <c:pt idx="0">
                  <c:v>Other real estate investment fund</c:v>
                </c:pt>
              </c:strCache>
            </c:strRef>
          </c:tx>
          <c:spPr>
            <a:solidFill>
              <a:schemeClr val="accent3">
                <a:lumMod val="40000"/>
                <a:lumOff val="60000"/>
              </a:schemeClr>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'18_ábra_chart'!$F$12:$I$12</c:f>
              <c:strCache>
                <c:ptCount val="4"/>
                <c:pt idx="0">
                  <c:v>2016
(EUR 1,671 mn)</c:v>
                </c:pt>
                <c:pt idx="1">
                  <c:v>2017
(EUR 1,754 mn)</c:v>
                </c:pt>
                <c:pt idx="2">
                  <c:v>2018
(EUR 1,819 mn)</c:v>
                </c:pt>
                <c:pt idx="3">
                  <c:v>2019 H1 
(EUR 599 mn)</c:v>
                </c:pt>
              </c:strCache>
            </c:strRef>
          </c:cat>
          <c:val>
            <c:numRef>
              <c:f>'18_ábra_chart'!$F$22:$I$22</c:f>
              <c:numCache>
                <c:formatCode>#,##0</c:formatCode>
                <c:ptCount val="4"/>
                <c:pt idx="0">
                  <c:v>7.0750639334202363</c:v>
                </c:pt>
                <c:pt idx="1">
                  <c:v>9.9393262015008776</c:v>
                </c:pt>
                <c:pt idx="2">
                  <c:v>10.48927982407916</c:v>
                </c:pt>
                <c:pt idx="3">
                  <c:v>32.682356868636283</c:v>
                </c:pt>
              </c:numCache>
            </c:numRef>
          </c:val>
          <c:extLst>
            <c:ext xmlns:c16="http://schemas.microsoft.com/office/drawing/2014/chart" uri="{C3380CC4-5D6E-409C-BE32-E72D297353CC}">
              <c16:uniqueId val="{00000002-0DAE-4C6E-8153-DFA5B5AD86F5}"/>
            </c:ext>
          </c:extLst>
        </c:ser>
        <c:ser>
          <c:idx val="2"/>
          <c:order val="3"/>
          <c:tx>
            <c:strRef>
              <c:f>'18_ábra_chart'!$D$16</c:f>
              <c:strCache>
                <c:ptCount val="1"/>
                <c:pt idx="0">
                  <c:v>Private investor (HNW)</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0DAE-4C6E-8153-DFA5B5AD86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'18_ábra_chart'!$F$12:$I$12</c:f>
              <c:strCache>
                <c:ptCount val="4"/>
                <c:pt idx="0">
                  <c:v>2016
(EUR 1,671 mn)</c:v>
                </c:pt>
                <c:pt idx="1">
                  <c:v>2017
(EUR 1,754 mn)</c:v>
                </c:pt>
                <c:pt idx="2">
                  <c:v>2018
(EUR 1,819 mn)</c:v>
                </c:pt>
                <c:pt idx="3">
                  <c:v>2019 H1 
(EUR 599 mn)</c:v>
                </c:pt>
              </c:strCache>
            </c:strRef>
          </c:cat>
          <c:val>
            <c:numRef>
              <c:f>'18_ábra_chart'!$F$16:$I$16</c:f>
              <c:numCache>
                <c:formatCode>#,##0</c:formatCode>
                <c:ptCount val="4"/>
                <c:pt idx="0">
                  <c:v>4.4076329970313672</c:v>
                </c:pt>
                <c:pt idx="1">
                  <c:v>4.1348281289204172</c:v>
                </c:pt>
                <c:pt idx="2">
                  <c:v>2.3859263331500822</c:v>
                </c:pt>
                <c:pt idx="3">
                  <c:v>2.2533800701051576</c:v>
                </c:pt>
              </c:numCache>
            </c:numRef>
          </c:val>
          <c:extLst>
            <c:ext xmlns:c16="http://schemas.microsoft.com/office/drawing/2014/chart" uri="{C3380CC4-5D6E-409C-BE32-E72D297353CC}">
              <c16:uniqueId val="{00000004-0DAE-4C6E-8153-DFA5B5AD86F5}"/>
            </c:ext>
          </c:extLst>
        </c:ser>
        <c:ser>
          <c:idx val="3"/>
          <c:order val="4"/>
          <c:tx>
            <c:strRef>
              <c:f>'18_ábra_chart'!$D$17</c:f>
              <c:strCache>
                <c:ptCount val="1"/>
                <c:pt idx="0">
                  <c:v>Public organisation</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0DAE-4C6E-8153-DFA5B5AD86F5}"/>
                </c:ext>
              </c:extLst>
            </c:dLbl>
            <c:dLbl>
              <c:idx val="2"/>
              <c:delete val="1"/>
              <c:extLst>
                <c:ext xmlns:c15="http://schemas.microsoft.com/office/drawing/2012/chart" uri="{CE6537A1-D6FC-4f65-9D91-7224C49458BB}"/>
                <c:ext xmlns:c16="http://schemas.microsoft.com/office/drawing/2014/chart" uri="{C3380CC4-5D6E-409C-BE32-E72D297353CC}">
                  <c16:uniqueId val="{00000006-0DAE-4C6E-8153-DFA5B5AD86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'18_ábra_chart'!$F$12:$I$12</c:f>
              <c:strCache>
                <c:ptCount val="4"/>
                <c:pt idx="0">
                  <c:v>2016
(EUR 1,671 mn)</c:v>
                </c:pt>
                <c:pt idx="1">
                  <c:v>2017
(EUR 1,754 mn)</c:v>
                </c:pt>
                <c:pt idx="2">
                  <c:v>2018
(EUR 1,819 mn)</c:v>
                </c:pt>
                <c:pt idx="3">
                  <c:v>2019 H1 
(EUR 599 mn)</c:v>
                </c:pt>
              </c:strCache>
            </c:strRef>
          </c:cat>
          <c:val>
            <c:numRef>
              <c:f>'18_ábra_chart'!$F$17:$I$17</c:f>
              <c:numCache>
                <c:formatCode>#,##0</c:formatCode>
                <c:ptCount val="4"/>
                <c:pt idx="0">
                  <c:v>3.8922268311628647</c:v>
                </c:pt>
                <c:pt idx="1">
                  <c:v>0.62726671380671062</c:v>
                </c:pt>
                <c:pt idx="2">
                  <c:v>1.0005497526113247</c:v>
                </c:pt>
                <c:pt idx="3">
                  <c:v>5.8587881822734102</c:v>
                </c:pt>
              </c:numCache>
            </c:numRef>
          </c:val>
          <c:extLst>
            <c:ext xmlns:c16="http://schemas.microsoft.com/office/drawing/2014/chart" uri="{C3380CC4-5D6E-409C-BE32-E72D297353CC}">
              <c16:uniqueId val="{00000007-0DAE-4C6E-8153-DFA5B5AD86F5}"/>
            </c:ext>
          </c:extLst>
        </c:ser>
        <c:ser>
          <c:idx val="4"/>
          <c:order val="5"/>
          <c:tx>
            <c:strRef>
              <c:f>'18_ábra_chart'!$D$18</c:f>
              <c:strCache>
                <c:ptCount val="1"/>
                <c:pt idx="0">
                  <c:v>Other</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0DAE-4C6E-8153-DFA5B5AD86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'18_ábra_chart'!$F$12:$I$12</c:f>
              <c:strCache>
                <c:ptCount val="4"/>
                <c:pt idx="0">
                  <c:v>2016
(EUR 1,671 mn)</c:v>
                </c:pt>
                <c:pt idx="1">
                  <c:v>2017
(EUR 1,754 mn)</c:v>
                </c:pt>
                <c:pt idx="2">
                  <c:v>2018
(EUR 1,819 mn)</c:v>
                </c:pt>
                <c:pt idx="3">
                  <c:v>2019 H1 
(EUR 599 mn)</c:v>
                </c:pt>
              </c:strCache>
            </c:strRef>
          </c:cat>
          <c:val>
            <c:numRef>
              <c:f>'18_ábra_chart'!$F$18:$I$18</c:f>
              <c:numCache>
                <c:formatCode>#,##0</c:formatCode>
                <c:ptCount val="4"/>
                <c:pt idx="0">
                  <c:v>2.2223359648897598</c:v>
                </c:pt>
                <c:pt idx="1">
                  <c:v>4.6383522273670774</c:v>
                </c:pt>
                <c:pt idx="2">
                  <c:v>6.0142935678944474</c:v>
                </c:pt>
                <c:pt idx="3">
                  <c:v>16.658320814555164</c:v>
                </c:pt>
              </c:numCache>
            </c:numRef>
          </c:val>
          <c:extLst>
            <c:ext xmlns:c16="http://schemas.microsoft.com/office/drawing/2014/chart" uri="{C3380CC4-5D6E-409C-BE32-E72D297353CC}">
              <c16:uniqueId val="{00000009-0DAE-4C6E-8153-DFA5B5AD86F5}"/>
            </c:ext>
          </c:extLst>
        </c:ser>
        <c:ser>
          <c:idx val="5"/>
          <c:order val="6"/>
          <c:tx>
            <c:strRef>
              <c:f>'18_ábra_chart'!$D$19</c:f>
              <c:strCache>
                <c:ptCount val="1"/>
                <c:pt idx="0">
                  <c:v>Bank</c:v>
                </c:pt>
              </c:strCache>
            </c:strRef>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strRef>
              <c:f>'18_ábra_chart'!$F$12:$I$12</c:f>
              <c:strCache>
                <c:ptCount val="4"/>
                <c:pt idx="0">
                  <c:v>2016
(EUR 1,671 mn)</c:v>
                </c:pt>
                <c:pt idx="1">
                  <c:v>2017
(EUR 1,754 mn)</c:v>
                </c:pt>
                <c:pt idx="2">
                  <c:v>2018
(EUR 1,819 mn)</c:v>
                </c:pt>
                <c:pt idx="3">
                  <c:v>2019 H1 
(EUR 599 mn)</c:v>
                </c:pt>
              </c:strCache>
            </c:strRef>
          </c:cat>
          <c:val>
            <c:numRef>
              <c:f>'18_ábra_chart'!$F$19:$I$19</c:f>
              <c:numCache>
                <c:formatCode>#,##0</c:formatCode>
                <c:ptCount val="4"/>
                <c:pt idx="0">
                  <c:v>0.21972248240435527</c:v>
                </c:pt>
                <c:pt idx="1">
                  <c:v>0</c:v>
                </c:pt>
                <c:pt idx="2">
                  <c:v>0</c:v>
                </c:pt>
                <c:pt idx="3">
                  <c:v>0</c:v>
                </c:pt>
              </c:numCache>
            </c:numRef>
          </c:val>
          <c:extLst>
            <c:ext xmlns:c16="http://schemas.microsoft.com/office/drawing/2014/chart" uri="{C3380CC4-5D6E-409C-BE32-E72D297353CC}">
              <c16:uniqueId val="{0000000A-0DAE-4C6E-8153-DFA5B5AD86F5}"/>
            </c:ext>
          </c:extLst>
        </c:ser>
        <c:dLbls>
          <c:showLegendKey val="0"/>
          <c:showVal val="0"/>
          <c:showCatName val="0"/>
          <c:showSerName val="0"/>
          <c:showPercent val="0"/>
          <c:showBubbleSize val="0"/>
        </c:dLbls>
        <c:gapWidth val="54"/>
        <c:overlap val="100"/>
        <c:axId val="648458944"/>
        <c:axId val="648472392"/>
      </c:barChart>
      <c:barChart>
        <c:barDir val="col"/>
        <c:grouping val="stacked"/>
        <c:varyColors val="0"/>
        <c:ser>
          <c:idx val="6"/>
          <c:order val="7"/>
          <c:tx>
            <c:v>fikt</c:v>
          </c:tx>
          <c:spPr>
            <a:solidFill>
              <a:schemeClr val="accent1">
                <a:lumMod val="60000"/>
              </a:schemeClr>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B-0DAE-4C6E-8153-DFA5B5AD86F5}"/>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1005952708925874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112349934146254"/>
              <c:y val="1.03126060811793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8.7714572636644797E-2"/>
          <c:y val="0.71459034070726024"/>
          <c:w val="0.82983372908490893"/>
          <c:h val="0.2783540616329170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5141569444444443"/>
          <c:h val="0.55717814814814814"/>
        </c:manualLayout>
      </c:layout>
      <c:barChart>
        <c:barDir val="col"/>
        <c:grouping val="stacked"/>
        <c:varyColors val="0"/>
        <c:ser>
          <c:idx val="0"/>
          <c:order val="0"/>
          <c:tx>
            <c:strRef>
              <c:f>'19_ábra_chart'!$F$8</c:f>
              <c:strCache>
                <c:ptCount val="1"/>
                <c:pt idx="0">
                  <c:v>70% feletti HFM-mel rendelkező jelzáloghitel-állomány / szavatoló tőke</c:v>
                </c:pt>
              </c:strCache>
            </c:strRef>
          </c:tx>
          <c:spPr>
            <a:solidFill>
              <a:schemeClr val="tx2">
                <a:lumMod val="25000"/>
                <a:lumOff val="75000"/>
              </a:schemeClr>
            </a:solidFill>
            <a:ln>
              <a:solidFill>
                <a:sysClr val="windowText" lastClr="000000"/>
              </a:solidFill>
            </a:ln>
            <a:effectLst/>
          </c:spPr>
          <c:invertIfNegative val="0"/>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'19_ábra_chart'!$F$9:$F$20</c:f>
              <c:numCache>
                <c:formatCode>0.00</c:formatCode>
                <c:ptCount val="12"/>
                <c:pt idx="0">
                  <c:v>136.9238710783732</c:v>
                </c:pt>
                <c:pt idx="1">
                  <c:v>126.1427060571864</c:v>
                </c:pt>
                <c:pt idx="2">
                  <c:v>150.86315922181521</c:v>
                </c:pt>
                <c:pt idx="3">
                  <c:v>150.51062231902006</c:v>
                </c:pt>
                <c:pt idx="4">
                  <c:v>111.69667992702588</c:v>
                </c:pt>
                <c:pt idx="5">
                  <c:v>105.17125203918027</c:v>
                </c:pt>
                <c:pt idx="6">
                  <c:v>87.556023808499205</c:v>
                </c:pt>
                <c:pt idx="7">
                  <c:v>71.484624118460687</c:v>
                </c:pt>
                <c:pt idx="8">
                  <c:v>53.78652289914789</c:v>
                </c:pt>
                <c:pt idx="9">
                  <c:v>31.409142569399545</c:v>
                </c:pt>
                <c:pt idx="10">
                  <c:v>27.665979779672647</c:v>
                </c:pt>
                <c:pt idx="11">
                  <c:v>21.742786784943206</c:v>
                </c:pt>
              </c:numCache>
            </c:numRef>
          </c:val>
          <c:extLst>
            <c:ext xmlns:c16="http://schemas.microsoft.com/office/drawing/2014/chart" uri="{C3380CC4-5D6E-409C-BE32-E72D297353CC}">
              <c16:uniqueId val="{00000000-6670-4E5D-8613-52C855D9C889}"/>
            </c:ext>
          </c:extLst>
        </c:ser>
        <c:ser>
          <c:idx val="3"/>
          <c:order val="3"/>
          <c:tx>
            <c:strRef>
              <c:f>'19_ábra_chart'!$H$8</c:f>
              <c:strCache>
                <c:ptCount val="1"/>
                <c:pt idx="0">
                  <c:v>Üzleti ingatlan projekthitelek / szavatolótőke</c:v>
                </c:pt>
              </c:strCache>
            </c:strRef>
          </c:tx>
          <c:spPr>
            <a:solidFill>
              <a:schemeClr val="accent3">
                <a:lumMod val="60000"/>
                <a:lumOff val="40000"/>
              </a:schemeClr>
            </a:solidFill>
            <a:ln>
              <a:solidFill>
                <a:sysClr val="windowText" lastClr="000000"/>
              </a:solidFill>
            </a:ln>
            <a:effectLst/>
          </c:spPr>
          <c:invertIfNegative val="0"/>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'19_ábra_chart'!$H$9:$H$20</c:f>
              <c:numCache>
                <c:formatCode>0.00</c:formatCode>
                <c:ptCount val="12"/>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21.322087372128287</c:v>
                </c:pt>
                <c:pt idx="10">
                  <c:v>23.555517887618333</c:v>
                </c:pt>
                <c:pt idx="11">
                  <c:v>19.654172630543464</c:v>
                </c:pt>
              </c:numCache>
            </c:numRef>
          </c:val>
          <c:extLst>
            <c:ext xmlns:c16="http://schemas.microsoft.com/office/drawing/2014/chart" uri="{C3380CC4-5D6E-409C-BE32-E72D297353CC}">
              <c16:uniqueId val="{00000001-6670-4E5D-8613-52C855D9C889}"/>
            </c:ext>
          </c:extLst>
        </c:ser>
        <c:ser>
          <c:idx val="4"/>
          <c:order val="4"/>
          <c:tx>
            <c:strRef>
              <c:f>'19_ábra_chart'!$I$8</c:f>
              <c:strCache>
                <c:ptCount val="1"/>
                <c:pt idx="0">
                  <c:v>Lakópark projekthitelek / szavatolótőke</c:v>
                </c:pt>
              </c:strCache>
            </c:strRef>
          </c:tx>
          <c:spPr>
            <a:solidFill>
              <a:schemeClr val="accent4">
                <a:lumMod val="60000"/>
                <a:lumOff val="40000"/>
              </a:schemeClr>
            </a:solidFill>
            <a:ln>
              <a:solidFill>
                <a:sysClr val="windowText" lastClr="000000"/>
              </a:solidFill>
            </a:ln>
            <a:effectLst/>
          </c:spPr>
          <c:invertIfNegative val="0"/>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'19_ábra_chart'!$I$9:$I$20</c:f>
              <c:numCache>
                <c:formatCode>0.00</c:formatCode>
                <c:ptCount val="12"/>
                <c:pt idx="0">
                  <c:v>13.234756907403304</c:v>
                </c:pt>
                <c:pt idx="1">
                  <c:v>11.45254788446516</c:v>
                </c:pt>
                <c:pt idx="2">
                  <c:v>9.0971894108770819</c:v>
                </c:pt>
                <c:pt idx="3">
                  <c:v>8.029707987905093</c:v>
                </c:pt>
                <c:pt idx="4">
                  <c:v>5.8996720637807609</c:v>
                </c:pt>
                <c:pt idx="5">
                  <c:v>4.9382092221588199</c:v>
                </c:pt>
                <c:pt idx="6">
                  <c:v>3.4802632295746578</c:v>
                </c:pt>
                <c:pt idx="7">
                  <c:v>1.9763914836138565</c:v>
                </c:pt>
                <c:pt idx="8">
                  <c:v>1.0495940679310698</c:v>
                </c:pt>
                <c:pt idx="9">
                  <c:v>1.5934861385526917</c:v>
                </c:pt>
                <c:pt idx="10">
                  <c:v>3.638979796184298</c:v>
                </c:pt>
                <c:pt idx="11">
                  <c:v>3.6831254527848465</c:v>
                </c:pt>
              </c:numCache>
            </c:numRef>
          </c:val>
          <c:extLst>
            <c:ext xmlns:c16="http://schemas.microsoft.com/office/drawing/2014/chart" uri="{C3380CC4-5D6E-409C-BE32-E72D297353CC}">
              <c16:uniqueId val="{00000002-6670-4E5D-8613-52C855D9C889}"/>
            </c:ext>
          </c:extLst>
        </c:ser>
        <c:dLbls>
          <c:showLegendKey val="0"/>
          <c:showVal val="0"/>
          <c:showCatName val="0"/>
          <c:showSerName val="0"/>
          <c:showPercent val="0"/>
          <c:showBubbleSize val="0"/>
        </c:dLbls>
        <c:gapWidth val="37"/>
        <c:overlap val="100"/>
        <c:axId val="1017113936"/>
        <c:axId val="1017118856"/>
      </c:barChart>
      <c:lineChart>
        <c:grouping val="standard"/>
        <c:varyColors val="0"/>
        <c:ser>
          <c:idx val="1"/>
          <c:order val="1"/>
          <c:tx>
            <c:strRef>
              <c:f>'19_ábra_chart'!$G$8</c:f>
              <c:strCache>
                <c:ptCount val="1"/>
                <c:pt idx="0">
                  <c:v>70% feletti HFM-mel rendelkező jelzáloghitel-folyósítás / szavatoló tőke (j. s.)</c:v>
                </c:pt>
              </c:strCache>
            </c:strRef>
          </c:tx>
          <c:spPr>
            <a:ln w="28575" cap="rnd">
              <a:solidFill>
                <a:sysClr val="windowText" lastClr="000000"/>
              </a:solidFill>
              <a:round/>
            </a:ln>
            <a:effectLst/>
          </c:spPr>
          <c:marker>
            <c:symbol val="diamond"/>
            <c:size val="11"/>
            <c:spPr>
              <a:solidFill>
                <a:schemeClr val="tx1"/>
              </a:solidFill>
              <a:ln w="9525">
                <a:solidFill>
                  <a:schemeClr val="tx1"/>
                </a:solidFill>
                <a:prstDash val="sysDash"/>
              </a:ln>
              <a:effectLst/>
            </c:spPr>
          </c:marker>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'19_ábra_chart'!$G$9:$G$20</c:f>
              <c:numCache>
                <c:formatCode>0.00</c:formatCode>
                <c:ptCount val="12"/>
                <c:pt idx="0">
                  <c:v>45.132126765919743</c:v>
                </c:pt>
                <c:pt idx="1">
                  <c:v>11.536111033770153</c:v>
                </c:pt>
                <c:pt idx="2">
                  <c:v>8.7605677094958718</c:v>
                </c:pt>
                <c:pt idx="3">
                  <c:v>4.254179846612562</c:v>
                </c:pt>
                <c:pt idx="4">
                  <c:v>3.3367059531831558</c:v>
                </c:pt>
                <c:pt idx="5">
                  <c:v>1.8065055760535274</c:v>
                </c:pt>
                <c:pt idx="6">
                  <c:v>2.2667556384148342</c:v>
                </c:pt>
                <c:pt idx="7">
                  <c:v>4.3757066282623143</c:v>
                </c:pt>
                <c:pt idx="8">
                  <c:v>3.9077416741603344</c:v>
                </c:pt>
                <c:pt idx="9">
                  <c:v>5.2204654167771416</c:v>
                </c:pt>
                <c:pt idx="10">
                  <c:v>7.9764949781988577</c:v>
                </c:pt>
                <c:pt idx="11">
                  <c:v>6.2166203989000604</c:v>
                </c:pt>
              </c:numCache>
            </c:numRef>
          </c:val>
          <c:smooth val="0"/>
          <c:extLst>
            <c:ext xmlns:c16="http://schemas.microsoft.com/office/drawing/2014/chart" uri="{C3380CC4-5D6E-409C-BE32-E72D297353CC}">
              <c16:uniqueId val="{00000003-6670-4E5D-8613-52C855D9C889}"/>
            </c:ext>
          </c:extLst>
        </c:ser>
        <c:ser>
          <c:idx val="2"/>
          <c:order val="2"/>
          <c:tx>
            <c:strRef>
              <c:f>'19_ábra_chart'!$J$8</c:f>
              <c:strCache>
                <c:ptCount val="1"/>
                <c:pt idx="0">
                  <c:v>70%+ HFM jelzáloghitelek, és ingatlan projekthitelek aránya a mérlegben (j.s.)</c:v>
                </c:pt>
              </c:strCache>
            </c:strRef>
          </c:tx>
          <c:spPr>
            <a:ln w="28575" cap="rnd">
              <a:solidFill>
                <a:sysClr val="windowText" lastClr="000000"/>
              </a:solidFill>
              <a:prstDash val="sysDash"/>
              <a:round/>
            </a:ln>
            <a:effectLst/>
          </c:spPr>
          <c:marker>
            <c:symbol val="none"/>
          </c:marker>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'19_ábra_chart'!$J$9:$J$20</c:f>
              <c:numCache>
                <c:formatCode>#\ ##0.0</c:formatCode>
                <c:ptCount val="12"/>
                <c:pt idx="0">
                  <c:v>13.679910856773745</c:v>
                </c:pt>
                <c:pt idx="1">
                  <c:v>13.612226840958469</c:v>
                </c:pt>
                <c:pt idx="2">
                  <c:v>15.463598201686764</c:v>
                </c:pt>
                <c:pt idx="3">
                  <c:v>14.267345974843265</c:v>
                </c:pt>
                <c:pt idx="4">
                  <c:v>12.87144219997251</c:v>
                </c:pt>
                <c:pt idx="5">
                  <c:v>12.319571192573516</c:v>
                </c:pt>
                <c:pt idx="6">
                  <c:v>12.155202606862121</c:v>
                </c:pt>
                <c:pt idx="7">
                  <c:v>9.2771027432819224</c:v>
                </c:pt>
                <c:pt idx="8">
                  <c:v>7.2132649728268525</c:v>
                </c:pt>
                <c:pt idx="9">
                  <c:v>5.3005698617410539</c:v>
                </c:pt>
                <c:pt idx="10">
                  <c:v>4.8565889969248754</c:v>
                </c:pt>
                <c:pt idx="11">
                  <c:v>4.6404976247541025</c:v>
                </c:pt>
              </c:numCache>
            </c:numRef>
          </c:val>
          <c:smooth val="0"/>
          <c:extLst>
            <c:ext xmlns:c16="http://schemas.microsoft.com/office/drawing/2014/chart" uri="{C3380CC4-5D6E-409C-BE32-E72D297353CC}">
              <c16:uniqueId val="{00000004-6670-4E5D-8613-52C855D9C889}"/>
            </c:ext>
          </c:extLst>
        </c:ser>
        <c:dLbls>
          <c:showLegendKey val="0"/>
          <c:showVal val="0"/>
          <c:showCatName val="0"/>
          <c:showSerName val="0"/>
          <c:showPercent val="0"/>
          <c:showBubbleSize val="0"/>
        </c:dLbls>
        <c:marker val="1"/>
        <c:smooth val="0"/>
        <c:axId val="1017125088"/>
        <c:axId val="1017123448"/>
      </c:lineChart>
      <c:catAx>
        <c:axId val="10171139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017118856"/>
        <c:crosses val="autoZero"/>
        <c:auto val="1"/>
        <c:lblAlgn val="ctr"/>
        <c:lblOffset val="100"/>
        <c:noMultiLvlLbl val="0"/>
      </c:catAx>
      <c:valAx>
        <c:axId val="10171188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1138888888888885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17113936"/>
        <c:crosses val="autoZero"/>
        <c:crossBetween val="between"/>
        <c:majorUnit val="25"/>
      </c:valAx>
      <c:valAx>
        <c:axId val="1017123448"/>
        <c:scaling>
          <c:orientation val="minMax"/>
          <c:max val="5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735930555555554"/>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17125088"/>
        <c:crosses val="max"/>
        <c:crossBetween val="between"/>
        <c:majorUnit val="5"/>
      </c:valAx>
      <c:catAx>
        <c:axId val="1017125088"/>
        <c:scaling>
          <c:orientation val="minMax"/>
        </c:scaling>
        <c:delete val="1"/>
        <c:axPos val="b"/>
        <c:numFmt formatCode="General" sourceLinked="1"/>
        <c:majorTickMark val="out"/>
        <c:minorTickMark val="none"/>
        <c:tickLblPos val="nextTo"/>
        <c:crossAx val="1017123448"/>
        <c:crosses val="autoZero"/>
        <c:auto val="1"/>
        <c:lblAlgn val="ctr"/>
        <c:lblOffset val="100"/>
        <c:noMultiLvlLbl val="0"/>
      </c:catAx>
      <c:spPr>
        <a:noFill/>
        <a:ln>
          <a:solidFill>
            <a:schemeClr val="tx1"/>
          </a:solidFill>
        </a:ln>
        <a:effectLst/>
      </c:spPr>
    </c:plotArea>
    <c:legend>
      <c:legendPos val="b"/>
      <c:layout>
        <c:manualLayout>
          <c:xMode val="edge"/>
          <c:yMode val="edge"/>
          <c:x val="1.6271388888888887E-2"/>
          <c:y val="0.74089814814814814"/>
          <c:w val="0.96635805555555565"/>
          <c:h val="0.252046296296296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5136680555555555"/>
          <c:h val="0.55135851851851847"/>
        </c:manualLayout>
      </c:layout>
      <c:barChart>
        <c:barDir val="col"/>
        <c:grouping val="stacked"/>
        <c:varyColors val="0"/>
        <c:ser>
          <c:idx val="0"/>
          <c:order val="0"/>
          <c:tx>
            <c:strRef>
              <c:f>'19_ábra_chart'!$F$7</c:f>
              <c:strCache>
                <c:ptCount val="1"/>
                <c:pt idx="0">
                  <c:v>Outstanding mortgages with an LTV of more than 70 per cent / capital</c:v>
                </c:pt>
              </c:strCache>
            </c:strRef>
          </c:tx>
          <c:spPr>
            <a:solidFill>
              <a:schemeClr val="tx2">
                <a:lumMod val="25000"/>
                <a:lumOff val="75000"/>
              </a:schemeClr>
            </a:solidFill>
            <a:ln>
              <a:solidFill>
                <a:sysClr val="windowText" lastClr="000000"/>
              </a:solidFill>
            </a:ln>
            <a:effectLst/>
          </c:spPr>
          <c:invertIfNegative val="0"/>
          <c:cat>
            <c:strRef>
              <c:f>'19_ábra_chart'!$D$9:$D$20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'19_ábra_chart'!$F$9:$F$20</c:f>
              <c:numCache>
                <c:formatCode>0.00</c:formatCode>
                <c:ptCount val="12"/>
                <c:pt idx="0">
                  <c:v>136.9238710783732</c:v>
                </c:pt>
                <c:pt idx="1">
                  <c:v>126.1427060571864</c:v>
                </c:pt>
                <c:pt idx="2">
                  <c:v>150.86315922181521</c:v>
                </c:pt>
                <c:pt idx="3">
                  <c:v>150.51062231902006</c:v>
                </c:pt>
                <c:pt idx="4">
                  <c:v>111.69667992702588</c:v>
                </c:pt>
                <c:pt idx="5">
                  <c:v>105.17125203918027</c:v>
                </c:pt>
                <c:pt idx="6">
                  <c:v>87.556023808499205</c:v>
                </c:pt>
                <c:pt idx="7">
                  <c:v>71.484624118460687</c:v>
                </c:pt>
                <c:pt idx="8">
                  <c:v>53.78652289914789</c:v>
                </c:pt>
                <c:pt idx="9">
                  <c:v>31.409142569399545</c:v>
                </c:pt>
                <c:pt idx="10">
                  <c:v>27.665979779672647</c:v>
                </c:pt>
                <c:pt idx="11">
                  <c:v>21.742786784943206</c:v>
                </c:pt>
              </c:numCache>
            </c:numRef>
          </c:val>
          <c:extLst>
            <c:ext xmlns:c16="http://schemas.microsoft.com/office/drawing/2014/chart" uri="{C3380CC4-5D6E-409C-BE32-E72D297353CC}">
              <c16:uniqueId val="{00000000-1E34-4EC1-AC4C-F26D44EEBEA0}"/>
            </c:ext>
          </c:extLst>
        </c:ser>
        <c:ser>
          <c:idx val="3"/>
          <c:order val="3"/>
          <c:tx>
            <c:strRef>
              <c:f>'19_ábra_chart'!$H$7</c:f>
              <c:strCache>
                <c:ptCount val="1"/>
                <c:pt idx="0">
                  <c:v>Commercial property project loans / capital</c:v>
                </c:pt>
              </c:strCache>
            </c:strRef>
          </c:tx>
          <c:spPr>
            <a:solidFill>
              <a:schemeClr val="accent3">
                <a:lumMod val="60000"/>
                <a:lumOff val="40000"/>
              </a:schemeClr>
            </a:solidFill>
            <a:ln>
              <a:solidFill>
                <a:sysClr val="windowText" lastClr="000000"/>
              </a:solidFill>
            </a:ln>
            <a:effectLst/>
          </c:spPr>
          <c:invertIfNegative val="0"/>
          <c:cat>
            <c:strRef>
              <c:f>'19_ábra_chart'!$D$9:$D$20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'19_ábra_chart'!$H$9:$H$20</c:f>
              <c:numCache>
                <c:formatCode>0.00</c:formatCode>
                <c:ptCount val="12"/>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21.322087372128287</c:v>
                </c:pt>
                <c:pt idx="10">
                  <c:v>23.555517887618333</c:v>
                </c:pt>
                <c:pt idx="11">
                  <c:v>19.654172630543464</c:v>
                </c:pt>
              </c:numCache>
            </c:numRef>
          </c:val>
          <c:extLst>
            <c:ext xmlns:c16="http://schemas.microsoft.com/office/drawing/2014/chart" uri="{C3380CC4-5D6E-409C-BE32-E72D297353CC}">
              <c16:uniqueId val="{00000001-1E34-4EC1-AC4C-F26D44EEBEA0}"/>
            </c:ext>
          </c:extLst>
        </c:ser>
        <c:ser>
          <c:idx val="4"/>
          <c:order val="4"/>
          <c:tx>
            <c:strRef>
              <c:f>'19_ábra_chart'!$I$7</c:f>
              <c:strCache>
                <c:ptCount val="1"/>
                <c:pt idx="0">
                  <c:v>Residential property project loans / capital</c:v>
                </c:pt>
              </c:strCache>
            </c:strRef>
          </c:tx>
          <c:spPr>
            <a:solidFill>
              <a:schemeClr val="accent4">
                <a:lumMod val="60000"/>
                <a:lumOff val="40000"/>
              </a:schemeClr>
            </a:solidFill>
            <a:ln>
              <a:solidFill>
                <a:sysClr val="windowText" lastClr="000000"/>
              </a:solidFill>
            </a:ln>
            <a:effectLst/>
          </c:spPr>
          <c:invertIfNegative val="0"/>
          <c:cat>
            <c:strRef>
              <c:f>'19_ábra_chart'!$D$9:$D$20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H1</c:v>
                </c:pt>
              </c:strCache>
            </c:strRef>
          </c:cat>
          <c:val>
            <c:numRef>
              <c:f>'19_ábra_chart'!$I$9:$I$20</c:f>
              <c:numCache>
                <c:formatCode>0.00</c:formatCode>
                <c:ptCount val="12"/>
                <c:pt idx="0">
                  <c:v>13.234756907403304</c:v>
                </c:pt>
                <c:pt idx="1">
                  <c:v>11.45254788446516</c:v>
                </c:pt>
                <c:pt idx="2">
                  <c:v>9.0971894108770819</c:v>
                </c:pt>
                <c:pt idx="3">
                  <c:v>8.029707987905093</c:v>
                </c:pt>
                <c:pt idx="4">
                  <c:v>5.8996720637807609</c:v>
                </c:pt>
                <c:pt idx="5">
                  <c:v>4.9382092221588199</c:v>
                </c:pt>
                <c:pt idx="6">
                  <c:v>3.4802632295746578</c:v>
                </c:pt>
                <c:pt idx="7">
                  <c:v>1.9763914836138565</c:v>
                </c:pt>
                <c:pt idx="8">
                  <c:v>1.0495940679310698</c:v>
                </c:pt>
                <c:pt idx="9">
                  <c:v>1.5934861385526917</c:v>
                </c:pt>
                <c:pt idx="10">
                  <c:v>3.638979796184298</c:v>
                </c:pt>
                <c:pt idx="11">
                  <c:v>3.6831254527848465</c:v>
                </c:pt>
              </c:numCache>
            </c:numRef>
          </c:val>
          <c:extLst>
            <c:ext xmlns:c16="http://schemas.microsoft.com/office/drawing/2014/chart" uri="{C3380CC4-5D6E-409C-BE32-E72D297353CC}">
              <c16:uniqueId val="{00000002-1E34-4EC1-AC4C-F26D44EEBEA0}"/>
            </c:ext>
          </c:extLst>
        </c:ser>
        <c:dLbls>
          <c:showLegendKey val="0"/>
          <c:showVal val="0"/>
          <c:showCatName val="0"/>
          <c:showSerName val="0"/>
          <c:showPercent val="0"/>
          <c:showBubbleSize val="0"/>
        </c:dLbls>
        <c:gapWidth val="37"/>
        <c:overlap val="100"/>
        <c:axId val="1017113936"/>
        <c:axId val="1017118856"/>
      </c:barChart>
      <c:lineChart>
        <c:grouping val="standard"/>
        <c:varyColors val="0"/>
        <c:ser>
          <c:idx val="1"/>
          <c:order val="1"/>
          <c:tx>
            <c:strRef>
              <c:f>'19_ábra_chart'!$G$7</c:f>
              <c:strCache>
                <c:ptCount val="1"/>
                <c:pt idx="0">
                  <c:v>Disbursed mortgages with an LTV of more than 70 per cent / capital (RHS)</c:v>
                </c:pt>
              </c:strCache>
            </c:strRef>
          </c:tx>
          <c:spPr>
            <a:ln w="28575" cap="rnd">
              <a:solidFill>
                <a:sysClr val="windowText" lastClr="000000"/>
              </a:solidFill>
              <a:round/>
            </a:ln>
            <a:effectLst/>
          </c:spPr>
          <c:marker>
            <c:symbol val="diamond"/>
            <c:size val="11"/>
            <c:spPr>
              <a:solidFill>
                <a:schemeClr val="tx1"/>
              </a:solidFill>
              <a:ln w="9525">
                <a:solidFill>
                  <a:schemeClr val="tx1"/>
                </a:solidFill>
                <a:prstDash val="sysDash"/>
              </a:ln>
              <a:effectLst/>
            </c:spPr>
          </c:marker>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'19_ábra_chart'!$G$9:$G$20</c:f>
              <c:numCache>
                <c:formatCode>0.00</c:formatCode>
                <c:ptCount val="12"/>
                <c:pt idx="0">
                  <c:v>45.132126765919743</c:v>
                </c:pt>
                <c:pt idx="1">
                  <c:v>11.536111033770153</c:v>
                </c:pt>
                <c:pt idx="2">
                  <c:v>8.7605677094958718</c:v>
                </c:pt>
                <c:pt idx="3">
                  <c:v>4.254179846612562</c:v>
                </c:pt>
                <c:pt idx="4">
                  <c:v>3.3367059531831558</c:v>
                </c:pt>
                <c:pt idx="5">
                  <c:v>1.8065055760535274</c:v>
                </c:pt>
                <c:pt idx="6">
                  <c:v>2.2667556384148342</c:v>
                </c:pt>
                <c:pt idx="7">
                  <c:v>4.3757066282623143</c:v>
                </c:pt>
                <c:pt idx="8">
                  <c:v>3.9077416741603344</c:v>
                </c:pt>
                <c:pt idx="9">
                  <c:v>5.2204654167771416</c:v>
                </c:pt>
                <c:pt idx="10">
                  <c:v>7.9764949781988577</c:v>
                </c:pt>
                <c:pt idx="11">
                  <c:v>6.2166203989000604</c:v>
                </c:pt>
              </c:numCache>
            </c:numRef>
          </c:val>
          <c:smooth val="0"/>
          <c:extLst>
            <c:ext xmlns:c16="http://schemas.microsoft.com/office/drawing/2014/chart" uri="{C3380CC4-5D6E-409C-BE32-E72D297353CC}">
              <c16:uniqueId val="{00000003-1E34-4EC1-AC4C-F26D44EEBEA0}"/>
            </c:ext>
          </c:extLst>
        </c:ser>
        <c:ser>
          <c:idx val="2"/>
          <c:order val="2"/>
          <c:tx>
            <c:strRef>
              <c:f>'19_ábra_chart'!$J$7</c:f>
              <c:strCache>
                <c:ptCount val="1"/>
                <c:pt idx="0">
                  <c:v>Share of mortgages with an LTV of 70+ and property project loans in the BS (RHS)</c:v>
                </c:pt>
              </c:strCache>
            </c:strRef>
          </c:tx>
          <c:spPr>
            <a:ln w="28575" cap="rnd">
              <a:solidFill>
                <a:sysClr val="windowText" lastClr="000000"/>
              </a:solidFill>
              <a:prstDash val="sysDash"/>
              <a:round/>
            </a:ln>
            <a:effectLst/>
          </c:spPr>
          <c:marker>
            <c:symbol val="none"/>
          </c:marker>
          <c:cat>
            <c:strRef>
              <c:f>'19_ábra_chart'!$E$9:$E$20</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 I. f.év</c:v>
                </c:pt>
              </c:strCache>
            </c:strRef>
          </c:cat>
          <c:val>
            <c:numRef>
              <c:f>'19_ábra_chart'!$J$9:$J$20</c:f>
              <c:numCache>
                <c:formatCode>#\ ##0.0</c:formatCode>
                <c:ptCount val="12"/>
                <c:pt idx="0">
                  <c:v>13.679910856773745</c:v>
                </c:pt>
                <c:pt idx="1">
                  <c:v>13.612226840958469</c:v>
                </c:pt>
                <c:pt idx="2">
                  <c:v>15.463598201686764</c:v>
                </c:pt>
                <c:pt idx="3">
                  <c:v>14.267345974843265</c:v>
                </c:pt>
                <c:pt idx="4">
                  <c:v>12.87144219997251</c:v>
                </c:pt>
                <c:pt idx="5">
                  <c:v>12.319571192573516</c:v>
                </c:pt>
                <c:pt idx="6">
                  <c:v>12.155202606862121</c:v>
                </c:pt>
                <c:pt idx="7">
                  <c:v>9.2771027432819224</c:v>
                </c:pt>
                <c:pt idx="8">
                  <c:v>7.2132649728268525</c:v>
                </c:pt>
                <c:pt idx="9">
                  <c:v>5.3005698617410539</c:v>
                </c:pt>
                <c:pt idx="10">
                  <c:v>4.8565889969248754</c:v>
                </c:pt>
                <c:pt idx="11">
                  <c:v>4.6404976247541025</c:v>
                </c:pt>
              </c:numCache>
            </c:numRef>
          </c:val>
          <c:smooth val="0"/>
          <c:extLst>
            <c:ext xmlns:c16="http://schemas.microsoft.com/office/drawing/2014/chart" uri="{C3380CC4-5D6E-409C-BE32-E72D297353CC}">
              <c16:uniqueId val="{00000004-1E34-4EC1-AC4C-F26D44EEBEA0}"/>
            </c:ext>
          </c:extLst>
        </c:ser>
        <c:dLbls>
          <c:showLegendKey val="0"/>
          <c:showVal val="0"/>
          <c:showCatName val="0"/>
          <c:showSerName val="0"/>
          <c:showPercent val="0"/>
          <c:showBubbleSize val="0"/>
        </c:dLbls>
        <c:marker val="1"/>
        <c:smooth val="0"/>
        <c:axId val="1017125088"/>
        <c:axId val="1017123448"/>
      </c:lineChart>
      <c:catAx>
        <c:axId val="10171139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017118856"/>
        <c:crosses val="autoZero"/>
        <c:auto val="1"/>
        <c:lblAlgn val="ctr"/>
        <c:lblOffset val="100"/>
        <c:noMultiLvlLbl val="0"/>
      </c:catAx>
      <c:valAx>
        <c:axId val="10171188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a:t>
                </a:r>
                <a:r>
                  <a:rPr lang="hu-HU" baseline="0"/>
                  <a:t> cent</a:t>
                </a:r>
                <a:endParaRPr lang="hu-HU"/>
              </a:p>
            </c:rich>
          </c:tx>
          <c:layout>
            <c:manualLayout>
              <c:xMode val="edge"/>
              <c:yMode val="edge"/>
              <c:x val="8.1138888888888885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17113936"/>
        <c:crosses val="autoZero"/>
        <c:crossBetween val="between"/>
        <c:majorUnit val="25"/>
      </c:valAx>
      <c:valAx>
        <c:axId val="1017123448"/>
        <c:scaling>
          <c:orientation val="minMax"/>
          <c:max val="5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2159499999999985"/>
              <c:y val="2.246481481481481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17125088"/>
        <c:crosses val="max"/>
        <c:crossBetween val="between"/>
        <c:majorUnit val="5"/>
      </c:valAx>
      <c:catAx>
        <c:axId val="1017125088"/>
        <c:scaling>
          <c:orientation val="minMax"/>
        </c:scaling>
        <c:delete val="1"/>
        <c:axPos val="b"/>
        <c:numFmt formatCode="General" sourceLinked="1"/>
        <c:majorTickMark val="out"/>
        <c:minorTickMark val="none"/>
        <c:tickLblPos val="nextTo"/>
        <c:crossAx val="1017123448"/>
        <c:crosses val="autoZero"/>
        <c:auto val="1"/>
        <c:lblAlgn val="ctr"/>
        <c:lblOffset val="100"/>
        <c:noMultiLvlLbl val="0"/>
      </c:catAx>
      <c:spPr>
        <a:noFill/>
        <a:ln>
          <a:solidFill>
            <a:schemeClr val="tx1"/>
          </a:solidFill>
        </a:ln>
        <a:effectLst/>
      </c:spPr>
    </c:plotArea>
    <c:legend>
      <c:legendPos val="b"/>
      <c:layout>
        <c:manualLayout>
          <c:xMode val="edge"/>
          <c:yMode val="edge"/>
          <c:x val="0"/>
          <c:y val="0.72622907407407411"/>
          <c:w val="0.99458972360088427"/>
          <c:h val="0.2573079629629629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76395235638225"/>
        </c:manualLayout>
      </c:layout>
      <c:barChart>
        <c:barDir val="col"/>
        <c:grouping val="clustered"/>
        <c:varyColors val="0"/>
        <c:ser>
          <c:idx val="5"/>
          <c:order val="4"/>
          <c:tx>
            <c:v>más2</c:v>
          </c:tx>
          <c:invertIfNegative val="0"/>
          <c:cat>
            <c:strRef>
              <c:f>'20_ábra_chart'!$E$11:$E$56</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Lit>
              <c:formatCode>General</c:formatCode>
              <c:ptCount val="1"/>
              <c:pt idx="0">
                <c:v>0</c:v>
              </c:pt>
            </c:numLit>
          </c:val>
          <c:extLst>
            <c:ext xmlns:c16="http://schemas.microsoft.com/office/drawing/2014/chart" uri="{C3380CC4-5D6E-409C-BE32-E72D297353CC}">
              <c16:uniqueId val="{00000000-4929-4C4B-BB0E-15644A15E87B}"/>
            </c:ext>
          </c:extLst>
        </c:ser>
        <c:dLbls>
          <c:showLegendKey val="0"/>
          <c:showVal val="0"/>
          <c:showCatName val="0"/>
          <c:showSerName val="0"/>
          <c:showPercent val="0"/>
          <c:showBubbleSize val="0"/>
        </c:dLbls>
        <c:gapWidth val="0"/>
        <c:axId val="487261272"/>
        <c:axId val="1"/>
      </c:barChart>
      <c:barChart>
        <c:barDir val="col"/>
        <c:grouping val="clustered"/>
        <c:varyColors val="0"/>
        <c:ser>
          <c:idx val="3"/>
          <c:order val="0"/>
          <c:tx>
            <c:strRef>
              <c:f>'20_ábra_chart'!$H$10</c:f>
              <c:strCache>
                <c:ptCount val="1"/>
                <c:pt idx="0">
                  <c:v>Reál GDP éves növekedési üteme (jobb skála)</c:v>
                </c:pt>
              </c:strCache>
            </c:strRef>
          </c:tx>
          <c:spPr>
            <a:solidFill>
              <a:schemeClr val="accent6"/>
            </a:solidFill>
            <a:ln>
              <a:solidFill>
                <a:schemeClr val="tx1"/>
              </a:solidFill>
            </a:ln>
          </c:spPr>
          <c:invertIfNegative val="0"/>
          <c:cat>
            <c:strRef>
              <c:f>'20_ábra_chart'!$E$11:$E$56</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'20_ábra_chart'!$H$11:$H$56</c:f>
              <c:numCache>
                <c:formatCode>0.0</c:formatCode>
                <c:ptCount val="46"/>
                <c:pt idx="0">
                  <c:v>1.9000000000000057</c:v>
                </c:pt>
                <c:pt idx="1">
                  <c:v>2.2000000000000028</c:v>
                </c:pt>
                <c:pt idx="2">
                  <c:v>1.4000000000000057</c:v>
                </c:pt>
                <c:pt idx="3">
                  <c:v>-2.5</c:v>
                </c:pt>
                <c:pt idx="4">
                  <c:v>-6.7999999999999972</c:v>
                </c:pt>
                <c:pt idx="5">
                  <c:v>-7.7000000000000028</c:v>
                </c:pt>
                <c:pt idx="6">
                  <c:v>-7.4000000000000057</c:v>
                </c:pt>
                <c:pt idx="7">
                  <c:v>-4.4000000000000057</c:v>
                </c:pt>
                <c:pt idx="8">
                  <c:v>-0.29999999999999716</c:v>
                </c:pt>
                <c:pt idx="9">
                  <c:v>0.29999999999999716</c:v>
                </c:pt>
                <c:pt idx="10">
                  <c:v>1.2000000000000028</c:v>
                </c:pt>
                <c:pt idx="11">
                  <c:v>1.0999999999999943</c:v>
                </c:pt>
                <c:pt idx="12">
                  <c:v>2.4000000000000057</c:v>
                </c:pt>
                <c:pt idx="13">
                  <c:v>1.4000000000000057</c:v>
                </c:pt>
                <c:pt idx="14">
                  <c:v>1.2000000000000028</c:v>
                </c:pt>
                <c:pt idx="15">
                  <c:v>1.7999999999999972</c:v>
                </c:pt>
                <c:pt idx="16">
                  <c:v>-0.90000000000000568</c:v>
                </c:pt>
                <c:pt idx="17">
                  <c:v>-1.4000000000000057</c:v>
                </c:pt>
                <c:pt idx="18">
                  <c:v>-1.2000000000000028</c:v>
                </c:pt>
                <c:pt idx="19">
                  <c:v>-2.5</c:v>
                </c:pt>
                <c:pt idx="20">
                  <c:v>0.29999999999999716</c:v>
                </c:pt>
                <c:pt idx="21">
                  <c:v>1.7000000000000028</c:v>
                </c:pt>
                <c:pt idx="22">
                  <c:v>2.5999999999999943</c:v>
                </c:pt>
                <c:pt idx="23">
                  <c:v>3.9000000000000057</c:v>
                </c:pt>
                <c:pt idx="24">
                  <c:v>4.0999999999999943</c:v>
                </c:pt>
                <c:pt idx="25">
                  <c:v>4.7000000000000028</c:v>
                </c:pt>
                <c:pt idx="26">
                  <c:v>4</c:v>
                </c:pt>
                <c:pt idx="27">
                  <c:v>3.7000000000000028</c:v>
                </c:pt>
                <c:pt idx="28">
                  <c:v>4.2000000000000028</c:v>
                </c:pt>
                <c:pt idx="29">
                  <c:v>3.2999999999999972</c:v>
                </c:pt>
                <c:pt idx="30">
                  <c:v>2.9000000000000057</c:v>
                </c:pt>
                <c:pt idx="31">
                  <c:v>3.5</c:v>
                </c:pt>
                <c:pt idx="32">
                  <c:v>1.4000000000000057</c:v>
                </c:pt>
                <c:pt idx="33">
                  <c:v>2.7000000000000028</c:v>
                </c:pt>
                <c:pt idx="34">
                  <c:v>2.4000000000000057</c:v>
                </c:pt>
                <c:pt idx="35">
                  <c:v>2.2000000000000028</c:v>
                </c:pt>
                <c:pt idx="36">
                  <c:v>4.2000000000000028</c:v>
                </c:pt>
                <c:pt idx="37">
                  <c:v>4</c:v>
                </c:pt>
                <c:pt idx="38">
                  <c:v>4.2999999999999972</c:v>
                </c:pt>
                <c:pt idx="39">
                  <c:v>4.9000000000000057</c:v>
                </c:pt>
                <c:pt idx="40">
                  <c:v>5</c:v>
                </c:pt>
                <c:pt idx="41">
                  <c:v>4.7000000000000028</c:v>
                </c:pt>
                <c:pt idx="42">
                  <c:v>5.2999999999999972</c:v>
                </c:pt>
                <c:pt idx="43">
                  <c:v>4.9000000000000057</c:v>
                </c:pt>
                <c:pt idx="44" formatCode="General">
                  <c:v>5.2999999999999972</c:v>
                </c:pt>
                <c:pt idx="45" formatCode="General">
                  <c:v>5.0999999999999943</c:v>
                </c:pt>
              </c:numCache>
            </c:numRef>
          </c:val>
          <c:extLst>
            <c:ext xmlns:c16="http://schemas.microsoft.com/office/drawing/2014/chart" uri="{C3380CC4-5D6E-409C-BE32-E72D297353CC}">
              <c16:uniqueId val="{00000001-4929-4C4B-BB0E-15644A15E87B}"/>
            </c:ext>
          </c:extLst>
        </c:ser>
        <c:dLbls>
          <c:showLegendKey val="0"/>
          <c:showVal val="0"/>
          <c:showCatName val="0"/>
          <c:showSerName val="0"/>
          <c:showPercent val="0"/>
          <c:showBubbleSize val="0"/>
        </c:dLbls>
        <c:gapWidth val="40"/>
        <c:axId val="3"/>
        <c:axId val="4"/>
      </c:barChart>
      <c:lineChart>
        <c:grouping val="standard"/>
        <c:varyColors val="0"/>
        <c:ser>
          <c:idx val="4"/>
          <c:order val="1"/>
          <c:tx>
            <c:strRef>
              <c:f>'20_ábra_chart'!$I$10</c:f>
              <c:strCache>
                <c:ptCount val="1"/>
                <c:pt idx="0">
                  <c:v>Vállalati beruházás (év/év)</c:v>
                </c:pt>
              </c:strCache>
            </c:strRef>
          </c:tx>
          <c:spPr>
            <a:ln w="28575">
              <a:solidFill>
                <a:schemeClr val="accent1">
                  <a:lumMod val="60000"/>
                  <a:lumOff val="40000"/>
                </a:schemeClr>
              </a:solidFill>
            </a:ln>
          </c:spPr>
          <c:marker>
            <c:symbol val="none"/>
          </c:marker>
          <c:dPt>
            <c:idx val="45"/>
            <c:bubble3D val="0"/>
            <c:extLst>
              <c:ext xmlns:c16="http://schemas.microsoft.com/office/drawing/2014/chart" uri="{C3380CC4-5D6E-409C-BE32-E72D297353CC}">
                <c16:uniqueId val="{00000002-4929-4C4B-BB0E-15644A15E87B}"/>
              </c:ext>
            </c:extLst>
          </c:dPt>
          <c:cat>
            <c:strRef>
              <c:f>'20_ábra_chart'!$E$11:$E$57</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'20_ábra_chart'!$I$11:$I$56</c:f>
              <c:numCache>
                <c:formatCode>0.0</c:formatCode>
                <c:ptCount val="46"/>
                <c:pt idx="0">
                  <c:v>12.612951314972335</c:v>
                </c:pt>
                <c:pt idx="1">
                  <c:v>11.564370865877137</c:v>
                </c:pt>
                <c:pt idx="2">
                  <c:v>11.106769473831335</c:v>
                </c:pt>
                <c:pt idx="3">
                  <c:v>7.5751885556726677</c:v>
                </c:pt>
                <c:pt idx="4">
                  <c:v>1.2702083552979246</c:v>
                </c:pt>
                <c:pt idx="5">
                  <c:v>-2.7722680969522884</c:v>
                </c:pt>
                <c:pt idx="6">
                  <c:v>-8.4698674519934514</c:v>
                </c:pt>
                <c:pt idx="7">
                  <c:v>-12.140358424589891</c:v>
                </c:pt>
                <c:pt idx="8">
                  <c:v>-12.056024449256228</c:v>
                </c:pt>
                <c:pt idx="9">
                  <c:v>-12.46984244183065</c:v>
                </c:pt>
                <c:pt idx="10">
                  <c:v>-10.378787624947975</c:v>
                </c:pt>
                <c:pt idx="11">
                  <c:v>-9.2694936174532785</c:v>
                </c:pt>
                <c:pt idx="12">
                  <c:v>-5.1649607565933735</c:v>
                </c:pt>
                <c:pt idx="13">
                  <c:v>-1.4040680189823291</c:v>
                </c:pt>
                <c:pt idx="14">
                  <c:v>1.6073665140638411</c:v>
                </c:pt>
                <c:pt idx="15">
                  <c:v>6.8605148738350152</c:v>
                </c:pt>
                <c:pt idx="16">
                  <c:v>4.8065948243798999</c:v>
                </c:pt>
                <c:pt idx="17">
                  <c:v>2.8532656169351043</c:v>
                </c:pt>
                <c:pt idx="18">
                  <c:v>0.46507621208439787</c:v>
                </c:pt>
                <c:pt idx="19">
                  <c:v>-5.7418171158643361</c:v>
                </c:pt>
                <c:pt idx="20">
                  <c:v>-6.4560428025335028</c:v>
                </c:pt>
                <c:pt idx="21">
                  <c:v>-5.2005203920051315</c:v>
                </c:pt>
                <c:pt idx="22">
                  <c:v>-1.7480518252674528</c:v>
                </c:pt>
                <c:pt idx="23">
                  <c:v>7.6933410904273671</c:v>
                </c:pt>
                <c:pt idx="24">
                  <c:v>13.387087223173296</c:v>
                </c:pt>
                <c:pt idx="25">
                  <c:v>16.686696892782834</c:v>
                </c:pt>
                <c:pt idx="26">
                  <c:v>14.929626584051519</c:v>
                </c:pt>
                <c:pt idx="27">
                  <c:v>7.6527990906784424</c:v>
                </c:pt>
                <c:pt idx="28">
                  <c:v>1.5560922900386771</c:v>
                </c:pt>
                <c:pt idx="29">
                  <c:v>-3.2423508173606024</c:v>
                </c:pt>
                <c:pt idx="30">
                  <c:v>-5.2498010609283767</c:v>
                </c:pt>
                <c:pt idx="31">
                  <c:v>-5.3053430707246036</c:v>
                </c:pt>
                <c:pt idx="32">
                  <c:v>-2.8985762146109408</c:v>
                </c:pt>
                <c:pt idx="33">
                  <c:v>-1.1362813580256415</c:v>
                </c:pt>
                <c:pt idx="34">
                  <c:v>1.606519219659603</c:v>
                </c:pt>
                <c:pt idx="35">
                  <c:v>6.2682331311172561</c:v>
                </c:pt>
                <c:pt idx="36">
                  <c:v>8.9272740327885742</c:v>
                </c:pt>
                <c:pt idx="37">
                  <c:v>12.046154362030208</c:v>
                </c:pt>
                <c:pt idx="38">
                  <c:v>13.886367380905</c:v>
                </c:pt>
                <c:pt idx="39">
                  <c:v>12.384606877450267</c:v>
                </c:pt>
                <c:pt idx="40">
                  <c:v>11.193569146719256</c:v>
                </c:pt>
                <c:pt idx="41">
                  <c:v>11.387121501553324</c:v>
                </c:pt>
                <c:pt idx="42">
                  <c:v>11.651409054028818</c:v>
                </c:pt>
                <c:pt idx="43">
                  <c:v>14.277584701625855</c:v>
                </c:pt>
                <c:pt idx="44">
                  <c:v>17.633028337533503</c:v>
                </c:pt>
                <c:pt idx="45">
                  <c:v>18.607950446552564</c:v>
                </c:pt>
              </c:numCache>
            </c:numRef>
          </c:val>
          <c:smooth val="0"/>
          <c:extLst>
            <c:ext xmlns:c16="http://schemas.microsoft.com/office/drawing/2014/chart" uri="{C3380CC4-5D6E-409C-BE32-E72D297353CC}">
              <c16:uniqueId val="{00000003-4929-4C4B-BB0E-15644A15E87B}"/>
            </c:ext>
          </c:extLst>
        </c:ser>
        <c:ser>
          <c:idx val="0"/>
          <c:order val="2"/>
          <c:tx>
            <c:strRef>
              <c:f>'20_ábra_chart'!$F$10</c:f>
              <c:strCache>
                <c:ptCount val="1"/>
                <c:pt idx="0">
                  <c:v>Vállalati szektor (pénzügyi közvetítőrendszer)</c:v>
                </c:pt>
              </c:strCache>
            </c:strRef>
          </c:tx>
          <c:spPr>
            <a:ln w="25400">
              <a:solidFill>
                <a:schemeClr val="tx1"/>
              </a:solidFill>
            </a:ln>
          </c:spPr>
          <c:marker>
            <c:symbol val="none"/>
          </c:marker>
          <c:dPt>
            <c:idx val="44"/>
            <c:bubble3D val="0"/>
            <c:extLst>
              <c:ext xmlns:c16="http://schemas.microsoft.com/office/drawing/2014/chart" uri="{C3380CC4-5D6E-409C-BE32-E72D297353CC}">
                <c16:uniqueId val="{00000004-4929-4C4B-BB0E-15644A15E87B}"/>
              </c:ext>
            </c:extLst>
          </c:dPt>
          <c:dPt>
            <c:idx val="45"/>
            <c:bubble3D val="0"/>
            <c:spPr>
              <a:ln w="25400">
                <a:solidFill>
                  <a:schemeClr val="tx1"/>
                </a:solidFill>
                <a:prstDash val="solid"/>
              </a:ln>
            </c:spPr>
            <c:extLst>
              <c:ext xmlns:c16="http://schemas.microsoft.com/office/drawing/2014/chart" uri="{C3380CC4-5D6E-409C-BE32-E72D297353CC}">
                <c16:uniqueId val="{00000006-4929-4C4B-BB0E-15644A15E87B}"/>
              </c:ext>
            </c:extLst>
          </c:dPt>
          <c:dPt>
            <c:idx val="46"/>
            <c:marker>
              <c:symbol val="diamond"/>
              <c:size val="7"/>
              <c:spPr>
                <a:solidFill>
                  <a:schemeClr val="bg1"/>
                </a:solidFill>
                <a:ln w="19050">
                  <a:solidFill>
                    <a:schemeClr val="tx1"/>
                  </a:solidFill>
                </a:ln>
              </c:spPr>
            </c:marker>
            <c:bubble3D val="0"/>
            <c:spPr>
              <a:ln w="25400">
                <a:solidFill>
                  <a:schemeClr val="tx1"/>
                </a:solidFill>
                <a:prstDash val="sysDash"/>
              </a:ln>
            </c:spPr>
            <c:extLst>
              <c:ext xmlns:c16="http://schemas.microsoft.com/office/drawing/2014/chart" uri="{C3380CC4-5D6E-409C-BE32-E72D297353CC}">
                <c16:uniqueId val="{00000008-4929-4C4B-BB0E-15644A15E87B}"/>
              </c:ext>
            </c:extLst>
          </c:dPt>
          <c:cat>
            <c:strRef>
              <c:f>'20_ábra_chart'!$E$11:$E$57</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'20_ábra_chart'!$F$11:$F$57</c:f>
              <c:numCache>
                <c:formatCode>0.0</c:formatCode>
                <c:ptCount val="47"/>
                <c:pt idx="0">
                  <c:v>18.333346207599753</c:v>
                </c:pt>
                <c:pt idx="1">
                  <c:v>16.079828520356653</c:v>
                </c:pt>
                <c:pt idx="2">
                  <c:v>16.128472638259272</c:v>
                </c:pt>
                <c:pt idx="3">
                  <c:v>9.0455463685951649</c:v>
                </c:pt>
                <c:pt idx="4">
                  <c:v>3.9691600253332258</c:v>
                </c:pt>
                <c:pt idx="5">
                  <c:v>0.9130635495435333</c:v>
                </c:pt>
                <c:pt idx="6">
                  <c:v>-5.7924706764853493</c:v>
                </c:pt>
                <c:pt idx="7">
                  <c:v>-7.5353772535478969</c:v>
                </c:pt>
                <c:pt idx="8">
                  <c:v>-6.360688306897246</c:v>
                </c:pt>
                <c:pt idx="9">
                  <c:v>-8.1704730850423424</c:v>
                </c:pt>
                <c:pt idx="10">
                  <c:v>-5.7400792072485372</c:v>
                </c:pt>
                <c:pt idx="11">
                  <c:v>-4.5793116738473847</c:v>
                </c:pt>
                <c:pt idx="12">
                  <c:v>-5.4328467673142509</c:v>
                </c:pt>
                <c:pt idx="13">
                  <c:v>-4.0016932553112223</c:v>
                </c:pt>
                <c:pt idx="14">
                  <c:v>-4.7797756610273323</c:v>
                </c:pt>
                <c:pt idx="15">
                  <c:v>-4.9220375819071354</c:v>
                </c:pt>
                <c:pt idx="16">
                  <c:v>-4.6072556471973956</c:v>
                </c:pt>
                <c:pt idx="17">
                  <c:v>-4.4564447011769959</c:v>
                </c:pt>
                <c:pt idx="18">
                  <c:v>-4.4103178193597614</c:v>
                </c:pt>
                <c:pt idx="19">
                  <c:v>-4.1973775796654609</c:v>
                </c:pt>
                <c:pt idx="20">
                  <c:v>-4.4621537307060697</c:v>
                </c:pt>
                <c:pt idx="21">
                  <c:v>-4.15651326580854</c:v>
                </c:pt>
                <c:pt idx="22">
                  <c:v>-0.70067493667610625</c:v>
                </c:pt>
                <c:pt idx="23">
                  <c:v>-1.3906387345296409</c:v>
                </c:pt>
                <c:pt idx="24">
                  <c:v>-1.4403112652195291</c:v>
                </c:pt>
                <c:pt idx="25">
                  <c:v>-3.8209161383240052E-3</c:v>
                </c:pt>
                <c:pt idx="26">
                  <c:v>-1.6271390201404574</c:v>
                </c:pt>
                <c:pt idx="27">
                  <c:v>1.8717777599767949</c:v>
                </c:pt>
                <c:pt idx="28">
                  <c:v>0.93221253435831053</c:v>
                </c:pt>
                <c:pt idx="29">
                  <c:v>-2.9163103620152131</c:v>
                </c:pt>
                <c:pt idx="30">
                  <c:v>-3.8531727458268912</c:v>
                </c:pt>
                <c:pt idx="31">
                  <c:v>-5.9194681465260715</c:v>
                </c:pt>
                <c:pt idx="32">
                  <c:v>-2.3695205433974293</c:v>
                </c:pt>
                <c:pt idx="33">
                  <c:v>0.60871778221947137</c:v>
                </c:pt>
                <c:pt idx="34">
                  <c:v>1.6350382315051604</c:v>
                </c:pt>
                <c:pt idx="35">
                  <c:v>4.0528738690360813</c:v>
                </c:pt>
                <c:pt idx="36">
                  <c:v>4.0254390001019074</c:v>
                </c:pt>
                <c:pt idx="37">
                  <c:v>6.291567773691165</c:v>
                </c:pt>
                <c:pt idx="38">
                  <c:v>8.0547975450400688</c:v>
                </c:pt>
                <c:pt idx="39">
                  <c:v>9.4973775735335231</c:v>
                </c:pt>
                <c:pt idx="40">
                  <c:v>10.546680993732785</c:v>
                </c:pt>
                <c:pt idx="41">
                  <c:v>12.39509262477336</c:v>
                </c:pt>
                <c:pt idx="42">
                  <c:v>14.027310966861792</c:v>
                </c:pt>
                <c:pt idx="43">
                  <c:v>14.117564089769857</c:v>
                </c:pt>
                <c:pt idx="44">
                  <c:v>14.556270915450515</c:v>
                </c:pt>
                <c:pt idx="45">
                  <c:v>17.108554057580484</c:v>
                </c:pt>
                <c:pt idx="46">
                  <c:v>15.379025078663711</c:v>
                </c:pt>
              </c:numCache>
            </c:numRef>
          </c:val>
          <c:smooth val="0"/>
          <c:extLst>
            <c:ext xmlns:c16="http://schemas.microsoft.com/office/drawing/2014/chart" uri="{C3380CC4-5D6E-409C-BE32-E72D297353CC}">
              <c16:uniqueId val="{00000009-4929-4C4B-BB0E-15644A15E87B}"/>
            </c:ext>
          </c:extLst>
        </c:ser>
        <c:ser>
          <c:idx val="2"/>
          <c:order val="3"/>
          <c:tx>
            <c:strRef>
              <c:f>'20_ábra_chart'!$G$10</c:f>
              <c:strCache>
                <c:ptCount val="1"/>
                <c:pt idx="0">
                  <c:v>KKV-szektor (hitelintézeti szektor)</c:v>
                </c:pt>
              </c:strCache>
            </c:strRef>
          </c:tx>
          <c:spPr>
            <a:ln w="25400">
              <a:solidFill>
                <a:srgbClr val="C00000"/>
              </a:solidFill>
            </a:ln>
          </c:spPr>
          <c:marker>
            <c:symbol val="none"/>
          </c:marker>
          <c:dPt>
            <c:idx val="44"/>
            <c:bubble3D val="0"/>
            <c:extLst>
              <c:ext xmlns:c16="http://schemas.microsoft.com/office/drawing/2014/chart" uri="{C3380CC4-5D6E-409C-BE32-E72D297353CC}">
                <c16:uniqueId val="{0000000A-4929-4C4B-BB0E-15644A15E87B}"/>
              </c:ext>
            </c:extLst>
          </c:dPt>
          <c:dPt>
            <c:idx val="46"/>
            <c:marker>
              <c:symbol val="diamond"/>
              <c:size val="7"/>
              <c:spPr>
                <a:solidFill>
                  <a:schemeClr val="bg1"/>
                </a:solidFill>
                <a:ln w="19050"/>
              </c:spPr>
            </c:marker>
            <c:bubble3D val="0"/>
            <c:spPr>
              <a:ln w="25400">
                <a:solidFill>
                  <a:srgbClr val="C00000"/>
                </a:solidFill>
                <a:prstDash val="sysDash"/>
              </a:ln>
            </c:spPr>
            <c:extLst>
              <c:ext xmlns:c16="http://schemas.microsoft.com/office/drawing/2014/chart" uri="{C3380CC4-5D6E-409C-BE32-E72D297353CC}">
                <c16:uniqueId val="{0000000C-4929-4C4B-BB0E-15644A15E87B}"/>
              </c:ext>
            </c:extLst>
          </c:dPt>
          <c:cat>
            <c:strRef>
              <c:f>'20_ábra_chart'!$E$11:$E$57</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'20_ábra_chart'!$G$11:$G$57</c:f>
              <c:numCache>
                <c:formatCode>0.0</c:formatCode>
                <c:ptCount val="47"/>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13.524097161905594</c:v>
                </c:pt>
                <c:pt idx="45">
                  <c:v>15.16253430526047</c:v>
                </c:pt>
                <c:pt idx="46">
                  <c:v>14.770976509581246</c:v>
                </c:pt>
              </c:numCache>
            </c:numRef>
          </c:val>
          <c:smooth val="0"/>
          <c:extLst>
            <c:ext xmlns:c16="http://schemas.microsoft.com/office/drawing/2014/chart" uri="{C3380CC4-5D6E-409C-BE32-E72D297353CC}">
              <c16:uniqueId val="{0000000D-4929-4C4B-BB0E-15644A15E87B}"/>
            </c:ext>
          </c:extLst>
        </c:ser>
        <c:dLbls>
          <c:showLegendKey val="0"/>
          <c:showVal val="0"/>
          <c:showCatName val="0"/>
          <c:showSerName val="0"/>
          <c:showPercent val="0"/>
          <c:showBubbleSize val="0"/>
        </c:dLbls>
        <c:marker val="1"/>
        <c:smooth val="0"/>
        <c:axId val="487261272"/>
        <c:axId val="1"/>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2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4504527513833773E-2"/>
              <c:y val="7.8453197603162736E-4"/>
            </c:manualLayout>
          </c:layout>
          <c:overlay val="0"/>
        </c:title>
        <c:numFmt formatCode="0" sourceLinked="0"/>
        <c:majorTickMark val="out"/>
        <c:minorTickMark val="none"/>
        <c:tickLblPos val="nextTo"/>
        <c:spPr>
          <a:ln w="9525">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5"/>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
          <c:min val="-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653291666666669"/>
              <c:y val="7.8444444444444449E-4"/>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minorUnit val="1"/>
      </c:valAx>
      <c:spPr>
        <a:noFill/>
        <a:ln w="12700">
          <a:solidFill>
            <a:sysClr val="windowText" lastClr="000000"/>
          </a:solidFill>
        </a:ln>
      </c:spPr>
    </c:plotArea>
    <c:legend>
      <c:legendPos val="b"/>
      <c:legendEntry>
        <c:idx val="0"/>
        <c:delete val="1"/>
      </c:legendEntry>
      <c:legendEntry>
        <c:idx val="3"/>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6.2008543403019818E-2"/>
          <c:y val="0.80355761423458771"/>
          <c:w val="0.87801583891822665"/>
          <c:h val="0.1870789327562999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0076395235638225"/>
        </c:manualLayout>
      </c:layout>
      <c:barChart>
        <c:barDir val="col"/>
        <c:grouping val="clustered"/>
        <c:varyColors val="0"/>
        <c:ser>
          <c:idx val="5"/>
          <c:order val="4"/>
          <c:tx>
            <c:v>más2</c:v>
          </c:tx>
          <c:invertIfNegative val="0"/>
          <c:cat>
            <c:strRef>
              <c:f>'20_ábra_chart'!$D$11:$D$56</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Lit>
              <c:formatCode>General</c:formatCode>
              <c:ptCount val="1"/>
              <c:pt idx="0">
                <c:v>0</c:v>
              </c:pt>
            </c:numLit>
          </c:val>
          <c:extLst>
            <c:ext xmlns:c16="http://schemas.microsoft.com/office/drawing/2014/chart" uri="{C3380CC4-5D6E-409C-BE32-E72D297353CC}">
              <c16:uniqueId val="{00000000-0000-48CE-B2E8-C741BB25C6D6}"/>
            </c:ext>
          </c:extLst>
        </c:ser>
        <c:dLbls>
          <c:showLegendKey val="0"/>
          <c:showVal val="0"/>
          <c:showCatName val="0"/>
          <c:showSerName val="0"/>
          <c:showPercent val="0"/>
          <c:showBubbleSize val="0"/>
        </c:dLbls>
        <c:gapWidth val="0"/>
        <c:axId val="487261272"/>
        <c:axId val="1"/>
      </c:barChart>
      <c:barChart>
        <c:barDir val="col"/>
        <c:grouping val="clustered"/>
        <c:varyColors val="0"/>
        <c:ser>
          <c:idx val="3"/>
          <c:order val="0"/>
          <c:tx>
            <c:strRef>
              <c:f>'20_ábra_chart'!$H$9</c:f>
              <c:strCache>
                <c:ptCount val="1"/>
                <c:pt idx="0">
                  <c:v>Real GDP growth (year-on-year, RHS)</c:v>
                </c:pt>
              </c:strCache>
            </c:strRef>
          </c:tx>
          <c:spPr>
            <a:solidFill>
              <a:schemeClr val="accent6"/>
            </a:solidFill>
            <a:ln>
              <a:solidFill>
                <a:schemeClr val="tx1"/>
              </a:solidFill>
            </a:ln>
          </c:spPr>
          <c:invertIfNegative val="0"/>
          <c:cat>
            <c:strRef>
              <c:f>'20_ábra_chart'!$D$11:$D$56</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'20_ábra_chart'!$H$11:$H$56</c:f>
              <c:numCache>
                <c:formatCode>0.0</c:formatCode>
                <c:ptCount val="46"/>
                <c:pt idx="0">
                  <c:v>1.9000000000000057</c:v>
                </c:pt>
                <c:pt idx="1">
                  <c:v>2.2000000000000028</c:v>
                </c:pt>
                <c:pt idx="2">
                  <c:v>1.4000000000000057</c:v>
                </c:pt>
                <c:pt idx="3">
                  <c:v>-2.5</c:v>
                </c:pt>
                <c:pt idx="4">
                  <c:v>-6.7999999999999972</c:v>
                </c:pt>
                <c:pt idx="5">
                  <c:v>-7.7000000000000028</c:v>
                </c:pt>
                <c:pt idx="6">
                  <c:v>-7.4000000000000057</c:v>
                </c:pt>
                <c:pt idx="7">
                  <c:v>-4.4000000000000057</c:v>
                </c:pt>
                <c:pt idx="8">
                  <c:v>-0.29999999999999716</c:v>
                </c:pt>
                <c:pt idx="9">
                  <c:v>0.29999999999999716</c:v>
                </c:pt>
                <c:pt idx="10">
                  <c:v>1.2000000000000028</c:v>
                </c:pt>
                <c:pt idx="11">
                  <c:v>1.0999999999999943</c:v>
                </c:pt>
                <c:pt idx="12">
                  <c:v>2.4000000000000057</c:v>
                </c:pt>
                <c:pt idx="13">
                  <c:v>1.4000000000000057</c:v>
                </c:pt>
                <c:pt idx="14">
                  <c:v>1.2000000000000028</c:v>
                </c:pt>
                <c:pt idx="15">
                  <c:v>1.7999999999999972</c:v>
                </c:pt>
                <c:pt idx="16">
                  <c:v>-0.90000000000000568</c:v>
                </c:pt>
                <c:pt idx="17">
                  <c:v>-1.4000000000000057</c:v>
                </c:pt>
                <c:pt idx="18">
                  <c:v>-1.2000000000000028</c:v>
                </c:pt>
                <c:pt idx="19">
                  <c:v>-2.5</c:v>
                </c:pt>
                <c:pt idx="20">
                  <c:v>0.29999999999999716</c:v>
                </c:pt>
                <c:pt idx="21">
                  <c:v>1.7000000000000028</c:v>
                </c:pt>
                <c:pt idx="22">
                  <c:v>2.5999999999999943</c:v>
                </c:pt>
                <c:pt idx="23">
                  <c:v>3.9000000000000057</c:v>
                </c:pt>
                <c:pt idx="24">
                  <c:v>4.0999999999999943</c:v>
                </c:pt>
                <c:pt idx="25">
                  <c:v>4.7000000000000028</c:v>
                </c:pt>
                <c:pt idx="26">
                  <c:v>4</c:v>
                </c:pt>
                <c:pt idx="27">
                  <c:v>3.7000000000000028</c:v>
                </c:pt>
                <c:pt idx="28">
                  <c:v>4.2000000000000028</c:v>
                </c:pt>
                <c:pt idx="29">
                  <c:v>3.2999999999999972</c:v>
                </c:pt>
                <c:pt idx="30">
                  <c:v>2.9000000000000057</c:v>
                </c:pt>
                <c:pt idx="31">
                  <c:v>3.5</c:v>
                </c:pt>
                <c:pt idx="32">
                  <c:v>1.4000000000000057</c:v>
                </c:pt>
                <c:pt idx="33">
                  <c:v>2.7000000000000028</c:v>
                </c:pt>
                <c:pt idx="34">
                  <c:v>2.4000000000000057</c:v>
                </c:pt>
                <c:pt idx="35">
                  <c:v>2.2000000000000028</c:v>
                </c:pt>
                <c:pt idx="36">
                  <c:v>4.2000000000000028</c:v>
                </c:pt>
                <c:pt idx="37">
                  <c:v>4</c:v>
                </c:pt>
                <c:pt idx="38">
                  <c:v>4.2999999999999972</c:v>
                </c:pt>
                <c:pt idx="39">
                  <c:v>4.9000000000000057</c:v>
                </c:pt>
                <c:pt idx="40">
                  <c:v>5</c:v>
                </c:pt>
                <c:pt idx="41">
                  <c:v>4.7000000000000028</c:v>
                </c:pt>
                <c:pt idx="42">
                  <c:v>5.2999999999999972</c:v>
                </c:pt>
                <c:pt idx="43">
                  <c:v>4.9000000000000057</c:v>
                </c:pt>
                <c:pt idx="44" formatCode="General">
                  <c:v>5.2999999999999972</c:v>
                </c:pt>
                <c:pt idx="45" formatCode="General">
                  <c:v>5.0999999999999943</c:v>
                </c:pt>
              </c:numCache>
            </c:numRef>
          </c:val>
          <c:extLst>
            <c:ext xmlns:c16="http://schemas.microsoft.com/office/drawing/2014/chart" uri="{C3380CC4-5D6E-409C-BE32-E72D297353CC}">
              <c16:uniqueId val="{00000001-0000-48CE-B2E8-C741BB25C6D6}"/>
            </c:ext>
          </c:extLst>
        </c:ser>
        <c:dLbls>
          <c:showLegendKey val="0"/>
          <c:showVal val="0"/>
          <c:showCatName val="0"/>
          <c:showSerName val="0"/>
          <c:showPercent val="0"/>
          <c:showBubbleSize val="0"/>
        </c:dLbls>
        <c:gapWidth val="40"/>
        <c:axId val="3"/>
        <c:axId val="4"/>
      </c:barChart>
      <c:lineChart>
        <c:grouping val="standard"/>
        <c:varyColors val="0"/>
        <c:ser>
          <c:idx val="4"/>
          <c:order val="1"/>
          <c:tx>
            <c:strRef>
              <c:f>'20_ábra_chart'!$I$9</c:f>
              <c:strCache>
                <c:ptCount val="1"/>
                <c:pt idx="0">
                  <c:v>Corporate investment (year-on-year)</c:v>
                </c:pt>
              </c:strCache>
            </c:strRef>
          </c:tx>
          <c:spPr>
            <a:ln w="28575">
              <a:solidFill>
                <a:schemeClr val="accent1">
                  <a:lumMod val="60000"/>
                  <a:lumOff val="40000"/>
                </a:schemeClr>
              </a:solidFill>
            </a:ln>
          </c:spPr>
          <c:marker>
            <c:symbol val="none"/>
          </c:marker>
          <c:dPt>
            <c:idx val="45"/>
            <c:bubble3D val="0"/>
            <c:extLst>
              <c:ext xmlns:c16="http://schemas.microsoft.com/office/drawing/2014/chart" uri="{C3380CC4-5D6E-409C-BE32-E72D297353CC}">
                <c16:uniqueId val="{00000002-0000-48CE-B2E8-C741BB25C6D6}"/>
              </c:ext>
            </c:extLst>
          </c:dPt>
          <c:cat>
            <c:strRef>
              <c:f>'20_ábra_chart'!$D$11:$D$57</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'20_ábra_chart'!$I$11:$I$56</c:f>
              <c:numCache>
                <c:formatCode>0.0</c:formatCode>
                <c:ptCount val="46"/>
                <c:pt idx="0">
                  <c:v>12.612951314972335</c:v>
                </c:pt>
                <c:pt idx="1">
                  <c:v>11.564370865877137</c:v>
                </c:pt>
                <c:pt idx="2">
                  <c:v>11.106769473831335</c:v>
                </c:pt>
                <c:pt idx="3">
                  <c:v>7.5751885556726677</c:v>
                </c:pt>
                <c:pt idx="4">
                  <c:v>1.2702083552979246</c:v>
                </c:pt>
                <c:pt idx="5">
                  <c:v>-2.7722680969522884</c:v>
                </c:pt>
                <c:pt idx="6">
                  <c:v>-8.4698674519934514</c:v>
                </c:pt>
                <c:pt idx="7">
                  <c:v>-12.140358424589891</c:v>
                </c:pt>
                <c:pt idx="8">
                  <c:v>-12.056024449256228</c:v>
                </c:pt>
                <c:pt idx="9">
                  <c:v>-12.46984244183065</c:v>
                </c:pt>
                <c:pt idx="10">
                  <c:v>-10.378787624947975</c:v>
                </c:pt>
                <c:pt idx="11">
                  <c:v>-9.2694936174532785</c:v>
                </c:pt>
                <c:pt idx="12">
                  <c:v>-5.1649607565933735</c:v>
                </c:pt>
                <c:pt idx="13">
                  <c:v>-1.4040680189823291</c:v>
                </c:pt>
                <c:pt idx="14">
                  <c:v>1.6073665140638411</c:v>
                </c:pt>
                <c:pt idx="15">
                  <c:v>6.8605148738350152</c:v>
                </c:pt>
                <c:pt idx="16">
                  <c:v>4.8065948243798999</c:v>
                </c:pt>
                <c:pt idx="17">
                  <c:v>2.8532656169351043</c:v>
                </c:pt>
                <c:pt idx="18">
                  <c:v>0.46507621208439787</c:v>
                </c:pt>
                <c:pt idx="19">
                  <c:v>-5.7418171158643361</c:v>
                </c:pt>
                <c:pt idx="20">
                  <c:v>-6.4560428025335028</c:v>
                </c:pt>
                <c:pt idx="21">
                  <c:v>-5.2005203920051315</c:v>
                </c:pt>
                <c:pt idx="22">
                  <c:v>-1.7480518252674528</c:v>
                </c:pt>
                <c:pt idx="23">
                  <c:v>7.6933410904273671</c:v>
                </c:pt>
                <c:pt idx="24">
                  <c:v>13.387087223173296</c:v>
                </c:pt>
                <c:pt idx="25">
                  <c:v>16.686696892782834</c:v>
                </c:pt>
                <c:pt idx="26">
                  <c:v>14.929626584051519</c:v>
                </c:pt>
                <c:pt idx="27">
                  <c:v>7.6527990906784424</c:v>
                </c:pt>
                <c:pt idx="28">
                  <c:v>1.5560922900386771</c:v>
                </c:pt>
                <c:pt idx="29">
                  <c:v>-3.2423508173606024</c:v>
                </c:pt>
                <c:pt idx="30">
                  <c:v>-5.2498010609283767</c:v>
                </c:pt>
                <c:pt idx="31">
                  <c:v>-5.3053430707246036</c:v>
                </c:pt>
                <c:pt idx="32">
                  <c:v>-2.8985762146109408</c:v>
                </c:pt>
                <c:pt idx="33">
                  <c:v>-1.1362813580256415</c:v>
                </c:pt>
                <c:pt idx="34">
                  <c:v>1.606519219659603</c:v>
                </c:pt>
                <c:pt idx="35">
                  <c:v>6.2682331311172561</c:v>
                </c:pt>
                <c:pt idx="36">
                  <c:v>8.9272740327885742</c:v>
                </c:pt>
                <c:pt idx="37">
                  <c:v>12.046154362030208</c:v>
                </c:pt>
                <c:pt idx="38">
                  <c:v>13.886367380905</c:v>
                </c:pt>
                <c:pt idx="39">
                  <c:v>12.384606877450267</c:v>
                </c:pt>
                <c:pt idx="40">
                  <c:v>11.193569146719256</c:v>
                </c:pt>
                <c:pt idx="41">
                  <c:v>11.387121501553324</c:v>
                </c:pt>
                <c:pt idx="42">
                  <c:v>11.651409054028818</c:v>
                </c:pt>
                <c:pt idx="43">
                  <c:v>14.277584701625855</c:v>
                </c:pt>
                <c:pt idx="44">
                  <c:v>17.633028337533503</c:v>
                </c:pt>
                <c:pt idx="45">
                  <c:v>18.607950446552564</c:v>
                </c:pt>
              </c:numCache>
            </c:numRef>
          </c:val>
          <c:smooth val="0"/>
          <c:extLst>
            <c:ext xmlns:c16="http://schemas.microsoft.com/office/drawing/2014/chart" uri="{C3380CC4-5D6E-409C-BE32-E72D297353CC}">
              <c16:uniqueId val="{00000003-0000-48CE-B2E8-C741BB25C6D6}"/>
            </c:ext>
          </c:extLst>
        </c:ser>
        <c:ser>
          <c:idx val="0"/>
          <c:order val="2"/>
          <c:tx>
            <c:strRef>
              <c:f>'20_ábra_chart'!$F$9</c:f>
              <c:strCache>
                <c:ptCount val="1"/>
                <c:pt idx="0">
                  <c:v>Corporate sector (financial intermediary system, year-on-year)</c:v>
                </c:pt>
              </c:strCache>
            </c:strRef>
          </c:tx>
          <c:spPr>
            <a:ln w="25400">
              <a:solidFill>
                <a:schemeClr val="tx1"/>
              </a:solidFill>
            </a:ln>
          </c:spPr>
          <c:marker>
            <c:symbol val="none"/>
          </c:marker>
          <c:dPt>
            <c:idx val="44"/>
            <c:bubble3D val="0"/>
            <c:extLst>
              <c:ext xmlns:c16="http://schemas.microsoft.com/office/drawing/2014/chart" uri="{C3380CC4-5D6E-409C-BE32-E72D297353CC}">
                <c16:uniqueId val="{00000004-0000-48CE-B2E8-C741BB25C6D6}"/>
              </c:ext>
            </c:extLst>
          </c:dPt>
          <c:dPt>
            <c:idx val="45"/>
            <c:bubble3D val="0"/>
            <c:spPr>
              <a:ln w="25400">
                <a:solidFill>
                  <a:schemeClr val="tx1"/>
                </a:solidFill>
                <a:prstDash val="solid"/>
              </a:ln>
            </c:spPr>
            <c:extLst>
              <c:ext xmlns:c16="http://schemas.microsoft.com/office/drawing/2014/chart" uri="{C3380CC4-5D6E-409C-BE32-E72D297353CC}">
                <c16:uniqueId val="{00000006-0000-48CE-B2E8-C741BB25C6D6}"/>
              </c:ext>
            </c:extLst>
          </c:dPt>
          <c:dPt>
            <c:idx val="46"/>
            <c:marker>
              <c:symbol val="diamond"/>
              <c:size val="7"/>
              <c:spPr>
                <a:solidFill>
                  <a:schemeClr val="bg1"/>
                </a:solidFill>
                <a:ln w="19050">
                  <a:solidFill>
                    <a:schemeClr val="tx2"/>
                  </a:solidFill>
                </a:ln>
              </c:spPr>
            </c:marker>
            <c:bubble3D val="0"/>
            <c:spPr>
              <a:ln w="25400">
                <a:solidFill>
                  <a:schemeClr val="tx1"/>
                </a:solidFill>
                <a:prstDash val="sysDash"/>
              </a:ln>
            </c:spPr>
            <c:extLst>
              <c:ext xmlns:c16="http://schemas.microsoft.com/office/drawing/2014/chart" uri="{C3380CC4-5D6E-409C-BE32-E72D297353CC}">
                <c16:uniqueId val="{00000008-0000-48CE-B2E8-C741BB25C6D6}"/>
              </c:ext>
            </c:extLst>
          </c:dPt>
          <c:cat>
            <c:strRef>
              <c:f>'20_ábra_chart'!$D$11:$D$57</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'20_ábra_chart'!$F$11:$F$57</c:f>
              <c:numCache>
                <c:formatCode>0.0</c:formatCode>
                <c:ptCount val="47"/>
                <c:pt idx="0">
                  <c:v>18.333346207599753</c:v>
                </c:pt>
                <c:pt idx="1">
                  <c:v>16.079828520356653</c:v>
                </c:pt>
                <c:pt idx="2">
                  <c:v>16.128472638259272</c:v>
                </c:pt>
                <c:pt idx="3">
                  <c:v>9.0455463685951649</c:v>
                </c:pt>
                <c:pt idx="4">
                  <c:v>3.9691600253332258</c:v>
                </c:pt>
                <c:pt idx="5">
                  <c:v>0.9130635495435333</c:v>
                </c:pt>
                <c:pt idx="6">
                  <c:v>-5.7924706764853493</c:v>
                </c:pt>
                <c:pt idx="7">
                  <c:v>-7.5353772535478969</c:v>
                </c:pt>
                <c:pt idx="8">
                  <c:v>-6.360688306897246</c:v>
                </c:pt>
                <c:pt idx="9">
                  <c:v>-8.1704730850423424</c:v>
                </c:pt>
                <c:pt idx="10">
                  <c:v>-5.7400792072485372</c:v>
                </c:pt>
                <c:pt idx="11">
                  <c:v>-4.5793116738473847</c:v>
                </c:pt>
                <c:pt idx="12">
                  <c:v>-5.4328467673142509</c:v>
                </c:pt>
                <c:pt idx="13">
                  <c:v>-4.0016932553112223</c:v>
                </c:pt>
                <c:pt idx="14">
                  <c:v>-4.7797756610273323</c:v>
                </c:pt>
                <c:pt idx="15">
                  <c:v>-4.9220375819071354</c:v>
                </c:pt>
                <c:pt idx="16">
                  <c:v>-4.6072556471973956</c:v>
                </c:pt>
                <c:pt idx="17">
                  <c:v>-4.4564447011769959</c:v>
                </c:pt>
                <c:pt idx="18">
                  <c:v>-4.4103178193597614</c:v>
                </c:pt>
                <c:pt idx="19">
                  <c:v>-4.1973775796654609</c:v>
                </c:pt>
                <c:pt idx="20">
                  <c:v>-4.4621537307060697</c:v>
                </c:pt>
                <c:pt idx="21">
                  <c:v>-4.15651326580854</c:v>
                </c:pt>
                <c:pt idx="22">
                  <c:v>-0.70067493667610625</c:v>
                </c:pt>
                <c:pt idx="23">
                  <c:v>-1.3906387345296409</c:v>
                </c:pt>
                <c:pt idx="24">
                  <c:v>-1.4403112652195291</c:v>
                </c:pt>
                <c:pt idx="25">
                  <c:v>-3.8209161383240052E-3</c:v>
                </c:pt>
                <c:pt idx="26">
                  <c:v>-1.6271390201404574</c:v>
                </c:pt>
                <c:pt idx="27">
                  <c:v>1.8717777599767949</c:v>
                </c:pt>
                <c:pt idx="28">
                  <c:v>0.93221253435831053</c:v>
                </c:pt>
                <c:pt idx="29">
                  <c:v>-2.9163103620152131</c:v>
                </c:pt>
                <c:pt idx="30">
                  <c:v>-3.8531727458268912</c:v>
                </c:pt>
                <c:pt idx="31">
                  <c:v>-5.9194681465260715</c:v>
                </c:pt>
                <c:pt idx="32">
                  <c:v>-2.3695205433974293</c:v>
                </c:pt>
                <c:pt idx="33">
                  <c:v>0.60871778221947137</c:v>
                </c:pt>
                <c:pt idx="34">
                  <c:v>1.6350382315051604</c:v>
                </c:pt>
                <c:pt idx="35">
                  <c:v>4.0528738690360813</c:v>
                </c:pt>
                <c:pt idx="36">
                  <c:v>4.0254390001019074</c:v>
                </c:pt>
                <c:pt idx="37">
                  <c:v>6.291567773691165</c:v>
                </c:pt>
                <c:pt idx="38">
                  <c:v>8.0547975450400688</c:v>
                </c:pt>
                <c:pt idx="39">
                  <c:v>9.4973775735335231</c:v>
                </c:pt>
                <c:pt idx="40">
                  <c:v>10.546680993732785</c:v>
                </c:pt>
                <c:pt idx="41">
                  <c:v>12.39509262477336</c:v>
                </c:pt>
                <c:pt idx="42">
                  <c:v>14.027310966861792</c:v>
                </c:pt>
                <c:pt idx="43">
                  <c:v>14.117564089769857</c:v>
                </c:pt>
                <c:pt idx="44">
                  <c:v>14.556270915450515</c:v>
                </c:pt>
                <c:pt idx="45">
                  <c:v>17.108554057580484</c:v>
                </c:pt>
                <c:pt idx="46">
                  <c:v>15.379025078663711</c:v>
                </c:pt>
              </c:numCache>
            </c:numRef>
          </c:val>
          <c:smooth val="0"/>
          <c:extLst>
            <c:ext xmlns:c16="http://schemas.microsoft.com/office/drawing/2014/chart" uri="{C3380CC4-5D6E-409C-BE32-E72D297353CC}">
              <c16:uniqueId val="{00000009-0000-48CE-B2E8-C741BB25C6D6}"/>
            </c:ext>
          </c:extLst>
        </c:ser>
        <c:ser>
          <c:idx val="2"/>
          <c:order val="3"/>
          <c:tx>
            <c:strRef>
              <c:f>'20_ábra_chart'!$G$9</c:f>
              <c:strCache>
                <c:ptCount val="1"/>
                <c:pt idx="0">
                  <c:v>SME sector (monetary financial institutions, year-on-year)</c:v>
                </c:pt>
              </c:strCache>
            </c:strRef>
          </c:tx>
          <c:spPr>
            <a:ln w="25400">
              <a:solidFill>
                <a:srgbClr val="C00000"/>
              </a:solidFill>
            </a:ln>
          </c:spPr>
          <c:marker>
            <c:symbol val="none"/>
          </c:marker>
          <c:dPt>
            <c:idx val="44"/>
            <c:bubble3D val="0"/>
            <c:extLst>
              <c:ext xmlns:c16="http://schemas.microsoft.com/office/drawing/2014/chart" uri="{C3380CC4-5D6E-409C-BE32-E72D297353CC}">
                <c16:uniqueId val="{0000000A-0000-48CE-B2E8-C741BB25C6D6}"/>
              </c:ext>
            </c:extLst>
          </c:dPt>
          <c:dPt>
            <c:idx val="46"/>
            <c:marker>
              <c:symbol val="diamond"/>
              <c:size val="7"/>
              <c:spPr>
                <a:no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0C-0000-48CE-B2E8-C741BB25C6D6}"/>
              </c:ext>
            </c:extLst>
          </c:dPt>
          <c:cat>
            <c:strRef>
              <c:f>'20_ábra_chart'!$D$11:$D$57</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'20_ábra_chart'!$G$11:$G$57</c:f>
              <c:numCache>
                <c:formatCode>0.0</c:formatCode>
                <c:ptCount val="47"/>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13.524097161905594</c:v>
                </c:pt>
                <c:pt idx="45">
                  <c:v>15.16253430526047</c:v>
                </c:pt>
                <c:pt idx="46">
                  <c:v>14.770976509581246</c:v>
                </c:pt>
              </c:numCache>
            </c:numRef>
          </c:val>
          <c:smooth val="0"/>
          <c:extLst>
            <c:ext xmlns:c16="http://schemas.microsoft.com/office/drawing/2014/chart" uri="{C3380CC4-5D6E-409C-BE32-E72D297353CC}">
              <c16:uniqueId val="{0000000D-0000-48CE-B2E8-C741BB25C6D6}"/>
            </c:ext>
          </c:extLst>
        </c:ser>
        <c:dLbls>
          <c:showLegendKey val="0"/>
          <c:showVal val="0"/>
          <c:showCatName val="0"/>
          <c:showSerName val="0"/>
          <c:showPercent val="0"/>
          <c:showBubbleSize val="0"/>
        </c:dLbls>
        <c:marker val="1"/>
        <c:smooth val="0"/>
        <c:axId val="487261272"/>
        <c:axId val="1"/>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in val="-2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6.4504527513833773E-2"/>
              <c:y val="7.8453197603162736E-4"/>
            </c:manualLayout>
          </c:layout>
          <c:overlay val="0"/>
        </c:title>
        <c:numFmt formatCode="0" sourceLinked="0"/>
        <c:majorTickMark val="out"/>
        <c:minorTickMark val="none"/>
        <c:tickLblPos val="nextTo"/>
        <c:spPr>
          <a:ln w="9525">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5"/>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
          <c:min val="-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3260694444444427"/>
              <c:y val="7.8444444444444449E-4"/>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minorUnit val="1"/>
      </c:valAx>
      <c:spPr>
        <a:noFill/>
        <a:ln w="12700">
          <a:solidFill>
            <a:sysClr val="windowText" lastClr="000000"/>
          </a:solidFill>
        </a:ln>
      </c:spPr>
    </c:plotArea>
    <c:legend>
      <c:legendPos val="b"/>
      <c:legendEntry>
        <c:idx val="0"/>
        <c:delete val="1"/>
      </c:legendEntry>
      <c:legendEntry>
        <c:idx val="3"/>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6.0243320054313293E-2"/>
          <c:y val="0.82471444444444442"/>
          <c:w val="0.87976771884634453"/>
          <c:h val="0.1682640740740740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a:t>per cent</a:t>
            </a:r>
          </a:p>
        </c:rich>
      </c:tx>
      <c:layout>
        <c:manualLayout>
          <c:xMode val="edge"/>
          <c:yMode val="edge"/>
          <c:x val="0.81107944444444446"/>
          <c:y val="0"/>
        </c:manualLayout>
      </c:layout>
      <c:overlay val="0"/>
    </c:title>
    <c:autoTitleDeleted val="0"/>
    <c:plotArea>
      <c:layout>
        <c:manualLayout>
          <c:layoutTarget val="inner"/>
          <c:xMode val="edge"/>
          <c:yMode val="edge"/>
          <c:x val="7.7353297353297351E-2"/>
          <c:y val="5.1073888888888891E-2"/>
          <c:w val="0.84544656544656549"/>
          <c:h val="0.58926907407407403"/>
        </c:manualLayout>
      </c:layout>
      <c:barChart>
        <c:barDir val="col"/>
        <c:grouping val="clustered"/>
        <c:varyColors val="0"/>
        <c:ser>
          <c:idx val="3"/>
          <c:order val="2"/>
          <c:tx>
            <c:strRef>
              <c:f>'2_ábra_chart'!$I$7</c:f>
              <c:strCache>
                <c:ptCount val="1"/>
                <c:pt idx="0">
                  <c:v>Import, 2019 Spring estimate (RHS)</c:v>
                </c:pt>
              </c:strCache>
            </c:strRef>
          </c:tx>
          <c:spPr>
            <a:solidFill>
              <a:srgbClr val="002060"/>
            </a:solidFill>
            <a:ln>
              <a:solidFill>
                <a:sysClr val="windowText" lastClr="000000"/>
              </a:solidFill>
            </a:ln>
          </c:spPr>
          <c:invertIfNegative val="0"/>
          <c:val>
            <c:numRef>
              <c:f>'2_ábra_chart'!$I$9:$I$23</c:f>
              <c:numCache>
                <c:formatCode>0.0</c:formatCode>
                <c:ptCount val="15"/>
                <c:pt idx="0">
                  <c:v>4.1226924471253028</c:v>
                </c:pt>
                <c:pt idx="1">
                  <c:v>3.8616591707065955</c:v>
                </c:pt>
                <c:pt idx="2">
                  <c:v>4.3432813086343574</c:v>
                </c:pt>
                <c:pt idx="3">
                  <c:v>4.4138363943056298</c:v>
                </c:pt>
                <c:pt idx="4">
                  <c:v>4.2317171549789476</c:v>
                </c:pt>
                <c:pt idx="5">
                  <c:v>2.9710000000000001</c:v>
                </c:pt>
                <c:pt idx="6">
                  <c:v>3.3380000000000001</c:v>
                </c:pt>
                <c:pt idx="7">
                  <c:v>3.7480000000000002</c:v>
                </c:pt>
                <c:pt idx="8">
                  <c:v>3.8959999999999999</c:v>
                </c:pt>
                <c:pt idx="9">
                  <c:v>3.8069999999999999</c:v>
                </c:pt>
                <c:pt idx="10">
                  <c:v>4.5890000000000004</c:v>
                </c:pt>
                <c:pt idx="11">
                  <c:v>3.9009999999999998</c:v>
                </c:pt>
                <c:pt idx="12">
                  <c:v>2.9569999999999999</c:v>
                </c:pt>
                <c:pt idx="13">
                  <c:v>3.5419999999999998</c:v>
                </c:pt>
                <c:pt idx="14">
                  <c:v>2.7989999999999999</c:v>
                </c:pt>
              </c:numCache>
            </c:numRef>
          </c:val>
          <c:extLst>
            <c:ext xmlns:c16="http://schemas.microsoft.com/office/drawing/2014/chart" uri="{C3380CC4-5D6E-409C-BE32-E72D297353CC}">
              <c16:uniqueId val="{00000000-2527-42F9-8CD8-9F04A8000700}"/>
            </c:ext>
          </c:extLst>
        </c:ser>
        <c:ser>
          <c:idx val="5"/>
          <c:order val="3"/>
          <c:tx>
            <c:strRef>
              <c:f>'2_ábra_chart'!$K$7</c:f>
              <c:strCache>
                <c:ptCount val="1"/>
                <c:pt idx="0">
                  <c:v>Import, 2019 Fall estimate (RHS)</c:v>
                </c:pt>
              </c:strCache>
            </c:strRef>
          </c:tx>
          <c:spPr>
            <a:solidFill>
              <a:srgbClr val="92D050"/>
            </a:solidFill>
            <a:ln>
              <a:solidFill>
                <a:sysClr val="windowText" lastClr="000000"/>
              </a:solidFill>
            </a:ln>
          </c:spPr>
          <c:invertIfNegative val="0"/>
          <c:val>
            <c:numRef>
              <c:f>'2_ábra_chart'!$K$9:$K$23</c:f>
              <c:numCache>
                <c:formatCode>0.0</c:formatCode>
                <c:ptCount val="15"/>
                <c:pt idx="0">
                  <c:v>4.1403190913836374</c:v>
                </c:pt>
                <c:pt idx="1">
                  <c:v>2.6909622120939272</c:v>
                </c:pt>
                <c:pt idx="2">
                  <c:v>3.635793299055929</c:v>
                </c:pt>
                <c:pt idx="3">
                  <c:v>4.2023029524611006</c:v>
                </c:pt>
                <c:pt idx="4">
                  <c:v>4.0518047531387484</c:v>
                </c:pt>
                <c:pt idx="5">
                  <c:v>2.6190000000000002</c:v>
                </c:pt>
                <c:pt idx="6">
                  <c:v>2.556</c:v>
                </c:pt>
                <c:pt idx="7">
                  <c:v>3.3039999999999998</c:v>
                </c:pt>
                <c:pt idx="8">
                  <c:v>3.83</c:v>
                </c:pt>
                <c:pt idx="9">
                  <c:v>3.661</c:v>
                </c:pt>
                <c:pt idx="10">
                  <c:v>4.367</c:v>
                </c:pt>
                <c:pt idx="11">
                  <c:v>2.14</c:v>
                </c:pt>
                <c:pt idx="12">
                  <c:v>3.0510000000000002</c:v>
                </c:pt>
                <c:pt idx="13">
                  <c:v>2.7719999999999998</c:v>
                </c:pt>
                <c:pt idx="14">
                  <c:v>2.109</c:v>
                </c:pt>
              </c:numCache>
            </c:numRef>
          </c:val>
          <c:extLst>
            <c:ext xmlns:c16="http://schemas.microsoft.com/office/drawing/2014/chart" uri="{C3380CC4-5D6E-409C-BE32-E72D297353CC}">
              <c16:uniqueId val="{00000001-2527-42F9-8CD8-9F04A8000700}"/>
            </c:ext>
          </c:extLst>
        </c:ser>
        <c:dLbls>
          <c:showLegendKey val="0"/>
          <c:showVal val="0"/>
          <c:showCatName val="0"/>
          <c:showSerName val="0"/>
          <c:showPercent val="0"/>
          <c:showBubbleSize val="0"/>
        </c:dLbls>
        <c:gapWidth val="150"/>
        <c:axId val="275259392"/>
        <c:axId val="60635392"/>
        <c:extLst>
          <c:ext xmlns:c15="http://schemas.microsoft.com/office/drawing/2012/chart" uri="{02D57815-91ED-43cb-92C2-25804820EDAC}">
            <c15:filteredBarSeries>
              <c15:ser>
                <c:idx val="0"/>
                <c:order val="4"/>
                <c:tx>
                  <c:strRef>
                    <c:extLst>
                      <c:ext uri="{02D57815-91ED-43cb-92C2-25804820EDAC}">
                        <c15:formulaRef>
                          <c15:sqref>'1_ábra_chart'!#REF!</c15:sqref>
                        </c15:formulaRef>
                      </c:ext>
                    </c:extLst>
                    <c:strCache>
                      <c:ptCount val="1"/>
                      <c:pt idx="0">
                        <c:v>#REF!</c:v>
                      </c:pt>
                    </c:strCache>
                  </c:strRef>
                </c:tx>
                <c:invertIfNegative val="0"/>
                <c:val>
                  <c:numRef>
                    <c:extLst>
                      <c:ext uri="{02D57815-91ED-43cb-92C2-25804820EDAC}">
                        <c15:formulaRef>
                          <c15:sqref>'1_ábra_chart'!#REF!</c15:sqref>
                        </c15:formulaRef>
                      </c:ext>
                    </c:extLst>
                    <c:numCache>
                      <c:formatCode>General</c:formatCode>
                      <c:ptCount val="1"/>
                      <c:pt idx="0">
                        <c:v>1</c:v>
                      </c:pt>
                    </c:numCache>
                  </c:numRef>
                </c:val>
                <c:extLst>
                  <c:ext xmlns:c16="http://schemas.microsoft.com/office/drawing/2014/chart" uri="{C3380CC4-5D6E-409C-BE32-E72D297353CC}">
                    <c16:uniqueId val="{0000000E-2527-42F9-8CD8-9F04A8000700}"/>
                  </c:ext>
                </c:extLst>
              </c15:ser>
            </c15:filteredBarSeries>
          </c:ext>
        </c:extLst>
      </c:barChart>
      <c:lineChart>
        <c:grouping val="standard"/>
        <c:varyColors val="0"/>
        <c:ser>
          <c:idx val="2"/>
          <c:order val="0"/>
          <c:tx>
            <c:strRef>
              <c:f>'2_ábra_chart'!$H$7</c:f>
              <c:strCache>
                <c:ptCount val="1"/>
                <c:pt idx="0">
                  <c:v>CPI, 2019 Spring estimate</c:v>
                </c:pt>
              </c:strCache>
            </c:strRef>
          </c:tx>
          <c:spPr>
            <a:ln>
              <a:solidFill>
                <a:srgbClr val="0070C0"/>
              </a:solidFill>
            </a:ln>
          </c:spPr>
          <c:marker>
            <c:symbol val="diamond"/>
            <c:size val="10"/>
            <c:spPr>
              <a:solidFill>
                <a:srgbClr val="0070C0"/>
              </a:solidFill>
              <a:ln>
                <a:solidFill>
                  <a:schemeClr val="tx1"/>
                </a:solidFill>
              </a:ln>
            </c:spPr>
          </c:marker>
          <c:dPt>
            <c:idx val="5"/>
            <c:bubble3D val="0"/>
            <c:spPr>
              <a:ln>
                <a:noFill/>
              </a:ln>
            </c:spPr>
            <c:extLst>
              <c:ext xmlns:c16="http://schemas.microsoft.com/office/drawing/2014/chart" uri="{C3380CC4-5D6E-409C-BE32-E72D297353CC}">
                <c16:uniqueId val="{00000003-2527-42F9-8CD8-9F04A8000700}"/>
              </c:ext>
            </c:extLst>
          </c:dPt>
          <c:dPt>
            <c:idx val="10"/>
            <c:marker>
              <c:spPr>
                <a:solidFill>
                  <a:srgbClr val="0070C0"/>
                </a:solidFill>
                <a:ln>
                  <a:noFill/>
                </a:ln>
              </c:spPr>
            </c:marker>
            <c:bubble3D val="0"/>
            <c:spPr>
              <a:ln>
                <a:noFill/>
              </a:ln>
            </c:spPr>
            <c:extLst>
              <c:ext xmlns:c16="http://schemas.microsoft.com/office/drawing/2014/chart" uri="{C3380CC4-5D6E-409C-BE32-E72D297353CC}">
                <c16:uniqueId val="{00000005-2527-42F9-8CD8-9F04A8000700}"/>
              </c:ext>
            </c:extLst>
          </c:dPt>
          <c:dPt>
            <c:idx val="11"/>
            <c:bubble3D val="0"/>
            <c:extLst>
              <c:ext xmlns:c16="http://schemas.microsoft.com/office/drawing/2014/chart" uri="{C3380CC4-5D6E-409C-BE32-E72D297353CC}">
                <c16:uniqueId val="{00000006-2527-42F9-8CD8-9F04A8000700}"/>
              </c:ext>
            </c:extLst>
          </c:dPt>
          <c:cat>
            <c:multiLvlStrRef>
              <c:f>'2_ábra_chart'!$F$9:$G$23</c:f>
              <c:multiLvlStrCache>
                <c:ptCount val="15"/>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lvl>
                <c:lvl>
                  <c:pt idx="0">
                    <c:v>Export markets of Hungary</c:v>
                  </c:pt>
                  <c:pt idx="5">
                    <c:v>Euro area</c:v>
                  </c:pt>
                  <c:pt idx="10">
                    <c:v>US</c:v>
                  </c:pt>
                </c:lvl>
              </c:multiLvlStrCache>
            </c:multiLvlStrRef>
          </c:cat>
          <c:val>
            <c:numRef>
              <c:f>'2_ábra_chart'!$H$9:$H$23</c:f>
              <c:numCache>
                <c:formatCode>0.0</c:formatCode>
                <c:ptCount val="15"/>
                <c:pt idx="0">
                  <c:v>2.5359404653081392</c:v>
                </c:pt>
                <c:pt idx="1">
                  <c:v>2.1874777975196666</c:v>
                </c:pt>
                <c:pt idx="2">
                  <c:v>2.2095921080944607</c:v>
                </c:pt>
                <c:pt idx="3">
                  <c:v>2.2010476450920384</c:v>
                </c:pt>
                <c:pt idx="4">
                  <c:v>2.2878539037915728</c:v>
                </c:pt>
                <c:pt idx="5">
                  <c:v>1.7549999999999999</c:v>
                </c:pt>
                <c:pt idx="6">
                  <c:v>1.31</c:v>
                </c:pt>
                <c:pt idx="7">
                  <c:v>1.5669999999999999</c:v>
                </c:pt>
                <c:pt idx="8">
                  <c:v>1.6910000000000001</c:v>
                </c:pt>
                <c:pt idx="9">
                  <c:v>1.883</c:v>
                </c:pt>
                <c:pt idx="10">
                  <c:v>2.4350000000000001</c:v>
                </c:pt>
                <c:pt idx="11">
                  <c:v>1.998</c:v>
                </c:pt>
                <c:pt idx="12">
                  <c:v>2.7330000000000001</c:v>
                </c:pt>
                <c:pt idx="13">
                  <c:v>2.2709999999999999</c:v>
                </c:pt>
                <c:pt idx="14">
                  <c:v>2.2250000000000001</c:v>
                </c:pt>
              </c:numCache>
            </c:numRef>
          </c:val>
          <c:smooth val="0"/>
          <c:extLst>
            <c:ext xmlns:c16="http://schemas.microsoft.com/office/drawing/2014/chart" uri="{C3380CC4-5D6E-409C-BE32-E72D297353CC}">
              <c16:uniqueId val="{00000007-2527-42F9-8CD8-9F04A8000700}"/>
            </c:ext>
          </c:extLst>
        </c:ser>
        <c:ser>
          <c:idx val="4"/>
          <c:order val="1"/>
          <c:tx>
            <c:strRef>
              <c:f>'2_ábra_chart'!$J$7</c:f>
              <c:strCache>
                <c:ptCount val="1"/>
                <c:pt idx="0">
                  <c:v>CPI, 2019 Fall estimate</c:v>
                </c:pt>
              </c:strCache>
            </c:strRef>
          </c:tx>
          <c:spPr>
            <a:ln>
              <a:solidFill>
                <a:srgbClr val="FF0000"/>
              </a:solidFill>
            </a:ln>
          </c:spPr>
          <c:marker>
            <c:symbol val="triangle"/>
            <c:size val="10"/>
            <c:spPr>
              <a:solidFill>
                <a:srgbClr val="FFFF00"/>
              </a:solidFill>
              <a:ln>
                <a:solidFill>
                  <a:srgbClr val="FF0000"/>
                </a:solidFill>
              </a:ln>
            </c:spPr>
          </c:marker>
          <c:dPt>
            <c:idx val="5"/>
            <c:bubble3D val="0"/>
            <c:spPr>
              <a:ln>
                <a:noFill/>
              </a:ln>
            </c:spPr>
            <c:extLst>
              <c:ext xmlns:c16="http://schemas.microsoft.com/office/drawing/2014/chart" uri="{C3380CC4-5D6E-409C-BE32-E72D297353CC}">
                <c16:uniqueId val="{00000009-2527-42F9-8CD8-9F04A8000700}"/>
              </c:ext>
            </c:extLst>
          </c:dPt>
          <c:dPt>
            <c:idx val="10"/>
            <c:bubble3D val="0"/>
            <c:spPr>
              <a:ln>
                <a:noFill/>
              </a:ln>
            </c:spPr>
            <c:extLst>
              <c:ext xmlns:c16="http://schemas.microsoft.com/office/drawing/2014/chart" uri="{C3380CC4-5D6E-409C-BE32-E72D297353CC}">
                <c16:uniqueId val="{0000000B-2527-42F9-8CD8-9F04A8000700}"/>
              </c:ext>
            </c:extLst>
          </c:dPt>
          <c:dPt>
            <c:idx val="11"/>
            <c:bubble3D val="0"/>
            <c:extLst>
              <c:ext xmlns:c16="http://schemas.microsoft.com/office/drawing/2014/chart" uri="{C3380CC4-5D6E-409C-BE32-E72D297353CC}">
                <c16:uniqueId val="{0000000C-2527-42F9-8CD8-9F04A8000700}"/>
              </c:ext>
            </c:extLst>
          </c:dPt>
          <c:cat>
            <c:multiLvlStrRef>
              <c:f>'2_ábra_chart'!$F$9:$G$23</c:f>
              <c:multiLvlStrCache>
                <c:ptCount val="15"/>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lvl>
                <c:lvl>
                  <c:pt idx="0">
                    <c:v>Export markets of Hungary</c:v>
                  </c:pt>
                  <c:pt idx="5">
                    <c:v>Euro area</c:v>
                  </c:pt>
                  <c:pt idx="10">
                    <c:v>US</c:v>
                  </c:pt>
                </c:lvl>
              </c:multiLvlStrCache>
            </c:multiLvlStrRef>
          </c:cat>
          <c:val>
            <c:numRef>
              <c:f>'2_ábra_chart'!$J$9:$J$23</c:f>
              <c:numCache>
                <c:formatCode>0.0</c:formatCode>
                <c:ptCount val="15"/>
                <c:pt idx="0">
                  <c:v>2.5358969612859599</c:v>
                </c:pt>
                <c:pt idx="1">
                  <c:v>2.2371472086207111</c:v>
                </c:pt>
                <c:pt idx="2">
                  <c:v>2.1616320020275182</c:v>
                </c:pt>
                <c:pt idx="3">
                  <c:v>2.19450140760912</c:v>
                </c:pt>
                <c:pt idx="4">
                  <c:v>2.2555313647612678</c:v>
                </c:pt>
                <c:pt idx="5">
                  <c:v>1.7549999999999999</c:v>
                </c:pt>
                <c:pt idx="6">
                  <c:v>1.2310000000000001</c:v>
                </c:pt>
                <c:pt idx="7">
                  <c:v>1.381</c:v>
                </c:pt>
                <c:pt idx="8">
                  <c:v>1.502</c:v>
                </c:pt>
                <c:pt idx="9">
                  <c:v>1.665</c:v>
                </c:pt>
                <c:pt idx="10">
                  <c:v>2.4350000000000001</c:v>
                </c:pt>
                <c:pt idx="11">
                  <c:v>1.8180000000000001</c:v>
                </c:pt>
                <c:pt idx="12">
                  <c:v>2.266</c:v>
                </c:pt>
                <c:pt idx="13">
                  <c:v>2.431</c:v>
                </c:pt>
                <c:pt idx="14">
                  <c:v>2.3359999999999999</c:v>
                </c:pt>
              </c:numCache>
            </c:numRef>
          </c:val>
          <c:smooth val="0"/>
          <c:extLst>
            <c:ext xmlns:c16="http://schemas.microsoft.com/office/drawing/2014/chart" uri="{C3380CC4-5D6E-409C-BE32-E72D297353CC}">
              <c16:uniqueId val="{0000000D-2527-42F9-8CD8-9F04A8000700}"/>
            </c:ext>
          </c:extLst>
        </c:ser>
        <c:dLbls>
          <c:showLegendKey val="0"/>
          <c:showVal val="0"/>
          <c:showCatName val="0"/>
          <c:showSerName val="0"/>
          <c:showPercent val="0"/>
          <c:showBubbleSize val="0"/>
        </c:dLbls>
        <c:marker val="1"/>
        <c:smooth val="0"/>
        <c:axId val="32112640"/>
        <c:axId val="32114176"/>
      </c:lineChart>
      <c:catAx>
        <c:axId val="32112640"/>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32114176"/>
        <c:crossesAt val="0"/>
        <c:auto val="1"/>
        <c:lblAlgn val="ctr"/>
        <c:lblOffset val="100"/>
        <c:noMultiLvlLbl val="0"/>
      </c:catAx>
      <c:valAx>
        <c:axId val="32114176"/>
        <c:scaling>
          <c:orientation val="minMax"/>
          <c:max val="3"/>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569191569191569E-2"/>
              <c:y val="0"/>
            </c:manualLayout>
          </c:layout>
          <c:overlay val="0"/>
        </c:title>
        <c:numFmt formatCode="#,##0.0" sourceLinked="0"/>
        <c:majorTickMark val="out"/>
        <c:minorTickMark val="none"/>
        <c:tickLblPos val="nextTo"/>
        <c:spPr>
          <a:ln w="9525">
            <a:solidFill>
              <a:sysClr val="windowText" lastClr="000000">
                <a:lumMod val="100000"/>
              </a:sysClr>
            </a:solidFill>
          </a:ln>
        </c:spPr>
        <c:crossAx val="32112640"/>
        <c:crosses val="autoZero"/>
        <c:crossBetween val="between"/>
        <c:majorUnit val="0.5"/>
      </c:valAx>
      <c:valAx>
        <c:axId val="60635392"/>
        <c:scaling>
          <c:orientation val="minMax"/>
          <c:max val="6"/>
        </c:scaling>
        <c:delete val="0"/>
        <c:axPos val="r"/>
        <c:numFmt formatCode="0.0" sourceLinked="0"/>
        <c:majorTickMark val="out"/>
        <c:minorTickMark val="none"/>
        <c:tickLblPos val="nextTo"/>
        <c:spPr>
          <a:ln w="9525">
            <a:solidFill>
              <a:sysClr val="windowText" lastClr="000000"/>
            </a:solidFill>
          </a:ln>
        </c:spPr>
        <c:crossAx val="275259392"/>
        <c:crosses val="max"/>
        <c:crossBetween val="between"/>
      </c:valAx>
      <c:catAx>
        <c:axId val="275259392"/>
        <c:scaling>
          <c:orientation val="minMax"/>
        </c:scaling>
        <c:delete val="1"/>
        <c:axPos val="b"/>
        <c:numFmt formatCode="General" sourceLinked="1"/>
        <c:majorTickMark val="out"/>
        <c:minorTickMark val="none"/>
        <c:tickLblPos val="nextTo"/>
        <c:crossAx val="606353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2679027777777781E-2"/>
          <c:y val="0.88696074074074072"/>
          <c:w val="0.90653291666666669"/>
          <c:h val="0.1062231481481481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54176162124777E-2"/>
          <c:y val="5.6749414406356627E-2"/>
          <c:w val="0.8371900020412939"/>
          <c:h val="0.70176148148148143"/>
        </c:manualLayout>
      </c:layout>
      <c:lineChart>
        <c:grouping val="standard"/>
        <c:varyColors val="0"/>
        <c:ser>
          <c:idx val="1"/>
          <c:order val="0"/>
          <c:tx>
            <c:strRef>
              <c:f>'21_ábra_chart'!$G$12</c:f>
              <c:strCache>
                <c:ptCount val="1"/>
                <c:pt idx="0">
                  <c:v>Hungary</c:v>
                </c:pt>
              </c:strCache>
            </c:strRef>
          </c:tx>
          <c:spPr>
            <a:ln w="25400" cap="rnd" cmpd="sng" algn="ctr">
              <a:solidFill>
                <a:schemeClr val="accent3"/>
              </a:solidFill>
              <a:prstDash val="solid"/>
              <a:round/>
              <a:headEnd type="none" w="med" len="med"/>
              <a:tailEnd type="none" w="med" len="med"/>
            </a:ln>
            <a:effectLst/>
          </c:spPr>
          <c:marker>
            <c:symbol val="none"/>
          </c:marker>
          <c:cat>
            <c:strRef>
              <c:f>'21_ábra_chart'!$D$14:$D$60</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'21_ábra_chart'!$G$14:$G$60</c:f>
              <c:numCache>
                <c:formatCode>0.0</c:formatCode>
                <c:ptCount val="47"/>
                <c:pt idx="0">
                  <c:v>14.71575778626838</c:v>
                </c:pt>
                <c:pt idx="1">
                  <c:v>14.146505376344088</c:v>
                </c:pt>
                <c:pt idx="2">
                  <c:v>14.161828737300436</c:v>
                </c:pt>
                <c:pt idx="3">
                  <c:v>4.9853678929765888</c:v>
                </c:pt>
                <c:pt idx="4">
                  <c:v>0.40126500493079875</c:v>
                </c:pt>
                <c:pt idx="5">
                  <c:v>-1.3594484891437406</c:v>
                </c:pt>
                <c:pt idx="6">
                  <c:v>-6.5817942366184825</c:v>
                </c:pt>
                <c:pt idx="7">
                  <c:v>-4.9873485151151957</c:v>
                </c:pt>
                <c:pt idx="8">
                  <c:v>-3.0457031939297687</c:v>
                </c:pt>
                <c:pt idx="9">
                  <c:v>-6.5895953757225429</c:v>
                </c:pt>
                <c:pt idx="10">
                  <c:v>-4.0702700833419785</c:v>
                </c:pt>
                <c:pt idx="11">
                  <c:v>-3.0154128959276019</c:v>
                </c:pt>
                <c:pt idx="12">
                  <c:v>-3.8943172598680729</c:v>
                </c:pt>
                <c:pt idx="13">
                  <c:v>-2.4632352941176472</c:v>
                </c:pt>
                <c:pt idx="14">
                  <c:v>-4.3438848399144279</c:v>
                </c:pt>
                <c:pt idx="15">
                  <c:v>-5.8216168717047454</c:v>
                </c:pt>
                <c:pt idx="16">
                  <c:v>-4.903439396726136</c:v>
                </c:pt>
                <c:pt idx="17">
                  <c:v>-4.6707872238054708</c:v>
                </c:pt>
                <c:pt idx="18">
                  <c:v>-4.5224382513238766</c:v>
                </c:pt>
                <c:pt idx="19">
                  <c:v>-3.7308271288498314</c:v>
                </c:pt>
                <c:pt idx="20">
                  <c:v>-4.8460798460798458</c:v>
                </c:pt>
                <c:pt idx="21">
                  <c:v>-4.272573226821593</c:v>
                </c:pt>
                <c:pt idx="22">
                  <c:v>-0.32646398694144052</c:v>
                </c:pt>
                <c:pt idx="23">
                  <c:v>-1.3134555283385423</c:v>
                </c:pt>
                <c:pt idx="24">
                  <c:v>-1.5074503670880577</c:v>
                </c:pt>
                <c:pt idx="25">
                  <c:v>-0.30457294522038025</c:v>
                </c:pt>
                <c:pt idx="26">
                  <c:v>-2.3701119101314836</c:v>
                </c:pt>
                <c:pt idx="27">
                  <c:v>1.6751088598595931</c:v>
                </c:pt>
                <c:pt idx="28">
                  <c:v>0.64662140316844485</c:v>
                </c:pt>
                <c:pt idx="29">
                  <c:v>-3.7427712236872543</c:v>
                </c:pt>
                <c:pt idx="30">
                  <c:v>-4.6549328392774436</c:v>
                </c:pt>
                <c:pt idx="31">
                  <c:v>-7.1271878646441076</c:v>
                </c:pt>
                <c:pt idx="32">
                  <c:v>-2.5697641642394062</c:v>
                </c:pt>
                <c:pt idx="33">
                  <c:v>0.4590858641913026</c:v>
                </c:pt>
                <c:pt idx="34">
                  <c:v>1.8343974865713997</c:v>
                </c:pt>
                <c:pt idx="35">
                  <c:v>4.8662189532032833</c:v>
                </c:pt>
                <c:pt idx="36">
                  <c:v>4.6316671906109192</c:v>
                </c:pt>
                <c:pt idx="37">
                  <c:v>7.3630504833512358</c:v>
                </c:pt>
                <c:pt idx="38">
                  <c:v>8.8913455464308271</c:v>
                </c:pt>
                <c:pt idx="39">
                  <c:v>10.205787109579024</c:v>
                </c:pt>
                <c:pt idx="40">
                  <c:v>10.426008968609866</c:v>
                </c:pt>
                <c:pt idx="41">
                  <c:v>12.131279573140038</c:v>
                </c:pt>
                <c:pt idx="42">
                  <c:v>13.600706020788389</c:v>
                </c:pt>
                <c:pt idx="43">
                  <c:v>13.300845635660025</c:v>
                </c:pt>
                <c:pt idx="44">
                  <c:v>14.115710253998119</c:v>
                </c:pt>
                <c:pt idx="45">
                  <c:v>17.180327868852459</c:v>
                </c:pt>
                <c:pt idx="46">
                  <c:v>15.621952300735881</c:v>
                </c:pt>
              </c:numCache>
            </c:numRef>
          </c:val>
          <c:smooth val="0"/>
          <c:extLst>
            <c:ext xmlns:c16="http://schemas.microsoft.com/office/drawing/2014/chart" uri="{C3380CC4-5D6E-409C-BE32-E72D297353CC}">
              <c16:uniqueId val="{00000000-2249-41DE-8A97-10C8FDD658F4}"/>
            </c:ext>
          </c:extLst>
        </c:ser>
        <c:ser>
          <c:idx val="2"/>
          <c:order val="1"/>
          <c:tx>
            <c:strRef>
              <c:f>'21_ábra_chart'!$H$12</c:f>
              <c:strCache>
                <c:ptCount val="1"/>
                <c:pt idx="0">
                  <c:v>Poland</c:v>
                </c:pt>
              </c:strCache>
            </c:strRef>
          </c:tx>
          <c:spPr>
            <a:ln w="25400" cap="rnd" cmpd="sng" algn="ctr">
              <a:solidFill>
                <a:schemeClr val="accent5"/>
              </a:solidFill>
              <a:prstDash val="solid"/>
              <a:round/>
              <a:headEnd type="none" w="med" len="med"/>
              <a:tailEnd type="none" w="med" len="med"/>
            </a:ln>
            <a:effectLst/>
          </c:spPr>
          <c:marker>
            <c:symbol val="none"/>
          </c:marker>
          <c:cat>
            <c:strRef>
              <c:f>'21_ábra_chart'!$D$14:$D$60</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'21_ábra_chart'!$H$14:$H$60</c:f>
              <c:numCache>
                <c:formatCode>0.0</c:formatCode>
                <c:ptCount val="47"/>
                <c:pt idx="0">
                  <c:v>29.539478822273708</c:v>
                </c:pt>
                <c:pt idx="1">
                  <c:v>29.328588374851723</c:v>
                </c:pt>
                <c:pt idx="2">
                  <c:v>29.812316846744068</c:v>
                </c:pt>
                <c:pt idx="3">
                  <c:v>25.22276099299598</c:v>
                </c:pt>
                <c:pt idx="4">
                  <c:v>16.61744102389337</c:v>
                </c:pt>
                <c:pt idx="5">
                  <c:v>7.0741839762611285</c:v>
                </c:pt>
                <c:pt idx="6">
                  <c:v>0.95391054655180796</c:v>
                </c:pt>
                <c:pt idx="7">
                  <c:v>-2.6031616446489538</c:v>
                </c:pt>
                <c:pt idx="8">
                  <c:v>-3.6412825651302603</c:v>
                </c:pt>
                <c:pt idx="9">
                  <c:v>-2.9999216730633664</c:v>
                </c:pt>
                <c:pt idx="10">
                  <c:v>-2.2474460839954595</c:v>
                </c:pt>
                <c:pt idx="11">
                  <c:v>-1.2262380835054869</c:v>
                </c:pt>
                <c:pt idx="12">
                  <c:v>1.720285563770459</c:v>
                </c:pt>
                <c:pt idx="13">
                  <c:v>7.2962355543689696</c:v>
                </c:pt>
                <c:pt idx="14">
                  <c:v>8.685722705171651</c:v>
                </c:pt>
                <c:pt idx="15">
                  <c:v>13.711321104317214</c:v>
                </c:pt>
                <c:pt idx="16">
                  <c:v>14.497391051397196</c:v>
                </c:pt>
                <c:pt idx="17">
                  <c:v>10.891567095984414</c:v>
                </c:pt>
                <c:pt idx="18">
                  <c:v>11.721644826028015</c:v>
                </c:pt>
                <c:pt idx="19">
                  <c:v>5.8411749186527135</c:v>
                </c:pt>
                <c:pt idx="20">
                  <c:v>2.1835562175699343</c:v>
                </c:pt>
                <c:pt idx="21">
                  <c:v>1.6936382100504486</c:v>
                </c:pt>
                <c:pt idx="22">
                  <c:v>0.35479282912114535</c:v>
                </c:pt>
                <c:pt idx="23">
                  <c:v>1.4109291523327891</c:v>
                </c:pt>
                <c:pt idx="24">
                  <c:v>4.3399462765785302</c:v>
                </c:pt>
                <c:pt idx="25">
                  <c:v>7.1323904703887244</c:v>
                </c:pt>
                <c:pt idx="26">
                  <c:v>7.1320596938119127</c:v>
                </c:pt>
                <c:pt idx="27">
                  <c:v>5.0242955883060443</c:v>
                </c:pt>
                <c:pt idx="28">
                  <c:v>5.2298384581800033</c:v>
                </c:pt>
                <c:pt idx="29">
                  <c:v>3.3724912871049151</c:v>
                </c:pt>
                <c:pt idx="30">
                  <c:v>6.019408792093377</c:v>
                </c:pt>
                <c:pt idx="31">
                  <c:v>8.0869592165612989</c:v>
                </c:pt>
                <c:pt idx="32">
                  <c:v>6.8060099007034704</c:v>
                </c:pt>
                <c:pt idx="33">
                  <c:v>5.1178363335942256</c:v>
                </c:pt>
                <c:pt idx="34">
                  <c:v>4.6545824732064585</c:v>
                </c:pt>
                <c:pt idx="35">
                  <c:v>4.9014697253745867</c:v>
                </c:pt>
                <c:pt idx="36">
                  <c:v>5.8218890722456855</c:v>
                </c:pt>
                <c:pt idx="37">
                  <c:v>8.6283249460819551</c:v>
                </c:pt>
                <c:pt idx="38">
                  <c:v>6.7988009362552528</c:v>
                </c:pt>
                <c:pt idx="39">
                  <c:v>8.6471858436860263</c:v>
                </c:pt>
                <c:pt idx="40">
                  <c:v>7.3703102524512714</c:v>
                </c:pt>
                <c:pt idx="41">
                  <c:v>6.0057037409830567</c:v>
                </c:pt>
                <c:pt idx="42">
                  <c:v>7.0781288268430078</c:v>
                </c:pt>
                <c:pt idx="43">
                  <c:v>6.3489080178927182</c:v>
                </c:pt>
                <c:pt idx="44">
                  <c:v>6.7458023248662276</c:v>
                </c:pt>
                <c:pt idx="45">
                  <c:v>5.1242042191986021</c:v>
                </c:pt>
                <c:pt idx="46">
                  <c:v>3.1749835260288748</c:v>
                </c:pt>
              </c:numCache>
            </c:numRef>
          </c:val>
          <c:smooth val="0"/>
          <c:extLst>
            <c:ext xmlns:c16="http://schemas.microsoft.com/office/drawing/2014/chart" uri="{C3380CC4-5D6E-409C-BE32-E72D297353CC}">
              <c16:uniqueId val="{00000001-2249-41DE-8A97-10C8FDD658F4}"/>
            </c:ext>
          </c:extLst>
        </c:ser>
        <c:ser>
          <c:idx val="3"/>
          <c:order val="2"/>
          <c:tx>
            <c:strRef>
              <c:f>'21_ábra_chart'!$I$12</c:f>
              <c:strCache>
                <c:ptCount val="1"/>
                <c:pt idx="0">
                  <c:v>Slovakia</c:v>
                </c:pt>
              </c:strCache>
            </c:strRef>
          </c:tx>
          <c:spPr>
            <a:ln w="25400" cap="rnd" cmpd="sng" algn="ctr">
              <a:solidFill>
                <a:srgbClr val="669933"/>
              </a:solidFill>
              <a:prstDash val="solid"/>
              <a:round/>
              <a:headEnd type="none" w="med" len="med"/>
              <a:tailEnd type="none" w="med" len="med"/>
            </a:ln>
            <a:effectLst/>
          </c:spPr>
          <c:marker>
            <c:symbol val="none"/>
          </c:marker>
          <c:cat>
            <c:strRef>
              <c:f>'21_ábra_chart'!$D$14:$D$60</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'21_ábra_chart'!$I$14:$I$60</c:f>
              <c:numCache>
                <c:formatCode>0.0</c:formatCode>
                <c:ptCount val="47"/>
                <c:pt idx="0">
                  <c:v>26.349637681159422</c:v>
                </c:pt>
                <c:pt idx="1">
                  <c:v>22.813079386482389</c:v>
                </c:pt>
                <c:pt idx="2">
                  <c:v>19.806918744971842</c:v>
                </c:pt>
                <c:pt idx="3">
                  <c:v>13.156902661539622</c:v>
                </c:pt>
                <c:pt idx="4">
                  <c:v>10.424682395644282</c:v>
                </c:pt>
                <c:pt idx="5">
                  <c:v>3.6426833507125478</c:v>
                </c:pt>
                <c:pt idx="6">
                  <c:v>7.4024226110363398E-2</c:v>
                </c:pt>
                <c:pt idx="7">
                  <c:v>-3.0410372944793478</c:v>
                </c:pt>
                <c:pt idx="8">
                  <c:v>-4.1820337197049531</c:v>
                </c:pt>
                <c:pt idx="9">
                  <c:v>-3.2520325203252036</c:v>
                </c:pt>
                <c:pt idx="10">
                  <c:v>-1.1537683017340261</c:v>
                </c:pt>
                <c:pt idx="11">
                  <c:v>0.85641273568616616</c:v>
                </c:pt>
                <c:pt idx="12">
                  <c:v>3.3337925334068057</c:v>
                </c:pt>
                <c:pt idx="13">
                  <c:v>8.4120589052514578</c:v>
                </c:pt>
                <c:pt idx="14">
                  <c:v>8.5446715428258937</c:v>
                </c:pt>
                <c:pt idx="15">
                  <c:v>7.0991263672009346</c:v>
                </c:pt>
                <c:pt idx="16">
                  <c:v>4.2618776385445285</c:v>
                </c:pt>
                <c:pt idx="17">
                  <c:v>-1.0315260137966604</c:v>
                </c:pt>
                <c:pt idx="18">
                  <c:v>-3.3744855967078191</c:v>
                </c:pt>
                <c:pt idx="19">
                  <c:v>-2.4206041828040279</c:v>
                </c:pt>
                <c:pt idx="20">
                  <c:v>-3.032258064516129</c:v>
                </c:pt>
                <c:pt idx="21">
                  <c:v>-2.0801988617779812</c:v>
                </c:pt>
                <c:pt idx="22">
                  <c:v>-1.3100436681222707</c:v>
                </c:pt>
                <c:pt idx="23">
                  <c:v>-1.54</c:v>
                </c:pt>
                <c:pt idx="24">
                  <c:v>0.90970350404312672</c:v>
                </c:pt>
                <c:pt idx="25">
                  <c:v>1.2402575398170113</c:v>
                </c:pt>
                <c:pt idx="26">
                  <c:v>1.6848230597469382</c:v>
                </c:pt>
                <c:pt idx="27">
                  <c:v>0.17109225294278677</c:v>
                </c:pt>
                <c:pt idx="28">
                  <c:v>0.5052206130010104</c:v>
                </c:pt>
                <c:pt idx="29">
                  <c:v>3.712265433777536</c:v>
                </c:pt>
                <c:pt idx="30">
                  <c:v>4.2465845615451911</c:v>
                </c:pt>
                <c:pt idx="31">
                  <c:v>10.188338313989853</c:v>
                </c:pt>
                <c:pt idx="32">
                  <c:v>8.9311163895486931</c:v>
                </c:pt>
                <c:pt idx="33">
                  <c:v>5.4531085353003164</c:v>
                </c:pt>
                <c:pt idx="34">
                  <c:v>7.3384945676924076</c:v>
                </c:pt>
                <c:pt idx="35">
                  <c:v>6.4647752629901172</c:v>
                </c:pt>
                <c:pt idx="36">
                  <c:v>8.5963140621055292</c:v>
                </c:pt>
                <c:pt idx="37">
                  <c:v>11.272243683110633</c:v>
                </c:pt>
                <c:pt idx="38">
                  <c:v>10.059902426974618</c:v>
                </c:pt>
                <c:pt idx="39">
                  <c:v>7.6238343223931206</c:v>
                </c:pt>
                <c:pt idx="40">
                  <c:v>6.3715981896197027</c:v>
                </c:pt>
                <c:pt idx="41">
                  <c:v>6.4731628656991473</c:v>
                </c:pt>
                <c:pt idx="42">
                  <c:v>5.908962397512016</c:v>
                </c:pt>
                <c:pt idx="43">
                  <c:v>6.3599228412572328</c:v>
                </c:pt>
                <c:pt idx="44">
                  <c:v>6.1775846702317292</c:v>
                </c:pt>
                <c:pt idx="45">
                  <c:v>4.4806294737992465</c:v>
                </c:pt>
                <c:pt idx="46">
                  <c:v>6.4822817631806391</c:v>
                </c:pt>
              </c:numCache>
            </c:numRef>
          </c:val>
          <c:smooth val="0"/>
          <c:extLst>
            <c:ext xmlns:c16="http://schemas.microsoft.com/office/drawing/2014/chart" uri="{C3380CC4-5D6E-409C-BE32-E72D297353CC}">
              <c16:uniqueId val="{00000002-2249-41DE-8A97-10C8FDD658F4}"/>
            </c:ext>
          </c:extLst>
        </c:ser>
        <c:ser>
          <c:idx val="0"/>
          <c:order val="3"/>
          <c:tx>
            <c:strRef>
              <c:f>'21_ábra_chart'!$F$12</c:f>
              <c:strCache>
                <c:ptCount val="1"/>
                <c:pt idx="0">
                  <c:v>Czech Republic</c:v>
                </c:pt>
              </c:strCache>
            </c:strRef>
          </c:tx>
          <c:spPr>
            <a:ln w="25400" cap="rnd" cmpd="sng" algn="ctr">
              <a:solidFill>
                <a:schemeClr val="accent1"/>
              </a:solidFill>
              <a:prstDash val="solid"/>
              <a:round/>
              <a:headEnd type="none" w="med" len="med"/>
              <a:tailEnd type="none" w="med" len="med"/>
            </a:ln>
            <a:effectLst/>
          </c:spPr>
          <c:marker>
            <c:symbol val="none"/>
          </c:marker>
          <c:cat>
            <c:strRef>
              <c:f>'21_ábra_chart'!$D$14:$D$60</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'21_ábra_chart'!$F$14:$F$60</c:f>
              <c:numCache>
                <c:formatCode>0.0</c:formatCode>
                <c:ptCount val="47"/>
                <c:pt idx="0">
                  <c:v>20.604372053150449</c:v>
                </c:pt>
                <c:pt idx="1">
                  <c:v>23.290659860865269</c:v>
                </c:pt>
                <c:pt idx="2">
                  <c:v>19.242221229715646</c:v>
                </c:pt>
                <c:pt idx="3">
                  <c:v>14.843526721920549</c:v>
                </c:pt>
                <c:pt idx="4">
                  <c:v>8.0830183674822624</c:v>
                </c:pt>
                <c:pt idx="5">
                  <c:v>-0.164802825191289</c:v>
                </c:pt>
                <c:pt idx="6">
                  <c:v>-4.6577643889580864</c:v>
                </c:pt>
                <c:pt idx="7">
                  <c:v>-7.1331500268638797</c:v>
                </c:pt>
                <c:pt idx="8">
                  <c:v>-5.3083989501312336</c:v>
                </c:pt>
                <c:pt idx="9">
                  <c:v>-5.1028155646947164</c:v>
                </c:pt>
                <c:pt idx="10">
                  <c:v>-2.6579520697167758</c:v>
                </c:pt>
                <c:pt idx="11">
                  <c:v>1.8308955173462149</c:v>
                </c:pt>
                <c:pt idx="12">
                  <c:v>4.0166704951924652</c:v>
                </c:pt>
                <c:pt idx="13">
                  <c:v>7.7717445617775409</c:v>
                </c:pt>
                <c:pt idx="14">
                  <c:v>7.1335927367055767</c:v>
                </c:pt>
                <c:pt idx="15">
                  <c:v>6.4162053185701939</c:v>
                </c:pt>
                <c:pt idx="16">
                  <c:v>6.0036479426221909</c:v>
                </c:pt>
                <c:pt idx="17">
                  <c:v>3.5070409902233384</c:v>
                </c:pt>
                <c:pt idx="18">
                  <c:v>2.9424943988050787</c:v>
                </c:pt>
                <c:pt idx="19">
                  <c:v>2.4205561072492552</c:v>
                </c:pt>
                <c:pt idx="20">
                  <c:v>2.5830476415651971</c:v>
                </c:pt>
                <c:pt idx="21">
                  <c:v>0.38495347215907366</c:v>
                </c:pt>
                <c:pt idx="22">
                  <c:v>0.66605488292235282</c:v>
                </c:pt>
                <c:pt idx="23">
                  <c:v>2.3973422722375197</c:v>
                </c:pt>
                <c:pt idx="24">
                  <c:v>-0.49636695272553299</c:v>
                </c:pt>
                <c:pt idx="25">
                  <c:v>2.2959575186469809</c:v>
                </c:pt>
                <c:pt idx="26">
                  <c:v>-1.2063453766813439E-2</c:v>
                </c:pt>
                <c:pt idx="27">
                  <c:v>1.6961953614249299</c:v>
                </c:pt>
                <c:pt idx="28">
                  <c:v>3.6134614161206184</c:v>
                </c:pt>
                <c:pt idx="29">
                  <c:v>5.8908953150650332</c:v>
                </c:pt>
                <c:pt idx="30">
                  <c:v>11.972258621240691</c:v>
                </c:pt>
                <c:pt idx="31">
                  <c:v>6.3370408449387794</c:v>
                </c:pt>
                <c:pt idx="32">
                  <c:v>10.479759198967995</c:v>
                </c:pt>
                <c:pt idx="33">
                  <c:v>8.151546544324404</c:v>
                </c:pt>
                <c:pt idx="34">
                  <c:v>7.2906348173095976</c:v>
                </c:pt>
                <c:pt idx="35">
                  <c:v>7.4596249963886407</c:v>
                </c:pt>
                <c:pt idx="36">
                  <c:v>5.1192360012215099</c:v>
                </c:pt>
                <c:pt idx="37">
                  <c:v>6.7286214598902463</c:v>
                </c:pt>
                <c:pt idx="38">
                  <c:v>5.4406069287495358</c:v>
                </c:pt>
                <c:pt idx="39">
                  <c:v>6.026943342930088</c:v>
                </c:pt>
                <c:pt idx="40">
                  <c:v>4.6501796660325514</c:v>
                </c:pt>
                <c:pt idx="41">
                  <c:v>4.6785984371061256</c:v>
                </c:pt>
                <c:pt idx="42">
                  <c:v>6.0125496347860192</c:v>
                </c:pt>
                <c:pt idx="43">
                  <c:v>6.1882347142469873</c:v>
                </c:pt>
                <c:pt idx="44">
                  <c:v>5.2261843992318724</c:v>
                </c:pt>
                <c:pt idx="45">
                  <c:v>4.1886202333694218</c:v>
                </c:pt>
                <c:pt idx="46">
                  <c:v>3.3607634326810043</c:v>
                </c:pt>
              </c:numCache>
            </c:numRef>
          </c:val>
          <c:smooth val="0"/>
          <c:extLst>
            <c:ext xmlns:c16="http://schemas.microsoft.com/office/drawing/2014/chart" uri="{C3380CC4-5D6E-409C-BE32-E72D297353CC}">
              <c16:uniqueId val="{00000003-2249-41DE-8A97-10C8FDD658F4}"/>
            </c:ext>
          </c:extLst>
        </c:ser>
        <c:ser>
          <c:idx val="4"/>
          <c:order val="4"/>
          <c:tx>
            <c:strRef>
              <c:f>'21_ábra_chart'!$J$12</c:f>
              <c:strCache>
                <c:ptCount val="1"/>
                <c:pt idx="0">
                  <c:v>Euro area</c:v>
                </c:pt>
              </c:strCache>
            </c:strRef>
          </c:tx>
          <c:spPr>
            <a:ln w="25400" cap="rnd" cmpd="sng" algn="ctr">
              <a:solidFill>
                <a:schemeClr val="tx2"/>
              </a:solidFill>
              <a:prstDash val="sysDash"/>
              <a:round/>
              <a:headEnd type="none" w="med" len="med"/>
              <a:tailEnd type="none" w="med" len="med"/>
            </a:ln>
            <a:effectLst/>
          </c:spPr>
          <c:marker>
            <c:symbol val="none"/>
          </c:marker>
          <c:cat>
            <c:strRef>
              <c:f>'21_ábra_chart'!$D$14:$D$60</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val>
            <c:numRef>
              <c:f>'21_ábra_chart'!$J$14:$J$60</c:f>
              <c:numCache>
                <c:formatCode>0.0</c:formatCode>
                <c:ptCount val="47"/>
                <c:pt idx="0">
                  <c:v>13.803428924968703</c:v>
                </c:pt>
                <c:pt idx="1">
                  <c:v>12.619429083239734</c:v>
                </c:pt>
                <c:pt idx="2">
                  <c:v>11.143494186169606</c:v>
                </c:pt>
                <c:pt idx="3">
                  <c:v>8.3814259509707902</c:v>
                </c:pt>
                <c:pt idx="4">
                  <c:v>5.2930049590434569</c:v>
                </c:pt>
                <c:pt idx="5">
                  <c:v>2.1362827357082419</c:v>
                </c:pt>
                <c:pt idx="6">
                  <c:v>-0.52551958732226378</c:v>
                </c:pt>
                <c:pt idx="7">
                  <c:v>-2.0828573740639715</c:v>
                </c:pt>
                <c:pt idx="8">
                  <c:v>-2.0977501510280168</c:v>
                </c:pt>
                <c:pt idx="9">
                  <c:v>-1.2627880076843265</c:v>
                </c:pt>
                <c:pt idx="10">
                  <c:v>-0.20658424090536442</c:v>
                </c:pt>
                <c:pt idx="11">
                  <c:v>0.23176305152309806</c:v>
                </c:pt>
                <c:pt idx="12">
                  <c:v>1.0491431145722228</c:v>
                </c:pt>
                <c:pt idx="13">
                  <c:v>1.477044882836517</c:v>
                </c:pt>
                <c:pt idx="14">
                  <c:v>1.6285628907686649</c:v>
                </c:pt>
                <c:pt idx="15">
                  <c:v>1.05123565689484</c:v>
                </c:pt>
                <c:pt idx="16">
                  <c:v>0.28781175889158495</c:v>
                </c:pt>
                <c:pt idx="17">
                  <c:v>-0.68140149076186007</c:v>
                </c:pt>
                <c:pt idx="18">
                  <c:v>-1.5984525645335665</c:v>
                </c:pt>
                <c:pt idx="19">
                  <c:v>-2.4042286259800254</c:v>
                </c:pt>
                <c:pt idx="20">
                  <c:v>-2.7648597829134878</c:v>
                </c:pt>
                <c:pt idx="21">
                  <c:v>-3.5036928843079975</c:v>
                </c:pt>
                <c:pt idx="22">
                  <c:v>-3.660154456669626</c:v>
                </c:pt>
                <c:pt idx="23">
                  <c:v>-3.061037798372154</c:v>
                </c:pt>
                <c:pt idx="24">
                  <c:v>-3.1249887353911538</c:v>
                </c:pt>
                <c:pt idx="25">
                  <c:v>-2.4265036281995047</c:v>
                </c:pt>
                <c:pt idx="26">
                  <c:v>-2.2224181006072423</c:v>
                </c:pt>
                <c:pt idx="27">
                  <c:v>-1.6272923278602334</c:v>
                </c:pt>
                <c:pt idx="28">
                  <c:v>-0.77975556195729856</c:v>
                </c:pt>
                <c:pt idx="29">
                  <c:v>-0.66859042880322339</c:v>
                </c:pt>
                <c:pt idx="30">
                  <c:v>-0.41266847744084889</c:v>
                </c:pt>
                <c:pt idx="31">
                  <c:v>-0.25724033746228703</c:v>
                </c:pt>
                <c:pt idx="32">
                  <c:v>0.19377343712706127</c:v>
                </c:pt>
                <c:pt idx="33">
                  <c:v>0.87541243152528414</c:v>
                </c:pt>
                <c:pt idx="34">
                  <c:v>1.0758824443702035</c:v>
                </c:pt>
                <c:pt idx="35">
                  <c:v>1.4734398243116673</c:v>
                </c:pt>
                <c:pt idx="36">
                  <c:v>1.8631937624397445</c:v>
                </c:pt>
                <c:pt idx="37">
                  <c:v>1.5073226612492518</c:v>
                </c:pt>
                <c:pt idx="38">
                  <c:v>1.6460054991002355</c:v>
                </c:pt>
                <c:pt idx="39">
                  <c:v>2.1018916999784909</c:v>
                </c:pt>
                <c:pt idx="40">
                  <c:v>2.2709735653830632</c:v>
                </c:pt>
                <c:pt idx="41">
                  <c:v>2.1352478163361064</c:v>
                </c:pt>
                <c:pt idx="42">
                  <c:v>2.8577799069397654</c:v>
                </c:pt>
                <c:pt idx="43">
                  <c:v>2.3220111108549593</c:v>
                </c:pt>
                <c:pt idx="44">
                  <c:v>1.8031427112759264</c:v>
                </c:pt>
                <c:pt idx="45">
                  <c:v>2.9103081969915601</c:v>
                </c:pt>
                <c:pt idx="46">
                  <c:v>2.3089089962639311</c:v>
                </c:pt>
              </c:numCache>
            </c:numRef>
          </c:val>
          <c:smooth val="0"/>
          <c:extLst>
            <c:ext xmlns:c16="http://schemas.microsoft.com/office/drawing/2014/chart" uri="{C3380CC4-5D6E-409C-BE32-E72D297353CC}">
              <c16:uniqueId val="{00000004-2249-41DE-8A97-10C8FDD658F4}"/>
            </c:ext>
          </c:extLst>
        </c:ser>
        <c:ser>
          <c:idx val="6"/>
          <c:order val="6"/>
          <c:tx>
            <c:v>fikt</c:v>
          </c:tx>
          <c:spPr>
            <a:ln w="28575" cap="rnd">
              <a:solidFill>
                <a:schemeClr val="accent1">
                  <a:lumMod val="60000"/>
                </a:schemeClr>
              </a:solidFill>
              <a:round/>
            </a:ln>
            <a:effectLst/>
          </c:spPr>
          <c:marker>
            <c:symbol val="none"/>
          </c:marker>
          <c:cat>
            <c:strRef>
              <c:f>'21_ábra_chart'!$D$14:$D$60</c:f>
              <c:strCache>
                <c:ptCount val="4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strCache>
            </c:strRef>
          </c:cat>
          <c:smooth val="0"/>
          <c:extLst>
            <c:ext xmlns:c16="http://schemas.microsoft.com/office/drawing/2014/chart" uri="{C3380CC4-5D6E-409C-BE32-E72D297353CC}">
              <c16:uniqueId val="{00000005-2249-41DE-8A97-10C8FDD658F4}"/>
            </c:ext>
          </c:extLst>
        </c:ser>
        <c:dLbls>
          <c:showLegendKey val="0"/>
          <c:showVal val="0"/>
          <c:showCatName val="0"/>
          <c:showSerName val="0"/>
          <c:showPercent val="0"/>
          <c:showBubbleSize val="0"/>
        </c:dLbls>
        <c:marker val="1"/>
        <c:smooth val="0"/>
        <c:axId val="843717528"/>
        <c:axId val="84372179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2249-41DE-8A97-10C8FDD658F4}"/>
            </c:ext>
          </c:extLst>
        </c:ser>
        <c:dLbls>
          <c:showLegendKey val="0"/>
          <c:showVal val="0"/>
          <c:showCatName val="0"/>
          <c:showSerName val="0"/>
          <c:showPercent val="0"/>
          <c:showBubbleSize val="0"/>
        </c:dLbls>
        <c:marker val="1"/>
        <c:smooth val="0"/>
        <c:axId val="843680464"/>
        <c:axId val="843687352"/>
      </c:lineChart>
      <c:catAx>
        <c:axId val="843717528"/>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3721792"/>
        <c:crosses val="autoZero"/>
        <c:auto val="1"/>
        <c:lblAlgn val="ctr"/>
        <c:lblOffset val="100"/>
        <c:tickLblSkip val="2"/>
        <c:tickMarkSkip val="1"/>
        <c:noMultiLvlLbl val="1"/>
      </c:catAx>
      <c:valAx>
        <c:axId val="843721792"/>
        <c:scaling>
          <c:orientation val="minMax"/>
          <c:max val="3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9669262540769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717528"/>
        <c:crosses val="autoZero"/>
        <c:crossBetween val="between"/>
      </c:valAx>
      <c:valAx>
        <c:axId val="843687352"/>
        <c:scaling>
          <c:orientation val="minMax"/>
          <c:max val="3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9936195567665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680464"/>
        <c:crosses val="max"/>
        <c:crossBetween val="between"/>
        <c:majorUnit val="5"/>
      </c:valAx>
      <c:catAx>
        <c:axId val="843680464"/>
        <c:scaling>
          <c:orientation val="minMax"/>
        </c:scaling>
        <c:delete val="1"/>
        <c:axPos val="b"/>
        <c:majorTickMark val="out"/>
        <c:minorTickMark val="none"/>
        <c:tickLblPos val="nextTo"/>
        <c:crossAx val="843687352"/>
        <c:crosses val="autoZero"/>
        <c:auto val="1"/>
        <c:lblAlgn val="ctr"/>
        <c:lblOffset val="100"/>
        <c:noMultiLvlLbl val="0"/>
      </c:catAx>
      <c:spPr>
        <a:noFill/>
        <a:ln>
          <a:solidFill>
            <a:sysClr val="windowText" lastClr="000000">
              <a:lumMod val="100000"/>
            </a:sysClr>
          </a:solidFill>
          <a:prstDash val="solid"/>
        </a:ln>
        <a:effectLst/>
        <a:extLst>
          <a:ext uri="{909E8E84-426E-40DD-AFC4-6F175D3DCCD1}">
            <a14:hiddenFill xmlns:a14="http://schemas.microsoft.com/office/drawing/2010/main">
              <a:noFill/>
            </a14:hiddenFill>
          </a:ext>
        </a:extLst>
      </c:spPr>
    </c:plotArea>
    <c:legend>
      <c:legendPos val="b"/>
      <c:legendEntry>
        <c:idx val="5"/>
        <c:delete val="1"/>
      </c:legendEntry>
      <c:legendEntry>
        <c:idx val="6"/>
        <c:delete val="1"/>
      </c:legendEntry>
      <c:layout>
        <c:manualLayout>
          <c:xMode val="edge"/>
          <c:yMode val="edge"/>
          <c:x val="7.9986111111111105E-2"/>
          <c:y val="0.9263055555555556"/>
          <c:w val="0.84179166666666672"/>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28952569927797E-2"/>
          <c:y val="5.5696712461973934E-2"/>
          <c:w val="0.82993918291906654"/>
          <c:h val="0.66270666666666667"/>
        </c:manualLayout>
      </c:layout>
      <c:lineChart>
        <c:grouping val="standard"/>
        <c:varyColors val="0"/>
        <c:ser>
          <c:idx val="1"/>
          <c:order val="0"/>
          <c:tx>
            <c:strRef>
              <c:f>'21_ábra_chart'!$G$13</c:f>
              <c:strCache>
                <c:ptCount val="1"/>
                <c:pt idx="0">
                  <c:v>Magyarország</c:v>
                </c:pt>
              </c:strCache>
            </c:strRef>
          </c:tx>
          <c:spPr>
            <a:ln w="25400" cap="rnd" cmpd="sng" algn="ctr">
              <a:solidFill>
                <a:schemeClr val="accent3"/>
              </a:solidFill>
              <a:prstDash val="solid"/>
              <a:round/>
              <a:headEnd type="none" w="med" len="med"/>
              <a:tailEnd type="none" w="med" len="med"/>
            </a:ln>
            <a:effectLst/>
          </c:spPr>
          <c:marker>
            <c:symbol val="none"/>
          </c:marker>
          <c:cat>
            <c:strRef>
              <c:f>'21_ábra_chart'!$E$14:$E$60</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'21_ábra_chart'!$G$14:$G$60</c:f>
              <c:numCache>
                <c:formatCode>0.0</c:formatCode>
                <c:ptCount val="47"/>
                <c:pt idx="0">
                  <c:v>14.71575778626838</c:v>
                </c:pt>
                <c:pt idx="1">
                  <c:v>14.146505376344088</c:v>
                </c:pt>
                <c:pt idx="2">
                  <c:v>14.161828737300436</c:v>
                </c:pt>
                <c:pt idx="3">
                  <c:v>4.9853678929765888</c:v>
                </c:pt>
                <c:pt idx="4">
                  <c:v>0.40126500493079875</c:v>
                </c:pt>
                <c:pt idx="5">
                  <c:v>-1.3594484891437406</c:v>
                </c:pt>
                <c:pt idx="6">
                  <c:v>-6.5817942366184825</c:v>
                </c:pt>
                <c:pt idx="7">
                  <c:v>-4.9873485151151957</c:v>
                </c:pt>
                <c:pt idx="8">
                  <c:v>-3.0457031939297687</c:v>
                </c:pt>
                <c:pt idx="9">
                  <c:v>-6.5895953757225429</c:v>
                </c:pt>
                <c:pt idx="10">
                  <c:v>-4.0702700833419785</c:v>
                </c:pt>
                <c:pt idx="11">
                  <c:v>-3.0154128959276019</c:v>
                </c:pt>
                <c:pt idx="12">
                  <c:v>-3.8943172598680729</c:v>
                </c:pt>
                <c:pt idx="13">
                  <c:v>-2.4632352941176472</c:v>
                </c:pt>
                <c:pt idx="14">
                  <c:v>-4.3438848399144279</c:v>
                </c:pt>
                <c:pt idx="15">
                  <c:v>-5.8216168717047454</c:v>
                </c:pt>
                <c:pt idx="16">
                  <c:v>-4.903439396726136</c:v>
                </c:pt>
                <c:pt idx="17">
                  <c:v>-4.6707872238054708</c:v>
                </c:pt>
                <c:pt idx="18">
                  <c:v>-4.5224382513238766</c:v>
                </c:pt>
                <c:pt idx="19">
                  <c:v>-3.7308271288498314</c:v>
                </c:pt>
                <c:pt idx="20">
                  <c:v>-4.8460798460798458</c:v>
                </c:pt>
                <c:pt idx="21">
                  <c:v>-4.272573226821593</c:v>
                </c:pt>
                <c:pt idx="22">
                  <c:v>-0.32646398694144052</c:v>
                </c:pt>
                <c:pt idx="23">
                  <c:v>-1.3134555283385423</c:v>
                </c:pt>
                <c:pt idx="24">
                  <c:v>-1.5074503670880577</c:v>
                </c:pt>
                <c:pt idx="25">
                  <c:v>-0.30457294522038025</c:v>
                </c:pt>
                <c:pt idx="26">
                  <c:v>-2.3701119101314836</c:v>
                </c:pt>
                <c:pt idx="27">
                  <c:v>1.6751088598595931</c:v>
                </c:pt>
                <c:pt idx="28">
                  <c:v>0.64662140316844485</c:v>
                </c:pt>
                <c:pt idx="29">
                  <c:v>-3.7427712236872543</c:v>
                </c:pt>
                <c:pt idx="30">
                  <c:v>-4.6549328392774436</c:v>
                </c:pt>
                <c:pt idx="31">
                  <c:v>-7.1271878646441076</c:v>
                </c:pt>
                <c:pt idx="32">
                  <c:v>-2.5697641642394062</c:v>
                </c:pt>
                <c:pt idx="33">
                  <c:v>0.4590858641913026</c:v>
                </c:pt>
                <c:pt idx="34">
                  <c:v>1.8343974865713997</c:v>
                </c:pt>
                <c:pt idx="35">
                  <c:v>4.8662189532032833</c:v>
                </c:pt>
                <c:pt idx="36">
                  <c:v>4.6316671906109192</c:v>
                </c:pt>
                <c:pt idx="37">
                  <c:v>7.3630504833512358</c:v>
                </c:pt>
                <c:pt idx="38">
                  <c:v>8.8913455464308271</c:v>
                </c:pt>
                <c:pt idx="39">
                  <c:v>10.205787109579024</c:v>
                </c:pt>
                <c:pt idx="40">
                  <c:v>10.426008968609866</c:v>
                </c:pt>
                <c:pt idx="41">
                  <c:v>12.131279573140038</c:v>
                </c:pt>
                <c:pt idx="42">
                  <c:v>13.600706020788389</c:v>
                </c:pt>
                <c:pt idx="43">
                  <c:v>13.300845635660025</c:v>
                </c:pt>
                <c:pt idx="44">
                  <c:v>14.115710253998119</c:v>
                </c:pt>
                <c:pt idx="45">
                  <c:v>17.180327868852459</c:v>
                </c:pt>
                <c:pt idx="46">
                  <c:v>15.621952300735881</c:v>
                </c:pt>
              </c:numCache>
            </c:numRef>
          </c:val>
          <c:smooth val="0"/>
          <c:extLst>
            <c:ext xmlns:c16="http://schemas.microsoft.com/office/drawing/2014/chart" uri="{C3380CC4-5D6E-409C-BE32-E72D297353CC}">
              <c16:uniqueId val="{00000000-F4BA-498D-92E5-11B551C0FC6F}"/>
            </c:ext>
          </c:extLst>
        </c:ser>
        <c:ser>
          <c:idx val="2"/>
          <c:order val="1"/>
          <c:tx>
            <c:strRef>
              <c:f>'21_ábra_chart'!$H$13</c:f>
              <c:strCache>
                <c:ptCount val="1"/>
                <c:pt idx="0">
                  <c:v>Lengyelország</c:v>
                </c:pt>
              </c:strCache>
            </c:strRef>
          </c:tx>
          <c:spPr>
            <a:ln w="25400" cap="rnd" cmpd="sng" algn="ctr">
              <a:solidFill>
                <a:schemeClr val="accent5"/>
              </a:solidFill>
              <a:prstDash val="solid"/>
              <a:round/>
              <a:headEnd type="none" w="med" len="med"/>
              <a:tailEnd type="none" w="med" len="med"/>
            </a:ln>
            <a:effectLst/>
          </c:spPr>
          <c:marker>
            <c:symbol val="none"/>
          </c:marker>
          <c:cat>
            <c:strRef>
              <c:f>'21_ábra_chart'!$E$14:$E$60</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'21_ábra_chart'!$H$14:$H$60</c:f>
              <c:numCache>
                <c:formatCode>0.0</c:formatCode>
                <c:ptCount val="47"/>
                <c:pt idx="0">
                  <c:v>29.539478822273708</c:v>
                </c:pt>
                <c:pt idx="1">
                  <c:v>29.328588374851723</c:v>
                </c:pt>
                <c:pt idx="2">
                  <c:v>29.812316846744068</c:v>
                </c:pt>
                <c:pt idx="3">
                  <c:v>25.22276099299598</c:v>
                </c:pt>
                <c:pt idx="4">
                  <c:v>16.61744102389337</c:v>
                </c:pt>
                <c:pt idx="5">
                  <c:v>7.0741839762611285</c:v>
                </c:pt>
                <c:pt idx="6">
                  <c:v>0.95391054655180796</c:v>
                </c:pt>
                <c:pt idx="7">
                  <c:v>-2.6031616446489538</c:v>
                </c:pt>
                <c:pt idx="8">
                  <c:v>-3.6412825651302603</c:v>
                </c:pt>
                <c:pt idx="9">
                  <c:v>-2.9999216730633664</c:v>
                </c:pt>
                <c:pt idx="10">
                  <c:v>-2.2474460839954595</c:v>
                </c:pt>
                <c:pt idx="11">
                  <c:v>-1.2262380835054869</c:v>
                </c:pt>
                <c:pt idx="12">
                  <c:v>1.720285563770459</c:v>
                </c:pt>
                <c:pt idx="13">
                  <c:v>7.2962355543689696</c:v>
                </c:pt>
                <c:pt idx="14">
                  <c:v>8.685722705171651</c:v>
                </c:pt>
                <c:pt idx="15">
                  <c:v>13.711321104317214</c:v>
                </c:pt>
                <c:pt idx="16">
                  <c:v>14.497391051397196</c:v>
                </c:pt>
                <c:pt idx="17">
                  <c:v>10.891567095984414</c:v>
                </c:pt>
                <c:pt idx="18">
                  <c:v>11.721644826028015</c:v>
                </c:pt>
                <c:pt idx="19">
                  <c:v>5.8411749186527135</c:v>
                </c:pt>
                <c:pt idx="20">
                  <c:v>2.1835562175699343</c:v>
                </c:pt>
                <c:pt idx="21">
                  <c:v>1.6936382100504486</c:v>
                </c:pt>
                <c:pt idx="22">
                  <c:v>0.35479282912114535</c:v>
                </c:pt>
                <c:pt idx="23">
                  <c:v>1.4109291523327891</c:v>
                </c:pt>
                <c:pt idx="24">
                  <c:v>4.3399462765785302</c:v>
                </c:pt>
                <c:pt idx="25">
                  <c:v>7.1323904703887244</c:v>
                </c:pt>
                <c:pt idx="26">
                  <c:v>7.1320596938119127</c:v>
                </c:pt>
                <c:pt idx="27">
                  <c:v>5.0242955883060443</c:v>
                </c:pt>
                <c:pt idx="28">
                  <c:v>5.2298384581800033</c:v>
                </c:pt>
                <c:pt idx="29">
                  <c:v>3.3724912871049151</c:v>
                </c:pt>
                <c:pt idx="30">
                  <c:v>6.019408792093377</c:v>
                </c:pt>
                <c:pt idx="31">
                  <c:v>8.0869592165612989</c:v>
                </c:pt>
                <c:pt idx="32">
                  <c:v>6.8060099007034704</c:v>
                </c:pt>
                <c:pt idx="33">
                  <c:v>5.1178363335942256</c:v>
                </c:pt>
                <c:pt idx="34">
                  <c:v>4.6545824732064585</c:v>
                </c:pt>
                <c:pt idx="35">
                  <c:v>4.9014697253745867</c:v>
                </c:pt>
                <c:pt idx="36">
                  <c:v>5.8218890722456855</c:v>
                </c:pt>
                <c:pt idx="37">
                  <c:v>8.6283249460819551</c:v>
                </c:pt>
                <c:pt idx="38">
                  <c:v>6.7988009362552528</c:v>
                </c:pt>
                <c:pt idx="39">
                  <c:v>8.6471858436860263</c:v>
                </c:pt>
                <c:pt idx="40">
                  <c:v>7.3703102524512714</c:v>
                </c:pt>
                <c:pt idx="41">
                  <c:v>6.0057037409830567</c:v>
                </c:pt>
                <c:pt idx="42">
                  <c:v>7.0781288268430078</c:v>
                </c:pt>
                <c:pt idx="43">
                  <c:v>6.3489080178927182</c:v>
                </c:pt>
                <c:pt idx="44">
                  <c:v>6.7458023248662276</c:v>
                </c:pt>
                <c:pt idx="45">
                  <c:v>5.1242042191986021</c:v>
                </c:pt>
                <c:pt idx="46">
                  <c:v>3.1749835260288748</c:v>
                </c:pt>
              </c:numCache>
            </c:numRef>
          </c:val>
          <c:smooth val="0"/>
          <c:extLst>
            <c:ext xmlns:c16="http://schemas.microsoft.com/office/drawing/2014/chart" uri="{C3380CC4-5D6E-409C-BE32-E72D297353CC}">
              <c16:uniqueId val="{00000001-F4BA-498D-92E5-11B551C0FC6F}"/>
            </c:ext>
          </c:extLst>
        </c:ser>
        <c:ser>
          <c:idx val="3"/>
          <c:order val="2"/>
          <c:tx>
            <c:strRef>
              <c:f>'21_ábra_chart'!$I$13</c:f>
              <c:strCache>
                <c:ptCount val="1"/>
                <c:pt idx="0">
                  <c:v>Szlovákia</c:v>
                </c:pt>
              </c:strCache>
            </c:strRef>
          </c:tx>
          <c:spPr>
            <a:ln w="25400" cap="rnd" cmpd="sng" algn="ctr">
              <a:solidFill>
                <a:srgbClr val="00B050"/>
              </a:solidFill>
              <a:prstDash val="sysDash"/>
              <a:round/>
              <a:headEnd type="none" w="med" len="med"/>
              <a:tailEnd type="none" w="med" len="med"/>
            </a:ln>
            <a:effectLst/>
          </c:spPr>
          <c:marker>
            <c:symbol val="none"/>
          </c:marker>
          <c:cat>
            <c:strRef>
              <c:f>'21_ábra_chart'!$E$14:$E$60</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'21_ábra_chart'!$I$14:$I$60</c:f>
              <c:numCache>
                <c:formatCode>0.0</c:formatCode>
                <c:ptCount val="47"/>
                <c:pt idx="0">
                  <c:v>26.349637681159422</c:v>
                </c:pt>
                <c:pt idx="1">
                  <c:v>22.813079386482389</c:v>
                </c:pt>
                <c:pt idx="2">
                  <c:v>19.806918744971842</c:v>
                </c:pt>
                <c:pt idx="3">
                  <c:v>13.156902661539622</c:v>
                </c:pt>
                <c:pt idx="4">
                  <c:v>10.424682395644282</c:v>
                </c:pt>
                <c:pt idx="5">
                  <c:v>3.6426833507125478</c:v>
                </c:pt>
                <c:pt idx="6">
                  <c:v>7.4024226110363398E-2</c:v>
                </c:pt>
                <c:pt idx="7">
                  <c:v>-3.0410372944793478</c:v>
                </c:pt>
                <c:pt idx="8">
                  <c:v>-4.1820337197049531</c:v>
                </c:pt>
                <c:pt idx="9">
                  <c:v>-3.2520325203252036</c:v>
                </c:pt>
                <c:pt idx="10">
                  <c:v>-1.1537683017340261</c:v>
                </c:pt>
                <c:pt idx="11">
                  <c:v>0.85641273568616616</c:v>
                </c:pt>
                <c:pt idx="12">
                  <c:v>3.3337925334068057</c:v>
                </c:pt>
                <c:pt idx="13">
                  <c:v>8.4120589052514578</c:v>
                </c:pt>
                <c:pt idx="14">
                  <c:v>8.5446715428258937</c:v>
                </c:pt>
                <c:pt idx="15">
                  <c:v>7.0991263672009346</c:v>
                </c:pt>
                <c:pt idx="16">
                  <c:v>4.2618776385445285</c:v>
                </c:pt>
                <c:pt idx="17">
                  <c:v>-1.0315260137966604</c:v>
                </c:pt>
                <c:pt idx="18">
                  <c:v>-3.3744855967078191</c:v>
                </c:pt>
                <c:pt idx="19">
                  <c:v>-2.4206041828040279</c:v>
                </c:pt>
                <c:pt idx="20">
                  <c:v>-3.032258064516129</c:v>
                </c:pt>
                <c:pt idx="21">
                  <c:v>-2.0801988617779812</c:v>
                </c:pt>
                <c:pt idx="22">
                  <c:v>-1.3100436681222707</c:v>
                </c:pt>
                <c:pt idx="23">
                  <c:v>-1.54</c:v>
                </c:pt>
                <c:pt idx="24">
                  <c:v>0.90970350404312672</c:v>
                </c:pt>
                <c:pt idx="25">
                  <c:v>1.2402575398170113</c:v>
                </c:pt>
                <c:pt idx="26">
                  <c:v>1.6848230597469382</c:v>
                </c:pt>
                <c:pt idx="27">
                  <c:v>0.17109225294278677</c:v>
                </c:pt>
                <c:pt idx="28">
                  <c:v>0.5052206130010104</c:v>
                </c:pt>
                <c:pt idx="29">
                  <c:v>3.712265433777536</c:v>
                </c:pt>
                <c:pt idx="30">
                  <c:v>4.2465845615451911</c:v>
                </c:pt>
                <c:pt idx="31">
                  <c:v>10.188338313989853</c:v>
                </c:pt>
                <c:pt idx="32">
                  <c:v>8.9311163895486931</c:v>
                </c:pt>
                <c:pt idx="33">
                  <c:v>5.4531085353003164</c:v>
                </c:pt>
                <c:pt idx="34">
                  <c:v>7.3384945676924076</c:v>
                </c:pt>
                <c:pt idx="35">
                  <c:v>6.4647752629901172</c:v>
                </c:pt>
                <c:pt idx="36">
                  <c:v>8.5963140621055292</c:v>
                </c:pt>
                <c:pt idx="37">
                  <c:v>11.272243683110633</c:v>
                </c:pt>
                <c:pt idx="38">
                  <c:v>10.059902426974618</c:v>
                </c:pt>
                <c:pt idx="39">
                  <c:v>7.6238343223931206</c:v>
                </c:pt>
                <c:pt idx="40">
                  <c:v>6.3715981896197027</c:v>
                </c:pt>
                <c:pt idx="41">
                  <c:v>6.4731628656991473</c:v>
                </c:pt>
                <c:pt idx="42">
                  <c:v>5.908962397512016</c:v>
                </c:pt>
                <c:pt idx="43">
                  <c:v>6.3599228412572328</c:v>
                </c:pt>
                <c:pt idx="44">
                  <c:v>6.1775846702317292</c:v>
                </c:pt>
                <c:pt idx="45">
                  <c:v>4.4806294737992465</c:v>
                </c:pt>
                <c:pt idx="46">
                  <c:v>6.4822817631806391</c:v>
                </c:pt>
              </c:numCache>
            </c:numRef>
          </c:val>
          <c:smooth val="0"/>
          <c:extLst>
            <c:ext xmlns:c16="http://schemas.microsoft.com/office/drawing/2014/chart" uri="{C3380CC4-5D6E-409C-BE32-E72D297353CC}">
              <c16:uniqueId val="{00000002-F4BA-498D-92E5-11B551C0FC6F}"/>
            </c:ext>
          </c:extLst>
        </c:ser>
        <c:ser>
          <c:idx val="0"/>
          <c:order val="3"/>
          <c:tx>
            <c:strRef>
              <c:f>'21_ábra_chart'!$F$13</c:f>
              <c:strCache>
                <c:ptCount val="1"/>
                <c:pt idx="0">
                  <c:v>Csehország</c:v>
                </c:pt>
              </c:strCache>
            </c:strRef>
          </c:tx>
          <c:spPr>
            <a:ln w="25400" cap="rnd" cmpd="sng" algn="ctr">
              <a:solidFill>
                <a:schemeClr val="accent1"/>
              </a:solidFill>
              <a:prstDash val="solid"/>
              <a:round/>
              <a:headEnd type="none" w="med" len="med"/>
              <a:tailEnd type="none" w="med" len="med"/>
            </a:ln>
            <a:effectLst/>
          </c:spPr>
          <c:marker>
            <c:symbol val="none"/>
          </c:marker>
          <c:cat>
            <c:strRef>
              <c:f>'21_ábra_chart'!$E$14:$E$60</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'21_ábra_chart'!$F$14:$F$60</c:f>
              <c:numCache>
                <c:formatCode>0.0</c:formatCode>
                <c:ptCount val="47"/>
                <c:pt idx="0">
                  <c:v>20.604372053150449</c:v>
                </c:pt>
                <c:pt idx="1">
                  <c:v>23.290659860865269</c:v>
                </c:pt>
                <c:pt idx="2">
                  <c:v>19.242221229715646</c:v>
                </c:pt>
                <c:pt idx="3">
                  <c:v>14.843526721920549</c:v>
                </c:pt>
                <c:pt idx="4">
                  <c:v>8.0830183674822624</c:v>
                </c:pt>
                <c:pt idx="5">
                  <c:v>-0.164802825191289</c:v>
                </c:pt>
                <c:pt idx="6">
                  <c:v>-4.6577643889580864</c:v>
                </c:pt>
                <c:pt idx="7">
                  <c:v>-7.1331500268638797</c:v>
                </c:pt>
                <c:pt idx="8">
                  <c:v>-5.3083989501312336</c:v>
                </c:pt>
                <c:pt idx="9">
                  <c:v>-5.1028155646947164</c:v>
                </c:pt>
                <c:pt idx="10">
                  <c:v>-2.6579520697167758</c:v>
                </c:pt>
                <c:pt idx="11">
                  <c:v>1.8308955173462149</c:v>
                </c:pt>
                <c:pt idx="12">
                  <c:v>4.0166704951924652</c:v>
                </c:pt>
                <c:pt idx="13">
                  <c:v>7.7717445617775409</c:v>
                </c:pt>
                <c:pt idx="14">
                  <c:v>7.1335927367055767</c:v>
                </c:pt>
                <c:pt idx="15">
                  <c:v>6.4162053185701939</c:v>
                </c:pt>
                <c:pt idx="16">
                  <c:v>6.0036479426221909</c:v>
                </c:pt>
                <c:pt idx="17">
                  <c:v>3.5070409902233384</c:v>
                </c:pt>
                <c:pt idx="18">
                  <c:v>2.9424943988050787</c:v>
                </c:pt>
                <c:pt idx="19">
                  <c:v>2.4205561072492552</c:v>
                </c:pt>
                <c:pt idx="20">
                  <c:v>2.5830476415651971</c:v>
                </c:pt>
                <c:pt idx="21">
                  <c:v>0.38495347215907366</c:v>
                </c:pt>
                <c:pt idx="22">
                  <c:v>0.66605488292235282</c:v>
                </c:pt>
                <c:pt idx="23">
                  <c:v>2.3973422722375197</c:v>
                </c:pt>
                <c:pt idx="24">
                  <c:v>-0.49636695272553299</c:v>
                </c:pt>
                <c:pt idx="25">
                  <c:v>2.2959575186469809</c:v>
                </c:pt>
                <c:pt idx="26">
                  <c:v>-1.2063453766813439E-2</c:v>
                </c:pt>
                <c:pt idx="27">
                  <c:v>1.6961953614249299</c:v>
                </c:pt>
                <c:pt idx="28">
                  <c:v>3.6134614161206184</c:v>
                </c:pt>
                <c:pt idx="29">
                  <c:v>5.8908953150650332</c:v>
                </c:pt>
                <c:pt idx="30">
                  <c:v>11.972258621240691</c:v>
                </c:pt>
                <c:pt idx="31">
                  <c:v>6.3370408449387794</c:v>
                </c:pt>
                <c:pt idx="32">
                  <c:v>10.479759198967995</c:v>
                </c:pt>
                <c:pt idx="33">
                  <c:v>8.151546544324404</c:v>
                </c:pt>
                <c:pt idx="34">
                  <c:v>7.2906348173095976</c:v>
                </c:pt>
                <c:pt idx="35">
                  <c:v>7.4596249963886407</c:v>
                </c:pt>
                <c:pt idx="36">
                  <c:v>5.1192360012215099</c:v>
                </c:pt>
                <c:pt idx="37">
                  <c:v>6.7286214598902463</c:v>
                </c:pt>
                <c:pt idx="38">
                  <c:v>5.4406069287495358</c:v>
                </c:pt>
                <c:pt idx="39">
                  <c:v>6.026943342930088</c:v>
                </c:pt>
                <c:pt idx="40">
                  <c:v>4.6501796660325514</c:v>
                </c:pt>
                <c:pt idx="41">
                  <c:v>4.6785984371061256</c:v>
                </c:pt>
                <c:pt idx="42">
                  <c:v>6.0125496347860192</c:v>
                </c:pt>
                <c:pt idx="43">
                  <c:v>6.1882347142469873</c:v>
                </c:pt>
                <c:pt idx="44">
                  <c:v>5.2261843992318724</c:v>
                </c:pt>
                <c:pt idx="45">
                  <c:v>4.1886202333694218</c:v>
                </c:pt>
                <c:pt idx="46">
                  <c:v>3.3607634326810043</c:v>
                </c:pt>
              </c:numCache>
            </c:numRef>
          </c:val>
          <c:smooth val="0"/>
          <c:extLst>
            <c:ext xmlns:c16="http://schemas.microsoft.com/office/drawing/2014/chart" uri="{C3380CC4-5D6E-409C-BE32-E72D297353CC}">
              <c16:uniqueId val="{00000003-F4BA-498D-92E5-11B551C0FC6F}"/>
            </c:ext>
          </c:extLst>
        </c:ser>
        <c:ser>
          <c:idx val="4"/>
          <c:order val="4"/>
          <c:tx>
            <c:strRef>
              <c:f>'21_ábra_chart'!$J$13</c:f>
              <c:strCache>
                <c:ptCount val="1"/>
                <c:pt idx="0">
                  <c:v>Eurozóna</c:v>
                </c:pt>
              </c:strCache>
            </c:strRef>
          </c:tx>
          <c:spPr>
            <a:ln w="25400" cap="rnd" cmpd="sng" algn="ctr">
              <a:solidFill>
                <a:schemeClr val="tx2"/>
              </a:solidFill>
              <a:prstDash val="solid"/>
              <a:round/>
              <a:headEnd type="none" w="med" len="med"/>
              <a:tailEnd type="none" w="med" len="med"/>
            </a:ln>
            <a:effectLst/>
          </c:spPr>
          <c:marker>
            <c:symbol val="none"/>
          </c:marker>
          <c:cat>
            <c:strRef>
              <c:f>'21_ábra_chart'!$E$14:$E$60</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val>
            <c:numRef>
              <c:f>'21_ábra_chart'!$J$14:$J$60</c:f>
              <c:numCache>
                <c:formatCode>0.0</c:formatCode>
                <c:ptCount val="47"/>
                <c:pt idx="0">
                  <c:v>13.803428924968703</c:v>
                </c:pt>
                <c:pt idx="1">
                  <c:v>12.619429083239734</c:v>
                </c:pt>
                <c:pt idx="2">
                  <c:v>11.143494186169606</c:v>
                </c:pt>
                <c:pt idx="3">
                  <c:v>8.3814259509707902</c:v>
                </c:pt>
                <c:pt idx="4">
                  <c:v>5.2930049590434569</c:v>
                </c:pt>
                <c:pt idx="5">
                  <c:v>2.1362827357082419</c:v>
                </c:pt>
                <c:pt idx="6">
                  <c:v>-0.52551958732226378</c:v>
                </c:pt>
                <c:pt idx="7">
                  <c:v>-2.0828573740639715</c:v>
                </c:pt>
                <c:pt idx="8">
                  <c:v>-2.0977501510280168</c:v>
                </c:pt>
                <c:pt idx="9">
                  <c:v>-1.2627880076843265</c:v>
                </c:pt>
                <c:pt idx="10">
                  <c:v>-0.20658424090536442</c:v>
                </c:pt>
                <c:pt idx="11">
                  <c:v>0.23176305152309806</c:v>
                </c:pt>
                <c:pt idx="12">
                  <c:v>1.0491431145722228</c:v>
                </c:pt>
                <c:pt idx="13">
                  <c:v>1.477044882836517</c:v>
                </c:pt>
                <c:pt idx="14">
                  <c:v>1.6285628907686649</c:v>
                </c:pt>
                <c:pt idx="15">
                  <c:v>1.05123565689484</c:v>
                </c:pt>
                <c:pt idx="16">
                  <c:v>0.28781175889158495</c:v>
                </c:pt>
                <c:pt idx="17">
                  <c:v>-0.68140149076186007</c:v>
                </c:pt>
                <c:pt idx="18">
                  <c:v>-1.5984525645335665</c:v>
                </c:pt>
                <c:pt idx="19">
                  <c:v>-2.4042286259800254</c:v>
                </c:pt>
                <c:pt idx="20">
                  <c:v>-2.7648597829134878</c:v>
                </c:pt>
                <c:pt idx="21">
                  <c:v>-3.5036928843079975</c:v>
                </c:pt>
                <c:pt idx="22">
                  <c:v>-3.660154456669626</c:v>
                </c:pt>
                <c:pt idx="23">
                  <c:v>-3.061037798372154</c:v>
                </c:pt>
                <c:pt idx="24">
                  <c:v>-3.1249887353911538</c:v>
                </c:pt>
                <c:pt idx="25">
                  <c:v>-2.4265036281995047</c:v>
                </c:pt>
                <c:pt idx="26">
                  <c:v>-2.2224181006072423</c:v>
                </c:pt>
                <c:pt idx="27">
                  <c:v>-1.6272923278602334</c:v>
                </c:pt>
                <c:pt idx="28">
                  <c:v>-0.77975556195729856</c:v>
                </c:pt>
                <c:pt idx="29">
                  <c:v>-0.66859042880322339</c:v>
                </c:pt>
                <c:pt idx="30">
                  <c:v>-0.41266847744084889</c:v>
                </c:pt>
                <c:pt idx="31">
                  <c:v>-0.25724033746228703</c:v>
                </c:pt>
                <c:pt idx="32">
                  <c:v>0.19377343712706127</c:v>
                </c:pt>
                <c:pt idx="33">
                  <c:v>0.87541243152528414</c:v>
                </c:pt>
                <c:pt idx="34">
                  <c:v>1.0758824443702035</c:v>
                </c:pt>
                <c:pt idx="35">
                  <c:v>1.4734398243116673</c:v>
                </c:pt>
                <c:pt idx="36">
                  <c:v>1.8631937624397445</c:v>
                </c:pt>
                <c:pt idx="37">
                  <c:v>1.5073226612492518</c:v>
                </c:pt>
                <c:pt idx="38">
                  <c:v>1.6460054991002355</c:v>
                </c:pt>
                <c:pt idx="39">
                  <c:v>2.1018916999784909</c:v>
                </c:pt>
                <c:pt idx="40">
                  <c:v>2.2709735653830632</c:v>
                </c:pt>
                <c:pt idx="41">
                  <c:v>2.1352478163361064</c:v>
                </c:pt>
                <c:pt idx="42">
                  <c:v>2.8577799069397654</c:v>
                </c:pt>
                <c:pt idx="43">
                  <c:v>2.3220111108549593</c:v>
                </c:pt>
                <c:pt idx="44">
                  <c:v>1.8031427112759264</c:v>
                </c:pt>
                <c:pt idx="45">
                  <c:v>2.9103081969915601</c:v>
                </c:pt>
                <c:pt idx="46">
                  <c:v>2.3089089962639311</c:v>
                </c:pt>
              </c:numCache>
            </c:numRef>
          </c:val>
          <c:smooth val="0"/>
          <c:extLst>
            <c:ext xmlns:c16="http://schemas.microsoft.com/office/drawing/2014/chart" uri="{C3380CC4-5D6E-409C-BE32-E72D297353CC}">
              <c16:uniqueId val="{00000004-F4BA-498D-92E5-11B551C0FC6F}"/>
            </c:ext>
          </c:extLst>
        </c:ser>
        <c:ser>
          <c:idx val="6"/>
          <c:order val="6"/>
          <c:tx>
            <c:v>fikt</c:v>
          </c:tx>
          <c:spPr>
            <a:ln w="28575" cap="rnd">
              <a:solidFill>
                <a:schemeClr val="accent1">
                  <a:lumMod val="60000"/>
                </a:schemeClr>
              </a:solidFill>
              <a:round/>
            </a:ln>
            <a:effectLst/>
          </c:spPr>
          <c:marker>
            <c:symbol val="none"/>
          </c:marker>
          <c:cat>
            <c:strRef>
              <c:f>'21_ábra_chart'!$E$14:$E$60</c:f>
              <c:strCache>
                <c:ptCount val="4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strCache>
            </c:strRef>
          </c:cat>
          <c:smooth val="0"/>
          <c:extLst>
            <c:ext xmlns:c16="http://schemas.microsoft.com/office/drawing/2014/chart" uri="{C3380CC4-5D6E-409C-BE32-E72D297353CC}">
              <c16:uniqueId val="{00000005-F4BA-498D-92E5-11B551C0FC6F}"/>
            </c:ext>
          </c:extLst>
        </c:ser>
        <c:dLbls>
          <c:showLegendKey val="0"/>
          <c:showVal val="0"/>
          <c:showCatName val="0"/>
          <c:showSerName val="0"/>
          <c:showPercent val="0"/>
          <c:showBubbleSize val="0"/>
        </c:dLbls>
        <c:marker val="1"/>
        <c:smooth val="0"/>
        <c:axId val="843717528"/>
        <c:axId val="84372179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F4BA-498D-92E5-11B551C0FC6F}"/>
            </c:ext>
          </c:extLst>
        </c:ser>
        <c:dLbls>
          <c:showLegendKey val="0"/>
          <c:showVal val="0"/>
          <c:showCatName val="0"/>
          <c:showSerName val="0"/>
          <c:showPercent val="0"/>
          <c:showBubbleSize val="0"/>
        </c:dLbls>
        <c:marker val="1"/>
        <c:smooth val="0"/>
        <c:axId val="843680464"/>
        <c:axId val="843687352"/>
      </c:lineChart>
      <c:catAx>
        <c:axId val="843717528"/>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43721792"/>
        <c:crosses val="autoZero"/>
        <c:auto val="1"/>
        <c:lblAlgn val="ctr"/>
        <c:lblOffset val="100"/>
        <c:tickLblSkip val="1"/>
        <c:noMultiLvlLbl val="1"/>
      </c:catAx>
      <c:valAx>
        <c:axId val="843721792"/>
        <c:scaling>
          <c:orientation val="minMax"/>
          <c:max val="3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717528"/>
        <c:crosses val="autoZero"/>
        <c:crossBetween val="between"/>
      </c:valAx>
      <c:valAx>
        <c:axId val="843687352"/>
        <c:scaling>
          <c:orientation val="minMax"/>
          <c:max val="3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541666666666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3680464"/>
        <c:crosses val="max"/>
        <c:crossBetween val="between"/>
        <c:majorUnit val="5"/>
      </c:valAx>
      <c:catAx>
        <c:axId val="843680464"/>
        <c:scaling>
          <c:orientation val="minMax"/>
        </c:scaling>
        <c:delete val="1"/>
        <c:axPos val="b"/>
        <c:majorTickMark val="out"/>
        <c:minorTickMark val="none"/>
        <c:tickLblPos val="nextTo"/>
        <c:crossAx val="843687352"/>
        <c:crosses val="autoZero"/>
        <c:auto val="1"/>
        <c:lblAlgn val="ctr"/>
        <c:lblOffset val="100"/>
        <c:noMultiLvlLbl val="0"/>
      </c:catAx>
      <c:spPr>
        <a:noFill/>
        <a:ln>
          <a:solidFill>
            <a:sysClr val="windowText" lastClr="000000">
              <a:lumMod val="100000"/>
            </a:sysClr>
          </a:solidFill>
          <a:prstDash val="solid"/>
        </a:ln>
        <a:effectLst/>
        <a:extLst>
          <a:ext uri="{909E8E84-426E-40DD-AFC4-6F175D3DCCD1}">
            <a14:hiddenFill xmlns:a14="http://schemas.microsoft.com/office/drawing/2010/main">
              <a:noFill/>
            </a14:hiddenFill>
          </a:ext>
        </a:extLst>
      </c:spPr>
    </c:plotArea>
    <c:legend>
      <c:legendPos val="b"/>
      <c:legendEntry>
        <c:idx val="5"/>
        <c:delete val="1"/>
      </c:legendEntry>
      <c:legendEntry>
        <c:idx val="6"/>
        <c:delete val="1"/>
      </c:legendEntry>
      <c:layout>
        <c:manualLayout>
          <c:xMode val="edge"/>
          <c:yMode val="edge"/>
          <c:x val="7.9880972222222221E-2"/>
          <c:y val="0.87024999999999997"/>
          <c:w val="0.8331823611111111"/>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71593382422501E-2"/>
          <c:y val="6.3414999999999999E-2"/>
          <c:w val="0.86245208333333334"/>
          <c:h val="0.59180923163125931"/>
        </c:manualLayout>
      </c:layout>
      <c:lineChart>
        <c:grouping val="standard"/>
        <c:varyColors val="0"/>
        <c:ser>
          <c:idx val="5"/>
          <c:order val="0"/>
          <c:tx>
            <c:strRef>
              <c:f>'22_ábra_chart'!$F$11</c:f>
              <c:strCache>
                <c:ptCount val="1"/>
                <c:pt idx="0">
                  <c:v>Addicionális hitel/GDP</c:v>
                </c:pt>
              </c:strCache>
            </c:strRef>
          </c:tx>
          <c:spPr>
            <a:ln w="28575">
              <a:solidFill>
                <a:schemeClr val="tx2"/>
              </a:solidFill>
              <a:prstDash val="solid"/>
            </a:ln>
          </c:spPr>
          <c:marker>
            <c:symbol val="none"/>
          </c:marker>
          <c:cat>
            <c:strRef>
              <c:f>'22_ábra_chart'!$E$12:$E$81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'22_ábra_chart'!$F$12:$F$81</c:f>
              <c:numCache>
                <c:formatCode>0.00</c:formatCode>
                <c:ptCount val="70"/>
                <c:pt idx="0">
                  <c:v>26.311447192714748</c:v>
                </c:pt>
                <c:pt idx="1">
                  <c:v>26.548085801703781</c:v>
                </c:pt>
                <c:pt idx="2">
                  <c:v>26.782183859823107</c:v>
                </c:pt>
                <c:pt idx="3">
                  <c:v>26.013767123128218</c:v>
                </c:pt>
                <c:pt idx="4">
                  <c:v>26.613554532133527</c:v>
                </c:pt>
                <c:pt idx="5">
                  <c:v>27.156392977395701</c:v>
                </c:pt>
                <c:pt idx="6">
                  <c:v>27.998068575837603</c:v>
                </c:pt>
                <c:pt idx="7">
                  <c:v>28.23698624864074</c:v>
                </c:pt>
                <c:pt idx="8">
                  <c:v>28.599243496009148</c:v>
                </c:pt>
                <c:pt idx="9">
                  <c:v>28.934088955670084</c:v>
                </c:pt>
                <c:pt idx="10">
                  <c:v>29.621716686261756</c:v>
                </c:pt>
                <c:pt idx="11">
                  <c:v>30.947828549317695</c:v>
                </c:pt>
                <c:pt idx="12">
                  <c:v>31.490158610663649</c:v>
                </c:pt>
                <c:pt idx="13">
                  <c:v>31.129272266786728</c:v>
                </c:pt>
                <c:pt idx="14">
                  <c:v>31.762700013783356</c:v>
                </c:pt>
                <c:pt idx="15">
                  <c:v>33.998262794683797</c:v>
                </c:pt>
                <c:pt idx="16">
                  <c:v>34.107882636529936</c:v>
                </c:pt>
                <c:pt idx="17">
                  <c:v>34.350730623867832</c:v>
                </c:pt>
                <c:pt idx="18">
                  <c:v>35.516152283179579</c:v>
                </c:pt>
                <c:pt idx="19">
                  <c:v>36.603325430024434</c:v>
                </c:pt>
                <c:pt idx="20">
                  <c:v>35.97809870861289</c:v>
                </c:pt>
                <c:pt idx="21">
                  <c:v>37.008689845718415</c:v>
                </c:pt>
                <c:pt idx="22">
                  <c:v>38.506482441204362</c:v>
                </c:pt>
                <c:pt idx="23">
                  <c:v>40.499583717514447</c:v>
                </c:pt>
                <c:pt idx="24">
                  <c:v>41.208690391881916</c:v>
                </c:pt>
                <c:pt idx="25">
                  <c:v>40.410344801893459</c:v>
                </c:pt>
                <c:pt idx="26">
                  <c:v>41.986682956264183</c:v>
                </c:pt>
                <c:pt idx="27">
                  <c:v>41.834549070330446</c:v>
                </c:pt>
                <c:pt idx="28">
                  <c:v>41.660248895382509</c:v>
                </c:pt>
                <c:pt idx="29">
                  <c:v>41.346684823407806</c:v>
                </c:pt>
                <c:pt idx="30">
                  <c:v>40.447295207343679</c:v>
                </c:pt>
                <c:pt idx="31">
                  <c:v>39.286158298812794</c:v>
                </c:pt>
                <c:pt idx="32">
                  <c:v>38.680053645684119</c:v>
                </c:pt>
                <c:pt idx="33">
                  <c:v>38.453737911571189</c:v>
                </c:pt>
                <c:pt idx="34">
                  <c:v>37.884409201092531</c:v>
                </c:pt>
                <c:pt idx="35">
                  <c:v>36.896541567184286</c:v>
                </c:pt>
                <c:pt idx="36">
                  <c:v>35.594138595683432</c:v>
                </c:pt>
                <c:pt idx="37">
                  <c:v>35.017672310429617</c:v>
                </c:pt>
                <c:pt idx="38">
                  <c:v>34.535795053057953</c:v>
                </c:pt>
                <c:pt idx="39">
                  <c:v>33.593856717509652</c:v>
                </c:pt>
                <c:pt idx="40">
                  <c:v>32.896541051705171</c:v>
                </c:pt>
                <c:pt idx="41">
                  <c:v>32.173529575681776</c:v>
                </c:pt>
                <c:pt idx="42">
                  <c:v>31.715085850748043</c:v>
                </c:pt>
                <c:pt idx="43">
                  <c:v>31.078592486853111</c:v>
                </c:pt>
                <c:pt idx="44">
                  <c:v>30.22058565273662</c:v>
                </c:pt>
                <c:pt idx="45">
                  <c:v>29.395078879216296</c:v>
                </c:pt>
                <c:pt idx="46">
                  <c:v>29.546449483221675</c:v>
                </c:pt>
                <c:pt idx="47">
                  <c:v>28.073500444103068</c:v>
                </c:pt>
                <c:pt idx="48">
                  <c:v>27.041531631637778</c:v>
                </c:pt>
                <c:pt idx="49">
                  <c:v>26.598138804306704</c:v>
                </c:pt>
                <c:pt idx="50">
                  <c:v>26.155666198032385</c:v>
                </c:pt>
                <c:pt idx="51">
                  <c:v>25.762904540220276</c:v>
                </c:pt>
                <c:pt idx="52">
                  <c:v>24.40080930175947</c:v>
                </c:pt>
                <c:pt idx="53">
                  <c:v>23.283759510153239</c:v>
                </c:pt>
                <c:pt idx="54">
                  <c:v>22.968215325524081</c:v>
                </c:pt>
                <c:pt idx="55">
                  <c:v>21.106307214418276</c:v>
                </c:pt>
                <c:pt idx="56">
                  <c:v>21.157719168625114</c:v>
                </c:pt>
                <c:pt idx="57">
                  <c:v>21.395823919382959</c:v>
                </c:pt>
                <c:pt idx="58">
                  <c:v>21.419937239643261</c:v>
                </c:pt>
                <c:pt idx="59">
                  <c:v>21.468176479113016</c:v>
                </c:pt>
                <c:pt idx="60">
                  <c:v>21.23986320922447</c:v>
                </c:pt>
                <c:pt idx="61">
                  <c:v>20.567053812704089</c:v>
                </c:pt>
                <c:pt idx="62">
                  <c:v>20.943463225894469</c:v>
                </c:pt>
                <c:pt idx="63">
                  <c:v>21.013279044481266</c:v>
                </c:pt>
                <c:pt idx="64">
                  <c:v>21.040280029601526</c:v>
                </c:pt>
                <c:pt idx="65">
                  <c:v>21.312039052741671</c:v>
                </c:pt>
                <c:pt idx="66">
                  <c:v>21.661192713103414</c:v>
                </c:pt>
                <c:pt idx="67">
                  <c:v>21.639947419688582</c:v>
                </c:pt>
                <c:pt idx="68">
                  <c:v>21.590353473666585</c:v>
                </c:pt>
                <c:pt idx="69">
                  <c:v>22.308663172244604</c:v>
                </c:pt>
              </c:numCache>
            </c:numRef>
          </c:val>
          <c:smooth val="0"/>
          <c:extLst>
            <c:ext xmlns:c16="http://schemas.microsoft.com/office/drawing/2014/chart" uri="{C3380CC4-5D6E-409C-BE32-E72D297353CC}">
              <c16:uniqueId val="{00000000-7CD0-490C-B531-E941996B2FE5}"/>
            </c:ext>
          </c:extLst>
        </c:ser>
        <c:dLbls>
          <c:showLegendKey val="0"/>
          <c:showVal val="0"/>
          <c:showCatName val="0"/>
          <c:showSerName val="0"/>
          <c:showPercent val="0"/>
          <c:showBubbleSize val="0"/>
        </c:dLbls>
        <c:marker val="1"/>
        <c:smooth val="0"/>
        <c:axId val="817807536"/>
        <c:axId val="1"/>
      </c:lineChart>
      <c:lineChart>
        <c:grouping val="standard"/>
        <c:varyColors val="0"/>
        <c:ser>
          <c:idx val="1"/>
          <c:order val="1"/>
          <c:tx>
            <c:strRef>
              <c:f>'22_ábra_chart'!$G$11</c:f>
              <c:strCache>
                <c:ptCount val="1"/>
                <c:pt idx="0">
                  <c:v>Többváltozós hitel/GDP-rés (Hosszú et al. 2015, jobb skála)</c:v>
                </c:pt>
              </c:strCache>
            </c:strRef>
          </c:tx>
          <c:spPr>
            <a:ln w="28575">
              <a:solidFill>
                <a:schemeClr val="accent3"/>
              </a:solidFill>
            </a:ln>
          </c:spPr>
          <c:marker>
            <c:symbol val="none"/>
          </c:marker>
          <c:cat>
            <c:strRef>
              <c:f>'22_ábra_chart'!$E$12:$E$81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'22_ábra_chart'!$G$12:$G$81</c:f>
              <c:numCache>
                <c:formatCode>0.00</c:formatCode>
                <c:ptCount val="70"/>
                <c:pt idx="0">
                  <c:v>-1.9422277894364699</c:v>
                </c:pt>
                <c:pt idx="1">
                  <c:v>-1.6139283952534298</c:v>
                </c:pt>
                <c:pt idx="2">
                  <c:v>-1.20840365473399</c:v>
                </c:pt>
                <c:pt idx="3">
                  <c:v>-1.9574250423671402</c:v>
                </c:pt>
                <c:pt idx="4">
                  <c:v>-1.30298799201783</c:v>
                </c:pt>
                <c:pt idx="5">
                  <c:v>-0.80306291203504598</c:v>
                </c:pt>
                <c:pt idx="6">
                  <c:v>3.25251166106377E-2</c:v>
                </c:pt>
                <c:pt idx="7">
                  <c:v>0.16459223222827199</c:v>
                </c:pt>
                <c:pt idx="8">
                  <c:v>0.54595637720352097</c:v>
                </c:pt>
                <c:pt idx="9">
                  <c:v>0.73436391674922608</c:v>
                </c:pt>
                <c:pt idx="10">
                  <c:v>1.3018155959214401</c:v>
                </c:pt>
                <c:pt idx="11">
                  <c:v>2.47945432531181</c:v>
                </c:pt>
                <c:pt idx="12">
                  <c:v>2.8862933766222301</c:v>
                </c:pt>
                <c:pt idx="13">
                  <c:v>2.45728075170608</c:v>
                </c:pt>
                <c:pt idx="14">
                  <c:v>2.9560047357781101</c:v>
                </c:pt>
                <c:pt idx="15">
                  <c:v>4.1080760888776195</c:v>
                </c:pt>
                <c:pt idx="16">
                  <c:v>3.6801621909961</c:v>
                </c:pt>
                <c:pt idx="17">
                  <c:v>3.6288959917286903</c:v>
                </c:pt>
                <c:pt idx="18">
                  <c:v>4.5606236629904195</c:v>
                </c:pt>
                <c:pt idx="19">
                  <c:v>5.4786252088192002</c:v>
                </c:pt>
                <c:pt idx="20">
                  <c:v>4.7026252704667604</c:v>
                </c:pt>
                <c:pt idx="21">
                  <c:v>5.4810657740611894</c:v>
                </c:pt>
                <c:pt idx="22">
                  <c:v>6.6838585257494501</c:v>
                </c:pt>
                <c:pt idx="23">
                  <c:v>8.34347873915282</c:v>
                </c:pt>
                <c:pt idx="24">
                  <c:v>8.928879579923791</c:v>
                </c:pt>
                <c:pt idx="25">
                  <c:v>8.1504324504569698</c:v>
                </c:pt>
                <c:pt idx="26">
                  <c:v>9.61316971838135</c:v>
                </c:pt>
                <c:pt idx="27">
                  <c:v>9.4223378640863586</c:v>
                </c:pt>
                <c:pt idx="28">
                  <c:v>9.2027946215792298</c:v>
                </c:pt>
                <c:pt idx="29">
                  <c:v>9.051245695890719</c:v>
                </c:pt>
                <c:pt idx="30">
                  <c:v>8.3237408603878098</c:v>
                </c:pt>
                <c:pt idx="31">
                  <c:v>7.6781266409581299</c:v>
                </c:pt>
                <c:pt idx="32">
                  <c:v>7.3685378588156798</c:v>
                </c:pt>
                <c:pt idx="33">
                  <c:v>6.7200389591484306</c:v>
                </c:pt>
                <c:pt idx="34">
                  <c:v>6.5533255088330495</c:v>
                </c:pt>
                <c:pt idx="35">
                  <c:v>6.0127244693647102</c:v>
                </c:pt>
                <c:pt idx="36">
                  <c:v>5.08512025635362</c:v>
                </c:pt>
                <c:pt idx="37">
                  <c:v>4.8232482228641702</c:v>
                </c:pt>
                <c:pt idx="38">
                  <c:v>4.6024245135826298</c:v>
                </c:pt>
                <c:pt idx="39">
                  <c:v>3.9920052046729797</c:v>
                </c:pt>
                <c:pt idx="40">
                  <c:v>3.5498833012606599</c:v>
                </c:pt>
                <c:pt idx="41">
                  <c:v>3.2101227201363103</c:v>
                </c:pt>
                <c:pt idx="42">
                  <c:v>2.9655552116267097</c:v>
                </c:pt>
                <c:pt idx="43">
                  <c:v>2.5329295777246501</c:v>
                </c:pt>
                <c:pt idx="44">
                  <c:v>2.0236426836734398</c:v>
                </c:pt>
                <c:pt idx="45">
                  <c:v>1.6085006326892599</c:v>
                </c:pt>
                <c:pt idx="46">
                  <c:v>2.0895363761919001</c:v>
                </c:pt>
                <c:pt idx="47">
                  <c:v>1.0813855135285699</c:v>
                </c:pt>
                <c:pt idx="48">
                  <c:v>0.316833386657492</c:v>
                </c:pt>
                <c:pt idx="49">
                  <c:v>0.23527379608548299</c:v>
                </c:pt>
                <c:pt idx="50">
                  <c:v>0.10702261911384699</c:v>
                </c:pt>
                <c:pt idx="51">
                  <c:v>-1.3641586144289E-2</c:v>
                </c:pt>
                <c:pt idx="52">
                  <c:v>-1.0190509547372302</c:v>
                </c:pt>
                <c:pt idx="53">
                  <c:v>-1.9298398259283998</c:v>
                </c:pt>
                <c:pt idx="54">
                  <c:v>-2.0236354504266698</c:v>
                </c:pt>
                <c:pt idx="55">
                  <c:v>-3.0210171694327399</c:v>
                </c:pt>
                <c:pt idx="56">
                  <c:v>-2.8339367904138002</c:v>
                </c:pt>
                <c:pt idx="57">
                  <c:v>-3.2516469810214299</c:v>
                </c:pt>
                <c:pt idx="58">
                  <c:v>-3.2576023661113904</c:v>
                </c:pt>
                <c:pt idx="59">
                  <c:v>-3.2527262407265902</c:v>
                </c:pt>
                <c:pt idx="60">
                  <c:v>-3.4663891004217602</c:v>
                </c:pt>
                <c:pt idx="61">
                  <c:v>-3.5585750444558903</c:v>
                </c:pt>
                <c:pt idx="62">
                  <c:v>-3.5362523959713004</c:v>
                </c:pt>
                <c:pt idx="63">
                  <c:v>-3.6518735885190097</c:v>
                </c:pt>
                <c:pt idx="64">
                  <c:v>-3.8148542646224</c:v>
                </c:pt>
                <c:pt idx="65">
                  <c:v>-3.7632059353448195</c:v>
                </c:pt>
                <c:pt idx="66">
                  <c:v>-3.5785524902277599</c:v>
                </c:pt>
                <c:pt idx="67">
                  <c:v>-3.7617523260833203</c:v>
                </c:pt>
                <c:pt idx="68">
                  <c:v>-3.9244551373466199</c:v>
                </c:pt>
                <c:pt idx="69">
                  <c:v>-3.3688131358984701</c:v>
                </c:pt>
              </c:numCache>
            </c:numRef>
          </c:val>
          <c:smooth val="0"/>
          <c:extLst>
            <c:ext xmlns:c16="http://schemas.microsoft.com/office/drawing/2014/chart" uri="{C3380CC4-5D6E-409C-BE32-E72D297353CC}">
              <c16:uniqueId val="{00000001-7CD0-490C-B531-E941996B2FE5}"/>
            </c:ext>
          </c:extLst>
        </c:ser>
        <c:ser>
          <c:idx val="0"/>
          <c:order val="2"/>
          <c:tx>
            <c:strRef>
              <c:f>'22_ábra_chart'!$H$11</c:f>
              <c:strCache>
                <c:ptCount val="1"/>
                <c:pt idx="0">
                  <c:v>Többváltozós hitel/GDP-rés (Kocsis - Sallay 2018, jobb skála)</c:v>
                </c:pt>
              </c:strCache>
            </c:strRef>
          </c:tx>
          <c:spPr>
            <a:ln w="28575">
              <a:solidFill>
                <a:schemeClr val="accent4"/>
              </a:solidFill>
            </a:ln>
          </c:spPr>
          <c:marker>
            <c:symbol val="none"/>
          </c:marker>
          <c:cat>
            <c:strRef>
              <c:f>'22_ábra_chart'!$E$12:$E$81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'22_ábra_chart'!$H$12:$H$81</c:f>
              <c:numCache>
                <c:formatCode>0.00</c:formatCode>
                <c:ptCount val="70"/>
                <c:pt idx="0">
                  <c:v>-2.292656281873251</c:v>
                </c:pt>
                <c:pt idx="1">
                  <c:v>-1.8466536249201526</c:v>
                </c:pt>
                <c:pt idx="2">
                  <c:v>-2.1408785373477626</c:v>
                </c:pt>
                <c:pt idx="3">
                  <c:v>-3.3930063530095813</c:v>
                </c:pt>
                <c:pt idx="4">
                  <c:v>-3.3560772283374729</c:v>
                </c:pt>
                <c:pt idx="5">
                  <c:v>-3.0856603101020008</c:v>
                </c:pt>
                <c:pt idx="6">
                  <c:v>-2.1624414319585616</c:v>
                </c:pt>
                <c:pt idx="7">
                  <c:v>-1.32736620268466</c:v>
                </c:pt>
                <c:pt idx="8">
                  <c:v>-0.69131317156064798</c:v>
                </c:pt>
                <c:pt idx="9">
                  <c:v>-0.49504114703525226</c:v>
                </c:pt>
                <c:pt idx="10">
                  <c:v>0.34399203121321942</c:v>
                </c:pt>
                <c:pt idx="11">
                  <c:v>1.4230250064150629</c:v>
                </c:pt>
                <c:pt idx="12">
                  <c:v>1.9554333368581811</c:v>
                </c:pt>
                <c:pt idx="13">
                  <c:v>1.8523540076929246</c:v>
                </c:pt>
                <c:pt idx="14">
                  <c:v>2.6736234438134554</c:v>
                </c:pt>
                <c:pt idx="15">
                  <c:v>4.8940460154338004</c:v>
                </c:pt>
                <c:pt idx="16">
                  <c:v>5.0538237007692661</c:v>
                </c:pt>
                <c:pt idx="17">
                  <c:v>4.8381948160872321</c:v>
                </c:pt>
                <c:pt idx="18">
                  <c:v>5.6234903619540813</c:v>
                </c:pt>
                <c:pt idx="19">
                  <c:v>6.0195430410062034</c:v>
                </c:pt>
                <c:pt idx="20">
                  <c:v>5.3902208835307883</c:v>
                </c:pt>
                <c:pt idx="21">
                  <c:v>6.4302886484837511</c:v>
                </c:pt>
                <c:pt idx="22">
                  <c:v>7.7951618789434018</c:v>
                </c:pt>
                <c:pt idx="23">
                  <c:v>9.4766268264961813</c:v>
                </c:pt>
                <c:pt idx="24">
                  <c:v>9.9402936948030494</c:v>
                </c:pt>
                <c:pt idx="25">
                  <c:v>9.0079083353520559</c:v>
                </c:pt>
                <c:pt idx="26">
                  <c:v>10.270154990498813</c:v>
                </c:pt>
                <c:pt idx="27">
                  <c:v>9.8346499029953467</c:v>
                </c:pt>
                <c:pt idx="28">
                  <c:v>9.2387022696664154</c:v>
                </c:pt>
                <c:pt idx="29">
                  <c:v>8.8919034155857055</c:v>
                </c:pt>
                <c:pt idx="30">
                  <c:v>7.8170401576634072</c:v>
                </c:pt>
                <c:pt idx="31">
                  <c:v>6.3380695581774944</c:v>
                </c:pt>
                <c:pt idx="32">
                  <c:v>5.9360883742385182</c:v>
                </c:pt>
                <c:pt idx="33">
                  <c:v>5.5464913410484264</c:v>
                </c:pt>
                <c:pt idx="34">
                  <c:v>4.9470070917262969</c:v>
                </c:pt>
                <c:pt idx="35">
                  <c:v>4.0161898989560569</c:v>
                </c:pt>
                <c:pt idx="36">
                  <c:v>2.6804046706790654</c:v>
                </c:pt>
                <c:pt idx="37">
                  <c:v>1.9369537772108147</c:v>
                </c:pt>
                <c:pt idx="38">
                  <c:v>1.4065765309827116</c:v>
                </c:pt>
                <c:pt idx="39">
                  <c:v>0.68294227457861845</c:v>
                </c:pt>
                <c:pt idx="40">
                  <c:v>0.18529418334580772</c:v>
                </c:pt>
                <c:pt idx="41">
                  <c:v>-0.22144651904015822</c:v>
                </c:pt>
                <c:pt idx="42">
                  <c:v>-0.33416179492858911</c:v>
                </c:pt>
                <c:pt idx="43">
                  <c:v>-0.56738898827031758</c:v>
                </c:pt>
                <c:pt idx="44">
                  <c:v>-1.122995393789078</c:v>
                </c:pt>
                <c:pt idx="45">
                  <c:v>-1.6035534296404363</c:v>
                </c:pt>
                <c:pt idx="46">
                  <c:v>-1.3139650411927883</c:v>
                </c:pt>
                <c:pt idx="47">
                  <c:v>-2.5606156378060021</c:v>
                </c:pt>
                <c:pt idx="48">
                  <c:v>-3.4424931415633853</c:v>
                </c:pt>
                <c:pt idx="49">
                  <c:v>-3.8061461844746622</c:v>
                </c:pt>
                <c:pt idx="50">
                  <c:v>-4.4568217286042158</c:v>
                </c:pt>
                <c:pt idx="51">
                  <c:v>-4.9973531779118563</c:v>
                </c:pt>
                <c:pt idx="52">
                  <c:v>-6.4322383744929237</c:v>
                </c:pt>
                <c:pt idx="53">
                  <c:v>-7.4887481503936622</c:v>
                </c:pt>
                <c:pt idx="54">
                  <c:v>-7.6265190184790494</c:v>
                </c:pt>
                <c:pt idx="55">
                  <c:v>-9.116580840551622</c:v>
                </c:pt>
                <c:pt idx="56">
                  <c:v>-8.8556476803329538</c:v>
                </c:pt>
                <c:pt idx="57">
                  <c:v>-8.4110420483751085</c:v>
                </c:pt>
                <c:pt idx="58">
                  <c:v>-8.1596286997861416</c:v>
                </c:pt>
                <c:pt idx="59">
                  <c:v>-7.8695937607108188</c:v>
                </c:pt>
                <c:pt idx="60">
                  <c:v>-7.7918028787498619</c:v>
                </c:pt>
                <c:pt idx="61">
                  <c:v>-8.3290884520410771</c:v>
                </c:pt>
                <c:pt idx="62">
                  <c:v>-7.9271994677555329</c:v>
                </c:pt>
                <c:pt idx="63">
                  <c:v>-7.8438412747759338</c:v>
                </c:pt>
                <c:pt idx="64">
                  <c:v>-7.9222416349192359</c:v>
                </c:pt>
                <c:pt idx="65">
                  <c:v>-7.7524635634785959</c:v>
                </c:pt>
                <c:pt idx="66">
                  <c:v>-7.564045098387254</c:v>
                </c:pt>
                <c:pt idx="67">
                  <c:v>-7.6947246796162494</c:v>
                </c:pt>
                <c:pt idx="68">
                  <c:v>-7.8624581539946172</c:v>
                </c:pt>
                <c:pt idx="69">
                  <c:v>-7.2386600781016943</c:v>
                </c:pt>
              </c:numCache>
            </c:numRef>
          </c:val>
          <c:smooth val="0"/>
          <c:extLst>
            <c:ext xmlns:c16="http://schemas.microsoft.com/office/drawing/2014/chart" uri="{C3380CC4-5D6E-409C-BE32-E72D297353CC}">
              <c16:uniqueId val="{00000002-7CD0-490C-B531-E941996B2FE5}"/>
            </c:ext>
          </c:extLst>
        </c:ser>
        <c:ser>
          <c:idx val="2"/>
          <c:order val="3"/>
          <c:tx>
            <c:strRef>
              <c:f>'22_ábra_chart'!$I$11</c:f>
              <c:strCache>
                <c:ptCount val="1"/>
                <c:pt idx="0">
                  <c:v>Addicionális egyváltozós hitel/GDP-rés (jobb skála)</c:v>
                </c:pt>
              </c:strCache>
            </c:strRef>
          </c:tx>
          <c:spPr>
            <a:ln w="28575">
              <a:solidFill>
                <a:schemeClr val="accent1"/>
              </a:solidFill>
            </a:ln>
          </c:spPr>
          <c:marker>
            <c:symbol val="none"/>
          </c:marker>
          <c:cat>
            <c:strRef>
              <c:f>'22_ábra_chart'!$E$12:$E$81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'22_ábra_chart'!$I$12:$I$81</c:f>
              <c:numCache>
                <c:formatCode>0.00</c:formatCode>
                <c:ptCount val="70"/>
                <c:pt idx="0">
                  <c:v>-1.9500528072852532</c:v>
                </c:pt>
                <c:pt idx="1">
                  <c:v>-1.4371141982962179</c:v>
                </c:pt>
                <c:pt idx="2">
                  <c:v>-1.0228161401768965</c:v>
                </c:pt>
                <c:pt idx="3">
                  <c:v>-1.4910328768717847</c:v>
                </c:pt>
                <c:pt idx="4">
                  <c:v>-0.75104546786647219</c:v>
                </c:pt>
                <c:pt idx="5">
                  <c:v>-0.1861070226042969</c:v>
                </c:pt>
                <c:pt idx="6">
                  <c:v>0.5314685758376001</c:v>
                </c:pt>
                <c:pt idx="7">
                  <c:v>0.62558624864073664</c:v>
                </c:pt>
                <c:pt idx="8">
                  <c:v>0.80674349600915107</c:v>
                </c:pt>
                <c:pt idx="9">
                  <c:v>0.93478895567008635</c:v>
                </c:pt>
                <c:pt idx="10">
                  <c:v>1.3427166862617561</c:v>
                </c:pt>
                <c:pt idx="11">
                  <c:v>2.2383285493176963</c:v>
                </c:pt>
                <c:pt idx="12">
                  <c:v>2.3291586106636508</c:v>
                </c:pt>
                <c:pt idx="13">
                  <c:v>1.6178722667867298</c:v>
                </c:pt>
                <c:pt idx="14">
                  <c:v>1.8611000137833535</c:v>
                </c:pt>
                <c:pt idx="15">
                  <c:v>3.4744627946837952</c:v>
                </c:pt>
                <c:pt idx="16">
                  <c:v>3.0160826365299336</c:v>
                </c:pt>
                <c:pt idx="17">
                  <c:v>2.7228306238678357</c:v>
                </c:pt>
                <c:pt idx="18">
                  <c:v>3.2757522831795782</c:v>
                </c:pt>
                <c:pt idx="19">
                  <c:v>3.6921254300244328</c:v>
                </c:pt>
                <c:pt idx="20">
                  <c:v>2.5289987086128889</c:v>
                </c:pt>
                <c:pt idx="21">
                  <c:v>2.9658898457184151</c:v>
                </c:pt>
                <c:pt idx="22">
                  <c:v>3.7726824412043669</c:v>
                </c:pt>
                <c:pt idx="23">
                  <c:v>4.9387837175144469</c:v>
                </c:pt>
                <c:pt idx="24">
                  <c:v>4.8249903918819115</c:v>
                </c:pt>
                <c:pt idx="25">
                  <c:v>3.3514448018934573</c:v>
                </c:pt>
                <c:pt idx="26">
                  <c:v>4.1636829562641822</c:v>
                </c:pt>
                <c:pt idx="27">
                  <c:v>3.3254490703304427</c:v>
                </c:pt>
                <c:pt idx="28">
                  <c:v>2.5376488953825103</c:v>
                </c:pt>
                <c:pt idx="29">
                  <c:v>1.6886848234078045</c:v>
                </c:pt>
                <c:pt idx="30">
                  <c:v>0.37539520734367926</c:v>
                </c:pt>
                <c:pt idx="31">
                  <c:v>-1.0669417011872042</c:v>
                </c:pt>
                <c:pt idx="32">
                  <c:v>-1.8791463543158855</c:v>
                </c:pt>
                <c:pt idx="33">
                  <c:v>-2.2738620884288139</c:v>
                </c:pt>
                <c:pt idx="34">
                  <c:v>-2.9496907989074685</c:v>
                </c:pt>
                <c:pt idx="35">
                  <c:v>-3.9540584328157138</c:v>
                </c:pt>
                <c:pt idx="36">
                  <c:v>-5.1657614043165694</c:v>
                </c:pt>
                <c:pt idx="37">
                  <c:v>-5.6081276895703809</c:v>
                </c:pt>
                <c:pt idx="38">
                  <c:v>-5.9230049469420507</c:v>
                </c:pt>
                <c:pt idx="39">
                  <c:v>-6.6334432824903473</c:v>
                </c:pt>
                <c:pt idx="40">
                  <c:v>-7.0573589482948265</c:v>
                </c:pt>
                <c:pt idx="41">
                  <c:v>-7.4660704243182252</c:v>
                </c:pt>
                <c:pt idx="42">
                  <c:v>-7.5912141492519574</c:v>
                </c:pt>
                <c:pt idx="43">
                  <c:v>-7.8641075131468909</c:v>
                </c:pt>
                <c:pt idx="44">
                  <c:v>-8.3149143472633789</c:v>
                </c:pt>
                <c:pt idx="45">
                  <c:v>-8.6947211207837078</c:v>
                </c:pt>
                <c:pt idx="46">
                  <c:v>-8.1278505167783273</c:v>
                </c:pt>
                <c:pt idx="47">
                  <c:v>-9.1046995558969286</c:v>
                </c:pt>
                <c:pt idx="48">
                  <c:v>-9.5941683683622223</c:v>
                </c:pt>
                <c:pt idx="49">
                  <c:v>-9.4901611956933003</c:v>
                </c:pt>
                <c:pt idx="50">
                  <c:v>-9.3806338019676119</c:v>
                </c:pt>
                <c:pt idx="51">
                  <c:v>-9.2203954597797235</c:v>
                </c:pt>
                <c:pt idx="52">
                  <c:v>-9.9665906982405268</c:v>
                </c:pt>
                <c:pt idx="53">
                  <c:v>-10.423940489846764</c:v>
                </c:pt>
                <c:pt idx="54">
                  <c:v>-10.088584674475914</c:v>
                </c:pt>
                <c:pt idx="55">
                  <c:v>-11.211792785581725</c:v>
                </c:pt>
                <c:pt idx="56">
                  <c:v>-10.456580831374886</c:v>
                </c:pt>
                <c:pt idx="57">
                  <c:v>-9.5593760806170387</c:v>
                </c:pt>
                <c:pt idx="58">
                  <c:v>-8.9058627603567402</c:v>
                </c:pt>
                <c:pt idx="59">
                  <c:v>-8.2579235208869832</c:v>
                </c:pt>
                <c:pt idx="60">
                  <c:v>-7.8983367907755273</c:v>
                </c:pt>
                <c:pt idx="61">
                  <c:v>-7.968046187295915</c:v>
                </c:pt>
                <c:pt idx="62">
                  <c:v>-7.0364367741055318</c:v>
                </c:pt>
                <c:pt idx="63">
                  <c:v>-6.439220955518735</c:v>
                </c:pt>
                <c:pt idx="64">
                  <c:v>-5.9090199703984716</c:v>
                </c:pt>
                <c:pt idx="65">
                  <c:v>-5.1715609472583317</c:v>
                </c:pt>
                <c:pt idx="66">
                  <c:v>-4.3973072868965879</c:v>
                </c:pt>
                <c:pt idx="67">
                  <c:v>-4.0109525803114181</c:v>
                </c:pt>
                <c:pt idx="68">
                  <c:v>-3.6682465263334123</c:v>
                </c:pt>
                <c:pt idx="69">
                  <c:v>-2.6165368277553966</c:v>
                </c:pt>
              </c:numCache>
            </c:numRef>
          </c:val>
          <c:smooth val="0"/>
          <c:extLst>
            <c:ext xmlns:c16="http://schemas.microsoft.com/office/drawing/2014/chart" uri="{C3380CC4-5D6E-409C-BE32-E72D297353CC}">
              <c16:uniqueId val="{00000003-7CD0-490C-B531-E941996B2FE5}"/>
            </c:ext>
          </c:extLst>
        </c:ser>
        <c:dLbls>
          <c:showLegendKey val="0"/>
          <c:showVal val="0"/>
          <c:showCatName val="0"/>
          <c:showSerName val="0"/>
          <c:showPercent val="0"/>
          <c:showBubbleSize val="0"/>
        </c:dLbls>
        <c:marker val="1"/>
        <c:smooth val="0"/>
        <c:axId val="3"/>
        <c:axId val="4"/>
      </c:lineChart>
      <c:dateAx>
        <c:axId val="817807536"/>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a:pPr>
            <a:endParaRPr lang="hu-HU"/>
          </a:p>
        </c:txPr>
        <c:crossAx val="1"/>
        <c:crosses val="autoZero"/>
        <c:auto val="1"/>
        <c:lblOffset val="100"/>
        <c:baseTimeUnit val="days"/>
        <c:majorUnit val="2"/>
        <c:majorTimeUnit val="months"/>
        <c:minorUnit val="12"/>
        <c:minorTimeUnit val="days"/>
      </c:dateAx>
      <c:valAx>
        <c:axId val="1"/>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sz="1600" b="0"/>
                </a:pPr>
                <a:r>
                  <a:rPr lang="hu-HU" sz="1600" b="0"/>
                  <a:t>%</a:t>
                </a:r>
                <a:endParaRPr lang="en-US" sz="1600" b="0"/>
              </a:p>
            </c:rich>
          </c:tx>
          <c:layout>
            <c:manualLayout>
              <c:xMode val="edge"/>
              <c:yMode val="edge"/>
              <c:x val="6.9895138888888902E-2"/>
              <c:y val="9.6420370370370375E-3"/>
            </c:manualLayout>
          </c:layout>
          <c:overlay val="0"/>
        </c:title>
        <c:numFmt formatCode="#,##0" sourceLinked="0"/>
        <c:majorTickMark val="out"/>
        <c:minorTickMark val="none"/>
        <c:tickLblPos val="nextTo"/>
        <c:spPr>
          <a:ln w="9525">
            <a:solidFill>
              <a:schemeClr val="tx1"/>
            </a:solidFill>
          </a:ln>
        </c:spPr>
        <c:txPr>
          <a:bodyPr/>
          <a:lstStyle/>
          <a:p>
            <a:pPr>
              <a:defRPr sz="1600"/>
            </a:pPr>
            <a:endParaRPr lang="hu-HU"/>
          </a:p>
        </c:txPr>
        <c:crossAx val="817807536"/>
        <c:crossesAt val="1"/>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1"/>
      </c:catAx>
      <c:valAx>
        <c:axId val="4"/>
        <c:scaling>
          <c:orientation val="minMax"/>
          <c:max val="25"/>
          <c:min val="-15"/>
        </c:scaling>
        <c:delete val="0"/>
        <c:axPos val="r"/>
        <c:title>
          <c:tx>
            <c:rich>
              <a:bodyPr rot="0" vert="horz"/>
              <a:lstStyle/>
              <a:p>
                <a:pPr>
                  <a:defRPr b="0"/>
                </a:pPr>
                <a:r>
                  <a:rPr lang="hu-HU" sz="1600" b="0"/>
                  <a:t>százalékpont</a:t>
                </a:r>
                <a:endParaRPr lang="en-US" sz="1600" b="0"/>
              </a:p>
            </c:rich>
          </c:tx>
          <c:layout>
            <c:manualLayout>
              <c:xMode val="edge"/>
              <c:yMode val="edge"/>
              <c:x val="0.77398263888888885"/>
              <c:y val="9.6244444444444441E-3"/>
            </c:manualLayout>
          </c:layout>
          <c:overlay val="0"/>
        </c:title>
        <c:numFmt formatCode="0" sourceLinked="0"/>
        <c:majorTickMark val="out"/>
        <c:minorTickMark val="none"/>
        <c:tickLblPos val="nextTo"/>
        <c:spPr>
          <a:ln w="9525">
            <a:solidFill>
              <a:schemeClr val="tx1"/>
            </a:solidFill>
          </a:ln>
        </c:spPr>
        <c:txPr>
          <a:bodyPr/>
          <a:lstStyle/>
          <a:p>
            <a:pPr>
              <a:defRPr sz="1600"/>
            </a:pPr>
            <a:endParaRPr lang="hu-HU"/>
          </a:p>
        </c:txPr>
        <c:crossAx val="3"/>
        <c:crosses val="max"/>
        <c:crossBetween val="between"/>
        <c:majorUnit val="5"/>
      </c:valAx>
      <c:spPr>
        <a:ln>
          <a:solidFill>
            <a:schemeClr val="tx1"/>
          </a:solidFill>
        </a:ln>
      </c:spPr>
    </c:plotArea>
    <c:legend>
      <c:legendPos val="b"/>
      <c:layout>
        <c:manualLayout>
          <c:xMode val="edge"/>
          <c:yMode val="edge"/>
          <c:x val="6.7817431949255977E-2"/>
          <c:y val="0.80240203703703705"/>
          <c:w val="0.86691593134328404"/>
          <c:h val="0.19054240740740741"/>
        </c:manualLayout>
      </c:layout>
      <c:overlay val="0"/>
      <c:spPr>
        <a:ln>
          <a:solidFill>
            <a:sysClr val="windowText" lastClr="000000"/>
          </a:solidFill>
        </a:ln>
      </c:spPr>
      <c:txPr>
        <a:bodyPr/>
        <a:lstStyle/>
        <a:p>
          <a:pPr>
            <a:defRPr sz="1600"/>
          </a:pPr>
          <a:endParaRPr lang="hu-HU"/>
        </a:p>
      </c:txPr>
    </c:legend>
    <c:plotVisOnly val="1"/>
    <c:dispBlanksAs val="gap"/>
    <c:showDLblsOverMax val="0"/>
  </c:chart>
  <c:spPr>
    <a:ln>
      <a:noFill/>
    </a:ln>
  </c:spPr>
  <c:txPr>
    <a:bodyPr/>
    <a:lstStyle/>
    <a:p>
      <a:pPr>
        <a:defRPr sz="1800"/>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71593382422501E-2"/>
          <c:y val="6.3414999999999999E-2"/>
          <c:w val="0.88802112632543251"/>
          <c:h val="0.57591923276071288"/>
        </c:manualLayout>
      </c:layout>
      <c:lineChart>
        <c:grouping val="standard"/>
        <c:varyColors val="0"/>
        <c:ser>
          <c:idx val="5"/>
          <c:order val="0"/>
          <c:tx>
            <c:strRef>
              <c:f>'22_ábra_chart'!$F$10</c:f>
              <c:strCache>
                <c:ptCount val="1"/>
                <c:pt idx="0">
                  <c:v>Additional credit-to-GDP</c:v>
                </c:pt>
              </c:strCache>
            </c:strRef>
          </c:tx>
          <c:spPr>
            <a:ln w="28575">
              <a:solidFill>
                <a:schemeClr val="tx2"/>
              </a:solidFill>
              <a:prstDash val="solid"/>
            </a:ln>
          </c:spPr>
          <c:marker>
            <c:symbol val="none"/>
          </c:marker>
          <c:cat>
            <c:strRef>
              <c:f>'22_ábra_chart'!$D$12:$D$81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'22_ábra_chart'!$F$12:$F$81</c:f>
              <c:numCache>
                <c:formatCode>0.00</c:formatCode>
                <c:ptCount val="70"/>
                <c:pt idx="0">
                  <c:v>26.311447192714748</c:v>
                </c:pt>
                <c:pt idx="1">
                  <c:v>26.548085801703781</c:v>
                </c:pt>
                <c:pt idx="2">
                  <c:v>26.782183859823107</c:v>
                </c:pt>
                <c:pt idx="3">
                  <c:v>26.013767123128218</c:v>
                </c:pt>
                <c:pt idx="4">
                  <c:v>26.613554532133527</c:v>
                </c:pt>
                <c:pt idx="5">
                  <c:v>27.156392977395701</c:v>
                </c:pt>
                <c:pt idx="6">
                  <c:v>27.998068575837603</c:v>
                </c:pt>
                <c:pt idx="7">
                  <c:v>28.23698624864074</c:v>
                </c:pt>
                <c:pt idx="8">
                  <c:v>28.599243496009148</c:v>
                </c:pt>
                <c:pt idx="9">
                  <c:v>28.934088955670084</c:v>
                </c:pt>
                <c:pt idx="10">
                  <c:v>29.621716686261756</c:v>
                </c:pt>
                <c:pt idx="11">
                  <c:v>30.947828549317695</c:v>
                </c:pt>
                <c:pt idx="12">
                  <c:v>31.490158610663649</c:v>
                </c:pt>
                <c:pt idx="13">
                  <c:v>31.129272266786728</c:v>
                </c:pt>
                <c:pt idx="14">
                  <c:v>31.762700013783356</c:v>
                </c:pt>
                <c:pt idx="15">
                  <c:v>33.998262794683797</c:v>
                </c:pt>
                <c:pt idx="16">
                  <c:v>34.107882636529936</c:v>
                </c:pt>
                <c:pt idx="17">
                  <c:v>34.350730623867832</c:v>
                </c:pt>
                <c:pt idx="18">
                  <c:v>35.516152283179579</c:v>
                </c:pt>
                <c:pt idx="19">
                  <c:v>36.603325430024434</c:v>
                </c:pt>
                <c:pt idx="20">
                  <c:v>35.97809870861289</c:v>
                </c:pt>
                <c:pt idx="21">
                  <c:v>37.008689845718415</c:v>
                </c:pt>
                <c:pt idx="22">
                  <c:v>38.506482441204362</c:v>
                </c:pt>
                <c:pt idx="23">
                  <c:v>40.499583717514447</c:v>
                </c:pt>
                <c:pt idx="24">
                  <c:v>41.208690391881916</c:v>
                </c:pt>
                <c:pt idx="25">
                  <c:v>40.410344801893459</c:v>
                </c:pt>
                <c:pt idx="26">
                  <c:v>41.986682956264183</c:v>
                </c:pt>
                <c:pt idx="27">
                  <c:v>41.834549070330446</c:v>
                </c:pt>
                <c:pt idx="28">
                  <c:v>41.660248895382509</c:v>
                </c:pt>
                <c:pt idx="29">
                  <c:v>41.346684823407806</c:v>
                </c:pt>
                <c:pt idx="30">
                  <c:v>40.447295207343679</c:v>
                </c:pt>
                <c:pt idx="31">
                  <c:v>39.286158298812794</c:v>
                </c:pt>
                <c:pt idx="32">
                  <c:v>38.680053645684119</c:v>
                </c:pt>
                <c:pt idx="33">
                  <c:v>38.453737911571189</c:v>
                </c:pt>
                <c:pt idx="34">
                  <c:v>37.884409201092531</c:v>
                </c:pt>
                <c:pt idx="35">
                  <c:v>36.896541567184286</c:v>
                </c:pt>
                <c:pt idx="36">
                  <c:v>35.594138595683432</c:v>
                </c:pt>
                <c:pt idx="37">
                  <c:v>35.017672310429617</c:v>
                </c:pt>
                <c:pt idx="38">
                  <c:v>34.535795053057953</c:v>
                </c:pt>
                <c:pt idx="39">
                  <c:v>33.593856717509652</c:v>
                </c:pt>
                <c:pt idx="40">
                  <c:v>32.896541051705171</c:v>
                </c:pt>
                <c:pt idx="41">
                  <c:v>32.173529575681776</c:v>
                </c:pt>
                <c:pt idx="42">
                  <c:v>31.715085850748043</c:v>
                </c:pt>
                <c:pt idx="43">
                  <c:v>31.078592486853111</c:v>
                </c:pt>
                <c:pt idx="44">
                  <c:v>30.22058565273662</c:v>
                </c:pt>
                <c:pt idx="45">
                  <c:v>29.395078879216296</c:v>
                </c:pt>
                <c:pt idx="46">
                  <c:v>29.546449483221675</c:v>
                </c:pt>
                <c:pt idx="47">
                  <c:v>28.073500444103068</c:v>
                </c:pt>
                <c:pt idx="48">
                  <c:v>27.041531631637778</c:v>
                </c:pt>
                <c:pt idx="49">
                  <c:v>26.598138804306704</c:v>
                </c:pt>
                <c:pt idx="50">
                  <c:v>26.155666198032385</c:v>
                </c:pt>
                <c:pt idx="51">
                  <c:v>25.762904540220276</c:v>
                </c:pt>
                <c:pt idx="52">
                  <c:v>24.40080930175947</c:v>
                </c:pt>
                <c:pt idx="53">
                  <c:v>23.283759510153239</c:v>
                </c:pt>
                <c:pt idx="54">
                  <c:v>22.968215325524081</c:v>
                </c:pt>
                <c:pt idx="55">
                  <c:v>21.106307214418276</c:v>
                </c:pt>
                <c:pt idx="56">
                  <c:v>21.157719168625114</c:v>
                </c:pt>
                <c:pt idx="57">
                  <c:v>21.395823919382959</c:v>
                </c:pt>
                <c:pt idx="58">
                  <c:v>21.419937239643261</c:v>
                </c:pt>
                <c:pt idx="59">
                  <c:v>21.468176479113016</c:v>
                </c:pt>
                <c:pt idx="60">
                  <c:v>21.23986320922447</c:v>
                </c:pt>
                <c:pt idx="61">
                  <c:v>20.567053812704089</c:v>
                </c:pt>
                <c:pt idx="62">
                  <c:v>20.943463225894469</c:v>
                </c:pt>
                <c:pt idx="63">
                  <c:v>21.013279044481266</c:v>
                </c:pt>
                <c:pt idx="64">
                  <c:v>21.040280029601526</c:v>
                </c:pt>
                <c:pt idx="65">
                  <c:v>21.312039052741671</c:v>
                </c:pt>
                <c:pt idx="66">
                  <c:v>21.661192713103414</c:v>
                </c:pt>
                <c:pt idx="67">
                  <c:v>21.639947419688582</c:v>
                </c:pt>
                <c:pt idx="68">
                  <c:v>21.590353473666585</c:v>
                </c:pt>
                <c:pt idx="69">
                  <c:v>22.308663172244604</c:v>
                </c:pt>
              </c:numCache>
            </c:numRef>
          </c:val>
          <c:smooth val="0"/>
          <c:extLst>
            <c:ext xmlns:c16="http://schemas.microsoft.com/office/drawing/2014/chart" uri="{C3380CC4-5D6E-409C-BE32-E72D297353CC}">
              <c16:uniqueId val="{00000000-5458-4826-8392-7B6CA1F12DF8}"/>
            </c:ext>
          </c:extLst>
        </c:ser>
        <c:dLbls>
          <c:showLegendKey val="0"/>
          <c:showVal val="0"/>
          <c:showCatName val="0"/>
          <c:showSerName val="0"/>
          <c:showPercent val="0"/>
          <c:showBubbleSize val="0"/>
        </c:dLbls>
        <c:marker val="1"/>
        <c:smooth val="0"/>
        <c:axId val="817807536"/>
        <c:axId val="1"/>
      </c:lineChart>
      <c:lineChart>
        <c:grouping val="standard"/>
        <c:varyColors val="0"/>
        <c:ser>
          <c:idx val="1"/>
          <c:order val="1"/>
          <c:tx>
            <c:strRef>
              <c:f>'22_ábra_chart'!$G$10</c:f>
              <c:strCache>
                <c:ptCount val="1"/>
                <c:pt idx="0">
                  <c:v>Multivariate credit-to-GDP gap (Hosszú et al. 2015, RHS)</c:v>
                </c:pt>
              </c:strCache>
            </c:strRef>
          </c:tx>
          <c:spPr>
            <a:ln w="28575">
              <a:solidFill>
                <a:schemeClr val="accent3"/>
              </a:solidFill>
            </a:ln>
          </c:spPr>
          <c:marker>
            <c:symbol val="none"/>
          </c:marker>
          <c:cat>
            <c:strRef>
              <c:f>'22_ábra_chart'!$D$12:$D$81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'22_ábra_chart'!$G$12:$G$81</c:f>
              <c:numCache>
                <c:formatCode>0.00</c:formatCode>
                <c:ptCount val="70"/>
                <c:pt idx="0">
                  <c:v>-1.9422277894364699</c:v>
                </c:pt>
                <c:pt idx="1">
                  <c:v>-1.6139283952534298</c:v>
                </c:pt>
                <c:pt idx="2">
                  <c:v>-1.20840365473399</c:v>
                </c:pt>
                <c:pt idx="3">
                  <c:v>-1.9574250423671402</c:v>
                </c:pt>
                <c:pt idx="4">
                  <c:v>-1.30298799201783</c:v>
                </c:pt>
                <c:pt idx="5">
                  <c:v>-0.80306291203504598</c:v>
                </c:pt>
                <c:pt idx="6">
                  <c:v>3.25251166106377E-2</c:v>
                </c:pt>
                <c:pt idx="7">
                  <c:v>0.16459223222827199</c:v>
                </c:pt>
                <c:pt idx="8">
                  <c:v>0.54595637720352097</c:v>
                </c:pt>
                <c:pt idx="9">
                  <c:v>0.73436391674922608</c:v>
                </c:pt>
                <c:pt idx="10">
                  <c:v>1.3018155959214401</c:v>
                </c:pt>
                <c:pt idx="11">
                  <c:v>2.47945432531181</c:v>
                </c:pt>
                <c:pt idx="12">
                  <c:v>2.8862933766222301</c:v>
                </c:pt>
                <c:pt idx="13">
                  <c:v>2.45728075170608</c:v>
                </c:pt>
                <c:pt idx="14">
                  <c:v>2.9560047357781101</c:v>
                </c:pt>
                <c:pt idx="15">
                  <c:v>4.1080760888776195</c:v>
                </c:pt>
                <c:pt idx="16">
                  <c:v>3.6801621909961</c:v>
                </c:pt>
                <c:pt idx="17">
                  <c:v>3.6288959917286903</c:v>
                </c:pt>
                <c:pt idx="18">
                  <c:v>4.5606236629904195</c:v>
                </c:pt>
                <c:pt idx="19">
                  <c:v>5.4786252088192002</c:v>
                </c:pt>
                <c:pt idx="20">
                  <c:v>4.7026252704667604</c:v>
                </c:pt>
                <c:pt idx="21">
                  <c:v>5.4810657740611894</c:v>
                </c:pt>
                <c:pt idx="22">
                  <c:v>6.6838585257494501</c:v>
                </c:pt>
                <c:pt idx="23">
                  <c:v>8.34347873915282</c:v>
                </c:pt>
                <c:pt idx="24">
                  <c:v>8.928879579923791</c:v>
                </c:pt>
                <c:pt idx="25">
                  <c:v>8.1504324504569698</c:v>
                </c:pt>
                <c:pt idx="26">
                  <c:v>9.61316971838135</c:v>
                </c:pt>
                <c:pt idx="27">
                  <c:v>9.4223378640863586</c:v>
                </c:pt>
                <c:pt idx="28">
                  <c:v>9.2027946215792298</c:v>
                </c:pt>
                <c:pt idx="29">
                  <c:v>9.051245695890719</c:v>
                </c:pt>
                <c:pt idx="30">
                  <c:v>8.3237408603878098</c:v>
                </c:pt>
                <c:pt idx="31">
                  <c:v>7.6781266409581299</c:v>
                </c:pt>
                <c:pt idx="32">
                  <c:v>7.3685378588156798</c:v>
                </c:pt>
                <c:pt idx="33">
                  <c:v>6.7200389591484306</c:v>
                </c:pt>
                <c:pt idx="34">
                  <c:v>6.5533255088330495</c:v>
                </c:pt>
                <c:pt idx="35">
                  <c:v>6.0127244693647102</c:v>
                </c:pt>
                <c:pt idx="36">
                  <c:v>5.08512025635362</c:v>
                </c:pt>
                <c:pt idx="37">
                  <c:v>4.8232482228641702</c:v>
                </c:pt>
                <c:pt idx="38">
                  <c:v>4.6024245135826298</c:v>
                </c:pt>
                <c:pt idx="39">
                  <c:v>3.9920052046729797</c:v>
                </c:pt>
                <c:pt idx="40">
                  <c:v>3.5498833012606599</c:v>
                </c:pt>
                <c:pt idx="41">
                  <c:v>3.2101227201363103</c:v>
                </c:pt>
                <c:pt idx="42">
                  <c:v>2.9655552116267097</c:v>
                </c:pt>
                <c:pt idx="43">
                  <c:v>2.5329295777246501</c:v>
                </c:pt>
                <c:pt idx="44">
                  <c:v>2.0236426836734398</c:v>
                </c:pt>
                <c:pt idx="45">
                  <c:v>1.6085006326892599</c:v>
                </c:pt>
                <c:pt idx="46">
                  <c:v>2.0895363761919001</c:v>
                </c:pt>
                <c:pt idx="47">
                  <c:v>1.0813855135285699</c:v>
                </c:pt>
                <c:pt idx="48">
                  <c:v>0.316833386657492</c:v>
                </c:pt>
                <c:pt idx="49">
                  <c:v>0.23527379608548299</c:v>
                </c:pt>
                <c:pt idx="50">
                  <c:v>0.10702261911384699</c:v>
                </c:pt>
                <c:pt idx="51">
                  <c:v>-1.3641586144289E-2</c:v>
                </c:pt>
                <c:pt idx="52">
                  <c:v>-1.0190509547372302</c:v>
                </c:pt>
                <c:pt idx="53">
                  <c:v>-1.9298398259283998</c:v>
                </c:pt>
                <c:pt idx="54">
                  <c:v>-2.0236354504266698</c:v>
                </c:pt>
                <c:pt idx="55">
                  <c:v>-3.0210171694327399</c:v>
                </c:pt>
                <c:pt idx="56">
                  <c:v>-2.8339367904138002</c:v>
                </c:pt>
                <c:pt idx="57">
                  <c:v>-3.2516469810214299</c:v>
                </c:pt>
                <c:pt idx="58">
                  <c:v>-3.2576023661113904</c:v>
                </c:pt>
                <c:pt idx="59">
                  <c:v>-3.2527262407265902</c:v>
                </c:pt>
                <c:pt idx="60">
                  <c:v>-3.4663891004217602</c:v>
                </c:pt>
                <c:pt idx="61">
                  <c:v>-3.5585750444558903</c:v>
                </c:pt>
                <c:pt idx="62">
                  <c:v>-3.5362523959713004</c:v>
                </c:pt>
                <c:pt idx="63">
                  <c:v>-3.6518735885190097</c:v>
                </c:pt>
                <c:pt idx="64">
                  <c:v>-3.8148542646224</c:v>
                </c:pt>
                <c:pt idx="65">
                  <c:v>-3.7632059353448195</c:v>
                </c:pt>
                <c:pt idx="66">
                  <c:v>-3.5785524902277599</c:v>
                </c:pt>
                <c:pt idx="67">
                  <c:v>-3.7617523260833203</c:v>
                </c:pt>
                <c:pt idx="68">
                  <c:v>-3.9244551373466199</c:v>
                </c:pt>
                <c:pt idx="69">
                  <c:v>-3.3688131358984701</c:v>
                </c:pt>
              </c:numCache>
            </c:numRef>
          </c:val>
          <c:smooth val="0"/>
          <c:extLst>
            <c:ext xmlns:c16="http://schemas.microsoft.com/office/drawing/2014/chart" uri="{C3380CC4-5D6E-409C-BE32-E72D297353CC}">
              <c16:uniqueId val="{00000001-5458-4826-8392-7B6CA1F12DF8}"/>
            </c:ext>
          </c:extLst>
        </c:ser>
        <c:ser>
          <c:idx val="2"/>
          <c:order val="2"/>
          <c:tx>
            <c:strRef>
              <c:f>'22_ábra_chart'!$H$10</c:f>
              <c:strCache>
                <c:ptCount val="1"/>
                <c:pt idx="0">
                  <c:v>Multivariate credit-to-GDP gap (Kocsis - Sallay 2018, RHS)</c:v>
                </c:pt>
              </c:strCache>
            </c:strRef>
          </c:tx>
          <c:spPr>
            <a:ln w="28575">
              <a:solidFill>
                <a:schemeClr val="accent4"/>
              </a:solidFill>
            </a:ln>
          </c:spPr>
          <c:marker>
            <c:symbol val="none"/>
          </c:marker>
          <c:cat>
            <c:strRef>
              <c:f>'22_ábra_chart'!$D$12:$D$81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'22_ábra_chart'!$H$12:$H$81</c:f>
              <c:numCache>
                <c:formatCode>0.00</c:formatCode>
                <c:ptCount val="70"/>
                <c:pt idx="0">
                  <c:v>-2.292656281873251</c:v>
                </c:pt>
                <c:pt idx="1">
                  <c:v>-1.8466536249201526</c:v>
                </c:pt>
                <c:pt idx="2">
                  <c:v>-2.1408785373477626</c:v>
                </c:pt>
                <c:pt idx="3">
                  <c:v>-3.3930063530095813</c:v>
                </c:pt>
                <c:pt idx="4">
                  <c:v>-3.3560772283374729</c:v>
                </c:pt>
                <c:pt idx="5">
                  <c:v>-3.0856603101020008</c:v>
                </c:pt>
                <c:pt idx="6">
                  <c:v>-2.1624414319585616</c:v>
                </c:pt>
                <c:pt idx="7">
                  <c:v>-1.32736620268466</c:v>
                </c:pt>
                <c:pt idx="8">
                  <c:v>-0.69131317156064798</c:v>
                </c:pt>
                <c:pt idx="9">
                  <c:v>-0.49504114703525226</c:v>
                </c:pt>
                <c:pt idx="10">
                  <c:v>0.34399203121321942</c:v>
                </c:pt>
                <c:pt idx="11">
                  <c:v>1.4230250064150629</c:v>
                </c:pt>
                <c:pt idx="12">
                  <c:v>1.9554333368581811</c:v>
                </c:pt>
                <c:pt idx="13">
                  <c:v>1.8523540076929246</c:v>
                </c:pt>
                <c:pt idx="14">
                  <c:v>2.6736234438134554</c:v>
                </c:pt>
                <c:pt idx="15">
                  <c:v>4.8940460154338004</c:v>
                </c:pt>
                <c:pt idx="16">
                  <c:v>5.0538237007692661</c:v>
                </c:pt>
                <c:pt idx="17">
                  <c:v>4.8381948160872321</c:v>
                </c:pt>
                <c:pt idx="18">
                  <c:v>5.6234903619540813</c:v>
                </c:pt>
                <c:pt idx="19">
                  <c:v>6.0195430410062034</c:v>
                </c:pt>
                <c:pt idx="20">
                  <c:v>5.3902208835307883</c:v>
                </c:pt>
                <c:pt idx="21">
                  <c:v>6.4302886484837511</c:v>
                </c:pt>
                <c:pt idx="22">
                  <c:v>7.7951618789434018</c:v>
                </c:pt>
                <c:pt idx="23">
                  <c:v>9.4766268264961813</c:v>
                </c:pt>
                <c:pt idx="24">
                  <c:v>9.9402936948030494</c:v>
                </c:pt>
                <c:pt idx="25">
                  <c:v>9.0079083353520559</c:v>
                </c:pt>
                <c:pt idx="26">
                  <c:v>10.270154990498813</c:v>
                </c:pt>
                <c:pt idx="27">
                  <c:v>9.8346499029953467</c:v>
                </c:pt>
                <c:pt idx="28">
                  <c:v>9.2387022696664154</c:v>
                </c:pt>
                <c:pt idx="29">
                  <c:v>8.8919034155857055</c:v>
                </c:pt>
                <c:pt idx="30">
                  <c:v>7.8170401576634072</c:v>
                </c:pt>
                <c:pt idx="31">
                  <c:v>6.3380695581774944</c:v>
                </c:pt>
                <c:pt idx="32">
                  <c:v>5.9360883742385182</c:v>
                </c:pt>
                <c:pt idx="33">
                  <c:v>5.5464913410484264</c:v>
                </c:pt>
                <c:pt idx="34">
                  <c:v>4.9470070917262969</c:v>
                </c:pt>
                <c:pt idx="35">
                  <c:v>4.0161898989560569</c:v>
                </c:pt>
                <c:pt idx="36">
                  <c:v>2.6804046706790654</c:v>
                </c:pt>
                <c:pt idx="37">
                  <c:v>1.9369537772108147</c:v>
                </c:pt>
                <c:pt idx="38">
                  <c:v>1.4065765309827116</c:v>
                </c:pt>
                <c:pt idx="39">
                  <c:v>0.68294227457861845</c:v>
                </c:pt>
                <c:pt idx="40">
                  <c:v>0.18529418334580772</c:v>
                </c:pt>
                <c:pt idx="41">
                  <c:v>-0.22144651904015822</c:v>
                </c:pt>
                <c:pt idx="42">
                  <c:v>-0.33416179492858911</c:v>
                </c:pt>
                <c:pt idx="43">
                  <c:v>-0.56738898827031758</c:v>
                </c:pt>
                <c:pt idx="44">
                  <c:v>-1.122995393789078</c:v>
                </c:pt>
                <c:pt idx="45">
                  <c:v>-1.6035534296404363</c:v>
                </c:pt>
                <c:pt idx="46">
                  <c:v>-1.3139650411927883</c:v>
                </c:pt>
                <c:pt idx="47">
                  <c:v>-2.5606156378060021</c:v>
                </c:pt>
                <c:pt idx="48">
                  <c:v>-3.4424931415633853</c:v>
                </c:pt>
                <c:pt idx="49">
                  <c:v>-3.8061461844746622</c:v>
                </c:pt>
                <c:pt idx="50">
                  <c:v>-4.4568217286042158</c:v>
                </c:pt>
                <c:pt idx="51">
                  <c:v>-4.9973531779118563</c:v>
                </c:pt>
                <c:pt idx="52">
                  <c:v>-6.4322383744929237</c:v>
                </c:pt>
                <c:pt idx="53">
                  <c:v>-7.4887481503936622</c:v>
                </c:pt>
                <c:pt idx="54">
                  <c:v>-7.6265190184790494</c:v>
                </c:pt>
                <c:pt idx="55">
                  <c:v>-9.116580840551622</c:v>
                </c:pt>
                <c:pt idx="56">
                  <c:v>-8.8556476803329538</c:v>
                </c:pt>
                <c:pt idx="57">
                  <c:v>-8.4110420483751085</c:v>
                </c:pt>
                <c:pt idx="58">
                  <c:v>-8.1596286997861416</c:v>
                </c:pt>
                <c:pt idx="59">
                  <c:v>-7.8695937607108188</c:v>
                </c:pt>
                <c:pt idx="60">
                  <c:v>-7.7918028787498619</c:v>
                </c:pt>
                <c:pt idx="61">
                  <c:v>-8.3290884520410771</c:v>
                </c:pt>
                <c:pt idx="62">
                  <c:v>-7.9271994677555329</c:v>
                </c:pt>
                <c:pt idx="63">
                  <c:v>-7.8438412747759338</c:v>
                </c:pt>
                <c:pt idx="64">
                  <c:v>-7.9222416349192359</c:v>
                </c:pt>
                <c:pt idx="65">
                  <c:v>-7.7524635634785959</c:v>
                </c:pt>
                <c:pt idx="66">
                  <c:v>-7.564045098387254</c:v>
                </c:pt>
                <c:pt idx="67">
                  <c:v>-7.6947246796162494</c:v>
                </c:pt>
                <c:pt idx="68">
                  <c:v>-7.8624581539946172</c:v>
                </c:pt>
                <c:pt idx="69">
                  <c:v>-7.2386600781016943</c:v>
                </c:pt>
              </c:numCache>
            </c:numRef>
          </c:val>
          <c:smooth val="0"/>
          <c:extLst>
            <c:ext xmlns:c16="http://schemas.microsoft.com/office/drawing/2014/chart" uri="{C3380CC4-5D6E-409C-BE32-E72D297353CC}">
              <c16:uniqueId val="{00000002-5458-4826-8392-7B6CA1F12DF8}"/>
            </c:ext>
          </c:extLst>
        </c:ser>
        <c:ser>
          <c:idx val="0"/>
          <c:order val="3"/>
          <c:tx>
            <c:strRef>
              <c:f>'22_ábra_chart'!$I$10</c:f>
              <c:strCache>
                <c:ptCount val="1"/>
                <c:pt idx="0">
                  <c:v>Additional univariate credit-to-GDP gap (RHS)</c:v>
                </c:pt>
              </c:strCache>
            </c:strRef>
          </c:tx>
          <c:spPr>
            <a:ln w="28575">
              <a:solidFill>
                <a:schemeClr val="accent1"/>
              </a:solidFill>
            </a:ln>
          </c:spPr>
          <c:marker>
            <c:symbol val="none"/>
          </c:marker>
          <c:cat>
            <c:strRef>
              <c:f>'22_ábra_chart'!$D$12:$D$81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'22_ábra_chart'!$I$12:$I$81</c:f>
              <c:numCache>
                <c:formatCode>0.00</c:formatCode>
                <c:ptCount val="70"/>
                <c:pt idx="0">
                  <c:v>-1.9500528072852532</c:v>
                </c:pt>
                <c:pt idx="1">
                  <c:v>-1.4371141982962179</c:v>
                </c:pt>
                <c:pt idx="2">
                  <c:v>-1.0228161401768965</c:v>
                </c:pt>
                <c:pt idx="3">
                  <c:v>-1.4910328768717847</c:v>
                </c:pt>
                <c:pt idx="4">
                  <c:v>-0.75104546786647219</c:v>
                </c:pt>
                <c:pt idx="5">
                  <c:v>-0.1861070226042969</c:v>
                </c:pt>
                <c:pt idx="6">
                  <c:v>0.5314685758376001</c:v>
                </c:pt>
                <c:pt idx="7">
                  <c:v>0.62558624864073664</c:v>
                </c:pt>
                <c:pt idx="8">
                  <c:v>0.80674349600915107</c:v>
                </c:pt>
                <c:pt idx="9">
                  <c:v>0.93478895567008635</c:v>
                </c:pt>
                <c:pt idx="10">
                  <c:v>1.3427166862617561</c:v>
                </c:pt>
                <c:pt idx="11">
                  <c:v>2.2383285493176963</c:v>
                </c:pt>
                <c:pt idx="12">
                  <c:v>2.3291586106636508</c:v>
                </c:pt>
                <c:pt idx="13">
                  <c:v>1.6178722667867298</c:v>
                </c:pt>
                <c:pt idx="14">
                  <c:v>1.8611000137833535</c:v>
                </c:pt>
                <c:pt idx="15">
                  <c:v>3.4744627946837952</c:v>
                </c:pt>
                <c:pt idx="16">
                  <c:v>3.0160826365299336</c:v>
                </c:pt>
                <c:pt idx="17">
                  <c:v>2.7228306238678357</c:v>
                </c:pt>
                <c:pt idx="18">
                  <c:v>3.2757522831795782</c:v>
                </c:pt>
                <c:pt idx="19">
                  <c:v>3.6921254300244328</c:v>
                </c:pt>
                <c:pt idx="20">
                  <c:v>2.5289987086128889</c:v>
                </c:pt>
                <c:pt idx="21">
                  <c:v>2.9658898457184151</c:v>
                </c:pt>
                <c:pt idx="22">
                  <c:v>3.7726824412043669</c:v>
                </c:pt>
                <c:pt idx="23">
                  <c:v>4.9387837175144469</c:v>
                </c:pt>
                <c:pt idx="24">
                  <c:v>4.8249903918819115</c:v>
                </c:pt>
                <c:pt idx="25">
                  <c:v>3.3514448018934573</c:v>
                </c:pt>
                <c:pt idx="26">
                  <c:v>4.1636829562641822</c:v>
                </c:pt>
                <c:pt idx="27">
                  <c:v>3.3254490703304427</c:v>
                </c:pt>
                <c:pt idx="28">
                  <c:v>2.5376488953825103</c:v>
                </c:pt>
                <c:pt idx="29">
                  <c:v>1.6886848234078045</c:v>
                </c:pt>
                <c:pt idx="30">
                  <c:v>0.37539520734367926</c:v>
                </c:pt>
                <c:pt idx="31">
                  <c:v>-1.0669417011872042</c:v>
                </c:pt>
                <c:pt idx="32">
                  <c:v>-1.8791463543158855</c:v>
                </c:pt>
                <c:pt idx="33">
                  <c:v>-2.2738620884288139</c:v>
                </c:pt>
                <c:pt idx="34">
                  <c:v>-2.9496907989074685</c:v>
                </c:pt>
                <c:pt idx="35">
                  <c:v>-3.9540584328157138</c:v>
                </c:pt>
                <c:pt idx="36">
                  <c:v>-5.1657614043165694</c:v>
                </c:pt>
                <c:pt idx="37">
                  <c:v>-5.6081276895703809</c:v>
                </c:pt>
                <c:pt idx="38">
                  <c:v>-5.9230049469420507</c:v>
                </c:pt>
                <c:pt idx="39">
                  <c:v>-6.6334432824903473</c:v>
                </c:pt>
                <c:pt idx="40">
                  <c:v>-7.0573589482948265</c:v>
                </c:pt>
                <c:pt idx="41">
                  <c:v>-7.4660704243182252</c:v>
                </c:pt>
                <c:pt idx="42">
                  <c:v>-7.5912141492519574</c:v>
                </c:pt>
                <c:pt idx="43">
                  <c:v>-7.8641075131468909</c:v>
                </c:pt>
                <c:pt idx="44">
                  <c:v>-8.3149143472633789</c:v>
                </c:pt>
                <c:pt idx="45">
                  <c:v>-8.6947211207837078</c:v>
                </c:pt>
                <c:pt idx="46">
                  <c:v>-8.1278505167783273</c:v>
                </c:pt>
                <c:pt idx="47">
                  <c:v>-9.1046995558969286</c:v>
                </c:pt>
                <c:pt idx="48">
                  <c:v>-9.5941683683622223</c:v>
                </c:pt>
                <c:pt idx="49">
                  <c:v>-9.4901611956933003</c:v>
                </c:pt>
                <c:pt idx="50">
                  <c:v>-9.3806338019676119</c:v>
                </c:pt>
                <c:pt idx="51">
                  <c:v>-9.2203954597797235</c:v>
                </c:pt>
                <c:pt idx="52">
                  <c:v>-9.9665906982405268</c:v>
                </c:pt>
                <c:pt idx="53">
                  <c:v>-10.423940489846764</c:v>
                </c:pt>
                <c:pt idx="54">
                  <c:v>-10.088584674475914</c:v>
                </c:pt>
                <c:pt idx="55">
                  <c:v>-11.211792785581725</c:v>
                </c:pt>
                <c:pt idx="56">
                  <c:v>-10.456580831374886</c:v>
                </c:pt>
                <c:pt idx="57">
                  <c:v>-9.5593760806170387</c:v>
                </c:pt>
                <c:pt idx="58">
                  <c:v>-8.9058627603567402</c:v>
                </c:pt>
                <c:pt idx="59">
                  <c:v>-8.2579235208869832</c:v>
                </c:pt>
                <c:pt idx="60">
                  <c:v>-7.8983367907755273</c:v>
                </c:pt>
                <c:pt idx="61">
                  <c:v>-7.968046187295915</c:v>
                </c:pt>
                <c:pt idx="62">
                  <c:v>-7.0364367741055318</c:v>
                </c:pt>
                <c:pt idx="63">
                  <c:v>-6.439220955518735</c:v>
                </c:pt>
                <c:pt idx="64">
                  <c:v>-5.9090199703984716</c:v>
                </c:pt>
                <c:pt idx="65">
                  <c:v>-5.1715609472583317</c:v>
                </c:pt>
                <c:pt idx="66">
                  <c:v>-4.3973072868965879</c:v>
                </c:pt>
                <c:pt idx="67">
                  <c:v>-4.0109525803114181</c:v>
                </c:pt>
                <c:pt idx="68">
                  <c:v>-3.6682465263334123</c:v>
                </c:pt>
                <c:pt idx="69">
                  <c:v>-2.6165368277553966</c:v>
                </c:pt>
              </c:numCache>
            </c:numRef>
          </c:val>
          <c:smooth val="0"/>
          <c:extLst>
            <c:ext xmlns:c16="http://schemas.microsoft.com/office/drawing/2014/chart" uri="{C3380CC4-5D6E-409C-BE32-E72D297353CC}">
              <c16:uniqueId val="{00000003-5458-4826-8392-7B6CA1F12DF8}"/>
            </c:ext>
          </c:extLst>
        </c:ser>
        <c:dLbls>
          <c:showLegendKey val="0"/>
          <c:showVal val="0"/>
          <c:showCatName val="0"/>
          <c:showSerName val="0"/>
          <c:showPercent val="0"/>
          <c:showBubbleSize val="0"/>
        </c:dLbls>
        <c:marker val="1"/>
        <c:smooth val="0"/>
        <c:axId val="3"/>
        <c:axId val="4"/>
      </c:lineChart>
      <c:catAx>
        <c:axId val="817807536"/>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sz="1600"/>
            </a:pPr>
            <a:endParaRPr lang="hu-HU"/>
          </a:p>
        </c:txPr>
        <c:crossAx val="1"/>
        <c:crosses val="autoZero"/>
        <c:auto val="1"/>
        <c:lblAlgn val="ctr"/>
        <c:lblOffset val="100"/>
        <c:tickLblSkip val="2"/>
        <c:tickMarkSkip val="4"/>
        <c:noMultiLvlLbl val="1"/>
      </c:catAx>
      <c:valAx>
        <c:axId val="1"/>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sz="1600" b="0"/>
                </a:pPr>
                <a:r>
                  <a:rPr lang="hu-HU" sz="1600" b="0"/>
                  <a:t>per</a:t>
                </a:r>
                <a:r>
                  <a:rPr lang="hu-HU" sz="1600" b="0" baseline="0"/>
                  <a:t> cent</a:t>
                </a:r>
                <a:endParaRPr lang="en-US" sz="1600" b="0"/>
              </a:p>
            </c:rich>
          </c:tx>
          <c:layout>
            <c:manualLayout>
              <c:xMode val="edge"/>
              <c:yMode val="edge"/>
              <c:x val="6.9895138888888902E-2"/>
              <c:y val="9.6420370370370375E-3"/>
            </c:manualLayout>
          </c:layout>
          <c:overlay val="0"/>
        </c:title>
        <c:numFmt formatCode="#,##0" sourceLinked="0"/>
        <c:majorTickMark val="out"/>
        <c:minorTickMark val="none"/>
        <c:tickLblPos val="nextTo"/>
        <c:spPr>
          <a:ln w="9525">
            <a:solidFill>
              <a:schemeClr val="tx1"/>
            </a:solidFill>
          </a:ln>
        </c:spPr>
        <c:txPr>
          <a:bodyPr/>
          <a:lstStyle/>
          <a:p>
            <a:pPr>
              <a:defRPr sz="1600"/>
            </a:pPr>
            <a:endParaRPr lang="hu-HU"/>
          </a:p>
        </c:txPr>
        <c:crossAx val="817807536"/>
        <c:crossesAt val="1"/>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1"/>
      </c:catAx>
      <c:valAx>
        <c:axId val="4"/>
        <c:scaling>
          <c:orientation val="minMax"/>
          <c:max val="25"/>
          <c:min val="-15"/>
        </c:scaling>
        <c:delete val="0"/>
        <c:axPos val="r"/>
        <c:numFmt formatCode="0" sourceLinked="0"/>
        <c:majorTickMark val="out"/>
        <c:minorTickMark val="none"/>
        <c:tickLblPos val="nextTo"/>
        <c:spPr>
          <a:ln w="9525">
            <a:solidFill>
              <a:schemeClr val="tx1"/>
            </a:solidFill>
          </a:ln>
        </c:spPr>
        <c:txPr>
          <a:bodyPr/>
          <a:lstStyle/>
          <a:p>
            <a:pPr>
              <a:defRPr sz="1600"/>
            </a:pPr>
            <a:endParaRPr lang="hu-HU"/>
          </a:p>
        </c:txPr>
        <c:crossAx val="3"/>
        <c:crosses val="max"/>
        <c:crossBetween val="between"/>
        <c:majorUnit val="5"/>
      </c:valAx>
      <c:spPr>
        <a:ln>
          <a:solidFill>
            <a:schemeClr val="tx1"/>
          </a:solidFill>
        </a:ln>
      </c:spPr>
    </c:plotArea>
    <c:legend>
      <c:legendPos val="b"/>
      <c:layout>
        <c:manualLayout>
          <c:xMode val="edge"/>
          <c:yMode val="edge"/>
          <c:x val="6.0731559607101769E-2"/>
          <c:y val="0.81745500000000004"/>
          <c:w val="0.87116993491384942"/>
          <c:h val="0.17313759259259259"/>
        </c:manualLayout>
      </c:layout>
      <c:overlay val="0"/>
      <c:spPr>
        <a:ln>
          <a:solidFill>
            <a:sysClr val="windowText" lastClr="000000"/>
          </a:solidFill>
        </a:ln>
      </c:spPr>
      <c:txPr>
        <a:bodyPr/>
        <a:lstStyle/>
        <a:p>
          <a:pPr>
            <a:defRPr sz="1600"/>
          </a:pPr>
          <a:endParaRPr lang="hu-HU"/>
        </a:p>
      </c:txPr>
    </c:legend>
    <c:plotVisOnly val="1"/>
    <c:dispBlanksAs val="gap"/>
    <c:showDLblsOverMax val="0"/>
  </c:chart>
  <c:spPr>
    <a:ln>
      <a:noFill/>
    </a:ln>
  </c:spPr>
  <c:txPr>
    <a:bodyPr/>
    <a:lstStyle/>
    <a:p>
      <a:pPr>
        <a:defRPr sz="1800"/>
      </a:pPr>
      <a:endParaRPr lang="hu-HU"/>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61434307591743E-2"/>
          <c:y val="5.5417071225339058E-2"/>
          <c:w val="0.79873474370813058"/>
          <c:h val="0.74691788719753582"/>
        </c:manualLayout>
      </c:layout>
      <c:barChart>
        <c:barDir val="col"/>
        <c:grouping val="stacked"/>
        <c:varyColors val="0"/>
        <c:ser>
          <c:idx val="0"/>
          <c:order val="0"/>
          <c:tx>
            <c:strRef>
              <c:f>'23_ábra_chart'!$F$7</c:f>
              <c:strCache>
                <c:ptCount val="1"/>
                <c:pt idx="0">
                  <c:v>Long-term HUF</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Pt>
            <c:idx val="46"/>
            <c:invertIfNegative val="0"/>
            <c:bubble3D val="0"/>
            <c:spPr>
              <a:noFill/>
              <a:ln w="9525" cap="flat" cmpd="sng" algn="ctr">
                <a:solidFill>
                  <a:schemeClr val="bg1">
                    <a:lumMod val="50000"/>
                  </a:schemeClr>
                </a:solidFill>
                <a:prstDash val="sysDot"/>
                <a:round/>
                <a:headEnd type="none" w="med" len="med"/>
                <a:tailEnd type="none" w="med" len="med"/>
              </a:ln>
              <a:effectLst/>
            </c:spPr>
            <c:extLst>
              <c:ext xmlns:c16="http://schemas.microsoft.com/office/drawing/2014/chart" uri="{C3380CC4-5D6E-409C-BE32-E72D297353CC}">
                <c16:uniqueId val="{00000001-B1B5-4C66-988D-E3F1BA0EFBA7}"/>
              </c:ext>
            </c:extLst>
          </c:dPt>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'23_ábra_chart'!$F$9:$F$79</c:f>
              <c:numCache>
                <c:formatCode>0.00</c:formatCode>
                <c:ptCount val="71"/>
                <c:pt idx="0">
                  <c:v>-44.194000000000003</c:v>
                </c:pt>
                <c:pt idx="1">
                  <c:v>15.081</c:v>
                </c:pt>
                <c:pt idx="2">
                  <c:v>61.341000000000001</c:v>
                </c:pt>
                <c:pt idx="3">
                  <c:v>-9.0739999999999981</c:v>
                </c:pt>
                <c:pt idx="4">
                  <c:v>-28.880000000000003</c:v>
                </c:pt>
                <c:pt idx="5">
                  <c:v>98.667000000000002</c:v>
                </c:pt>
                <c:pt idx="6">
                  <c:v>83.161000000000001</c:v>
                </c:pt>
                <c:pt idx="7">
                  <c:v>72.843000000000004</c:v>
                </c:pt>
                <c:pt idx="8">
                  <c:v>56.920999999999999</c:v>
                </c:pt>
                <c:pt idx="9">
                  <c:v>78.667000000000002</c:v>
                </c:pt>
                <c:pt idx="10">
                  <c:v>-0.23000000000000043</c:v>
                </c:pt>
                <c:pt idx="11">
                  <c:v>66.468000000000004</c:v>
                </c:pt>
                <c:pt idx="12">
                  <c:v>-29.259</c:v>
                </c:pt>
                <c:pt idx="13">
                  <c:v>18.895</c:v>
                </c:pt>
                <c:pt idx="14">
                  <c:v>18.774000000000001</c:v>
                </c:pt>
                <c:pt idx="15">
                  <c:v>65.379000000000005</c:v>
                </c:pt>
                <c:pt idx="16">
                  <c:v>63.832000000000001</c:v>
                </c:pt>
                <c:pt idx="17">
                  <c:v>-98.077999999999989</c:v>
                </c:pt>
                <c:pt idx="18">
                  <c:v>46.633000000000003</c:v>
                </c:pt>
                <c:pt idx="19">
                  <c:v>191.29399999999998</c:v>
                </c:pt>
                <c:pt idx="20">
                  <c:v>16.378</c:v>
                </c:pt>
                <c:pt idx="21">
                  <c:v>3.516</c:v>
                </c:pt>
                <c:pt idx="22">
                  <c:v>-68.433999999999997</c:v>
                </c:pt>
                <c:pt idx="23">
                  <c:v>6.1520000000000001</c:v>
                </c:pt>
                <c:pt idx="24">
                  <c:v>-62.665000000000006</c:v>
                </c:pt>
                <c:pt idx="25">
                  <c:v>178.81</c:v>
                </c:pt>
                <c:pt idx="26">
                  <c:v>25.021999999999998</c:v>
                </c:pt>
                <c:pt idx="27">
                  <c:v>-182.63200000000001</c:v>
                </c:pt>
                <c:pt idx="28">
                  <c:v>-91.207000000000008</c:v>
                </c:pt>
                <c:pt idx="29">
                  <c:v>26.648</c:v>
                </c:pt>
                <c:pt idx="30">
                  <c:v>18.682000000000002</c:v>
                </c:pt>
                <c:pt idx="31">
                  <c:v>-31.021000000000001</c:v>
                </c:pt>
                <c:pt idx="32">
                  <c:v>86.814999999999998</c:v>
                </c:pt>
                <c:pt idx="33">
                  <c:v>-10.253</c:v>
                </c:pt>
                <c:pt idx="34">
                  <c:v>69.161000000000001</c:v>
                </c:pt>
                <c:pt idx="35">
                  <c:v>12.285</c:v>
                </c:pt>
                <c:pt idx="36">
                  <c:v>59.167999999999999</c:v>
                </c:pt>
                <c:pt idx="37">
                  <c:v>-37.618000000000002</c:v>
                </c:pt>
                <c:pt idx="38">
                  <c:v>3.4590000000000032</c:v>
                </c:pt>
                <c:pt idx="39">
                  <c:v>-47.491</c:v>
                </c:pt>
                <c:pt idx="40">
                  <c:v>-14.719000000000001</c:v>
                </c:pt>
                <c:pt idx="41">
                  <c:v>42.628</c:v>
                </c:pt>
                <c:pt idx="42">
                  <c:v>57.012999999999998</c:v>
                </c:pt>
                <c:pt idx="43">
                  <c:v>4.272000000000002</c:v>
                </c:pt>
                <c:pt idx="44">
                  <c:v>-18.811</c:v>
                </c:pt>
                <c:pt idx="45">
                  <c:v>27.992999999999999</c:v>
                </c:pt>
                <c:pt idx="46">
                  <c:v>638.73599999999999</c:v>
                </c:pt>
                <c:pt idx="47">
                  <c:v>22.061</c:v>
                </c:pt>
                <c:pt idx="48">
                  <c:v>12.078000000000001</c:v>
                </c:pt>
                <c:pt idx="49">
                  <c:v>90.852000000000004</c:v>
                </c:pt>
                <c:pt idx="50">
                  <c:v>121.92699999999999</c:v>
                </c:pt>
                <c:pt idx="51">
                  <c:v>213.928</c:v>
                </c:pt>
                <c:pt idx="52">
                  <c:v>-9.8299999999999983</c:v>
                </c:pt>
                <c:pt idx="53">
                  <c:v>-72.825999999999993</c:v>
                </c:pt>
                <c:pt idx="54">
                  <c:v>49.008000000000003</c:v>
                </c:pt>
                <c:pt idx="55">
                  <c:v>112.16</c:v>
                </c:pt>
                <c:pt idx="56">
                  <c:v>23.975999999999999</c:v>
                </c:pt>
                <c:pt idx="57">
                  <c:v>40.234999999999999</c:v>
                </c:pt>
                <c:pt idx="58">
                  <c:v>42.466999999999999</c:v>
                </c:pt>
                <c:pt idx="59">
                  <c:v>86.120999999999995</c:v>
                </c:pt>
                <c:pt idx="60">
                  <c:v>-36.814</c:v>
                </c:pt>
                <c:pt idx="61">
                  <c:v>22.249000000000002</c:v>
                </c:pt>
                <c:pt idx="62">
                  <c:v>61.981999999999999</c:v>
                </c:pt>
                <c:pt idx="63">
                  <c:v>95.552999999999997</c:v>
                </c:pt>
                <c:pt idx="64">
                  <c:v>5.0149999999999988</c:v>
                </c:pt>
                <c:pt idx="65">
                  <c:v>132.83500000000001</c:v>
                </c:pt>
                <c:pt idx="66">
                  <c:v>167.74799999999999</c:v>
                </c:pt>
                <c:pt idx="67">
                  <c:v>151.99700000000001</c:v>
                </c:pt>
                <c:pt idx="68">
                  <c:v>133.35300000000001</c:v>
                </c:pt>
                <c:pt idx="69">
                  <c:v>238.06833933303685</c:v>
                </c:pt>
                <c:pt idx="70" formatCode="0">
                  <c:v>82.979523145011512</c:v>
                </c:pt>
              </c:numCache>
            </c:numRef>
          </c:val>
          <c:extLst>
            <c:ext xmlns:c16="http://schemas.microsoft.com/office/drawing/2014/chart" uri="{C3380CC4-5D6E-409C-BE32-E72D297353CC}">
              <c16:uniqueId val="{00000002-B1B5-4C66-988D-E3F1BA0EFBA7}"/>
            </c:ext>
          </c:extLst>
        </c:ser>
        <c:ser>
          <c:idx val="1"/>
          <c:order val="1"/>
          <c:tx>
            <c:strRef>
              <c:f>'23_ábra_chart'!$E$7</c:f>
              <c:strCache>
                <c:ptCount val="1"/>
                <c:pt idx="0">
                  <c:v>Long-term FX</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'23_ábra_chart'!$E$9:$E$79</c:f>
              <c:numCache>
                <c:formatCode>0.00</c:formatCode>
                <c:ptCount val="71"/>
                <c:pt idx="0">
                  <c:v>63.435000000000002</c:v>
                </c:pt>
                <c:pt idx="1">
                  <c:v>82.843999999999994</c:v>
                </c:pt>
                <c:pt idx="2">
                  <c:v>56.819000000000003</c:v>
                </c:pt>
                <c:pt idx="3">
                  <c:v>2.097999999999999</c:v>
                </c:pt>
                <c:pt idx="4">
                  <c:v>48.649000000000001</c:v>
                </c:pt>
                <c:pt idx="5">
                  <c:v>56.096999999999994</c:v>
                </c:pt>
                <c:pt idx="6">
                  <c:v>139.00900000000001</c:v>
                </c:pt>
                <c:pt idx="7">
                  <c:v>103.38800000000001</c:v>
                </c:pt>
                <c:pt idx="8">
                  <c:v>90.25500000000001</c:v>
                </c:pt>
                <c:pt idx="9">
                  <c:v>133.43</c:v>
                </c:pt>
                <c:pt idx="10">
                  <c:v>168.18700000000001</c:v>
                </c:pt>
                <c:pt idx="11">
                  <c:v>120.565</c:v>
                </c:pt>
                <c:pt idx="12">
                  <c:v>48.542000000000002</c:v>
                </c:pt>
                <c:pt idx="13">
                  <c:v>125.86200000000001</c:v>
                </c:pt>
                <c:pt idx="14">
                  <c:v>132.24700000000001</c:v>
                </c:pt>
                <c:pt idx="15">
                  <c:v>91.259</c:v>
                </c:pt>
                <c:pt idx="16">
                  <c:v>-4.7930000000000028</c:v>
                </c:pt>
                <c:pt idx="17">
                  <c:v>130.29599999999999</c:v>
                </c:pt>
                <c:pt idx="18">
                  <c:v>183.10000000000002</c:v>
                </c:pt>
                <c:pt idx="19">
                  <c:v>102.38</c:v>
                </c:pt>
                <c:pt idx="20">
                  <c:v>83.328999999999994</c:v>
                </c:pt>
                <c:pt idx="21">
                  <c:v>212.55599999999998</c:v>
                </c:pt>
                <c:pt idx="22">
                  <c:v>264.16399999999999</c:v>
                </c:pt>
                <c:pt idx="23">
                  <c:v>326.85199999999998</c:v>
                </c:pt>
                <c:pt idx="24">
                  <c:v>196.94899999999998</c:v>
                </c:pt>
                <c:pt idx="25">
                  <c:v>-46.736999999999995</c:v>
                </c:pt>
                <c:pt idx="26">
                  <c:v>192.18600000000001</c:v>
                </c:pt>
                <c:pt idx="27">
                  <c:v>317.54200000000003</c:v>
                </c:pt>
                <c:pt idx="28">
                  <c:v>3.1449999999999996</c:v>
                </c:pt>
                <c:pt idx="29">
                  <c:v>-33.733999999999995</c:v>
                </c:pt>
                <c:pt idx="30">
                  <c:v>-167.86</c:v>
                </c:pt>
                <c:pt idx="31">
                  <c:v>-33.183999999999997</c:v>
                </c:pt>
                <c:pt idx="32">
                  <c:v>-130.21600000000001</c:v>
                </c:pt>
                <c:pt idx="33">
                  <c:v>-53.721999999999994</c:v>
                </c:pt>
                <c:pt idx="34">
                  <c:v>-121.498</c:v>
                </c:pt>
                <c:pt idx="35">
                  <c:v>-112.322</c:v>
                </c:pt>
                <c:pt idx="36">
                  <c:v>-186.49700000000001</c:v>
                </c:pt>
                <c:pt idx="37">
                  <c:v>-78.634999999999991</c:v>
                </c:pt>
                <c:pt idx="38">
                  <c:v>-126.94999999999999</c:v>
                </c:pt>
                <c:pt idx="39">
                  <c:v>-108.505</c:v>
                </c:pt>
                <c:pt idx="40">
                  <c:v>-148.38400000000001</c:v>
                </c:pt>
                <c:pt idx="41">
                  <c:v>-122.506</c:v>
                </c:pt>
                <c:pt idx="42">
                  <c:v>-103.46899999999999</c:v>
                </c:pt>
                <c:pt idx="43">
                  <c:v>-96.95</c:v>
                </c:pt>
                <c:pt idx="44">
                  <c:v>18.596</c:v>
                </c:pt>
                <c:pt idx="45">
                  <c:v>-121.837</c:v>
                </c:pt>
                <c:pt idx="46">
                  <c:v>-256.23099999999999</c:v>
                </c:pt>
                <c:pt idx="47">
                  <c:v>-42.359000000000002</c:v>
                </c:pt>
                <c:pt idx="48">
                  <c:v>-71.305999999999997</c:v>
                </c:pt>
                <c:pt idx="49">
                  <c:v>-23.425999999999998</c:v>
                </c:pt>
                <c:pt idx="50">
                  <c:v>-31.347000000000001</c:v>
                </c:pt>
                <c:pt idx="51">
                  <c:v>-90.29</c:v>
                </c:pt>
                <c:pt idx="52">
                  <c:v>-125.91600000000001</c:v>
                </c:pt>
                <c:pt idx="53">
                  <c:v>-11.084</c:v>
                </c:pt>
                <c:pt idx="54">
                  <c:v>-54.04</c:v>
                </c:pt>
                <c:pt idx="55">
                  <c:v>-100.39699999999999</c:v>
                </c:pt>
                <c:pt idx="56">
                  <c:v>-74.147999999999996</c:v>
                </c:pt>
                <c:pt idx="57">
                  <c:v>-19.766000000000002</c:v>
                </c:pt>
                <c:pt idx="58">
                  <c:v>-44.712000000000003</c:v>
                </c:pt>
                <c:pt idx="59">
                  <c:v>142.96600000000001</c:v>
                </c:pt>
                <c:pt idx="60">
                  <c:v>58.565999999999995</c:v>
                </c:pt>
                <c:pt idx="61">
                  <c:v>62.168999999999997</c:v>
                </c:pt>
                <c:pt idx="62">
                  <c:v>75.22</c:v>
                </c:pt>
                <c:pt idx="63">
                  <c:v>63.290999999999997</c:v>
                </c:pt>
                <c:pt idx="64">
                  <c:v>35.710999999999999</c:v>
                </c:pt>
                <c:pt idx="65">
                  <c:v>112.432</c:v>
                </c:pt>
                <c:pt idx="66">
                  <c:v>56.314999999999998</c:v>
                </c:pt>
                <c:pt idx="67">
                  <c:v>30.657000000000004</c:v>
                </c:pt>
                <c:pt idx="68">
                  <c:v>24.518000000000001</c:v>
                </c:pt>
                <c:pt idx="69">
                  <c:v>218.94481378542824</c:v>
                </c:pt>
                <c:pt idx="70" formatCode="0">
                  <c:v>76.723459673622301</c:v>
                </c:pt>
              </c:numCache>
            </c:numRef>
          </c:val>
          <c:extLst>
            <c:ext xmlns:c16="http://schemas.microsoft.com/office/drawing/2014/chart" uri="{C3380CC4-5D6E-409C-BE32-E72D297353CC}">
              <c16:uniqueId val="{00000003-B1B5-4C66-988D-E3F1BA0EFBA7}"/>
            </c:ext>
          </c:extLst>
        </c:ser>
        <c:ser>
          <c:idx val="2"/>
          <c:order val="2"/>
          <c:tx>
            <c:strRef>
              <c:f>'23_ábra_chart'!$G$7</c:f>
              <c:strCache>
                <c:ptCount val="1"/>
                <c:pt idx="0">
                  <c:v>Short-term FX</c:v>
                </c:pt>
              </c:strCache>
            </c:strRef>
          </c:tx>
          <c:spPr>
            <a:pattFill prst="pct50">
              <a:fgClr>
                <a:schemeClr val="tx2"/>
              </a:fgClr>
              <a:bgClr>
                <a:schemeClr val="bg1"/>
              </a:bgClr>
            </a:patt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'23_ábra_chart'!$G$9:$G$79</c:f>
              <c:numCache>
                <c:formatCode>0.00</c:formatCode>
                <c:ptCount val="71"/>
                <c:pt idx="0">
                  <c:v>25.411000000000001</c:v>
                </c:pt>
                <c:pt idx="1">
                  <c:v>-4.1560000000000006</c:v>
                </c:pt>
                <c:pt idx="2">
                  <c:v>36.363999999999997</c:v>
                </c:pt>
                <c:pt idx="3">
                  <c:v>18.305</c:v>
                </c:pt>
                <c:pt idx="4">
                  <c:v>54.38</c:v>
                </c:pt>
                <c:pt idx="5">
                  <c:v>48.67</c:v>
                </c:pt>
                <c:pt idx="6">
                  <c:v>-5.7719999999999985</c:v>
                </c:pt>
                <c:pt idx="7">
                  <c:v>36.543000000000006</c:v>
                </c:pt>
                <c:pt idx="8">
                  <c:v>35.786000000000001</c:v>
                </c:pt>
                <c:pt idx="9">
                  <c:v>89.506999999999991</c:v>
                </c:pt>
                <c:pt idx="10">
                  <c:v>6.1929999999999996</c:v>
                </c:pt>
                <c:pt idx="11">
                  <c:v>75.472999999999999</c:v>
                </c:pt>
                <c:pt idx="12">
                  <c:v>17.882999999999999</c:v>
                </c:pt>
                <c:pt idx="13">
                  <c:v>-53.414000000000001</c:v>
                </c:pt>
                <c:pt idx="14">
                  <c:v>9.64</c:v>
                </c:pt>
                <c:pt idx="15">
                  <c:v>103.76300000000001</c:v>
                </c:pt>
                <c:pt idx="16">
                  <c:v>50.117999999999995</c:v>
                </c:pt>
                <c:pt idx="17">
                  <c:v>57.902000000000001</c:v>
                </c:pt>
                <c:pt idx="18">
                  <c:v>37.951000000000001</c:v>
                </c:pt>
                <c:pt idx="19">
                  <c:v>-75.498999999999995</c:v>
                </c:pt>
                <c:pt idx="20">
                  <c:v>-60.41</c:v>
                </c:pt>
                <c:pt idx="21">
                  <c:v>39.286999999999999</c:v>
                </c:pt>
                <c:pt idx="22">
                  <c:v>113.458</c:v>
                </c:pt>
                <c:pt idx="23">
                  <c:v>55.858999999999995</c:v>
                </c:pt>
                <c:pt idx="24">
                  <c:v>133.553</c:v>
                </c:pt>
                <c:pt idx="25">
                  <c:v>-172.38400000000001</c:v>
                </c:pt>
                <c:pt idx="26">
                  <c:v>111.875</c:v>
                </c:pt>
                <c:pt idx="27">
                  <c:v>143.72799999999998</c:v>
                </c:pt>
                <c:pt idx="28">
                  <c:v>14.939</c:v>
                </c:pt>
                <c:pt idx="29">
                  <c:v>-164.15100000000001</c:v>
                </c:pt>
                <c:pt idx="30">
                  <c:v>-84.653000000000006</c:v>
                </c:pt>
                <c:pt idx="31">
                  <c:v>-39.753</c:v>
                </c:pt>
                <c:pt idx="32">
                  <c:v>-117.24799999999999</c:v>
                </c:pt>
                <c:pt idx="33">
                  <c:v>17.376999999999999</c:v>
                </c:pt>
                <c:pt idx="34">
                  <c:v>-58.264000000000003</c:v>
                </c:pt>
                <c:pt idx="35">
                  <c:v>-45.064</c:v>
                </c:pt>
                <c:pt idx="36">
                  <c:v>-67.686000000000007</c:v>
                </c:pt>
                <c:pt idx="37">
                  <c:v>28.337000000000003</c:v>
                </c:pt>
                <c:pt idx="38">
                  <c:v>93.227000000000004</c:v>
                </c:pt>
                <c:pt idx="39">
                  <c:v>-7.1379999999999999</c:v>
                </c:pt>
                <c:pt idx="40">
                  <c:v>-3.9809999999999981</c:v>
                </c:pt>
                <c:pt idx="41">
                  <c:v>-25.271000000000001</c:v>
                </c:pt>
                <c:pt idx="42">
                  <c:v>-57.332999999999998</c:v>
                </c:pt>
                <c:pt idx="43">
                  <c:v>-5.9780000000000006</c:v>
                </c:pt>
                <c:pt idx="44">
                  <c:v>-9.754999999999999</c:v>
                </c:pt>
                <c:pt idx="45">
                  <c:v>68.257999999999996</c:v>
                </c:pt>
                <c:pt idx="46">
                  <c:v>-107.125</c:v>
                </c:pt>
                <c:pt idx="47">
                  <c:v>-77.14500000000001</c:v>
                </c:pt>
                <c:pt idx="48">
                  <c:v>-35.038000000000004</c:v>
                </c:pt>
                <c:pt idx="49">
                  <c:v>20.277000000000001</c:v>
                </c:pt>
                <c:pt idx="50">
                  <c:v>15.972</c:v>
                </c:pt>
                <c:pt idx="51">
                  <c:v>-4.9689999999999994</c:v>
                </c:pt>
                <c:pt idx="52">
                  <c:v>-73.436000000000007</c:v>
                </c:pt>
                <c:pt idx="53">
                  <c:v>-61.395000000000003</c:v>
                </c:pt>
                <c:pt idx="54">
                  <c:v>-42.024999999999999</c:v>
                </c:pt>
                <c:pt idx="55">
                  <c:v>-29.111999999999998</c:v>
                </c:pt>
                <c:pt idx="56">
                  <c:v>47.755000000000003</c:v>
                </c:pt>
                <c:pt idx="57">
                  <c:v>-35.561</c:v>
                </c:pt>
                <c:pt idx="58">
                  <c:v>-25.407</c:v>
                </c:pt>
                <c:pt idx="59">
                  <c:v>-65.534999999999997</c:v>
                </c:pt>
                <c:pt idx="60">
                  <c:v>10.818</c:v>
                </c:pt>
                <c:pt idx="61">
                  <c:v>47.917999999999999</c:v>
                </c:pt>
                <c:pt idx="62">
                  <c:v>1.153</c:v>
                </c:pt>
                <c:pt idx="63">
                  <c:v>45.225999999999999</c:v>
                </c:pt>
                <c:pt idx="64">
                  <c:v>-8.8010000000000002</c:v>
                </c:pt>
                <c:pt idx="65">
                  <c:v>12.210999999999999</c:v>
                </c:pt>
                <c:pt idx="66">
                  <c:v>-16.155999999999999</c:v>
                </c:pt>
                <c:pt idx="67">
                  <c:v>-0.41699999999999982</c:v>
                </c:pt>
                <c:pt idx="68">
                  <c:v>30.745000000000001</c:v>
                </c:pt>
                <c:pt idx="69">
                  <c:v>-1.5284251890162253</c:v>
                </c:pt>
                <c:pt idx="70" formatCode="0">
                  <c:v>114.20958317540747</c:v>
                </c:pt>
              </c:numCache>
            </c:numRef>
          </c:val>
          <c:extLst>
            <c:ext xmlns:c16="http://schemas.microsoft.com/office/drawing/2014/chart" uri="{C3380CC4-5D6E-409C-BE32-E72D297353CC}">
              <c16:uniqueId val="{00000004-B1B5-4C66-988D-E3F1BA0EFBA7}"/>
            </c:ext>
          </c:extLst>
        </c:ser>
        <c:ser>
          <c:idx val="3"/>
          <c:order val="3"/>
          <c:tx>
            <c:strRef>
              <c:f>'23_ábra_chart'!$H$7</c:f>
              <c:strCache>
                <c:ptCount val="1"/>
                <c:pt idx="0">
                  <c:v>Short-term HUF</c:v>
                </c:pt>
              </c:strCache>
            </c:strRef>
          </c:tx>
          <c:spPr>
            <a:pattFill prst="pct25">
              <a:fgClr>
                <a:schemeClr val="accent3"/>
              </a:fgClr>
              <a:bgClr>
                <a:schemeClr val="bg1"/>
              </a:bgClr>
            </a:patt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'23_ábra_chart'!$H$9:$H$79</c:f>
              <c:numCache>
                <c:formatCode>0.00</c:formatCode>
                <c:ptCount val="71"/>
                <c:pt idx="0">
                  <c:v>22.688000000000002</c:v>
                </c:pt>
                <c:pt idx="1">
                  <c:v>27.582999999999998</c:v>
                </c:pt>
                <c:pt idx="2">
                  <c:v>6.593</c:v>
                </c:pt>
                <c:pt idx="3">
                  <c:v>-9.4060000000000006</c:v>
                </c:pt>
                <c:pt idx="4">
                  <c:v>83.024999999999991</c:v>
                </c:pt>
                <c:pt idx="5">
                  <c:v>-24.311</c:v>
                </c:pt>
                <c:pt idx="6">
                  <c:v>31.680000000000003</c:v>
                </c:pt>
                <c:pt idx="7">
                  <c:v>-43.460999999999999</c:v>
                </c:pt>
                <c:pt idx="8">
                  <c:v>63.605999999999995</c:v>
                </c:pt>
                <c:pt idx="9">
                  <c:v>-132.13400000000001</c:v>
                </c:pt>
                <c:pt idx="10">
                  <c:v>38.346000000000004</c:v>
                </c:pt>
                <c:pt idx="11">
                  <c:v>3.7680000000000007</c:v>
                </c:pt>
                <c:pt idx="12">
                  <c:v>105.22199999999999</c:v>
                </c:pt>
                <c:pt idx="13">
                  <c:v>-90.46</c:v>
                </c:pt>
                <c:pt idx="14">
                  <c:v>58.244</c:v>
                </c:pt>
                <c:pt idx="15">
                  <c:v>129.78699999999998</c:v>
                </c:pt>
                <c:pt idx="16">
                  <c:v>-21.452999999999999</c:v>
                </c:pt>
                <c:pt idx="17">
                  <c:v>24.317</c:v>
                </c:pt>
                <c:pt idx="18">
                  <c:v>118.991</c:v>
                </c:pt>
                <c:pt idx="19">
                  <c:v>182.19400000000002</c:v>
                </c:pt>
                <c:pt idx="20">
                  <c:v>18.279</c:v>
                </c:pt>
                <c:pt idx="21">
                  <c:v>35.753</c:v>
                </c:pt>
                <c:pt idx="22">
                  <c:v>7.0820000000000007</c:v>
                </c:pt>
                <c:pt idx="23">
                  <c:v>87.239000000000004</c:v>
                </c:pt>
                <c:pt idx="24">
                  <c:v>-8.5</c:v>
                </c:pt>
                <c:pt idx="25">
                  <c:v>207.404</c:v>
                </c:pt>
                <c:pt idx="26">
                  <c:v>53.381</c:v>
                </c:pt>
                <c:pt idx="27">
                  <c:v>-308.64200000000005</c:v>
                </c:pt>
                <c:pt idx="28">
                  <c:v>-70.153000000000006</c:v>
                </c:pt>
                <c:pt idx="29">
                  <c:v>69.918999999999997</c:v>
                </c:pt>
                <c:pt idx="30">
                  <c:v>19.268999999999998</c:v>
                </c:pt>
                <c:pt idx="31">
                  <c:v>-112.47900000000001</c:v>
                </c:pt>
                <c:pt idx="32">
                  <c:v>72.194000000000003</c:v>
                </c:pt>
                <c:pt idx="33">
                  <c:v>-170.40100000000001</c:v>
                </c:pt>
                <c:pt idx="34">
                  <c:v>130.81899999999999</c:v>
                </c:pt>
                <c:pt idx="35">
                  <c:v>35.451999999999998</c:v>
                </c:pt>
                <c:pt idx="36">
                  <c:v>30.237999999999992</c:v>
                </c:pt>
                <c:pt idx="37">
                  <c:v>-23.152000000000001</c:v>
                </c:pt>
                <c:pt idx="38">
                  <c:v>-16.121999999999996</c:v>
                </c:pt>
                <c:pt idx="39">
                  <c:v>38.055999999999997</c:v>
                </c:pt>
                <c:pt idx="40">
                  <c:v>51.387</c:v>
                </c:pt>
                <c:pt idx="41">
                  <c:v>6.5979999999999999</c:v>
                </c:pt>
                <c:pt idx="42">
                  <c:v>42.830999999999996</c:v>
                </c:pt>
                <c:pt idx="43">
                  <c:v>-17.517999999999997</c:v>
                </c:pt>
                <c:pt idx="44">
                  <c:v>-111.503</c:v>
                </c:pt>
                <c:pt idx="45">
                  <c:v>-38.124000000000002</c:v>
                </c:pt>
                <c:pt idx="46">
                  <c:v>-53.029000000000003</c:v>
                </c:pt>
                <c:pt idx="47">
                  <c:v>-72.737000000000009</c:v>
                </c:pt>
                <c:pt idx="48">
                  <c:v>-19.579999999999998</c:v>
                </c:pt>
                <c:pt idx="49">
                  <c:v>-25.021000000000001</c:v>
                </c:pt>
                <c:pt idx="50">
                  <c:v>-0.91800000000000104</c:v>
                </c:pt>
                <c:pt idx="51">
                  <c:v>-6.1030000000000015</c:v>
                </c:pt>
                <c:pt idx="52">
                  <c:v>17.850000000000001</c:v>
                </c:pt>
                <c:pt idx="53">
                  <c:v>-89.215999999999994</c:v>
                </c:pt>
                <c:pt idx="54">
                  <c:v>74.647999999999996</c:v>
                </c:pt>
                <c:pt idx="55">
                  <c:v>-35.450000000000003</c:v>
                </c:pt>
                <c:pt idx="56">
                  <c:v>97.419000000000011</c:v>
                </c:pt>
                <c:pt idx="57">
                  <c:v>-6.4999999999999503E-2</c:v>
                </c:pt>
                <c:pt idx="58">
                  <c:v>128.59799999999998</c:v>
                </c:pt>
                <c:pt idx="59">
                  <c:v>-55.207000000000008</c:v>
                </c:pt>
                <c:pt idx="60">
                  <c:v>63.869</c:v>
                </c:pt>
                <c:pt idx="61">
                  <c:v>4.093</c:v>
                </c:pt>
                <c:pt idx="62">
                  <c:v>84.414999999999992</c:v>
                </c:pt>
                <c:pt idx="63">
                  <c:v>14.539000000000001</c:v>
                </c:pt>
                <c:pt idx="64">
                  <c:v>139.947</c:v>
                </c:pt>
                <c:pt idx="65">
                  <c:v>16.381</c:v>
                </c:pt>
                <c:pt idx="66">
                  <c:v>154.441</c:v>
                </c:pt>
                <c:pt idx="67">
                  <c:v>54.900000000000006</c:v>
                </c:pt>
                <c:pt idx="68">
                  <c:v>33.918999999999997</c:v>
                </c:pt>
                <c:pt idx="69">
                  <c:v>88.113229485551059</c:v>
                </c:pt>
                <c:pt idx="70" formatCode="0">
                  <c:v>25.929809057005357</c:v>
                </c:pt>
              </c:numCache>
            </c:numRef>
          </c:val>
          <c:extLst>
            <c:ext xmlns:c16="http://schemas.microsoft.com/office/drawing/2014/chart" uri="{C3380CC4-5D6E-409C-BE32-E72D297353CC}">
              <c16:uniqueId val="{00000005-B1B5-4C66-988D-E3F1BA0EFBA7}"/>
            </c:ext>
          </c:extLst>
        </c:ser>
        <c:dLbls>
          <c:showLegendKey val="0"/>
          <c:showVal val="0"/>
          <c:showCatName val="0"/>
          <c:showSerName val="0"/>
          <c:showPercent val="0"/>
          <c:showBubbleSize val="0"/>
        </c:dLbls>
        <c:gapWidth val="0"/>
        <c:overlap val="100"/>
        <c:axId val="717812928"/>
        <c:axId val="717821456"/>
      </c:barChart>
      <c:barChart>
        <c:barDir val="col"/>
        <c:grouping val="stacked"/>
        <c:varyColors val="0"/>
        <c:ser>
          <c:idx val="4"/>
          <c:order val="4"/>
          <c:tx>
            <c:v>fikt</c:v>
          </c:tx>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B1B5-4C66-988D-E3F1BA0EFBA7}"/>
            </c:ext>
          </c:extLst>
        </c:ser>
        <c:dLbls>
          <c:showLegendKey val="0"/>
          <c:showVal val="0"/>
          <c:showCatName val="0"/>
          <c:showSerName val="0"/>
          <c:showPercent val="0"/>
          <c:showBubbleSize val="0"/>
        </c:dLbls>
        <c:gapWidth val="0"/>
        <c:overlap val="100"/>
        <c:axId val="909170816"/>
        <c:axId val="909168520"/>
      </c:barChart>
      <c:catAx>
        <c:axId val="717812928"/>
        <c:scaling>
          <c:orientation val="minMax"/>
        </c:scaling>
        <c:delete val="0"/>
        <c:axPos val="b"/>
        <c:numFmt formatCode="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17821456"/>
        <c:crosses val="autoZero"/>
        <c:auto val="0"/>
        <c:lblAlgn val="ctr"/>
        <c:lblOffset val="100"/>
        <c:noMultiLvlLbl val="0"/>
      </c:catAx>
      <c:valAx>
        <c:axId val="717821456"/>
        <c:scaling>
          <c:orientation val="minMax"/>
          <c:min val="-5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487347091231673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7812928"/>
        <c:crosses val="autoZero"/>
        <c:crossBetween val="between"/>
      </c:valAx>
      <c:valAx>
        <c:axId val="909168520"/>
        <c:scaling>
          <c:orientation val="minMax"/>
          <c:max val="700"/>
          <c:min val="-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aseline="0"/>
                  <a:t>HUF bn</a:t>
                </a:r>
                <a:endParaRPr lang="hu-HU"/>
              </a:p>
            </c:rich>
          </c:tx>
          <c:layout>
            <c:manualLayout>
              <c:xMode val="edge"/>
              <c:yMode val="edge"/>
              <c:x val="0.80008972222222219"/>
              <c:y val="8.0555555555555556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9170816"/>
        <c:crosses val="max"/>
        <c:crossBetween val="between"/>
      </c:valAx>
      <c:catAx>
        <c:axId val="909170816"/>
        <c:scaling>
          <c:orientation val="minMax"/>
        </c:scaling>
        <c:delete val="1"/>
        <c:axPos val="b"/>
        <c:majorTickMark val="out"/>
        <c:minorTickMark val="none"/>
        <c:tickLblPos val="nextTo"/>
        <c:crossAx val="909168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3513888888888888E-2"/>
          <c:y val="0.9263055555555556"/>
          <c:w val="0.81709722222222225"/>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61434307591743E-2"/>
          <c:y val="5.5417071225339058E-2"/>
          <c:w val="0.79873474370813058"/>
          <c:h val="0.73992226597902711"/>
        </c:manualLayout>
      </c:layout>
      <c:barChart>
        <c:barDir val="col"/>
        <c:grouping val="stacked"/>
        <c:varyColors val="0"/>
        <c:ser>
          <c:idx val="0"/>
          <c:order val="0"/>
          <c:tx>
            <c:strRef>
              <c:f>'23_ábra_chart'!$F$8</c:f>
              <c:strCache>
                <c:ptCount val="1"/>
                <c:pt idx="0">
                  <c:v>Hosszú HUF</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Pt>
            <c:idx val="46"/>
            <c:invertIfNegative val="0"/>
            <c:bubble3D val="0"/>
            <c:spPr>
              <a:noFill/>
              <a:ln w="9525" cap="flat" cmpd="sng" algn="ctr">
                <a:solidFill>
                  <a:schemeClr val="bg1">
                    <a:lumMod val="50000"/>
                  </a:schemeClr>
                </a:solidFill>
                <a:prstDash val="sysDot"/>
                <a:round/>
                <a:headEnd type="none" w="med" len="med"/>
                <a:tailEnd type="none" w="med" len="med"/>
              </a:ln>
              <a:effectLst/>
            </c:spPr>
            <c:extLst>
              <c:ext xmlns:c16="http://schemas.microsoft.com/office/drawing/2014/chart" uri="{C3380CC4-5D6E-409C-BE32-E72D297353CC}">
                <c16:uniqueId val="{00000001-8C76-4960-83A8-004635BDC16F}"/>
              </c:ext>
            </c:extLst>
          </c:dPt>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'23_ábra_chart'!$F$9:$F$79</c:f>
              <c:numCache>
                <c:formatCode>0.00</c:formatCode>
                <c:ptCount val="71"/>
                <c:pt idx="0">
                  <c:v>-44.194000000000003</c:v>
                </c:pt>
                <c:pt idx="1">
                  <c:v>15.081</c:v>
                </c:pt>
                <c:pt idx="2">
                  <c:v>61.341000000000001</c:v>
                </c:pt>
                <c:pt idx="3">
                  <c:v>-9.0739999999999981</c:v>
                </c:pt>
                <c:pt idx="4">
                  <c:v>-28.880000000000003</c:v>
                </c:pt>
                <c:pt idx="5">
                  <c:v>98.667000000000002</c:v>
                </c:pt>
                <c:pt idx="6">
                  <c:v>83.161000000000001</c:v>
                </c:pt>
                <c:pt idx="7">
                  <c:v>72.843000000000004</c:v>
                </c:pt>
                <c:pt idx="8">
                  <c:v>56.920999999999999</c:v>
                </c:pt>
                <c:pt idx="9">
                  <c:v>78.667000000000002</c:v>
                </c:pt>
                <c:pt idx="10">
                  <c:v>-0.23000000000000043</c:v>
                </c:pt>
                <c:pt idx="11">
                  <c:v>66.468000000000004</c:v>
                </c:pt>
                <c:pt idx="12">
                  <c:v>-29.259</c:v>
                </c:pt>
                <c:pt idx="13">
                  <c:v>18.895</c:v>
                </c:pt>
                <c:pt idx="14">
                  <c:v>18.774000000000001</c:v>
                </c:pt>
                <c:pt idx="15">
                  <c:v>65.379000000000005</c:v>
                </c:pt>
                <c:pt idx="16">
                  <c:v>63.832000000000001</c:v>
                </c:pt>
                <c:pt idx="17">
                  <c:v>-98.077999999999989</c:v>
                </c:pt>
                <c:pt idx="18">
                  <c:v>46.633000000000003</c:v>
                </c:pt>
                <c:pt idx="19">
                  <c:v>191.29399999999998</c:v>
                </c:pt>
                <c:pt idx="20">
                  <c:v>16.378</c:v>
                </c:pt>
                <c:pt idx="21">
                  <c:v>3.516</c:v>
                </c:pt>
                <c:pt idx="22">
                  <c:v>-68.433999999999997</c:v>
                </c:pt>
                <c:pt idx="23">
                  <c:v>6.1520000000000001</c:v>
                </c:pt>
                <c:pt idx="24">
                  <c:v>-62.665000000000006</c:v>
                </c:pt>
                <c:pt idx="25">
                  <c:v>178.81</c:v>
                </c:pt>
                <c:pt idx="26">
                  <c:v>25.021999999999998</c:v>
                </c:pt>
                <c:pt idx="27">
                  <c:v>-182.63200000000001</c:v>
                </c:pt>
                <c:pt idx="28">
                  <c:v>-91.207000000000008</c:v>
                </c:pt>
                <c:pt idx="29">
                  <c:v>26.648</c:v>
                </c:pt>
                <c:pt idx="30">
                  <c:v>18.682000000000002</c:v>
                </c:pt>
                <c:pt idx="31">
                  <c:v>-31.021000000000001</c:v>
                </c:pt>
                <c:pt idx="32">
                  <c:v>86.814999999999998</c:v>
                </c:pt>
                <c:pt idx="33">
                  <c:v>-10.253</c:v>
                </c:pt>
                <c:pt idx="34">
                  <c:v>69.161000000000001</c:v>
                </c:pt>
                <c:pt idx="35">
                  <c:v>12.285</c:v>
                </c:pt>
                <c:pt idx="36">
                  <c:v>59.167999999999999</c:v>
                </c:pt>
                <c:pt idx="37">
                  <c:v>-37.618000000000002</c:v>
                </c:pt>
                <c:pt idx="38">
                  <c:v>3.4590000000000032</c:v>
                </c:pt>
                <c:pt idx="39">
                  <c:v>-47.491</c:v>
                </c:pt>
                <c:pt idx="40">
                  <c:v>-14.719000000000001</c:v>
                </c:pt>
                <c:pt idx="41">
                  <c:v>42.628</c:v>
                </c:pt>
                <c:pt idx="42">
                  <c:v>57.012999999999998</c:v>
                </c:pt>
                <c:pt idx="43">
                  <c:v>4.272000000000002</c:v>
                </c:pt>
                <c:pt idx="44">
                  <c:v>-18.811</c:v>
                </c:pt>
                <c:pt idx="45">
                  <c:v>27.992999999999999</c:v>
                </c:pt>
                <c:pt idx="46">
                  <c:v>638.73599999999999</c:v>
                </c:pt>
                <c:pt idx="47">
                  <c:v>22.061</c:v>
                </c:pt>
                <c:pt idx="48">
                  <c:v>12.078000000000001</c:v>
                </c:pt>
                <c:pt idx="49">
                  <c:v>90.852000000000004</c:v>
                </c:pt>
                <c:pt idx="50">
                  <c:v>121.92699999999999</c:v>
                </c:pt>
                <c:pt idx="51">
                  <c:v>213.928</c:v>
                </c:pt>
                <c:pt idx="52">
                  <c:v>-9.8299999999999983</c:v>
                </c:pt>
                <c:pt idx="53">
                  <c:v>-72.825999999999993</c:v>
                </c:pt>
                <c:pt idx="54">
                  <c:v>49.008000000000003</c:v>
                </c:pt>
                <c:pt idx="55">
                  <c:v>112.16</c:v>
                </c:pt>
                <c:pt idx="56">
                  <c:v>23.975999999999999</c:v>
                </c:pt>
                <c:pt idx="57">
                  <c:v>40.234999999999999</c:v>
                </c:pt>
                <c:pt idx="58">
                  <c:v>42.466999999999999</c:v>
                </c:pt>
                <c:pt idx="59">
                  <c:v>86.120999999999995</c:v>
                </c:pt>
                <c:pt idx="60">
                  <c:v>-36.814</c:v>
                </c:pt>
                <c:pt idx="61">
                  <c:v>22.249000000000002</c:v>
                </c:pt>
                <c:pt idx="62">
                  <c:v>61.981999999999999</c:v>
                </c:pt>
                <c:pt idx="63">
                  <c:v>95.552999999999997</c:v>
                </c:pt>
                <c:pt idx="64">
                  <c:v>5.0149999999999988</c:v>
                </c:pt>
                <c:pt idx="65">
                  <c:v>132.83500000000001</c:v>
                </c:pt>
                <c:pt idx="66">
                  <c:v>167.74799999999999</c:v>
                </c:pt>
                <c:pt idx="67">
                  <c:v>151.99700000000001</c:v>
                </c:pt>
                <c:pt idx="68">
                  <c:v>133.35300000000001</c:v>
                </c:pt>
                <c:pt idx="69">
                  <c:v>238.06833933303685</c:v>
                </c:pt>
                <c:pt idx="70" formatCode="0">
                  <c:v>82.979523145011512</c:v>
                </c:pt>
              </c:numCache>
            </c:numRef>
          </c:val>
          <c:extLst>
            <c:ext xmlns:c16="http://schemas.microsoft.com/office/drawing/2014/chart" uri="{C3380CC4-5D6E-409C-BE32-E72D297353CC}">
              <c16:uniqueId val="{00000002-8C76-4960-83A8-004635BDC16F}"/>
            </c:ext>
          </c:extLst>
        </c:ser>
        <c:ser>
          <c:idx val="1"/>
          <c:order val="1"/>
          <c:tx>
            <c:strRef>
              <c:f>'23_ábra_chart'!$E$8</c:f>
              <c:strCache>
                <c:ptCount val="1"/>
                <c:pt idx="0">
                  <c:v>Hosszú FX</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'23_ábra_chart'!$E$9:$E$79</c:f>
              <c:numCache>
                <c:formatCode>0.00</c:formatCode>
                <c:ptCount val="71"/>
                <c:pt idx="0">
                  <c:v>63.435000000000002</c:v>
                </c:pt>
                <c:pt idx="1">
                  <c:v>82.843999999999994</c:v>
                </c:pt>
                <c:pt idx="2">
                  <c:v>56.819000000000003</c:v>
                </c:pt>
                <c:pt idx="3">
                  <c:v>2.097999999999999</c:v>
                </c:pt>
                <c:pt idx="4">
                  <c:v>48.649000000000001</c:v>
                </c:pt>
                <c:pt idx="5">
                  <c:v>56.096999999999994</c:v>
                </c:pt>
                <c:pt idx="6">
                  <c:v>139.00900000000001</c:v>
                </c:pt>
                <c:pt idx="7">
                  <c:v>103.38800000000001</c:v>
                </c:pt>
                <c:pt idx="8">
                  <c:v>90.25500000000001</c:v>
                </c:pt>
                <c:pt idx="9">
                  <c:v>133.43</c:v>
                </c:pt>
                <c:pt idx="10">
                  <c:v>168.18700000000001</c:v>
                </c:pt>
                <c:pt idx="11">
                  <c:v>120.565</c:v>
                </c:pt>
                <c:pt idx="12">
                  <c:v>48.542000000000002</c:v>
                </c:pt>
                <c:pt idx="13">
                  <c:v>125.86200000000001</c:v>
                </c:pt>
                <c:pt idx="14">
                  <c:v>132.24700000000001</c:v>
                </c:pt>
                <c:pt idx="15">
                  <c:v>91.259</c:v>
                </c:pt>
                <c:pt idx="16">
                  <c:v>-4.7930000000000028</c:v>
                </c:pt>
                <c:pt idx="17">
                  <c:v>130.29599999999999</c:v>
                </c:pt>
                <c:pt idx="18">
                  <c:v>183.10000000000002</c:v>
                </c:pt>
                <c:pt idx="19">
                  <c:v>102.38</c:v>
                </c:pt>
                <c:pt idx="20">
                  <c:v>83.328999999999994</c:v>
                </c:pt>
                <c:pt idx="21">
                  <c:v>212.55599999999998</c:v>
                </c:pt>
                <c:pt idx="22">
                  <c:v>264.16399999999999</c:v>
                </c:pt>
                <c:pt idx="23">
                  <c:v>326.85199999999998</c:v>
                </c:pt>
                <c:pt idx="24">
                  <c:v>196.94899999999998</c:v>
                </c:pt>
                <c:pt idx="25">
                  <c:v>-46.736999999999995</c:v>
                </c:pt>
                <c:pt idx="26">
                  <c:v>192.18600000000001</c:v>
                </c:pt>
                <c:pt idx="27">
                  <c:v>317.54200000000003</c:v>
                </c:pt>
                <c:pt idx="28">
                  <c:v>3.1449999999999996</c:v>
                </c:pt>
                <c:pt idx="29">
                  <c:v>-33.733999999999995</c:v>
                </c:pt>
                <c:pt idx="30">
                  <c:v>-167.86</c:v>
                </c:pt>
                <c:pt idx="31">
                  <c:v>-33.183999999999997</c:v>
                </c:pt>
                <c:pt idx="32">
                  <c:v>-130.21600000000001</c:v>
                </c:pt>
                <c:pt idx="33">
                  <c:v>-53.721999999999994</c:v>
                </c:pt>
                <c:pt idx="34">
                  <c:v>-121.498</c:v>
                </c:pt>
                <c:pt idx="35">
                  <c:v>-112.322</c:v>
                </c:pt>
                <c:pt idx="36">
                  <c:v>-186.49700000000001</c:v>
                </c:pt>
                <c:pt idx="37">
                  <c:v>-78.634999999999991</c:v>
                </c:pt>
                <c:pt idx="38">
                  <c:v>-126.94999999999999</c:v>
                </c:pt>
                <c:pt idx="39">
                  <c:v>-108.505</c:v>
                </c:pt>
                <c:pt idx="40">
                  <c:v>-148.38400000000001</c:v>
                </c:pt>
                <c:pt idx="41">
                  <c:v>-122.506</c:v>
                </c:pt>
                <c:pt idx="42">
                  <c:v>-103.46899999999999</c:v>
                </c:pt>
                <c:pt idx="43">
                  <c:v>-96.95</c:v>
                </c:pt>
                <c:pt idx="44">
                  <c:v>18.596</c:v>
                </c:pt>
                <c:pt idx="45">
                  <c:v>-121.837</c:v>
                </c:pt>
                <c:pt idx="46">
                  <c:v>-256.23099999999999</c:v>
                </c:pt>
                <c:pt idx="47">
                  <c:v>-42.359000000000002</c:v>
                </c:pt>
                <c:pt idx="48">
                  <c:v>-71.305999999999997</c:v>
                </c:pt>
                <c:pt idx="49">
                  <c:v>-23.425999999999998</c:v>
                </c:pt>
                <c:pt idx="50">
                  <c:v>-31.347000000000001</c:v>
                </c:pt>
                <c:pt idx="51">
                  <c:v>-90.29</c:v>
                </c:pt>
                <c:pt idx="52">
                  <c:v>-125.91600000000001</c:v>
                </c:pt>
                <c:pt idx="53">
                  <c:v>-11.084</c:v>
                </c:pt>
                <c:pt idx="54">
                  <c:v>-54.04</c:v>
                </c:pt>
                <c:pt idx="55">
                  <c:v>-100.39699999999999</c:v>
                </c:pt>
                <c:pt idx="56">
                  <c:v>-74.147999999999996</c:v>
                </c:pt>
                <c:pt idx="57">
                  <c:v>-19.766000000000002</c:v>
                </c:pt>
                <c:pt idx="58">
                  <c:v>-44.712000000000003</c:v>
                </c:pt>
                <c:pt idx="59">
                  <c:v>142.96600000000001</c:v>
                </c:pt>
                <c:pt idx="60">
                  <c:v>58.565999999999995</c:v>
                </c:pt>
                <c:pt idx="61">
                  <c:v>62.168999999999997</c:v>
                </c:pt>
                <c:pt idx="62">
                  <c:v>75.22</c:v>
                </c:pt>
                <c:pt idx="63">
                  <c:v>63.290999999999997</c:v>
                </c:pt>
                <c:pt idx="64">
                  <c:v>35.710999999999999</c:v>
                </c:pt>
                <c:pt idx="65">
                  <c:v>112.432</c:v>
                </c:pt>
                <c:pt idx="66">
                  <c:v>56.314999999999998</c:v>
                </c:pt>
                <c:pt idx="67">
                  <c:v>30.657000000000004</c:v>
                </c:pt>
                <c:pt idx="68">
                  <c:v>24.518000000000001</c:v>
                </c:pt>
                <c:pt idx="69">
                  <c:v>218.94481378542824</c:v>
                </c:pt>
                <c:pt idx="70" formatCode="0">
                  <c:v>76.723459673622301</c:v>
                </c:pt>
              </c:numCache>
            </c:numRef>
          </c:val>
          <c:extLst>
            <c:ext xmlns:c16="http://schemas.microsoft.com/office/drawing/2014/chart" uri="{C3380CC4-5D6E-409C-BE32-E72D297353CC}">
              <c16:uniqueId val="{00000003-8C76-4960-83A8-004635BDC16F}"/>
            </c:ext>
          </c:extLst>
        </c:ser>
        <c:ser>
          <c:idx val="2"/>
          <c:order val="2"/>
          <c:tx>
            <c:strRef>
              <c:f>'23_ábra_chart'!$G$8</c:f>
              <c:strCache>
                <c:ptCount val="1"/>
                <c:pt idx="0">
                  <c:v>Rövid FX</c:v>
                </c:pt>
              </c:strCache>
            </c:strRef>
          </c:tx>
          <c:spPr>
            <a:pattFill prst="pct50">
              <a:fgClr>
                <a:schemeClr val="tx2"/>
              </a:fgClr>
              <a:bgClr>
                <a:schemeClr val="bg1"/>
              </a:bgClr>
            </a:patt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'23_ábra_chart'!$G$9:$G$79</c:f>
              <c:numCache>
                <c:formatCode>0.00</c:formatCode>
                <c:ptCount val="71"/>
                <c:pt idx="0">
                  <c:v>25.411000000000001</c:v>
                </c:pt>
                <c:pt idx="1">
                  <c:v>-4.1560000000000006</c:v>
                </c:pt>
                <c:pt idx="2">
                  <c:v>36.363999999999997</c:v>
                </c:pt>
                <c:pt idx="3">
                  <c:v>18.305</c:v>
                </c:pt>
                <c:pt idx="4">
                  <c:v>54.38</c:v>
                </c:pt>
                <c:pt idx="5">
                  <c:v>48.67</c:v>
                </c:pt>
                <c:pt idx="6">
                  <c:v>-5.7719999999999985</c:v>
                </c:pt>
                <c:pt idx="7">
                  <c:v>36.543000000000006</c:v>
                </c:pt>
                <c:pt idx="8">
                  <c:v>35.786000000000001</c:v>
                </c:pt>
                <c:pt idx="9">
                  <c:v>89.506999999999991</c:v>
                </c:pt>
                <c:pt idx="10">
                  <c:v>6.1929999999999996</c:v>
                </c:pt>
                <c:pt idx="11">
                  <c:v>75.472999999999999</c:v>
                </c:pt>
                <c:pt idx="12">
                  <c:v>17.882999999999999</c:v>
                </c:pt>
                <c:pt idx="13">
                  <c:v>-53.414000000000001</c:v>
                </c:pt>
                <c:pt idx="14">
                  <c:v>9.64</c:v>
                </c:pt>
                <c:pt idx="15">
                  <c:v>103.76300000000001</c:v>
                </c:pt>
                <c:pt idx="16">
                  <c:v>50.117999999999995</c:v>
                </c:pt>
                <c:pt idx="17">
                  <c:v>57.902000000000001</c:v>
                </c:pt>
                <c:pt idx="18">
                  <c:v>37.951000000000001</c:v>
                </c:pt>
                <c:pt idx="19">
                  <c:v>-75.498999999999995</c:v>
                </c:pt>
                <c:pt idx="20">
                  <c:v>-60.41</c:v>
                </c:pt>
                <c:pt idx="21">
                  <c:v>39.286999999999999</c:v>
                </c:pt>
                <c:pt idx="22">
                  <c:v>113.458</c:v>
                </c:pt>
                <c:pt idx="23">
                  <c:v>55.858999999999995</c:v>
                </c:pt>
                <c:pt idx="24">
                  <c:v>133.553</c:v>
                </c:pt>
                <c:pt idx="25">
                  <c:v>-172.38400000000001</c:v>
                </c:pt>
                <c:pt idx="26">
                  <c:v>111.875</c:v>
                </c:pt>
                <c:pt idx="27">
                  <c:v>143.72799999999998</c:v>
                </c:pt>
                <c:pt idx="28">
                  <c:v>14.939</c:v>
                </c:pt>
                <c:pt idx="29">
                  <c:v>-164.15100000000001</c:v>
                </c:pt>
                <c:pt idx="30">
                  <c:v>-84.653000000000006</c:v>
                </c:pt>
                <c:pt idx="31">
                  <c:v>-39.753</c:v>
                </c:pt>
                <c:pt idx="32">
                  <c:v>-117.24799999999999</c:v>
                </c:pt>
                <c:pt idx="33">
                  <c:v>17.376999999999999</c:v>
                </c:pt>
                <c:pt idx="34">
                  <c:v>-58.264000000000003</c:v>
                </c:pt>
                <c:pt idx="35">
                  <c:v>-45.064</c:v>
                </c:pt>
                <c:pt idx="36">
                  <c:v>-67.686000000000007</c:v>
                </c:pt>
                <c:pt idx="37">
                  <c:v>28.337000000000003</c:v>
                </c:pt>
                <c:pt idx="38">
                  <c:v>93.227000000000004</c:v>
                </c:pt>
                <c:pt idx="39">
                  <c:v>-7.1379999999999999</c:v>
                </c:pt>
                <c:pt idx="40">
                  <c:v>-3.9809999999999981</c:v>
                </c:pt>
                <c:pt idx="41">
                  <c:v>-25.271000000000001</c:v>
                </c:pt>
                <c:pt idx="42">
                  <c:v>-57.332999999999998</c:v>
                </c:pt>
                <c:pt idx="43">
                  <c:v>-5.9780000000000006</c:v>
                </c:pt>
                <c:pt idx="44">
                  <c:v>-9.754999999999999</c:v>
                </c:pt>
                <c:pt idx="45">
                  <c:v>68.257999999999996</c:v>
                </c:pt>
                <c:pt idx="46">
                  <c:v>-107.125</c:v>
                </c:pt>
                <c:pt idx="47">
                  <c:v>-77.14500000000001</c:v>
                </c:pt>
                <c:pt idx="48">
                  <c:v>-35.038000000000004</c:v>
                </c:pt>
                <c:pt idx="49">
                  <c:v>20.277000000000001</c:v>
                </c:pt>
                <c:pt idx="50">
                  <c:v>15.972</c:v>
                </c:pt>
                <c:pt idx="51">
                  <c:v>-4.9689999999999994</c:v>
                </c:pt>
                <c:pt idx="52">
                  <c:v>-73.436000000000007</c:v>
                </c:pt>
                <c:pt idx="53">
                  <c:v>-61.395000000000003</c:v>
                </c:pt>
                <c:pt idx="54">
                  <c:v>-42.024999999999999</c:v>
                </c:pt>
                <c:pt idx="55">
                  <c:v>-29.111999999999998</c:v>
                </c:pt>
                <c:pt idx="56">
                  <c:v>47.755000000000003</c:v>
                </c:pt>
                <c:pt idx="57">
                  <c:v>-35.561</c:v>
                </c:pt>
                <c:pt idx="58">
                  <c:v>-25.407</c:v>
                </c:pt>
                <c:pt idx="59">
                  <c:v>-65.534999999999997</c:v>
                </c:pt>
                <c:pt idx="60">
                  <c:v>10.818</c:v>
                </c:pt>
                <c:pt idx="61">
                  <c:v>47.917999999999999</c:v>
                </c:pt>
                <c:pt idx="62">
                  <c:v>1.153</c:v>
                </c:pt>
                <c:pt idx="63">
                  <c:v>45.225999999999999</c:v>
                </c:pt>
                <c:pt idx="64">
                  <c:v>-8.8010000000000002</c:v>
                </c:pt>
                <c:pt idx="65">
                  <c:v>12.210999999999999</c:v>
                </c:pt>
                <c:pt idx="66">
                  <c:v>-16.155999999999999</c:v>
                </c:pt>
                <c:pt idx="67">
                  <c:v>-0.41699999999999982</c:v>
                </c:pt>
                <c:pt idx="68">
                  <c:v>30.745000000000001</c:v>
                </c:pt>
                <c:pt idx="69">
                  <c:v>-1.5284251890162253</c:v>
                </c:pt>
                <c:pt idx="70" formatCode="0">
                  <c:v>114.20958317540747</c:v>
                </c:pt>
              </c:numCache>
            </c:numRef>
          </c:val>
          <c:extLst>
            <c:ext xmlns:c16="http://schemas.microsoft.com/office/drawing/2014/chart" uri="{C3380CC4-5D6E-409C-BE32-E72D297353CC}">
              <c16:uniqueId val="{00000004-8C76-4960-83A8-004635BDC16F}"/>
            </c:ext>
          </c:extLst>
        </c:ser>
        <c:ser>
          <c:idx val="3"/>
          <c:order val="3"/>
          <c:tx>
            <c:strRef>
              <c:f>'23_ábra_chart'!$H$8</c:f>
              <c:strCache>
                <c:ptCount val="1"/>
                <c:pt idx="0">
                  <c:v>Rövid HUF</c:v>
                </c:pt>
              </c:strCache>
            </c:strRef>
          </c:tx>
          <c:spPr>
            <a:pattFill prst="pct25">
              <a:fgClr>
                <a:schemeClr val="accent3"/>
              </a:fgClr>
              <a:bgClr>
                <a:schemeClr val="bg1"/>
              </a:bgClr>
            </a:pattFill>
            <a:ln w="9525" cap="flat" cmpd="sng" algn="ctr">
              <a:solidFill>
                <a:sysClr val="windowText" lastClr="000000">
                  <a:lumMod val="100000"/>
                </a:sysClr>
              </a:solidFill>
              <a:prstDash val="solid"/>
              <a:round/>
              <a:headEnd type="none" w="med" len="med"/>
              <a:tailEnd type="none" w="med" len="med"/>
            </a:ln>
            <a:effectLst/>
          </c:spPr>
          <c:invertIfNegative val="0"/>
          <c:cat>
            <c:numRef>
              <c:f>'23_ábra_chart'!$D$9:$D$79</c:f>
              <c:numCache>
                <c:formatCode>m/d/yyyy</c:formatCode>
                <c:ptCount val="71"/>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43281</c:v>
                </c:pt>
                <c:pt idx="66">
                  <c:v>43373</c:v>
                </c:pt>
                <c:pt idx="67">
                  <c:v>43465</c:v>
                </c:pt>
                <c:pt idx="68">
                  <c:v>43555</c:v>
                </c:pt>
                <c:pt idx="69">
                  <c:v>43646</c:v>
                </c:pt>
                <c:pt idx="70">
                  <c:v>43738</c:v>
                </c:pt>
              </c:numCache>
            </c:numRef>
          </c:cat>
          <c:val>
            <c:numRef>
              <c:f>'23_ábra_chart'!$H$9:$H$79</c:f>
              <c:numCache>
                <c:formatCode>0.00</c:formatCode>
                <c:ptCount val="71"/>
                <c:pt idx="0">
                  <c:v>22.688000000000002</c:v>
                </c:pt>
                <c:pt idx="1">
                  <c:v>27.582999999999998</c:v>
                </c:pt>
                <c:pt idx="2">
                  <c:v>6.593</c:v>
                </c:pt>
                <c:pt idx="3">
                  <c:v>-9.4060000000000006</c:v>
                </c:pt>
                <c:pt idx="4">
                  <c:v>83.024999999999991</c:v>
                </c:pt>
                <c:pt idx="5">
                  <c:v>-24.311</c:v>
                </c:pt>
                <c:pt idx="6">
                  <c:v>31.680000000000003</c:v>
                </c:pt>
                <c:pt idx="7">
                  <c:v>-43.460999999999999</c:v>
                </c:pt>
                <c:pt idx="8">
                  <c:v>63.605999999999995</c:v>
                </c:pt>
                <c:pt idx="9">
                  <c:v>-132.13400000000001</c:v>
                </c:pt>
                <c:pt idx="10">
                  <c:v>38.346000000000004</c:v>
                </c:pt>
                <c:pt idx="11">
                  <c:v>3.7680000000000007</c:v>
                </c:pt>
                <c:pt idx="12">
                  <c:v>105.22199999999999</c:v>
                </c:pt>
                <c:pt idx="13">
                  <c:v>-90.46</c:v>
                </c:pt>
                <c:pt idx="14">
                  <c:v>58.244</c:v>
                </c:pt>
                <c:pt idx="15">
                  <c:v>129.78699999999998</c:v>
                </c:pt>
                <c:pt idx="16">
                  <c:v>-21.452999999999999</c:v>
                </c:pt>
                <c:pt idx="17">
                  <c:v>24.317</c:v>
                </c:pt>
                <c:pt idx="18">
                  <c:v>118.991</c:v>
                </c:pt>
                <c:pt idx="19">
                  <c:v>182.19400000000002</c:v>
                </c:pt>
                <c:pt idx="20">
                  <c:v>18.279</c:v>
                </c:pt>
                <c:pt idx="21">
                  <c:v>35.753</c:v>
                </c:pt>
                <c:pt idx="22">
                  <c:v>7.0820000000000007</c:v>
                </c:pt>
                <c:pt idx="23">
                  <c:v>87.239000000000004</c:v>
                </c:pt>
                <c:pt idx="24">
                  <c:v>-8.5</c:v>
                </c:pt>
                <c:pt idx="25">
                  <c:v>207.404</c:v>
                </c:pt>
                <c:pt idx="26">
                  <c:v>53.381</c:v>
                </c:pt>
                <c:pt idx="27">
                  <c:v>-308.64200000000005</c:v>
                </c:pt>
                <c:pt idx="28">
                  <c:v>-70.153000000000006</c:v>
                </c:pt>
                <c:pt idx="29">
                  <c:v>69.918999999999997</c:v>
                </c:pt>
                <c:pt idx="30">
                  <c:v>19.268999999999998</c:v>
                </c:pt>
                <c:pt idx="31">
                  <c:v>-112.47900000000001</c:v>
                </c:pt>
                <c:pt idx="32">
                  <c:v>72.194000000000003</c:v>
                </c:pt>
                <c:pt idx="33">
                  <c:v>-170.40100000000001</c:v>
                </c:pt>
                <c:pt idx="34">
                  <c:v>130.81899999999999</c:v>
                </c:pt>
                <c:pt idx="35">
                  <c:v>35.451999999999998</c:v>
                </c:pt>
                <c:pt idx="36">
                  <c:v>30.237999999999992</c:v>
                </c:pt>
                <c:pt idx="37">
                  <c:v>-23.152000000000001</c:v>
                </c:pt>
                <c:pt idx="38">
                  <c:v>-16.121999999999996</c:v>
                </c:pt>
                <c:pt idx="39">
                  <c:v>38.055999999999997</c:v>
                </c:pt>
                <c:pt idx="40">
                  <c:v>51.387</c:v>
                </c:pt>
                <c:pt idx="41">
                  <c:v>6.5979999999999999</c:v>
                </c:pt>
                <c:pt idx="42">
                  <c:v>42.830999999999996</c:v>
                </c:pt>
                <c:pt idx="43">
                  <c:v>-17.517999999999997</c:v>
                </c:pt>
                <c:pt idx="44">
                  <c:v>-111.503</c:v>
                </c:pt>
                <c:pt idx="45">
                  <c:v>-38.124000000000002</c:v>
                </c:pt>
                <c:pt idx="46">
                  <c:v>-53.029000000000003</c:v>
                </c:pt>
                <c:pt idx="47">
                  <c:v>-72.737000000000009</c:v>
                </c:pt>
                <c:pt idx="48">
                  <c:v>-19.579999999999998</c:v>
                </c:pt>
                <c:pt idx="49">
                  <c:v>-25.021000000000001</c:v>
                </c:pt>
                <c:pt idx="50">
                  <c:v>-0.91800000000000104</c:v>
                </c:pt>
                <c:pt idx="51">
                  <c:v>-6.1030000000000015</c:v>
                </c:pt>
                <c:pt idx="52">
                  <c:v>17.850000000000001</c:v>
                </c:pt>
                <c:pt idx="53">
                  <c:v>-89.215999999999994</c:v>
                </c:pt>
                <c:pt idx="54">
                  <c:v>74.647999999999996</c:v>
                </c:pt>
                <c:pt idx="55">
                  <c:v>-35.450000000000003</c:v>
                </c:pt>
                <c:pt idx="56">
                  <c:v>97.419000000000011</c:v>
                </c:pt>
                <c:pt idx="57">
                  <c:v>-6.4999999999999503E-2</c:v>
                </c:pt>
                <c:pt idx="58">
                  <c:v>128.59799999999998</c:v>
                </c:pt>
                <c:pt idx="59">
                  <c:v>-55.207000000000008</c:v>
                </c:pt>
                <c:pt idx="60">
                  <c:v>63.869</c:v>
                </c:pt>
                <c:pt idx="61">
                  <c:v>4.093</c:v>
                </c:pt>
                <c:pt idx="62">
                  <c:v>84.414999999999992</c:v>
                </c:pt>
                <c:pt idx="63">
                  <c:v>14.539000000000001</c:v>
                </c:pt>
                <c:pt idx="64">
                  <c:v>139.947</c:v>
                </c:pt>
                <c:pt idx="65">
                  <c:v>16.381</c:v>
                </c:pt>
                <c:pt idx="66">
                  <c:v>154.441</c:v>
                </c:pt>
                <c:pt idx="67">
                  <c:v>54.900000000000006</c:v>
                </c:pt>
                <c:pt idx="68">
                  <c:v>33.918999999999997</c:v>
                </c:pt>
                <c:pt idx="69">
                  <c:v>88.113229485551059</c:v>
                </c:pt>
                <c:pt idx="70" formatCode="0">
                  <c:v>25.929809057005357</c:v>
                </c:pt>
              </c:numCache>
            </c:numRef>
          </c:val>
          <c:extLst>
            <c:ext xmlns:c16="http://schemas.microsoft.com/office/drawing/2014/chart" uri="{C3380CC4-5D6E-409C-BE32-E72D297353CC}">
              <c16:uniqueId val="{00000005-8C76-4960-83A8-004635BDC16F}"/>
            </c:ext>
          </c:extLst>
        </c:ser>
        <c:dLbls>
          <c:showLegendKey val="0"/>
          <c:showVal val="0"/>
          <c:showCatName val="0"/>
          <c:showSerName val="0"/>
          <c:showPercent val="0"/>
          <c:showBubbleSize val="0"/>
        </c:dLbls>
        <c:gapWidth val="0"/>
        <c:overlap val="100"/>
        <c:axId val="717812928"/>
        <c:axId val="717821456"/>
      </c:barChart>
      <c:barChart>
        <c:barDir val="col"/>
        <c:grouping val="stacked"/>
        <c:varyColors val="0"/>
        <c:ser>
          <c:idx val="4"/>
          <c:order val="4"/>
          <c:tx>
            <c:v>fikt</c:v>
          </c:tx>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8C76-4960-83A8-004635BDC16F}"/>
            </c:ext>
          </c:extLst>
        </c:ser>
        <c:dLbls>
          <c:showLegendKey val="0"/>
          <c:showVal val="0"/>
          <c:showCatName val="0"/>
          <c:showSerName val="0"/>
          <c:showPercent val="0"/>
          <c:showBubbleSize val="0"/>
        </c:dLbls>
        <c:gapWidth val="0"/>
        <c:overlap val="100"/>
        <c:axId val="909170816"/>
        <c:axId val="909168520"/>
      </c:barChart>
      <c:catAx>
        <c:axId val="717812928"/>
        <c:scaling>
          <c:orientation val="minMax"/>
        </c:scaling>
        <c:delete val="0"/>
        <c:axPos val="b"/>
        <c:numFmt formatCode="yyyy"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17821456"/>
        <c:crosses val="autoZero"/>
        <c:auto val="0"/>
        <c:lblAlgn val="ctr"/>
        <c:lblOffset val="100"/>
        <c:tickMarkSkip val="12"/>
        <c:noMultiLvlLbl val="0"/>
      </c:catAx>
      <c:valAx>
        <c:axId val="717821456"/>
        <c:scaling>
          <c:orientation val="minMax"/>
          <c:min val="-5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487347091231673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17812928"/>
        <c:crosses val="autoZero"/>
        <c:crossBetween val="between"/>
      </c:valAx>
      <c:valAx>
        <c:axId val="909168520"/>
        <c:scaling>
          <c:orientation val="minMax"/>
          <c:max val="700"/>
          <c:min val="-5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Mrd Ft</a:t>
                </a:r>
              </a:p>
            </c:rich>
          </c:tx>
          <c:layout>
            <c:manualLayout>
              <c:xMode val="edge"/>
              <c:yMode val="edge"/>
              <c:x val="0.80538138888888888"/>
              <c:y val="8.0555555555555556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9170816"/>
        <c:crosses val="max"/>
        <c:crossBetween val="between"/>
      </c:valAx>
      <c:catAx>
        <c:axId val="909170816"/>
        <c:scaling>
          <c:orientation val="minMax"/>
        </c:scaling>
        <c:delete val="1"/>
        <c:axPos val="b"/>
        <c:majorTickMark val="out"/>
        <c:minorTickMark val="none"/>
        <c:tickLblPos val="nextTo"/>
        <c:crossAx val="909168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9.0334722222222233E-2"/>
          <c:y val="0.9263055555555556"/>
          <c:w val="0.80698319444444444"/>
          <c:h val="5.958333333333333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46972407137635E-2"/>
          <c:y val="6.9481436179700845E-2"/>
          <c:w val="0.87004407235980752"/>
          <c:h val="0.61529521152952116"/>
        </c:manualLayout>
      </c:layout>
      <c:barChart>
        <c:barDir val="col"/>
        <c:grouping val="stacked"/>
        <c:varyColors val="0"/>
        <c:ser>
          <c:idx val="0"/>
          <c:order val="0"/>
          <c:tx>
            <c:strRef>
              <c:f>'24_ábra_chart'!$F$12</c:f>
              <c:strCache>
                <c:ptCount val="1"/>
                <c:pt idx="0">
                  <c:v>Hitel (NHP fix)</c:v>
                </c:pt>
              </c:strCache>
            </c:strRef>
          </c:tx>
          <c:spPr>
            <a:solidFill>
              <a:schemeClr val="tx2"/>
            </a:solidFill>
            <a:ln>
              <a:solidFill>
                <a:schemeClr val="tx1"/>
              </a:solidFill>
            </a:ln>
            <a:effectLst/>
          </c:spPr>
          <c:invertIfNegative val="0"/>
          <c:cat>
            <c:strRef>
              <c:f>'24_ábra_chart'!$E$13:$E$42</c:f>
              <c:strCache>
                <c:ptCount val="29"/>
                <c:pt idx="0">
                  <c:v>1. hónap</c:v>
                </c:pt>
                <c:pt idx="2">
                  <c:v>2. hónap</c:v>
                </c:pt>
                <c:pt idx="4">
                  <c:v>3. hónap </c:v>
                </c:pt>
                <c:pt idx="6">
                  <c:v>4. hónap </c:v>
                </c:pt>
                <c:pt idx="8">
                  <c:v>5. hónap </c:v>
                </c:pt>
                <c:pt idx="10">
                  <c:v>6. hónap </c:v>
                </c:pt>
                <c:pt idx="12">
                  <c:v>7. hónap </c:v>
                </c:pt>
                <c:pt idx="14">
                  <c:v>8. hónap </c:v>
                </c:pt>
                <c:pt idx="16">
                  <c:v>9. hónap </c:v>
                </c:pt>
                <c:pt idx="18">
                  <c:v>10. hónap </c:v>
                </c:pt>
                <c:pt idx="20">
                  <c:v>11. hónap </c:v>
                </c:pt>
                <c:pt idx="22">
                  <c:v>12. hónap </c:v>
                </c:pt>
                <c:pt idx="24">
                  <c:v>13. hónap </c:v>
                </c:pt>
                <c:pt idx="26">
                  <c:v>14. hónap </c:v>
                </c:pt>
                <c:pt idx="28">
                  <c:v>15. hónap </c:v>
                </c:pt>
              </c:strCache>
            </c:strRef>
          </c:cat>
          <c:val>
            <c:numRef>
              <c:f>'24_ábra_chart'!$F$13:$F$42</c:f>
              <c:numCache>
                <c:formatCode>General</c:formatCode>
                <c:ptCount val="30"/>
                <c:pt idx="0">
                  <c:v>3.234536882</c:v>
                </c:pt>
                <c:pt idx="2">
                  <c:v>19.139056453999999</c:v>
                </c:pt>
                <c:pt idx="4">
                  <c:v>46.274348876999994</c:v>
                </c:pt>
                <c:pt idx="6">
                  <c:v>73.317442123999996</c:v>
                </c:pt>
                <c:pt idx="8">
                  <c:v>95.77361084399999</c:v>
                </c:pt>
                <c:pt idx="10">
                  <c:v>119.79260597999999</c:v>
                </c:pt>
                <c:pt idx="12">
                  <c:v>142.21608701299999</c:v>
                </c:pt>
                <c:pt idx="14">
                  <c:v>153.997268754</c:v>
                </c:pt>
                <c:pt idx="16">
                  <c:v>165.68734095600001</c:v>
                </c:pt>
              </c:numCache>
            </c:numRef>
          </c:val>
          <c:extLst>
            <c:ext xmlns:c16="http://schemas.microsoft.com/office/drawing/2014/chart" uri="{C3380CC4-5D6E-409C-BE32-E72D297353CC}">
              <c16:uniqueId val="{00000000-8B09-4942-B67A-11662B3BFE78}"/>
            </c:ext>
          </c:extLst>
        </c:ser>
        <c:ser>
          <c:idx val="1"/>
          <c:order val="1"/>
          <c:tx>
            <c:strRef>
              <c:f>'24_ábra_chart'!$G$12</c:f>
              <c:strCache>
                <c:ptCount val="1"/>
                <c:pt idx="0">
                  <c:v>Lízing (NHP fix)</c:v>
                </c:pt>
              </c:strCache>
            </c:strRef>
          </c:tx>
          <c:spPr>
            <a:solidFill>
              <a:schemeClr val="accent1"/>
            </a:solidFill>
            <a:ln>
              <a:solidFill>
                <a:schemeClr val="tx1"/>
              </a:solidFill>
            </a:ln>
            <a:effectLst/>
          </c:spPr>
          <c:invertIfNegative val="0"/>
          <c:cat>
            <c:strRef>
              <c:f>'24_ábra_chart'!$E$13:$E$42</c:f>
              <c:strCache>
                <c:ptCount val="29"/>
                <c:pt idx="0">
                  <c:v>1. hónap</c:v>
                </c:pt>
                <c:pt idx="2">
                  <c:v>2. hónap</c:v>
                </c:pt>
                <c:pt idx="4">
                  <c:v>3. hónap </c:v>
                </c:pt>
                <c:pt idx="6">
                  <c:v>4. hónap </c:v>
                </c:pt>
                <c:pt idx="8">
                  <c:v>5. hónap </c:v>
                </c:pt>
                <c:pt idx="10">
                  <c:v>6. hónap </c:v>
                </c:pt>
                <c:pt idx="12">
                  <c:v>7. hónap </c:v>
                </c:pt>
                <c:pt idx="14">
                  <c:v>8. hónap </c:v>
                </c:pt>
                <c:pt idx="16">
                  <c:v>9. hónap </c:v>
                </c:pt>
                <c:pt idx="18">
                  <c:v>10. hónap </c:v>
                </c:pt>
                <c:pt idx="20">
                  <c:v>11. hónap </c:v>
                </c:pt>
                <c:pt idx="22">
                  <c:v>12. hónap </c:v>
                </c:pt>
                <c:pt idx="24">
                  <c:v>13. hónap </c:v>
                </c:pt>
                <c:pt idx="26">
                  <c:v>14. hónap </c:v>
                </c:pt>
                <c:pt idx="28">
                  <c:v>15. hónap </c:v>
                </c:pt>
              </c:strCache>
            </c:strRef>
          </c:cat>
          <c:val>
            <c:numRef>
              <c:f>'24_ábra_chart'!$G$13:$G$42</c:f>
              <c:numCache>
                <c:formatCode>General</c:formatCode>
                <c:ptCount val="30"/>
                <c:pt idx="0">
                  <c:v>6.9763243599999996</c:v>
                </c:pt>
                <c:pt idx="2">
                  <c:v>19.490087597999999</c:v>
                </c:pt>
                <c:pt idx="4">
                  <c:v>42.554345338999994</c:v>
                </c:pt>
                <c:pt idx="6">
                  <c:v>57.583339140999996</c:v>
                </c:pt>
                <c:pt idx="8">
                  <c:v>74.923892484999996</c:v>
                </c:pt>
                <c:pt idx="10">
                  <c:v>94.441541088999998</c:v>
                </c:pt>
                <c:pt idx="12">
                  <c:v>107.761704759</c:v>
                </c:pt>
                <c:pt idx="14">
                  <c:v>119.22554651599999</c:v>
                </c:pt>
                <c:pt idx="16">
                  <c:v>133.25338865199998</c:v>
                </c:pt>
              </c:numCache>
            </c:numRef>
          </c:val>
          <c:extLst>
            <c:ext xmlns:c16="http://schemas.microsoft.com/office/drawing/2014/chart" uri="{C3380CC4-5D6E-409C-BE32-E72D297353CC}">
              <c16:uniqueId val="{00000001-8B09-4942-B67A-11662B3BFE78}"/>
            </c:ext>
          </c:extLst>
        </c:ser>
        <c:dLbls>
          <c:showLegendKey val="0"/>
          <c:showVal val="0"/>
          <c:showCatName val="0"/>
          <c:showSerName val="0"/>
          <c:showPercent val="0"/>
          <c:showBubbleSize val="0"/>
        </c:dLbls>
        <c:gapWidth val="20"/>
        <c:overlap val="100"/>
        <c:axId val="802134992"/>
        <c:axId val="802130728"/>
      </c:barChart>
      <c:barChart>
        <c:barDir val="col"/>
        <c:grouping val="stacked"/>
        <c:varyColors val="0"/>
        <c:ser>
          <c:idx val="3"/>
          <c:order val="3"/>
          <c:tx>
            <c:strRef>
              <c:f>'24_ábra_chart'!$H$12</c:f>
              <c:strCache>
                <c:ptCount val="1"/>
                <c:pt idx="0">
                  <c:v>Hitel (NHP3)</c:v>
                </c:pt>
              </c:strCache>
            </c:strRef>
          </c:tx>
          <c:spPr>
            <a:pattFill prst="dkUpDiag">
              <a:fgClr>
                <a:schemeClr val="tx2"/>
              </a:fgClr>
              <a:bgClr>
                <a:schemeClr val="bg1"/>
              </a:bgClr>
            </a:pattFill>
            <a:ln>
              <a:solidFill>
                <a:schemeClr val="tx1"/>
              </a:solidFill>
            </a:ln>
            <a:effectLst/>
          </c:spPr>
          <c:invertIfNegative val="0"/>
          <c:cat>
            <c:strRef>
              <c:f>'24_ábra_chart'!$E$13:$E$42</c:f>
              <c:strCache>
                <c:ptCount val="29"/>
                <c:pt idx="0">
                  <c:v>1. hónap</c:v>
                </c:pt>
                <c:pt idx="2">
                  <c:v>2. hónap</c:v>
                </c:pt>
                <c:pt idx="4">
                  <c:v>3. hónap </c:v>
                </c:pt>
                <c:pt idx="6">
                  <c:v>4. hónap </c:v>
                </c:pt>
                <c:pt idx="8">
                  <c:v>5. hónap </c:v>
                </c:pt>
                <c:pt idx="10">
                  <c:v>6. hónap </c:v>
                </c:pt>
                <c:pt idx="12">
                  <c:v>7. hónap </c:v>
                </c:pt>
                <c:pt idx="14">
                  <c:v>8. hónap </c:v>
                </c:pt>
                <c:pt idx="16">
                  <c:v>9. hónap </c:v>
                </c:pt>
                <c:pt idx="18">
                  <c:v>10. hónap </c:v>
                </c:pt>
                <c:pt idx="20">
                  <c:v>11. hónap </c:v>
                </c:pt>
                <c:pt idx="22">
                  <c:v>12. hónap </c:v>
                </c:pt>
                <c:pt idx="24">
                  <c:v>13. hónap </c:v>
                </c:pt>
                <c:pt idx="26">
                  <c:v>14. hónap </c:v>
                </c:pt>
                <c:pt idx="28">
                  <c:v>15. hónap </c:v>
                </c:pt>
              </c:strCache>
            </c:strRef>
          </c:cat>
          <c:val>
            <c:numRef>
              <c:f>'24_ábra_chart'!$H$13:$H$42</c:f>
              <c:numCache>
                <c:formatCode>General</c:formatCode>
                <c:ptCount val="30"/>
                <c:pt idx="1">
                  <c:v>1.3789129149999999</c:v>
                </c:pt>
                <c:pt idx="3">
                  <c:v>7.4712243310000002</c:v>
                </c:pt>
                <c:pt idx="5">
                  <c:v>15.371138419000001</c:v>
                </c:pt>
                <c:pt idx="7">
                  <c:v>29.338326782999999</c:v>
                </c:pt>
                <c:pt idx="9">
                  <c:v>37.575553796999998</c:v>
                </c:pt>
                <c:pt idx="11">
                  <c:v>73.520238086000006</c:v>
                </c:pt>
                <c:pt idx="13">
                  <c:v>95.927137203000001</c:v>
                </c:pt>
                <c:pt idx="15">
                  <c:v>121.94847347699999</c:v>
                </c:pt>
                <c:pt idx="17">
                  <c:v>155.99167290599999</c:v>
                </c:pt>
                <c:pt idx="19">
                  <c:v>185.28192651999998</c:v>
                </c:pt>
                <c:pt idx="21">
                  <c:v>222.23457723799999</c:v>
                </c:pt>
                <c:pt idx="23">
                  <c:v>265.42677651299999</c:v>
                </c:pt>
                <c:pt idx="25">
                  <c:v>288.88222237100001</c:v>
                </c:pt>
                <c:pt idx="27">
                  <c:v>305.08434122099999</c:v>
                </c:pt>
                <c:pt idx="29">
                  <c:v>365.212849457</c:v>
                </c:pt>
              </c:numCache>
            </c:numRef>
          </c:val>
          <c:extLst>
            <c:ext xmlns:c16="http://schemas.microsoft.com/office/drawing/2014/chart" uri="{C3380CC4-5D6E-409C-BE32-E72D297353CC}">
              <c16:uniqueId val="{00000002-8B09-4942-B67A-11662B3BFE78}"/>
            </c:ext>
          </c:extLst>
        </c:ser>
        <c:ser>
          <c:idx val="4"/>
          <c:order val="4"/>
          <c:tx>
            <c:strRef>
              <c:f>'24_ábra_chart'!$I$12</c:f>
              <c:strCache>
                <c:ptCount val="1"/>
                <c:pt idx="0">
                  <c:v>Lízing (NHP3)</c:v>
                </c:pt>
              </c:strCache>
            </c:strRef>
          </c:tx>
          <c:spPr>
            <a:pattFill prst="dkUpDiag">
              <a:fgClr>
                <a:schemeClr val="accent1"/>
              </a:fgClr>
              <a:bgClr>
                <a:schemeClr val="bg1"/>
              </a:bgClr>
            </a:pattFill>
            <a:ln>
              <a:solidFill>
                <a:schemeClr val="tx1"/>
              </a:solidFill>
            </a:ln>
            <a:effectLst/>
          </c:spPr>
          <c:invertIfNegative val="0"/>
          <c:cat>
            <c:strRef>
              <c:f>'24_ábra_chart'!$E$13:$E$42</c:f>
              <c:strCache>
                <c:ptCount val="29"/>
                <c:pt idx="0">
                  <c:v>1. hónap</c:v>
                </c:pt>
                <c:pt idx="2">
                  <c:v>2. hónap</c:v>
                </c:pt>
                <c:pt idx="4">
                  <c:v>3. hónap </c:v>
                </c:pt>
                <c:pt idx="6">
                  <c:v>4. hónap </c:v>
                </c:pt>
                <c:pt idx="8">
                  <c:v>5. hónap </c:v>
                </c:pt>
                <c:pt idx="10">
                  <c:v>6. hónap </c:v>
                </c:pt>
                <c:pt idx="12">
                  <c:v>7. hónap </c:v>
                </c:pt>
                <c:pt idx="14">
                  <c:v>8. hónap </c:v>
                </c:pt>
                <c:pt idx="16">
                  <c:v>9. hónap </c:v>
                </c:pt>
                <c:pt idx="18">
                  <c:v>10. hónap </c:v>
                </c:pt>
                <c:pt idx="20">
                  <c:v>11. hónap </c:v>
                </c:pt>
                <c:pt idx="22">
                  <c:v>12. hónap </c:v>
                </c:pt>
                <c:pt idx="24">
                  <c:v>13. hónap </c:v>
                </c:pt>
                <c:pt idx="26">
                  <c:v>14. hónap </c:v>
                </c:pt>
                <c:pt idx="28">
                  <c:v>15. hónap </c:v>
                </c:pt>
              </c:strCache>
            </c:strRef>
          </c:cat>
          <c:val>
            <c:numRef>
              <c:f>'24_ábra_chart'!$I$13:$I$42</c:f>
              <c:numCache>
                <c:formatCode>General</c:formatCode>
                <c:ptCount val="30"/>
                <c:pt idx="1">
                  <c:v>0.78371649399999999</c:v>
                </c:pt>
                <c:pt idx="3">
                  <c:v>6.0131650299999997</c:v>
                </c:pt>
                <c:pt idx="5">
                  <c:v>14.852356919</c:v>
                </c:pt>
                <c:pt idx="7">
                  <c:v>22.579433997999999</c:v>
                </c:pt>
                <c:pt idx="9">
                  <c:v>29.445275789</c:v>
                </c:pt>
                <c:pt idx="11">
                  <c:v>39.753098829000002</c:v>
                </c:pt>
                <c:pt idx="13">
                  <c:v>45.447061941000001</c:v>
                </c:pt>
                <c:pt idx="15">
                  <c:v>51.491023771000002</c:v>
                </c:pt>
                <c:pt idx="17">
                  <c:v>60.955147648000001</c:v>
                </c:pt>
                <c:pt idx="19">
                  <c:v>68.29440074</c:v>
                </c:pt>
                <c:pt idx="21">
                  <c:v>77.441207805000005</c:v>
                </c:pt>
                <c:pt idx="23">
                  <c:v>88.51056589400001</c:v>
                </c:pt>
                <c:pt idx="25">
                  <c:v>92.122265047000013</c:v>
                </c:pt>
                <c:pt idx="27">
                  <c:v>98.650098888000016</c:v>
                </c:pt>
                <c:pt idx="29">
                  <c:v>108.62103437600001</c:v>
                </c:pt>
              </c:numCache>
            </c:numRef>
          </c:val>
          <c:extLst>
            <c:ext xmlns:c16="http://schemas.microsoft.com/office/drawing/2014/chart" uri="{C3380CC4-5D6E-409C-BE32-E72D297353CC}">
              <c16:uniqueId val="{00000003-8B09-4942-B67A-11662B3BFE78}"/>
            </c:ext>
          </c:extLst>
        </c:ser>
        <c:dLbls>
          <c:showLegendKey val="0"/>
          <c:showVal val="0"/>
          <c:showCatName val="0"/>
          <c:showSerName val="0"/>
          <c:showPercent val="0"/>
          <c:showBubbleSize val="0"/>
        </c:dLbls>
        <c:gapWidth val="20"/>
        <c:overlap val="100"/>
        <c:axId val="945733408"/>
        <c:axId val="945732752"/>
      </c:barChart>
      <c:lineChart>
        <c:grouping val="standard"/>
        <c:varyColors val="0"/>
        <c:dLbls>
          <c:showLegendKey val="0"/>
          <c:showVal val="0"/>
          <c:showCatName val="0"/>
          <c:showSerName val="0"/>
          <c:showPercent val="0"/>
          <c:showBubbleSize val="0"/>
        </c:dLbls>
        <c:marker val="1"/>
        <c:smooth val="0"/>
        <c:axId val="945733408"/>
        <c:axId val="945732752"/>
        <c:extLst>
          <c:ext xmlns:c15="http://schemas.microsoft.com/office/drawing/2012/chart" uri="{02D57815-91ED-43cb-92C2-25804820EDAC}">
            <c15:filteredLineSeries>
              <c15:ser>
                <c:idx val="2"/>
                <c:order val="2"/>
                <c:tx>
                  <c:strRef>
                    <c:extLst>
                      <c:ext uri="{02D57815-91ED-43cb-92C2-25804820EDAC}">
                        <c15:formulaRef>
                          <c15:sqref>'24_ábra_chart'!$E$44</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0"/>
                  <c:marker>
                    <c:symbol val="none"/>
                  </c:marker>
                  <c:bubble3D val="0"/>
                  <c:extLst>
                    <c:ext xmlns:c16="http://schemas.microsoft.com/office/drawing/2014/chart" uri="{C3380CC4-5D6E-409C-BE32-E72D297353CC}">
                      <c16:uniqueId val="{00000004-8B09-4942-B67A-11662B3BFE78}"/>
                    </c:ext>
                  </c:extLst>
                </c:dPt>
                <c:val>
                  <c:numLit>
                    <c:formatCode>General</c:formatCode>
                    <c:ptCount val="1"/>
                    <c:pt idx="0">
                      <c:v>1</c:v>
                    </c:pt>
                  </c:numLit>
                </c:val>
                <c:smooth val="0"/>
                <c:extLst>
                  <c:ext xmlns:c16="http://schemas.microsoft.com/office/drawing/2014/chart" uri="{C3380CC4-5D6E-409C-BE32-E72D297353CC}">
                    <c16:uniqueId val="{00000005-8B09-4942-B67A-11662B3BFE78}"/>
                  </c:ext>
                </c:extLst>
              </c15:ser>
            </c15:filteredLineSeries>
          </c:ext>
        </c:extLst>
      </c:lineChart>
      <c:catAx>
        <c:axId val="802134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2130728"/>
        <c:crosses val="autoZero"/>
        <c:auto val="1"/>
        <c:lblAlgn val="ctr"/>
        <c:lblOffset val="100"/>
        <c:tickMarkSkip val="2"/>
        <c:noMultiLvlLbl val="0"/>
      </c:catAx>
      <c:valAx>
        <c:axId val="802130728"/>
        <c:scaling>
          <c:orientation val="minMax"/>
          <c:max val="5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6.4099608129775776E-2"/>
              <c:y val="1.624752011826028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2134992"/>
        <c:crosses val="autoZero"/>
        <c:crossBetween val="between"/>
        <c:majorUnit val="100"/>
      </c:valAx>
      <c:valAx>
        <c:axId val="945732752"/>
        <c:scaling>
          <c:orientation val="minMax"/>
          <c:max val="50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Mrd Ft</a:t>
                </a:r>
              </a:p>
            </c:rich>
          </c:tx>
          <c:layout>
            <c:manualLayout>
              <c:xMode val="edge"/>
              <c:yMode val="edge"/>
              <c:x val="0.84698444444444443"/>
              <c:y val="1.5485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733408"/>
        <c:crosses val="max"/>
        <c:crossBetween val="between"/>
        <c:majorUnit val="100"/>
      </c:valAx>
      <c:catAx>
        <c:axId val="945733408"/>
        <c:scaling>
          <c:orientation val="minMax"/>
        </c:scaling>
        <c:delete val="1"/>
        <c:axPos val="b"/>
        <c:numFmt formatCode="General" sourceLinked="1"/>
        <c:majorTickMark val="out"/>
        <c:minorTickMark val="none"/>
        <c:tickLblPos val="nextTo"/>
        <c:crossAx val="945732752"/>
        <c:crosses val="autoZero"/>
        <c:auto val="1"/>
        <c:lblAlgn val="ctr"/>
        <c:lblOffset val="100"/>
        <c:noMultiLvlLbl val="0"/>
      </c:catAx>
      <c:spPr>
        <a:solidFill>
          <a:schemeClr val="bg1"/>
        </a:solidFill>
        <a:ln>
          <a:solidFill>
            <a:schemeClr val="tx1"/>
          </a:solidFill>
        </a:ln>
        <a:effectLst/>
      </c:spPr>
    </c:plotArea>
    <c:legend>
      <c:legendPos val="b"/>
      <c:layout>
        <c:manualLayout>
          <c:xMode val="edge"/>
          <c:yMode val="edge"/>
          <c:x val="6.9791805555555558E-2"/>
          <c:y val="0.9049075124761925"/>
          <c:w val="0.86218027777777773"/>
          <c:h val="5.199423546738898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mn-lt"/>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46972407137635E-2"/>
          <c:y val="6.9481436179700845E-2"/>
          <c:w val="0.87004407235980752"/>
          <c:h val="0.64116555555555554"/>
        </c:manualLayout>
      </c:layout>
      <c:barChart>
        <c:barDir val="col"/>
        <c:grouping val="stacked"/>
        <c:varyColors val="0"/>
        <c:ser>
          <c:idx val="0"/>
          <c:order val="0"/>
          <c:tx>
            <c:strRef>
              <c:f>'24_ábra_chart'!$F$11</c:f>
              <c:strCache>
                <c:ptCount val="1"/>
                <c:pt idx="0">
                  <c:v>Loan (FGS fix)</c:v>
                </c:pt>
              </c:strCache>
            </c:strRef>
          </c:tx>
          <c:spPr>
            <a:solidFill>
              <a:schemeClr val="tx2"/>
            </a:solidFill>
            <a:ln>
              <a:solidFill>
                <a:schemeClr val="tx1"/>
              </a:solidFill>
            </a:ln>
            <a:effectLst/>
          </c:spPr>
          <c:invertIfNegative val="0"/>
          <c:cat>
            <c:strRef>
              <c:f>'24_ábra_chart'!$D$13:$D$42</c:f>
              <c:strCache>
                <c:ptCount val="29"/>
                <c:pt idx="0">
                  <c:v>Month 1</c:v>
                </c:pt>
                <c:pt idx="2">
                  <c:v>Month 2</c:v>
                </c:pt>
                <c:pt idx="4">
                  <c:v>Month 3</c:v>
                </c:pt>
                <c:pt idx="6">
                  <c:v>Month 4</c:v>
                </c:pt>
                <c:pt idx="8">
                  <c:v>Month 5</c:v>
                </c:pt>
                <c:pt idx="10">
                  <c:v>Month 6</c:v>
                </c:pt>
                <c:pt idx="12">
                  <c:v>Month 7</c:v>
                </c:pt>
                <c:pt idx="14">
                  <c:v>Month 8</c:v>
                </c:pt>
                <c:pt idx="16">
                  <c:v>Month 9</c:v>
                </c:pt>
                <c:pt idx="18">
                  <c:v>Month 10</c:v>
                </c:pt>
                <c:pt idx="20">
                  <c:v>Month 11</c:v>
                </c:pt>
                <c:pt idx="22">
                  <c:v>Month 12</c:v>
                </c:pt>
                <c:pt idx="24">
                  <c:v>Month 13</c:v>
                </c:pt>
                <c:pt idx="26">
                  <c:v>Month 14</c:v>
                </c:pt>
                <c:pt idx="28">
                  <c:v>Month 15</c:v>
                </c:pt>
              </c:strCache>
            </c:strRef>
          </c:cat>
          <c:val>
            <c:numRef>
              <c:f>'24_ábra_chart'!$F$13:$F$42</c:f>
              <c:numCache>
                <c:formatCode>General</c:formatCode>
                <c:ptCount val="30"/>
                <c:pt idx="0">
                  <c:v>3.234536882</c:v>
                </c:pt>
                <c:pt idx="2">
                  <c:v>19.139056453999999</c:v>
                </c:pt>
                <c:pt idx="4">
                  <c:v>46.274348876999994</c:v>
                </c:pt>
                <c:pt idx="6">
                  <c:v>73.317442123999996</c:v>
                </c:pt>
                <c:pt idx="8">
                  <c:v>95.77361084399999</c:v>
                </c:pt>
                <c:pt idx="10">
                  <c:v>119.79260597999999</c:v>
                </c:pt>
                <c:pt idx="12">
                  <c:v>142.21608701299999</c:v>
                </c:pt>
                <c:pt idx="14">
                  <c:v>153.997268754</c:v>
                </c:pt>
                <c:pt idx="16">
                  <c:v>165.68734095600001</c:v>
                </c:pt>
              </c:numCache>
            </c:numRef>
          </c:val>
          <c:extLst>
            <c:ext xmlns:c16="http://schemas.microsoft.com/office/drawing/2014/chart" uri="{C3380CC4-5D6E-409C-BE32-E72D297353CC}">
              <c16:uniqueId val="{00000000-AEA6-46BB-9F6A-1BE04D85E916}"/>
            </c:ext>
          </c:extLst>
        </c:ser>
        <c:ser>
          <c:idx val="1"/>
          <c:order val="1"/>
          <c:tx>
            <c:strRef>
              <c:f>'24_ábra_chart'!$G$11</c:f>
              <c:strCache>
                <c:ptCount val="1"/>
                <c:pt idx="0">
                  <c:v>Leasing (FGS fix)</c:v>
                </c:pt>
              </c:strCache>
            </c:strRef>
          </c:tx>
          <c:spPr>
            <a:solidFill>
              <a:schemeClr val="accent1"/>
            </a:solidFill>
            <a:ln>
              <a:solidFill>
                <a:schemeClr val="tx1"/>
              </a:solidFill>
            </a:ln>
            <a:effectLst/>
          </c:spPr>
          <c:invertIfNegative val="0"/>
          <c:cat>
            <c:strRef>
              <c:f>'24_ábra_chart'!$D$13:$D$42</c:f>
              <c:strCache>
                <c:ptCount val="29"/>
                <c:pt idx="0">
                  <c:v>Month 1</c:v>
                </c:pt>
                <c:pt idx="2">
                  <c:v>Month 2</c:v>
                </c:pt>
                <c:pt idx="4">
                  <c:v>Month 3</c:v>
                </c:pt>
                <c:pt idx="6">
                  <c:v>Month 4</c:v>
                </c:pt>
                <c:pt idx="8">
                  <c:v>Month 5</c:v>
                </c:pt>
                <c:pt idx="10">
                  <c:v>Month 6</c:v>
                </c:pt>
                <c:pt idx="12">
                  <c:v>Month 7</c:v>
                </c:pt>
                <c:pt idx="14">
                  <c:v>Month 8</c:v>
                </c:pt>
                <c:pt idx="16">
                  <c:v>Month 9</c:v>
                </c:pt>
                <c:pt idx="18">
                  <c:v>Month 10</c:v>
                </c:pt>
                <c:pt idx="20">
                  <c:v>Month 11</c:v>
                </c:pt>
                <c:pt idx="22">
                  <c:v>Month 12</c:v>
                </c:pt>
                <c:pt idx="24">
                  <c:v>Month 13</c:v>
                </c:pt>
                <c:pt idx="26">
                  <c:v>Month 14</c:v>
                </c:pt>
                <c:pt idx="28">
                  <c:v>Month 15</c:v>
                </c:pt>
              </c:strCache>
            </c:strRef>
          </c:cat>
          <c:val>
            <c:numRef>
              <c:f>'24_ábra_chart'!$G$13:$G$42</c:f>
              <c:numCache>
                <c:formatCode>General</c:formatCode>
                <c:ptCount val="30"/>
                <c:pt idx="0">
                  <c:v>6.9763243599999996</c:v>
                </c:pt>
                <c:pt idx="2">
                  <c:v>19.490087597999999</c:v>
                </c:pt>
                <c:pt idx="4">
                  <c:v>42.554345338999994</c:v>
                </c:pt>
                <c:pt idx="6">
                  <c:v>57.583339140999996</c:v>
                </c:pt>
                <c:pt idx="8">
                  <c:v>74.923892484999996</c:v>
                </c:pt>
                <c:pt idx="10">
                  <c:v>94.441541088999998</c:v>
                </c:pt>
                <c:pt idx="12">
                  <c:v>107.761704759</c:v>
                </c:pt>
                <c:pt idx="14">
                  <c:v>119.22554651599999</c:v>
                </c:pt>
                <c:pt idx="16">
                  <c:v>133.25338865199998</c:v>
                </c:pt>
              </c:numCache>
            </c:numRef>
          </c:val>
          <c:extLst>
            <c:ext xmlns:c16="http://schemas.microsoft.com/office/drawing/2014/chart" uri="{C3380CC4-5D6E-409C-BE32-E72D297353CC}">
              <c16:uniqueId val="{00000001-AEA6-46BB-9F6A-1BE04D85E916}"/>
            </c:ext>
          </c:extLst>
        </c:ser>
        <c:dLbls>
          <c:showLegendKey val="0"/>
          <c:showVal val="0"/>
          <c:showCatName val="0"/>
          <c:showSerName val="0"/>
          <c:showPercent val="0"/>
          <c:showBubbleSize val="0"/>
        </c:dLbls>
        <c:gapWidth val="20"/>
        <c:overlap val="100"/>
        <c:axId val="802134992"/>
        <c:axId val="802130728"/>
      </c:barChart>
      <c:barChart>
        <c:barDir val="col"/>
        <c:grouping val="stacked"/>
        <c:varyColors val="0"/>
        <c:ser>
          <c:idx val="3"/>
          <c:order val="3"/>
          <c:tx>
            <c:strRef>
              <c:f>'24_ábra_chart'!$H$11</c:f>
              <c:strCache>
                <c:ptCount val="1"/>
                <c:pt idx="0">
                  <c:v>Loan (FGS3)</c:v>
                </c:pt>
              </c:strCache>
            </c:strRef>
          </c:tx>
          <c:spPr>
            <a:pattFill prst="dkUpDiag">
              <a:fgClr>
                <a:schemeClr val="tx2"/>
              </a:fgClr>
              <a:bgClr>
                <a:schemeClr val="bg1"/>
              </a:bgClr>
            </a:pattFill>
            <a:ln>
              <a:solidFill>
                <a:schemeClr val="tx1"/>
              </a:solidFill>
            </a:ln>
            <a:effectLst/>
          </c:spPr>
          <c:invertIfNegative val="0"/>
          <c:cat>
            <c:strRef>
              <c:f>'24_ábra_chart'!$D$13:$D$42</c:f>
              <c:strCache>
                <c:ptCount val="29"/>
                <c:pt idx="0">
                  <c:v>Month 1</c:v>
                </c:pt>
                <c:pt idx="2">
                  <c:v>Month 2</c:v>
                </c:pt>
                <c:pt idx="4">
                  <c:v>Month 3</c:v>
                </c:pt>
                <c:pt idx="6">
                  <c:v>Month 4</c:v>
                </c:pt>
                <c:pt idx="8">
                  <c:v>Month 5</c:v>
                </c:pt>
                <c:pt idx="10">
                  <c:v>Month 6</c:v>
                </c:pt>
                <c:pt idx="12">
                  <c:v>Month 7</c:v>
                </c:pt>
                <c:pt idx="14">
                  <c:v>Month 8</c:v>
                </c:pt>
                <c:pt idx="16">
                  <c:v>Month 9</c:v>
                </c:pt>
                <c:pt idx="18">
                  <c:v>Month 10</c:v>
                </c:pt>
                <c:pt idx="20">
                  <c:v>Month 11</c:v>
                </c:pt>
                <c:pt idx="22">
                  <c:v>Month 12</c:v>
                </c:pt>
                <c:pt idx="24">
                  <c:v>Month 13</c:v>
                </c:pt>
                <c:pt idx="26">
                  <c:v>Month 14</c:v>
                </c:pt>
                <c:pt idx="28">
                  <c:v>Month 15</c:v>
                </c:pt>
              </c:strCache>
            </c:strRef>
          </c:cat>
          <c:val>
            <c:numRef>
              <c:f>'24_ábra_chart'!$H$13:$H$42</c:f>
              <c:numCache>
                <c:formatCode>General</c:formatCode>
                <c:ptCount val="30"/>
                <c:pt idx="1">
                  <c:v>1.3789129149999999</c:v>
                </c:pt>
                <c:pt idx="3">
                  <c:v>7.4712243310000002</c:v>
                </c:pt>
                <c:pt idx="5">
                  <c:v>15.371138419000001</c:v>
                </c:pt>
                <c:pt idx="7">
                  <c:v>29.338326782999999</c:v>
                </c:pt>
                <c:pt idx="9">
                  <c:v>37.575553796999998</c:v>
                </c:pt>
                <c:pt idx="11">
                  <c:v>73.520238086000006</c:v>
                </c:pt>
                <c:pt idx="13">
                  <c:v>95.927137203000001</c:v>
                </c:pt>
                <c:pt idx="15">
                  <c:v>121.94847347699999</c:v>
                </c:pt>
                <c:pt idx="17">
                  <c:v>155.99167290599999</c:v>
                </c:pt>
                <c:pt idx="19">
                  <c:v>185.28192651999998</c:v>
                </c:pt>
                <c:pt idx="21">
                  <c:v>222.23457723799999</c:v>
                </c:pt>
                <c:pt idx="23">
                  <c:v>265.42677651299999</c:v>
                </c:pt>
                <c:pt idx="25">
                  <c:v>288.88222237100001</c:v>
                </c:pt>
                <c:pt idx="27">
                  <c:v>305.08434122099999</c:v>
                </c:pt>
                <c:pt idx="29">
                  <c:v>365.212849457</c:v>
                </c:pt>
              </c:numCache>
            </c:numRef>
          </c:val>
          <c:extLst>
            <c:ext xmlns:c16="http://schemas.microsoft.com/office/drawing/2014/chart" uri="{C3380CC4-5D6E-409C-BE32-E72D297353CC}">
              <c16:uniqueId val="{00000002-AEA6-46BB-9F6A-1BE04D85E916}"/>
            </c:ext>
          </c:extLst>
        </c:ser>
        <c:ser>
          <c:idx val="4"/>
          <c:order val="4"/>
          <c:tx>
            <c:strRef>
              <c:f>'24_ábra_chart'!$I$11</c:f>
              <c:strCache>
                <c:ptCount val="1"/>
                <c:pt idx="0">
                  <c:v>Leasing (FGS3)</c:v>
                </c:pt>
              </c:strCache>
            </c:strRef>
          </c:tx>
          <c:spPr>
            <a:pattFill prst="dkUpDiag">
              <a:fgClr>
                <a:schemeClr val="accent1"/>
              </a:fgClr>
              <a:bgClr>
                <a:schemeClr val="bg1"/>
              </a:bgClr>
            </a:pattFill>
            <a:ln>
              <a:solidFill>
                <a:schemeClr val="tx1"/>
              </a:solidFill>
            </a:ln>
            <a:effectLst/>
          </c:spPr>
          <c:invertIfNegative val="0"/>
          <c:cat>
            <c:strRef>
              <c:f>'24_ábra_chart'!$D$13:$D$42</c:f>
              <c:strCache>
                <c:ptCount val="29"/>
                <c:pt idx="0">
                  <c:v>Month 1</c:v>
                </c:pt>
                <c:pt idx="2">
                  <c:v>Month 2</c:v>
                </c:pt>
                <c:pt idx="4">
                  <c:v>Month 3</c:v>
                </c:pt>
                <c:pt idx="6">
                  <c:v>Month 4</c:v>
                </c:pt>
                <c:pt idx="8">
                  <c:v>Month 5</c:v>
                </c:pt>
                <c:pt idx="10">
                  <c:v>Month 6</c:v>
                </c:pt>
                <c:pt idx="12">
                  <c:v>Month 7</c:v>
                </c:pt>
                <c:pt idx="14">
                  <c:v>Month 8</c:v>
                </c:pt>
                <c:pt idx="16">
                  <c:v>Month 9</c:v>
                </c:pt>
                <c:pt idx="18">
                  <c:v>Month 10</c:v>
                </c:pt>
                <c:pt idx="20">
                  <c:v>Month 11</c:v>
                </c:pt>
                <c:pt idx="22">
                  <c:v>Month 12</c:v>
                </c:pt>
                <c:pt idx="24">
                  <c:v>Month 13</c:v>
                </c:pt>
                <c:pt idx="26">
                  <c:v>Month 14</c:v>
                </c:pt>
                <c:pt idx="28">
                  <c:v>Month 15</c:v>
                </c:pt>
              </c:strCache>
            </c:strRef>
          </c:cat>
          <c:val>
            <c:numRef>
              <c:f>'24_ábra_chart'!$I$13:$I$42</c:f>
              <c:numCache>
                <c:formatCode>General</c:formatCode>
                <c:ptCount val="30"/>
                <c:pt idx="1">
                  <c:v>0.78371649399999999</c:v>
                </c:pt>
                <c:pt idx="3">
                  <c:v>6.0131650299999997</c:v>
                </c:pt>
                <c:pt idx="5">
                  <c:v>14.852356919</c:v>
                </c:pt>
                <c:pt idx="7">
                  <c:v>22.579433997999999</c:v>
                </c:pt>
                <c:pt idx="9">
                  <c:v>29.445275789</c:v>
                </c:pt>
                <c:pt idx="11">
                  <c:v>39.753098829000002</c:v>
                </c:pt>
                <c:pt idx="13">
                  <c:v>45.447061941000001</c:v>
                </c:pt>
                <c:pt idx="15">
                  <c:v>51.491023771000002</c:v>
                </c:pt>
                <c:pt idx="17">
                  <c:v>60.955147648000001</c:v>
                </c:pt>
                <c:pt idx="19">
                  <c:v>68.29440074</c:v>
                </c:pt>
                <c:pt idx="21">
                  <c:v>77.441207805000005</c:v>
                </c:pt>
                <c:pt idx="23">
                  <c:v>88.51056589400001</c:v>
                </c:pt>
                <c:pt idx="25">
                  <c:v>92.122265047000013</c:v>
                </c:pt>
                <c:pt idx="27">
                  <c:v>98.650098888000016</c:v>
                </c:pt>
                <c:pt idx="29">
                  <c:v>108.62103437600001</c:v>
                </c:pt>
              </c:numCache>
            </c:numRef>
          </c:val>
          <c:extLst>
            <c:ext xmlns:c16="http://schemas.microsoft.com/office/drawing/2014/chart" uri="{C3380CC4-5D6E-409C-BE32-E72D297353CC}">
              <c16:uniqueId val="{00000003-AEA6-46BB-9F6A-1BE04D85E916}"/>
            </c:ext>
          </c:extLst>
        </c:ser>
        <c:dLbls>
          <c:showLegendKey val="0"/>
          <c:showVal val="0"/>
          <c:showCatName val="0"/>
          <c:showSerName val="0"/>
          <c:showPercent val="0"/>
          <c:showBubbleSize val="0"/>
        </c:dLbls>
        <c:gapWidth val="20"/>
        <c:overlap val="100"/>
        <c:axId val="945733408"/>
        <c:axId val="945732752"/>
      </c:barChart>
      <c:lineChart>
        <c:grouping val="standard"/>
        <c:varyColors val="0"/>
        <c:dLbls>
          <c:showLegendKey val="0"/>
          <c:showVal val="0"/>
          <c:showCatName val="0"/>
          <c:showSerName val="0"/>
          <c:showPercent val="0"/>
          <c:showBubbleSize val="0"/>
        </c:dLbls>
        <c:marker val="1"/>
        <c:smooth val="0"/>
        <c:axId val="945733408"/>
        <c:axId val="945732752"/>
        <c:extLst>
          <c:ext xmlns:c15="http://schemas.microsoft.com/office/drawing/2012/chart" uri="{02D57815-91ED-43cb-92C2-25804820EDAC}">
            <c15:filteredLineSeries>
              <c15:ser>
                <c:idx val="2"/>
                <c:order val="2"/>
                <c:tx>
                  <c:strRef>
                    <c:extLst>
                      <c:ext uri="{02D57815-91ED-43cb-92C2-25804820EDAC}">
                        <c15:formulaRef>
                          <c15:sqref>'24_ábra_chart'!$E$44</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0"/>
                  <c:marker>
                    <c:symbol val="none"/>
                  </c:marker>
                  <c:bubble3D val="0"/>
                  <c:extLst>
                    <c:ext xmlns:c16="http://schemas.microsoft.com/office/drawing/2014/chart" uri="{C3380CC4-5D6E-409C-BE32-E72D297353CC}">
                      <c16:uniqueId val="{00000004-AEA6-46BB-9F6A-1BE04D85E916}"/>
                    </c:ext>
                  </c:extLst>
                </c:dPt>
                <c:val>
                  <c:numLit>
                    <c:formatCode>General</c:formatCode>
                    <c:ptCount val="1"/>
                    <c:pt idx="0">
                      <c:v>1</c:v>
                    </c:pt>
                  </c:numLit>
                </c:val>
                <c:smooth val="0"/>
                <c:extLst>
                  <c:ext xmlns:c16="http://schemas.microsoft.com/office/drawing/2014/chart" uri="{C3380CC4-5D6E-409C-BE32-E72D297353CC}">
                    <c16:uniqueId val="{00000005-AEA6-46BB-9F6A-1BE04D85E916}"/>
                  </c:ext>
                </c:extLst>
              </c15:ser>
            </c15:filteredLineSeries>
          </c:ext>
        </c:extLst>
      </c:lineChart>
      <c:catAx>
        <c:axId val="802134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2130728"/>
        <c:crosses val="autoZero"/>
        <c:auto val="1"/>
        <c:lblAlgn val="ctr"/>
        <c:lblOffset val="100"/>
        <c:tickMarkSkip val="2"/>
        <c:noMultiLvlLbl val="0"/>
      </c:catAx>
      <c:valAx>
        <c:axId val="802130728"/>
        <c:scaling>
          <c:orientation val="minMax"/>
          <c:max val="5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6.4099608129775776E-2"/>
              <c:y val="1.624752011826028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2134992"/>
        <c:crosses val="autoZero"/>
        <c:crossBetween val="between"/>
        <c:majorUnit val="100"/>
      </c:valAx>
      <c:valAx>
        <c:axId val="945732752"/>
        <c:scaling>
          <c:orientation val="minMax"/>
          <c:max val="50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HUF bn</a:t>
                </a:r>
              </a:p>
            </c:rich>
          </c:tx>
          <c:layout>
            <c:manualLayout>
              <c:xMode val="edge"/>
              <c:yMode val="edge"/>
              <c:x val="0.84698444444444443"/>
              <c:y val="1.5485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733408"/>
        <c:crosses val="max"/>
        <c:crossBetween val="between"/>
        <c:majorUnit val="100"/>
      </c:valAx>
      <c:catAx>
        <c:axId val="945733408"/>
        <c:scaling>
          <c:orientation val="minMax"/>
        </c:scaling>
        <c:delete val="1"/>
        <c:axPos val="b"/>
        <c:numFmt formatCode="General" sourceLinked="1"/>
        <c:majorTickMark val="out"/>
        <c:minorTickMark val="none"/>
        <c:tickLblPos val="nextTo"/>
        <c:crossAx val="945732752"/>
        <c:crosses val="autoZero"/>
        <c:auto val="1"/>
        <c:lblAlgn val="ctr"/>
        <c:lblOffset val="100"/>
        <c:noMultiLvlLbl val="0"/>
      </c:catAx>
      <c:spPr>
        <a:solidFill>
          <a:schemeClr val="bg1"/>
        </a:solidFill>
        <a:ln>
          <a:solidFill>
            <a:schemeClr val="tx1"/>
          </a:solidFill>
        </a:ln>
        <a:effectLst/>
      </c:spPr>
    </c:plotArea>
    <c:legend>
      <c:legendPos val="b"/>
      <c:layout>
        <c:manualLayout>
          <c:xMode val="edge"/>
          <c:yMode val="edge"/>
          <c:x val="6.9773424070547235E-2"/>
          <c:y val="0.92607425925925924"/>
          <c:w val="0.85721925981706704"/>
          <c:h val="5.199423546738898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mn-lt"/>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91321453917847E-2"/>
          <c:y val="6.0202176910536427E-2"/>
          <c:w val="0.8373455503079088"/>
          <c:h val="0.48054647801144157"/>
        </c:manualLayout>
      </c:layout>
      <c:barChart>
        <c:barDir val="col"/>
        <c:grouping val="stacked"/>
        <c:varyColors val="0"/>
        <c:ser>
          <c:idx val="0"/>
          <c:order val="0"/>
          <c:tx>
            <c:strRef>
              <c:f>'25_ábra_chart'!$E$10</c:f>
              <c:strCache>
                <c:ptCount val="1"/>
                <c:pt idx="0">
                  <c:v>Mezőgazdaság</c:v>
                </c:pt>
              </c:strCache>
            </c:strRef>
          </c:tx>
          <c:spPr>
            <a:solidFill>
              <a:schemeClr val="accent6"/>
            </a:solidFill>
            <a:ln>
              <a:solidFill>
                <a:sysClr val="windowText" lastClr="000000">
                  <a:lumMod val="100000"/>
                </a:sysClr>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'25_ábra_chart'!$E$11:$E$29</c:f>
              <c:numCache>
                <c:formatCode>0.0</c:formatCode>
                <c:ptCount val="19"/>
                <c:pt idx="0">
                  <c:v>-0.34016679947986317</c:v>
                </c:pt>
                <c:pt idx="1">
                  <c:v>0.39725690333589897</c:v>
                </c:pt>
                <c:pt idx="2">
                  <c:v>1.1651650674426683</c:v>
                </c:pt>
                <c:pt idx="3">
                  <c:v>1.6392263633314919</c:v>
                </c:pt>
                <c:pt idx="4">
                  <c:v>0.58506226393829752</c:v>
                </c:pt>
                <c:pt idx="5">
                  <c:v>-0.3784966005517269</c:v>
                </c:pt>
                <c:pt idx="6">
                  <c:v>0.23339845342224105</c:v>
                </c:pt>
                <c:pt idx="7">
                  <c:v>8.7601577814510376E-2</c:v>
                </c:pt>
                <c:pt idx="8">
                  <c:v>-0.43528918663086102</c:v>
                </c:pt>
                <c:pt idx="9">
                  <c:v>-0.40424659732820889</c:v>
                </c:pt>
                <c:pt idx="10">
                  <c:v>3.1225682280328428E-2</c:v>
                </c:pt>
                <c:pt idx="11">
                  <c:v>-0.15848483696311066</c:v>
                </c:pt>
                <c:pt idx="12">
                  <c:v>0.50828874523738377</c:v>
                </c:pt>
                <c:pt idx="13">
                  <c:v>0.47559671029990258</c:v>
                </c:pt>
                <c:pt idx="14">
                  <c:v>-0.32405951050906795</c:v>
                </c:pt>
                <c:pt idx="15">
                  <c:v>-0.23474296352511995</c:v>
                </c:pt>
                <c:pt idx="16">
                  <c:v>-0.35643229048198644</c:v>
                </c:pt>
                <c:pt idx="17">
                  <c:v>0.43427959625633061</c:v>
                </c:pt>
                <c:pt idx="18">
                  <c:v>0.72414810583206424</c:v>
                </c:pt>
              </c:numCache>
            </c:numRef>
          </c:val>
          <c:extLst>
            <c:ext xmlns:c16="http://schemas.microsoft.com/office/drawing/2014/chart" uri="{C3380CC4-5D6E-409C-BE32-E72D297353CC}">
              <c16:uniqueId val="{00000000-C4FA-4665-B76E-971AF58A67A7}"/>
            </c:ext>
          </c:extLst>
        </c:ser>
        <c:ser>
          <c:idx val="2"/>
          <c:order val="1"/>
          <c:tx>
            <c:strRef>
              <c:f>'25_ábra_chart'!$F$10</c:f>
              <c:strCache>
                <c:ptCount val="1"/>
                <c:pt idx="0">
                  <c:v>Feldolgozóipar</c:v>
                </c:pt>
              </c:strCache>
            </c:strRef>
          </c:tx>
          <c:spPr>
            <a:solidFill>
              <a:schemeClr val="accent1"/>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'25_ábra_chart'!$F$11:$F$29</c:f>
              <c:numCache>
                <c:formatCode>0.0</c:formatCode>
                <c:ptCount val="19"/>
                <c:pt idx="0">
                  <c:v>2.539960390476327</c:v>
                </c:pt>
                <c:pt idx="1">
                  <c:v>0.92349407666323258</c:v>
                </c:pt>
                <c:pt idx="2">
                  <c:v>4.8881081326714853</c:v>
                </c:pt>
                <c:pt idx="3">
                  <c:v>3.2033595197204709</c:v>
                </c:pt>
                <c:pt idx="4">
                  <c:v>0.35565650348596184</c:v>
                </c:pt>
                <c:pt idx="5">
                  <c:v>1.5564694982840985</c:v>
                </c:pt>
                <c:pt idx="6">
                  <c:v>3.1168982177210474</c:v>
                </c:pt>
                <c:pt idx="7">
                  <c:v>1.4007318771472699</c:v>
                </c:pt>
                <c:pt idx="8">
                  <c:v>-2.4753300730798213</c:v>
                </c:pt>
                <c:pt idx="9">
                  <c:v>-2.4670086823246975</c:v>
                </c:pt>
                <c:pt idx="10">
                  <c:v>-1.1409115954182534</c:v>
                </c:pt>
                <c:pt idx="11">
                  <c:v>-1.6145992631972583</c:v>
                </c:pt>
                <c:pt idx="12">
                  <c:v>-0.98307696134862022</c:v>
                </c:pt>
                <c:pt idx="13">
                  <c:v>1.2698361632792052</c:v>
                </c:pt>
                <c:pt idx="14">
                  <c:v>-0.4510103631596849</c:v>
                </c:pt>
                <c:pt idx="15">
                  <c:v>1.0163352512340043</c:v>
                </c:pt>
                <c:pt idx="16">
                  <c:v>4.1859768325423854</c:v>
                </c:pt>
                <c:pt idx="17">
                  <c:v>4.1312815188725018</c:v>
                </c:pt>
                <c:pt idx="18">
                  <c:v>4.6647821866467121</c:v>
                </c:pt>
              </c:numCache>
            </c:numRef>
          </c:val>
          <c:extLst>
            <c:ext xmlns:c16="http://schemas.microsoft.com/office/drawing/2014/chart" uri="{C3380CC4-5D6E-409C-BE32-E72D297353CC}">
              <c16:uniqueId val="{00000001-C4FA-4665-B76E-971AF58A67A7}"/>
            </c:ext>
          </c:extLst>
        </c:ser>
        <c:ser>
          <c:idx val="3"/>
          <c:order val="2"/>
          <c:tx>
            <c:strRef>
              <c:f>'25_ábra_chart'!$G$10</c:f>
              <c:strCache>
                <c:ptCount val="1"/>
                <c:pt idx="0">
                  <c:v>Építőipar</c:v>
                </c:pt>
              </c:strCache>
            </c:strRef>
          </c:tx>
          <c:spPr>
            <a:solidFill>
              <a:schemeClr val="accent1">
                <a:lumMod val="20000"/>
                <a:lumOff val="80000"/>
              </a:schemeClr>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'25_ábra_chart'!$G$11:$G$29</c:f>
              <c:numCache>
                <c:formatCode>0.0</c:formatCode>
                <c:ptCount val="19"/>
                <c:pt idx="0">
                  <c:v>2.8122890722900191</c:v>
                </c:pt>
                <c:pt idx="1">
                  <c:v>1.6172627826464052</c:v>
                </c:pt>
                <c:pt idx="2">
                  <c:v>-1.487678630113171</c:v>
                </c:pt>
                <c:pt idx="3">
                  <c:v>1.6252298543221899</c:v>
                </c:pt>
                <c:pt idx="4">
                  <c:v>1.5287009028739318</c:v>
                </c:pt>
                <c:pt idx="5">
                  <c:v>-0.26190900092497621</c:v>
                </c:pt>
                <c:pt idx="6">
                  <c:v>0.20361435418934903</c:v>
                </c:pt>
                <c:pt idx="7">
                  <c:v>2.4718965541000393</c:v>
                </c:pt>
                <c:pt idx="8">
                  <c:v>1.2256432591902322</c:v>
                </c:pt>
                <c:pt idx="9">
                  <c:v>-0.25781116548135935</c:v>
                </c:pt>
                <c:pt idx="10">
                  <c:v>-0.39471602013805301</c:v>
                </c:pt>
                <c:pt idx="11">
                  <c:v>-0.6403464082098822</c:v>
                </c:pt>
                <c:pt idx="12">
                  <c:v>-1.7652724683628964</c:v>
                </c:pt>
                <c:pt idx="13">
                  <c:v>-0.95511713440190971</c:v>
                </c:pt>
                <c:pt idx="14">
                  <c:v>-1.0214075520744457</c:v>
                </c:pt>
                <c:pt idx="15">
                  <c:v>0.76804070269098557</c:v>
                </c:pt>
                <c:pt idx="16">
                  <c:v>0.15148447456051409</c:v>
                </c:pt>
                <c:pt idx="17">
                  <c:v>0.2102120877845392</c:v>
                </c:pt>
                <c:pt idx="18">
                  <c:v>0.37913585561466334</c:v>
                </c:pt>
              </c:numCache>
            </c:numRef>
          </c:val>
          <c:extLst>
            <c:ext xmlns:c16="http://schemas.microsoft.com/office/drawing/2014/chart" uri="{C3380CC4-5D6E-409C-BE32-E72D297353CC}">
              <c16:uniqueId val="{00000002-C4FA-4665-B76E-971AF58A67A7}"/>
            </c:ext>
          </c:extLst>
        </c:ser>
        <c:ser>
          <c:idx val="4"/>
          <c:order val="3"/>
          <c:tx>
            <c:strRef>
              <c:f>'25_ábra_chart'!$H$10</c:f>
              <c:strCache>
                <c:ptCount val="1"/>
                <c:pt idx="0">
                  <c:v>Kereskedelem, vendéglátás</c:v>
                </c:pt>
              </c:strCache>
            </c:strRef>
          </c:tx>
          <c:spPr>
            <a:solidFill>
              <a:schemeClr val="accent2"/>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'25_ábra_chart'!$H$11:$H$29</c:f>
              <c:numCache>
                <c:formatCode>0.0</c:formatCode>
                <c:ptCount val="19"/>
                <c:pt idx="0">
                  <c:v>0.37702048843315406</c:v>
                </c:pt>
                <c:pt idx="1">
                  <c:v>0.22404277708489512</c:v>
                </c:pt>
                <c:pt idx="2">
                  <c:v>3.0210974983698105</c:v>
                </c:pt>
                <c:pt idx="3">
                  <c:v>4.8158319585881593</c:v>
                </c:pt>
                <c:pt idx="4">
                  <c:v>2.8871148548401639</c:v>
                </c:pt>
                <c:pt idx="5">
                  <c:v>3.0782937071597054</c:v>
                </c:pt>
                <c:pt idx="6">
                  <c:v>2.8456771434605588</c:v>
                </c:pt>
                <c:pt idx="7">
                  <c:v>1.6468556580546003</c:v>
                </c:pt>
                <c:pt idx="8">
                  <c:v>-3.7454885495495942</c:v>
                </c:pt>
                <c:pt idx="9">
                  <c:v>-0.32212177280413506</c:v>
                </c:pt>
                <c:pt idx="10">
                  <c:v>-0.17272330074458961</c:v>
                </c:pt>
                <c:pt idx="11">
                  <c:v>-1.3417067875252082</c:v>
                </c:pt>
                <c:pt idx="12">
                  <c:v>-1.218481508551309</c:v>
                </c:pt>
                <c:pt idx="13">
                  <c:v>0.1371573222456256</c:v>
                </c:pt>
                <c:pt idx="14">
                  <c:v>-1.0395065110121691</c:v>
                </c:pt>
                <c:pt idx="15">
                  <c:v>1.5944115854418011</c:v>
                </c:pt>
                <c:pt idx="16">
                  <c:v>1.4541806643148909</c:v>
                </c:pt>
                <c:pt idx="17">
                  <c:v>1.853110660492769</c:v>
                </c:pt>
                <c:pt idx="18">
                  <c:v>2.5933620676749882</c:v>
                </c:pt>
              </c:numCache>
            </c:numRef>
          </c:val>
          <c:extLst>
            <c:ext xmlns:c16="http://schemas.microsoft.com/office/drawing/2014/chart" uri="{C3380CC4-5D6E-409C-BE32-E72D297353CC}">
              <c16:uniqueId val="{00000003-C4FA-4665-B76E-971AF58A67A7}"/>
            </c:ext>
          </c:extLst>
        </c:ser>
        <c:ser>
          <c:idx val="5"/>
          <c:order val="4"/>
          <c:tx>
            <c:strRef>
              <c:f>'25_ábra_chart'!$I$10</c:f>
              <c:strCache>
                <c:ptCount val="1"/>
                <c:pt idx="0">
                  <c:v>Logisztika</c:v>
                </c:pt>
              </c:strCache>
            </c:strRef>
          </c:tx>
          <c:spPr>
            <a:solidFill>
              <a:schemeClr val="accent5"/>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'25_ábra_chart'!$I$11:$I$29</c:f>
              <c:numCache>
                <c:formatCode>0.0</c:formatCode>
                <c:ptCount val="19"/>
                <c:pt idx="0">
                  <c:v>2.3768944845614954</c:v>
                </c:pt>
                <c:pt idx="1">
                  <c:v>-1.6891099921152366</c:v>
                </c:pt>
                <c:pt idx="2">
                  <c:v>3.1785046570795119</c:v>
                </c:pt>
                <c:pt idx="3">
                  <c:v>0.84881912341957577</c:v>
                </c:pt>
                <c:pt idx="4">
                  <c:v>0.75818355926986691</c:v>
                </c:pt>
                <c:pt idx="5">
                  <c:v>1.6241449859921715</c:v>
                </c:pt>
                <c:pt idx="6">
                  <c:v>-1.0831906811916936</c:v>
                </c:pt>
                <c:pt idx="7">
                  <c:v>-1.1743868130936903</c:v>
                </c:pt>
                <c:pt idx="8">
                  <c:v>0.67494841568688924</c:v>
                </c:pt>
                <c:pt idx="9">
                  <c:v>-0.21851432645340393</c:v>
                </c:pt>
                <c:pt idx="10">
                  <c:v>-1.5532801418310895</c:v>
                </c:pt>
                <c:pt idx="11">
                  <c:v>-0.52648006095737487</c:v>
                </c:pt>
                <c:pt idx="12">
                  <c:v>0.27743899540940375</c:v>
                </c:pt>
                <c:pt idx="13">
                  <c:v>1.6216065631643604</c:v>
                </c:pt>
                <c:pt idx="14">
                  <c:v>-0.78378265350341847</c:v>
                </c:pt>
                <c:pt idx="15">
                  <c:v>0.82829635033947402</c:v>
                </c:pt>
                <c:pt idx="16">
                  <c:v>0.45452608834073893</c:v>
                </c:pt>
                <c:pt idx="17">
                  <c:v>0.49980337151424475</c:v>
                </c:pt>
                <c:pt idx="18">
                  <c:v>-0.17235131997150255</c:v>
                </c:pt>
              </c:numCache>
            </c:numRef>
          </c:val>
          <c:extLst>
            <c:ext xmlns:c16="http://schemas.microsoft.com/office/drawing/2014/chart" uri="{C3380CC4-5D6E-409C-BE32-E72D297353CC}">
              <c16:uniqueId val="{00000004-C4FA-4665-B76E-971AF58A67A7}"/>
            </c:ext>
          </c:extLst>
        </c:ser>
        <c:ser>
          <c:idx val="8"/>
          <c:order val="5"/>
          <c:tx>
            <c:strRef>
              <c:f>'25_ábra_chart'!$J$10</c:f>
              <c:strCache>
                <c:ptCount val="1"/>
                <c:pt idx="0">
                  <c:v>Ingatlanügyletek</c:v>
                </c:pt>
              </c:strCache>
            </c:strRef>
          </c:tx>
          <c:spPr>
            <a:solidFill>
              <a:schemeClr val="accent3"/>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'25_ábra_chart'!$J$11:$J$29</c:f>
              <c:numCache>
                <c:formatCode>0.0</c:formatCode>
                <c:ptCount val="19"/>
                <c:pt idx="0">
                  <c:v>3.8711512686594971</c:v>
                </c:pt>
                <c:pt idx="1">
                  <c:v>6.0978835236347777</c:v>
                </c:pt>
                <c:pt idx="2">
                  <c:v>3.9621006708223354</c:v>
                </c:pt>
                <c:pt idx="3">
                  <c:v>7.6098416931297379</c:v>
                </c:pt>
                <c:pt idx="4">
                  <c:v>7.3684075893592746</c:v>
                </c:pt>
                <c:pt idx="5">
                  <c:v>9.7534244638444534</c:v>
                </c:pt>
                <c:pt idx="6">
                  <c:v>8.3441940974714512</c:v>
                </c:pt>
                <c:pt idx="7">
                  <c:v>-6.8202101887601048</c:v>
                </c:pt>
                <c:pt idx="8">
                  <c:v>-1.2854548044569929</c:v>
                </c:pt>
                <c:pt idx="9">
                  <c:v>-0.7337180563465131</c:v>
                </c:pt>
                <c:pt idx="10">
                  <c:v>-0.66451364031328997</c:v>
                </c:pt>
                <c:pt idx="11">
                  <c:v>-1.8711466394600518</c:v>
                </c:pt>
                <c:pt idx="12">
                  <c:v>-2.2236495427646541</c:v>
                </c:pt>
                <c:pt idx="13">
                  <c:v>-3.6690443307796201</c:v>
                </c:pt>
                <c:pt idx="14">
                  <c:v>-5.9617336933442679</c:v>
                </c:pt>
                <c:pt idx="15">
                  <c:v>-2.6180273803804681</c:v>
                </c:pt>
                <c:pt idx="16">
                  <c:v>1.7685421453777403</c:v>
                </c:pt>
                <c:pt idx="17">
                  <c:v>1.4144555841597559</c:v>
                </c:pt>
                <c:pt idx="18">
                  <c:v>1.2719254527118973</c:v>
                </c:pt>
              </c:numCache>
            </c:numRef>
          </c:val>
          <c:extLst>
            <c:ext xmlns:c16="http://schemas.microsoft.com/office/drawing/2014/chart" uri="{C3380CC4-5D6E-409C-BE32-E72D297353CC}">
              <c16:uniqueId val="{00000005-C4FA-4665-B76E-971AF58A67A7}"/>
            </c:ext>
          </c:extLst>
        </c:ser>
        <c:ser>
          <c:idx val="6"/>
          <c:order val="6"/>
          <c:tx>
            <c:strRef>
              <c:f>'25_ábra_chart'!$K$10</c:f>
              <c:strCache>
                <c:ptCount val="1"/>
                <c:pt idx="0">
                  <c:v>Egyéb ágazatok</c:v>
                </c:pt>
              </c:strCache>
            </c:strRef>
          </c:tx>
          <c:spPr>
            <a:pattFill prst="dkUpDiag">
              <a:fgClr>
                <a:schemeClr val="bg1">
                  <a:lumMod val="65000"/>
                </a:schemeClr>
              </a:fgClr>
              <a:bgClr>
                <a:schemeClr val="bg1"/>
              </a:bgClr>
            </a:patt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'25_ábra_chart'!$K$11:$K$29</c:f>
              <c:numCache>
                <c:formatCode>0.0</c:formatCode>
                <c:ptCount val="19"/>
                <c:pt idx="0">
                  <c:v>0.37186060142691357</c:v>
                </c:pt>
                <c:pt idx="1">
                  <c:v>1.6607800911623178</c:v>
                </c:pt>
                <c:pt idx="2">
                  <c:v>3.051150903181632</c:v>
                </c:pt>
                <c:pt idx="3">
                  <c:v>0.35423487887928223</c:v>
                </c:pt>
                <c:pt idx="4">
                  <c:v>0.86570911808445672</c:v>
                </c:pt>
                <c:pt idx="5">
                  <c:v>0.44249628339873448</c:v>
                </c:pt>
                <c:pt idx="6">
                  <c:v>0.97054792329957162</c:v>
                </c:pt>
                <c:pt idx="7">
                  <c:v>11.093176286250401</c:v>
                </c:pt>
                <c:pt idx="8">
                  <c:v>-1.8830109806358808</c:v>
                </c:pt>
                <c:pt idx="9">
                  <c:v>-0.28934482667852629</c:v>
                </c:pt>
                <c:pt idx="10">
                  <c:v>-1.1489888998718101</c:v>
                </c:pt>
                <c:pt idx="11">
                  <c:v>-1.4335879531844735</c:v>
                </c:pt>
                <c:pt idx="12">
                  <c:v>0.23820264916273093</c:v>
                </c:pt>
                <c:pt idx="13">
                  <c:v>-0.98793409987485237</c:v>
                </c:pt>
                <c:pt idx="14">
                  <c:v>-3.2963194863666647</c:v>
                </c:pt>
                <c:pt idx="15">
                  <c:v>-1.3503452621098346</c:v>
                </c:pt>
                <c:pt idx="16">
                  <c:v>2.2463609127148549</c:v>
                </c:pt>
                <c:pt idx="17">
                  <c:v>4.1659859029978685</c:v>
                </c:pt>
                <c:pt idx="18">
                  <c:v>5.9750638959739675</c:v>
                </c:pt>
              </c:numCache>
            </c:numRef>
          </c:val>
          <c:extLst>
            <c:ext xmlns:c16="http://schemas.microsoft.com/office/drawing/2014/chart" uri="{C3380CC4-5D6E-409C-BE32-E72D297353CC}">
              <c16:uniqueId val="{00000006-C4FA-4665-B76E-971AF58A67A7}"/>
            </c:ext>
          </c:extLst>
        </c:ser>
        <c:dLbls>
          <c:showLegendKey val="0"/>
          <c:showVal val="0"/>
          <c:showCatName val="0"/>
          <c:showSerName val="0"/>
          <c:showPercent val="0"/>
          <c:showBubbleSize val="0"/>
        </c:dLbls>
        <c:gapWidth val="50"/>
        <c:overlap val="100"/>
        <c:axId val="472951728"/>
        <c:axId val="472953368"/>
      </c:barChart>
      <c:lineChart>
        <c:grouping val="standard"/>
        <c:varyColors val="0"/>
        <c:ser>
          <c:idx val="9"/>
          <c:order val="7"/>
          <c:tx>
            <c:strRef>
              <c:f>'25_ábra_chart'!$L$10</c:f>
              <c:strCache>
                <c:ptCount val="1"/>
                <c:pt idx="0">
                  <c:v>Árfolyamszűrt növekedési ütem (jobb skála)</c:v>
                </c:pt>
              </c:strCache>
            </c:strRef>
          </c:tx>
          <c:spPr>
            <a:ln w="28575" cap="rnd">
              <a:solidFill>
                <a:schemeClr val="tx1"/>
              </a:solidFill>
              <a:round/>
            </a:ln>
            <a:effectLst/>
          </c:spPr>
          <c:marker>
            <c:symbol val="circle"/>
            <c:size val="5"/>
            <c:spPr>
              <a:noFill/>
              <a:ln w="9525">
                <a:noFill/>
              </a:ln>
              <a:effectLst/>
            </c:spPr>
          </c:marker>
          <c:val>
            <c:numRef>
              <c:f>'25_ábra_chart'!$L$11:$L$29</c:f>
              <c:numCache>
                <c:formatCode>0.0</c:formatCode>
                <c:ptCount val="19"/>
                <c:pt idx="0">
                  <c:v>12.009009506367562</c:v>
                </c:pt>
                <c:pt idx="1">
                  <c:v>9.231610162412295</c:v>
                </c:pt>
                <c:pt idx="2">
                  <c:v>17.778448299454276</c:v>
                </c:pt>
                <c:pt idx="3">
                  <c:v>20.09654339139091</c:v>
                </c:pt>
                <c:pt idx="4">
                  <c:v>14.34883479185196</c:v>
                </c:pt>
                <c:pt idx="5">
                  <c:v>15.814423337202443</c:v>
                </c:pt>
                <c:pt idx="6">
                  <c:v>14.631139508372515</c:v>
                </c:pt>
                <c:pt idx="7">
                  <c:v>8.7056649515130147</c:v>
                </c:pt>
                <c:pt idx="8">
                  <c:v>-7.9239819194760308</c:v>
                </c:pt>
                <c:pt idx="9">
                  <c:v>-4.692765427416834</c:v>
                </c:pt>
                <c:pt idx="10">
                  <c:v>-5.0439079160367601</c:v>
                </c:pt>
                <c:pt idx="11">
                  <c:v>-7.5863519494973612</c:v>
                </c:pt>
                <c:pt idx="12">
                  <c:v>-5.1665500912179585</c:v>
                </c:pt>
                <c:pt idx="13">
                  <c:v>-2.1078988060672765</c:v>
                </c:pt>
                <c:pt idx="14">
                  <c:v>-12.877819769969722</c:v>
                </c:pt>
                <c:pt idx="15">
                  <c:v>3.9682836908250252E-3</c:v>
                </c:pt>
                <c:pt idx="16">
                  <c:v>9.9046388273691388</c:v>
                </c:pt>
                <c:pt idx="17">
                  <c:v>12.709128722078011</c:v>
                </c:pt>
                <c:pt idx="18">
                  <c:v>15.436066244482793</c:v>
                </c:pt>
              </c:numCache>
            </c:numRef>
          </c:val>
          <c:smooth val="0"/>
          <c:extLst>
            <c:ext xmlns:c16="http://schemas.microsoft.com/office/drawing/2014/chart" uri="{C3380CC4-5D6E-409C-BE32-E72D297353CC}">
              <c16:uniqueId val="{00000007-C4FA-4665-B76E-971AF58A67A7}"/>
            </c:ext>
          </c:extLst>
        </c:ser>
        <c:ser>
          <c:idx val="10"/>
          <c:order val="8"/>
          <c:tx>
            <c:strRef>
              <c:f>'25_ábra_chart'!$M$10</c:f>
              <c:strCache>
                <c:ptCount val="1"/>
                <c:pt idx="0">
                  <c:v>Főbb ágazatok árfolyamszűrt növekedési üteme (jobb skála)</c:v>
                </c:pt>
              </c:strCache>
            </c:strRef>
          </c:tx>
          <c:spPr>
            <a:ln w="28575" cap="rnd">
              <a:solidFill>
                <a:schemeClr val="tx1"/>
              </a:solidFill>
              <a:prstDash val="dash"/>
              <a:round/>
            </a:ln>
            <a:effectLst/>
          </c:spPr>
          <c:marker>
            <c:symbol val="none"/>
          </c:marker>
          <c:val>
            <c:numRef>
              <c:f>'25_ábra_chart'!$M$11:$M$29</c:f>
              <c:numCache>
                <c:formatCode>0.0</c:formatCode>
                <c:ptCount val="19"/>
                <c:pt idx="0">
                  <c:v>11.637148904940631</c:v>
                </c:pt>
                <c:pt idx="1">
                  <c:v>7.570830071249973</c:v>
                </c:pt>
                <c:pt idx="2">
                  <c:v>14.727297396272641</c:v>
                </c:pt>
                <c:pt idx="3">
                  <c:v>19.742308512511627</c:v>
                </c:pt>
                <c:pt idx="4">
                  <c:v>13.483125673767496</c:v>
                </c:pt>
                <c:pt idx="5">
                  <c:v>15.371927053803725</c:v>
                </c:pt>
                <c:pt idx="6">
                  <c:v>13.660591585072954</c:v>
                </c:pt>
                <c:pt idx="7">
                  <c:v>-2.3875113347373755</c:v>
                </c:pt>
                <c:pt idx="8">
                  <c:v>-6.0409709388401485</c:v>
                </c:pt>
                <c:pt idx="9">
                  <c:v>-4.4034206007383174</c:v>
                </c:pt>
                <c:pt idx="10">
                  <c:v>-3.894919016164947</c:v>
                </c:pt>
                <c:pt idx="11">
                  <c:v>-6.1527639963128857</c:v>
                </c:pt>
                <c:pt idx="12">
                  <c:v>-5.4047527403806921</c:v>
                </c:pt>
                <c:pt idx="13">
                  <c:v>-1.119964706192436</c:v>
                </c:pt>
                <c:pt idx="14">
                  <c:v>-9.5815002836030541</c:v>
                </c:pt>
                <c:pt idx="15">
                  <c:v>1.354313545800677</c:v>
                </c:pt>
                <c:pt idx="16">
                  <c:v>7.658277914654283</c:v>
                </c:pt>
                <c:pt idx="17">
                  <c:v>8.5431428190801419</c:v>
                </c:pt>
                <c:pt idx="18">
                  <c:v>9.4610023485088224</c:v>
                </c:pt>
              </c:numCache>
            </c:numRef>
          </c:val>
          <c:smooth val="0"/>
          <c:extLst>
            <c:ext xmlns:c16="http://schemas.microsoft.com/office/drawing/2014/chart" uri="{C3380CC4-5D6E-409C-BE32-E72D297353CC}">
              <c16:uniqueId val="{00000008-C4FA-4665-B76E-971AF58A67A7}"/>
            </c:ext>
          </c:extLst>
        </c:ser>
        <c:dLbls>
          <c:showLegendKey val="0"/>
          <c:showVal val="0"/>
          <c:showCatName val="0"/>
          <c:showSerName val="0"/>
          <c:showPercent val="0"/>
          <c:showBubbleSize val="0"/>
        </c:dLbls>
        <c:marker val="1"/>
        <c:smooth val="0"/>
        <c:axId val="1871865200"/>
        <c:axId val="1871864216"/>
      </c:lineChart>
      <c:catAx>
        <c:axId val="472951728"/>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72953368"/>
        <c:crosses val="autoZero"/>
        <c:auto val="0"/>
        <c:lblAlgn val="ctr"/>
        <c:lblOffset val="100"/>
        <c:noMultiLvlLbl val="0"/>
      </c:catAx>
      <c:valAx>
        <c:axId val="472953368"/>
        <c:scaling>
          <c:orientation val="minMax"/>
          <c:max val="25"/>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7.2216760728062268E-2"/>
              <c:y val="5.888125613346418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2951728"/>
        <c:crosses val="autoZero"/>
        <c:crossBetween val="between"/>
        <c:majorUnit val="5"/>
      </c:valAx>
      <c:valAx>
        <c:axId val="1871864216"/>
        <c:scaling>
          <c:orientation val="minMax"/>
          <c:max val="25"/>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46513250046077"/>
              <c:y val="7.850834151128556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71865200"/>
        <c:crosses val="max"/>
        <c:crossBetween val="between"/>
        <c:majorUnit val="5"/>
      </c:valAx>
      <c:catAx>
        <c:axId val="1871865200"/>
        <c:scaling>
          <c:orientation val="minMax"/>
        </c:scaling>
        <c:delete val="1"/>
        <c:axPos val="b"/>
        <c:numFmt formatCode="m/d/yyyy" sourceLinked="1"/>
        <c:majorTickMark val="out"/>
        <c:minorTickMark val="none"/>
        <c:tickLblPos val="nextTo"/>
        <c:crossAx val="1871864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600277777777779E-2"/>
          <c:y val="0.6581905222297082"/>
          <c:w val="0.83668833333333337"/>
          <c:h val="0.3369460502624285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91321453917847E-2"/>
          <c:y val="5.3632836747361884E-2"/>
          <c:w val="0.8373455503079088"/>
          <c:h val="0.49243292640871794"/>
        </c:manualLayout>
      </c:layout>
      <c:barChart>
        <c:barDir val="col"/>
        <c:grouping val="stacked"/>
        <c:varyColors val="0"/>
        <c:ser>
          <c:idx val="0"/>
          <c:order val="0"/>
          <c:tx>
            <c:strRef>
              <c:f>'25_ábra_chart'!$E$9</c:f>
              <c:strCache>
                <c:ptCount val="1"/>
                <c:pt idx="0">
                  <c:v>Agriculture</c:v>
                </c:pt>
              </c:strCache>
            </c:strRef>
          </c:tx>
          <c:spPr>
            <a:solidFill>
              <a:schemeClr val="accent6"/>
            </a:solidFill>
            <a:ln>
              <a:solidFill>
                <a:sysClr val="windowText" lastClr="000000">
                  <a:lumMod val="100000"/>
                </a:sysClr>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'25_ábra_chart'!$E$11:$E$29</c:f>
              <c:numCache>
                <c:formatCode>0.0</c:formatCode>
                <c:ptCount val="19"/>
                <c:pt idx="0">
                  <c:v>-0.34016679947986317</c:v>
                </c:pt>
                <c:pt idx="1">
                  <c:v>0.39725690333589897</c:v>
                </c:pt>
                <c:pt idx="2">
                  <c:v>1.1651650674426683</c:v>
                </c:pt>
                <c:pt idx="3">
                  <c:v>1.6392263633314919</c:v>
                </c:pt>
                <c:pt idx="4">
                  <c:v>0.58506226393829752</c:v>
                </c:pt>
                <c:pt idx="5">
                  <c:v>-0.3784966005517269</c:v>
                </c:pt>
                <c:pt idx="6">
                  <c:v>0.23339845342224105</c:v>
                </c:pt>
                <c:pt idx="7">
                  <c:v>8.7601577814510376E-2</c:v>
                </c:pt>
                <c:pt idx="8">
                  <c:v>-0.43528918663086102</c:v>
                </c:pt>
                <c:pt idx="9">
                  <c:v>-0.40424659732820889</c:v>
                </c:pt>
                <c:pt idx="10">
                  <c:v>3.1225682280328428E-2</c:v>
                </c:pt>
                <c:pt idx="11">
                  <c:v>-0.15848483696311066</c:v>
                </c:pt>
                <c:pt idx="12">
                  <c:v>0.50828874523738377</c:v>
                </c:pt>
                <c:pt idx="13">
                  <c:v>0.47559671029990258</c:v>
                </c:pt>
                <c:pt idx="14">
                  <c:v>-0.32405951050906795</c:v>
                </c:pt>
                <c:pt idx="15">
                  <c:v>-0.23474296352511995</c:v>
                </c:pt>
                <c:pt idx="16">
                  <c:v>-0.35643229048198644</c:v>
                </c:pt>
                <c:pt idx="17">
                  <c:v>0.43427959625633061</c:v>
                </c:pt>
                <c:pt idx="18">
                  <c:v>0.72414810583206424</c:v>
                </c:pt>
              </c:numCache>
            </c:numRef>
          </c:val>
          <c:extLst>
            <c:ext xmlns:c16="http://schemas.microsoft.com/office/drawing/2014/chart" uri="{C3380CC4-5D6E-409C-BE32-E72D297353CC}">
              <c16:uniqueId val="{00000000-274A-4FC3-8EC4-06484A598224}"/>
            </c:ext>
          </c:extLst>
        </c:ser>
        <c:ser>
          <c:idx val="2"/>
          <c:order val="1"/>
          <c:tx>
            <c:strRef>
              <c:f>'25_ábra_chart'!$F$9</c:f>
              <c:strCache>
                <c:ptCount val="1"/>
                <c:pt idx="0">
                  <c:v>Manufacturing</c:v>
                </c:pt>
              </c:strCache>
            </c:strRef>
          </c:tx>
          <c:spPr>
            <a:solidFill>
              <a:schemeClr val="accent1"/>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'25_ábra_chart'!$F$11:$F$29</c:f>
              <c:numCache>
                <c:formatCode>0.0</c:formatCode>
                <c:ptCount val="19"/>
                <c:pt idx="0">
                  <c:v>2.539960390476327</c:v>
                </c:pt>
                <c:pt idx="1">
                  <c:v>0.92349407666323258</c:v>
                </c:pt>
                <c:pt idx="2">
                  <c:v>4.8881081326714853</c:v>
                </c:pt>
                <c:pt idx="3">
                  <c:v>3.2033595197204709</c:v>
                </c:pt>
                <c:pt idx="4">
                  <c:v>0.35565650348596184</c:v>
                </c:pt>
                <c:pt idx="5">
                  <c:v>1.5564694982840985</c:v>
                </c:pt>
                <c:pt idx="6">
                  <c:v>3.1168982177210474</c:v>
                </c:pt>
                <c:pt idx="7">
                  <c:v>1.4007318771472699</c:v>
                </c:pt>
                <c:pt idx="8">
                  <c:v>-2.4753300730798213</c:v>
                </c:pt>
                <c:pt idx="9">
                  <c:v>-2.4670086823246975</c:v>
                </c:pt>
                <c:pt idx="10">
                  <c:v>-1.1409115954182534</c:v>
                </c:pt>
                <c:pt idx="11">
                  <c:v>-1.6145992631972583</c:v>
                </c:pt>
                <c:pt idx="12">
                  <c:v>-0.98307696134862022</c:v>
                </c:pt>
                <c:pt idx="13">
                  <c:v>1.2698361632792052</c:v>
                </c:pt>
                <c:pt idx="14">
                  <c:v>-0.4510103631596849</c:v>
                </c:pt>
                <c:pt idx="15">
                  <c:v>1.0163352512340043</c:v>
                </c:pt>
                <c:pt idx="16">
                  <c:v>4.1859768325423854</c:v>
                </c:pt>
                <c:pt idx="17">
                  <c:v>4.1312815188725018</c:v>
                </c:pt>
                <c:pt idx="18">
                  <c:v>4.6647821866467121</c:v>
                </c:pt>
              </c:numCache>
            </c:numRef>
          </c:val>
          <c:extLst>
            <c:ext xmlns:c16="http://schemas.microsoft.com/office/drawing/2014/chart" uri="{C3380CC4-5D6E-409C-BE32-E72D297353CC}">
              <c16:uniqueId val="{00000001-274A-4FC3-8EC4-06484A598224}"/>
            </c:ext>
          </c:extLst>
        </c:ser>
        <c:ser>
          <c:idx val="3"/>
          <c:order val="2"/>
          <c:tx>
            <c:strRef>
              <c:f>'25_ábra_chart'!$G$9</c:f>
              <c:strCache>
                <c:ptCount val="1"/>
                <c:pt idx="0">
                  <c:v>Construction</c:v>
                </c:pt>
              </c:strCache>
            </c:strRef>
          </c:tx>
          <c:spPr>
            <a:solidFill>
              <a:schemeClr val="accent1">
                <a:lumMod val="20000"/>
                <a:lumOff val="80000"/>
              </a:schemeClr>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'25_ábra_chart'!$G$11:$G$29</c:f>
              <c:numCache>
                <c:formatCode>0.0</c:formatCode>
                <c:ptCount val="19"/>
                <c:pt idx="0">
                  <c:v>2.8122890722900191</c:v>
                </c:pt>
                <c:pt idx="1">
                  <c:v>1.6172627826464052</c:v>
                </c:pt>
                <c:pt idx="2">
                  <c:v>-1.487678630113171</c:v>
                </c:pt>
                <c:pt idx="3">
                  <c:v>1.6252298543221899</c:v>
                </c:pt>
                <c:pt idx="4">
                  <c:v>1.5287009028739318</c:v>
                </c:pt>
                <c:pt idx="5">
                  <c:v>-0.26190900092497621</c:v>
                </c:pt>
                <c:pt idx="6">
                  <c:v>0.20361435418934903</c:v>
                </c:pt>
                <c:pt idx="7">
                  <c:v>2.4718965541000393</c:v>
                </c:pt>
                <c:pt idx="8">
                  <c:v>1.2256432591902322</c:v>
                </c:pt>
                <c:pt idx="9">
                  <c:v>-0.25781116548135935</c:v>
                </c:pt>
                <c:pt idx="10">
                  <c:v>-0.39471602013805301</c:v>
                </c:pt>
                <c:pt idx="11">
                  <c:v>-0.6403464082098822</c:v>
                </c:pt>
                <c:pt idx="12">
                  <c:v>-1.7652724683628964</c:v>
                </c:pt>
                <c:pt idx="13">
                  <c:v>-0.95511713440190971</c:v>
                </c:pt>
                <c:pt idx="14">
                  <c:v>-1.0214075520744457</c:v>
                </c:pt>
                <c:pt idx="15">
                  <c:v>0.76804070269098557</c:v>
                </c:pt>
                <c:pt idx="16">
                  <c:v>0.15148447456051409</c:v>
                </c:pt>
                <c:pt idx="17">
                  <c:v>0.2102120877845392</c:v>
                </c:pt>
                <c:pt idx="18">
                  <c:v>0.37913585561466334</c:v>
                </c:pt>
              </c:numCache>
            </c:numRef>
          </c:val>
          <c:extLst>
            <c:ext xmlns:c16="http://schemas.microsoft.com/office/drawing/2014/chart" uri="{C3380CC4-5D6E-409C-BE32-E72D297353CC}">
              <c16:uniqueId val="{00000002-274A-4FC3-8EC4-06484A598224}"/>
            </c:ext>
          </c:extLst>
        </c:ser>
        <c:ser>
          <c:idx val="4"/>
          <c:order val="3"/>
          <c:tx>
            <c:strRef>
              <c:f>'25_ábra_chart'!$H$9</c:f>
              <c:strCache>
                <c:ptCount val="1"/>
                <c:pt idx="0">
                  <c:v>Trade, accomm. and food service</c:v>
                </c:pt>
              </c:strCache>
            </c:strRef>
          </c:tx>
          <c:spPr>
            <a:solidFill>
              <a:schemeClr val="accent2"/>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'25_ábra_chart'!$H$11:$H$29</c:f>
              <c:numCache>
                <c:formatCode>0.0</c:formatCode>
                <c:ptCount val="19"/>
                <c:pt idx="0">
                  <c:v>0.37702048843315406</c:v>
                </c:pt>
                <c:pt idx="1">
                  <c:v>0.22404277708489512</c:v>
                </c:pt>
                <c:pt idx="2">
                  <c:v>3.0210974983698105</c:v>
                </c:pt>
                <c:pt idx="3">
                  <c:v>4.8158319585881593</c:v>
                </c:pt>
                <c:pt idx="4">
                  <c:v>2.8871148548401639</c:v>
                </c:pt>
                <c:pt idx="5">
                  <c:v>3.0782937071597054</c:v>
                </c:pt>
                <c:pt idx="6">
                  <c:v>2.8456771434605588</c:v>
                </c:pt>
                <c:pt idx="7">
                  <c:v>1.6468556580546003</c:v>
                </c:pt>
                <c:pt idx="8">
                  <c:v>-3.7454885495495942</c:v>
                </c:pt>
                <c:pt idx="9">
                  <c:v>-0.32212177280413506</c:v>
                </c:pt>
                <c:pt idx="10">
                  <c:v>-0.17272330074458961</c:v>
                </c:pt>
                <c:pt idx="11">
                  <c:v>-1.3417067875252082</c:v>
                </c:pt>
                <c:pt idx="12">
                  <c:v>-1.218481508551309</c:v>
                </c:pt>
                <c:pt idx="13">
                  <c:v>0.1371573222456256</c:v>
                </c:pt>
                <c:pt idx="14">
                  <c:v>-1.0395065110121691</c:v>
                </c:pt>
                <c:pt idx="15">
                  <c:v>1.5944115854418011</c:v>
                </c:pt>
                <c:pt idx="16">
                  <c:v>1.4541806643148909</c:v>
                </c:pt>
                <c:pt idx="17">
                  <c:v>1.853110660492769</c:v>
                </c:pt>
                <c:pt idx="18">
                  <c:v>2.5933620676749882</c:v>
                </c:pt>
              </c:numCache>
            </c:numRef>
          </c:val>
          <c:extLst>
            <c:ext xmlns:c16="http://schemas.microsoft.com/office/drawing/2014/chart" uri="{C3380CC4-5D6E-409C-BE32-E72D297353CC}">
              <c16:uniqueId val="{00000003-274A-4FC3-8EC4-06484A598224}"/>
            </c:ext>
          </c:extLst>
        </c:ser>
        <c:ser>
          <c:idx val="5"/>
          <c:order val="4"/>
          <c:tx>
            <c:strRef>
              <c:f>'25_ábra_chart'!$I$9</c:f>
              <c:strCache>
                <c:ptCount val="1"/>
                <c:pt idx="0">
                  <c:v>Logistics</c:v>
                </c:pt>
              </c:strCache>
            </c:strRef>
          </c:tx>
          <c:spPr>
            <a:solidFill>
              <a:schemeClr val="accent5"/>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'25_ábra_chart'!$I$11:$I$29</c:f>
              <c:numCache>
                <c:formatCode>0.0</c:formatCode>
                <c:ptCount val="19"/>
                <c:pt idx="0">
                  <c:v>2.3768944845614954</c:v>
                </c:pt>
                <c:pt idx="1">
                  <c:v>-1.6891099921152366</c:v>
                </c:pt>
                <c:pt idx="2">
                  <c:v>3.1785046570795119</c:v>
                </c:pt>
                <c:pt idx="3">
                  <c:v>0.84881912341957577</c:v>
                </c:pt>
                <c:pt idx="4">
                  <c:v>0.75818355926986691</c:v>
                </c:pt>
                <c:pt idx="5">
                  <c:v>1.6241449859921715</c:v>
                </c:pt>
                <c:pt idx="6">
                  <c:v>-1.0831906811916936</c:v>
                </c:pt>
                <c:pt idx="7">
                  <c:v>-1.1743868130936903</c:v>
                </c:pt>
                <c:pt idx="8">
                  <c:v>0.67494841568688924</c:v>
                </c:pt>
                <c:pt idx="9">
                  <c:v>-0.21851432645340393</c:v>
                </c:pt>
                <c:pt idx="10">
                  <c:v>-1.5532801418310895</c:v>
                </c:pt>
                <c:pt idx="11">
                  <c:v>-0.52648006095737487</c:v>
                </c:pt>
                <c:pt idx="12">
                  <c:v>0.27743899540940375</c:v>
                </c:pt>
                <c:pt idx="13">
                  <c:v>1.6216065631643604</c:v>
                </c:pt>
                <c:pt idx="14">
                  <c:v>-0.78378265350341847</c:v>
                </c:pt>
                <c:pt idx="15">
                  <c:v>0.82829635033947402</c:v>
                </c:pt>
                <c:pt idx="16">
                  <c:v>0.45452608834073893</c:v>
                </c:pt>
                <c:pt idx="17">
                  <c:v>0.49980337151424475</c:v>
                </c:pt>
                <c:pt idx="18">
                  <c:v>-0.17235131997150255</c:v>
                </c:pt>
              </c:numCache>
            </c:numRef>
          </c:val>
          <c:extLst>
            <c:ext xmlns:c16="http://schemas.microsoft.com/office/drawing/2014/chart" uri="{C3380CC4-5D6E-409C-BE32-E72D297353CC}">
              <c16:uniqueId val="{00000004-274A-4FC3-8EC4-06484A598224}"/>
            </c:ext>
          </c:extLst>
        </c:ser>
        <c:ser>
          <c:idx val="8"/>
          <c:order val="5"/>
          <c:tx>
            <c:strRef>
              <c:f>'25_ábra_chart'!$J$9</c:f>
              <c:strCache>
                <c:ptCount val="1"/>
                <c:pt idx="0">
                  <c:v>Real estate activities</c:v>
                </c:pt>
              </c:strCache>
            </c:strRef>
          </c:tx>
          <c:spPr>
            <a:solidFill>
              <a:schemeClr val="accent3"/>
            </a:solid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'25_ábra_chart'!$J$11:$J$29</c:f>
              <c:numCache>
                <c:formatCode>0.0</c:formatCode>
                <c:ptCount val="19"/>
                <c:pt idx="0">
                  <c:v>3.8711512686594971</c:v>
                </c:pt>
                <c:pt idx="1">
                  <c:v>6.0978835236347777</c:v>
                </c:pt>
                <c:pt idx="2">
                  <c:v>3.9621006708223354</c:v>
                </c:pt>
                <c:pt idx="3">
                  <c:v>7.6098416931297379</c:v>
                </c:pt>
                <c:pt idx="4">
                  <c:v>7.3684075893592746</c:v>
                </c:pt>
                <c:pt idx="5">
                  <c:v>9.7534244638444534</c:v>
                </c:pt>
                <c:pt idx="6">
                  <c:v>8.3441940974714512</c:v>
                </c:pt>
                <c:pt idx="7">
                  <c:v>-6.8202101887601048</c:v>
                </c:pt>
                <c:pt idx="8">
                  <c:v>-1.2854548044569929</c:v>
                </c:pt>
                <c:pt idx="9">
                  <c:v>-0.7337180563465131</c:v>
                </c:pt>
                <c:pt idx="10">
                  <c:v>-0.66451364031328997</c:v>
                </c:pt>
                <c:pt idx="11">
                  <c:v>-1.8711466394600518</c:v>
                </c:pt>
                <c:pt idx="12">
                  <c:v>-2.2236495427646541</c:v>
                </c:pt>
                <c:pt idx="13">
                  <c:v>-3.6690443307796201</c:v>
                </c:pt>
                <c:pt idx="14">
                  <c:v>-5.9617336933442679</c:v>
                </c:pt>
                <c:pt idx="15">
                  <c:v>-2.6180273803804681</c:v>
                </c:pt>
                <c:pt idx="16">
                  <c:v>1.7685421453777403</c:v>
                </c:pt>
                <c:pt idx="17">
                  <c:v>1.4144555841597559</c:v>
                </c:pt>
                <c:pt idx="18">
                  <c:v>1.2719254527118973</c:v>
                </c:pt>
              </c:numCache>
            </c:numRef>
          </c:val>
          <c:extLst>
            <c:ext xmlns:c16="http://schemas.microsoft.com/office/drawing/2014/chart" uri="{C3380CC4-5D6E-409C-BE32-E72D297353CC}">
              <c16:uniqueId val="{00000005-274A-4FC3-8EC4-06484A598224}"/>
            </c:ext>
          </c:extLst>
        </c:ser>
        <c:ser>
          <c:idx val="6"/>
          <c:order val="6"/>
          <c:tx>
            <c:strRef>
              <c:f>'25_ábra_chart'!$K$9</c:f>
              <c:strCache>
                <c:ptCount val="1"/>
                <c:pt idx="0">
                  <c:v>Other activities</c:v>
                </c:pt>
              </c:strCache>
            </c:strRef>
          </c:tx>
          <c:spPr>
            <a:pattFill prst="dkUpDiag">
              <a:fgClr>
                <a:schemeClr val="bg1">
                  <a:lumMod val="65000"/>
                </a:schemeClr>
              </a:fgClr>
              <a:bgClr>
                <a:schemeClr val="bg1"/>
              </a:bgClr>
            </a:pattFill>
            <a:ln>
              <a:solidFill>
                <a:schemeClr val="tx1"/>
              </a:solidFill>
            </a:ln>
            <a:effectLst/>
          </c:spPr>
          <c:invertIfNegative val="0"/>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'25_ábra_chart'!$K$11:$K$29</c:f>
              <c:numCache>
                <c:formatCode>0.0</c:formatCode>
                <c:ptCount val="19"/>
                <c:pt idx="0">
                  <c:v>0.37186060142691357</c:v>
                </c:pt>
                <c:pt idx="1">
                  <c:v>1.6607800911623178</c:v>
                </c:pt>
                <c:pt idx="2">
                  <c:v>3.051150903181632</c:v>
                </c:pt>
                <c:pt idx="3">
                  <c:v>0.35423487887928223</c:v>
                </c:pt>
                <c:pt idx="4">
                  <c:v>0.86570911808445672</c:v>
                </c:pt>
                <c:pt idx="5">
                  <c:v>0.44249628339873448</c:v>
                </c:pt>
                <c:pt idx="6">
                  <c:v>0.97054792329957162</c:v>
                </c:pt>
                <c:pt idx="7">
                  <c:v>11.093176286250401</c:v>
                </c:pt>
                <c:pt idx="8">
                  <c:v>-1.8830109806358808</c:v>
                </c:pt>
                <c:pt idx="9">
                  <c:v>-0.28934482667852629</c:v>
                </c:pt>
                <c:pt idx="10">
                  <c:v>-1.1489888998718101</c:v>
                </c:pt>
                <c:pt idx="11">
                  <c:v>-1.4335879531844735</c:v>
                </c:pt>
                <c:pt idx="12">
                  <c:v>0.23820264916273093</c:v>
                </c:pt>
                <c:pt idx="13">
                  <c:v>-0.98793409987485237</c:v>
                </c:pt>
                <c:pt idx="14">
                  <c:v>-3.2963194863666647</c:v>
                </c:pt>
                <c:pt idx="15">
                  <c:v>-1.3503452621098346</c:v>
                </c:pt>
                <c:pt idx="16">
                  <c:v>2.2463609127148549</c:v>
                </c:pt>
                <c:pt idx="17">
                  <c:v>4.1659859029978685</c:v>
                </c:pt>
                <c:pt idx="18">
                  <c:v>5.9750638959739675</c:v>
                </c:pt>
              </c:numCache>
            </c:numRef>
          </c:val>
          <c:extLst>
            <c:ext xmlns:c16="http://schemas.microsoft.com/office/drawing/2014/chart" uri="{C3380CC4-5D6E-409C-BE32-E72D297353CC}">
              <c16:uniqueId val="{00000006-274A-4FC3-8EC4-06484A598224}"/>
            </c:ext>
          </c:extLst>
        </c:ser>
        <c:dLbls>
          <c:showLegendKey val="0"/>
          <c:showVal val="0"/>
          <c:showCatName val="0"/>
          <c:showSerName val="0"/>
          <c:showPercent val="0"/>
          <c:showBubbleSize val="0"/>
        </c:dLbls>
        <c:gapWidth val="50"/>
        <c:overlap val="100"/>
        <c:axId val="472951728"/>
        <c:axId val="472953368"/>
      </c:barChart>
      <c:lineChart>
        <c:grouping val="standard"/>
        <c:varyColors val="0"/>
        <c:ser>
          <c:idx val="9"/>
          <c:order val="7"/>
          <c:tx>
            <c:strRef>
              <c:f>'25_ábra_chart'!$L$9</c:f>
              <c:strCache>
                <c:ptCount val="1"/>
                <c:pt idx="0">
                  <c:v>Exchange rate adjusted growth rate (RHS)</c:v>
                </c:pt>
              </c:strCache>
            </c:strRef>
          </c:tx>
          <c:spPr>
            <a:ln w="28575" cap="rnd">
              <a:solidFill>
                <a:schemeClr val="tx1"/>
              </a:solidFill>
              <a:round/>
            </a:ln>
            <a:effectLst/>
          </c:spPr>
          <c:marker>
            <c:symbol val="circle"/>
            <c:size val="5"/>
            <c:spPr>
              <a:noFill/>
              <a:ln w="9525">
                <a:noFill/>
              </a:ln>
              <a:effectLst/>
            </c:spPr>
          </c:marker>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'25_ábra_chart'!$L$11:$L$29</c:f>
              <c:numCache>
                <c:formatCode>0.0</c:formatCode>
                <c:ptCount val="19"/>
                <c:pt idx="0">
                  <c:v>12.009009506367562</c:v>
                </c:pt>
                <c:pt idx="1">
                  <c:v>9.231610162412295</c:v>
                </c:pt>
                <c:pt idx="2">
                  <c:v>17.778448299454276</c:v>
                </c:pt>
                <c:pt idx="3">
                  <c:v>20.09654339139091</c:v>
                </c:pt>
                <c:pt idx="4">
                  <c:v>14.34883479185196</c:v>
                </c:pt>
                <c:pt idx="5">
                  <c:v>15.814423337202443</c:v>
                </c:pt>
                <c:pt idx="6">
                  <c:v>14.631139508372515</c:v>
                </c:pt>
                <c:pt idx="7">
                  <c:v>8.7056649515130147</c:v>
                </c:pt>
                <c:pt idx="8">
                  <c:v>-7.9239819194760308</c:v>
                </c:pt>
                <c:pt idx="9">
                  <c:v>-4.692765427416834</c:v>
                </c:pt>
                <c:pt idx="10">
                  <c:v>-5.0439079160367601</c:v>
                </c:pt>
                <c:pt idx="11">
                  <c:v>-7.5863519494973612</c:v>
                </c:pt>
                <c:pt idx="12">
                  <c:v>-5.1665500912179585</c:v>
                </c:pt>
                <c:pt idx="13">
                  <c:v>-2.1078988060672765</c:v>
                </c:pt>
                <c:pt idx="14">
                  <c:v>-12.877819769969722</c:v>
                </c:pt>
                <c:pt idx="15">
                  <c:v>3.9682836908250252E-3</c:v>
                </c:pt>
                <c:pt idx="16">
                  <c:v>9.9046388273691388</c:v>
                </c:pt>
                <c:pt idx="17">
                  <c:v>12.709128722078011</c:v>
                </c:pt>
                <c:pt idx="18">
                  <c:v>15.436066244482793</c:v>
                </c:pt>
              </c:numCache>
            </c:numRef>
          </c:val>
          <c:smooth val="0"/>
          <c:extLst>
            <c:ext xmlns:c16="http://schemas.microsoft.com/office/drawing/2014/chart" uri="{C3380CC4-5D6E-409C-BE32-E72D297353CC}">
              <c16:uniqueId val="{00000007-274A-4FC3-8EC4-06484A598224}"/>
            </c:ext>
          </c:extLst>
        </c:ser>
        <c:ser>
          <c:idx val="10"/>
          <c:order val="8"/>
          <c:tx>
            <c:strRef>
              <c:f>'25_ábra_chart'!$M$9</c:f>
              <c:strCache>
                <c:ptCount val="1"/>
                <c:pt idx="0">
                  <c:v>Exchange rate adjusted growth rate of core sectors (RHS)</c:v>
                </c:pt>
              </c:strCache>
            </c:strRef>
          </c:tx>
          <c:spPr>
            <a:ln w="28575" cap="rnd">
              <a:solidFill>
                <a:schemeClr val="tx1"/>
              </a:solidFill>
              <a:prstDash val="dash"/>
              <a:round/>
            </a:ln>
            <a:effectLst/>
          </c:spPr>
          <c:marker>
            <c:symbol val="none"/>
          </c:marker>
          <c:cat>
            <c:numRef>
              <c:f>'25_ábra_chart'!$D$11:$D$29</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'25_ábra_chart'!$M$11:$M$29</c:f>
              <c:numCache>
                <c:formatCode>0.0</c:formatCode>
                <c:ptCount val="19"/>
                <c:pt idx="0">
                  <c:v>11.637148904940631</c:v>
                </c:pt>
                <c:pt idx="1">
                  <c:v>7.570830071249973</c:v>
                </c:pt>
                <c:pt idx="2">
                  <c:v>14.727297396272641</c:v>
                </c:pt>
                <c:pt idx="3">
                  <c:v>19.742308512511627</c:v>
                </c:pt>
                <c:pt idx="4">
                  <c:v>13.483125673767496</c:v>
                </c:pt>
                <c:pt idx="5">
                  <c:v>15.371927053803725</c:v>
                </c:pt>
                <c:pt idx="6">
                  <c:v>13.660591585072954</c:v>
                </c:pt>
                <c:pt idx="7">
                  <c:v>-2.3875113347373755</c:v>
                </c:pt>
                <c:pt idx="8">
                  <c:v>-6.0409709388401485</c:v>
                </c:pt>
                <c:pt idx="9">
                  <c:v>-4.4034206007383174</c:v>
                </c:pt>
                <c:pt idx="10">
                  <c:v>-3.894919016164947</c:v>
                </c:pt>
                <c:pt idx="11">
                  <c:v>-6.1527639963128857</c:v>
                </c:pt>
                <c:pt idx="12">
                  <c:v>-5.4047527403806921</c:v>
                </c:pt>
                <c:pt idx="13">
                  <c:v>-1.119964706192436</c:v>
                </c:pt>
                <c:pt idx="14">
                  <c:v>-9.5815002836030541</c:v>
                </c:pt>
                <c:pt idx="15">
                  <c:v>1.354313545800677</c:v>
                </c:pt>
                <c:pt idx="16">
                  <c:v>7.658277914654283</c:v>
                </c:pt>
                <c:pt idx="17">
                  <c:v>8.5431428190801419</c:v>
                </c:pt>
                <c:pt idx="18">
                  <c:v>9.4610023485088224</c:v>
                </c:pt>
              </c:numCache>
            </c:numRef>
          </c:val>
          <c:smooth val="0"/>
          <c:extLst>
            <c:ext xmlns:c16="http://schemas.microsoft.com/office/drawing/2014/chart" uri="{C3380CC4-5D6E-409C-BE32-E72D297353CC}">
              <c16:uniqueId val="{00000008-274A-4FC3-8EC4-06484A598224}"/>
            </c:ext>
          </c:extLst>
        </c:ser>
        <c:dLbls>
          <c:showLegendKey val="0"/>
          <c:showVal val="0"/>
          <c:showCatName val="0"/>
          <c:showSerName val="0"/>
          <c:showPercent val="0"/>
          <c:showBubbleSize val="0"/>
        </c:dLbls>
        <c:marker val="1"/>
        <c:smooth val="0"/>
        <c:axId val="1871865200"/>
        <c:axId val="1871864216"/>
      </c:lineChart>
      <c:catAx>
        <c:axId val="472951728"/>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72953368"/>
        <c:crosses val="autoZero"/>
        <c:auto val="0"/>
        <c:lblAlgn val="ctr"/>
        <c:lblOffset val="100"/>
        <c:noMultiLvlLbl val="0"/>
      </c:catAx>
      <c:valAx>
        <c:axId val="472953368"/>
        <c:scaling>
          <c:orientation val="minMax"/>
          <c:max val="25"/>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2951728"/>
        <c:crosses val="autoZero"/>
        <c:crossBetween val="between"/>
        <c:majorUnit val="5"/>
      </c:valAx>
      <c:valAx>
        <c:axId val="1871864216"/>
        <c:scaling>
          <c:orientation val="minMax"/>
          <c:max val="25"/>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118040031579253"/>
              <c:y val="7.85078795162233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71865200"/>
        <c:crosses val="max"/>
        <c:crossBetween val="between"/>
        <c:majorUnit val="5"/>
      </c:valAx>
      <c:catAx>
        <c:axId val="1871865200"/>
        <c:scaling>
          <c:orientation val="minMax"/>
        </c:scaling>
        <c:delete val="1"/>
        <c:axPos val="b"/>
        <c:numFmt formatCode="0" sourceLinked="1"/>
        <c:majorTickMark val="out"/>
        <c:minorTickMark val="none"/>
        <c:tickLblPos val="nextTo"/>
        <c:crossAx val="1871864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601944444444443E-2"/>
          <c:y val="0.65068056417683984"/>
          <c:w val="0.84197152777777773"/>
          <c:h val="0.3404971032484999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695370959854586E-2"/>
          <c:w val="0.81919083333333331"/>
          <c:h val="0.47341858812891568"/>
        </c:manualLayout>
      </c:layout>
      <c:barChart>
        <c:barDir val="col"/>
        <c:grouping val="clustered"/>
        <c:varyColors val="0"/>
        <c:ser>
          <c:idx val="3"/>
          <c:order val="3"/>
          <c:tx>
            <c:strRef>
              <c:f>'3_ábra_chart'!$I$10</c:f>
              <c:strCache>
                <c:ptCount val="1"/>
                <c:pt idx="0">
                  <c:v>VSTOXX (jobb skála)</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'3_ábra_chart'!$E$11:$E$43</c:f>
              <c:numCache>
                <c:formatCode>mmm/</c:formatCode>
                <c:ptCount val="33"/>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yyyy/mmm/">
                  <c:v>43496</c:v>
                </c:pt>
                <c:pt idx="25">
                  <c:v>43524</c:v>
                </c:pt>
                <c:pt idx="26">
                  <c:v>43555</c:v>
                </c:pt>
                <c:pt idx="27">
                  <c:v>43585</c:v>
                </c:pt>
                <c:pt idx="28">
                  <c:v>43616</c:v>
                </c:pt>
                <c:pt idx="29">
                  <c:v>43646</c:v>
                </c:pt>
                <c:pt idx="30">
                  <c:v>43677</c:v>
                </c:pt>
                <c:pt idx="31">
                  <c:v>43708</c:v>
                </c:pt>
                <c:pt idx="32">
                  <c:v>43738</c:v>
                </c:pt>
              </c:numCache>
            </c:numRef>
          </c:cat>
          <c:val>
            <c:numRef>
              <c:f>'3_ábra_chart'!$I$11:$I$43</c:f>
              <c:numCache>
                <c:formatCode>0.0</c:formatCode>
                <c:ptCount val="33"/>
                <c:pt idx="0" formatCode="General">
                  <c:v>100</c:v>
                </c:pt>
                <c:pt idx="1">
                  <c:v>92.650334075723833</c:v>
                </c:pt>
                <c:pt idx="2">
                  <c:v>85.690423162583514</c:v>
                </c:pt>
                <c:pt idx="3">
                  <c:v>100</c:v>
                </c:pt>
                <c:pt idx="4">
                  <c:v>94.933184855233861</c:v>
                </c:pt>
                <c:pt idx="5">
                  <c:v>75.835189309576847</c:v>
                </c:pt>
                <c:pt idx="6">
                  <c:v>80.6792873051225</c:v>
                </c:pt>
                <c:pt idx="7">
                  <c:v>75</c:v>
                </c:pt>
                <c:pt idx="8">
                  <c:v>81.959910913140305</c:v>
                </c:pt>
                <c:pt idx="9">
                  <c:v>67.761692650334069</c:v>
                </c:pt>
                <c:pt idx="10">
                  <c:v>65.645879732739417</c:v>
                </c:pt>
                <c:pt idx="11">
                  <c:v>89.142538975501111</c:v>
                </c:pt>
                <c:pt idx="12">
                  <c:v>75.222717149220486</c:v>
                </c:pt>
                <c:pt idx="13">
                  <c:v>89.866369710467708</c:v>
                </c:pt>
                <c:pt idx="14">
                  <c:v>114.53229398663696</c:v>
                </c:pt>
                <c:pt idx="15">
                  <c:v>97.104677060133639</c:v>
                </c:pt>
                <c:pt idx="16">
                  <c:v>76.391982182628055</c:v>
                </c:pt>
                <c:pt idx="17">
                  <c:v>86.971046770601333</c:v>
                </c:pt>
                <c:pt idx="18">
                  <c:v>100.22271714922049</c:v>
                </c:pt>
                <c:pt idx="19">
                  <c:v>72.550111358574611</c:v>
                </c:pt>
                <c:pt idx="20">
                  <c:v>86.24721603563475</c:v>
                </c:pt>
                <c:pt idx="21">
                  <c:v>79.231625835189305</c:v>
                </c:pt>
                <c:pt idx="22">
                  <c:v>105.73496659242763</c:v>
                </c:pt>
                <c:pt idx="23">
                  <c:v>94.209354120267264</c:v>
                </c:pt>
                <c:pt idx="24">
                  <c:v>132.85077951002228</c:v>
                </c:pt>
                <c:pt idx="25">
                  <c:v>77.895322939866361</c:v>
                </c:pt>
                <c:pt idx="26">
                  <c:v>74.443207126948778</c:v>
                </c:pt>
                <c:pt idx="27">
                  <c:v>82.349665924276167</c:v>
                </c:pt>
                <c:pt idx="28">
                  <c:v>73.830734966592431</c:v>
                </c:pt>
                <c:pt idx="29">
                  <c:v>95.991091314031181</c:v>
                </c:pt>
                <c:pt idx="30">
                  <c:v>68.930957683741639</c:v>
                </c:pt>
                <c:pt idx="31">
                  <c:v>76.44766146993318</c:v>
                </c:pt>
                <c:pt idx="32">
                  <c:v>97.661469933184847</c:v>
                </c:pt>
              </c:numCache>
            </c:numRef>
          </c:val>
          <c:extLst>
            <c:ext xmlns:c16="http://schemas.microsoft.com/office/drawing/2014/chart" uri="{C3380CC4-5D6E-409C-BE32-E72D297353CC}">
              <c16:uniqueId val="{00000000-388C-4E64-85CE-7FF94970C9A7}"/>
            </c:ext>
          </c:extLst>
        </c:ser>
        <c:ser>
          <c:idx val="4"/>
          <c:order val="4"/>
          <c:tx>
            <c:strRef>
              <c:f>'3_ábra_chart'!$J$10</c:f>
              <c:strCache>
                <c:ptCount val="1"/>
                <c:pt idx="0">
                  <c:v>GEPU (jobb skála)</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'3_ábra_chart'!$E$11:$E$43</c:f>
              <c:numCache>
                <c:formatCode>mmm/</c:formatCode>
                <c:ptCount val="33"/>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yyyy/mmm/">
                  <c:v>43496</c:v>
                </c:pt>
                <c:pt idx="25">
                  <c:v>43524</c:v>
                </c:pt>
                <c:pt idx="26">
                  <c:v>43555</c:v>
                </c:pt>
                <c:pt idx="27">
                  <c:v>43585</c:v>
                </c:pt>
                <c:pt idx="28">
                  <c:v>43616</c:v>
                </c:pt>
                <c:pt idx="29">
                  <c:v>43646</c:v>
                </c:pt>
                <c:pt idx="30">
                  <c:v>43677</c:v>
                </c:pt>
                <c:pt idx="31">
                  <c:v>43708</c:v>
                </c:pt>
                <c:pt idx="32">
                  <c:v>43738</c:v>
                </c:pt>
              </c:numCache>
            </c:numRef>
          </c:cat>
          <c:val>
            <c:numRef>
              <c:f>'3_ábra_chart'!$J$11:$J$43</c:f>
              <c:numCache>
                <c:formatCode>0.0</c:formatCode>
                <c:ptCount val="33"/>
                <c:pt idx="0" formatCode="General">
                  <c:v>100</c:v>
                </c:pt>
                <c:pt idx="1">
                  <c:v>76.488626657302518</c:v>
                </c:pt>
                <c:pt idx="2">
                  <c:v>82.163296669170975</c:v>
                </c:pt>
                <c:pt idx="3">
                  <c:v>64.870272624077529</c:v>
                </c:pt>
                <c:pt idx="4">
                  <c:v>65.44682723054666</c:v>
                </c:pt>
                <c:pt idx="5">
                  <c:v>58.773621785926657</c:v>
                </c:pt>
                <c:pt idx="6">
                  <c:v>46.287507490981532</c:v>
                </c:pt>
                <c:pt idx="7">
                  <c:v>49.833782048955996</c:v>
                </c:pt>
                <c:pt idx="8">
                  <c:v>54.823339941230486</c:v>
                </c:pt>
                <c:pt idx="9">
                  <c:v>54.682074664374184</c:v>
                </c:pt>
                <c:pt idx="10">
                  <c:v>53.261766226974785</c:v>
                </c:pt>
                <c:pt idx="11">
                  <c:v>52.680778828616873</c:v>
                </c:pt>
                <c:pt idx="12">
                  <c:v>44.313900241381418</c:v>
                </c:pt>
                <c:pt idx="13">
                  <c:v>43.194160257794259</c:v>
                </c:pt>
                <c:pt idx="14">
                  <c:v>54.252936562675217</c:v>
                </c:pt>
                <c:pt idx="15">
                  <c:v>52.372419083027722</c:v>
                </c:pt>
                <c:pt idx="16">
                  <c:v>63.207084663564039</c:v>
                </c:pt>
                <c:pt idx="17">
                  <c:v>67.086344844172586</c:v>
                </c:pt>
                <c:pt idx="18">
                  <c:v>76.008596507874515</c:v>
                </c:pt>
                <c:pt idx="19">
                  <c:v>65.843379049541213</c:v>
                </c:pt>
                <c:pt idx="20">
                  <c:v>69.116496629299334</c:v>
                </c:pt>
                <c:pt idx="21">
                  <c:v>80.053316889237422</c:v>
                </c:pt>
                <c:pt idx="22">
                  <c:v>86.067225418980257</c:v>
                </c:pt>
                <c:pt idx="23">
                  <c:v>111.05246462268848</c:v>
                </c:pt>
                <c:pt idx="24">
                  <c:v>98.096510426098973</c:v>
                </c:pt>
                <c:pt idx="25">
                  <c:v>83.167441813328196</c:v>
                </c:pt>
                <c:pt idx="26">
                  <c:v>90.838355068061688</c:v>
                </c:pt>
                <c:pt idx="27">
                  <c:v>67.035850818222471</c:v>
                </c:pt>
                <c:pt idx="28">
                  <c:v>89.577616153359358</c:v>
                </c:pt>
                <c:pt idx="29">
                  <c:v>108.13771329451438</c:v>
                </c:pt>
                <c:pt idx="30">
                  <c:v>94.540496172294866</c:v>
                </c:pt>
                <c:pt idx="31">
                  <c:v>116.73589042532994</c:v>
                </c:pt>
                <c:pt idx="32">
                  <c:v>102.06985956489585</c:v>
                </c:pt>
              </c:numCache>
            </c:numRef>
          </c:val>
          <c:extLst>
            <c:ext xmlns:c16="http://schemas.microsoft.com/office/drawing/2014/chart" uri="{C3380CC4-5D6E-409C-BE32-E72D297353CC}">
              <c16:uniqueId val="{00000001-388C-4E64-85CE-7FF94970C9A7}"/>
            </c:ext>
          </c:extLst>
        </c:ser>
        <c:dLbls>
          <c:showLegendKey val="0"/>
          <c:showVal val="0"/>
          <c:showCatName val="0"/>
          <c:showSerName val="0"/>
          <c:showPercent val="0"/>
          <c:showBubbleSize val="0"/>
        </c:dLbls>
        <c:gapWidth val="0"/>
        <c:axId val="1074875904"/>
        <c:axId val="1074878200"/>
      </c:barChart>
      <c:lineChart>
        <c:grouping val="standard"/>
        <c:varyColors val="0"/>
        <c:ser>
          <c:idx val="0"/>
          <c:order val="0"/>
          <c:tx>
            <c:strRef>
              <c:f>'3_ábra_chart'!$F$10</c:f>
              <c:strCache>
                <c:ptCount val="1"/>
                <c:pt idx="0">
                  <c:v>Gazdasági hangulatindex (Németország)</c:v>
                </c:pt>
              </c:strCache>
            </c:strRef>
          </c:tx>
          <c:spPr>
            <a:ln w="28575" cap="flat" cmpd="sng" algn="ctr">
              <a:solidFill>
                <a:schemeClr val="tx1"/>
              </a:solidFill>
              <a:prstDash val="sysDash"/>
              <a:round/>
              <a:headEnd type="none" w="med" len="med"/>
              <a:tailEnd type="none" w="med" len="med"/>
            </a:ln>
            <a:effectLst/>
          </c:spPr>
          <c:marker>
            <c:symbol val="none"/>
          </c:marker>
          <c:cat>
            <c:numRef>
              <c:f>'3_ábra_chart'!$E$11:$E$43</c:f>
              <c:numCache>
                <c:formatCode>mmm/</c:formatCode>
                <c:ptCount val="33"/>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yyyy/mmm/">
                  <c:v>43496</c:v>
                </c:pt>
                <c:pt idx="25">
                  <c:v>43524</c:v>
                </c:pt>
                <c:pt idx="26">
                  <c:v>43555</c:v>
                </c:pt>
                <c:pt idx="27">
                  <c:v>43585</c:v>
                </c:pt>
                <c:pt idx="28">
                  <c:v>43616</c:v>
                </c:pt>
                <c:pt idx="29">
                  <c:v>43646</c:v>
                </c:pt>
                <c:pt idx="30">
                  <c:v>43677</c:v>
                </c:pt>
                <c:pt idx="31">
                  <c:v>43708</c:v>
                </c:pt>
                <c:pt idx="32">
                  <c:v>43738</c:v>
                </c:pt>
              </c:numCache>
            </c:numRef>
          </c:cat>
          <c:val>
            <c:numRef>
              <c:f>'3_ábra_chart'!$F$11:$F$43</c:f>
              <c:numCache>
                <c:formatCode>0.0</c:formatCode>
                <c:ptCount val="33"/>
                <c:pt idx="0">
                  <c:v>108.4</c:v>
                </c:pt>
                <c:pt idx="1">
                  <c:v>108</c:v>
                </c:pt>
                <c:pt idx="2">
                  <c:v>108.5</c:v>
                </c:pt>
                <c:pt idx="3">
                  <c:v>109.9</c:v>
                </c:pt>
                <c:pt idx="4">
                  <c:v>109.5</c:v>
                </c:pt>
                <c:pt idx="5">
                  <c:v>110.9</c:v>
                </c:pt>
                <c:pt idx="6">
                  <c:v>112.1</c:v>
                </c:pt>
                <c:pt idx="7">
                  <c:v>111.8</c:v>
                </c:pt>
                <c:pt idx="8">
                  <c:v>112.2</c:v>
                </c:pt>
                <c:pt idx="9">
                  <c:v>113.7</c:v>
                </c:pt>
                <c:pt idx="10">
                  <c:v>114</c:v>
                </c:pt>
                <c:pt idx="11">
                  <c:v>114.6</c:v>
                </c:pt>
                <c:pt idx="12">
                  <c:v>115.1</c:v>
                </c:pt>
                <c:pt idx="13">
                  <c:v>114.5</c:v>
                </c:pt>
                <c:pt idx="14">
                  <c:v>112.4</c:v>
                </c:pt>
                <c:pt idx="15">
                  <c:v>112</c:v>
                </c:pt>
                <c:pt idx="16">
                  <c:v>112</c:v>
                </c:pt>
                <c:pt idx="17">
                  <c:v>111.6</c:v>
                </c:pt>
                <c:pt idx="18">
                  <c:v>112.1</c:v>
                </c:pt>
                <c:pt idx="19">
                  <c:v>112.4</c:v>
                </c:pt>
                <c:pt idx="20">
                  <c:v>112.1</c:v>
                </c:pt>
                <c:pt idx="21">
                  <c:v>111</c:v>
                </c:pt>
                <c:pt idx="22">
                  <c:v>111.4</c:v>
                </c:pt>
                <c:pt idx="23">
                  <c:v>109.3</c:v>
                </c:pt>
                <c:pt idx="24">
                  <c:v>108.5</c:v>
                </c:pt>
                <c:pt idx="25">
                  <c:v>108.4</c:v>
                </c:pt>
                <c:pt idx="26">
                  <c:v>106.6</c:v>
                </c:pt>
                <c:pt idx="27">
                  <c:v>105.1</c:v>
                </c:pt>
                <c:pt idx="28">
                  <c:v>105.5</c:v>
                </c:pt>
                <c:pt idx="29">
                  <c:v>102.6</c:v>
                </c:pt>
                <c:pt idx="30">
                  <c:v>100.2</c:v>
                </c:pt>
                <c:pt idx="31">
                  <c:v>100.6</c:v>
                </c:pt>
                <c:pt idx="32">
                  <c:v>99.4</c:v>
                </c:pt>
              </c:numCache>
            </c:numRef>
          </c:val>
          <c:smooth val="0"/>
          <c:extLst>
            <c:ext xmlns:c16="http://schemas.microsoft.com/office/drawing/2014/chart" uri="{C3380CC4-5D6E-409C-BE32-E72D297353CC}">
              <c16:uniqueId val="{00000002-388C-4E64-85CE-7FF94970C9A7}"/>
            </c:ext>
          </c:extLst>
        </c:ser>
        <c:ser>
          <c:idx val="1"/>
          <c:order val="1"/>
          <c:tx>
            <c:strRef>
              <c:f>'3_ábra_chart'!$G$10</c:f>
              <c:strCache>
                <c:ptCount val="1"/>
                <c:pt idx="0">
                  <c:v>Gazdasági hangulatindex (KKE országok)</c:v>
                </c:pt>
              </c:strCache>
            </c:strRef>
          </c:tx>
          <c:spPr>
            <a:ln w="28575" cap="flat" cmpd="sng" algn="ctr">
              <a:solidFill>
                <a:srgbClr val="0070C0"/>
              </a:solidFill>
              <a:prstDash val="solid"/>
              <a:round/>
              <a:headEnd type="none" w="med" len="med"/>
              <a:tailEnd type="none" w="med" len="med"/>
            </a:ln>
            <a:effectLst/>
          </c:spPr>
          <c:marker>
            <c:symbol val="none"/>
          </c:marker>
          <c:cat>
            <c:numRef>
              <c:f>'3_ábra_chart'!$E$11:$E$43</c:f>
              <c:numCache>
                <c:formatCode>mmm/</c:formatCode>
                <c:ptCount val="33"/>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yyyy/mmm/">
                  <c:v>43496</c:v>
                </c:pt>
                <c:pt idx="25">
                  <c:v>43524</c:v>
                </c:pt>
                <c:pt idx="26">
                  <c:v>43555</c:v>
                </c:pt>
                <c:pt idx="27">
                  <c:v>43585</c:v>
                </c:pt>
                <c:pt idx="28">
                  <c:v>43616</c:v>
                </c:pt>
                <c:pt idx="29">
                  <c:v>43646</c:v>
                </c:pt>
                <c:pt idx="30">
                  <c:v>43677</c:v>
                </c:pt>
                <c:pt idx="31">
                  <c:v>43708</c:v>
                </c:pt>
                <c:pt idx="32">
                  <c:v>43738</c:v>
                </c:pt>
              </c:numCache>
            </c:numRef>
          </c:cat>
          <c:val>
            <c:numRef>
              <c:f>'3_ábra_chart'!$G$11:$G$43</c:f>
              <c:numCache>
                <c:formatCode>0.0</c:formatCode>
                <c:ptCount val="33"/>
                <c:pt idx="0">
                  <c:v>105.875</c:v>
                </c:pt>
                <c:pt idx="1">
                  <c:v>106.10000000000001</c:v>
                </c:pt>
                <c:pt idx="2">
                  <c:v>105.66250000000001</c:v>
                </c:pt>
                <c:pt idx="3">
                  <c:v>105.825</c:v>
                </c:pt>
                <c:pt idx="4">
                  <c:v>105.58750000000001</c:v>
                </c:pt>
                <c:pt idx="5">
                  <c:v>106.0625</c:v>
                </c:pt>
                <c:pt idx="6">
                  <c:v>106.46249999999999</c:v>
                </c:pt>
                <c:pt idx="7">
                  <c:v>106.75</c:v>
                </c:pt>
                <c:pt idx="8">
                  <c:v>108.16250000000001</c:v>
                </c:pt>
                <c:pt idx="9">
                  <c:v>108.425</c:v>
                </c:pt>
                <c:pt idx="10">
                  <c:v>107.78749999999999</c:v>
                </c:pt>
                <c:pt idx="11">
                  <c:v>108.0125</c:v>
                </c:pt>
                <c:pt idx="12">
                  <c:v>108.47499999999998</c:v>
                </c:pt>
                <c:pt idx="13">
                  <c:v>108.83749999999999</c:v>
                </c:pt>
                <c:pt idx="14">
                  <c:v>107.7625</c:v>
                </c:pt>
                <c:pt idx="15">
                  <c:v>107.7625</c:v>
                </c:pt>
                <c:pt idx="16">
                  <c:v>107.6875</c:v>
                </c:pt>
                <c:pt idx="17">
                  <c:v>107.78749999999999</c:v>
                </c:pt>
                <c:pt idx="18">
                  <c:v>106.91250000000001</c:v>
                </c:pt>
                <c:pt idx="19">
                  <c:v>106.1</c:v>
                </c:pt>
                <c:pt idx="20">
                  <c:v>105.575</c:v>
                </c:pt>
                <c:pt idx="21">
                  <c:v>106.05</c:v>
                </c:pt>
                <c:pt idx="22">
                  <c:v>105.6</c:v>
                </c:pt>
                <c:pt idx="23">
                  <c:v>106.16249999999998</c:v>
                </c:pt>
                <c:pt idx="24">
                  <c:v>105.5</c:v>
                </c:pt>
                <c:pt idx="25">
                  <c:v>105.80000000000001</c:v>
                </c:pt>
                <c:pt idx="26">
                  <c:v>105.21250000000001</c:v>
                </c:pt>
                <c:pt idx="27">
                  <c:v>103.10000000000001</c:v>
                </c:pt>
                <c:pt idx="28">
                  <c:v>103.46249999999999</c:v>
                </c:pt>
                <c:pt idx="29">
                  <c:v>103.38749999999999</c:v>
                </c:pt>
                <c:pt idx="30">
                  <c:v>103.39999999999999</c:v>
                </c:pt>
                <c:pt idx="31">
                  <c:v>103.77499999999999</c:v>
                </c:pt>
                <c:pt idx="32">
                  <c:v>103.6375</c:v>
                </c:pt>
              </c:numCache>
            </c:numRef>
          </c:val>
          <c:smooth val="0"/>
          <c:extLst>
            <c:ext xmlns:c16="http://schemas.microsoft.com/office/drawing/2014/chart" uri="{C3380CC4-5D6E-409C-BE32-E72D297353CC}">
              <c16:uniqueId val="{00000003-388C-4E64-85CE-7FF94970C9A7}"/>
            </c:ext>
          </c:extLst>
        </c:ser>
        <c:ser>
          <c:idx val="2"/>
          <c:order val="2"/>
          <c:tx>
            <c:strRef>
              <c:f>'3_ábra_chart'!$H$10</c:f>
              <c:strCache>
                <c:ptCount val="1"/>
                <c:pt idx="0">
                  <c:v>Gazdasági hangulatindex (Magyarország európai exportpiacai)</c:v>
                </c:pt>
              </c:strCache>
            </c:strRef>
          </c:tx>
          <c:spPr>
            <a:ln w="28575" cap="flat" cmpd="sng" algn="ctr">
              <a:solidFill>
                <a:srgbClr val="00B0F0"/>
              </a:solidFill>
              <a:prstDash val="sysDash"/>
              <a:round/>
              <a:headEnd type="none" w="med" len="med"/>
              <a:tailEnd type="none" w="med" len="med"/>
            </a:ln>
            <a:effectLst/>
          </c:spPr>
          <c:marker>
            <c:symbol val="none"/>
          </c:marker>
          <c:cat>
            <c:numRef>
              <c:f>'3_ábra_chart'!$E$11:$E$43</c:f>
              <c:numCache>
                <c:formatCode>mmm/</c:formatCode>
                <c:ptCount val="33"/>
                <c:pt idx="0" formatCode="yyyy/mmm/">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yyyy/mmm/">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yyyy/mmm/">
                  <c:v>43496</c:v>
                </c:pt>
                <c:pt idx="25">
                  <c:v>43524</c:v>
                </c:pt>
                <c:pt idx="26">
                  <c:v>43555</c:v>
                </c:pt>
                <c:pt idx="27">
                  <c:v>43585</c:v>
                </c:pt>
                <c:pt idx="28">
                  <c:v>43616</c:v>
                </c:pt>
                <c:pt idx="29">
                  <c:v>43646</c:v>
                </c:pt>
                <c:pt idx="30">
                  <c:v>43677</c:v>
                </c:pt>
                <c:pt idx="31">
                  <c:v>43708</c:v>
                </c:pt>
                <c:pt idx="32">
                  <c:v>43738</c:v>
                </c:pt>
              </c:numCache>
            </c:numRef>
          </c:cat>
          <c:val>
            <c:numRef>
              <c:f>'3_ábra_chart'!$H$11:$H$43</c:f>
              <c:numCache>
                <c:formatCode>0.0</c:formatCode>
                <c:ptCount val="33"/>
                <c:pt idx="0">
                  <c:v>106.63252344556304</c:v>
                </c:pt>
                <c:pt idx="1">
                  <c:v>106.64089670442135</c:v>
                </c:pt>
                <c:pt idx="2">
                  <c:v>106.44147170958854</c:v>
                </c:pt>
                <c:pt idx="3">
                  <c:v>107.45225187757785</c:v>
                </c:pt>
                <c:pt idx="4">
                  <c:v>107.05969517047819</c:v>
                </c:pt>
                <c:pt idx="5">
                  <c:v>108.07822952828217</c:v>
                </c:pt>
                <c:pt idx="6">
                  <c:v>109.01552805098491</c:v>
                </c:pt>
                <c:pt idx="7">
                  <c:v>108.63869198827223</c:v>
                </c:pt>
                <c:pt idx="8">
                  <c:v>109.81142375353971</c:v>
                </c:pt>
                <c:pt idx="9">
                  <c:v>110.6717445771158</c:v>
                </c:pt>
                <c:pt idx="10">
                  <c:v>110.54702459344129</c:v>
                </c:pt>
                <c:pt idx="11">
                  <c:v>111.44796369764653</c:v>
                </c:pt>
                <c:pt idx="12">
                  <c:v>111.11525708455481</c:v>
                </c:pt>
                <c:pt idx="13">
                  <c:v>111.33438758438785</c:v>
                </c:pt>
                <c:pt idx="14">
                  <c:v>109.69341432159015</c:v>
                </c:pt>
                <c:pt idx="15">
                  <c:v>109.43968548307772</c:v>
                </c:pt>
                <c:pt idx="16">
                  <c:v>109.17520985764759</c:v>
                </c:pt>
                <c:pt idx="17">
                  <c:v>109.01481807460966</c:v>
                </c:pt>
                <c:pt idx="18">
                  <c:v>108.72243918518133</c:v>
                </c:pt>
                <c:pt idx="19">
                  <c:v>108.6400848847415</c:v>
                </c:pt>
                <c:pt idx="20">
                  <c:v>108.43488633816297</c:v>
                </c:pt>
                <c:pt idx="21">
                  <c:v>107.768239135333</c:v>
                </c:pt>
                <c:pt idx="22">
                  <c:v>107.49167778320825</c:v>
                </c:pt>
                <c:pt idx="23">
                  <c:v>106.35977819282998</c:v>
                </c:pt>
                <c:pt idx="24">
                  <c:v>105.1486475490446</c:v>
                </c:pt>
                <c:pt idx="25">
                  <c:v>105.29536978687132</c:v>
                </c:pt>
                <c:pt idx="26">
                  <c:v>104.55903829468384</c:v>
                </c:pt>
                <c:pt idx="27">
                  <c:v>102.96869343246634</c:v>
                </c:pt>
                <c:pt idx="28">
                  <c:v>103.21918258054247</c:v>
                </c:pt>
                <c:pt idx="29">
                  <c:v>101.94467419009574</c:v>
                </c:pt>
                <c:pt idx="30">
                  <c:v>101.19842380036353</c:v>
                </c:pt>
                <c:pt idx="31">
                  <c:v>101.39441703397168</c:v>
                </c:pt>
                <c:pt idx="32">
                  <c:v>100.6797317527614</c:v>
                </c:pt>
              </c:numCache>
            </c:numRef>
          </c:val>
          <c:smooth val="0"/>
          <c:extLst>
            <c:ext xmlns:c16="http://schemas.microsoft.com/office/drawing/2014/chart" uri="{C3380CC4-5D6E-409C-BE32-E72D297353CC}">
              <c16:uniqueId val="{00000004-388C-4E64-85CE-7FF94970C9A7}"/>
            </c:ext>
          </c:extLst>
        </c:ser>
        <c:dLbls>
          <c:showLegendKey val="0"/>
          <c:showVal val="0"/>
          <c:showCatName val="0"/>
          <c:showSerName val="0"/>
          <c:showPercent val="0"/>
          <c:showBubbleSize val="0"/>
        </c:dLbls>
        <c:marker val="1"/>
        <c:smooth val="0"/>
        <c:axId val="1074870328"/>
        <c:axId val="1074869016"/>
      </c:lineChart>
      <c:dateAx>
        <c:axId val="1074870328"/>
        <c:scaling>
          <c:orientation val="minMax"/>
        </c:scaling>
        <c:delete val="0"/>
        <c:axPos val="b"/>
        <c:numFmt formatCode="yyyy/mmm/"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74869016"/>
        <c:crosses val="autoZero"/>
        <c:auto val="1"/>
        <c:lblOffset val="100"/>
        <c:baseTimeUnit val="months"/>
      </c:dateAx>
      <c:valAx>
        <c:axId val="1074869016"/>
        <c:scaling>
          <c:orientation val="minMax"/>
          <c:max val="120"/>
          <c:min val="95"/>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4870328"/>
        <c:crosses val="autoZero"/>
        <c:crossBetween val="between"/>
      </c:valAx>
      <c:valAx>
        <c:axId val="1074878200"/>
        <c:scaling>
          <c:orientation val="minMax"/>
          <c:max val="20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2017.01.01=100%</a:t>
                </a:r>
              </a:p>
            </c:rich>
          </c:tx>
          <c:layout>
            <c:manualLayout>
              <c:xMode val="edge"/>
              <c:yMode val="edge"/>
              <c:x val="0.71261111111111108"/>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4875904"/>
        <c:crosses val="max"/>
        <c:crossBetween val="between"/>
        <c:majorUnit val="40"/>
      </c:valAx>
      <c:dateAx>
        <c:axId val="1074875904"/>
        <c:scaling>
          <c:orientation val="minMax"/>
        </c:scaling>
        <c:delete val="1"/>
        <c:axPos val="b"/>
        <c:numFmt formatCode="yyyy/mmm/" sourceLinked="1"/>
        <c:majorTickMark val="out"/>
        <c:minorTickMark val="none"/>
        <c:tickLblPos val="nextTo"/>
        <c:crossAx val="1074878200"/>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453611111111115E-2"/>
          <c:y val="0.73945617774333139"/>
          <c:w val="0.83027319444444447"/>
          <c:h val="0.246482317011284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67683404440898"/>
          <c:y val="6.0505526597907658E-2"/>
          <c:w val="0.68231306317123275"/>
          <c:h val="0.46600273557354616"/>
        </c:manualLayout>
      </c:layout>
      <c:lineChart>
        <c:grouping val="standard"/>
        <c:varyColors val="0"/>
        <c:ser>
          <c:idx val="0"/>
          <c:order val="0"/>
          <c:tx>
            <c:strRef>
              <c:f>'26_ábra_chart'!$C$11</c:f>
              <c:strCache>
                <c:ptCount val="1"/>
                <c:pt idx="0">
                  <c:v>Large and medium enterprises</c:v>
                </c:pt>
              </c:strCache>
            </c:strRef>
          </c:tx>
          <c:spPr>
            <a:ln w="22225">
              <a:solidFill>
                <a:srgbClr val="0C2148"/>
              </a:solidFill>
            </a:ln>
          </c:spPr>
          <c:marker>
            <c:symbol val="triangle"/>
            <c:size val="8"/>
            <c:spPr>
              <a:solidFill>
                <a:srgbClr val="0C2148"/>
              </a:solidFill>
              <a:ln>
                <a:noFill/>
              </a:ln>
            </c:spPr>
          </c:marker>
          <c:dPt>
            <c:idx val="15"/>
            <c:marker>
              <c:spPr>
                <a:noFill/>
                <a:ln w="22225">
                  <a:solidFill>
                    <a:srgbClr val="0C2148"/>
                  </a:solidFill>
                </a:ln>
              </c:spPr>
            </c:marker>
            <c:bubble3D val="0"/>
            <c:spPr>
              <a:ln w="22225">
                <a:solidFill>
                  <a:srgbClr val="0C2148"/>
                </a:solidFill>
                <a:prstDash val="sysDot"/>
              </a:ln>
            </c:spPr>
            <c:extLst>
              <c:ext xmlns:c16="http://schemas.microsoft.com/office/drawing/2014/chart" uri="{C3380CC4-5D6E-409C-BE32-E72D297353CC}">
                <c16:uniqueId val="{00000001-604E-48DD-8F02-AFCC7D7147A1}"/>
              </c:ext>
            </c:extLst>
          </c:dPt>
          <c:cat>
            <c:strRef>
              <c:f>'26_ábra_chart'!$AH$9:$AW$9</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Expectation*</c:v>
                </c:pt>
              </c:strCache>
            </c:strRef>
          </c:cat>
          <c:val>
            <c:numRef>
              <c:f>'26_ábra_chart'!$AH$11:$AW$11</c:f>
              <c:numCache>
                <c:formatCode>0.0</c:formatCode>
                <c:ptCount val="16"/>
                <c:pt idx="0">
                  <c:v>21.41789576596781</c:v>
                </c:pt>
                <c:pt idx="1">
                  <c:v>5.9745806744413414</c:v>
                </c:pt>
                <c:pt idx="2">
                  <c:v>20.327159360780797</c:v>
                </c:pt>
                <c:pt idx="3">
                  <c:v>20.664069313594013</c:v>
                </c:pt>
                <c:pt idx="4">
                  <c:v>21.296618555841224</c:v>
                </c:pt>
                <c:pt idx="5">
                  <c:v>53.164525629954419</c:v>
                </c:pt>
                <c:pt idx="6">
                  <c:v>59.485103545508309</c:v>
                </c:pt>
                <c:pt idx="7">
                  <c:v>41.623308865682745</c:v>
                </c:pt>
                <c:pt idx="8">
                  <c:v>26.201879968058062</c:v>
                </c:pt>
                <c:pt idx="9">
                  <c:v>39.768204196909259</c:v>
                </c:pt>
                <c:pt idx="10">
                  <c:v>40.861146935196835</c:v>
                </c:pt>
                <c:pt idx="11">
                  <c:v>52.139350750945354</c:v>
                </c:pt>
                <c:pt idx="12">
                  <c:v>62.525934587018973</c:v>
                </c:pt>
                <c:pt idx="13">
                  <c:v>50.805895944631928</c:v>
                </c:pt>
                <c:pt idx="14">
                  <c:v>44.88154506523572</c:v>
                </c:pt>
                <c:pt idx="15">
                  <c:v>60.644189623110556</c:v>
                </c:pt>
              </c:numCache>
            </c:numRef>
          </c:val>
          <c:smooth val="0"/>
          <c:extLst>
            <c:ext xmlns:c16="http://schemas.microsoft.com/office/drawing/2014/chart" uri="{C3380CC4-5D6E-409C-BE32-E72D297353CC}">
              <c16:uniqueId val="{00000002-604E-48DD-8F02-AFCC7D7147A1}"/>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'26_ábra_chart'!$C$12</c:f>
              <c:strCache>
                <c:ptCount val="1"/>
                <c:pt idx="0">
                  <c:v>Small and micro enterprises</c:v>
                </c:pt>
              </c:strCache>
            </c:strRef>
          </c:tx>
          <c:spPr>
            <a:ln w="22225">
              <a:solidFill>
                <a:srgbClr val="009EE0"/>
              </a:solidFill>
            </a:ln>
          </c:spPr>
          <c:marker>
            <c:symbol val="square"/>
            <c:size val="7"/>
            <c:spPr>
              <a:solidFill>
                <a:srgbClr val="009EE0"/>
              </a:solidFill>
              <a:ln>
                <a:noFill/>
              </a:ln>
            </c:spPr>
          </c:marker>
          <c:dPt>
            <c:idx val="15"/>
            <c:marker>
              <c:spPr>
                <a:noFill/>
                <a:ln w="22225">
                  <a:solidFill>
                    <a:srgbClr val="009EE0"/>
                  </a:solidFill>
                </a:ln>
              </c:spPr>
            </c:marker>
            <c:bubble3D val="0"/>
            <c:spPr>
              <a:ln w="22225">
                <a:solidFill>
                  <a:srgbClr val="009EE0"/>
                </a:solidFill>
                <a:prstDash val="sysDot"/>
              </a:ln>
            </c:spPr>
            <c:extLst>
              <c:ext xmlns:c16="http://schemas.microsoft.com/office/drawing/2014/chart" uri="{C3380CC4-5D6E-409C-BE32-E72D297353CC}">
                <c16:uniqueId val="{00000004-604E-48DD-8F02-AFCC7D7147A1}"/>
              </c:ext>
            </c:extLst>
          </c:dPt>
          <c:cat>
            <c:strRef>
              <c:f>'26_ábra_chart'!$AH$9:$AW$9</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Expectation*</c:v>
                </c:pt>
              </c:strCache>
            </c:strRef>
          </c:cat>
          <c:val>
            <c:numRef>
              <c:f>'26_ábra_chart'!$AH$12:$AW$12</c:f>
              <c:numCache>
                <c:formatCode>0.0</c:formatCode>
                <c:ptCount val="16"/>
                <c:pt idx="0">
                  <c:v>6.1181206831063397</c:v>
                </c:pt>
                <c:pt idx="1">
                  <c:v>21.79081427190247</c:v>
                </c:pt>
                <c:pt idx="2">
                  <c:v>57.056122547684986</c:v>
                </c:pt>
                <c:pt idx="3">
                  <c:v>38.490046657726353</c:v>
                </c:pt>
                <c:pt idx="4">
                  <c:v>31.052192413362821</c:v>
                </c:pt>
                <c:pt idx="5">
                  <c:v>38.466316838110501</c:v>
                </c:pt>
                <c:pt idx="6">
                  <c:v>55.931843388766758</c:v>
                </c:pt>
                <c:pt idx="7">
                  <c:v>39.944901667722341</c:v>
                </c:pt>
                <c:pt idx="8">
                  <c:v>28.290732331228124</c:v>
                </c:pt>
                <c:pt idx="9">
                  <c:v>67.812460805385655</c:v>
                </c:pt>
                <c:pt idx="10">
                  <c:v>66.665752262846141</c:v>
                </c:pt>
                <c:pt idx="11">
                  <c:v>36.230622319417883</c:v>
                </c:pt>
                <c:pt idx="12">
                  <c:v>62.398703519365654</c:v>
                </c:pt>
                <c:pt idx="13">
                  <c:v>38.941584083449911</c:v>
                </c:pt>
                <c:pt idx="14">
                  <c:v>30.468293045247641</c:v>
                </c:pt>
                <c:pt idx="15">
                  <c:v>30.468293045247641</c:v>
                </c:pt>
              </c:numCache>
            </c:numRef>
          </c:val>
          <c:smooth val="0"/>
          <c:extLst>
            <c:ext xmlns:c16="http://schemas.microsoft.com/office/drawing/2014/chart" uri="{C3380CC4-5D6E-409C-BE32-E72D297353CC}">
              <c16:uniqueId val="{00000005-604E-48DD-8F02-AFCC7D7147A1}"/>
            </c:ext>
          </c:extLst>
        </c:ser>
        <c:ser>
          <c:idx val="2"/>
          <c:order val="2"/>
          <c:tx>
            <c:strRef>
              <c:f>'26_ábra_chart'!$C$13</c:f>
              <c:strCache>
                <c:ptCount val="1"/>
                <c:pt idx="0">
                  <c:v>Commercial real estate loans</c:v>
                </c:pt>
              </c:strCache>
            </c:strRef>
          </c:tx>
          <c:spPr>
            <a:ln w="22225">
              <a:solidFill>
                <a:srgbClr val="DA0000"/>
              </a:solidFill>
            </a:ln>
          </c:spPr>
          <c:marker>
            <c:symbol val="square"/>
            <c:size val="7"/>
            <c:spPr>
              <a:solidFill>
                <a:srgbClr val="DA0000"/>
              </a:solidFill>
              <a:ln>
                <a:noFill/>
              </a:ln>
            </c:spPr>
          </c:marker>
          <c:dPt>
            <c:idx val="15"/>
            <c:marker>
              <c:spPr>
                <a:noFill/>
                <a:ln w="22225">
                  <a:solidFill>
                    <a:srgbClr val="DA0000"/>
                  </a:solidFill>
                </a:ln>
              </c:spPr>
            </c:marker>
            <c:bubble3D val="0"/>
            <c:spPr>
              <a:ln w="22225">
                <a:solidFill>
                  <a:srgbClr val="DA0000"/>
                </a:solidFill>
                <a:prstDash val="sysDot"/>
              </a:ln>
            </c:spPr>
            <c:extLst>
              <c:ext xmlns:c16="http://schemas.microsoft.com/office/drawing/2014/chart" uri="{C3380CC4-5D6E-409C-BE32-E72D297353CC}">
                <c16:uniqueId val="{00000007-604E-48DD-8F02-AFCC7D7147A1}"/>
              </c:ext>
            </c:extLst>
          </c:dPt>
          <c:cat>
            <c:strRef>
              <c:f>'26_ábra_chart'!$AH$9:$AW$9</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Expectation*</c:v>
                </c:pt>
              </c:strCache>
            </c:strRef>
          </c:cat>
          <c:val>
            <c:numRef>
              <c:f>'26_ábra_chart'!$AH$13:$AW$13</c:f>
              <c:numCache>
                <c:formatCode>0.0</c:formatCode>
                <c:ptCount val="16"/>
                <c:pt idx="0">
                  <c:v>50.712527358661774</c:v>
                </c:pt>
                <c:pt idx="1">
                  <c:v>51.886999397251067</c:v>
                </c:pt>
                <c:pt idx="2">
                  <c:v>38.609693903972399</c:v>
                </c:pt>
                <c:pt idx="3">
                  <c:v>60.30780166286133</c:v>
                </c:pt>
                <c:pt idx="4">
                  <c:v>84.338602589129053</c:v>
                </c:pt>
                <c:pt idx="5">
                  <c:v>41.056412454584169</c:v>
                </c:pt>
                <c:pt idx="6">
                  <c:v>65.918054498511694</c:v>
                </c:pt>
                <c:pt idx="7">
                  <c:v>54.478229950873448</c:v>
                </c:pt>
                <c:pt idx="8">
                  <c:v>11.937831282816799</c:v>
                </c:pt>
                <c:pt idx="9">
                  <c:v>25.967012160030489</c:v>
                </c:pt>
                <c:pt idx="10">
                  <c:v>33.23115042170366</c:v>
                </c:pt>
                <c:pt idx="11">
                  <c:v>32.106356647100959</c:v>
                </c:pt>
                <c:pt idx="12">
                  <c:v>42.672663567510668</c:v>
                </c:pt>
                <c:pt idx="13">
                  <c:v>32.626346906745631</c:v>
                </c:pt>
                <c:pt idx="14">
                  <c:v>45.377059746431456</c:v>
                </c:pt>
                <c:pt idx="15">
                  <c:v>61.203686222863254</c:v>
                </c:pt>
              </c:numCache>
            </c:numRef>
          </c:val>
          <c:smooth val="0"/>
          <c:extLst>
            <c:ext xmlns:c16="http://schemas.microsoft.com/office/drawing/2014/chart" uri="{C3380CC4-5D6E-409C-BE32-E72D297353CC}">
              <c16:uniqueId val="{00000008-604E-48DD-8F02-AFCC7D7147A1}"/>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20"/>
        </c:scaling>
        <c:delete val="0"/>
        <c:axPos val="l"/>
        <c:majorGridlines>
          <c:spPr>
            <a:ln w="3175">
              <a:solidFill>
                <a:srgbClr val="D9D9D9"/>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8833977640290583"/>
              <c:y val="8.009063916236913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20"/>
        </c:scaling>
        <c:delete val="1"/>
        <c:axPos val="r"/>
        <c:numFmt formatCode="0" sourceLinked="0"/>
        <c:majorTickMark val="out"/>
        <c:minorTickMark val="none"/>
        <c:tickLblPos val="nextTo"/>
        <c:crossAx val="3"/>
        <c:crosses val="max"/>
        <c:crossBetween val="between"/>
      </c:valAx>
      <c:spPr>
        <a:solidFill>
          <a:sysClr val="window" lastClr="FFFFFF"/>
        </a:solidFill>
        <a:ln w="9525">
          <a:solidFill>
            <a:sysClr val="windowText" lastClr="000000"/>
          </a:solidFill>
        </a:ln>
      </c:spPr>
    </c:plotArea>
    <c:legend>
      <c:legendPos val="b"/>
      <c:layout>
        <c:manualLayout>
          <c:xMode val="edge"/>
          <c:yMode val="edge"/>
          <c:x val="2.3830624295160655E-2"/>
          <c:y val="0.76920164453554618"/>
          <c:w val="0.69168719965801018"/>
          <c:h val="0.13968060330486859"/>
        </c:manualLayout>
      </c:layout>
      <c:overlay val="0"/>
      <c:spPr>
        <a:ln>
          <a:noFill/>
        </a:ln>
      </c:sp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2719463328255345"/>
          <c:y val="5.4392437616349765E-2"/>
          <c:w val="0.38753611111111114"/>
          <c:h val="0.47137499999999999"/>
        </c:manualLayout>
      </c:layout>
      <c:barChart>
        <c:barDir val="col"/>
        <c:grouping val="clustered"/>
        <c:varyColors val="0"/>
        <c:ser>
          <c:idx val="3"/>
          <c:order val="1"/>
          <c:tx>
            <c:strRef>
              <c:f>'26_ábra_chart'!$C$14</c:f>
              <c:strCache>
                <c:ptCount val="1"/>
                <c:pt idx="0">
                  <c:v>Change in real estate investor sentiment</c:v>
                </c:pt>
              </c:strCache>
            </c:strRef>
          </c:tx>
          <c:spPr>
            <a:solidFill>
              <a:schemeClr val="accent6">
                <a:lumMod val="40000"/>
                <a:lumOff val="60000"/>
              </a:schemeClr>
            </a:solidFill>
            <a:ln>
              <a:solidFill>
                <a:schemeClr val="tx1"/>
              </a:solidFill>
            </a:ln>
          </c:spPr>
          <c:invertIfNegative val="0"/>
          <c:dPt>
            <c:idx val="5"/>
            <c:invertIfNegative val="0"/>
            <c:bubble3D val="0"/>
            <c:spPr>
              <a:solidFill>
                <a:schemeClr val="accent6">
                  <a:lumMod val="40000"/>
                  <a:lumOff val="60000"/>
                </a:schemeClr>
              </a:solidFill>
              <a:ln>
                <a:solidFill>
                  <a:schemeClr val="tx1"/>
                </a:solidFill>
                <a:prstDash val="solid"/>
              </a:ln>
            </c:spPr>
            <c:extLst>
              <c:ext xmlns:c16="http://schemas.microsoft.com/office/drawing/2014/chart" uri="{C3380CC4-5D6E-409C-BE32-E72D297353CC}">
                <c16:uniqueId val="{00000001-F53D-4A96-995C-B7BC7E791AED}"/>
              </c:ext>
            </c:extLst>
          </c:dPt>
          <c:cat>
            <c:strRef>
              <c:f>'26_ábra_chart'!$AR$9:$AW$9</c:f>
              <c:strCache>
                <c:ptCount val="6"/>
                <c:pt idx="0">
                  <c:v>Q3</c:v>
                </c:pt>
                <c:pt idx="1">
                  <c:v>Q4</c:v>
                </c:pt>
                <c:pt idx="2">
                  <c:v>2019 Q1</c:v>
                </c:pt>
                <c:pt idx="3">
                  <c:v>Q2</c:v>
                </c:pt>
                <c:pt idx="4">
                  <c:v>Q3</c:v>
                </c:pt>
                <c:pt idx="5">
                  <c:v>Expectation*</c:v>
                </c:pt>
              </c:strCache>
            </c:strRef>
          </c:cat>
          <c:val>
            <c:numRef>
              <c:f>'26_ábra_chart'!$AR$14:$AW$14</c:f>
              <c:numCache>
                <c:formatCode>0.0</c:formatCode>
                <c:ptCount val="6"/>
                <c:pt idx="0">
                  <c:v>8.3847956737657192</c:v>
                </c:pt>
                <c:pt idx="1">
                  <c:v>11.0010082931115</c:v>
                </c:pt>
                <c:pt idx="2">
                  <c:v>29.44732789150558</c:v>
                </c:pt>
                <c:pt idx="3">
                  <c:v>29.411749422328747</c:v>
                </c:pt>
                <c:pt idx="4">
                  <c:v>24.478517246216118</c:v>
                </c:pt>
                <c:pt idx="5">
                  <c:v>24.478517246216118</c:v>
                </c:pt>
              </c:numCache>
            </c:numRef>
          </c:val>
          <c:extLst>
            <c:ext xmlns:c16="http://schemas.microsoft.com/office/drawing/2014/chart" uri="{C3380CC4-5D6E-409C-BE32-E72D297353CC}">
              <c16:uniqueId val="{00000002-F53D-4A96-995C-B7BC7E791AED}"/>
            </c:ext>
          </c:extLst>
        </c:ser>
        <c:ser>
          <c:idx val="4"/>
          <c:order val="2"/>
          <c:tx>
            <c:strRef>
              <c:f>'26_ábra_chart'!$C$15</c:f>
              <c:strCache>
                <c:ptCount val="1"/>
                <c:pt idx="0">
                  <c:v>State of CRE market</c:v>
                </c:pt>
              </c:strCache>
            </c:strRef>
          </c:tx>
          <c:spPr>
            <a:solidFill>
              <a:schemeClr val="accent6"/>
            </a:solidFill>
            <a:ln>
              <a:solidFill>
                <a:schemeClr val="tx1"/>
              </a:solidFill>
            </a:ln>
          </c:spPr>
          <c:invertIfNegative val="0"/>
          <c:cat>
            <c:strRef>
              <c:f>'26_ábra_chart'!$AR$9:$AW$9</c:f>
              <c:strCache>
                <c:ptCount val="6"/>
                <c:pt idx="0">
                  <c:v>Q3</c:v>
                </c:pt>
                <c:pt idx="1">
                  <c:v>Q4</c:v>
                </c:pt>
                <c:pt idx="2">
                  <c:v>2019 Q1</c:v>
                </c:pt>
                <c:pt idx="3">
                  <c:v>Q2</c:v>
                </c:pt>
                <c:pt idx="4">
                  <c:v>Q3</c:v>
                </c:pt>
                <c:pt idx="5">
                  <c:v>Expectation*</c:v>
                </c:pt>
              </c:strCache>
            </c:strRef>
          </c:cat>
          <c:val>
            <c:numRef>
              <c:f>'26_ábra_chart'!$AR$15:$AW$15</c:f>
              <c:numCache>
                <c:formatCode>0.0</c:formatCode>
                <c:ptCount val="6"/>
                <c:pt idx="0">
                  <c:v>30.332631767996261</c:v>
                </c:pt>
                <c:pt idx="1">
                  <c:v>32.106356647100959</c:v>
                </c:pt>
                <c:pt idx="2">
                  <c:v>29.682656674964036</c:v>
                </c:pt>
                <c:pt idx="3">
                  <c:v>8.8750552178499582</c:v>
                </c:pt>
                <c:pt idx="4">
                  <c:v>71.36768129040199</c:v>
                </c:pt>
                <c:pt idx="5">
                  <c:v>63.768666763502125</c:v>
                </c:pt>
              </c:numCache>
            </c:numRef>
          </c:val>
          <c:extLst>
            <c:ext xmlns:c16="http://schemas.microsoft.com/office/drawing/2014/chart" uri="{C3380CC4-5D6E-409C-BE32-E72D297353CC}">
              <c16:uniqueId val="{00000003-F53D-4A96-995C-B7BC7E791AED}"/>
            </c:ext>
          </c:extLst>
        </c:ser>
        <c:ser>
          <c:idx val="1"/>
          <c:order val="4"/>
          <c:tx>
            <c:strRef>
              <c:f>'26_ábra_chart'!$C$17</c:f>
              <c:strCache>
                <c:ptCount val="1"/>
                <c:pt idx="0">
                  <c:v>Change in the attractiveness of altern. funds</c:v>
                </c:pt>
              </c:strCache>
            </c:strRef>
          </c:tx>
          <c:spPr>
            <a:solidFill>
              <a:schemeClr val="tx2"/>
            </a:solidFill>
            <a:ln>
              <a:solidFill>
                <a:schemeClr val="tx1"/>
              </a:solidFill>
            </a:ln>
          </c:spPr>
          <c:invertIfNegative val="0"/>
          <c:cat>
            <c:strRef>
              <c:f>'26_ábra_chart'!$AR$9:$AW$9</c:f>
              <c:strCache>
                <c:ptCount val="6"/>
                <c:pt idx="0">
                  <c:v>Q3</c:v>
                </c:pt>
                <c:pt idx="1">
                  <c:v>Q4</c:v>
                </c:pt>
                <c:pt idx="2">
                  <c:v>2019 Q1</c:v>
                </c:pt>
                <c:pt idx="3">
                  <c:v>Q2</c:v>
                </c:pt>
                <c:pt idx="4">
                  <c:v>Q3</c:v>
                </c:pt>
                <c:pt idx="5">
                  <c:v>Expectation*</c:v>
                </c:pt>
              </c:strCache>
            </c:strRef>
          </c:cat>
          <c:val>
            <c:numRef>
              <c:f>'26_ábra_chart'!$AR$17:$AW$17</c:f>
              <c:numCache>
                <c:formatCode>0.0</c:formatCode>
                <c:ptCount val="6"/>
                <c:pt idx="0">
                  <c:v>0</c:v>
                </c:pt>
                <c:pt idx="1">
                  <c:v>0</c:v>
                </c:pt>
                <c:pt idx="2">
                  <c:v>19.291912977460022</c:v>
                </c:pt>
                <c:pt idx="3">
                  <c:v>20.536694204478785</c:v>
                </c:pt>
                <c:pt idx="4">
                  <c:v>18.441098066092046</c:v>
                </c:pt>
                <c:pt idx="5">
                  <c:v>33.345846829394745</c:v>
                </c:pt>
              </c:numCache>
            </c:numRef>
          </c:val>
          <c:extLst>
            <c:ext xmlns:c16="http://schemas.microsoft.com/office/drawing/2014/chart" uri="{C3380CC4-5D6E-409C-BE32-E72D297353CC}">
              <c16:uniqueId val="{00000004-F53D-4A96-995C-B7BC7E791AED}"/>
            </c:ext>
          </c:extLst>
        </c:ser>
        <c:ser>
          <c:idx val="2"/>
          <c:order val="5"/>
          <c:tx>
            <c:strRef>
              <c:f>'26_ábra_chart'!$C$18</c:f>
              <c:strCache>
                <c:ptCount val="1"/>
                <c:pt idx="0">
                  <c:v>Change in the level of interest rates</c:v>
                </c:pt>
              </c:strCache>
            </c:strRef>
          </c:tx>
          <c:spPr>
            <a:solidFill>
              <a:schemeClr val="bg1">
                <a:lumMod val="85000"/>
              </a:schemeClr>
            </a:solidFill>
            <a:ln>
              <a:solidFill>
                <a:schemeClr val="tx1"/>
              </a:solidFill>
            </a:ln>
          </c:spPr>
          <c:invertIfNegative val="0"/>
          <c:cat>
            <c:strRef>
              <c:f>'26_ábra_chart'!$AR$9:$AW$9</c:f>
              <c:strCache>
                <c:ptCount val="6"/>
                <c:pt idx="0">
                  <c:v>Q3</c:v>
                </c:pt>
                <c:pt idx="1">
                  <c:v>Q4</c:v>
                </c:pt>
                <c:pt idx="2">
                  <c:v>2019 Q1</c:v>
                </c:pt>
                <c:pt idx="3">
                  <c:v>Q2</c:v>
                </c:pt>
                <c:pt idx="4">
                  <c:v>Q3</c:v>
                </c:pt>
                <c:pt idx="5">
                  <c:v>Expectation*</c:v>
                </c:pt>
              </c:strCache>
            </c:strRef>
          </c:cat>
          <c:val>
            <c:numRef>
              <c:f>'26_ábra_chart'!$AR$18:$AW$18</c:f>
              <c:numCache>
                <c:formatCode>0.0</c:formatCode>
                <c:ptCount val="6"/>
                <c:pt idx="0">
                  <c:v>-3.9052427955229367</c:v>
                </c:pt>
                <c:pt idx="1">
                  <c:v>16.632322845051046</c:v>
                </c:pt>
                <c:pt idx="2">
                  <c:v>34.075670935610717</c:v>
                </c:pt>
                <c:pt idx="3">
                  <c:v>53.996989721502153</c:v>
                </c:pt>
                <c:pt idx="4">
                  <c:v>36.832705083162715</c:v>
                </c:pt>
                <c:pt idx="5">
                  <c:v>39.339640566307374</c:v>
                </c:pt>
              </c:numCache>
            </c:numRef>
          </c:val>
          <c:extLst>
            <c:ext xmlns:c16="http://schemas.microsoft.com/office/drawing/2014/chart" uri="{C3380CC4-5D6E-409C-BE32-E72D297353CC}">
              <c16:uniqueId val="{00000005-F53D-4A96-995C-B7BC7E791AED}"/>
            </c:ext>
          </c:extLst>
        </c:ser>
        <c:dLbls>
          <c:showLegendKey val="0"/>
          <c:showVal val="0"/>
          <c:showCatName val="0"/>
          <c:showSerName val="0"/>
          <c:showPercent val="0"/>
          <c:showBubbleSize val="0"/>
        </c:dLbls>
        <c:gapWidth val="75"/>
        <c:axId val="516405352"/>
        <c:axId val="1"/>
        <c:extLst>
          <c:ext xmlns:c15="http://schemas.microsoft.com/office/drawing/2012/chart" uri="{02D57815-91ED-43cb-92C2-25804820EDAC}">
            <c15:filteredBarSeries>
              <c15:ser>
                <c:idx val="7"/>
                <c:order val="3"/>
                <c:tx>
                  <c:strRef>
                    <c:extLst>
                      <c:ext uri="{02D57815-91ED-43cb-92C2-25804820EDAC}">
                        <c15:formulaRef>
                          <c15:sqref>'26_ábra_chart'!$C$16</c15:sqref>
                        </c15:formulaRef>
                      </c:ext>
                    </c:extLst>
                    <c:strCache>
                      <c:ptCount val="1"/>
                      <c:pt idx="0">
                        <c:v>Change in client's own funds</c:v>
                      </c:pt>
                    </c:strCache>
                  </c:strRef>
                </c:tx>
                <c:spPr>
                  <a:solidFill>
                    <a:schemeClr val="accent1"/>
                  </a:solidFill>
                  <a:ln>
                    <a:solidFill>
                      <a:schemeClr val="tx1"/>
                    </a:solidFill>
                  </a:ln>
                </c:spPr>
                <c:invertIfNegative val="0"/>
                <c:dPt>
                  <c:idx val="43"/>
                  <c:invertIfNegative val="0"/>
                  <c:bubble3D val="0"/>
                  <c:extLst>
                    <c:ext xmlns:c16="http://schemas.microsoft.com/office/drawing/2014/chart" uri="{C3380CC4-5D6E-409C-BE32-E72D297353CC}">
                      <c16:uniqueId val="{00000009-F53D-4A96-995C-B7BC7E791AED}"/>
                    </c:ext>
                  </c:extLst>
                </c:dPt>
                <c:cat>
                  <c:strRef>
                    <c:extLst>
                      <c:ext uri="{02D57815-91ED-43cb-92C2-25804820EDAC}">
                        <c15:formulaRef>
                          <c15:sqref>'26_ábra_chart'!$AR$9:$AW$9</c15:sqref>
                        </c15:formulaRef>
                      </c:ext>
                    </c:extLst>
                    <c:strCache>
                      <c:ptCount val="6"/>
                      <c:pt idx="0">
                        <c:v>Q3</c:v>
                      </c:pt>
                      <c:pt idx="1">
                        <c:v>Q4</c:v>
                      </c:pt>
                      <c:pt idx="2">
                        <c:v>2019 Q1</c:v>
                      </c:pt>
                      <c:pt idx="3">
                        <c:v>Q2</c:v>
                      </c:pt>
                      <c:pt idx="4">
                        <c:v>Q3</c:v>
                      </c:pt>
                      <c:pt idx="5">
                        <c:v>Expectation*</c:v>
                      </c:pt>
                    </c:strCache>
                  </c:strRef>
                </c:cat>
                <c:val>
                  <c:numRef>
                    <c:extLst>
                      <c:ext uri="{02D57815-91ED-43cb-92C2-25804820EDAC}">
                        <c15:formulaRef>
                          <c15:sqref>'26_ábra_chart'!$AR$16:$AW$16</c15:sqref>
                        </c15:formulaRef>
                      </c:ext>
                    </c:extLst>
                    <c:numCache>
                      <c:formatCode>0.0</c:formatCode>
                      <c:ptCount val="6"/>
                      <c:pt idx="0">
                        <c:v>0</c:v>
                      </c:pt>
                      <c:pt idx="1">
                        <c:v>0</c:v>
                      </c:pt>
                      <c:pt idx="2">
                        <c:v>0</c:v>
                      </c:pt>
                      <c:pt idx="3">
                        <c:v>0</c:v>
                      </c:pt>
                      <c:pt idx="4">
                        <c:v>14.904748763302699</c:v>
                      </c:pt>
                      <c:pt idx="5">
                        <c:v>17.411684246447365</c:v>
                      </c:pt>
                    </c:numCache>
                  </c:numRef>
                </c:val>
                <c:extLst>
                  <c:ext xmlns:c16="http://schemas.microsoft.com/office/drawing/2014/chart" uri="{C3380CC4-5D6E-409C-BE32-E72D297353CC}">
                    <c16:uniqueId val="{0000000A-F53D-4A96-995C-B7BC7E791AED}"/>
                  </c:ext>
                </c:extLst>
              </c15:ser>
            </c15:filteredBarSeries>
          </c:ext>
        </c:extLst>
      </c:barChart>
      <c:lineChart>
        <c:grouping val="standard"/>
        <c:varyColors val="0"/>
        <c:ser>
          <c:idx val="0"/>
          <c:order val="0"/>
          <c:tx>
            <c:strRef>
              <c:f>'26_ábra_chart'!$C$13</c:f>
              <c:strCache>
                <c:ptCount val="1"/>
                <c:pt idx="0">
                  <c:v>Commercial real estate loans</c:v>
                </c:pt>
              </c:strCache>
            </c:strRef>
          </c:tx>
          <c:spPr>
            <a:ln w="22225">
              <a:solidFill>
                <a:schemeClr val="accent3"/>
              </a:solidFill>
            </a:ln>
          </c:spPr>
          <c:marker>
            <c:symbol val="square"/>
            <c:size val="7"/>
            <c:spPr>
              <a:solidFill>
                <a:schemeClr val="accent3"/>
              </a:solidFill>
              <a:ln>
                <a:noFill/>
              </a:ln>
            </c:spPr>
          </c:marker>
          <c:dPt>
            <c:idx val="5"/>
            <c:marker>
              <c:spPr>
                <a:noFill/>
                <a:ln w="22225">
                  <a:solidFill>
                    <a:schemeClr val="accent3"/>
                  </a:solidFill>
                </a:ln>
              </c:spPr>
            </c:marker>
            <c:bubble3D val="0"/>
            <c:spPr>
              <a:ln w="22225">
                <a:solidFill>
                  <a:schemeClr val="accent3"/>
                </a:solidFill>
                <a:prstDash val="sysDot"/>
              </a:ln>
            </c:spPr>
            <c:extLst>
              <c:ext xmlns:c16="http://schemas.microsoft.com/office/drawing/2014/chart" uri="{C3380CC4-5D6E-409C-BE32-E72D297353CC}">
                <c16:uniqueId val="{00000007-F53D-4A96-995C-B7BC7E791AED}"/>
              </c:ext>
            </c:extLst>
          </c:dPt>
          <c:cat>
            <c:strRef>
              <c:f>'26_ábra_chart'!$AR$9:$AW$9</c:f>
              <c:strCache>
                <c:ptCount val="6"/>
                <c:pt idx="0">
                  <c:v>Q3</c:v>
                </c:pt>
                <c:pt idx="1">
                  <c:v>Q4</c:v>
                </c:pt>
                <c:pt idx="2">
                  <c:v>2019 Q1</c:v>
                </c:pt>
                <c:pt idx="3">
                  <c:v>Q2</c:v>
                </c:pt>
                <c:pt idx="4">
                  <c:v>Q3</c:v>
                </c:pt>
                <c:pt idx="5">
                  <c:v>Expectation*</c:v>
                </c:pt>
              </c:strCache>
            </c:strRef>
          </c:cat>
          <c:val>
            <c:numRef>
              <c:f>'26_ábra_chart'!$AR$13:$AW$13</c:f>
              <c:numCache>
                <c:formatCode>0.0</c:formatCode>
                <c:ptCount val="6"/>
                <c:pt idx="0">
                  <c:v>33.23115042170366</c:v>
                </c:pt>
                <c:pt idx="1">
                  <c:v>32.106356647100959</c:v>
                </c:pt>
                <c:pt idx="2">
                  <c:v>42.672663567510668</c:v>
                </c:pt>
                <c:pt idx="3">
                  <c:v>32.626346906745631</c:v>
                </c:pt>
                <c:pt idx="4">
                  <c:v>45.377059746431456</c:v>
                </c:pt>
                <c:pt idx="5">
                  <c:v>61.203686222863254</c:v>
                </c:pt>
              </c:numCache>
            </c:numRef>
          </c:val>
          <c:smooth val="0"/>
          <c:extLst>
            <c:ext xmlns:c16="http://schemas.microsoft.com/office/drawing/2014/chart" uri="{C3380CC4-5D6E-409C-BE32-E72D297353CC}">
              <c16:uniqueId val="{00000008-F53D-4A96-995C-B7BC7E791AED}"/>
            </c:ext>
          </c:extLst>
        </c:ser>
        <c:dLbls>
          <c:showLegendKey val="0"/>
          <c:showVal val="0"/>
          <c:showCatName val="0"/>
          <c:showSerName val="0"/>
          <c:showPercent val="0"/>
          <c:showBubbleSize val="0"/>
        </c:dLbls>
        <c:marker val="1"/>
        <c:smooth val="0"/>
        <c:axId val="3"/>
        <c:axId val="4"/>
      </c:lineChart>
      <c:catAx>
        <c:axId val="516405352"/>
        <c:scaling>
          <c:orientation val="minMax"/>
        </c:scaling>
        <c:delete val="0"/>
        <c:axPos val="b"/>
        <c:majorGridlines>
          <c:spPr>
            <a:ln w="3175">
              <a:noFill/>
              <a:prstDash val="dash"/>
            </a:ln>
          </c:spPr>
        </c:majorGridlines>
        <c:numFmt formatCode="General" sourceLinked="1"/>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20"/>
        </c:scaling>
        <c:delete val="1"/>
        <c:axPos val="l"/>
        <c:majorGridlines>
          <c:spPr>
            <a:ln w="3175">
              <a:solidFill>
                <a:schemeClr val="bg1">
                  <a:lumMod val="85000"/>
                </a:schemeClr>
              </a:solidFill>
              <a:prstDash val="dash"/>
            </a:ln>
          </c:spPr>
        </c:majorGridlines>
        <c:numFmt formatCode="0" sourceLinked="0"/>
        <c:majorTickMark val="out"/>
        <c:minorTickMark val="none"/>
        <c:tickLblPos val="nextTo"/>
        <c:crossAx val="51640535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endParaRPr lang="en-US"/>
              </a:p>
            </c:rich>
          </c:tx>
          <c:layout>
            <c:manualLayout>
              <c:xMode val="edge"/>
              <c:yMode val="edge"/>
              <c:x val="0.8752007074791085"/>
              <c:y val="1.5117825271438404E-3"/>
            </c:manualLayout>
          </c:layout>
          <c:overlay val="0"/>
        </c:title>
        <c:numFmt formatCode="0" sourceLinked="0"/>
        <c:majorTickMark val="out"/>
        <c:minorTickMark val="none"/>
        <c:tickLblPos val="nextTo"/>
        <c:spPr>
          <a:ln w="9525">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chemeClr val="tx1"/>
          </a:solidFill>
        </a:ln>
      </c:spPr>
    </c:plotArea>
    <c:legend>
      <c:legendPos val="b"/>
      <c:layout>
        <c:manualLayout>
          <c:xMode val="edge"/>
          <c:yMode val="edge"/>
          <c:x val="0.43213833333333335"/>
          <c:y val="0.76157777777777769"/>
          <c:w val="0.56651625000000005"/>
          <c:h val="0.22226851851851853"/>
        </c:manualLayout>
      </c:layout>
      <c:overlay val="0"/>
      <c:spPr>
        <a:ln>
          <a:noFill/>
        </a:ln>
      </c:sp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025053163211054"/>
          <c:y val="4.9731481481481495E-2"/>
          <c:w val="0.42109556087187672"/>
          <c:h val="0.52091314814814815"/>
        </c:manualLayout>
      </c:layout>
      <c:barChart>
        <c:barDir val="col"/>
        <c:grouping val="clustered"/>
        <c:varyColors val="0"/>
        <c:ser>
          <c:idx val="3"/>
          <c:order val="1"/>
          <c:tx>
            <c:strRef>
              <c:f>'26_ábra_chart'!$D$14</c:f>
              <c:strCache>
                <c:ptCount val="1"/>
                <c:pt idx="0">
                  <c:v>Ingatlanberuházási kedv változása</c:v>
                </c:pt>
              </c:strCache>
            </c:strRef>
          </c:tx>
          <c:spPr>
            <a:solidFill>
              <a:schemeClr val="accent6">
                <a:lumMod val="40000"/>
                <a:lumOff val="60000"/>
              </a:schemeClr>
            </a:solidFill>
            <a:ln w="9525">
              <a:solidFill>
                <a:schemeClr val="tx1"/>
              </a:solidFill>
            </a:ln>
          </c:spPr>
          <c:invertIfNegative val="0"/>
          <c:dPt>
            <c:idx val="5"/>
            <c:invertIfNegative val="0"/>
            <c:bubble3D val="0"/>
            <c:spPr>
              <a:solidFill>
                <a:schemeClr val="accent6">
                  <a:lumMod val="40000"/>
                  <a:lumOff val="60000"/>
                </a:schemeClr>
              </a:solidFill>
              <a:ln w="9525">
                <a:solidFill>
                  <a:schemeClr val="tx1"/>
                </a:solidFill>
                <a:prstDash val="solid"/>
              </a:ln>
            </c:spPr>
            <c:extLst>
              <c:ext xmlns:c16="http://schemas.microsoft.com/office/drawing/2014/chart" uri="{C3380CC4-5D6E-409C-BE32-E72D297353CC}">
                <c16:uniqueId val="{00000001-D585-443A-B30F-D93FCDB61EBA}"/>
              </c:ext>
            </c:extLst>
          </c:dPt>
          <c:cat>
            <c:strRef>
              <c:f>'26_ábra_chart'!$AR$10:$AW$10</c:f>
              <c:strCache>
                <c:ptCount val="6"/>
                <c:pt idx="0">
                  <c:v>III.</c:v>
                </c:pt>
                <c:pt idx="1">
                  <c:v>IV.</c:v>
                </c:pt>
                <c:pt idx="2">
                  <c:v>2019. I.</c:v>
                </c:pt>
                <c:pt idx="3">
                  <c:v>II.</c:v>
                </c:pt>
                <c:pt idx="4">
                  <c:v>III.</c:v>
                </c:pt>
                <c:pt idx="5">
                  <c:v>Várakozás*</c:v>
                </c:pt>
              </c:strCache>
            </c:strRef>
          </c:cat>
          <c:val>
            <c:numRef>
              <c:f>'26_ábra_chart'!$AR$14:$AW$14</c:f>
              <c:numCache>
                <c:formatCode>0.0</c:formatCode>
                <c:ptCount val="6"/>
                <c:pt idx="0">
                  <c:v>8.3847956737657192</c:v>
                </c:pt>
                <c:pt idx="1">
                  <c:v>11.0010082931115</c:v>
                </c:pt>
                <c:pt idx="2">
                  <c:v>29.44732789150558</c:v>
                </c:pt>
                <c:pt idx="3">
                  <c:v>29.411749422328747</c:v>
                </c:pt>
                <c:pt idx="4">
                  <c:v>24.478517246216118</c:v>
                </c:pt>
                <c:pt idx="5">
                  <c:v>24.478517246216118</c:v>
                </c:pt>
              </c:numCache>
            </c:numRef>
          </c:val>
          <c:extLst>
            <c:ext xmlns:c16="http://schemas.microsoft.com/office/drawing/2014/chart" uri="{C3380CC4-5D6E-409C-BE32-E72D297353CC}">
              <c16:uniqueId val="{00000002-D585-443A-B30F-D93FCDB61EBA}"/>
            </c:ext>
          </c:extLst>
        </c:ser>
        <c:ser>
          <c:idx val="4"/>
          <c:order val="2"/>
          <c:tx>
            <c:strRef>
              <c:f>'26_ábra_chart'!$D$15</c:f>
              <c:strCache>
                <c:ptCount val="1"/>
                <c:pt idx="0">
                  <c:v>Üzleti ingatlanpiac helyzete</c:v>
                </c:pt>
              </c:strCache>
            </c:strRef>
          </c:tx>
          <c:spPr>
            <a:solidFill>
              <a:schemeClr val="accent6"/>
            </a:solidFill>
            <a:ln>
              <a:solidFill>
                <a:schemeClr val="tx1"/>
              </a:solidFill>
            </a:ln>
          </c:spPr>
          <c:invertIfNegative val="0"/>
          <c:cat>
            <c:strRef>
              <c:f>'26_ábra_chart'!$AR$10:$AW$10</c:f>
              <c:strCache>
                <c:ptCount val="6"/>
                <c:pt idx="0">
                  <c:v>III.</c:v>
                </c:pt>
                <c:pt idx="1">
                  <c:v>IV.</c:v>
                </c:pt>
                <c:pt idx="2">
                  <c:v>2019. I.</c:v>
                </c:pt>
                <c:pt idx="3">
                  <c:v>II.</c:v>
                </c:pt>
                <c:pt idx="4">
                  <c:v>III.</c:v>
                </c:pt>
                <c:pt idx="5">
                  <c:v>Várakozás*</c:v>
                </c:pt>
              </c:strCache>
            </c:strRef>
          </c:cat>
          <c:val>
            <c:numRef>
              <c:f>'26_ábra_chart'!$AR$15:$AW$15</c:f>
              <c:numCache>
                <c:formatCode>0.0</c:formatCode>
                <c:ptCount val="6"/>
                <c:pt idx="0">
                  <c:v>30.332631767996261</c:v>
                </c:pt>
                <c:pt idx="1">
                  <c:v>32.106356647100959</c:v>
                </c:pt>
                <c:pt idx="2">
                  <c:v>29.682656674964036</c:v>
                </c:pt>
                <c:pt idx="3">
                  <c:v>8.8750552178499582</c:v>
                </c:pt>
                <c:pt idx="4">
                  <c:v>71.36768129040199</c:v>
                </c:pt>
                <c:pt idx="5">
                  <c:v>63.768666763502125</c:v>
                </c:pt>
              </c:numCache>
            </c:numRef>
          </c:val>
          <c:extLst>
            <c:ext xmlns:c16="http://schemas.microsoft.com/office/drawing/2014/chart" uri="{C3380CC4-5D6E-409C-BE32-E72D297353CC}">
              <c16:uniqueId val="{00000003-D585-443A-B30F-D93FCDB61EBA}"/>
            </c:ext>
          </c:extLst>
        </c:ser>
        <c:ser>
          <c:idx val="1"/>
          <c:order val="4"/>
          <c:tx>
            <c:strRef>
              <c:f>'26_ábra_chart'!$D$17</c:f>
              <c:strCache>
                <c:ptCount val="1"/>
                <c:pt idx="0">
                  <c:v>Alternatív források vonzerejének változása</c:v>
                </c:pt>
              </c:strCache>
            </c:strRef>
          </c:tx>
          <c:spPr>
            <a:solidFill>
              <a:schemeClr val="tx2"/>
            </a:solidFill>
            <a:ln>
              <a:solidFill>
                <a:schemeClr val="tx1"/>
              </a:solidFill>
            </a:ln>
          </c:spPr>
          <c:invertIfNegative val="0"/>
          <c:cat>
            <c:strRef>
              <c:f>'26_ábra_chart'!$AR$10:$AW$10</c:f>
              <c:strCache>
                <c:ptCount val="6"/>
                <c:pt idx="0">
                  <c:v>III.</c:v>
                </c:pt>
                <c:pt idx="1">
                  <c:v>IV.</c:v>
                </c:pt>
                <c:pt idx="2">
                  <c:v>2019. I.</c:v>
                </c:pt>
                <c:pt idx="3">
                  <c:v>II.</c:v>
                </c:pt>
                <c:pt idx="4">
                  <c:v>III.</c:v>
                </c:pt>
                <c:pt idx="5">
                  <c:v>Várakozás*</c:v>
                </c:pt>
              </c:strCache>
            </c:strRef>
          </c:cat>
          <c:val>
            <c:numRef>
              <c:f>'26_ábra_chart'!$AR$17:$AW$17</c:f>
              <c:numCache>
                <c:formatCode>0.0</c:formatCode>
                <c:ptCount val="6"/>
                <c:pt idx="0">
                  <c:v>0</c:v>
                </c:pt>
                <c:pt idx="1">
                  <c:v>0</c:v>
                </c:pt>
                <c:pt idx="2">
                  <c:v>19.291912977460022</c:v>
                </c:pt>
                <c:pt idx="3">
                  <c:v>20.536694204478785</c:v>
                </c:pt>
                <c:pt idx="4">
                  <c:v>18.441098066092046</c:v>
                </c:pt>
                <c:pt idx="5">
                  <c:v>33.345846829394745</c:v>
                </c:pt>
              </c:numCache>
            </c:numRef>
          </c:val>
          <c:extLst>
            <c:ext xmlns:c16="http://schemas.microsoft.com/office/drawing/2014/chart" uri="{C3380CC4-5D6E-409C-BE32-E72D297353CC}">
              <c16:uniqueId val="{00000004-D585-443A-B30F-D93FCDB61EBA}"/>
            </c:ext>
          </c:extLst>
        </c:ser>
        <c:ser>
          <c:idx val="2"/>
          <c:order val="5"/>
          <c:tx>
            <c:strRef>
              <c:f>'26_ábra_chart'!$D$18</c:f>
              <c:strCache>
                <c:ptCount val="1"/>
                <c:pt idx="0">
                  <c:v>Kamatszínvonal változása</c:v>
                </c:pt>
              </c:strCache>
            </c:strRef>
          </c:tx>
          <c:spPr>
            <a:solidFill>
              <a:schemeClr val="bg1">
                <a:lumMod val="85000"/>
              </a:schemeClr>
            </a:solidFill>
            <a:ln>
              <a:solidFill>
                <a:schemeClr val="tx1"/>
              </a:solidFill>
            </a:ln>
          </c:spPr>
          <c:invertIfNegative val="0"/>
          <c:cat>
            <c:strRef>
              <c:f>'26_ábra_chart'!$AR$10:$AW$10</c:f>
              <c:strCache>
                <c:ptCount val="6"/>
                <c:pt idx="0">
                  <c:v>III.</c:v>
                </c:pt>
                <c:pt idx="1">
                  <c:v>IV.</c:v>
                </c:pt>
                <c:pt idx="2">
                  <c:v>2019. I.</c:v>
                </c:pt>
                <c:pt idx="3">
                  <c:v>II.</c:v>
                </c:pt>
                <c:pt idx="4">
                  <c:v>III.</c:v>
                </c:pt>
                <c:pt idx="5">
                  <c:v>Várakozás*</c:v>
                </c:pt>
              </c:strCache>
            </c:strRef>
          </c:cat>
          <c:val>
            <c:numRef>
              <c:f>'26_ábra_chart'!$AR$18:$AW$18</c:f>
              <c:numCache>
                <c:formatCode>0.0</c:formatCode>
                <c:ptCount val="6"/>
                <c:pt idx="0">
                  <c:v>-3.9052427955229367</c:v>
                </c:pt>
                <c:pt idx="1">
                  <c:v>16.632322845051046</c:v>
                </c:pt>
                <c:pt idx="2">
                  <c:v>34.075670935610717</c:v>
                </c:pt>
                <c:pt idx="3">
                  <c:v>53.996989721502153</c:v>
                </c:pt>
                <c:pt idx="4">
                  <c:v>36.832705083162715</c:v>
                </c:pt>
                <c:pt idx="5">
                  <c:v>39.339640566307374</c:v>
                </c:pt>
              </c:numCache>
            </c:numRef>
          </c:val>
          <c:extLst>
            <c:ext xmlns:c16="http://schemas.microsoft.com/office/drawing/2014/chart" uri="{C3380CC4-5D6E-409C-BE32-E72D297353CC}">
              <c16:uniqueId val="{00000005-D585-443A-B30F-D93FCDB61EBA}"/>
            </c:ext>
          </c:extLst>
        </c:ser>
        <c:dLbls>
          <c:showLegendKey val="0"/>
          <c:showVal val="0"/>
          <c:showCatName val="0"/>
          <c:showSerName val="0"/>
          <c:showPercent val="0"/>
          <c:showBubbleSize val="0"/>
        </c:dLbls>
        <c:gapWidth val="75"/>
        <c:axId val="516405352"/>
        <c:axId val="1"/>
        <c:extLst>
          <c:ext xmlns:c15="http://schemas.microsoft.com/office/drawing/2012/chart" uri="{02D57815-91ED-43cb-92C2-25804820EDAC}">
            <c15:filteredBarSeries>
              <c15:ser>
                <c:idx val="7"/>
                <c:order val="3"/>
                <c:tx>
                  <c:strRef>
                    <c:extLst>
                      <c:ext uri="{02D57815-91ED-43cb-92C2-25804820EDAC}">
                        <c15:formulaRef>
                          <c15:sqref>'26_ábra_chart'!$D$16</c15:sqref>
                        </c15:formulaRef>
                      </c:ext>
                    </c:extLst>
                    <c:strCache>
                      <c:ptCount val="1"/>
                      <c:pt idx="0">
                        <c:v>Az ügyfél saját forrásainak alakulása</c:v>
                      </c:pt>
                    </c:strCache>
                  </c:strRef>
                </c:tx>
                <c:spPr>
                  <a:solidFill>
                    <a:schemeClr val="accent1"/>
                  </a:solidFill>
                  <a:ln>
                    <a:solidFill>
                      <a:schemeClr val="tx1"/>
                    </a:solidFill>
                  </a:ln>
                </c:spPr>
                <c:invertIfNegative val="0"/>
                <c:dPt>
                  <c:idx val="43"/>
                  <c:invertIfNegative val="0"/>
                  <c:bubble3D val="0"/>
                  <c:extLst>
                    <c:ext xmlns:c16="http://schemas.microsoft.com/office/drawing/2014/chart" uri="{C3380CC4-5D6E-409C-BE32-E72D297353CC}">
                      <c16:uniqueId val="{00000009-D585-443A-B30F-D93FCDB61EBA}"/>
                    </c:ext>
                  </c:extLst>
                </c:dPt>
                <c:cat>
                  <c:strRef>
                    <c:extLst>
                      <c:ext uri="{02D57815-91ED-43cb-92C2-25804820EDAC}">
                        <c15:formulaRef>
                          <c15:sqref>'26_ábra_chart'!$AR$10:$AW$10</c15:sqref>
                        </c15:formulaRef>
                      </c:ext>
                    </c:extLst>
                    <c:strCache>
                      <c:ptCount val="6"/>
                      <c:pt idx="0">
                        <c:v>III.</c:v>
                      </c:pt>
                      <c:pt idx="1">
                        <c:v>IV.</c:v>
                      </c:pt>
                      <c:pt idx="2">
                        <c:v>2019. I.</c:v>
                      </c:pt>
                      <c:pt idx="3">
                        <c:v>II.</c:v>
                      </c:pt>
                      <c:pt idx="4">
                        <c:v>III.</c:v>
                      </c:pt>
                      <c:pt idx="5">
                        <c:v>Várakozás*</c:v>
                      </c:pt>
                    </c:strCache>
                  </c:strRef>
                </c:cat>
                <c:val>
                  <c:numRef>
                    <c:extLst>
                      <c:ext uri="{02D57815-91ED-43cb-92C2-25804820EDAC}">
                        <c15:formulaRef>
                          <c15:sqref>'26_ábra_chart'!$AR$16:$AW$16</c15:sqref>
                        </c15:formulaRef>
                      </c:ext>
                    </c:extLst>
                    <c:numCache>
                      <c:formatCode>0.0</c:formatCode>
                      <c:ptCount val="6"/>
                      <c:pt idx="0">
                        <c:v>0</c:v>
                      </c:pt>
                      <c:pt idx="1">
                        <c:v>0</c:v>
                      </c:pt>
                      <c:pt idx="2">
                        <c:v>0</c:v>
                      </c:pt>
                      <c:pt idx="3">
                        <c:v>0</c:v>
                      </c:pt>
                      <c:pt idx="4">
                        <c:v>14.904748763302699</c:v>
                      </c:pt>
                      <c:pt idx="5">
                        <c:v>17.411684246447365</c:v>
                      </c:pt>
                    </c:numCache>
                  </c:numRef>
                </c:val>
                <c:extLst>
                  <c:ext xmlns:c16="http://schemas.microsoft.com/office/drawing/2014/chart" uri="{C3380CC4-5D6E-409C-BE32-E72D297353CC}">
                    <c16:uniqueId val="{0000000A-D585-443A-B30F-D93FCDB61EBA}"/>
                  </c:ext>
                </c:extLst>
              </c15:ser>
            </c15:filteredBarSeries>
          </c:ext>
        </c:extLst>
      </c:barChart>
      <c:lineChart>
        <c:grouping val="standard"/>
        <c:varyColors val="0"/>
        <c:ser>
          <c:idx val="0"/>
          <c:order val="0"/>
          <c:tx>
            <c:strRef>
              <c:f>'26_ábra_chart'!$D$13</c:f>
              <c:strCache>
                <c:ptCount val="1"/>
                <c:pt idx="0">
                  <c:v>Üzleti célú ingatlanra nyújtott hitelek </c:v>
                </c:pt>
              </c:strCache>
            </c:strRef>
          </c:tx>
          <c:spPr>
            <a:ln w="22225">
              <a:solidFill>
                <a:schemeClr val="accent3"/>
              </a:solidFill>
            </a:ln>
          </c:spPr>
          <c:marker>
            <c:symbol val="square"/>
            <c:size val="7"/>
            <c:spPr>
              <a:solidFill>
                <a:schemeClr val="accent3"/>
              </a:solidFill>
              <a:ln>
                <a:noFill/>
              </a:ln>
            </c:spPr>
          </c:marker>
          <c:dPt>
            <c:idx val="5"/>
            <c:marker>
              <c:spPr>
                <a:noFill/>
                <a:ln w="22225">
                  <a:solidFill>
                    <a:schemeClr val="accent3"/>
                  </a:solidFill>
                </a:ln>
              </c:spPr>
            </c:marker>
            <c:bubble3D val="0"/>
            <c:spPr>
              <a:ln w="22225">
                <a:solidFill>
                  <a:schemeClr val="accent3"/>
                </a:solidFill>
                <a:prstDash val="sysDot"/>
              </a:ln>
            </c:spPr>
            <c:extLst>
              <c:ext xmlns:c16="http://schemas.microsoft.com/office/drawing/2014/chart" uri="{C3380CC4-5D6E-409C-BE32-E72D297353CC}">
                <c16:uniqueId val="{00000007-D585-443A-B30F-D93FCDB61EBA}"/>
              </c:ext>
            </c:extLst>
          </c:dPt>
          <c:cat>
            <c:strRef>
              <c:f>'26_ábra_chart'!$AR$10:$AW$10</c:f>
              <c:strCache>
                <c:ptCount val="6"/>
                <c:pt idx="0">
                  <c:v>III.</c:v>
                </c:pt>
                <c:pt idx="1">
                  <c:v>IV.</c:v>
                </c:pt>
                <c:pt idx="2">
                  <c:v>2019. I.</c:v>
                </c:pt>
                <c:pt idx="3">
                  <c:v>II.</c:v>
                </c:pt>
                <c:pt idx="4">
                  <c:v>III.</c:v>
                </c:pt>
                <c:pt idx="5">
                  <c:v>Várakozás*</c:v>
                </c:pt>
              </c:strCache>
            </c:strRef>
          </c:cat>
          <c:val>
            <c:numRef>
              <c:f>'26_ábra_chart'!$AR$13:$AW$13</c:f>
              <c:numCache>
                <c:formatCode>0.0</c:formatCode>
                <c:ptCount val="6"/>
                <c:pt idx="0">
                  <c:v>33.23115042170366</c:v>
                </c:pt>
                <c:pt idx="1">
                  <c:v>32.106356647100959</c:v>
                </c:pt>
                <c:pt idx="2">
                  <c:v>42.672663567510668</c:v>
                </c:pt>
                <c:pt idx="3">
                  <c:v>32.626346906745631</c:v>
                </c:pt>
                <c:pt idx="4">
                  <c:v>45.377059746431456</c:v>
                </c:pt>
                <c:pt idx="5">
                  <c:v>61.203686222863254</c:v>
                </c:pt>
              </c:numCache>
            </c:numRef>
          </c:val>
          <c:smooth val="0"/>
          <c:extLst>
            <c:ext xmlns:c16="http://schemas.microsoft.com/office/drawing/2014/chart" uri="{C3380CC4-5D6E-409C-BE32-E72D297353CC}">
              <c16:uniqueId val="{00000008-D585-443A-B30F-D93FCDB61EBA}"/>
            </c:ext>
          </c:extLst>
        </c:ser>
        <c:dLbls>
          <c:showLegendKey val="0"/>
          <c:showVal val="0"/>
          <c:showCatName val="0"/>
          <c:showSerName val="0"/>
          <c:showPercent val="0"/>
          <c:showBubbleSize val="0"/>
        </c:dLbls>
        <c:marker val="1"/>
        <c:smooth val="0"/>
        <c:axId val="3"/>
        <c:axId val="4"/>
      </c:lineChart>
      <c:catAx>
        <c:axId val="516405352"/>
        <c:scaling>
          <c:orientation val="minMax"/>
        </c:scaling>
        <c:delete val="0"/>
        <c:axPos val="b"/>
        <c:majorGridlines>
          <c:spPr>
            <a:ln w="3175">
              <a:noFill/>
              <a:prstDash val="dash"/>
            </a:ln>
          </c:spPr>
        </c:majorGridlines>
        <c:numFmt formatCode="General" sourceLinked="1"/>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20"/>
        </c:scaling>
        <c:delete val="1"/>
        <c:axPos val="l"/>
        <c:majorGridlines>
          <c:spPr>
            <a:ln w="3175">
              <a:solidFill>
                <a:schemeClr val="bg1">
                  <a:lumMod val="85000"/>
                </a:schemeClr>
              </a:solidFill>
              <a:prstDash val="dash"/>
            </a:ln>
          </c:spPr>
        </c:majorGridlines>
        <c:numFmt formatCode="0" sourceLinked="0"/>
        <c:majorTickMark val="out"/>
        <c:minorTickMark val="none"/>
        <c:tickLblPos val="nextTo"/>
        <c:crossAx val="51640535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5932321519187782"/>
              <c:y val="1.5117526487867616E-3"/>
            </c:manualLayout>
          </c:layout>
          <c:overlay val="0"/>
        </c:title>
        <c:numFmt formatCode="0" sourceLinked="0"/>
        <c:majorTickMark val="out"/>
        <c:minorTickMark val="none"/>
        <c:tickLblPos val="nextTo"/>
        <c:spPr>
          <a:ln w="9525">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chemeClr val="tx1"/>
          </a:solidFill>
        </a:ln>
      </c:spPr>
    </c:plotArea>
    <c:legend>
      <c:legendPos val="b"/>
      <c:layout>
        <c:manualLayout>
          <c:xMode val="edge"/>
          <c:yMode val="edge"/>
          <c:x val="0.46863531746031745"/>
          <c:y val="0.78462296921908203"/>
          <c:w val="0.50225621693121691"/>
          <c:h val="0.21070163757212376"/>
        </c:manualLayout>
      </c:layout>
      <c:overlay val="0"/>
      <c:spPr>
        <a:ln>
          <a:noFill/>
        </a:ln>
      </c:spPr>
      <c:txPr>
        <a:bodyPr/>
        <a:lstStyle/>
        <a:p>
          <a:pPr>
            <a:defRPr sz="1400"/>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75449030646085"/>
          <c:y val="5.0594359714849331E-2"/>
          <c:w val="0.72766109011592728"/>
          <c:h val="0.53873391077731403"/>
        </c:manualLayout>
      </c:layout>
      <c:lineChart>
        <c:grouping val="standard"/>
        <c:varyColors val="0"/>
        <c:ser>
          <c:idx val="0"/>
          <c:order val="0"/>
          <c:tx>
            <c:strRef>
              <c:f>'26_ábra_chart'!$D$11</c:f>
              <c:strCache>
                <c:ptCount val="1"/>
                <c:pt idx="0">
                  <c:v>Nagy- és közepes vállalatok</c:v>
                </c:pt>
              </c:strCache>
            </c:strRef>
          </c:tx>
          <c:spPr>
            <a:ln w="22225">
              <a:solidFill>
                <a:srgbClr val="0C2148"/>
              </a:solidFill>
            </a:ln>
          </c:spPr>
          <c:marker>
            <c:symbol val="triangle"/>
            <c:size val="8"/>
            <c:spPr>
              <a:solidFill>
                <a:srgbClr val="0C2148"/>
              </a:solidFill>
              <a:ln>
                <a:noFill/>
              </a:ln>
            </c:spPr>
          </c:marker>
          <c:dPt>
            <c:idx val="15"/>
            <c:marker>
              <c:spPr>
                <a:noFill/>
                <a:ln w="22225">
                  <a:solidFill>
                    <a:srgbClr val="0C2148"/>
                  </a:solidFill>
                </a:ln>
              </c:spPr>
            </c:marker>
            <c:bubble3D val="0"/>
            <c:spPr>
              <a:ln w="22225">
                <a:solidFill>
                  <a:srgbClr val="0C2148"/>
                </a:solidFill>
                <a:prstDash val="sysDot"/>
              </a:ln>
            </c:spPr>
            <c:extLst>
              <c:ext xmlns:c16="http://schemas.microsoft.com/office/drawing/2014/chart" uri="{C3380CC4-5D6E-409C-BE32-E72D297353CC}">
                <c16:uniqueId val="{00000001-BAE5-4D3C-954B-B9D68A6EAAC2}"/>
              </c:ext>
            </c:extLst>
          </c:dPt>
          <c:cat>
            <c:strRef>
              <c:f>'26_ábra_chart'!$AH$10:$AW$10</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Várakozás*</c:v>
                </c:pt>
              </c:strCache>
            </c:strRef>
          </c:cat>
          <c:val>
            <c:numRef>
              <c:f>'26_ábra_chart'!$AH$11:$AW$11</c:f>
              <c:numCache>
                <c:formatCode>0.0</c:formatCode>
                <c:ptCount val="16"/>
                <c:pt idx="0">
                  <c:v>21.41789576596781</c:v>
                </c:pt>
                <c:pt idx="1">
                  <c:v>5.9745806744413414</c:v>
                </c:pt>
                <c:pt idx="2">
                  <c:v>20.327159360780797</c:v>
                </c:pt>
                <c:pt idx="3">
                  <c:v>20.664069313594013</c:v>
                </c:pt>
                <c:pt idx="4">
                  <c:v>21.296618555841224</c:v>
                </c:pt>
                <c:pt idx="5">
                  <c:v>53.164525629954419</c:v>
                </c:pt>
                <c:pt idx="6">
                  <c:v>59.485103545508309</c:v>
                </c:pt>
                <c:pt idx="7">
                  <c:v>41.623308865682745</c:v>
                </c:pt>
                <c:pt idx="8">
                  <c:v>26.201879968058062</c:v>
                </c:pt>
                <c:pt idx="9">
                  <c:v>39.768204196909259</c:v>
                </c:pt>
                <c:pt idx="10">
                  <c:v>40.861146935196835</c:v>
                </c:pt>
                <c:pt idx="11">
                  <c:v>52.139350750945354</c:v>
                </c:pt>
                <c:pt idx="12">
                  <c:v>62.525934587018973</c:v>
                </c:pt>
                <c:pt idx="13">
                  <c:v>50.805895944631928</c:v>
                </c:pt>
                <c:pt idx="14">
                  <c:v>44.88154506523572</c:v>
                </c:pt>
                <c:pt idx="15">
                  <c:v>60.644189623110556</c:v>
                </c:pt>
              </c:numCache>
            </c:numRef>
          </c:val>
          <c:smooth val="0"/>
          <c:extLst>
            <c:ext xmlns:c16="http://schemas.microsoft.com/office/drawing/2014/chart" uri="{C3380CC4-5D6E-409C-BE32-E72D297353CC}">
              <c16:uniqueId val="{00000002-BAE5-4D3C-954B-B9D68A6EAAC2}"/>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'26_ábra_chart'!$D$12</c:f>
              <c:strCache>
                <c:ptCount val="1"/>
                <c:pt idx="0">
                  <c:v>Kis- és mikrovállalatok</c:v>
                </c:pt>
              </c:strCache>
            </c:strRef>
          </c:tx>
          <c:spPr>
            <a:ln w="22225">
              <a:solidFill>
                <a:srgbClr val="009EE0"/>
              </a:solidFill>
            </a:ln>
          </c:spPr>
          <c:marker>
            <c:symbol val="square"/>
            <c:size val="7"/>
            <c:spPr>
              <a:solidFill>
                <a:srgbClr val="009EE0"/>
              </a:solidFill>
              <a:ln>
                <a:noFill/>
              </a:ln>
            </c:spPr>
          </c:marker>
          <c:dPt>
            <c:idx val="15"/>
            <c:marker>
              <c:spPr>
                <a:noFill/>
                <a:ln w="22225">
                  <a:solidFill>
                    <a:srgbClr val="009EE0"/>
                  </a:solidFill>
                </a:ln>
              </c:spPr>
            </c:marker>
            <c:bubble3D val="0"/>
            <c:spPr>
              <a:ln w="22225">
                <a:solidFill>
                  <a:srgbClr val="009EE0"/>
                </a:solidFill>
                <a:prstDash val="sysDot"/>
              </a:ln>
            </c:spPr>
            <c:extLst>
              <c:ext xmlns:c16="http://schemas.microsoft.com/office/drawing/2014/chart" uri="{C3380CC4-5D6E-409C-BE32-E72D297353CC}">
                <c16:uniqueId val="{00000004-BAE5-4D3C-954B-B9D68A6EAAC2}"/>
              </c:ext>
            </c:extLst>
          </c:dPt>
          <c:cat>
            <c:strRef>
              <c:f>'26_ábra_chart'!$AH$10:$AW$10</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Várakozás*</c:v>
                </c:pt>
              </c:strCache>
            </c:strRef>
          </c:cat>
          <c:val>
            <c:numRef>
              <c:f>'26_ábra_chart'!$AH$12:$AW$12</c:f>
              <c:numCache>
                <c:formatCode>0.0</c:formatCode>
                <c:ptCount val="16"/>
                <c:pt idx="0">
                  <c:v>6.1181206831063397</c:v>
                </c:pt>
                <c:pt idx="1">
                  <c:v>21.79081427190247</c:v>
                </c:pt>
                <c:pt idx="2">
                  <c:v>57.056122547684986</c:v>
                </c:pt>
                <c:pt idx="3">
                  <c:v>38.490046657726353</c:v>
                </c:pt>
                <c:pt idx="4">
                  <c:v>31.052192413362821</c:v>
                </c:pt>
                <c:pt idx="5">
                  <c:v>38.466316838110501</c:v>
                </c:pt>
                <c:pt idx="6">
                  <c:v>55.931843388766758</c:v>
                </c:pt>
                <c:pt idx="7">
                  <c:v>39.944901667722341</c:v>
                </c:pt>
                <c:pt idx="8">
                  <c:v>28.290732331228124</c:v>
                </c:pt>
                <c:pt idx="9">
                  <c:v>67.812460805385655</c:v>
                </c:pt>
                <c:pt idx="10">
                  <c:v>66.665752262846141</c:v>
                </c:pt>
                <c:pt idx="11">
                  <c:v>36.230622319417883</c:v>
                </c:pt>
                <c:pt idx="12">
                  <c:v>62.398703519365654</c:v>
                </c:pt>
                <c:pt idx="13">
                  <c:v>38.941584083449911</c:v>
                </c:pt>
                <c:pt idx="14">
                  <c:v>30.468293045247641</c:v>
                </c:pt>
                <c:pt idx="15">
                  <c:v>30.468293045247641</c:v>
                </c:pt>
              </c:numCache>
            </c:numRef>
          </c:val>
          <c:smooth val="0"/>
          <c:extLst>
            <c:ext xmlns:c16="http://schemas.microsoft.com/office/drawing/2014/chart" uri="{C3380CC4-5D6E-409C-BE32-E72D297353CC}">
              <c16:uniqueId val="{00000005-BAE5-4D3C-954B-B9D68A6EAAC2}"/>
            </c:ext>
          </c:extLst>
        </c:ser>
        <c:ser>
          <c:idx val="2"/>
          <c:order val="2"/>
          <c:tx>
            <c:strRef>
              <c:f>'26_ábra_chart'!$D$13</c:f>
              <c:strCache>
                <c:ptCount val="1"/>
                <c:pt idx="0">
                  <c:v>Üzleti célú ingatlanra nyújtott hitelek </c:v>
                </c:pt>
              </c:strCache>
            </c:strRef>
          </c:tx>
          <c:spPr>
            <a:ln w="22225">
              <a:solidFill>
                <a:srgbClr val="DA0000"/>
              </a:solidFill>
            </a:ln>
          </c:spPr>
          <c:marker>
            <c:symbol val="square"/>
            <c:size val="7"/>
            <c:spPr>
              <a:solidFill>
                <a:srgbClr val="DA0000"/>
              </a:solidFill>
              <a:ln>
                <a:noFill/>
              </a:ln>
            </c:spPr>
          </c:marker>
          <c:dPt>
            <c:idx val="15"/>
            <c:marker>
              <c:spPr>
                <a:noFill/>
                <a:ln w="22225">
                  <a:solidFill>
                    <a:srgbClr val="DA0000"/>
                  </a:solidFill>
                </a:ln>
              </c:spPr>
            </c:marker>
            <c:bubble3D val="0"/>
            <c:spPr>
              <a:ln w="22225">
                <a:solidFill>
                  <a:srgbClr val="DA0000"/>
                </a:solidFill>
                <a:prstDash val="sysDot"/>
              </a:ln>
            </c:spPr>
            <c:extLst>
              <c:ext xmlns:c16="http://schemas.microsoft.com/office/drawing/2014/chart" uri="{C3380CC4-5D6E-409C-BE32-E72D297353CC}">
                <c16:uniqueId val="{00000007-BAE5-4D3C-954B-B9D68A6EAAC2}"/>
              </c:ext>
            </c:extLst>
          </c:dPt>
          <c:cat>
            <c:strRef>
              <c:f>'26_ábra_chart'!$AH$10:$AW$10</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Várakozás*</c:v>
                </c:pt>
              </c:strCache>
            </c:strRef>
          </c:cat>
          <c:val>
            <c:numRef>
              <c:f>'26_ábra_chart'!$AH$13:$AW$13</c:f>
              <c:numCache>
                <c:formatCode>0.0</c:formatCode>
                <c:ptCount val="16"/>
                <c:pt idx="0">
                  <c:v>50.712527358661774</c:v>
                </c:pt>
                <c:pt idx="1">
                  <c:v>51.886999397251067</c:v>
                </c:pt>
                <c:pt idx="2">
                  <c:v>38.609693903972399</c:v>
                </c:pt>
                <c:pt idx="3">
                  <c:v>60.30780166286133</c:v>
                </c:pt>
                <c:pt idx="4">
                  <c:v>84.338602589129053</c:v>
                </c:pt>
                <c:pt idx="5">
                  <c:v>41.056412454584169</c:v>
                </c:pt>
                <c:pt idx="6">
                  <c:v>65.918054498511694</c:v>
                </c:pt>
                <c:pt idx="7">
                  <c:v>54.478229950873448</c:v>
                </c:pt>
                <c:pt idx="8">
                  <c:v>11.937831282816799</c:v>
                </c:pt>
                <c:pt idx="9">
                  <c:v>25.967012160030489</c:v>
                </c:pt>
                <c:pt idx="10">
                  <c:v>33.23115042170366</c:v>
                </c:pt>
                <c:pt idx="11">
                  <c:v>32.106356647100959</c:v>
                </c:pt>
                <c:pt idx="12">
                  <c:v>42.672663567510668</c:v>
                </c:pt>
                <c:pt idx="13">
                  <c:v>32.626346906745631</c:v>
                </c:pt>
                <c:pt idx="14">
                  <c:v>45.377059746431456</c:v>
                </c:pt>
                <c:pt idx="15">
                  <c:v>61.203686222863254</c:v>
                </c:pt>
              </c:numCache>
            </c:numRef>
          </c:val>
          <c:smooth val="0"/>
          <c:extLst>
            <c:ext xmlns:c16="http://schemas.microsoft.com/office/drawing/2014/chart" uri="{C3380CC4-5D6E-409C-BE32-E72D297353CC}">
              <c16:uniqueId val="{00000008-BAE5-4D3C-954B-B9D68A6EAAC2}"/>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20"/>
        </c:scaling>
        <c:delete val="0"/>
        <c:axPos val="l"/>
        <c:majorGridlines>
          <c:spPr>
            <a:ln w="3175">
              <a:solidFill>
                <a:sysClr val="window" lastClr="FFFFFF">
                  <a:lumMod val="8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7013240012166925"/>
              <c:y val="5.756350436804733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20"/>
        </c:scaling>
        <c:delete val="1"/>
        <c:axPos val="r"/>
        <c:numFmt formatCode="0" sourceLinked="0"/>
        <c:majorTickMark val="out"/>
        <c:minorTickMark val="none"/>
        <c:tickLblPos val="nextTo"/>
        <c:crossAx val="3"/>
        <c:crosses val="max"/>
        <c:crossBetween val="between"/>
      </c:valAx>
      <c:spPr>
        <a:solidFill>
          <a:sysClr val="window" lastClr="FFFFFF"/>
        </a:solidFill>
        <a:ln w="9525">
          <a:solidFill>
            <a:sysClr val="windowText" lastClr="000000"/>
          </a:solidFill>
        </a:ln>
      </c:spPr>
    </c:plotArea>
    <c:legend>
      <c:legendPos val="b"/>
      <c:layout>
        <c:manualLayout>
          <c:xMode val="edge"/>
          <c:yMode val="edge"/>
          <c:x val="0.1038207151729035"/>
          <c:y val="0.83134928644714701"/>
          <c:w val="0.76998857680259714"/>
          <c:h val="0.16617394592572701"/>
        </c:manualLayout>
      </c:layout>
      <c:overlay val="0"/>
      <c:spPr>
        <a:ln>
          <a:noFill/>
        </a:ln>
      </c:spPr>
      <c:txPr>
        <a:bodyPr/>
        <a:lstStyle/>
        <a:p>
          <a:pPr>
            <a:defRPr sz="1400"/>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2890746821413515"/>
          <c:y val="5.1188148148148149E-2"/>
          <c:w val="0.39109222900642926"/>
          <c:h val="0.42433796296296294"/>
        </c:manualLayout>
      </c:layout>
      <c:barChart>
        <c:barDir val="col"/>
        <c:grouping val="clustered"/>
        <c:varyColors val="0"/>
        <c:ser>
          <c:idx val="3"/>
          <c:order val="1"/>
          <c:tx>
            <c:strRef>
              <c:f>'27_ábra_chart'!$C$15</c:f>
              <c:strCache>
                <c:ptCount val="1"/>
                <c:pt idx="0">
                  <c:v>Capital position</c:v>
                </c:pt>
              </c:strCache>
            </c:strRef>
          </c:tx>
          <c:spPr>
            <a:solidFill>
              <a:schemeClr val="accent6">
                <a:lumMod val="40000"/>
                <a:lumOff val="60000"/>
              </a:schemeClr>
            </a:solidFill>
            <a:ln>
              <a:solidFill>
                <a:schemeClr val="tx1"/>
              </a:solidFill>
            </a:ln>
          </c:spPr>
          <c:invertIfNegative val="0"/>
          <c:cat>
            <c:strRef>
              <c:f>'27_ábra_chart'!$AR$10:$AW$10</c:f>
              <c:strCache>
                <c:ptCount val="6"/>
                <c:pt idx="0">
                  <c:v>Q3</c:v>
                </c:pt>
                <c:pt idx="1">
                  <c:v>Q4</c:v>
                </c:pt>
                <c:pt idx="2">
                  <c:v>2019 Q1</c:v>
                </c:pt>
                <c:pt idx="3">
                  <c:v>Q2</c:v>
                </c:pt>
                <c:pt idx="4">
                  <c:v>Q3</c:v>
                </c:pt>
                <c:pt idx="5">
                  <c:v>Expectation*</c:v>
                </c:pt>
              </c:strCache>
            </c:strRef>
          </c:cat>
          <c:val>
            <c:numRef>
              <c:f>'27_ábra_chart'!$AR$15:$AW$15</c:f>
              <c:numCache>
                <c:formatCode>0.0</c:formatCode>
                <c:ptCount val="6"/>
                <c:pt idx="0">
                  <c:v>0</c:v>
                </c:pt>
                <c:pt idx="1">
                  <c:v>0</c:v>
                </c:pt>
                <c:pt idx="2">
                  <c:v>0</c:v>
                </c:pt>
                <c:pt idx="3">
                  <c:v>0</c:v>
                </c:pt>
                <c:pt idx="4">
                  <c:v>23.405477983359997</c:v>
                </c:pt>
                <c:pt idx="5">
                  <c:v>23.405477983359997</c:v>
                </c:pt>
              </c:numCache>
            </c:numRef>
          </c:val>
          <c:extLst>
            <c:ext xmlns:c16="http://schemas.microsoft.com/office/drawing/2014/chart" uri="{C3380CC4-5D6E-409C-BE32-E72D297353CC}">
              <c16:uniqueId val="{00000000-9088-4FC4-B2BB-41C90E2AFB8A}"/>
            </c:ext>
          </c:extLst>
        </c:ser>
        <c:ser>
          <c:idx val="4"/>
          <c:order val="2"/>
          <c:tx>
            <c:strRef>
              <c:f>'27_ábra_chart'!$C$16</c:f>
              <c:strCache>
                <c:ptCount val="1"/>
                <c:pt idx="0">
                  <c:v>Liquidity position</c:v>
                </c:pt>
              </c:strCache>
            </c:strRef>
          </c:tx>
          <c:spPr>
            <a:solidFill>
              <a:schemeClr val="accent6"/>
            </a:solidFill>
            <a:ln>
              <a:solidFill>
                <a:schemeClr val="tx1"/>
              </a:solidFill>
            </a:ln>
          </c:spPr>
          <c:invertIfNegative val="0"/>
          <c:cat>
            <c:strRef>
              <c:f>'27_ábra_chart'!$AR$10:$AW$10</c:f>
              <c:strCache>
                <c:ptCount val="6"/>
                <c:pt idx="0">
                  <c:v>Q3</c:v>
                </c:pt>
                <c:pt idx="1">
                  <c:v>Q4</c:v>
                </c:pt>
                <c:pt idx="2">
                  <c:v>2019 Q1</c:v>
                </c:pt>
                <c:pt idx="3">
                  <c:v>Q2</c:v>
                </c:pt>
                <c:pt idx="4">
                  <c:v>Q3</c:v>
                </c:pt>
                <c:pt idx="5">
                  <c:v>Expectation*</c:v>
                </c:pt>
              </c:strCache>
            </c:strRef>
          </c:cat>
          <c:val>
            <c:numRef>
              <c:f>'27_ábra_chart'!$AR$16:$AW$16</c:f>
              <c:numCache>
                <c:formatCode>0.0</c:formatCode>
                <c:ptCount val="6"/>
                <c:pt idx="0">
                  <c:v>0</c:v>
                </c:pt>
                <c:pt idx="1">
                  <c:v>0</c:v>
                </c:pt>
                <c:pt idx="2">
                  <c:v>0</c:v>
                </c:pt>
                <c:pt idx="3">
                  <c:v>-16.552886367068385</c:v>
                </c:pt>
                <c:pt idx="4">
                  <c:v>-15.934162582947382</c:v>
                </c:pt>
                <c:pt idx="5">
                  <c:v>-15.934162582947382</c:v>
                </c:pt>
              </c:numCache>
            </c:numRef>
          </c:val>
          <c:extLst>
            <c:ext xmlns:c16="http://schemas.microsoft.com/office/drawing/2014/chart" uri="{C3380CC4-5D6E-409C-BE32-E72D297353CC}">
              <c16:uniqueId val="{00000001-9088-4FC4-B2BB-41C90E2AFB8A}"/>
            </c:ext>
          </c:extLst>
        </c:ser>
        <c:ser>
          <c:idx val="7"/>
          <c:order val="3"/>
          <c:tx>
            <c:strRef>
              <c:f>'27_ábra_chart'!$C$17</c:f>
              <c:strCache>
                <c:ptCount val="1"/>
                <c:pt idx="0">
                  <c:v>Industry-specific issues</c:v>
                </c:pt>
              </c:strCache>
            </c:strRef>
          </c:tx>
          <c:spPr>
            <a:solidFill>
              <a:schemeClr val="accent1"/>
            </a:solidFill>
            <a:ln>
              <a:solidFill>
                <a:sysClr val="windowText" lastClr="000000"/>
              </a:solidFill>
            </a:ln>
          </c:spPr>
          <c:invertIfNegative val="0"/>
          <c:cat>
            <c:strRef>
              <c:f>'27_ábra_chart'!$AR$10:$AW$10</c:f>
              <c:strCache>
                <c:ptCount val="6"/>
                <c:pt idx="0">
                  <c:v>Q3</c:v>
                </c:pt>
                <c:pt idx="1">
                  <c:v>Q4</c:v>
                </c:pt>
                <c:pt idx="2">
                  <c:v>2019 Q1</c:v>
                </c:pt>
                <c:pt idx="3">
                  <c:v>Q2</c:v>
                </c:pt>
                <c:pt idx="4">
                  <c:v>Q3</c:v>
                </c:pt>
                <c:pt idx="5">
                  <c:v>Expectation*</c:v>
                </c:pt>
              </c:strCache>
            </c:strRef>
          </c:cat>
          <c:val>
            <c:numRef>
              <c:f>'27_ábra_chart'!$AR$17:$AW$17</c:f>
              <c:numCache>
                <c:formatCode>0.0</c:formatCode>
                <c:ptCount val="6"/>
                <c:pt idx="0">
                  <c:v>-18.042593298707605</c:v>
                </c:pt>
                <c:pt idx="1">
                  <c:v>-16.279924294666166</c:v>
                </c:pt>
                <c:pt idx="2">
                  <c:v>-11.947273254849691</c:v>
                </c:pt>
                <c:pt idx="3">
                  <c:v>9.276022377765079</c:v>
                </c:pt>
                <c:pt idx="4">
                  <c:v>-15.934162582947382</c:v>
                </c:pt>
                <c:pt idx="5">
                  <c:v>3.4229475904638185</c:v>
                </c:pt>
              </c:numCache>
            </c:numRef>
          </c:val>
          <c:extLst>
            <c:ext xmlns:c16="http://schemas.microsoft.com/office/drawing/2014/chart" uri="{C3380CC4-5D6E-409C-BE32-E72D297353CC}">
              <c16:uniqueId val="{00000002-9088-4FC4-B2BB-41C90E2AFB8A}"/>
            </c:ext>
          </c:extLst>
        </c:ser>
        <c:ser>
          <c:idx val="1"/>
          <c:order val="4"/>
          <c:tx>
            <c:strRef>
              <c:f>'27_ábra_chart'!$C$18</c:f>
              <c:strCache>
                <c:ptCount val="1"/>
                <c:pt idx="0">
                  <c:v>Risk of a real estate price bubble</c:v>
                </c:pt>
              </c:strCache>
            </c:strRef>
          </c:tx>
          <c:spPr>
            <a:solidFill>
              <a:schemeClr val="tx2"/>
            </a:solidFill>
            <a:ln>
              <a:solidFill>
                <a:schemeClr val="tx1"/>
              </a:solidFill>
            </a:ln>
          </c:spPr>
          <c:invertIfNegative val="0"/>
          <c:cat>
            <c:strRef>
              <c:f>'27_ábra_chart'!$AR$10:$AW$10</c:f>
              <c:strCache>
                <c:ptCount val="6"/>
                <c:pt idx="0">
                  <c:v>Q3</c:v>
                </c:pt>
                <c:pt idx="1">
                  <c:v>Q4</c:v>
                </c:pt>
                <c:pt idx="2">
                  <c:v>2019 Q1</c:v>
                </c:pt>
                <c:pt idx="3">
                  <c:v>Q2</c:v>
                </c:pt>
                <c:pt idx="4">
                  <c:v>Q3</c:v>
                </c:pt>
                <c:pt idx="5">
                  <c:v>Expectation*</c:v>
                </c:pt>
              </c:strCache>
            </c:strRef>
          </c:cat>
          <c:val>
            <c:numRef>
              <c:f>'27_ábra_chart'!$AR$18:$AW$18</c:f>
              <c:numCache>
                <c:formatCode>0.0</c:formatCode>
                <c:ptCount val="6"/>
                <c:pt idx="0">
                  <c:v>0</c:v>
                </c:pt>
                <c:pt idx="1">
                  <c:v>3.1198499899757253</c:v>
                </c:pt>
                <c:pt idx="2">
                  <c:v>5.7167386676004783</c:v>
                </c:pt>
                <c:pt idx="3">
                  <c:v>40.093325315430519</c:v>
                </c:pt>
                <c:pt idx="4">
                  <c:v>7.5990145268998806</c:v>
                </c:pt>
                <c:pt idx="5">
                  <c:v>21.864045656555863</c:v>
                </c:pt>
              </c:numCache>
            </c:numRef>
          </c:val>
          <c:extLst>
            <c:ext xmlns:c16="http://schemas.microsoft.com/office/drawing/2014/chart" uri="{C3380CC4-5D6E-409C-BE32-E72D297353CC}">
              <c16:uniqueId val="{00000003-9088-4FC4-B2BB-41C90E2AFB8A}"/>
            </c:ext>
          </c:extLst>
        </c:ser>
        <c:ser>
          <c:idx val="2"/>
          <c:order val="5"/>
          <c:tx>
            <c:strRef>
              <c:f>'27_ábra_chart'!$C$19</c:f>
              <c:strCache>
                <c:ptCount val="1"/>
                <c:pt idx="0">
                  <c:v>Competition</c:v>
                </c:pt>
              </c:strCache>
            </c:strRef>
          </c:tx>
          <c:spPr>
            <a:solidFill>
              <a:schemeClr val="bg1">
                <a:lumMod val="85000"/>
              </a:schemeClr>
            </a:solidFill>
            <a:ln>
              <a:solidFill>
                <a:schemeClr val="tx1"/>
              </a:solidFill>
            </a:ln>
          </c:spPr>
          <c:invertIfNegative val="0"/>
          <c:cat>
            <c:strRef>
              <c:f>'27_ábra_chart'!$AR$10:$AW$10</c:f>
              <c:strCache>
                <c:ptCount val="6"/>
                <c:pt idx="0">
                  <c:v>Q3</c:v>
                </c:pt>
                <c:pt idx="1">
                  <c:v>Q4</c:v>
                </c:pt>
                <c:pt idx="2">
                  <c:v>2019 Q1</c:v>
                </c:pt>
                <c:pt idx="3">
                  <c:v>Q2</c:v>
                </c:pt>
                <c:pt idx="4">
                  <c:v>Q3</c:v>
                </c:pt>
                <c:pt idx="5">
                  <c:v>Expectation*</c:v>
                </c:pt>
              </c:strCache>
            </c:strRef>
          </c:cat>
          <c:val>
            <c:numRef>
              <c:f>'27_ábra_chart'!$AR$19:$AW$19</c:f>
              <c:numCache>
                <c:formatCode>0.0</c:formatCode>
                <c:ptCount val="6"/>
                <c:pt idx="0">
                  <c:v>-21.947836094230542</c:v>
                </c:pt>
                <c:pt idx="1">
                  <c:v>0</c:v>
                </c:pt>
                <c:pt idx="2">
                  <c:v>0</c:v>
                </c:pt>
                <c:pt idx="3">
                  <c:v>-19.767483851485267</c:v>
                </c:pt>
                <c:pt idx="4">
                  <c:v>-39.339640566307374</c:v>
                </c:pt>
                <c:pt idx="5">
                  <c:v>-39.339640566307374</c:v>
                </c:pt>
              </c:numCache>
            </c:numRef>
          </c:val>
          <c:extLst>
            <c:ext xmlns:c16="http://schemas.microsoft.com/office/drawing/2014/chart" uri="{C3380CC4-5D6E-409C-BE32-E72D297353CC}">
              <c16:uniqueId val="{00000004-9088-4FC4-B2BB-41C90E2AFB8A}"/>
            </c:ext>
          </c:extLst>
        </c:ser>
        <c:ser>
          <c:idx val="5"/>
          <c:order val="6"/>
          <c:tx>
            <c:strRef>
              <c:f>'27_ábra_chart'!$C$20</c:f>
              <c:strCache>
                <c:ptCount val="1"/>
                <c:pt idx="0">
                  <c:v>Risk tolerance</c:v>
                </c:pt>
              </c:strCache>
            </c:strRef>
          </c:tx>
          <c:spPr>
            <a:solidFill>
              <a:schemeClr val="bg1">
                <a:lumMod val="50000"/>
              </a:schemeClr>
            </a:solidFill>
            <a:ln>
              <a:solidFill>
                <a:schemeClr val="tx1"/>
              </a:solidFill>
            </a:ln>
          </c:spPr>
          <c:invertIfNegative val="0"/>
          <c:cat>
            <c:strRef>
              <c:f>'27_ábra_chart'!$AR$10:$AW$10</c:f>
              <c:strCache>
                <c:ptCount val="6"/>
                <c:pt idx="0">
                  <c:v>Q3</c:v>
                </c:pt>
                <c:pt idx="1">
                  <c:v>Q4</c:v>
                </c:pt>
                <c:pt idx="2">
                  <c:v>2019 Q1</c:v>
                </c:pt>
                <c:pt idx="3">
                  <c:v>Q2</c:v>
                </c:pt>
                <c:pt idx="4">
                  <c:v>Q3</c:v>
                </c:pt>
                <c:pt idx="5">
                  <c:v>Expectation*</c:v>
                </c:pt>
              </c:strCache>
            </c:strRef>
          </c:cat>
          <c:val>
            <c:numRef>
              <c:f>'27_ábra_chart'!$AR$20:$AW$20</c:f>
              <c:numCache>
                <c:formatCode>0.0</c:formatCode>
                <c:ptCount val="6"/>
                <c:pt idx="0">
                  <c:v>-20.299304733111025</c:v>
                </c:pt>
                <c:pt idx="1">
                  <c:v>-21.105348353989459</c:v>
                </c:pt>
                <c:pt idx="2">
                  <c:v>0</c:v>
                </c:pt>
                <c:pt idx="3">
                  <c:v>0</c:v>
                </c:pt>
                <c:pt idx="4">
                  <c:v>0</c:v>
                </c:pt>
                <c:pt idx="5">
                  <c:v>-2.5649805406388753</c:v>
                </c:pt>
              </c:numCache>
            </c:numRef>
          </c:val>
          <c:extLst>
            <c:ext xmlns:c16="http://schemas.microsoft.com/office/drawing/2014/chart" uri="{C3380CC4-5D6E-409C-BE32-E72D297353CC}">
              <c16:uniqueId val="{00000005-9088-4FC4-B2BB-41C90E2AFB8A}"/>
            </c:ext>
          </c:extLst>
        </c:ser>
        <c:dLbls>
          <c:showLegendKey val="0"/>
          <c:showVal val="0"/>
          <c:showCatName val="0"/>
          <c:showSerName val="0"/>
          <c:showPercent val="0"/>
          <c:showBubbleSize val="0"/>
        </c:dLbls>
        <c:gapWidth val="75"/>
        <c:axId val="516405352"/>
        <c:axId val="1"/>
      </c:barChart>
      <c:lineChart>
        <c:grouping val="standard"/>
        <c:varyColors val="0"/>
        <c:ser>
          <c:idx val="0"/>
          <c:order val="0"/>
          <c:tx>
            <c:strRef>
              <c:f>'27_ábra_chart'!$C$14</c:f>
              <c:strCache>
                <c:ptCount val="1"/>
                <c:pt idx="0">
                  <c:v>Commercial real estate loans</c:v>
                </c:pt>
              </c:strCache>
            </c:strRef>
          </c:tx>
          <c:spPr>
            <a:ln>
              <a:solidFill>
                <a:schemeClr val="accent3"/>
              </a:solidFill>
            </a:ln>
          </c:spPr>
          <c:marker>
            <c:symbol val="square"/>
            <c:size val="7"/>
            <c:spPr>
              <a:solidFill>
                <a:schemeClr val="accent3"/>
              </a:solidFill>
              <a:ln>
                <a:noFill/>
              </a:ln>
            </c:spPr>
          </c:marker>
          <c:dPt>
            <c:idx val="5"/>
            <c:marker>
              <c:spPr>
                <a:noFill/>
                <a:ln w="22225">
                  <a:solidFill>
                    <a:schemeClr val="accent3"/>
                  </a:solidFill>
                </a:ln>
              </c:spPr>
            </c:marker>
            <c:bubble3D val="0"/>
            <c:spPr>
              <a:ln>
                <a:solidFill>
                  <a:schemeClr val="accent3"/>
                </a:solidFill>
                <a:prstDash val="sysDot"/>
              </a:ln>
            </c:spPr>
            <c:extLst>
              <c:ext xmlns:c16="http://schemas.microsoft.com/office/drawing/2014/chart" uri="{C3380CC4-5D6E-409C-BE32-E72D297353CC}">
                <c16:uniqueId val="{00000007-9088-4FC4-B2BB-41C90E2AFB8A}"/>
              </c:ext>
            </c:extLst>
          </c:dPt>
          <c:cat>
            <c:strRef>
              <c:f>'27_ábra_chart'!$AR$10:$AW$10</c:f>
              <c:strCache>
                <c:ptCount val="6"/>
                <c:pt idx="0">
                  <c:v>Q3</c:v>
                </c:pt>
                <c:pt idx="1">
                  <c:v>Q4</c:v>
                </c:pt>
                <c:pt idx="2">
                  <c:v>2019 Q1</c:v>
                </c:pt>
                <c:pt idx="3">
                  <c:v>Q2</c:v>
                </c:pt>
                <c:pt idx="4">
                  <c:v>Q3</c:v>
                </c:pt>
                <c:pt idx="5">
                  <c:v>Expectation*</c:v>
                </c:pt>
              </c:strCache>
            </c:strRef>
          </c:cat>
          <c:val>
            <c:numRef>
              <c:f>'27_ábra_chart'!$AR$14:$AW$14</c:f>
              <c:numCache>
                <c:formatCode>0.0</c:formatCode>
                <c:ptCount val="6"/>
                <c:pt idx="0">
                  <c:v>21.947836094230542</c:v>
                </c:pt>
                <c:pt idx="1">
                  <c:v>0</c:v>
                </c:pt>
                <c:pt idx="2">
                  <c:v>19.527241760918475</c:v>
                </c:pt>
                <c:pt idx="3">
                  <c:v>14.264416570597053</c:v>
                </c:pt>
                <c:pt idx="4">
                  <c:v>20.898542500215335</c:v>
                </c:pt>
                <c:pt idx="5">
                  <c:v>14.285194149627658</c:v>
                </c:pt>
              </c:numCache>
            </c:numRef>
          </c:val>
          <c:smooth val="0"/>
          <c:extLst>
            <c:ext xmlns:c16="http://schemas.microsoft.com/office/drawing/2014/chart" uri="{C3380CC4-5D6E-409C-BE32-E72D297353CC}">
              <c16:uniqueId val="{00000008-9088-4FC4-B2BB-41C90E2AFB8A}"/>
            </c:ext>
          </c:extLst>
        </c:ser>
        <c:dLbls>
          <c:showLegendKey val="0"/>
          <c:showVal val="0"/>
          <c:showCatName val="0"/>
          <c:showSerName val="0"/>
          <c:showPercent val="0"/>
          <c:showBubbleSize val="0"/>
        </c:dLbls>
        <c:marker val="1"/>
        <c:smooth val="0"/>
        <c:axId val="3"/>
        <c:axId val="4"/>
      </c:lineChart>
      <c:catAx>
        <c:axId val="516405352"/>
        <c:scaling>
          <c:orientation val="minMax"/>
        </c:scaling>
        <c:delete val="0"/>
        <c:axPos val="b"/>
        <c:majorGridlines>
          <c:spPr>
            <a:ln w="3175">
              <a:noFill/>
              <a:prstDash val="dash"/>
            </a:ln>
          </c:spPr>
        </c:majorGridlines>
        <c:numFmt formatCode="General" sourceLinked="1"/>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80"/>
          <c:min val="-80"/>
        </c:scaling>
        <c:delete val="1"/>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0.10810917056650841"/>
              <c:y val="9.1354769033316228E-5"/>
            </c:manualLayout>
          </c:layout>
          <c:overlay val="0"/>
        </c:title>
        <c:numFmt formatCode="0" sourceLinked="0"/>
        <c:majorTickMark val="out"/>
        <c:minorTickMark val="none"/>
        <c:tickLblPos val="nextTo"/>
        <c:crossAx val="51640535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0"/>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814931497525344"/>
              <c:y val="1.5116070487416527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0"/>
      </c:valAx>
      <c:spPr>
        <a:noFill/>
        <a:ln>
          <a:solidFill>
            <a:schemeClr val="tx1"/>
          </a:solidFill>
        </a:ln>
      </c:spPr>
    </c:plotArea>
    <c:legend>
      <c:legendPos val="b"/>
      <c:layout>
        <c:manualLayout>
          <c:xMode val="edge"/>
          <c:yMode val="edge"/>
          <c:x val="0.51013514358224255"/>
          <c:y val="0.71580555555555558"/>
          <c:w val="0.47465262584716506"/>
          <c:h val="0.28419444444444442"/>
        </c:manualLayout>
      </c:layout>
      <c:overlay val="0"/>
      <c:spPr>
        <a:ln>
          <a:noFill/>
        </a:ln>
      </c:sp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888767909070377"/>
          <c:y val="4.968507033058342E-2"/>
          <c:w val="0.41286937431160836"/>
          <c:h val="0.43139722222222221"/>
        </c:manualLayout>
      </c:layout>
      <c:barChart>
        <c:barDir val="col"/>
        <c:grouping val="clustered"/>
        <c:varyColors val="0"/>
        <c:ser>
          <c:idx val="3"/>
          <c:order val="1"/>
          <c:tx>
            <c:strRef>
              <c:f>'27_ábra_chart'!$D$15</c:f>
              <c:strCache>
                <c:ptCount val="1"/>
                <c:pt idx="0">
                  <c:v>Tőkehelyzet</c:v>
                </c:pt>
              </c:strCache>
            </c:strRef>
          </c:tx>
          <c:spPr>
            <a:solidFill>
              <a:schemeClr val="accent6">
                <a:lumMod val="40000"/>
                <a:lumOff val="60000"/>
              </a:schemeClr>
            </a:solidFill>
            <a:ln>
              <a:solidFill>
                <a:schemeClr val="tx1"/>
              </a:solidFill>
            </a:ln>
          </c:spPr>
          <c:invertIfNegative val="0"/>
          <c:cat>
            <c:strRef>
              <c:f>'27_ábra_chart'!$AR$11:$AW$11</c:f>
              <c:strCache>
                <c:ptCount val="6"/>
                <c:pt idx="0">
                  <c:v>III.</c:v>
                </c:pt>
                <c:pt idx="1">
                  <c:v>IV.</c:v>
                </c:pt>
                <c:pt idx="2">
                  <c:v>2019. I.</c:v>
                </c:pt>
                <c:pt idx="3">
                  <c:v>II.</c:v>
                </c:pt>
                <c:pt idx="4">
                  <c:v>III.</c:v>
                </c:pt>
                <c:pt idx="5">
                  <c:v>Várakozás*</c:v>
                </c:pt>
              </c:strCache>
            </c:strRef>
          </c:cat>
          <c:val>
            <c:numRef>
              <c:f>'27_ábra_chart'!$AR$15:$AW$15</c:f>
              <c:numCache>
                <c:formatCode>0.0</c:formatCode>
                <c:ptCount val="6"/>
                <c:pt idx="0">
                  <c:v>0</c:v>
                </c:pt>
                <c:pt idx="1">
                  <c:v>0</c:v>
                </c:pt>
                <c:pt idx="2">
                  <c:v>0</c:v>
                </c:pt>
                <c:pt idx="3">
                  <c:v>0</c:v>
                </c:pt>
                <c:pt idx="4">
                  <c:v>23.405477983359997</c:v>
                </c:pt>
                <c:pt idx="5">
                  <c:v>23.405477983359997</c:v>
                </c:pt>
              </c:numCache>
            </c:numRef>
          </c:val>
          <c:extLst>
            <c:ext xmlns:c16="http://schemas.microsoft.com/office/drawing/2014/chart" uri="{C3380CC4-5D6E-409C-BE32-E72D297353CC}">
              <c16:uniqueId val="{00000000-CB92-4ABD-B53E-7D19B8CAF05C}"/>
            </c:ext>
          </c:extLst>
        </c:ser>
        <c:ser>
          <c:idx val="4"/>
          <c:order val="2"/>
          <c:tx>
            <c:strRef>
              <c:f>'27_ábra_chart'!$D$16</c:f>
              <c:strCache>
                <c:ptCount val="1"/>
                <c:pt idx="0">
                  <c:v>Likviditási helyzet</c:v>
                </c:pt>
              </c:strCache>
            </c:strRef>
          </c:tx>
          <c:spPr>
            <a:solidFill>
              <a:schemeClr val="accent6"/>
            </a:solidFill>
            <a:ln>
              <a:solidFill>
                <a:schemeClr val="tx1"/>
              </a:solidFill>
            </a:ln>
          </c:spPr>
          <c:invertIfNegative val="0"/>
          <c:cat>
            <c:strRef>
              <c:f>'27_ábra_chart'!$AR$11:$AW$11</c:f>
              <c:strCache>
                <c:ptCount val="6"/>
                <c:pt idx="0">
                  <c:v>III.</c:v>
                </c:pt>
                <c:pt idx="1">
                  <c:v>IV.</c:v>
                </c:pt>
                <c:pt idx="2">
                  <c:v>2019. I.</c:v>
                </c:pt>
                <c:pt idx="3">
                  <c:v>II.</c:v>
                </c:pt>
                <c:pt idx="4">
                  <c:v>III.</c:v>
                </c:pt>
                <c:pt idx="5">
                  <c:v>Várakozás*</c:v>
                </c:pt>
              </c:strCache>
            </c:strRef>
          </c:cat>
          <c:val>
            <c:numRef>
              <c:f>'27_ábra_chart'!$AR$16:$AW$16</c:f>
              <c:numCache>
                <c:formatCode>0.0</c:formatCode>
                <c:ptCount val="6"/>
                <c:pt idx="0">
                  <c:v>0</c:v>
                </c:pt>
                <c:pt idx="1">
                  <c:v>0</c:v>
                </c:pt>
                <c:pt idx="2">
                  <c:v>0</c:v>
                </c:pt>
                <c:pt idx="3">
                  <c:v>-16.552886367068385</c:v>
                </c:pt>
                <c:pt idx="4">
                  <c:v>-15.934162582947382</c:v>
                </c:pt>
                <c:pt idx="5">
                  <c:v>-15.934162582947382</c:v>
                </c:pt>
              </c:numCache>
            </c:numRef>
          </c:val>
          <c:extLst>
            <c:ext xmlns:c16="http://schemas.microsoft.com/office/drawing/2014/chart" uri="{C3380CC4-5D6E-409C-BE32-E72D297353CC}">
              <c16:uniqueId val="{00000001-CB92-4ABD-B53E-7D19B8CAF05C}"/>
            </c:ext>
          </c:extLst>
        </c:ser>
        <c:ser>
          <c:idx val="7"/>
          <c:order val="3"/>
          <c:tx>
            <c:strRef>
              <c:f>'27_ábra_chart'!$D$17</c:f>
              <c:strCache>
                <c:ptCount val="1"/>
                <c:pt idx="0">
                  <c:v>Iparág-specifikus problémák</c:v>
                </c:pt>
              </c:strCache>
            </c:strRef>
          </c:tx>
          <c:spPr>
            <a:solidFill>
              <a:schemeClr val="accent1"/>
            </a:solidFill>
            <a:ln>
              <a:solidFill>
                <a:sysClr val="windowText" lastClr="000000"/>
              </a:solidFill>
            </a:ln>
          </c:spPr>
          <c:invertIfNegative val="0"/>
          <c:cat>
            <c:strRef>
              <c:f>'27_ábra_chart'!$AR$11:$AW$11</c:f>
              <c:strCache>
                <c:ptCount val="6"/>
                <c:pt idx="0">
                  <c:v>III.</c:v>
                </c:pt>
                <c:pt idx="1">
                  <c:v>IV.</c:v>
                </c:pt>
                <c:pt idx="2">
                  <c:v>2019. I.</c:v>
                </c:pt>
                <c:pt idx="3">
                  <c:v>II.</c:v>
                </c:pt>
                <c:pt idx="4">
                  <c:v>III.</c:v>
                </c:pt>
                <c:pt idx="5">
                  <c:v>Várakozás*</c:v>
                </c:pt>
              </c:strCache>
            </c:strRef>
          </c:cat>
          <c:val>
            <c:numRef>
              <c:f>'27_ábra_chart'!$AR$17:$AW$17</c:f>
              <c:numCache>
                <c:formatCode>0.0</c:formatCode>
                <c:ptCount val="6"/>
                <c:pt idx="0">
                  <c:v>-18.042593298707605</c:v>
                </c:pt>
                <c:pt idx="1">
                  <c:v>-16.279924294666166</c:v>
                </c:pt>
                <c:pt idx="2">
                  <c:v>-11.947273254849691</c:v>
                </c:pt>
                <c:pt idx="3">
                  <c:v>9.276022377765079</c:v>
                </c:pt>
                <c:pt idx="4">
                  <c:v>-15.934162582947382</c:v>
                </c:pt>
                <c:pt idx="5">
                  <c:v>3.4229475904638185</c:v>
                </c:pt>
              </c:numCache>
            </c:numRef>
          </c:val>
          <c:extLst>
            <c:ext xmlns:c16="http://schemas.microsoft.com/office/drawing/2014/chart" uri="{C3380CC4-5D6E-409C-BE32-E72D297353CC}">
              <c16:uniqueId val="{00000002-CB92-4ABD-B53E-7D19B8CAF05C}"/>
            </c:ext>
          </c:extLst>
        </c:ser>
        <c:ser>
          <c:idx val="1"/>
          <c:order val="4"/>
          <c:tx>
            <c:strRef>
              <c:f>'27_ábra_chart'!$D$18</c:f>
              <c:strCache>
                <c:ptCount val="1"/>
                <c:pt idx="0">
                  <c:v>Ingatlan árbuborék kialakulási esélye</c:v>
                </c:pt>
              </c:strCache>
            </c:strRef>
          </c:tx>
          <c:spPr>
            <a:solidFill>
              <a:schemeClr val="tx2"/>
            </a:solidFill>
            <a:ln>
              <a:solidFill>
                <a:schemeClr val="tx1"/>
              </a:solidFill>
            </a:ln>
          </c:spPr>
          <c:invertIfNegative val="0"/>
          <c:cat>
            <c:strRef>
              <c:f>'27_ábra_chart'!$AR$11:$AW$11</c:f>
              <c:strCache>
                <c:ptCount val="6"/>
                <c:pt idx="0">
                  <c:v>III.</c:v>
                </c:pt>
                <c:pt idx="1">
                  <c:v>IV.</c:v>
                </c:pt>
                <c:pt idx="2">
                  <c:v>2019. I.</c:v>
                </c:pt>
                <c:pt idx="3">
                  <c:v>II.</c:v>
                </c:pt>
                <c:pt idx="4">
                  <c:v>III.</c:v>
                </c:pt>
                <c:pt idx="5">
                  <c:v>Várakozás*</c:v>
                </c:pt>
              </c:strCache>
            </c:strRef>
          </c:cat>
          <c:val>
            <c:numRef>
              <c:f>'27_ábra_chart'!$AR$18:$AW$18</c:f>
              <c:numCache>
                <c:formatCode>0.0</c:formatCode>
                <c:ptCount val="6"/>
                <c:pt idx="0">
                  <c:v>0</c:v>
                </c:pt>
                <c:pt idx="1">
                  <c:v>3.1198499899757253</c:v>
                </c:pt>
                <c:pt idx="2">
                  <c:v>5.7167386676004783</c:v>
                </c:pt>
                <c:pt idx="3">
                  <c:v>40.093325315430519</c:v>
                </c:pt>
                <c:pt idx="4">
                  <c:v>7.5990145268998806</c:v>
                </c:pt>
                <c:pt idx="5">
                  <c:v>21.864045656555863</c:v>
                </c:pt>
              </c:numCache>
            </c:numRef>
          </c:val>
          <c:extLst>
            <c:ext xmlns:c16="http://schemas.microsoft.com/office/drawing/2014/chart" uri="{C3380CC4-5D6E-409C-BE32-E72D297353CC}">
              <c16:uniqueId val="{00000003-CB92-4ABD-B53E-7D19B8CAF05C}"/>
            </c:ext>
          </c:extLst>
        </c:ser>
        <c:ser>
          <c:idx val="2"/>
          <c:order val="5"/>
          <c:tx>
            <c:strRef>
              <c:f>'27_ábra_chart'!$D$19</c:f>
              <c:strCache>
                <c:ptCount val="1"/>
                <c:pt idx="0">
                  <c:v>Más bankok versenyhelyzete</c:v>
                </c:pt>
              </c:strCache>
            </c:strRef>
          </c:tx>
          <c:spPr>
            <a:solidFill>
              <a:schemeClr val="bg1">
                <a:lumMod val="85000"/>
              </a:schemeClr>
            </a:solidFill>
            <a:ln>
              <a:solidFill>
                <a:schemeClr val="tx1"/>
              </a:solidFill>
            </a:ln>
          </c:spPr>
          <c:invertIfNegative val="0"/>
          <c:cat>
            <c:strRef>
              <c:f>'27_ábra_chart'!$AR$11:$AW$11</c:f>
              <c:strCache>
                <c:ptCount val="6"/>
                <c:pt idx="0">
                  <c:v>III.</c:v>
                </c:pt>
                <c:pt idx="1">
                  <c:v>IV.</c:v>
                </c:pt>
                <c:pt idx="2">
                  <c:v>2019. I.</c:v>
                </c:pt>
                <c:pt idx="3">
                  <c:v>II.</c:v>
                </c:pt>
                <c:pt idx="4">
                  <c:v>III.</c:v>
                </c:pt>
                <c:pt idx="5">
                  <c:v>Várakozás*</c:v>
                </c:pt>
              </c:strCache>
            </c:strRef>
          </c:cat>
          <c:val>
            <c:numRef>
              <c:f>'27_ábra_chart'!$AR$19:$AW$19</c:f>
              <c:numCache>
                <c:formatCode>0.0</c:formatCode>
                <c:ptCount val="6"/>
                <c:pt idx="0">
                  <c:v>-21.947836094230542</c:v>
                </c:pt>
                <c:pt idx="1">
                  <c:v>0</c:v>
                </c:pt>
                <c:pt idx="2">
                  <c:v>0</c:v>
                </c:pt>
                <c:pt idx="3">
                  <c:v>-19.767483851485267</c:v>
                </c:pt>
                <c:pt idx="4">
                  <c:v>-39.339640566307374</c:v>
                </c:pt>
                <c:pt idx="5">
                  <c:v>-39.339640566307374</c:v>
                </c:pt>
              </c:numCache>
            </c:numRef>
          </c:val>
          <c:extLst>
            <c:ext xmlns:c16="http://schemas.microsoft.com/office/drawing/2014/chart" uri="{C3380CC4-5D6E-409C-BE32-E72D297353CC}">
              <c16:uniqueId val="{00000004-CB92-4ABD-B53E-7D19B8CAF05C}"/>
            </c:ext>
          </c:extLst>
        </c:ser>
        <c:ser>
          <c:idx val="5"/>
          <c:order val="6"/>
          <c:tx>
            <c:strRef>
              <c:f>'27_ábra_chart'!$D$20</c:f>
              <c:strCache>
                <c:ptCount val="1"/>
                <c:pt idx="0">
                  <c:v>Kockázati tolerancia megváltozása</c:v>
                </c:pt>
              </c:strCache>
            </c:strRef>
          </c:tx>
          <c:spPr>
            <a:solidFill>
              <a:schemeClr val="bg1">
                <a:lumMod val="50000"/>
              </a:schemeClr>
            </a:solidFill>
            <a:ln>
              <a:solidFill>
                <a:schemeClr val="tx1"/>
              </a:solidFill>
            </a:ln>
          </c:spPr>
          <c:invertIfNegative val="0"/>
          <c:cat>
            <c:strRef>
              <c:f>'27_ábra_chart'!$AR$11:$AW$11</c:f>
              <c:strCache>
                <c:ptCount val="6"/>
                <c:pt idx="0">
                  <c:v>III.</c:v>
                </c:pt>
                <c:pt idx="1">
                  <c:v>IV.</c:v>
                </c:pt>
                <c:pt idx="2">
                  <c:v>2019. I.</c:v>
                </c:pt>
                <c:pt idx="3">
                  <c:v>II.</c:v>
                </c:pt>
                <c:pt idx="4">
                  <c:v>III.</c:v>
                </c:pt>
                <c:pt idx="5">
                  <c:v>Várakozás*</c:v>
                </c:pt>
              </c:strCache>
            </c:strRef>
          </c:cat>
          <c:val>
            <c:numRef>
              <c:f>'27_ábra_chart'!$AR$20:$AW$20</c:f>
              <c:numCache>
                <c:formatCode>0.0</c:formatCode>
                <c:ptCount val="6"/>
                <c:pt idx="0">
                  <c:v>-20.299304733111025</c:v>
                </c:pt>
                <c:pt idx="1">
                  <c:v>-21.105348353989459</c:v>
                </c:pt>
                <c:pt idx="2">
                  <c:v>0</c:v>
                </c:pt>
                <c:pt idx="3">
                  <c:v>0</c:v>
                </c:pt>
                <c:pt idx="4">
                  <c:v>0</c:v>
                </c:pt>
                <c:pt idx="5">
                  <c:v>-2.5649805406388753</c:v>
                </c:pt>
              </c:numCache>
            </c:numRef>
          </c:val>
          <c:extLst>
            <c:ext xmlns:c16="http://schemas.microsoft.com/office/drawing/2014/chart" uri="{C3380CC4-5D6E-409C-BE32-E72D297353CC}">
              <c16:uniqueId val="{00000005-CB92-4ABD-B53E-7D19B8CAF05C}"/>
            </c:ext>
          </c:extLst>
        </c:ser>
        <c:dLbls>
          <c:showLegendKey val="0"/>
          <c:showVal val="0"/>
          <c:showCatName val="0"/>
          <c:showSerName val="0"/>
          <c:showPercent val="0"/>
          <c:showBubbleSize val="0"/>
        </c:dLbls>
        <c:gapWidth val="75"/>
        <c:axId val="516405352"/>
        <c:axId val="1"/>
      </c:barChart>
      <c:lineChart>
        <c:grouping val="standard"/>
        <c:varyColors val="0"/>
        <c:ser>
          <c:idx val="0"/>
          <c:order val="0"/>
          <c:tx>
            <c:strRef>
              <c:f>'27_ábra_chart'!$D$14</c:f>
              <c:strCache>
                <c:ptCount val="1"/>
                <c:pt idx="0">
                  <c:v>Üzleti célú ingatlanra nyújtott hitelek </c:v>
                </c:pt>
              </c:strCache>
            </c:strRef>
          </c:tx>
          <c:spPr>
            <a:ln>
              <a:solidFill>
                <a:schemeClr val="accent3"/>
              </a:solidFill>
            </a:ln>
          </c:spPr>
          <c:marker>
            <c:symbol val="square"/>
            <c:size val="7"/>
            <c:spPr>
              <a:solidFill>
                <a:schemeClr val="accent3"/>
              </a:solidFill>
              <a:ln>
                <a:solidFill>
                  <a:schemeClr val="accent3"/>
                </a:solidFill>
              </a:ln>
            </c:spPr>
          </c:marker>
          <c:dPt>
            <c:idx val="5"/>
            <c:marker>
              <c:spPr>
                <a:noFill/>
                <a:ln w="22225">
                  <a:solidFill>
                    <a:schemeClr val="accent3"/>
                  </a:solidFill>
                </a:ln>
              </c:spPr>
            </c:marker>
            <c:bubble3D val="0"/>
            <c:spPr>
              <a:ln>
                <a:solidFill>
                  <a:schemeClr val="accent3"/>
                </a:solidFill>
                <a:prstDash val="sysDot"/>
              </a:ln>
            </c:spPr>
            <c:extLst>
              <c:ext xmlns:c16="http://schemas.microsoft.com/office/drawing/2014/chart" uri="{C3380CC4-5D6E-409C-BE32-E72D297353CC}">
                <c16:uniqueId val="{00000007-CB92-4ABD-B53E-7D19B8CAF05C}"/>
              </c:ext>
            </c:extLst>
          </c:dPt>
          <c:cat>
            <c:strRef>
              <c:f>'27_ábra_chart'!$AR$11:$AX$11</c:f>
              <c:strCache>
                <c:ptCount val="6"/>
                <c:pt idx="0">
                  <c:v>III.</c:v>
                </c:pt>
                <c:pt idx="1">
                  <c:v>IV.</c:v>
                </c:pt>
                <c:pt idx="2">
                  <c:v>2019. I.</c:v>
                </c:pt>
                <c:pt idx="3">
                  <c:v>II.</c:v>
                </c:pt>
                <c:pt idx="4">
                  <c:v>III.</c:v>
                </c:pt>
                <c:pt idx="5">
                  <c:v>Várakozás*</c:v>
                </c:pt>
              </c:strCache>
            </c:strRef>
          </c:cat>
          <c:val>
            <c:numRef>
              <c:f>'27_ábra_chart'!$AR$14:$AW$14</c:f>
              <c:numCache>
                <c:formatCode>0.0</c:formatCode>
                <c:ptCount val="6"/>
                <c:pt idx="0">
                  <c:v>21.947836094230542</c:v>
                </c:pt>
                <c:pt idx="1">
                  <c:v>0</c:v>
                </c:pt>
                <c:pt idx="2">
                  <c:v>19.527241760918475</c:v>
                </c:pt>
                <c:pt idx="3">
                  <c:v>14.264416570597053</c:v>
                </c:pt>
                <c:pt idx="4">
                  <c:v>20.898542500215335</c:v>
                </c:pt>
                <c:pt idx="5">
                  <c:v>14.285194149627658</c:v>
                </c:pt>
              </c:numCache>
            </c:numRef>
          </c:val>
          <c:smooth val="0"/>
          <c:extLst>
            <c:ext xmlns:c16="http://schemas.microsoft.com/office/drawing/2014/chart" uri="{C3380CC4-5D6E-409C-BE32-E72D297353CC}">
              <c16:uniqueId val="{00000008-CB92-4ABD-B53E-7D19B8CAF05C}"/>
            </c:ext>
          </c:extLst>
        </c:ser>
        <c:dLbls>
          <c:showLegendKey val="0"/>
          <c:showVal val="0"/>
          <c:showCatName val="0"/>
          <c:showSerName val="0"/>
          <c:showPercent val="0"/>
          <c:showBubbleSize val="0"/>
        </c:dLbls>
        <c:marker val="1"/>
        <c:smooth val="0"/>
        <c:axId val="3"/>
        <c:axId val="4"/>
      </c:lineChart>
      <c:catAx>
        <c:axId val="516405352"/>
        <c:scaling>
          <c:orientation val="minMax"/>
        </c:scaling>
        <c:delete val="0"/>
        <c:axPos val="b"/>
        <c:majorGridlines>
          <c:spPr>
            <a:ln w="3175">
              <a:noFill/>
              <a:prstDash val="dash"/>
            </a:ln>
          </c:spPr>
        </c:majorGridlines>
        <c:numFmt formatCode="General" sourceLinked="1"/>
        <c:majorTickMark val="out"/>
        <c:minorTickMark val="none"/>
        <c:tickLblPos val="low"/>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80"/>
          <c:min val="-80"/>
        </c:scaling>
        <c:delete val="1"/>
        <c:axPos val="l"/>
        <c:majorGridlines>
          <c:spPr>
            <a:ln w="3175">
              <a:solidFill>
                <a:schemeClr val="bg1">
                  <a:lumMod val="85000"/>
                </a:schemeClr>
              </a:solidFill>
              <a:prstDash val="dash"/>
            </a:ln>
          </c:spPr>
        </c:majorGridlines>
        <c:numFmt formatCode="0" sourceLinked="0"/>
        <c:majorTickMark val="out"/>
        <c:minorTickMark val="none"/>
        <c:tickLblPos val="nextTo"/>
        <c:crossAx val="51640535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0"/>
          <c:min val="-5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811352475899153"/>
              <c:y val="1.5117736957682949E-3"/>
            </c:manualLayout>
          </c:layout>
          <c:overlay val="0"/>
        </c:title>
        <c:numFmt formatCode="0" sourceLinked="0"/>
        <c:majorTickMark val="out"/>
        <c:minorTickMark val="none"/>
        <c:tickLblPos val="nextTo"/>
        <c:spPr>
          <a:ln w="9525">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chemeClr val="tx1"/>
          </a:solidFill>
        </a:ln>
      </c:spPr>
    </c:plotArea>
    <c:legend>
      <c:legendPos val="b"/>
      <c:layout>
        <c:manualLayout>
          <c:xMode val="edge"/>
          <c:yMode val="edge"/>
          <c:x val="0.52324392179783941"/>
          <c:y val="0.68829814814814816"/>
          <c:w val="0.4577343690326352"/>
          <c:h val="0.29519925925925927"/>
        </c:manualLayout>
      </c:layout>
      <c:overlay val="0"/>
      <c:spPr>
        <a:ln>
          <a:noFill/>
        </a:ln>
      </c:spPr>
      <c:txPr>
        <a:bodyPr/>
        <a:lstStyle/>
        <a:p>
          <a:pPr>
            <a:defRPr sz="1600"/>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57540178949733"/>
          <c:y val="5.4254474609254498E-2"/>
          <c:w val="0.77758897264791438"/>
          <c:h val="0.43931392664153712"/>
        </c:manualLayout>
      </c:layout>
      <c:lineChart>
        <c:grouping val="standard"/>
        <c:varyColors val="0"/>
        <c:ser>
          <c:idx val="1"/>
          <c:order val="0"/>
          <c:tx>
            <c:strRef>
              <c:f>'27_ábra_chart'!$D$12</c:f>
              <c:strCache>
                <c:ptCount val="1"/>
                <c:pt idx="0">
                  <c:v>Nagy- és közepes vállalatok</c:v>
                </c:pt>
              </c:strCache>
            </c:strRef>
          </c:tx>
          <c:spPr>
            <a:ln w="22225" cap="rnd" cmpd="sng" algn="ctr">
              <a:solidFill>
                <a:schemeClr val="tx2"/>
              </a:solidFill>
              <a:prstDash val="solid"/>
              <a:round/>
              <a:headEnd type="none" w="med" len="med"/>
              <a:tailEnd type="none" w="med" len="med"/>
            </a:ln>
          </c:spPr>
          <c:marker>
            <c:symbol val="triangle"/>
            <c:size val="8"/>
            <c:spPr>
              <a:solidFill>
                <a:schemeClr val="tx2"/>
              </a:solidFill>
              <a:ln w="28575" cap="rnd" cmpd="sng" algn="ctr">
                <a:noFill/>
                <a:prstDash val="solid"/>
                <a:round/>
                <a:headEnd type="none" w="med" len="med"/>
                <a:tailEnd type="none" w="med" len="med"/>
              </a:ln>
            </c:spPr>
          </c:marker>
          <c:dPt>
            <c:idx val="15"/>
            <c:marker>
              <c:spPr>
                <a:solidFill>
                  <a:schemeClr val="tx2"/>
                </a:solidFill>
                <a:ln w="22225" cap="rnd" cmpd="sng" algn="ctr">
                  <a:solidFill>
                    <a:srgbClr val="0C2148"/>
                  </a:solidFill>
                  <a:prstDash val="solid"/>
                  <a:round/>
                  <a:headEnd type="none" w="med" len="med"/>
                  <a:tailEnd type="none" w="med" len="med"/>
                </a:ln>
              </c:spPr>
            </c:marker>
            <c:bubble3D val="0"/>
            <c:spPr>
              <a:ln w="22225" cap="rnd" cmpd="sng" algn="ctr">
                <a:solidFill>
                  <a:schemeClr val="tx2"/>
                </a:solidFill>
                <a:prstDash val="sysDot"/>
                <a:round/>
                <a:headEnd type="none" w="med" len="med"/>
                <a:tailEnd type="none" w="med" len="med"/>
              </a:ln>
            </c:spPr>
            <c:extLst>
              <c:ext xmlns:c16="http://schemas.microsoft.com/office/drawing/2014/chart" uri="{C3380CC4-5D6E-409C-BE32-E72D297353CC}">
                <c16:uniqueId val="{00000001-06EE-44A3-8E7C-64B49DB4FDB6}"/>
              </c:ext>
            </c:extLst>
          </c:dPt>
          <c:dPt>
            <c:idx val="43"/>
            <c:marker>
              <c:spPr>
                <a:solidFill>
                  <a:schemeClr val="tx2"/>
                </a:solidFill>
                <a:ln w="22225" cap="rnd" cmpd="sng" algn="ctr">
                  <a:solidFill>
                    <a:schemeClr val="tx2"/>
                  </a:solidFill>
                  <a:prstDash val="solid"/>
                  <a:round/>
                  <a:headEnd type="none" w="med" len="med"/>
                  <a:tailEnd type="none" w="med" len="med"/>
                </a:ln>
              </c:spPr>
            </c:marker>
            <c:bubble3D val="0"/>
            <c:extLst>
              <c:ext xmlns:c16="http://schemas.microsoft.com/office/drawing/2014/chart" uri="{C3380CC4-5D6E-409C-BE32-E72D297353CC}">
                <c16:uniqueId val="{00000002-06EE-44A3-8E7C-64B49DB4FDB6}"/>
              </c:ext>
            </c:extLst>
          </c:dPt>
          <c:cat>
            <c:strRef>
              <c:f>'27_ábra_chart'!$AH$11:$AW$11</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Várakozás*</c:v>
                </c:pt>
              </c:strCache>
            </c:strRef>
          </c:cat>
          <c:val>
            <c:numRef>
              <c:f>'27_ábra_chart'!$AH$12:$AW$12</c:f>
              <c:numCache>
                <c:formatCode>0.0</c:formatCode>
                <c:ptCount val="16"/>
                <c:pt idx="0">
                  <c:v>0</c:v>
                </c:pt>
                <c:pt idx="1">
                  <c:v>-17.847418538995552</c:v>
                </c:pt>
                <c:pt idx="2">
                  <c:v>-17.765950870888272</c:v>
                </c:pt>
                <c:pt idx="3">
                  <c:v>0</c:v>
                </c:pt>
                <c:pt idx="4">
                  <c:v>0</c:v>
                </c:pt>
                <c:pt idx="5">
                  <c:v>-14.489361663464404</c:v>
                </c:pt>
                <c:pt idx="6">
                  <c:v>-23.449323225261743</c:v>
                </c:pt>
                <c:pt idx="7">
                  <c:v>-7.8039825102010933</c:v>
                </c:pt>
                <c:pt idx="8">
                  <c:v>0</c:v>
                </c:pt>
                <c:pt idx="9">
                  <c:v>-11.531632517570225</c:v>
                </c:pt>
                <c:pt idx="10">
                  <c:v>-11.462614420740088</c:v>
                </c:pt>
                <c:pt idx="11">
                  <c:v>-22.780181085524966</c:v>
                </c:pt>
                <c:pt idx="12">
                  <c:v>-7.3635351089355119</c:v>
                </c:pt>
                <c:pt idx="13">
                  <c:v>-3.3112256584493744</c:v>
                </c:pt>
                <c:pt idx="14">
                  <c:v>0</c:v>
                </c:pt>
                <c:pt idx="15">
                  <c:v>0</c:v>
                </c:pt>
              </c:numCache>
            </c:numRef>
          </c:val>
          <c:smooth val="0"/>
          <c:extLst>
            <c:ext xmlns:c16="http://schemas.microsoft.com/office/drawing/2014/chart" uri="{C3380CC4-5D6E-409C-BE32-E72D297353CC}">
              <c16:uniqueId val="{00000003-06EE-44A3-8E7C-64B49DB4FDB6}"/>
            </c:ext>
          </c:extLst>
        </c:ser>
        <c:ser>
          <c:idx val="2"/>
          <c:order val="1"/>
          <c:tx>
            <c:strRef>
              <c:f>'27_ábra_chart'!$D$13</c:f>
              <c:strCache>
                <c:ptCount val="1"/>
                <c:pt idx="0">
                  <c:v>Kis- és mikrovállalatok</c:v>
                </c:pt>
              </c:strCache>
            </c:strRef>
          </c:tx>
          <c:spPr>
            <a:ln w="22225" cap="rnd" cmpd="sng" algn="ctr">
              <a:solidFill>
                <a:schemeClr val="accent1"/>
              </a:solidFill>
              <a:prstDash val="solid"/>
              <a:round/>
              <a:headEnd type="none" w="med" len="med"/>
              <a:tailEnd type="none" w="med" len="med"/>
            </a:ln>
          </c:spPr>
          <c:marker>
            <c:symbol val="square"/>
            <c:size val="7"/>
            <c:spPr>
              <a:solidFill>
                <a:schemeClr val="accent1"/>
              </a:solidFill>
              <a:ln>
                <a:noFill/>
                <a:prstDash val="solid"/>
              </a:ln>
            </c:spPr>
          </c:marker>
          <c:dPt>
            <c:idx val="0"/>
            <c:bubble3D val="0"/>
            <c:extLst>
              <c:ext xmlns:c16="http://schemas.microsoft.com/office/drawing/2014/chart" uri="{C3380CC4-5D6E-409C-BE32-E72D297353CC}">
                <c16:uniqueId val="{00000004-06EE-44A3-8E7C-64B49DB4FDB6}"/>
              </c:ext>
            </c:extLst>
          </c:dPt>
          <c:dPt>
            <c:idx val="1"/>
            <c:bubble3D val="0"/>
            <c:extLst>
              <c:ext xmlns:c16="http://schemas.microsoft.com/office/drawing/2014/chart" uri="{C3380CC4-5D6E-409C-BE32-E72D297353CC}">
                <c16:uniqueId val="{00000005-06EE-44A3-8E7C-64B49DB4FDB6}"/>
              </c:ext>
            </c:extLst>
          </c:dPt>
          <c:dPt>
            <c:idx val="2"/>
            <c:bubble3D val="0"/>
            <c:extLst>
              <c:ext xmlns:c16="http://schemas.microsoft.com/office/drawing/2014/chart" uri="{C3380CC4-5D6E-409C-BE32-E72D297353CC}">
                <c16:uniqueId val="{00000006-06EE-44A3-8E7C-64B49DB4FDB6}"/>
              </c:ext>
            </c:extLst>
          </c:dPt>
          <c:dPt>
            <c:idx val="3"/>
            <c:bubble3D val="0"/>
            <c:extLst>
              <c:ext xmlns:c16="http://schemas.microsoft.com/office/drawing/2014/chart" uri="{C3380CC4-5D6E-409C-BE32-E72D297353CC}">
                <c16:uniqueId val="{00000007-06EE-44A3-8E7C-64B49DB4FDB6}"/>
              </c:ext>
            </c:extLst>
          </c:dPt>
          <c:dPt>
            <c:idx val="4"/>
            <c:bubble3D val="0"/>
            <c:extLst>
              <c:ext xmlns:c16="http://schemas.microsoft.com/office/drawing/2014/chart" uri="{C3380CC4-5D6E-409C-BE32-E72D297353CC}">
                <c16:uniqueId val="{00000008-06EE-44A3-8E7C-64B49DB4FDB6}"/>
              </c:ext>
            </c:extLst>
          </c:dPt>
          <c:dPt>
            <c:idx val="5"/>
            <c:bubble3D val="0"/>
            <c:spPr>
              <a:ln w="22225">
                <a:solidFill>
                  <a:schemeClr val="accent3"/>
                </a:solidFill>
                <a:prstDash val="solid"/>
              </a:ln>
            </c:spPr>
            <c:extLst>
              <c:ext xmlns:c16="http://schemas.microsoft.com/office/drawing/2014/chart" uri="{C3380CC4-5D6E-409C-BE32-E72D297353CC}">
                <c16:uniqueId val="{0000000A-06EE-44A3-8E7C-64B49DB4FDB6}"/>
              </c:ext>
            </c:extLst>
          </c:dPt>
          <c:dPt>
            <c:idx val="15"/>
            <c:marker>
              <c:spPr>
                <a:noFill/>
                <a:ln w="22225">
                  <a:solidFill>
                    <a:schemeClr val="accent1"/>
                  </a:solidFill>
                  <a:prstDash val="solid"/>
                </a:ln>
              </c:spPr>
            </c:marker>
            <c:bubble3D val="0"/>
            <c:spPr>
              <a:ln w="22225"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0C-06EE-44A3-8E7C-64B49DB4FDB6}"/>
              </c:ext>
            </c:extLst>
          </c:dPt>
          <c:dPt>
            <c:idx val="43"/>
            <c:marker>
              <c:spPr>
                <a:noFill/>
                <a:ln w="22225">
                  <a:solidFill>
                    <a:schemeClr val="accent1"/>
                  </a:solidFill>
                  <a:prstDash val="solid"/>
                </a:ln>
              </c:spPr>
            </c:marker>
            <c:bubble3D val="0"/>
            <c:extLst>
              <c:ext xmlns:c16="http://schemas.microsoft.com/office/drawing/2014/chart" uri="{C3380CC4-5D6E-409C-BE32-E72D297353CC}">
                <c16:uniqueId val="{0000000D-06EE-44A3-8E7C-64B49DB4FDB6}"/>
              </c:ext>
            </c:extLst>
          </c:dPt>
          <c:cat>
            <c:strRef>
              <c:f>'27_ábra_chart'!$AH$11:$AW$11</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Várakozás*</c:v>
                </c:pt>
              </c:strCache>
            </c:strRef>
          </c:cat>
          <c:val>
            <c:numRef>
              <c:f>'27_ábra_chart'!$AH$13:$AW$13</c:f>
              <c:numCache>
                <c:formatCode>0.0</c:formatCode>
                <c:ptCount val="16"/>
                <c:pt idx="0">
                  <c:v>-26.795724886738071</c:v>
                </c:pt>
                <c:pt idx="1">
                  <c:v>-3.8667894817331461</c:v>
                </c:pt>
                <c:pt idx="2">
                  <c:v>-27.891899722216063</c:v>
                </c:pt>
                <c:pt idx="3">
                  <c:v>-24.871032733851813</c:v>
                </c:pt>
                <c:pt idx="4">
                  <c:v>-25.733490940526803</c:v>
                </c:pt>
                <c:pt idx="5">
                  <c:v>-23.272722209764055</c:v>
                </c:pt>
                <c:pt idx="6">
                  <c:v>-32.354662738218742</c:v>
                </c:pt>
                <c:pt idx="7">
                  <c:v>-16.333193936078811</c:v>
                </c:pt>
                <c:pt idx="8">
                  <c:v>-8.6520700933698542</c:v>
                </c:pt>
                <c:pt idx="9">
                  <c:v>-22.387096322680542</c:v>
                </c:pt>
                <c:pt idx="10">
                  <c:v>-19.58496418223417</c:v>
                </c:pt>
                <c:pt idx="11">
                  <c:v>-24.67303266122445</c:v>
                </c:pt>
                <c:pt idx="12">
                  <c:v>-9.2373142220159341</c:v>
                </c:pt>
                <c:pt idx="13">
                  <c:v>-3.3112256584493744</c:v>
                </c:pt>
                <c:pt idx="14">
                  <c:v>0</c:v>
                </c:pt>
                <c:pt idx="15">
                  <c:v>-8.3236368497328463</c:v>
                </c:pt>
              </c:numCache>
            </c:numRef>
          </c:val>
          <c:smooth val="0"/>
          <c:extLst>
            <c:ext xmlns:c16="http://schemas.microsoft.com/office/drawing/2014/chart" uri="{C3380CC4-5D6E-409C-BE32-E72D297353CC}">
              <c16:uniqueId val="{0000000E-06EE-44A3-8E7C-64B49DB4FDB6}"/>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'27_ábra_chart'!$D$14</c:f>
              <c:strCache>
                <c:ptCount val="1"/>
                <c:pt idx="0">
                  <c:v>Üzleti célú ingatlanra nyújtott hitelek </c:v>
                </c:pt>
              </c:strCache>
            </c:strRef>
          </c:tx>
          <c:spPr>
            <a:ln w="22225">
              <a:solidFill>
                <a:schemeClr val="accent3"/>
              </a:solidFill>
              <a:prstDash val="solid"/>
            </a:ln>
          </c:spPr>
          <c:marker>
            <c:symbol val="square"/>
            <c:size val="7"/>
            <c:spPr>
              <a:solidFill>
                <a:schemeClr val="accent3"/>
              </a:solidFill>
              <a:ln>
                <a:noFill/>
                <a:prstDash val="solid"/>
              </a:ln>
            </c:spPr>
          </c:marker>
          <c:dPt>
            <c:idx val="15"/>
            <c:marker>
              <c:spPr>
                <a:noFill/>
                <a:ln w="22225">
                  <a:solidFill>
                    <a:schemeClr val="accent3"/>
                  </a:solidFill>
                  <a:prstDash val="solid"/>
                </a:ln>
              </c:spPr>
            </c:marker>
            <c:bubble3D val="0"/>
            <c:spPr>
              <a:ln w="22225">
                <a:solidFill>
                  <a:schemeClr val="accent3"/>
                </a:solidFill>
                <a:prstDash val="sysDot"/>
              </a:ln>
            </c:spPr>
            <c:extLst>
              <c:ext xmlns:c16="http://schemas.microsoft.com/office/drawing/2014/chart" uri="{C3380CC4-5D6E-409C-BE32-E72D297353CC}">
                <c16:uniqueId val="{00000010-06EE-44A3-8E7C-64B49DB4FDB6}"/>
              </c:ext>
            </c:extLst>
          </c:dPt>
          <c:dPt>
            <c:idx val="43"/>
            <c:marker>
              <c:spPr>
                <a:noFill/>
                <a:ln w="22225">
                  <a:solidFill>
                    <a:schemeClr val="accent3"/>
                  </a:solidFill>
                  <a:prstDash val="solid"/>
                </a:ln>
              </c:spPr>
            </c:marker>
            <c:bubble3D val="0"/>
            <c:extLst>
              <c:ext xmlns:c16="http://schemas.microsoft.com/office/drawing/2014/chart" uri="{C3380CC4-5D6E-409C-BE32-E72D297353CC}">
                <c16:uniqueId val="{00000011-06EE-44A3-8E7C-64B49DB4FDB6}"/>
              </c:ext>
            </c:extLst>
          </c:dPt>
          <c:cat>
            <c:strRef>
              <c:f>'27_ábra_chart'!$AH$11:$AW$11</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Várakozás*</c:v>
                </c:pt>
              </c:strCache>
            </c:strRef>
          </c:cat>
          <c:val>
            <c:numRef>
              <c:f>'27_ábra_chart'!$AH$14:$AW$14</c:f>
              <c:numCache>
                <c:formatCode>0.0</c:formatCode>
                <c:ptCount val="16"/>
                <c:pt idx="0">
                  <c:v>-4.8881843155564724</c:v>
                </c:pt>
                <c:pt idx="1">
                  <c:v>-22.29696748120115</c:v>
                </c:pt>
                <c:pt idx="2">
                  <c:v>0</c:v>
                </c:pt>
                <c:pt idx="3">
                  <c:v>0</c:v>
                </c:pt>
                <c:pt idx="4">
                  <c:v>-23.828708225796831</c:v>
                </c:pt>
                <c:pt idx="5">
                  <c:v>-22.303401145094213</c:v>
                </c:pt>
                <c:pt idx="6">
                  <c:v>0</c:v>
                </c:pt>
                <c:pt idx="7">
                  <c:v>0</c:v>
                </c:pt>
                <c:pt idx="8">
                  <c:v>0</c:v>
                </c:pt>
                <c:pt idx="9">
                  <c:v>0</c:v>
                </c:pt>
                <c:pt idx="10">
                  <c:v>21.947836094230542</c:v>
                </c:pt>
                <c:pt idx="11">
                  <c:v>0</c:v>
                </c:pt>
                <c:pt idx="12">
                  <c:v>19.527241760918475</c:v>
                </c:pt>
                <c:pt idx="13">
                  <c:v>14.264416570597053</c:v>
                </c:pt>
                <c:pt idx="14">
                  <c:v>20.898542500215335</c:v>
                </c:pt>
                <c:pt idx="15">
                  <c:v>14.285194149627658</c:v>
                </c:pt>
              </c:numCache>
            </c:numRef>
          </c:val>
          <c:smooth val="0"/>
          <c:extLst>
            <c:ext xmlns:c16="http://schemas.microsoft.com/office/drawing/2014/chart" uri="{C3380CC4-5D6E-409C-BE32-E72D297353CC}">
              <c16:uniqueId val="{00000012-06EE-44A3-8E7C-64B49DB4FDB6}"/>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
          <c:min val="-5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622303035151958"/>
              <c:y val="4.77366325213929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
          <c:min val="-80"/>
        </c:scaling>
        <c:delete val="1"/>
        <c:axPos val="r"/>
        <c:numFmt formatCode="#\ ##0" sourceLinked="0"/>
        <c:majorTickMark val="out"/>
        <c:minorTickMark val="none"/>
        <c:tickLblPos val="nextTo"/>
        <c:crossAx val="3"/>
        <c:crosses val="max"/>
        <c:crossBetween val="between"/>
        <c:majorUnit val="20"/>
      </c:valAx>
      <c:spPr>
        <a:solidFill>
          <a:schemeClr val="bg1"/>
        </a:solidFill>
        <a:ln w="9525">
          <a:solidFill>
            <a:sysClr val="windowText" lastClr="000000"/>
          </a:solidFill>
        </a:ln>
      </c:spPr>
    </c:plotArea>
    <c:legend>
      <c:legendPos val="b"/>
      <c:layout>
        <c:manualLayout>
          <c:xMode val="edge"/>
          <c:yMode val="edge"/>
          <c:x val="0.13553574158863571"/>
          <c:y val="0.72173768109621927"/>
          <c:w val="0.86087257026788877"/>
          <c:h val="0.14037453444151857"/>
        </c:manualLayout>
      </c:layout>
      <c:overlay val="0"/>
      <c:spPr>
        <a:ln>
          <a:noFill/>
        </a:ln>
      </c:sp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4907573953921"/>
          <c:y val="5.4323573687126724E-2"/>
          <c:w val="0.73346695021123742"/>
          <c:h val="0.44542506327432646"/>
        </c:manualLayout>
      </c:layout>
      <c:lineChart>
        <c:grouping val="standard"/>
        <c:varyColors val="0"/>
        <c:ser>
          <c:idx val="1"/>
          <c:order val="0"/>
          <c:tx>
            <c:strRef>
              <c:f>'27_ábra_chart'!$C$12</c:f>
              <c:strCache>
                <c:ptCount val="1"/>
                <c:pt idx="0">
                  <c:v>Large and medium enterprises</c:v>
                </c:pt>
              </c:strCache>
            </c:strRef>
          </c:tx>
          <c:spPr>
            <a:ln w="22225" cap="rnd" cmpd="sng" algn="ctr">
              <a:solidFill>
                <a:schemeClr val="tx2"/>
              </a:solidFill>
              <a:prstDash val="solid"/>
              <a:round/>
              <a:headEnd type="none" w="med" len="med"/>
              <a:tailEnd type="none" w="med" len="med"/>
            </a:ln>
          </c:spPr>
          <c:marker>
            <c:symbol val="triangle"/>
            <c:size val="8"/>
            <c:spPr>
              <a:solidFill>
                <a:schemeClr val="tx2"/>
              </a:solidFill>
              <a:ln w="28575" cap="rnd" cmpd="sng" algn="ctr">
                <a:noFill/>
                <a:prstDash val="solid"/>
                <a:round/>
                <a:headEnd type="none" w="med" len="med"/>
                <a:tailEnd type="none" w="med" len="med"/>
              </a:ln>
            </c:spPr>
          </c:marker>
          <c:dPt>
            <c:idx val="15"/>
            <c:marker>
              <c:spPr>
                <a:solidFill>
                  <a:schemeClr val="tx2"/>
                </a:solidFill>
                <a:ln w="22225" cap="rnd" cmpd="sng" algn="ctr">
                  <a:solidFill>
                    <a:srgbClr val="0C2148"/>
                  </a:solidFill>
                  <a:prstDash val="solid"/>
                  <a:round/>
                  <a:headEnd type="none" w="med" len="med"/>
                  <a:tailEnd type="none" w="med" len="med"/>
                </a:ln>
              </c:spPr>
            </c:marker>
            <c:bubble3D val="0"/>
            <c:spPr>
              <a:ln w="22225" cap="rnd" cmpd="sng" algn="ctr">
                <a:solidFill>
                  <a:schemeClr val="tx2"/>
                </a:solidFill>
                <a:prstDash val="sysDot"/>
                <a:round/>
                <a:headEnd type="none" w="med" len="med"/>
                <a:tailEnd type="none" w="med" len="med"/>
              </a:ln>
            </c:spPr>
            <c:extLst>
              <c:ext xmlns:c16="http://schemas.microsoft.com/office/drawing/2014/chart" uri="{C3380CC4-5D6E-409C-BE32-E72D297353CC}">
                <c16:uniqueId val="{00000001-F903-4113-A896-3C1E3D40E542}"/>
              </c:ext>
            </c:extLst>
          </c:dPt>
          <c:dPt>
            <c:idx val="43"/>
            <c:marker>
              <c:spPr>
                <a:solidFill>
                  <a:schemeClr val="tx2"/>
                </a:solidFill>
                <a:ln w="22225" cap="rnd" cmpd="sng" algn="ctr">
                  <a:solidFill>
                    <a:schemeClr val="tx2"/>
                  </a:solidFill>
                  <a:prstDash val="solid"/>
                  <a:round/>
                  <a:headEnd type="none" w="med" len="med"/>
                  <a:tailEnd type="none" w="med" len="med"/>
                </a:ln>
              </c:spPr>
            </c:marker>
            <c:bubble3D val="0"/>
            <c:extLst>
              <c:ext xmlns:c16="http://schemas.microsoft.com/office/drawing/2014/chart" uri="{C3380CC4-5D6E-409C-BE32-E72D297353CC}">
                <c16:uniqueId val="{00000002-F903-4113-A896-3C1E3D40E542}"/>
              </c:ext>
            </c:extLst>
          </c:dPt>
          <c:cat>
            <c:strRef>
              <c:f>'27_ábra_chart'!$AH$10:$AW$10</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Expectation*</c:v>
                </c:pt>
              </c:strCache>
            </c:strRef>
          </c:cat>
          <c:val>
            <c:numRef>
              <c:f>'27_ábra_chart'!$AH$12:$AW$12</c:f>
              <c:numCache>
                <c:formatCode>0.0</c:formatCode>
                <c:ptCount val="16"/>
                <c:pt idx="0">
                  <c:v>0</c:v>
                </c:pt>
                <c:pt idx="1">
                  <c:v>-17.847418538995552</c:v>
                </c:pt>
                <c:pt idx="2">
                  <c:v>-17.765950870888272</c:v>
                </c:pt>
                <c:pt idx="3">
                  <c:v>0</c:v>
                </c:pt>
                <c:pt idx="4">
                  <c:v>0</c:v>
                </c:pt>
                <c:pt idx="5">
                  <c:v>-14.489361663464404</c:v>
                </c:pt>
                <c:pt idx="6">
                  <c:v>-23.449323225261743</c:v>
                </c:pt>
                <c:pt idx="7">
                  <c:v>-7.8039825102010933</c:v>
                </c:pt>
                <c:pt idx="8">
                  <c:v>0</c:v>
                </c:pt>
                <c:pt idx="9">
                  <c:v>-11.531632517570225</c:v>
                </c:pt>
                <c:pt idx="10">
                  <c:v>-11.462614420740088</c:v>
                </c:pt>
                <c:pt idx="11">
                  <c:v>-22.780181085524966</c:v>
                </c:pt>
                <c:pt idx="12">
                  <c:v>-7.3635351089355119</c:v>
                </c:pt>
                <c:pt idx="13">
                  <c:v>-3.3112256584493744</c:v>
                </c:pt>
                <c:pt idx="14">
                  <c:v>0</c:v>
                </c:pt>
                <c:pt idx="15">
                  <c:v>0</c:v>
                </c:pt>
              </c:numCache>
            </c:numRef>
          </c:val>
          <c:smooth val="0"/>
          <c:extLst>
            <c:ext xmlns:c16="http://schemas.microsoft.com/office/drawing/2014/chart" uri="{C3380CC4-5D6E-409C-BE32-E72D297353CC}">
              <c16:uniqueId val="{00000003-F903-4113-A896-3C1E3D40E542}"/>
            </c:ext>
          </c:extLst>
        </c:ser>
        <c:ser>
          <c:idx val="2"/>
          <c:order val="1"/>
          <c:tx>
            <c:strRef>
              <c:f>'27_ábra_chart'!$C$13</c:f>
              <c:strCache>
                <c:ptCount val="1"/>
                <c:pt idx="0">
                  <c:v>Small and micro enterprises</c:v>
                </c:pt>
              </c:strCache>
            </c:strRef>
          </c:tx>
          <c:spPr>
            <a:ln w="22225" cap="rnd" cmpd="sng" algn="ctr">
              <a:solidFill>
                <a:schemeClr val="accent1"/>
              </a:solidFill>
              <a:prstDash val="solid"/>
              <a:round/>
              <a:headEnd type="none" w="med" len="med"/>
              <a:tailEnd type="none" w="med" len="med"/>
            </a:ln>
          </c:spPr>
          <c:marker>
            <c:symbol val="square"/>
            <c:size val="7"/>
            <c:spPr>
              <a:solidFill>
                <a:schemeClr val="accent1"/>
              </a:solidFill>
              <a:ln>
                <a:noFill/>
                <a:prstDash val="solid"/>
              </a:ln>
            </c:spPr>
          </c:marker>
          <c:dPt>
            <c:idx val="0"/>
            <c:bubble3D val="0"/>
            <c:extLst>
              <c:ext xmlns:c16="http://schemas.microsoft.com/office/drawing/2014/chart" uri="{C3380CC4-5D6E-409C-BE32-E72D297353CC}">
                <c16:uniqueId val="{00000004-F903-4113-A896-3C1E3D40E542}"/>
              </c:ext>
            </c:extLst>
          </c:dPt>
          <c:dPt>
            <c:idx val="1"/>
            <c:bubble3D val="0"/>
            <c:extLst>
              <c:ext xmlns:c16="http://schemas.microsoft.com/office/drawing/2014/chart" uri="{C3380CC4-5D6E-409C-BE32-E72D297353CC}">
                <c16:uniqueId val="{00000005-F903-4113-A896-3C1E3D40E542}"/>
              </c:ext>
            </c:extLst>
          </c:dPt>
          <c:dPt>
            <c:idx val="2"/>
            <c:bubble3D val="0"/>
            <c:extLst>
              <c:ext xmlns:c16="http://schemas.microsoft.com/office/drawing/2014/chart" uri="{C3380CC4-5D6E-409C-BE32-E72D297353CC}">
                <c16:uniqueId val="{00000006-F903-4113-A896-3C1E3D40E542}"/>
              </c:ext>
            </c:extLst>
          </c:dPt>
          <c:dPt>
            <c:idx val="3"/>
            <c:bubble3D val="0"/>
            <c:extLst>
              <c:ext xmlns:c16="http://schemas.microsoft.com/office/drawing/2014/chart" uri="{C3380CC4-5D6E-409C-BE32-E72D297353CC}">
                <c16:uniqueId val="{00000007-F903-4113-A896-3C1E3D40E542}"/>
              </c:ext>
            </c:extLst>
          </c:dPt>
          <c:dPt>
            <c:idx val="4"/>
            <c:bubble3D val="0"/>
            <c:extLst>
              <c:ext xmlns:c16="http://schemas.microsoft.com/office/drawing/2014/chart" uri="{C3380CC4-5D6E-409C-BE32-E72D297353CC}">
                <c16:uniqueId val="{00000008-F903-4113-A896-3C1E3D40E542}"/>
              </c:ext>
            </c:extLst>
          </c:dPt>
          <c:dPt>
            <c:idx val="5"/>
            <c:bubble3D val="0"/>
            <c:spPr>
              <a:ln w="22225">
                <a:solidFill>
                  <a:schemeClr val="accent3"/>
                </a:solidFill>
                <a:prstDash val="solid"/>
              </a:ln>
            </c:spPr>
            <c:extLst>
              <c:ext xmlns:c16="http://schemas.microsoft.com/office/drawing/2014/chart" uri="{C3380CC4-5D6E-409C-BE32-E72D297353CC}">
                <c16:uniqueId val="{0000000A-F903-4113-A896-3C1E3D40E542}"/>
              </c:ext>
            </c:extLst>
          </c:dPt>
          <c:dPt>
            <c:idx val="15"/>
            <c:marker>
              <c:spPr>
                <a:noFill/>
                <a:ln w="22225">
                  <a:solidFill>
                    <a:schemeClr val="accent1"/>
                  </a:solidFill>
                  <a:prstDash val="solid"/>
                </a:ln>
              </c:spPr>
            </c:marker>
            <c:bubble3D val="0"/>
            <c:spPr>
              <a:ln w="22225"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0C-F903-4113-A896-3C1E3D40E542}"/>
              </c:ext>
            </c:extLst>
          </c:dPt>
          <c:dPt>
            <c:idx val="43"/>
            <c:marker>
              <c:spPr>
                <a:noFill/>
                <a:ln w="22225">
                  <a:solidFill>
                    <a:schemeClr val="accent1"/>
                  </a:solidFill>
                  <a:prstDash val="solid"/>
                </a:ln>
              </c:spPr>
            </c:marker>
            <c:bubble3D val="0"/>
            <c:extLst>
              <c:ext xmlns:c16="http://schemas.microsoft.com/office/drawing/2014/chart" uri="{C3380CC4-5D6E-409C-BE32-E72D297353CC}">
                <c16:uniqueId val="{0000000D-F903-4113-A896-3C1E3D40E542}"/>
              </c:ext>
            </c:extLst>
          </c:dPt>
          <c:cat>
            <c:strRef>
              <c:f>'27_ábra_chart'!$AH$10:$AW$10</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Expectation*</c:v>
                </c:pt>
              </c:strCache>
            </c:strRef>
          </c:cat>
          <c:val>
            <c:numRef>
              <c:f>'27_ábra_chart'!$AH$13:$AW$13</c:f>
              <c:numCache>
                <c:formatCode>0.0</c:formatCode>
                <c:ptCount val="16"/>
                <c:pt idx="0">
                  <c:v>-26.795724886738071</c:v>
                </c:pt>
                <c:pt idx="1">
                  <c:v>-3.8667894817331461</c:v>
                </c:pt>
                <c:pt idx="2">
                  <c:v>-27.891899722216063</c:v>
                </c:pt>
                <c:pt idx="3">
                  <c:v>-24.871032733851813</c:v>
                </c:pt>
                <c:pt idx="4">
                  <c:v>-25.733490940526803</c:v>
                </c:pt>
                <c:pt idx="5">
                  <c:v>-23.272722209764055</c:v>
                </c:pt>
                <c:pt idx="6">
                  <c:v>-32.354662738218742</c:v>
                </c:pt>
                <c:pt idx="7">
                  <c:v>-16.333193936078811</c:v>
                </c:pt>
                <c:pt idx="8">
                  <c:v>-8.6520700933698542</c:v>
                </c:pt>
                <c:pt idx="9">
                  <c:v>-22.387096322680542</c:v>
                </c:pt>
                <c:pt idx="10">
                  <c:v>-19.58496418223417</c:v>
                </c:pt>
                <c:pt idx="11">
                  <c:v>-24.67303266122445</c:v>
                </c:pt>
                <c:pt idx="12">
                  <c:v>-9.2373142220159341</c:v>
                </c:pt>
                <c:pt idx="13">
                  <c:v>-3.3112256584493744</c:v>
                </c:pt>
                <c:pt idx="14">
                  <c:v>0</c:v>
                </c:pt>
                <c:pt idx="15">
                  <c:v>-8.3236368497328463</c:v>
                </c:pt>
              </c:numCache>
            </c:numRef>
          </c:val>
          <c:smooth val="0"/>
          <c:extLst>
            <c:ext xmlns:c16="http://schemas.microsoft.com/office/drawing/2014/chart" uri="{C3380CC4-5D6E-409C-BE32-E72D297353CC}">
              <c16:uniqueId val="{0000000E-F903-4113-A896-3C1E3D40E542}"/>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'27_ábra_chart'!$C$14</c:f>
              <c:strCache>
                <c:ptCount val="1"/>
                <c:pt idx="0">
                  <c:v>Commercial real estate loans</c:v>
                </c:pt>
              </c:strCache>
            </c:strRef>
          </c:tx>
          <c:spPr>
            <a:ln w="22225">
              <a:solidFill>
                <a:schemeClr val="accent3"/>
              </a:solidFill>
              <a:prstDash val="solid"/>
            </a:ln>
          </c:spPr>
          <c:marker>
            <c:symbol val="square"/>
            <c:size val="7"/>
            <c:spPr>
              <a:solidFill>
                <a:schemeClr val="accent3"/>
              </a:solidFill>
              <a:ln>
                <a:noFill/>
                <a:prstDash val="solid"/>
              </a:ln>
            </c:spPr>
          </c:marker>
          <c:dPt>
            <c:idx val="15"/>
            <c:marker>
              <c:spPr>
                <a:noFill/>
                <a:ln w="22225">
                  <a:solidFill>
                    <a:schemeClr val="accent3"/>
                  </a:solidFill>
                  <a:prstDash val="solid"/>
                </a:ln>
              </c:spPr>
            </c:marker>
            <c:bubble3D val="0"/>
            <c:spPr>
              <a:ln w="22225">
                <a:solidFill>
                  <a:schemeClr val="accent3"/>
                </a:solidFill>
                <a:prstDash val="sysDot"/>
              </a:ln>
            </c:spPr>
            <c:extLst>
              <c:ext xmlns:c16="http://schemas.microsoft.com/office/drawing/2014/chart" uri="{C3380CC4-5D6E-409C-BE32-E72D297353CC}">
                <c16:uniqueId val="{00000010-F903-4113-A896-3C1E3D40E542}"/>
              </c:ext>
            </c:extLst>
          </c:dPt>
          <c:dPt>
            <c:idx val="43"/>
            <c:marker>
              <c:spPr>
                <a:noFill/>
                <a:ln w="22225">
                  <a:solidFill>
                    <a:schemeClr val="accent3"/>
                  </a:solidFill>
                  <a:prstDash val="solid"/>
                </a:ln>
              </c:spPr>
            </c:marker>
            <c:bubble3D val="0"/>
            <c:extLst>
              <c:ext xmlns:c16="http://schemas.microsoft.com/office/drawing/2014/chart" uri="{C3380CC4-5D6E-409C-BE32-E72D297353CC}">
                <c16:uniqueId val="{00000011-F903-4113-A896-3C1E3D40E542}"/>
              </c:ext>
            </c:extLst>
          </c:dPt>
          <c:cat>
            <c:strRef>
              <c:f>'27_ábra_chart'!$AH$10:$AW$10</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Expectation*</c:v>
                </c:pt>
              </c:strCache>
            </c:strRef>
          </c:cat>
          <c:val>
            <c:numRef>
              <c:f>'27_ábra_chart'!$AH$14:$AW$14</c:f>
              <c:numCache>
                <c:formatCode>0.0</c:formatCode>
                <c:ptCount val="16"/>
                <c:pt idx="0">
                  <c:v>-4.8881843155564724</c:v>
                </c:pt>
                <c:pt idx="1">
                  <c:v>-22.29696748120115</c:v>
                </c:pt>
                <c:pt idx="2">
                  <c:v>0</c:v>
                </c:pt>
                <c:pt idx="3">
                  <c:v>0</c:v>
                </c:pt>
                <c:pt idx="4">
                  <c:v>-23.828708225796831</c:v>
                </c:pt>
                <c:pt idx="5">
                  <c:v>-22.303401145094213</c:v>
                </c:pt>
                <c:pt idx="6">
                  <c:v>0</c:v>
                </c:pt>
                <c:pt idx="7">
                  <c:v>0</c:v>
                </c:pt>
                <c:pt idx="8">
                  <c:v>0</c:v>
                </c:pt>
                <c:pt idx="9">
                  <c:v>0</c:v>
                </c:pt>
                <c:pt idx="10">
                  <c:v>21.947836094230542</c:v>
                </c:pt>
                <c:pt idx="11">
                  <c:v>0</c:v>
                </c:pt>
                <c:pt idx="12">
                  <c:v>19.527241760918475</c:v>
                </c:pt>
                <c:pt idx="13">
                  <c:v>14.264416570597053</c:v>
                </c:pt>
                <c:pt idx="14">
                  <c:v>20.898542500215335</c:v>
                </c:pt>
                <c:pt idx="15">
                  <c:v>14.285194149627658</c:v>
                </c:pt>
              </c:numCache>
            </c:numRef>
          </c:val>
          <c:smooth val="0"/>
          <c:extLst>
            <c:ext xmlns:c16="http://schemas.microsoft.com/office/drawing/2014/chart" uri="{C3380CC4-5D6E-409C-BE32-E72D297353CC}">
              <c16:uniqueId val="{00000012-F903-4113-A896-3C1E3D40E542}"/>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
          <c:min val="-50"/>
        </c:scaling>
        <c:delete val="0"/>
        <c:axPos val="l"/>
        <c:majorGridlines>
          <c:spPr>
            <a:ln w="9525" cap="flat" cmpd="sng" algn="ctr">
              <a:solidFill>
                <a:srgbClr val="D9D9D9"/>
              </a:solidFill>
              <a:prstDash val="dash"/>
              <a:round/>
              <a:headEnd type="none" w="med" len="med"/>
              <a:tailEnd type="none" w="med" len="med"/>
            </a:ln>
          </c:spPr>
        </c:majorGridlines>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
          <c:min val="-80"/>
        </c:scaling>
        <c:delete val="1"/>
        <c:axPos val="r"/>
        <c:numFmt formatCode="#\ ##0" sourceLinked="0"/>
        <c:majorTickMark val="out"/>
        <c:minorTickMark val="none"/>
        <c:tickLblPos val="nextTo"/>
        <c:crossAx val="3"/>
        <c:crosses val="max"/>
        <c:crossBetween val="between"/>
        <c:majorUnit val="20"/>
      </c:valAx>
      <c:spPr>
        <a:solidFill>
          <a:schemeClr val="bg1"/>
        </a:solidFill>
        <a:ln w="9525">
          <a:solidFill>
            <a:sysClr val="windowText" lastClr="000000"/>
          </a:solidFill>
        </a:ln>
      </c:spPr>
    </c:plotArea>
    <c:legend>
      <c:legendPos val="b"/>
      <c:layout>
        <c:manualLayout>
          <c:xMode val="edge"/>
          <c:yMode val="edge"/>
          <c:x val="9.8721998035894043E-2"/>
          <c:y val="0.77847043337120791"/>
          <c:w val="0.73984988370056659"/>
          <c:h val="0.13003519749706688"/>
        </c:manualLayout>
      </c:layout>
      <c:overlay val="0"/>
      <c:spPr>
        <a:ln>
          <a:noFill/>
        </a:ln>
      </c:sp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1097222222222"/>
          <c:y val="5.2627914541974893E-2"/>
          <c:w val="0.81753138888888888"/>
          <c:h val="0.63492812314178382"/>
        </c:manualLayout>
      </c:layout>
      <c:barChart>
        <c:barDir val="col"/>
        <c:grouping val="clustered"/>
        <c:varyColors val="0"/>
        <c:ser>
          <c:idx val="0"/>
          <c:order val="0"/>
          <c:tx>
            <c:strRef>
              <c:f>'28_ábra_chart'!$E$8</c:f>
              <c:strCache>
                <c:ptCount val="1"/>
                <c:pt idx="0">
                  <c:v>Jelentősen eladósodott vállalatok száma</c:v>
                </c:pt>
              </c:strCache>
            </c:strRef>
          </c:tx>
          <c:spPr>
            <a:solidFill>
              <a:schemeClr val="tx2">
                <a:lumMod val="25000"/>
                <a:lumOff val="75000"/>
              </a:schemeClr>
            </a:solidFill>
            <a:ln>
              <a:solidFill>
                <a:schemeClr val="tx1"/>
              </a:solidFill>
            </a:ln>
            <a:effectLst/>
          </c:spPr>
          <c:invertIfNegative val="0"/>
          <c:cat>
            <c:numRef>
              <c:f>'28_ábra_chart'!$D$9:$D$15</c:f>
              <c:numCache>
                <c:formatCode>General</c:formatCode>
                <c:ptCount val="7"/>
                <c:pt idx="0">
                  <c:v>2012</c:v>
                </c:pt>
                <c:pt idx="1">
                  <c:v>2013</c:v>
                </c:pt>
                <c:pt idx="2">
                  <c:v>2014</c:v>
                </c:pt>
                <c:pt idx="3">
                  <c:v>2015</c:v>
                </c:pt>
                <c:pt idx="4">
                  <c:v>2016</c:v>
                </c:pt>
                <c:pt idx="5">
                  <c:v>2017</c:v>
                </c:pt>
                <c:pt idx="6">
                  <c:v>2018</c:v>
                </c:pt>
              </c:numCache>
            </c:numRef>
          </c:cat>
          <c:val>
            <c:numRef>
              <c:f>'28_ábra_chart'!$E$9:$E$15</c:f>
              <c:numCache>
                <c:formatCode>General</c:formatCode>
                <c:ptCount val="7"/>
                <c:pt idx="0">
                  <c:v>23714</c:v>
                </c:pt>
                <c:pt idx="1">
                  <c:v>27556</c:v>
                </c:pt>
                <c:pt idx="2">
                  <c:v>22292</c:v>
                </c:pt>
                <c:pt idx="3">
                  <c:v>19451</c:v>
                </c:pt>
                <c:pt idx="4">
                  <c:v>19089</c:v>
                </c:pt>
                <c:pt idx="5">
                  <c:v>18663</c:v>
                </c:pt>
                <c:pt idx="6">
                  <c:v>17422</c:v>
                </c:pt>
              </c:numCache>
            </c:numRef>
          </c:val>
          <c:extLst>
            <c:ext xmlns:c16="http://schemas.microsoft.com/office/drawing/2014/chart" uri="{C3380CC4-5D6E-409C-BE32-E72D297353CC}">
              <c16:uniqueId val="{00000000-D321-432B-8E99-929517FDA2C4}"/>
            </c:ext>
          </c:extLst>
        </c:ser>
        <c:dLbls>
          <c:showLegendKey val="0"/>
          <c:showVal val="0"/>
          <c:showCatName val="0"/>
          <c:showSerName val="0"/>
          <c:showPercent val="0"/>
          <c:showBubbleSize val="0"/>
        </c:dLbls>
        <c:gapWidth val="95"/>
        <c:axId val="364710384"/>
        <c:axId val="615844880"/>
      </c:barChart>
      <c:lineChart>
        <c:grouping val="standard"/>
        <c:varyColors val="0"/>
        <c:ser>
          <c:idx val="1"/>
          <c:order val="1"/>
          <c:tx>
            <c:strRef>
              <c:f>'28_ábra_chart'!$F$8</c:f>
              <c:strCache>
                <c:ptCount val="1"/>
                <c:pt idx="0">
                  <c:v>Jelentősen eladósodott vállalatok aránya (jobb skála)</c:v>
                </c:pt>
              </c:strCache>
            </c:strRef>
          </c:tx>
          <c:spPr>
            <a:ln w="28575" cap="rnd">
              <a:noFill/>
              <a:round/>
            </a:ln>
            <a:effectLst/>
          </c:spPr>
          <c:marker>
            <c:symbol val="triangle"/>
            <c:size val="16"/>
            <c:spPr>
              <a:solidFill>
                <a:srgbClr val="C00000"/>
              </a:solidFill>
              <a:ln w="9525">
                <a:solidFill>
                  <a:schemeClr val="tx1"/>
                </a:solidFill>
              </a:ln>
              <a:effectLst/>
            </c:spPr>
          </c:marker>
          <c:cat>
            <c:numRef>
              <c:f>'28_ábra_chart'!$D$9:$D$15</c:f>
              <c:numCache>
                <c:formatCode>General</c:formatCode>
                <c:ptCount val="7"/>
                <c:pt idx="0">
                  <c:v>2012</c:v>
                </c:pt>
                <c:pt idx="1">
                  <c:v>2013</c:v>
                </c:pt>
                <c:pt idx="2">
                  <c:v>2014</c:v>
                </c:pt>
                <c:pt idx="3">
                  <c:v>2015</c:v>
                </c:pt>
                <c:pt idx="4">
                  <c:v>2016</c:v>
                </c:pt>
                <c:pt idx="5">
                  <c:v>2017</c:v>
                </c:pt>
                <c:pt idx="6">
                  <c:v>2018</c:v>
                </c:pt>
              </c:numCache>
            </c:numRef>
          </c:cat>
          <c:val>
            <c:numRef>
              <c:f>'28_ábra_chart'!$F$9:$F$15</c:f>
              <c:numCache>
                <c:formatCode>0.00</c:formatCode>
                <c:ptCount val="7"/>
                <c:pt idx="0">
                  <c:v>35.815260073702653</c:v>
                </c:pt>
                <c:pt idx="1">
                  <c:v>36.366515777387725</c:v>
                </c:pt>
                <c:pt idx="2">
                  <c:v>31.629279643581775</c:v>
                </c:pt>
                <c:pt idx="3">
                  <c:v>27.966528159192531</c:v>
                </c:pt>
                <c:pt idx="4">
                  <c:v>27.352448093539095</c:v>
                </c:pt>
                <c:pt idx="5">
                  <c:v>26.099907700053144</c:v>
                </c:pt>
                <c:pt idx="6">
                  <c:v>24.972407367591199</c:v>
                </c:pt>
              </c:numCache>
            </c:numRef>
          </c:val>
          <c:smooth val="0"/>
          <c:extLst>
            <c:ext xmlns:c16="http://schemas.microsoft.com/office/drawing/2014/chart" uri="{C3380CC4-5D6E-409C-BE32-E72D297353CC}">
              <c16:uniqueId val="{00000001-D321-432B-8E99-929517FDA2C4}"/>
            </c:ext>
          </c:extLst>
        </c:ser>
        <c:ser>
          <c:idx val="2"/>
          <c:order val="2"/>
          <c:tx>
            <c:strRef>
              <c:f>'28_ábra_chart'!$G$8</c:f>
              <c:strCache>
                <c:ptCount val="1"/>
                <c:pt idx="0">
                  <c:v>Jelentősen eladósodott vállalatok hitelállományának részaránya (jobb skála)</c:v>
                </c:pt>
              </c:strCache>
            </c:strRef>
          </c:tx>
          <c:spPr>
            <a:ln w="25400" cap="rnd">
              <a:noFill/>
              <a:round/>
            </a:ln>
            <a:effectLst/>
          </c:spPr>
          <c:marker>
            <c:symbol val="diamond"/>
            <c:size val="16"/>
            <c:spPr>
              <a:solidFill>
                <a:srgbClr val="FFC000"/>
              </a:solidFill>
              <a:ln w="9525">
                <a:solidFill>
                  <a:schemeClr val="tx1"/>
                </a:solidFill>
              </a:ln>
              <a:effectLst/>
            </c:spPr>
          </c:marker>
          <c:cat>
            <c:numRef>
              <c:f>'28_ábra_chart'!$D$9:$D$15</c:f>
              <c:numCache>
                <c:formatCode>General</c:formatCode>
                <c:ptCount val="7"/>
                <c:pt idx="0">
                  <c:v>2012</c:v>
                </c:pt>
                <c:pt idx="1">
                  <c:v>2013</c:v>
                </c:pt>
                <c:pt idx="2">
                  <c:v>2014</c:v>
                </c:pt>
                <c:pt idx="3">
                  <c:v>2015</c:v>
                </c:pt>
                <c:pt idx="4">
                  <c:v>2016</c:v>
                </c:pt>
                <c:pt idx="5">
                  <c:v>2017</c:v>
                </c:pt>
                <c:pt idx="6">
                  <c:v>2018</c:v>
                </c:pt>
              </c:numCache>
            </c:numRef>
          </c:cat>
          <c:val>
            <c:numRef>
              <c:f>'28_ábra_chart'!$G$9:$G$15</c:f>
              <c:numCache>
                <c:formatCode>0.00</c:formatCode>
                <c:ptCount val="7"/>
                <c:pt idx="0">
                  <c:v>67.12901992105138</c:v>
                </c:pt>
                <c:pt idx="1">
                  <c:v>64.496040622703475</c:v>
                </c:pt>
                <c:pt idx="2">
                  <c:v>58.76900704176682</c:v>
                </c:pt>
                <c:pt idx="3">
                  <c:v>54.34062252880274</c:v>
                </c:pt>
                <c:pt idx="4">
                  <c:v>54.397569470158246</c:v>
                </c:pt>
                <c:pt idx="5">
                  <c:v>54.387585720195489</c:v>
                </c:pt>
                <c:pt idx="6">
                  <c:v>57.210177072908465</c:v>
                </c:pt>
              </c:numCache>
            </c:numRef>
          </c:val>
          <c:smooth val="0"/>
          <c:extLst>
            <c:ext xmlns:c16="http://schemas.microsoft.com/office/drawing/2014/chart" uri="{C3380CC4-5D6E-409C-BE32-E72D297353CC}">
              <c16:uniqueId val="{00000002-D321-432B-8E99-929517FDA2C4}"/>
            </c:ext>
          </c:extLst>
        </c:ser>
        <c:dLbls>
          <c:showLegendKey val="0"/>
          <c:showVal val="0"/>
          <c:showCatName val="0"/>
          <c:showSerName val="0"/>
          <c:showPercent val="0"/>
          <c:showBubbleSize val="0"/>
        </c:dLbls>
        <c:marker val="1"/>
        <c:smooth val="0"/>
        <c:axId val="1150418416"/>
        <c:axId val="1150415464"/>
      </c:lineChart>
      <c:catAx>
        <c:axId val="36471038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98958333333334"/>
              <c:y val="7.120370370370370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844880"/>
        <c:crosses val="autoZero"/>
        <c:auto val="1"/>
        <c:lblAlgn val="ctr"/>
        <c:lblOffset val="100"/>
        <c:noMultiLvlLbl val="0"/>
      </c:catAx>
      <c:valAx>
        <c:axId val="615844880"/>
        <c:scaling>
          <c:orientation val="minMax"/>
          <c:max val="400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64710384"/>
        <c:crosses val="autoZero"/>
        <c:crossBetween val="between"/>
      </c:valAx>
      <c:valAx>
        <c:axId val="115041546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50418416"/>
        <c:crosses val="max"/>
        <c:crossBetween val="between"/>
      </c:valAx>
      <c:catAx>
        <c:axId val="11504184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11911458333333332"/>
              <c:y val="7.1203703703703733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150415464"/>
        <c:crosses val="autoZero"/>
        <c:auto val="1"/>
        <c:lblAlgn val="ctr"/>
        <c:lblOffset val="100"/>
        <c:noMultiLvlLbl val="0"/>
      </c:catAx>
      <c:spPr>
        <a:noFill/>
        <a:ln>
          <a:solidFill>
            <a:schemeClr val="tx1"/>
          </a:solidFill>
        </a:ln>
        <a:effectLst/>
      </c:spPr>
    </c:plotArea>
    <c:legend>
      <c:legendPos val="b"/>
      <c:layout>
        <c:manualLayout>
          <c:xMode val="edge"/>
          <c:yMode val="edge"/>
          <c:x val="4.2105760977456011E-2"/>
          <c:y val="0.8327835127084372"/>
          <c:w val="0.91932379256547958"/>
          <c:h val="0.1531054579067362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1097222222222"/>
          <c:y val="5.2627914541974893E-2"/>
          <c:w val="0.81753138888888888"/>
          <c:h val="0.71605324861322939"/>
        </c:manualLayout>
      </c:layout>
      <c:barChart>
        <c:barDir val="col"/>
        <c:grouping val="clustered"/>
        <c:varyColors val="0"/>
        <c:ser>
          <c:idx val="0"/>
          <c:order val="0"/>
          <c:tx>
            <c:strRef>
              <c:f>'28_ábra_chart'!$E$7</c:f>
              <c:strCache>
                <c:ptCount val="1"/>
                <c:pt idx="0">
                  <c:v>Number of highly leveraged companies</c:v>
                </c:pt>
              </c:strCache>
            </c:strRef>
          </c:tx>
          <c:spPr>
            <a:solidFill>
              <a:schemeClr val="tx2">
                <a:lumMod val="25000"/>
                <a:lumOff val="75000"/>
              </a:schemeClr>
            </a:solidFill>
            <a:ln>
              <a:solidFill>
                <a:schemeClr val="tx1"/>
              </a:solidFill>
            </a:ln>
            <a:effectLst/>
          </c:spPr>
          <c:invertIfNegative val="0"/>
          <c:cat>
            <c:numRef>
              <c:f>'28_ábra_chart'!$D$9:$D$15</c:f>
              <c:numCache>
                <c:formatCode>General</c:formatCode>
                <c:ptCount val="7"/>
                <c:pt idx="0">
                  <c:v>2012</c:v>
                </c:pt>
                <c:pt idx="1">
                  <c:v>2013</c:v>
                </c:pt>
                <c:pt idx="2">
                  <c:v>2014</c:v>
                </c:pt>
                <c:pt idx="3">
                  <c:v>2015</c:v>
                </c:pt>
                <c:pt idx="4">
                  <c:v>2016</c:v>
                </c:pt>
                <c:pt idx="5">
                  <c:v>2017</c:v>
                </c:pt>
                <c:pt idx="6">
                  <c:v>2018</c:v>
                </c:pt>
              </c:numCache>
            </c:numRef>
          </c:cat>
          <c:val>
            <c:numRef>
              <c:f>'28_ábra_chart'!$E$9:$E$15</c:f>
              <c:numCache>
                <c:formatCode>General</c:formatCode>
                <c:ptCount val="7"/>
                <c:pt idx="0">
                  <c:v>23714</c:v>
                </c:pt>
                <c:pt idx="1">
                  <c:v>27556</c:v>
                </c:pt>
                <c:pt idx="2">
                  <c:v>22292</c:v>
                </c:pt>
                <c:pt idx="3">
                  <c:v>19451</c:v>
                </c:pt>
                <c:pt idx="4">
                  <c:v>19089</c:v>
                </c:pt>
                <c:pt idx="5">
                  <c:v>18663</c:v>
                </c:pt>
                <c:pt idx="6">
                  <c:v>17422</c:v>
                </c:pt>
              </c:numCache>
            </c:numRef>
          </c:val>
          <c:extLst>
            <c:ext xmlns:c16="http://schemas.microsoft.com/office/drawing/2014/chart" uri="{C3380CC4-5D6E-409C-BE32-E72D297353CC}">
              <c16:uniqueId val="{00000000-1F87-4BCC-9948-B331B4D172CA}"/>
            </c:ext>
          </c:extLst>
        </c:ser>
        <c:dLbls>
          <c:showLegendKey val="0"/>
          <c:showVal val="0"/>
          <c:showCatName val="0"/>
          <c:showSerName val="0"/>
          <c:showPercent val="0"/>
          <c:showBubbleSize val="0"/>
        </c:dLbls>
        <c:gapWidth val="95"/>
        <c:axId val="364710384"/>
        <c:axId val="615844880"/>
      </c:barChart>
      <c:lineChart>
        <c:grouping val="standard"/>
        <c:varyColors val="0"/>
        <c:ser>
          <c:idx val="1"/>
          <c:order val="1"/>
          <c:tx>
            <c:strRef>
              <c:f>'28_ábra_chart'!$F$7</c:f>
              <c:strCache>
                <c:ptCount val="1"/>
                <c:pt idx="0">
                  <c:v>Share of highly leveraged companies (RHS)</c:v>
                </c:pt>
              </c:strCache>
            </c:strRef>
          </c:tx>
          <c:spPr>
            <a:ln w="28575" cap="rnd">
              <a:noFill/>
              <a:round/>
            </a:ln>
            <a:effectLst/>
          </c:spPr>
          <c:marker>
            <c:symbol val="triangle"/>
            <c:size val="16"/>
            <c:spPr>
              <a:solidFill>
                <a:srgbClr val="C00000"/>
              </a:solidFill>
              <a:ln w="9525">
                <a:solidFill>
                  <a:schemeClr val="tx1"/>
                </a:solidFill>
              </a:ln>
              <a:effectLst/>
            </c:spPr>
          </c:marker>
          <c:cat>
            <c:numRef>
              <c:f>'28_ábra_chart'!$D$9:$D$15</c:f>
              <c:numCache>
                <c:formatCode>General</c:formatCode>
                <c:ptCount val="7"/>
                <c:pt idx="0">
                  <c:v>2012</c:v>
                </c:pt>
                <c:pt idx="1">
                  <c:v>2013</c:v>
                </c:pt>
                <c:pt idx="2">
                  <c:v>2014</c:v>
                </c:pt>
                <c:pt idx="3">
                  <c:v>2015</c:v>
                </c:pt>
                <c:pt idx="4">
                  <c:v>2016</c:v>
                </c:pt>
                <c:pt idx="5">
                  <c:v>2017</c:v>
                </c:pt>
                <c:pt idx="6">
                  <c:v>2018</c:v>
                </c:pt>
              </c:numCache>
            </c:numRef>
          </c:cat>
          <c:val>
            <c:numRef>
              <c:f>'28_ábra_chart'!$F$9:$F$15</c:f>
              <c:numCache>
                <c:formatCode>0.00</c:formatCode>
                <c:ptCount val="7"/>
                <c:pt idx="0">
                  <c:v>35.815260073702653</c:v>
                </c:pt>
                <c:pt idx="1">
                  <c:v>36.366515777387725</c:v>
                </c:pt>
                <c:pt idx="2">
                  <c:v>31.629279643581775</c:v>
                </c:pt>
                <c:pt idx="3">
                  <c:v>27.966528159192531</c:v>
                </c:pt>
                <c:pt idx="4">
                  <c:v>27.352448093539095</c:v>
                </c:pt>
                <c:pt idx="5">
                  <c:v>26.099907700053144</c:v>
                </c:pt>
                <c:pt idx="6">
                  <c:v>24.972407367591199</c:v>
                </c:pt>
              </c:numCache>
            </c:numRef>
          </c:val>
          <c:smooth val="0"/>
          <c:extLst>
            <c:ext xmlns:c16="http://schemas.microsoft.com/office/drawing/2014/chart" uri="{C3380CC4-5D6E-409C-BE32-E72D297353CC}">
              <c16:uniqueId val="{00000001-1F87-4BCC-9948-B331B4D172CA}"/>
            </c:ext>
          </c:extLst>
        </c:ser>
        <c:ser>
          <c:idx val="2"/>
          <c:order val="2"/>
          <c:tx>
            <c:strRef>
              <c:f>'28_ábra_chart'!$G$7</c:f>
              <c:strCache>
                <c:ptCount val="1"/>
                <c:pt idx="0">
                  <c:v>Share of highly leveraged companies' loans oustanding (RHS)</c:v>
                </c:pt>
              </c:strCache>
            </c:strRef>
          </c:tx>
          <c:spPr>
            <a:ln w="25400" cap="rnd">
              <a:noFill/>
              <a:round/>
            </a:ln>
            <a:effectLst/>
          </c:spPr>
          <c:marker>
            <c:symbol val="diamond"/>
            <c:size val="16"/>
            <c:spPr>
              <a:solidFill>
                <a:srgbClr val="FFC000"/>
              </a:solidFill>
              <a:ln w="9525">
                <a:solidFill>
                  <a:schemeClr val="tx1"/>
                </a:solidFill>
              </a:ln>
              <a:effectLst/>
            </c:spPr>
          </c:marker>
          <c:cat>
            <c:numRef>
              <c:f>'28_ábra_chart'!$D$9:$D$15</c:f>
              <c:numCache>
                <c:formatCode>General</c:formatCode>
                <c:ptCount val="7"/>
                <c:pt idx="0">
                  <c:v>2012</c:v>
                </c:pt>
                <c:pt idx="1">
                  <c:v>2013</c:v>
                </c:pt>
                <c:pt idx="2">
                  <c:v>2014</c:v>
                </c:pt>
                <c:pt idx="3">
                  <c:v>2015</c:v>
                </c:pt>
                <c:pt idx="4">
                  <c:v>2016</c:v>
                </c:pt>
                <c:pt idx="5">
                  <c:v>2017</c:v>
                </c:pt>
                <c:pt idx="6">
                  <c:v>2018</c:v>
                </c:pt>
              </c:numCache>
            </c:numRef>
          </c:cat>
          <c:val>
            <c:numRef>
              <c:f>'28_ábra_chart'!$G$9:$G$15</c:f>
              <c:numCache>
                <c:formatCode>0.00</c:formatCode>
                <c:ptCount val="7"/>
                <c:pt idx="0">
                  <c:v>67.12901992105138</c:v>
                </c:pt>
                <c:pt idx="1">
                  <c:v>64.496040622703475</c:v>
                </c:pt>
                <c:pt idx="2">
                  <c:v>58.76900704176682</c:v>
                </c:pt>
                <c:pt idx="3">
                  <c:v>54.34062252880274</c:v>
                </c:pt>
                <c:pt idx="4">
                  <c:v>54.397569470158246</c:v>
                </c:pt>
                <c:pt idx="5">
                  <c:v>54.387585720195489</c:v>
                </c:pt>
                <c:pt idx="6">
                  <c:v>57.210177072908465</c:v>
                </c:pt>
              </c:numCache>
            </c:numRef>
          </c:val>
          <c:smooth val="0"/>
          <c:extLst>
            <c:ext xmlns:c16="http://schemas.microsoft.com/office/drawing/2014/chart" uri="{C3380CC4-5D6E-409C-BE32-E72D297353CC}">
              <c16:uniqueId val="{00000002-1F87-4BCC-9948-B331B4D172CA}"/>
            </c:ext>
          </c:extLst>
        </c:ser>
        <c:dLbls>
          <c:showLegendKey val="0"/>
          <c:showVal val="0"/>
          <c:showCatName val="0"/>
          <c:showSerName val="0"/>
          <c:showPercent val="0"/>
          <c:showBubbleSize val="0"/>
        </c:dLbls>
        <c:marker val="1"/>
        <c:smooth val="0"/>
        <c:axId val="1150418416"/>
        <c:axId val="1150415464"/>
      </c:lineChart>
      <c:catAx>
        <c:axId val="36471038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88902777777773"/>
              <c:y val="5.167222222222222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844880"/>
        <c:crosses val="autoZero"/>
        <c:auto val="1"/>
        <c:lblAlgn val="ctr"/>
        <c:lblOffset val="100"/>
        <c:noMultiLvlLbl val="0"/>
      </c:catAx>
      <c:valAx>
        <c:axId val="615844880"/>
        <c:scaling>
          <c:orientation val="minMax"/>
          <c:max val="400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64710384"/>
        <c:crosses val="autoZero"/>
        <c:crossBetween val="between"/>
      </c:valAx>
      <c:valAx>
        <c:axId val="115041546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50418416"/>
        <c:crosses val="max"/>
        <c:crossBetween val="between"/>
      </c:valAx>
      <c:catAx>
        <c:axId val="11504184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1173532752939473"/>
              <c:y val="2.3096910241372651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150415464"/>
        <c:crosses val="autoZero"/>
        <c:auto val="1"/>
        <c:lblAlgn val="ctr"/>
        <c:lblOffset val="100"/>
        <c:noMultiLvlLbl val="0"/>
      </c:catAx>
      <c:spPr>
        <a:noFill/>
        <a:ln>
          <a:solidFill>
            <a:schemeClr val="tx1"/>
          </a:solidFill>
        </a:ln>
        <a:effectLst/>
      </c:spPr>
    </c:plotArea>
    <c:legend>
      <c:legendPos val="b"/>
      <c:layout>
        <c:manualLayout>
          <c:xMode val="edge"/>
          <c:yMode val="edge"/>
          <c:x val="0.10903694404367252"/>
          <c:y val="0.84475239903885035"/>
          <c:w val="0.82421105873454015"/>
          <c:h val="0.1411367998080276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695370959854586E-2"/>
          <c:w val="0.81919083333333331"/>
          <c:h val="0.5414983333333333"/>
        </c:manualLayout>
      </c:layout>
      <c:barChart>
        <c:barDir val="col"/>
        <c:grouping val="clustered"/>
        <c:varyColors val="0"/>
        <c:ser>
          <c:idx val="3"/>
          <c:order val="3"/>
          <c:tx>
            <c:strRef>
              <c:f>'3_ábra_chart'!$I$9</c:f>
              <c:strCache>
                <c:ptCount val="1"/>
                <c:pt idx="0">
                  <c:v>VSTOXX (RHS)</c:v>
                </c:pt>
              </c:strCache>
            </c:strRef>
          </c:tx>
          <c:spPr>
            <a:solidFill>
              <a:schemeClr val="accent1">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'3_ábra_chart'!$D$11:$D$43</c:f>
              <c:numCache>
                <c:formatCode>[$-409]mmm;@</c:formatCode>
                <c:ptCount val="33"/>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409]mmm\-yy;@">
                  <c:v>43496</c:v>
                </c:pt>
                <c:pt idx="25">
                  <c:v>43524</c:v>
                </c:pt>
                <c:pt idx="26">
                  <c:v>43555</c:v>
                </c:pt>
                <c:pt idx="27">
                  <c:v>43585</c:v>
                </c:pt>
                <c:pt idx="28">
                  <c:v>43616</c:v>
                </c:pt>
                <c:pt idx="29">
                  <c:v>43646</c:v>
                </c:pt>
                <c:pt idx="30">
                  <c:v>43677</c:v>
                </c:pt>
                <c:pt idx="31">
                  <c:v>43708</c:v>
                </c:pt>
                <c:pt idx="32">
                  <c:v>43738</c:v>
                </c:pt>
              </c:numCache>
            </c:numRef>
          </c:cat>
          <c:val>
            <c:numRef>
              <c:f>'3_ábra_chart'!$I$11:$I$43</c:f>
              <c:numCache>
                <c:formatCode>0.0</c:formatCode>
                <c:ptCount val="33"/>
                <c:pt idx="0" formatCode="General">
                  <c:v>100</c:v>
                </c:pt>
                <c:pt idx="1">
                  <c:v>92.650334075723833</c:v>
                </c:pt>
                <c:pt idx="2">
                  <c:v>85.690423162583514</c:v>
                </c:pt>
                <c:pt idx="3">
                  <c:v>100</c:v>
                </c:pt>
                <c:pt idx="4">
                  <c:v>94.933184855233861</c:v>
                </c:pt>
                <c:pt idx="5">
                  <c:v>75.835189309576847</c:v>
                </c:pt>
                <c:pt idx="6">
                  <c:v>80.6792873051225</c:v>
                </c:pt>
                <c:pt idx="7">
                  <c:v>75</c:v>
                </c:pt>
                <c:pt idx="8">
                  <c:v>81.959910913140305</c:v>
                </c:pt>
                <c:pt idx="9">
                  <c:v>67.761692650334069</c:v>
                </c:pt>
                <c:pt idx="10">
                  <c:v>65.645879732739417</c:v>
                </c:pt>
                <c:pt idx="11">
                  <c:v>89.142538975501111</c:v>
                </c:pt>
                <c:pt idx="12">
                  <c:v>75.222717149220486</c:v>
                </c:pt>
                <c:pt idx="13">
                  <c:v>89.866369710467708</c:v>
                </c:pt>
                <c:pt idx="14">
                  <c:v>114.53229398663696</c:v>
                </c:pt>
                <c:pt idx="15">
                  <c:v>97.104677060133639</c:v>
                </c:pt>
                <c:pt idx="16">
                  <c:v>76.391982182628055</c:v>
                </c:pt>
                <c:pt idx="17">
                  <c:v>86.971046770601333</c:v>
                </c:pt>
                <c:pt idx="18">
                  <c:v>100.22271714922049</c:v>
                </c:pt>
                <c:pt idx="19">
                  <c:v>72.550111358574611</c:v>
                </c:pt>
                <c:pt idx="20">
                  <c:v>86.24721603563475</c:v>
                </c:pt>
                <c:pt idx="21">
                  <c:v>79.231625835189305</c:v>
                </c:pt>
                <c:pt idx="22">
                  <c:v>105.73496659242763</c:v>
                </c:pt>
                <c:pt idx="23">
                  <c:v>94.209354120267264</c:v>
                </c:pt>
                <c:pt idx="24">
                  <c:v>132.85077951002228</c:v>
                </c:pt>
                <c:pt idx="25">
                  <c:v>77.895322939866361</c:v>
                </c:pt>
                <c:pt idx="26">
                  <c:v>74.443207126948778</c:v>
                </c:pt>
                <c:pt idx="27">
                  <c:v>82.349665924276167</c:v>
                </c:pt>
                <c:pt idx="28">
                  <c:v>73.830734966592431</c:v>
                </c:pt>
                <c:pt idx="29">
                  <c:v>95.991091314031181</c:v>
                </c:pt>
                <c:pt idx="30">
                  <c:v>68.930957683741639</c:v>
                </c:pt>
                <c:pt idx="31">
                  <c:v>76.44766146993318</c:v>
                </c:pt>
                <c:pt idx="32">
                  <c:v>97.661469933184847</c:v>
                </c:pt>
              </c:numCache>
            </c:numRef>
          </c:val>
          <c:extLst>
            <c:ext xmlns:c16="http://schemas.microsoft.com/office/drawing/2014/chart" uri="{C3380CC4-5D6E-409C-BE32-E72D297353CC}">
              <c16:uniqueId val="{00000000-A4EC-4041-9745-109177653C68}"/>
            </c:ext>
          </c:extLst>
        </c:ser>
        <c:ser>
          <c:idx val="4"/>
          <c:order val="4"/>
          <c:tx>
            <c:strRef>
              <c:f>'3_ábra_chart'!$J$9</c:f>
              <c:strCache>
                <c:ptCount val="1"/>
                <c:pt idx="0">
                  <c:v>GEPU (RHS)</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'3_ábra_chart'!$D$11:$D$43</c:f>
              <c:numCache>
                <c:formatCode>[$-409]mmm;@</c:formatCode>
                <c:ptCount val="33"/>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409]mmm\-yy;@">
                  <c:v>43496</c:v>
                </c:pt>
                <c:pt idx="25">
                  <c:v>43524</c:v>
                </c:pt>
                <c:pt idx="26">
                  <c:v>43555</c:v>
                </c:pt>
                <c:pt idx="27">
                  <c:v>43585</c:v>
                </c:pt>
                <c:pt idx="28">
                  <c:v>43616</c:v>
                </c:pt>
                <c:pt idx="29">
                  <c:v>43646</c:v>
                </c:pt>
                <c:pt idx="30">
                  <c:v>43677</c:v>
                </c:pt>
                <c:pt idx="31">
                  <c:v>43708</c:v>
                </c:pt>
                <c:pt idx="32">
                  <c:v>43738</c:v>
                </c:pt>
              </c:numCache>
            </c:numRef>
          </c:cat>
          <c:val>
            <c:numRef>
              <c:f>'3_ábra_chart'!$J$11:$J$43</c:f>
              <c:numCache>
                <c:formatCode>0.0</c:formatCode>
                <c:ptCount val="33"/>
                <c:pt idx="0" formatCode="General">
                  <c:v>100</c:v>
                </c:pt>
                <c:pt idx="1">
                  <c:v>76.488626657302518</c:v>
                </c:pt>
                <c:pt idx="2">
                  <c:v>82.163296669170975</c:v>
                </c:pt>
                <c:pt idx="3">
                  <c:v>64.870272624077529</c:v>
                </c:pt>
                <c:pt idx="4">
                  <c:v>65.44682723054666</c:v>
                </c:pt>
                <c:pt idx="5">
                  <c:v>58.773621785926657</c:v>
                </c:pt>
                <c:pt idx="6">
                  <c:v>46.287507490981532</c:v>
                </c:pt>
                <c:pt idx="7">
                  <c:v>49.833782048955996</c:v>
                </c:pt>
                <c:pt idx="8">
                  <c:v>54.823339941230486</c:v>
                </c:pt>
                <c:pt idx="9">
                  <c:v>54.682074664374184</c:v>
                </c:pt>
                <c:pt idx="10">
                  <c:v>53.261766226974785</c:v>
                </c:pt>
                <c:pt idx="11">
                  <c:v>52.680778828616873</c:v>
                </c:pt>
                <c:pt idx="12">
                  <c:v>44.313900241381418</c:v>
                </c:pt>
                <c:pt idx="13">
                  <c:v>43.194160257794259</c:v>
                </c:pt>
                <c:pt idx="14">
                  <c:v>54.252936562675217</c:v>
                </c:pt>
                <c:pt idx="15">
                  <c:v>52.372419083027722</c:v>
                </c:pt>
                <c:pt idx="16">
                  <c:v>63.207084663564039</c:v>
                </c:pt>
                <c:pt idx="17">
                  <c:v>67.086344844172586</c:v>
                </c:pt>
                <c:pt idx="18">
                  <c:v>76.008596507874515</c:v>
                </c:pt>
                <c:pt idx="19">
                  <c:v>65.843379049541213</c:v>
                </c:pt>
                <c:pt idx="20">
                  <c:v>69.116496629299334</c:v>
                </c:pt>
                <c:pt idx="21">
                  <c:v>80.053316889237422</c:v>
                </c:pt>
                <c:pt idx="22">
                  <c:v>86.067225418980257</c:v>
                </c:pt>
                <c:pt idx="23">
                  <c:v>111.05246462268848</c:v>
                </c:pt>
                <c:pt idx="24">
                  <c:v>98.096510426098973</c:v>
                </c:pt>
                <c:pt idx="25">
                  <c:v>83.167441813328196</c:v>
                </c:pt>
                <c:pt idx="26">
                  <c:v>90.838355068061688</c:v>
                </c:pt>
                <c:pt idx="27">
                  <c:v>67.035850818222471</c:v>
                </c:pt>
                <c:pt idx="28">
                  <c:v>89.577616153359358</c:v>
                </c:pt>
                <c:pt idx="29">
                  <c:v>108.13771329451438</c:v>
                </c:pt>
                <c:pt idx="30">
                  <c:v>94.540496172294866</c:v>
                </c:pt>
                <c:pt idx="31">
                  <c:v>116.73589042532994</c:v>
                </c:pt>
                <c:pt idx="32">
                  <c:v>102.06985956489585</c:v>
                </c:pt>
              </c:numCache>
            </c:numRef>
          </c:val>
          <c:extLst>
            <c:ext xmlns:c16="http://schemas.microsoft.com/office/drawing/2014/chart" uri="{C3380CC4-5D6E-409C-BE32-E72D297353CC}">
              <c16:uniqueId val="{00000001-A4EC-4041-9745-109177653C68}"/>
            </c:ext>
          </c:extLst>
        </c:ser>
        <c:dLbls>
          <c:showLegendKey val="0"/>
          <c:showVal val="0"/>
          <c:showCatName val="0"/>
          <c:showSerName val="0"/>
          <c:showPercent val="0"/>
          <c:showBubbleSize val="0"/>
        </c:dLbls>
        <c:gapWidth val="0"/>
        <c:axId val="1074875904"/>
        <c:axId val="1074878200"/>
      </c:barChart>
      <c:lineChart>
        <c:grouping val="standard"/>
        <c:varyColors val="0"/>
        <c:ser>
          <c:idx val="0"/>
          <c:order val="0"/>
          <c:tx>
            <c:strRef>
              <c:f>'3_ábra_chart'!$F$9</c:f>
              <c:strCache>
                <c:ptCount val="1"/>
                <c:pt idx="0">
                  <c:v>Economic sentiment index (Germany)</c:v>
                </c:pt>
              </c:strCache>
            </c:strRef>
          </c:tx>
          <c:spPr>
            <a:ln w="28575" cap="flat" cmpd="sng" algn="ctr">
              <a:solidFill>
                <a:schemeClr val="tx1"/>
              </a:solidFill>
              <a:prstDash val="sysDash"/>
              <a:round/>
              <a:headEnd type="none" w="med" len="med"/>
              <a:tailEnd type="none" w="med" len="med"/>
            </a:ln>
            <a:effectLst/>
          </c:spPr>
          <c:marker>
            <c:symbol val="none"/>
          </c:marker>
          <c:cat>
            <c:numRef>
              <c:f>'3_ábra_chart'!$D$11:$D$43</c:f>
              <c:numCache>
                <c:formatCode>[$-409]mmm;@</c:formatCode>
                <c:ptCount val="33"/>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409]mmm\-yy;@">
                  <c:v>43496</c:v>
                </c:pt>
                <c:pt idx="25">
                  <c:v>43524</c:v>
                </c:pt>
                <c:pt idx="26">
                  <c:v>43555</c:v>
                </c:pt>
                <c:pt idx="27">
                  <c:v>43585</c:v>
                </c:pt>
                <c:pt idx="28">
                  <c:v>43616</c:v>
                </c:pt>
                <c:pt idx="29">
                  <c:v>43646</c:v>
                </c:pt>
                <c:pt idx="30">
                  <c:v>43677</c:v>
                </c:pt>
                <c:pt idx="31">
                  <c:v>43708</c:v>
                </c:pt>
                <c:pt idx="32">
                  <c:v>43738</c:v>
                </c:pt>
              </c:numCache>
            </c:numRef>
          </c:cat>
          <c:val>
            <c:numRef>
              <c:f>'3_ábra_chart'!$F$11:$F$43</c:f>
              <c:numCache>
                <c:formatCode>0.0</c:formatCode>
                <c:ptCount val="33"/>
                <c:pt idx="0">
                  <c:v>108.4</c:v>
                </c:pt>
                <c:pt idx="1">
                  <c:v>108</c:v>
                </c:pt>
                <c:pt idx="2">
                  <c:v>108.5</c:v>
                </c:pt>
                <c:pt idx="3">
                  <c:v>109.9</c:v>
                </c:pt>
                <c:pt idx="4">
                  <c:v>109.5</c:v>
                </c:pt>
                <c:pt idx="5">
                  <c:v>110.9</c:v>
                </c:pt>
                <c:pt idx="6">
                  <c:v>112.1</c:v>
                </c:pt>
                <c:pt idx="7">
                  <c:v>111.8</c:v>
                </c:pt>
                <c:pt idx="8">
                  <c:v>112.2</c:v>
                </c:pt>
                <c:pt idx="9">
                  <c:v>113.7</c:v>
                </c:pt>
                <c:pt idx="10">
                  <c:v>114</c:v>
                </c:pt>
                <c:pt idx="11">
                  <c:v>114.6</c:v>
                </c:pt>
                <c:pt idx="12">
                  <c:v>115.1</c:v>
                </c:pt>
                <c:pt idx="13">
                  <c:v>114.5</c:v>
                </c:pt>
                <c:pt idx="14">
                  <c:v>112.4</c:v>
                </c:pt>
                <c:pt idx="15">
                  <c:v>112</c:v>
                </c:pt>
                <c:pt idx="16">
                  <c:v>112</c:v>
                </c:pt>
                <c:pt idx="17">
                  <c:v>111.6</c:v>
                </c:pt>
                <c:pt idx="18">
                  <c:v>112.1</c:v>
                </c:pt>
                <c:pt idx="19">
                  <c:v>112.4</c:v>
                </c:pt>
                <c:pt idx="20">
                  <c:v>112.1</c:v>
                </c:pt>
                <c:pt idx="21">
                  <c:v>111</c:v>
                </c:pt>
                <c:pt idx="22">
                  <c:v>111.4</c:v>
                </c:pt>
                <c:pt idx="23">
                  <c:v>109.3</c:v>
                </c:pt>
                <c:pt idx="24">
                  <c:v>108.5</c:v>
                </c:pt>
                <c:pt idx="25">
                  <c:v>108.4</c:v>
                </c:pt>
                <c:pt idx="26">
                  <c:v>106.6</c:v>
                </c:pt>
                <c:pt idx="27">
                  <c:v>105.1</c:v>
                </c:pt>
                <c:pt idx="28">
                  <c:v>105.5</c:v>
                </c:pt>
                <c:pt idx="29">
                  <c:v>102.6</c:v>
                </c:pt>
                <c:pt idx="30">
                  <c:v>100.2</c:v>
                </c:pt>
                <c:pt idx="31">
                  <c:v>100.6</c:v>
                </c:pt>
                <c:pt idx="32">
                  <c:v>99.4</c:v>
                </c:pt>
              </c:numCache>
            </c:numRef>
          </c:val>
          <c:smooth val="0"/>
          <c:extLst>
            <c:ext xmlns:c16="http://schemas.microsoft.com/office/drawing/2014/chart" uri="{C3380CC4-5D6E-409C-BE32-E72D297353CC}">
              <c16:uniqueId val="{00000002-A4EC-4041-9745-109177653C68}"/>
            </c:ext>
          </c:extLst>
        </c:ser>
        <c:ser>
          <c:idx val="1"/>
          <c:order val="1"/>
          <c:tx>
            <c:strRef>
              <c:f>'3_ábra_chart'!$G$9</c:f>
              <c:strCache>
                <c:ptCount val="1"/>
                <c:pt idx="0">
                  <c:v>Economic sentiment index (CEE countries)</c:v>
                </c:pt>
              </c:strCache>
            </c:strRef>
          </c:tx>
          <c:spPr>
            <a:ln w="28575" cap="flat" cmpd="sng" algn="ctr">
              <a:solidFill>
                <a:srgbClr val="0070C0"/>
              </a:solidFill>
              <a:prstDash val="solid"/>
              <a:round/>
              <a:headEnd type="none" w="med" len="med"/>
              <a:tailEnd type="none" w="med" len="med"/>
            </a:ln>
            <a:effectLst/>
          </c:spPr>
          <c:marker>
            <c:symbol val="none"/>
          </c:marker>
          <c:cat>
            <c:numRef>
              <c:f>'3_ábra_chart'!$D$11:$D$43</c:f>
              <c:numCache>
                <c:formatCode>[$-409]mmm;@</c:formatCode>
                <c:ptCount val="33"/>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409]mmm\-yy;@">
                  <c:v>43496</c:v>
                </c:pt>
                <c:pt idx="25">
                  <c:v>43524</c:v>
                </c:pt>
                <c:pt idx="26">
                  <c:v>43555</c:v>
                </c:pt>
                <c:pt idx="27">
                  <c:v>43585</c:v>
                </c:pt>
                <c:pt idx="28">
                  <c:v>43616</c:v>
                </c:pt>
                <c:pt idx="29">
                  <c:v>43646</c:v>
                </c:pt>
                <c:pt idx="30">
                  <c:v>43677</c:v>
                </c:pt>
                <c:pt idx="31">
                  <c:v>43708</c:v>
                </c:pt>
                <c:pt idx="32">
                  <c:v>43738</c:v>
                </c:pt>
              </c:numCache>
            </c:numRef>
          </c:cat>
          <c:val>
            <c:numRef>
              <c:f>'3_ábra_chart'!$G$11:$G$43</c:f>
              <c:numCache>
                <c:formatCode>0.0</c:formatCode>
                <c:ptCount val="33"/>
                <c:pt idx="0">
                  <c:v>105.875</c:v>
                </c:pt>
                <c:pt idx="1">
                  <c:v>106.10000000000001</c:v>
                </c:pt>
                <c:pt idx="2">
                  <c:v>105.66250000000001</c:v>
                </c:pt>
                <c:pt idx="3">
                  <c:v>105.825</c:v>
                </c:pt>
                <c:pt idx="4">
                  <c:v>105.58750000000001</c:v>
                </c:pt>
                <c:pt idx="5">
                  <c:v>106.0625</c:v>
                </c:pt>
                <c:pt idx="6">
                  <c:v>106.46249999999999</c:v>
                </c:pt>
                <c:pt idx="7">
                  <c:v>106.75</c:v>
                </c:pt>
                <c:pt idx="8">
                  <c:v>108.16250000000001</c:v>
                </c:pt>
                <c:pt idx="9">
                  <c:v>108.425</c:v>
                </c:pt>
                <c:pt idx="10">
                  <c:v>107.78749999999999</c:v>
                </c:pt>
                <c:pt idx="11">
                  <c:v>108.0125</c:v>
                </c:pt>
                <c:pt idx="12">
                  <c:v>108.47499999999998</c:v>
                </c:pt>
                <c:pt idx="13">
                  <c:v>108.83749999999999</c:v>
                </c:pt>
                <c:pt idx="14">
                  <c:v>107.7625</c:v>
                </c:pt>
                <c:pt idx="15">
                  <c:v>107.7625</c:v>
                </c:pt>
                <c:pt idx="16">
                  <c:v>107.6875</c:v>
                </c:pt>
                <c:pt idx="17">
                  <c:v>107.78749999999999</c:v>
                </c:pt>
                <c:pt idx="18">
                  <c:v>106.91250000000001</c:v>
                </c:pt>
                <c:pt idx="19">
                  <c:v>106.1</c:v>
                </c:pt>
                <c:pt idx="20">
                  <c:v>105.575</c:v>
                </c:pt>
                <c:pt idx="21">
                  <c:v>106.05</c:v>
                </c:pt>
                <c:pt idx="22">
                  <c:v>105.6</c:v>
                </c:pt>
                <c:pt idx="23">
                  <c:v>106.16249999999998</c:v>
                </c:pt>
                <c:pt idx="24">
                  <c:v>105.5</c:v>
                </c:pt>
                <c:pt idx="25">
                  <c:v>105.80000000000001</c:v>
                </c:pt>
                <c:pt idx="26">
                  <c:v>105.21250000000001</c:v>
                </c:pt>
                <c:pt idx="27">
                  <c:v>103.10000000000001</c:v>
                </c:pt>
                <c:pt idx="28">
                  <c:v>103.46249999999999</c:v>
                </c:pt>
                <c:pt idx="29">
                  <c:v>103.38749999999999</c:v>
                </c:pt>
                <c:pt idx="30">
                  <c:v>103.39999999999999</c:v>
                </c:pt>
                <c:pt idx="31">
                  <c:v>103.77499999999999</c:v>
                </c:pt>
                <c:pt idx="32">
                  <c:v>103.6375</c:v>
                </c:pt>
              </c:numCache>
            </c:numRef>
          </c:val>
          <c:smooth val="0"/>
          <c:extLst>
            <c:ext xmlns:c16="http://schemas.microsoft.com/office/drawing/2014/chart" uri="{C3380CC4-5D6E-409C-BE32-E72D297353CC}">
              <c16:uniqueId val="{00000003-A4EC-4041-9745-109177653C68}"/>
            </c:ext>
          </c:extLst>
        </c:ser>
        <c:ser>
          <c:idx val="2"/>
          <c:order val="2"/>
          <c:tx>
            <c:strRef>
              <c:f>'3_ábra_chart'!$H$9</c:f>
              <c:strCache>
                <c:ptCount val="1"/>
                <c:pt idx="0">
                  <c:v>Economic sentiment index (European export markets of Hungary)</c:v>
                </c:pt>
              </c:strCache>
            </c:strRef>
          </c:tx>
          <c:spPr>
            <a:ln w="28575" cap="flat" cmpd="sng" algn="ctr">
              <a:solidFill>
                <a:srgbClr val="00B0F0"/>
              </a:solidFill>
              <a:prstDash val="sysDash"/>
              <a:round/>
              <a:headEnd type="none" w="med" len="med"/>
              <a:tailEnd type="none" w="med" len="med"/>
            </a:ln>
            <a:effectLst/>
          </c:spPr>
          <c:marker>
            <c:symbol val="none"/>
          </c:marker>
          <c:cat>
            <c:numRef>
              <c:f>'3_ábra_chart'!$D$11:$D$43</c:f>
              <c:numCache>
                <c:formatCode>[$-409]mmm;@</c:formatCode>
                <c:ptCount val="33"/>
                <c:pt idx="0" formatCode="[$-409]mmm\-yy;@">
                  <c:v>42766</c:v>
                </c:pt>
                <c:pt idx="1">
                  <c:v>42794</c:v>
                </c:pt>
                <c:pt idx="2">
                  <c:v>42825</c:v>
                </c:pt>
                <c:pt idx="3">
                  <c:v>42855</c:v>
                </c:pt>
                <c:pt idx="4">
                  <c:v>42886</c:v>
                </c:pt>
                <c:pt idx="5">
                  <c:v>42916</c:v>
                </c:pt>
                <c:pt idx="6">
                  <c:v>42947</c:v>
                </c:pt>
                <c:pt idx="7">
                  <c:v>42978</c:v>
                </c:pt>
                <c:pt idx="8">
                  <c:v>43008</c:v>
                </c:pt>
                <c:pt idx="9">
                  <c:v>43039</c:v>
                </c:pt>
                <c:pt idx="10">
                  <c:v>43069</c:v>
                </c:pt>
                <c:pt idx="11">
                  <c:v>43100</c:v>
                </c:pt>
                <c:pt idx="12" formatCode="[$-409]mmm\-yy;@">
                  <c:v>43131</c:v>
                </c:pt>
                <c:pt idx="13">
                  <c:v>43159</c:v>
                </c:pt>
                <c:pt idx="14">
                  <c:v>43190</c:v>
                </c:pt>
                <c:pt idx="15">
                  <c:v>43220</c:v>
                </c:pt>
                <c:pt idx="16">
                  <c:v>43251</c:v>
                </c:pt>
                <c:pt idx="17">
                  <c:v>43281</c:v>
                </c:pt>
                <c:pt idx="18">
                  <c:v>43312</c:v>
                </c:pt>
                <c:pt idx="19">
                  <c:v>43343</c:v>
                </c:pt>
                <c:pt idx="20">
                  <c:v>43373</c:v>
                </c:pt>
                <c:pt idx="21">
                  <c:v>43404</c:v>
                </c:pt>
                <c:pt idx="22">
                  <c:v>43434</c:v>
                </c:pt>
                <c:pt idx="23">
                  <c:v>43465</c:v>
                </c:pt>
                <c:pt idx="24" formatCode="[$-409]mmm\-yy;@">
                  <c:v>43496</c:v>
                </c:pt>
                <c:pt idx="25">
                  <c:v>43524</c:v>
                </c:pt>
                <c:pt idx="26">
                  <c:v>43555</c:v>
                </c:pt>
                <c:pt idx="27">
                  <c:v>43585</c:v>
                </c:pt>
                <c:pt idx="28">
                  <c:v>43616</c:v>
                </c:pt>
                <c:pt idx="29">
                  <c:v>43646</c:v>
                </c:pt>
                <c:pt idx="30">
                  <c:v>43677</c:v>
                </c:pt>
                <c:pt idx="31">
                  <c:v>43708</c:v>
                </c:pt>
                <c:pt idx="32">
                  <c:v>43738</c:v>
                </c:pt>
              </c:numCache>
            </c:numRef>
          </c:cat>
          <c:val>
            <c:numRef>
              <c:f>'3_ábra_chart'!$H$11:$H$43</c:f>
              <c:numCache>
                <c:formatCode>0.0</c:formatCode>
                <c:ptCount val="33"/>
                <c:pt idx="0">
                  <c:v>106.63252344556304</c:v>
                </c:pt>
                <c:pt idx="1">
                  <c:v>106.64089670442135</c:v>
                </c:pt>
                <c:pt idx="2">
                  <c:v>106.44147170958854</c:v>
                </c:pt>
                <c:pt idx="3">
                  <c:v>107.45225187757785</c:v>
                </c:pt>
                <c:pt idx="4">
                  <c:v>107.05969517047819</c:v>
                </c:pt>
                <c:pt idx="5">
                  <c:v>108.07822952828217</c:v>
                </c:pt>
                <c:pt idx="6">
                  <c:v>109.01552805098491</c:v>
                </c:pt>
                <c:pt idx="7">
                  <c:v>108.63869198827223</c:v>
                </c:pt>
                <c:pt idx="8">
                  <c:v>109.81142375353971</c:v>
                </c:pt>
                <c:pt idx="9">
                  <c:v>110.6717445771158</c:v>
                </c:pt>
                <c:pt idx="10">
                  <c:v>110.54702459344129</c:v>
                </c:pt>
                <c:pt idx="11">
                  <c:v>111.44796369764653</c:v>
                </c:pt>
                <c:pt idx="12">
                  <c:v>111.11525708455481</c:v>
                </c:pt>
                <c:pt idx="13">
                  <c:v>111.33438758438785</c:v>
                </c:pt>
                <c:pt idx="14">
                  <c:v>109.69341432159015</c:v>
                </c:pt>
                <c:pt idx="15">
                  <c:v>109.43968548307772</c:v>
                </c:pt>
                <c:pt idx="16">
                  <c:v>109.17520985764759</c:v>
                </c:pt>
                <c:pt idx="17">
                  <c:v>109.01481807460966</c:v>
                </c:pt>
                <c:pt idx="18">
                  <c:v>108.72243918518133</c:v>
                </c:pt>
                <c:pt idx="19">
                  <c:v>108.6400848847415</c:v>
                </c:pt>
                <c:pt idx="20">
                  <c:v>108.43488633816297</c:v>
                </c:pt>
                <c:pt idx="21">
                  <c:v>107.768239135333</c:v>
                </c:pt>
                <c:pt idx="22">
                  <c:v>107.49167778320825</c:v>
                </c:pt>
                <c:pt idx="23">
                  <c:v>106.35977819282998</c:v>
                </c:pt>
                <c:pt idx="24">
                  <c:v>105.1486475490446</c:v>
                </c:pt>
                <c:pt idx="25">
                  <c:v>105.29536978687132</c:v>
                </c:pt>
                <c:pt idx="26">
                  <c:v>104.55903829468384</c:v>
                </c:pt>
                <c:pt idx="27">
                  <c:v>102.96869343246634</c:v>
                </c:pt>
                <c:pt idx="28">
                  <c:v>103.21918258054247</c:v>
                </c:pt>
                <c:pt idx="29">
                  <c:v>101.94467419009574</c:v>
                </c:pt>
                <c:pt idx="30">
                  <c:v>101.19842380036353</c:v>
                </c:pt>
                <c:pt idx="31">
                  <c:v>101.39441703397168</c:v>
                </c:pt>
                <c:pt idx="32">
                  <c:v>100.6797317527614</c:v>
                </c:pt>
              </c:numCache>
            </c:numRef>
          </c:val>
          <c:smooth val="0"/>
          <c:extLst>
            <c:ext xmlns:c16="http://schemas.microsoft.com/office/drawing/2014/chart" uri="{C3380CC4-5D6E-409C-BE32-E72D297353CC}">
              <c16:uniqueId val="{00000004-A4EC-4041-9745-109177653C68}"/>
            </c:ext>
          </c:extLst>
        </c:ser>
        <c:dLbls>
          <c:showLegendKey val="0"/>
          <c:showVal val="0"/>
          <c:showCatName val="0"/>
          <c:showSerName val="0"/>
          <c:showPercent val="0"/>
          <c:showBubbleSize val="0"/>
        </c:dLbls>
        <c:marker val="1"/>
        <c:smooth val="0"/>
        <c:axId val="1074870328"/>
        <c:axId val="1074869016"/>
      </c:lineChart>
      <c:dateAx>
        <c:axId val="1074870328"/>
        <c:scaling>
          <c:orientation val="minMax"/>
        </c:scaling>
        <c:delete val="0"/>
        <c:axPos val="b"/>
        <c:numFmt formatCode="[$-409]mmm\-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74869016"/>
        <c:crosses val="autoZero"/>
        <c:auto val="1"/>
        <c:lblOffset val="100"/>
        <c:baseTimeUnit val="months"/>
      </c:dateAx>
      <c:valAx>
        <c:axId val="1074869016"/>
        <c:scaling>
          <c:orientation val="minMax"/>
          <c:max val="120"/>
          <c:min val="95"/>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4870328"/>
        <c:crosses val="autoZero"/>
        <c:crossBetween val="between"/>
      </c:valAx>
      <c:valAx>
        <c:axId val="1074878200"/>
        <c:scaling>
          <c:orientation val="minMax"/>
          <c:max val="20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1 Jan 2017=100%</a:t>
                </a:r>
              </a:p>
            </c:rich>
          </c:tx>
          <c:layout>
            <c:manualLayout>
              <c:xMode val="edge"/>
              <c:yMode val="edge"/>
              <c:x val="0.71261111111111108"/>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4875904"/>
        <c:crosses val="max"/>
        <c:crossBetween val="between"/>
        <c:majorUnit val="40"/>
      </c:valAx>
      <c:dateAx>
        <c:axId val="1074875904"/>
        <c:scaling>
          <c:orientation val="minMax"/>
        </c:scaling>
        <c:delete val="1"/>
        <c:axPos val="b"/>
        <c:numFmt formatCode="[$-409]mmm\-yy;@" sourceLinked="1"/>
        <c:majorTickMark val="out"/>
        <c:minorTickMark val="none"/>
        <c:tickLblPos val="nextTo"/>
        <c:crossAx val="1074878200"/>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453611111111115E-2"/>
          <c:y val="0.76776111111111112"/>
          <c:w val="0.82145374999999998"/>
          <c:h val="0.218177407407407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6.5299259259259265E-2"/>
          <c:w val="0.84614606465134878"/>
          <c:h val="0.57281982675909782"/>
        </c:manualLayout>
      </c:layout>
      <c:barChart>
        <c:barDir val="col"/>
        <c:grouping val="clustered"/>
        <c:varyColors val="0"/>
        <c:ser>
          <c:idx val="0"/>
          <c:order val="0"/>
          <c:tx>
            <c:strRef>
              <c:f>'29_ábra_chart'!$H$8</c:f>
              <c:strCache>
                <c:ptCount val="1"/>
                <c:pt idx="0">
                  <c:v>Share of highly leveraged companies' loans outstanding in the sector</c:v>
                </c:pt>
              </c:strCache>
            </c:strRef>
          </c:tx>
          <c:spPr>
            <a:solidFill>
              <a:schemeClr val="accent3">
                <a:lumMod val="20000"/>
                <a:lumOff val="80000"/>
              </a:schemeClr>
            </a:solidFill>
            <a:ln>
              <a:solidFill>
                <a:schemeClr val="tx1"/>
              </a:solidFill>
            </a:ln>
            <a:effectLst/>
          </c:spPr>
          <c:invertIfNegative val="0"/>
          <c:cat>
            <c:multiLvlStrRef>
              <c:f>'29_ábra_chart'!$D$10:$E$37</c:f>
              <c:multiLvlStrCache>
                <c:ptCount val="28"/>
                <c:lvl>
                  <c:pt idx="0">
                    <c:v>2015</c:v>
                  </c:pt>
                  <c:pt idx="1">
                    <c:v>2016</c:v>
                  </c:pt>
                  <c:pt idx="2">
                    <c:v>2017</c:v>
                  </c:pt>
                  <c:pt idx="3">
                    <c:v>2018</c:v>
                  </c:pt>
                  <c:pt idx="4">
                    <c:v>2015</c:v>
                  </c:pt>
                  <c:pt idx="5">
                    <c:v>2016</c:v>
                  </c:pt>
                  <c:pt idx="6">
                    <c:v>2017</c:v>
                  </c:pt>
                  <c:pt idx="7">
                    <c:v>2018</c:v>
                  </c:pt>
                  <c:pt idx="8">
                    <c:v>2015</c:v>
                  </c:pt>
                  <c:pt idx="9">
                    <c:v>2016</c:v>
                  </c:pt>
                  <c:pt idx="10">
                    <c:v>2017</c:v>
                  </c:pt>
                  <c:pt idx="11">
                    <c:v>2018</c:v>
                  </c:pt>
                  <c:pt idx="12">
                    <c:v>2015</c:v>
                  </c:pt>
                  <c:pt idx="13">
                    <c:v>2016</c:v>
                  </c:pt>
                  <c:pt idx="14">
                    <c:v>2017</c:v>
                  </c:pt>
                  <c:pt idx="15">
                    <c:v>2018</c:v>
                  </c:pt>
                  <c:pt idx="16">
                    <c:v>2015</c:v>
                  </c:pt>
                  <c:pt idx="17">
                    <c:v>2016</c:v>
                  </c:pt>
                  <c:pt idx="18">
                    <c:v>2017</c:v>
                  </c:pt>
                  <c:pt idx="19">
                    <c:v>2018</c:v>
                  </c:pt>
                  <c:pt idx="20">
                    <c:v>2015</c:v>
                  </c:pt>
                  <c:pt idx="21">
                    <c:v>2016</c:v>
                  </c:pt>
                  <c:pt idx="22">
                    <c:v>2017</c:v>
                  </c:pt>
                  <c:pt idx="23">
                    <c:v>2018</c:v>
                  </c:pt>
                  <c:pt idx="24">
                    <c:v>2015</c:v>
                  </c:pt>
                  <c:pt idx="25">
                    <c:v>2016</c:v>
                  </c:pt>
                  <c:pt idx="26">
                    <c:v>2017</c:v>
                  </c:pt>
                  <c:pt idx="27">
                    <c:v>2018</c:v>
                  </c:pt>
                </c:lvl>
                <c:lvl>
                  <c:pt idx="0">
                    <c:v>Manu-
facturing</c:v>
                  </c:pt>
                  <c:pt idx="4">
                    <c:v>Real estate 
activities</c:v>
                  </c:pt>
                  <c:pt idx="8">
                    <c:v>Trade</c:v>
                  </c:pt>
                  <c:pt idx="12">
                    <c:v>Finance</c:v>
                  </c:pt>
                  <c:pt idx="16">
                    <c:v>Transpor-
tation</c:v>
                  </c:pt>
                  <c:pt idx="20">
                    <c:v>Const- 
ruction</c:v>
                  </c:pt>
                  <c:pt idx="24">
                    <c:v>Agriculture</c:v>
                  </c:pt>
                </c:lvl>
              </c:multiLvlStrCache>
            </c:multiLvlStrRef>
          </c:cat>
          <c:val>
            <c:numRef>
              <c:f>'29_ábra_chart'!$H$10:$H$37</c:f>
              <c:numCache>
                <c:formatCode>0.00</c:formatCode>
                <c:ptCount val="28"/>
                <c:pt idx="0">
                  <c:v>32.300457731660117</c:v>
                </c:pt>
                <c:pt idx="1">
                  <c:v>37.541282098239961</c:v>
                </c:pt>
                <c:pt idx="2">
                  <c:v>41.622879248228074</c:v>
                </c:pt>
                <c:pt idx="3">
                  <c:v>47.081893537012427</c:v>
                </c:pt>
                <c:pt idx="4">
                  <c:v>88.510112551308069</c:v>
                </c:pt>
                <c:pt idx="5">
                  <c:v>82.932056778742407</c:v>
                </c:pt>
                <c:pt idx="6">
                  <c:v>82.498982953465429</c:v>
                </c:pt>
                <c:pt idx="7">
                  <c:v>81.342496922576146</c:v>
                </c:pt>
                <c:pt idx="8">
                  <c:v>59.398027964199265</c:v>
                </c:pt>
                <c:pt idx="9">
                  <c:v>53.146339369719023</c:v>
                </c:pt>
                <c:pt idx="10">
                  <c:v>53.795170243374081</c:v>
                </c:pt>
                <c:pt idx="11">
                  <c:v>56.693896010169865</c:v>
                </c:pt>
                <c:pt idx="12">
                  <c:v>66.87538399718585</c:v>
                </c:pt>
                <c:pt idx="13">
                  <c:v>95.671071071198483</c:v>
                </c:pt>
                <c:pt idx="14">
                  <c:v>91.325002770378731</c:v>
                </c:pt>
                <c:pt idx="15">
                  <c:v>94.201360734987389</c:v>
                </c:pt>
                <c:pt idx="16">
                  <c:v>33.872669386296593</c:v>
                </c:pt>
                <c:pt idx="17">
                  <c:v>34.773248378796595</c:v>
                </c:pt>
                <c:pt idx="18">
                  <c:v>38.355363344994167</c:v>
                </c:pt>
                <c:pt idx="19">
                  <c:v>43.182153803822423</c:v>
                </c:pt>
                <c:pt idx="20">
                  <c:v>46.910490463211438</c:v>
                </c:pt>
                <c:pt idx="21">
                  <c:v>47.764930996232621</c:v>
                </c:pt>
                <c:pt idx="22">
                  <c:v>37.715486927725074</c:v>
                </c:pt>
                <c:pt idx="23">
                  <c:v>32.571727534457359</c:v>
                </c:pt>
                <c:pt idx="24">
                  <c:v>30.821302006153882</c:v>
                </c:pt>
                <c:pt idx="25">
                  <c:v>32.635847519443239</c:v>
                </c:pt>
                <c:pt idx="26">
                  <c:v>29.955650972925184</c:v>
                </c:pt>
                <c:pt idx="27">
                  <c:v>36.77832600216319</c:v>
                </c:pt>
              </c:numCache>
            </c:numRef>
          </c:val>
          <c:extLst>
            <c:ext xmlns:c16="http://schemas.microsoft.com/office/drawing/2014/chart" uri="{C3380CC4-5D6E-409C-BE32-E72D297353CC}">
              <c16:uniqueId val="{00000000-9042-494E-80BD-A4EE10442B27}"/>
            </c:ext>
          </c:extLst>
        </c:ser>
        <c:dLbls>
          <c:showLegendKey val="0"/>
          <c:showVal val="0"/>
          <c:showCatName val="0"/>
          <c:showSerName val="0"/>
          <c:showPercent val="0"/>
          <c:showBubbleSize val="0"/>
        </c:dLbls>
        <c:gapWidth val="60"/>
        <c:axId val="887931560"/>
        <c:axId val="887931888"/>
      </c:barChart>
      <c:lineChart>
        <c:grouping val="standard"/>
        <c:varyColors val="0"/>
        <c:ser>
          <c:idx val="1"/>
          <c:order val="1"/>
          <c:tx>
            <c:strRef>
              <c:f>'29_ábra_chart'!$I$8</c:f>
              <c:strCache>
                <c:ptCount val="1"/>
                <c:pt idx="0">
                  <c:v>Share of highly leveraged companies' in the sector (RHS)</c:v>
                </c:pt>
              </c:strCache>
            </c:strRef>
          </c:tx>
          <c:spPr>
            <a:ln w="25400" cap="rnd">
              <a:noFill/>
              <a:round/>
            </a:ln>
            <a:effectLst/>
          </c:spPr>
          <c:marker>
            <c:symbol val="triangle"/>
            <c:size val="12"/>
            <c:spPr>
              <a:solidFill>
                <a:srgbClr val="C00000"/>
              </a:solidFill>
              <a:ln w="9525">
                <a:solidFill>
                  <a:schemeClr val="tx1"/>
                </a:solidFill>
              </a:ln>
              <a:effectLst/>
            </c:spPr>
          </c:marker>
          <c:cat>
            <c:multiLvlStrRef>
              <c:f>'29_ábra_chart'!$D$10:$E$37</c:f>
              <c:multiLvlStrCache>
                <c:ptCount val="28"/>
                <c:lvl>
                  <c:pt idx="0">
                    <c:v>2015</c:v>
                  </c:pt>
                  <c:pt idx="1">
                    <c:v>2016</c:v>
                  </c:pt>
                  <c:pt idx="2">
                    <c:v>2017</c:v>
                  </c:pt>
                  <c:pt idx="3">
                    <c:v>2018</c:v>
                  </c:pt>
                  <c:pt idx="4">
                    <c:v>2015</c:v>
                  </c:pt>
                  <c:pt idx="5">
                    <c:v>2016</c:v>
                  </c:pt>
                  <c:pt idx="6">
                    <c:v>2017</c:v>
                  </c:pt>
                  <c:pt idx="7">
                    <c:v>2018</c:v>
                  </c:pt>
                  <c:pt idx="8">
                    <c:v>2015</c:v>
                  </c:pt>
                  <c:pt idx="9">
                    <c:v>2016</c:v>
                  </c:pt>
                  <c:pt idx="10">
                    <c:v>2017</c:v>
                  </c:pt>
                  <c:pt idx="11">
                    <c:v>2018</c:v>
                  </c:pt>
                  <c:pt idx="12">
                    <c:v>2015</c:v>
                  </c:pt>
                  <c:pt idx="13">
                    <c:v>2016</c:v>
                  </c:pt>
                  <c:pt idx="14">
                    <c:v>2017</c:v>
                  </c:pt>
                  <c:pt idx="15">
                    <c:v>2018</c:v>
                  </c:pt>
                  <c:pt idx="16">
                    <c:v>2015</c:v>
                  </c:pt>
                  <c:pt idx="17">
                    <c:v>2016</c:v>
                  </c:pt>
                  <c:pt idx="18">
                    <c:v>2017</c:v>
                  </c:pt>
                  <c:pt idx="19">
                    <c:v>2018</c:v>
                  </c:pt>
                  <c:pt idx="20">
                    <c:v>2015</c:v>
                  </c:pt>
                  <c:pt idx="21">
                    <c:v>2016</c:v>
                  </c:pt>
                  <c:pt idx="22">
                    <c:v>2017</c:v>
                  </c:pt>
                  <c:pt idx="23">
                    <c:v>2018</c:v>
                  </c:pt>
                  <c:pt idx="24">
                    <c:v>2015</c:v>
                  </c:pt>
                  <c:pt idx="25">
                    <c:v>2016</c:v>
                  </c:pt>
                  <c:pt idx="26">
                    <c:v>2017</c:v>
                  </c:pt>
                  <c:pt idx="27">
                    <c:v>2018</c:v>
                  </c:pt>
                </c:lvl>
                <c:lvl>
                  <c:pt idx="0">
                    <c:v>Manu-
facturing</c:v>
                  </c:pt>
                  <c:pt idx="4">
                    <c:v>Real estate 
activities</c:v>
                  </c:pt>
                  <c:pt idx="8">
                    <c:v>Trade</c:v>
                  </c:pt>
                  <c:pt idx="12">
                    <c:v>Finance</c:v>
                  </c:pt>
                  <c:pt idx="16">
                    <c:v>Transpor-
tation</c:v>
                  </c:pt>
                  <c:pt idx="20">
                    <c:v>Const- 
ruction</c:v>
                  </c:pt>
                  <c:pt idx="24">
                    <c:v>Agriculture</c:v>
                  </c:pt>
                </c:lvl>
              </c:multiLvlStrCache>
            </c:multiLvlStrRef>
          </c:cat>
          <c:val>
            <c:numRef>
              <c:f>'29_ábra_chart'!$I$10:$I$37</c:f>
              <c:numCache>
                <c:formatCode>0.00</c:formatCode>
                <c:ptCount val="28"/>
                <c:pt idx="0">
                  <c:v>19.224376731301941</c:v>
                </c:pt>
                <c:pt idx="1">
                  <c:v>19.478116035902655</c:v>
                </c:pt>
                <c:pt idx="2">
                  <c:v>19.649698960043789</c:v>
                </c:pt>
                <c:pt idx="3">
                  <c:v>18.874773139745919</c:v>
                </c:pt>
                <c:pt idx="4">
                  <c:v>44.008636200071969</c:v>
                </c:pt>
                <c:pt idx="5">
                  <c:v>40.574441010725323</c:v>
                </c:pt>
                <c:pt idx="6">
                  <c:v>37.329013678905689</c:v>
                </c:pt>
                <c:pt idx="7">
                  <c:v>35.982608695652175</c:v>
                </c:pt>
                <c:pt idx="8">
                  <c:v>27.229313576720521</c:v>
                </c:pt>
                <c:pt idx="9">
                  <c:v>26.224285454214453</c:v>
                </c:pt>
                <c:pt idx="10">
                  <c:v>26.310296319825749</c:v>
                </c:pt>
                <c:pt idx="11">
                  <c:v>25.620542082738947</c:v>
                </c:pt>
                <c:pt idx="12">
                  <c:v>22.934076137418753</c:v>
                </c:pt>
                <c:pt idx="13">
                  <c:v>24.355300859598856</c:v>
                </c:pt>
                <c:pt idx="14">
                  <c:v>26.095423563777992</c:v>
                </c:pt>
                <c:pt idx="15">
                  <c:v>24.168297455968688</c:v>
                </c:pt>
                <c:pt idx="16">
                  <c:v>16.080097087378643</c:v>
                </c:pt>
                <c:pt idx="17">
                  <c:v>18.811274509803923</c:v>
                </c:pt>
                <c:pt idx="18">
                  <c:v>18.588043256478272</c:v>
                </c:pt>
                <c:pt idx="19">
                  <c:v>19.564748976513684</c:v>
                </c:pt>
                <c:pt idx="20">
                  <c:v>19.907138711549624</c:v>
                </c:pt>
                <c:pt idx="21">
                  <c:v>21.782628467485221</c:v>
                </c:pt>
                <c:pt idx="22">
                  <c:v>18.265139116202946</c:v>
                </c:pt>
                <c:pt idx="23">
                  <c:v>15.327380952380953</c:v>
                </c:pt>
                <c:pt idx="24">
                  <c:v>20.650529500756427</c:v>
                </c:pt>
                <c:pt idx="25">
                  <c:v>19.432480364834053</c:v>
                </c:pt>
                <c:pt idx="26">
                  <c:v>17.642698295033359</c:v>
                </c:pt>
                <c:pt idx="27">
                  <c:v>19.711657966691522</c:v>
                </c:pt>
              </c:numCache>
            </c:numRef>
          </c:val>
          <c:smooth val="0"/>
          <c:extLst>
            <c:ext xmlns:c16="http://schemas.microsoft.com/office/drawing/2014/chart" uri="{C3380CC4-5D6E-409C-BE32-E72D297353CC}">
              <c16:uniqueId val="{00000001-9042-494E-80BD-A4EE10442B27}"/>
            </c:ext>
          </c:extLst>
        </c:ser>
        <c:ser>
          <c:idx val="2"/>
          <c:order val="2"/>
          <c:tx>
            <c:strRef>
              <c:f>'29_ábra_chart'!$J$8</c:f>
              <c:strCache>
                <c:ptCount val="1"/>
                <c:pt idx="0">
                  <c:v>Share of the sector's loans outstanding in total loans outstanding (RHS)</c:v>
                </c:pt>
              </c:strCache>
            </c:strRef>
          </c:tx>
          <c:spPr>
            <a:ln w="25400" cap="rnd">
              <a:noFill/>
              <a:round/>
            </a:ln>
            <a:effectLst/>
          </c:spPr>
          <c:marker>
            <c:symbol val="diamond"/>
            <c:size val="12"/>
            <c:spPr>
              <a:solidFill>
                <a:schemeClr val="tx2"/>
              </a:solidFill>
              <a:ln w="9525">
                <a:solidFill>
                  <a:schemeClr val="tx1"/>
                </a:solidFill>
              </a:ln>
              <a:effectLst/>
            </c:spPr>
          </c:marker>
          <c:cat>
            <c:multiLvlStrRef>
              <c:f>'29_ábra_chart'!$D$10:$E$37</c:f>
              <c:multiLvlStrCache>
                <c:ptCount val="28"/>
                <c:lvl>
                  <c:pt idx="0">
                    <c:v>2015</c:v>
                  </c:pt>
                  <c:pt idx="1">
                    <c:v>2016</c:v>
                  </c:pt>
                  <c:pt idx="2">
                    <c:v>2017</c:v>
                  </c:pt>
                  <c:pt idx="3">
                    <c:v>2018</c:v>
                  </c:pt>
                  <c:pt idx="4">
                    <c:v>2015</c:v>
                  </c:pt>
                  <c:pt idx="5">
                    <c:v>2016</c:v>
                  </c:pt>
                  <c:pt idx="6">
                    <c:v>2017</c:v>
                  </c:pt>
                  <c:pt idx="7">
                    <c:v>2018</c:v>
                  </c:pt>
                  <c:pt idx="8">
                    <c:v>2015</c:v>
                  </c:pt>
                  <c:pt idx="9">
                    <c:v>2016</c:v>
                  </c:pt>
                  <c:pt idx="10">
                    <c:v>2017</c:v>
                  </c:pt>
                  <c:pt idx="11">
                    <c:v>2018</c:v>
                  </c:pt>
                  <c:pt idx="12">
                    <c:v>2015</c:v>
                  </c:pt>
                  <c:pt idx="13">
                    <c:v>2016</c:v>
                  </c:pt>
                  <c:pt idx="14">
                    <c:v>2017</c:v>
                  </c:pt>
                  <c:pt idx="15">
                    <c:v>2018</c:v>
                  </c:pt>
                  <c:pt idx="16">
                    <c:v>2015</c:v>
                  </c:pt>
                  <c:pt idx="17">
                    <c:v>2016</c:v>
                  </c:pt>
                  <c:pt idx="18">
                    <c:v>2017</c:v>
                  </c:pt>
                  <c:pt idx="19">
                    <c:v>2018</c:v>
                  </c:pt>
                  <c:pt idx="20">
                    <c:v>2015</c:v>
                  </c:pt>
                  <c:pt idx="21">
                    <c:v>2016</c:v>
                  </c:pt>
                  <c:pt idx="22">
                    <c:v>2017</c:v>
                  </c:pt>
                  <c:pt idx="23">
                    <c:v>2018</c:v>
                  </c:pt>
                  <c:pt idx="24">
                    <c:v>2015</c:v>
                  </c:pt>
                  <c:pt idx="25">
                    <c:v>2016</c:v>
                  </c:pt>
                  <c:pt idx="26">
                    <c:v>2017</c:v>
                  </c:pt>
                  <c:pt idx="27">
                    <c:v>2018</c:v>
                  </c:pt>
                </c:lvl>
                <c:lvl>
                  <c:pt idx="0">
                    <c:v>Manu-
facturing</c:v>
                  </c:pt>
                  <c:pt idx="4">
                    <c:v>Real estate 
activities</c:v>
                  </c:pt>
                  <c:pt idx="8">
                    <c:v>Trade</c:v>
                  </c:pt>
                  <c:pt idx="12">
                    <c:v>Finance</c:v>
                  </c:pt>
                  <c:pt idx="16">
                    <c:v>Transpor-
tation</c:v>
                  </c:pt>
                  <c:pt idx="20">
                    <c:v>Const- 
ruction</c:v>
                  </c:pt>
                  <c:pt idx="24">
                    <c:v>Agriculture</c:v>
                  </c:pt>
                </c:lvl>
              </c:multiLvlStrCache>
            </c:multiLvlStrRef>
          </c:cat>
          <c:val>
            <c:numRef>
              <c:f>'29_ábra_chart'!$J$10:$J$37</c:f>
              <c:numCache>
                <c:formatCode>0.00</c:formatCode>
                <c:ptCount val="28"/>
                <c:pt idx="0">
                  <c:v>20.026021698621175</c:v>
                </c:pt>
                <c:pt idx="1">
                  <c:v>21.129736023608928</c:v>
                </c:pt>
                <c:pt idx="2">
                  <c:v>22.315390581339827</c:v>
                </c:pt>
                <c:pt idx="3">
                  <c:v>23.573580850616789</c:v>
                </c:pt>
                <c:pt idx="4">
                  <c:v>19.705881373988635</c:v>
                </c:pt>
                <c:pt idx="5">
                  <c:v>17.730026163068789</c:v>
                </c:pt>
                <c:pt idx="6">
                  <c:v>17.305569644452433</c:v>
                </c:pt>
                <c:pt idx="7">
                  <c:v>17.447047755633228</c:v>
                </c:pt>
                <c:pt idx="8">
                  <c:v>18.227171410484381</c:v>
                </c:pt>
                <c:pt idx="9">
                  <c:v>18.25648258245641</c:v>
                </c:pt>
                <c:pt idx="10">
                  <c:v>17.827034178117025</c:v>
                </c:pt>
                <c:pt idx="11">
                  <c:v>16.977164391320017</c:v>
                </c:pt>
                <c:pt idx="12">
                  <c:v>5.2707397395493194</c:v>
                </c:pt>
                <c:pt idx="13">
                  <c:v>6.297792600767445</c:v>
                </c:pt>
                <c:pt idx="14">
                  <c:v>6.4171489916157691</c:v>
                </c:pt>
                <c:pt idx="15">
                  <c:v>7.8251191711415062</c:v>
                </c:pt>
                <c:pt idx="16">
                  <c:v>9.2910557709235775</c:v>
                </c:pt>
                <c:pt idx="17">
                  <c:v>8.6438451767631186</c:v>
                </c:pt>
                <c:pt idx="18">
                  <c:v>8.3641914444689913</c:v>
                </c:pt>
                <c:pt idx="19">
                  <c:v>7.6820060905397778</c:v>
                </c:pt>
                <c:pt idx="20">
                  <c:v>6.3229677194297729</c:v>
                </c:pt>
                <c:pt idx="21">
                  <c:v>7.0666138558264953</c:v>
                </c:pt>
                <c:pt idx="22">
                  <c:v>7.1599468216152653</c:v>
                </c:pt>
                <c:pt idx="23">
                  <c:v>6.9221383349018586</c:v>
                </c:pt>
                <c:pt idx="24">
                  <c:v>5.6559249088290935</c:v>
                </c:pt>
                <c:pt idx="25">
                  <c:v>5.8890145755047909</c:v>
                </c:pt>
                <c:pt idx="26">
                  <c:v>5.2970659870818668</c:v>
                </c:pt>
                <c:pt idx="27">
                  <c:v>4.8257299566088383</c:v>
                </c:pt>
              </c:numCache>
            </c:numRef>
          </c:val>
          <c:smooth val="0"/>
          <c:extLst>
            <c:ext xmlns:c16="http://schemas.microsoft.com/office/drawing/2014/chart" uri="{C3380CC4-5D6E-409C-BE32-E72D297353CC}">
              <c16:uniqueId val="{00000002-9042-494E-80BD-A4EE10442B27}"/>
            </c:ext>
          </c:extLst>
        </c:ser>
        <c:dLbls>
          <c:showLegendKey val="0"/>
          <c:showVal val="0"/>
          <c:showCatName val="0"/>
          <c:showSerName val="0"/>
          <c:showPercent val="0"/>
          <c:showBubbleSize val="0"/>
        </c:dLbls>
        <c:marker val="1"/>
        <c:smooth val="0"/>
        <c:axId val="615799712"/>
        <c:axId val="615799384"/>
      </c:lineChart>
      <c:catAx>
        <c:axId val="887931560"/>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8943333333333319E-2"/>
              <c:y val="4.768518518518503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87931888"/>
        <c:crosses val="autoZero"/>
        <c:auto val="1"/>
        <c:lblAlgn val="ctr"/>
        <c:lblOffset val="100"/>
        <c:tickLblSkip val="1"/>
        <c:noMultiLvlLbl val="0"/>
      </c:catAx>
      <c:valAx>
        <c:axId val="887931888"/>
        <c:scaling>
          <c:orientation val="minMax"/>
          <c:max val="1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7931560"/>
        <c:crosses val="autoZero"/>
        <c:crossBetween val="between"/>
      </c:valAx>
      <c:valAx>
        <c:axId val="615799384"/>
        <c:scaling>
          <c:orientation val="minMax"/>
          <c:max val="5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799712"/>
        <c:crosses val="max"/>
        <c:crossBetween val="between"/>
      </c:valAx>
      <c:catAx>
        <c:axId val="61579971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260694444444427"/>
              <c:y val="2.416666666666666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615799384"/>
        <c:crosses val="autoZero"/>
        <c:auto val="1"/>
        <c:lblAlgn val="ctr"/>
        <c:lblOffset val="100"/>
        <c:noMultiLvlLbl val="0"/>
      </c:catAx>
      <c:spPr>
        <a:noFill/>
        <a:ln>
          <a:solidFill>
            <a:schemeClr val="tx1"/>
          </a:solidFill>
        </a:ln>
        <a:effectLst/>
      </c:spPr>
    </c:plotArea>
    <c:legend>
      <c:legendPos val="b"/>
      <c:layout>
        <c:manualLayout>
          <c:xMode val="edge"/>
          <c:yMode val="edge"/>
          <c:x val="6.4862083333333334E-2"/>
          <c:y val="0.84449603421131714"/>
          <c:w val="0.85616263888888888"/>
          <c:h val="0.151168756716979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5.82437037037037E-2"/>
          <c:w val="0.8708184722222222"/>
          <c:h val="0.55462166666666668"/>
        </c:manualLayout>
      </c:layout>
      <c:barChart>
        <c:barDir val="col"/>
        <c:grouping val="clustered"/>
        <c:varyColors val="0"/>
        <c:ser>
          <c:idx val="0"/>
          <c:order val="0"/>
          <c:tx>
            <c:strRef>
              <c:f>'29_ábra_chart'!$H$9</c:f>
              <c:strCache>
                <c:ptCount val="1"/>
                <c:pt idx="0">
                  <c:v>Jelentősen eladósodott vállalatok hitelállományának aránya az ágazaton belül</c:v>
                </c:pt>
              </c:strCache>
            </c:strRef>
          </c:tx>
          <c:spPr>
            <a:solidFill>
              <a:schemeClr val="accent3">
                <a:lumMod val="20000"/>
                <a:lumOff val="80000"/>
              </a:schemeClr>
            </a:solidFill>
            <a:ln>
              <a:solidFill>
                <a:schemeClr val="tx1"/>
              </a:solidFill>
            </a:ln>
            <a:effectLst/>
          </c:spPr>
          <c:invertIfNegative val="0"/>
          <c:cat>
            <c:multiLvlStrRef>
              <c:f>'29_ábra_chart'!$F$10:$G$37</c:f>
              <c:multiLvlStrCache>
                <c:ptCount val="28"/>
                <c:lvl>
                  <c:pt idx="0">
                    <c:v>2015</c:v>
                  </c:pt>
                  <c:pt idx="1">
                    <c:v>2016</c:v>
                  </c:pt>
                  <c:pt idx="2">
                    <c:v>2017</c:v>
                  </c:pt>
                  <c:pt idx="3">
                    <c:v>2018</c:v>
                  </c:pt>
                  <c:pt idx="4">
                    <c:v>2015</c:v>
                  </c:pt>
                  <c:pt idx="5">
                    <c:v>2016</c:v>
                  </c:pt>
                  <c:pt idx="6">
                    <c:v>2017</c:v>
                  </c:pt>
                  <c:pt idx="7">
                    <c:v>2018</c:v>
                  </c:pt>
                  <c:pt idx="8">
                    <c:v>2015</c:v>
                  </c:pt>
                  <c:pt idx="9">
                    <c:v>2016</c:v>
                  </c:pt>
                  <c:pt idx="10">
                    <c:v>2017</c:v>
                  </c:pt>
                  <c:pt idx="11">
                    <c:v>2018</c:v>
                  </c:pt>
                  <c:pt idx="12">
                    <c:v>2015</c:v>
                  </c:pt>
                  <c:pt idx="13">
                    <c:v>2016</c:v>
                  </c:pt>
                  <c:pt idx="14">
                    <c:v>2017</c:v>
                  </c:pt>
                  <c:pt idx="15">
                    <c:v>2018</c:v>
                  </c:pt>
                  <c:pt idx="16">
                    <c:v>2015</c:v>
                  </c:pt>
                  <c:pt idx="17">
                    <c:v>2016</c:v>
                  </c:pt>
                  <c:pt idx="18">
                    <c:v>2017</c:v>
                  </c:pt>
                  <c:pt idx="19">
                    <c:v>2018</c:v>
                  </c:pt>
                  <c:pt idx="20">
                    <c:v>2015</c:v>
                  </c:pt>
                  <c:pt idx="21">
                    <c:v>2016</c:v>
                  </c:pt>
                  <c:pt idx="22">
                    <c:v>2017</c:v>
                  </c:pt>
                  <c:pt idx="23">
                    <c:v>2018</c:v>
                  </c:pt>
                  <c:pt idx="24">
                    <c:v>2015</c:v>
                  </c:pt>
                  <c:pt idx="25">
                    <c:v>2016</c:v>
                  </c:pt>
                  <c:pt idx="26">
                    <c:v>2017</c:v>
                  </c:pt>
                  <c:pt idx="27">
                    <c:v>2018</c:v>
                  </c:pt>
                </c:lvl>
                <c:lvl>
                  <c:pt idx="0">
                    <c:v>Feldolgo-
zóipar</c:v>
                  </c:pt>
                  <c:pt idx="4">
                    <c:v>Ingatlan-
ügyletek</c:v>
                  </c:pt>
                  <c:pt idx="8">
                    <c:v>Keres-
kedelem</c:v>
                  </c:pt>
                  <c:pt idx="12">
                    <c:v>Pénzügy</c:v>
                  </c:pt>
                  <c:pt idx="16">
                    <c:v>Szállítás</c:v>
                  </c:pt>
                  <c:pt idx="20">
                    <c:v>Építőipar</c:v>
                  </c:pt>
                  <c:pt idx="24">
                    <c:v>Mező-
gazdaság</c:v>
                  </c:pt>
                </c:lvl>
              </c:multiLvlStrCache>
            </c:multiLvlStrRef>
          </c:cat>
          <c:val>
            <c:numRef>
              <c:f>'29_ábra_chart'!$H$10:$H$37</c:f>
              <c:numCache>
                <c:formatCode>0.00</c:formatCode>
                <c:ptCount val="28"/>
                <c:pt idx="0">
                  <c:v>32.300457731660117</c:v>
                </c:pt>
                <c:pt idx="1">
                  <c:v>37.541282098239961</c:v>
                </c:pt>
                <c:pt idx="2">
                  <c:v>41.622879248228074</c:v>
                </c:pt>
                <c:pt idx="3">
                  <c:v>47.081893537012427</c:v>
                </c:pt>
                <c:pt idx="4">
                  <c:v>88.510112551308069</c:v>
                </c:pt>
                <c:pt idx="5">
                  <c:v>82.932056778742407</c:v>
                </c:pt>
                <c:pt idx="6">
                  <c:v>82.498982953465429</c:v>
                </c:pt>
                <c:pt idx="7">
                  <c:v>81.342496922576146</c:v>
                </c:pt>
                <c:pt idx="8">
                  <c:v>59.398027964199265</c:v>
                </c:pt>
                <c:pt idx="9">
                  <c:v>53.146339369719023</c:v>
                </c:pt>
                <c:pt idx="10">
                  <c:v>53.795170243374081</c:v>
                </c:pt>
                <c:pt idx="11">
                  <c:v>56.693896010169865</c:v>
                </c:pt>
                <c:pt idx="12">
                  <c:v>66.87538399718585</c:v>
                </c:pt>
                <c:pt idx="13">
                  <c:v>95.671071071198483</c:v>
                </c:pt>
                <c:pt idx="14">
                  <c:v>91.325002770378731</c:v>
                </c:pt>
                <c:pt idx="15">
                  <c:v>94.201360734987389</c:v>
                </c:pt>
                <c:pt idx="16">
                  <c:v>33.872669386296593</c:v>
                </c:pt>
                <c:pt idx="17">
                  <c:v>34.773248378796595</c:v>
                </c:pt>
                <c:pt idx="18">
                  <c:v>38.355363344994167</c:v>
                </c:pt>
                <c:pt idx="19">
                  <c:v>43.182153803822423</c:v>
                </c:pt>
                <c:pt idx="20">
                  <c:v>46.910490463211438</c:v>
                </c:pt>
                <c:pt idx="21">
                  <c:v>47.764930996232621</c:v>
                </c:pt>
                <c:pt idx="22">
                  <c:v>37.715486927725074</c:v>
                </c:pt>
                <c:pt idx="23">
                  <c:v>32.571727534457359</c:v>
                </c:pt>
                <c:pt idx="24">
                  <c:v>30.821302006153882</c:v>
                </c:pt>
                <c:pt idx="25">
                  <c:v>32.635847519443239</c:v>
                </c:pt>
                <c:pt idx="26">
                  <c:v>29.955650972925184</c:v>
                </c:pt>
                <c:pt idx="27">
                  <c:v>36.77832600216319</c:v>
                </c:pt>
              </c:numCache>
            </c:numRef>
          </c:val>
          <c:extLst>
            <c:ext xmlns:c16="http://schemas.microsoft.com/office/drawing/2014/chart" uri="{C3380CC4-5D6E-409C-BE32-E72D297353CC}">
              <c16:uniqueId val="{00000000-27A4-404D-9FAC-315E9D52EF66}"/>
            </c:ext>
          </c:extLst>
        </c:ser>
        <c:dLbls>
          <c:showLegendKey val="0"/>
          <c:showVal val="0"/>
          <c:showCatName val="0"/>
          <c:showSerName val="0"/>
          <c:showPercent val="0"/>
          <c:showBubbleSize val="0"/>
        </c:dLbls>
        <c:gapWidth val="60"/>
        <c:axId val="887931560"/>
        <c:axId val="887931888"/>
      </c:barChart>
      <c:lineChart>
        <c:grouping val="standard"/>
        <c:varyColors val="0"/>
        <c:ser>
          <c:idx val="1"/>
          <c:order val="1"/>
          <c:tx>
            <c:strRef>
              <c:f>'29_ábra_chart'!$I$9</c:f>
              <c:strCache>
                <c:ptCount val="1"/>
                <c:pt idx="0">
                  <c:v>Jelentősen eladósodott vállalatok aránya az ágazaton belül (jobb skála)</c:v>
                </c:pt>
              </c:strCache>
            </c:strRef>
          </c:tx>
          <c:spPr>
            <a:ln w="25400" cap="rnd">
              <a:noFill/>
              <a:round/>
            </a:ln>
            <a:effectLst/>
          </c:spPr>
          <c:marker>
            <c:symbol val="triangle"/>
            <c:size val="12"/>
            <c:spPr>
              <a:solidFill>
                <a:srgbClr val="C00000"/>
              </a:solidFill>
              <a:ln w="9525">
                <a:solidFill>
                  <a:schemeClr val="tx1"/>
                </a:solidFill>
              </a:ln>
              <a:effectLst/>
            </c:spPr>
          </c:marker>
          <c:cat>
            <c:multiLvlStrRef>
              <c:f>'29_ábra_chart'!$F$10:$G$37</c:f>
              <c:multiLvlStrCache>
                <c:ptCount val="28"/>
                <c:lvl>
                  <c:pt idx="0">
                    <c:v>2015</c:v>
                  </c:pt>
                  <c:pt idx="1">
                    <c:v>2016</c:v>
                  </c:pt>
                  <c:pt idx="2">
                    <c:v>2017</c:v>
                  </c:pt>
                  <c:pt idx="3">
                    <c:v>2018</c:v>
                  </c:pt>
                  <c:pt idx="4">
                    <c:v>2015</c:v>
                  </c:pt>
                  <c:pt idx="5">
                    <c:v>2016</c:v>
                  </c:pt>
                  <c:pt idx="6">
                    <c:v>2017</c:v>
                  </c:pt>
                  <c:pt idx="7">
                    <c:v>2018</c:v>
                  </c:pt>
                  <c:pt idx="8">
                    <c:v>2015</c:v>
                  </c:pt>
                  <c:pt idx="9">
                    <c:v>2016</c:v>
                  </c:pt>
                  <c:pt idx="10">
                    <c:v>2017</c:v>
                  </c:pt>
                  <c:pt idx="11">
                    <c:v>2018</c:v>
                  </c:pt>
                  <c:pt idx="12">
                    <c:v>2015</c:v>
                  </c:pt>
                  <c:pt idx="13">
                    <c:v>2016</c:v>
                  </c:pt>
                  <c:pt idx="14">
                    <c:v>2017</c:v>
                  </c:pt>
                  <c:pt idx="15">
                    <c:v>2018</c:v>
                  </c:pt>
                  <c:pt idx="16">
                    <c:v>2015</c:v>
                  </c:pt>
                  <c:pt idx="17">
                    <c:v>2016</c:v>
                  </c:pt>
                  <c:pt idx="18">
                    <c:v>2017</c:v>
                  </c:pt>
                  <c:pt idx="19">
                    <c:v>2018</c:v>
                  </c:pt>
                  <c:pt idx="20">
                    <c:v>2015</c:v>
                  </c:pt>
                  <c:pt idx="21">
                    <c:v>2016</c:v>
                  </c:pt>
                  <c:pt idx="22">
                    <c:v>2017</c:v>
                  </c:pt>
                  <c:pt idx="23">
                    <c:v>2018</c:v>
                  </c:pt>
                  <c:pt idx="24">
                    <c:v>2015</c:v>
                  </c:pt>
                  <c:pt idx="25">
                    <c:v>2016</c:v>
                  </c:pt>
                  <c:pt idx="26">
                    <c:v>2017</c:v>
                  </c:pt>
                  <c:pt idx="27">
                    <c:v>2018</c:v>
                  </c:pt>
                </c:lvl>
                <c:lvl>
                  <c:pt idx="0">
                    <c:v>Feldolgo-
zóipar</c:v>
                  </c:pt>
                  <c:pt idx="4">
                    <c:v>Ingatlan-
ügyletek</c:v>
                  </c:pt>
                  <c:pt idx="8">
                    <c:v>Keres-
kedelem</c:v>
                  </c:pt>
                  <c:pt idx="12">
                    <c:v>Pénzügy</c:v>
                  </c:pt>
                  <c:pt idx="16">
                    <c:v>Szállítás</c:v>
                  </c:pt>
                  <c:pt idx="20">
                    <c:v>Építőipar</c:v>
                  </c:pt>
                  <c:pt idx="24">
                    <c:v>Mező-
gazdaság</c:v>
                  </c:pt>
                </c:lvl>
              </c:multiLvlStrCache>
            </c:multiLvlStrRef>
          </c:cat>
          <c:val>
            <c:numRef>
              <c:f>'29_ábra_chart'!$I$10:$I$37</c:f>
              <c:numCache>
                <c:formatCode>0.00</c:formatCode>
                <c:ptCount val="28"/>
                <c:pt idx="0">
                  <c:v>19.224376731301941</c:v>
                </c:pt>
                <c:pt idx="1">
                  <c:v>19.478116035902655</c:v>
                </c:pt>
                <c:pt idx="2">
                  <c:v>19.649698960043789</c:v>
                </c:pt>
                <c:pt idx="3">
                  <c:v>18.874773139745919</c:v>
                </c:pt>
                <c:pt idx="4">
                  <c:v>44.008636200071969</c:v>
                </c:pt>
                <c:pt idx="5">
                  <c:v>40.574441010725323</c:v>
                </c:pt>
                <c:pt idx="6">
                  <c:v>37.329013678905689</c:v>
                </c:pt>
                <c:pt idx="7">
                  <c:v>35.982608695652175</c:v>
                </c:pt>
                <c:pt idx="8">
                  <c:v>27.229313576720521</c:v>
                </c:pt>
                <c:pt idx="9">
                  <c:v>26.224285454214453</c:v>
                </c:pt>
                <c:pt idx="10">
                  <c:v>26.310296319825749</c:v>
                </c:pt>
                <c:pt idx="11">
                  <c:v>25.620542082738947</c:v>
                </c:pt>
                <c:pt idx="12">
                  <c:v>22.934076137418753</c:v>
                </c:pt>
                <c:pt idx="13">
                  <c:v>24.355300859598856</c:v>
                </c:pt>
                <c:pt idx="14">
                  <c:v>26.095423563777992</c:v>
                </c:pt>
                <c:pt idx="15">
                  <c:v>24.168297455968688</c:v>
                </c:pt>
                <c:pt idx="16">
                  <c:v>16.080097087378643</c:v>
                </c:pt>
                <c:pt idx="17">
                  <c:v>18.811274509803923</c:v>
                </c:pt>
                <c:pt idx="18">
                  <c:v>18.588043256478272</c:v>
                </c:pt>
                <c:pt idx="19">
                  <c:v>19.564748976513684</c:v>
                </c:pt>
                <c:pt idx="20">
                  <c:v>19.907138711549624</c:v>
                </c:pt>
                <c:pt idx="21">
                  <c:v>21.782628467485221</c:v>
                </c:pt>
                <c:pt idx="22">
                  <c:v>18.265139116202946</c:v>
                </c:pt>
                <c:pt idx="23">
                  <c:v>15.327380952380953</c:v>
                </c:pt>
                <c:pt idx="24">
                  <c:v>20.650529500756427</c:v>
                </c:pt>
                <c:pt idx="25">
                  <c:v>19.432480364834053</c:v>
                </c:pt>
                <c:pt idx="26">
                  <c:v>17.642698295033359</c:v>
                </c:pt>
                <c:pt idx="27">
                  <c:v>19.711657966691522</c:v>
                </c:pt>
              </c:numCache>
            </c:numRef>
          </c:val>
          <c:smooth val="0"/>
          <c:extLst>
            <c:ext xmlns:c16="http://schemas.microsoft.com/office/drawing/2014/chart" uri="{C3380CC4-5D6E-409C-BE32-E72D297353CC}">
              <c16:uniqueId val="{00000001-27A4-404D-9FAC-315E9D52EF66}"/>
            </c:ext>
          </c:extLst>
        </c:ser>
        <c:ser>
          <c:idx val="2"/>
          <c:order val="2"/>
          <c:tx>
            <c:strRef>
              <c:f>'29_ábra_chart'!$J$9</c:f>
              <c:strCache>
                <c:ptCount val="1"/>
                <c:pt idx="0">
                  <c:v>Ágazati hitelállomány részaránya a teljes hitelállományban (jobb skála)</c:v>
                </c:pt>
              </c:strCache>
            </c:strRef>
          </c:tx>
          <c:spPr>
            <a:ln w="25400" cap="rnd">
              <a:noFill/>
              <a:round/>
            </a:ln>
            <a:effectLst/>
          </c:spPr>
          <c:marker>
            <c:symbol val="diamond"/>
            <c:size val="12"/>
            <c:spPr>
              <a:solidFill>
                <a:schemeClr val="tx2"/>
              </a:solidFill>
              <a:ln w="9525">
                <a:solidFill>
                  <a:schemeClr val="tx1"/>
                </a:solidFill>
              </a:ln>
              <a:effectLst/>
            </c:spPr>
          </c:marker>
          <c:cat>
            <c:multiLvlStrRef>
              <c:f>'29_ábra_chart'!$F$10:$G$37</c:f>
              <c:multiLvlStrCache>
                <c:ptCount val="28"/>
                <c:lvl>
                  <c:pt idx="0">
                    <c:v>2015</c:v>
                  </c:pt>
                  <c:pt idx="1">
                    <c:v>2016</c:v>
                  </c:pt>
                  <c:pt idx="2">
                    <c:v>2017</c:v>
                  </c:pt>
                  <c:pt idx="3">
                    <c:v>2018</c:v>
                  </c:pt>
                  <c:pt idx="4">
                    <c:v>2015</c:v>
                  </c:pt>
                  <c:pt idx="5">
                    <c:v>2016</c:v>
                  </c:pt>
                  <c:pt idx="6">
                    <c:v>2017</c:v>
                  </c:pt>
                  <c:pt idx="7">
                    <c:v>2018</c:v>
                  </c:pt>
                  <c:pt idx="8">
                    <c:v>2015</c:v>
                  </c:pt>
                  <c:pt idx="9">
                    <c:v>2016</c:v>
                  </c:pt>
                  <c:pt idx="10">
                    <c:v>2017</c:v>
                  </c:pt>
                  <c:pt idx="11">
                    <c:v>2018</c:v>
                  </c:pt>
                  <c:pt idx="12">
                    <c:v>2015</c:v>
                  </c:pt>
                  <c:pt idx="13">
                    <c:v>2016</c:v>
                  </c:pt>
                  <c:pt idx="14">
                    <c:v>2017</c:v>
                  </c:pt>
                  <c:pt idx="15">
                    <c:v>2018</c:v>
                  </c:pt>
                  <c:pt idx="16">
                    <c:v>2015</c:v>
                  </c:pt>
                  <c:pt idx="17">
                    <c:v>2016</c:v>
                  </c:pt>
                  <c:pt idx="18">
                    <c:v>2017</c:v>
                  </c:pt>
                  <c:pt idx="19">
                    <c:v>2018</c:v>
                  </c:pt>
                  <c:pt idx="20">
                    <c:v>2015</c:v>
                  </c:pt>
                  <c:pt idx="21">
                    <c:v>2016</c:v>
                  </c:pt>
                  <c:pt idx="22">
                    <c:v>2017</c:v>
                  </c:pt>
                  <c:pt idx="23">
                    <c:v>2018</c:v>
                  </c:pt>
                  <c:pt idx="24">
                    <c:v>2015</c:v>
                  </c:pt>
                  <c:pt idx="25">
                    <c:v>2016</c:v>
                  </c:pt>
                  <c:pt idx="26">
                    <c:v>2017</c:v>
                  </c:pt>
                  <c:pt idx="27">
                    <c:v>2018</c:v>
                  </c:pt>
                </c:lvl>
                <c:lvl>
                  <c:pt idx="0">
                    <c:v>Feldolgo-
zóipar</c:v>
                  </c:pt>
                  <c:pt idx="4">
                    <c:v>Ingatlan-
ügyletek</c:v>
                  </c:pt>
                  <c:pt idx="8">
                    <c:v>Keres-
kedelem</c:v>
                  </c:pt>
                  <c:pt idx="12">
                    <c:v>Pénzügy</c:v>
                  </c:pt>
                  <c:pt idx="16">
                    <c:v>Szállítás</c:v>
                  </c:pt>
                  <c:pt idx="20">
                    <c:v>Építőipar</c:v>
                  </c:pt>
                  <c:pt idx="24">
                    <c:v>Mező-
gazdaság</c:v>
                  </c:pt>
                </c:lvl>
              </c:multiLvlStrCache>
            </c:multiLvlStrRef>
          </c:cat>
          <c:val>
            <c:numRef>
              <c:f>'29_ábra_chart'!$J$10:$J$37</c:f>
              <c:numCache>
                <c:formatCode>0.00</c:formatCode>
                <c:ptCount val="28"/>
                <c:pt idx="0">
                  <c:v>20.026021698621175</c:v>
                </c:pt>
                <c:pt idx="1">
                  <c:v>21.129736023608928</c:v>
                </c:pt>
                <c:pt idx="2">
                  <c:v>22.315390581339827</c:v>
                </c:pt>
                <c:pt idx="3">
                  <c:v>23.573580850616789</c:v>
                </c:pt>
                <c:pt idx="4">
                  <c:v>19.705881373988635</c:v>
                </c:pt>
                <c:pt idx="5">
                  <c:v>17.730026163068789</c:v>
                </c:pt>
                <c:pt idx="6">
                  <c:v>17.305569644452433</c:v>
                </c:pt>
                <c:pt idx="7">
                  <c:v>17.447047755633228</c:v>
                </c:pt>
                <c:pt idx="8">
                  <c:v>18.227171410484381</c:v>
                </c:pt>
                <c:pt idx="9">
                  <c:v>18.25648258245641</c:v>
                </c:pt>
                <c:pt idx="10">
                  <c:v>17.827034178117025</c:v>
                </c:pt>
                <c:pt idx="11">
                  <c:v>16.977164391320017</c:v>
                </c:pt>
                <c:pt idx="12">
                  <c:v>5.2707397395493194</c:v>
                </c:pt>
                <c:pt idx="13">
                  <c:v>6.297792600767445</c:v>
                </c:pt>
                <c:pt idx="14">
                  <c:v>6.4171489916157691</c:v>
                </c:pt>
                <c:pt idx="15">
                  <c:v>7.8251191711415062</c:v>
                </c:pt>
                <c:pt idx="16">
                  <c:v>9.2910557709235775</c:v>
                </c:pt>
                <c:pt idx="17">
                  <c:v>8.6438451767631186</c:v>
                </c:pt>
                <c:pt idx="18">
                  <c:v>8.3641914444689913</c:v>
                </c:pt>
                <c:pt idx="19">
                  <c:v>7.6820060905397778</c:v>
                </c:pt>
                <c:pt idx="20">
                  <c:v>6.3229677194297729</c:v>
                </c:pt>
                <c:pt idx="21">
                  <c:v>7.0666138558264953</c:v>
                </c:pt>
                <c:pt idx="22">
                  <c:v>7.1599468216152653</c:v>
                </c:pt>
                <c:pt idx="23">
                  <c:v>6.9221383349018586</c:v>
                </c:pt>
                <c:pt idx="24">
                  <c:v>5.6559249088290935</c:v>
                </c:pt>
                <c:pt idx="25">
                  <c:v>5.8890145755047909</c:v>
                </c:pt>
                <c:pt idx="26">
                  <c:v>5.2970659870818668</c:v>
                </c:pt>
                <c:pt idx="27">
                  <c:v>4.8257299566088383</c:v>
                </c:pt>
              </c:numCache>
            </c:numRef>
          </c:val>
          <c:smooth val="0"/>
          <c:extLst>
            <c:ext xmlns:c16="http://schemas.microsoft.com/office/drawing/2014/chart" uri="{C3380CC4-5D6E-409C-BE32-E72D297353CC}">
              <c16:uniqueId val="{00000002-27A4-404D-9FAC-315E9D52EF66}"/>
            </c:ext>
          </c:extLst>
        </c:ser>
        <c:dLbls>
          <c:showLegendKey val="0"/>
          <c:showVal val="0"/>
          <c:showCatName val="0"/>
          <c:showSerName val="0"/>
          <c:showPercent val="0"/>
          <c:showBubbleSize val="0"/>
        </c:dLbls>
        <c:marker val="1"/>
        <c:smooth val="0"/>
        <c:axId val="615799712"/>
        <c:axId val="615799384"/>
      </c:lineChart>
      <c:catAx>
        <c:axId val="887931560"/>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8943333333333319E-2"/>
              <c:y val="4.768518518518503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87931888"/>
        <c:crosses val="autoZero"/>
        <c:auto val="1"/>
        <c:lblAlgn val="ctr"/>
        <c:lblOffset val="100"/>
        <c:tickLblSkip val="1"/>
        <c:noMultiLvlLbl val="0"/>
      </c:catAx>
      <c:valAx>
        <c:axId val="887931888"/>
        <c:scaling>
          <c:orientation val="minMax"/>
          <c:max val="1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7931560"/>
        <c:crosses val="autoZero"/>
        <c:crossBetween val="between"/>
      </c:valAx>
      <c:valAx>
        <c:axId val="615799384"/>
        <c:scaling>
          <c:orientation val="minMax"/>
          <c:max val="5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799712"/>
        <c:crosses val="max"/>
        <c:crossBetween val="between"/>
      </c:valAx>
      <c:catAx>
        <c:axId val="61579971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85683333333333"/>
              <c:y val="4.7685185185185183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615799384"/>
        <c:crosses val="autoZero"/>
        <c:auto val="1"/>
        <c:lblAlgn val="ctr"/>
        <c:lblOffset val="100"/>
        <c:noMultiLvlLbl val="0"/>
      </c:catAx>
      <c:spPr>
        <a:noFill/>
        <a:ln>
          <a:solidFill>
            <a:schemeClr val="tx1"/>
          </a:solidFill>
        </a:ln>
        <a:effectLst/>
      </c:spPr>
    </c:plotArea>
    <c:legend>
      <c:legendPos val="b"/>
      <c:layout>
        <c:manualLayout>
          <c:xMode val="edge"/>
          <c:yMode val="edge"/>
          <c:x val="3.6549999999999999E-2"/>
          <c:y val="0.83734129629629628"/>
          <c:w val="0.94051944444444446"/>
          <c:h val="0.1485170370370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82916666666667E-2"/>
          <c:y val="5.6656111111111108E-2"/>
          <c:w val="0.88125706865496589"/>
          <c:h val="0.6377737925591388"/>
        </c:manualLayout>
      </c:layout>
      <c:lineChart>
        <c:grouping val="standard"/>
        <c:varyColors val="0"/>
        <c:ser>
          <c:idx val="0"/>
          <c:order val="0"/>
          <c:tx>
            <c:strRef>
              <c:f>'30_ábra_chart'!$E$12</c:f>
              <c:strCache>
                <c:ptCount val="1"/>
                <c:pt idx="0">
                  <c:v>2012 (23%)</c:v>
                </c:pt>
              </c:strCache>
            </c:strRef>
          </c:tx>
          <c:spPr>
            <a:ln w="28575" cap="rnd">
              <a:solidFill>
                <a:schemeClr val="accent1"/>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'30_ábra_chart'!$E$13:$E$313</c:f>
              <c:numCache>
                <c:formatCode>0.0</c:formatCode>
                <c:ptCount val="301"/>
                <c:pt idx="0">
                  <c:v>5.2879530936479568</c:v>
                </c:pt>
                <c:pt idx="1">
                  <c:v>7.8518092632293701</c:v>
                </c:pt>
                <c:pt idx="2">
                  <c:v>9.7747012972831726</c:v>
                </c:pt>
                <c:pt idx="3">
                  <c:v>11.377111077308655</c:v>
                </c:pt>
                <c:pt idx="4">
                  <c:v>12.819279730319977</c:v>
                </c:pt>
                <c:pt idx="5">
                  <c:v>14.101208746433258</c:v>
                </c:pt>
                <c:pt idx="6">
                  <c:v>15.22289514541626</c:v>
                </c:pt>
                <c:pt idx="7">
                  <c:v>16.344581544399261</c:v>
                </c:pt>
                <c:pt idx="8">
                  <c:v>17.306028306484222</c:v>
                </c:pt>
                <c:pt idx="9">
                  <c:v>18.267473578453064</c:v>
                </c:pt>
                <c:pt idx="10">
                  <c:v>19.228920340538025</c:v>
                </c:pt>
                <c:pt idx="11">
                  <c:v>20.190365612506866</c:v>
                </c:pt>
                <c:pt idx="12">
                  <c:v>21.151812374591827</c:v>
                </c:pt>
                <c:pt idx="13">
                  <c:v>21.953018009662628</c:v>
                </c:pt>
                <c:pt idx="14">
                  <c:v>22.75422215461731</c:v>
                </c:pt>
                <c:pt idx="15">
                  <c:v>23.55542778968811</c:v>
                </c:pt>
                <c:pt idx="16">
                  <c:v>24.196390807628632</c:v>
                </c:pt>
                <c:pt idx="17">
                  <c:v>24.997596442699432</c:v>
                </c:pt>
                <c:pt idx="18">
                  <c:v>25.798800587654114</c:v>
                </c:pt>
                <c:pt idx="19">
                  <c:v>26.439765095710754</c:v>
                </c:pt>
                <c:pt idx="20">
                  <c:v>27.080729603767395</c:v>
                </c:pt>
                <c:pt idx="21">
                  <c:v>27.881935238838196</c:v>
                </c:pt>
                <c:pt idx="22">
                  <c:v>28.522899746894836</c:v>
                </c:pt>
                <c:pt idx="23">
                  <c:v>29.163861274719238</c:v>
                </c:pt>
                <c:pt idx="24">
                  <c:v>29.965066909790039</c:v>
                </c:pt>
                <c:pt idx="25">
                  <c:v>30.60603141784668</c:v>
                </c:pt>
                <c:pt idx="26">
                  <c:v>31.24699592590332</c:v>
                </c:pt>
                <c:pt idx="27">
                  <c:v>31.887960433959961</c:v>
                </c:pt>
                <c:pt idx="28">
                  <c:v>32.528924942016602</c:v>
                </c:pt>
                <c:pt idx="29">
                  <c:v>33.009645342826843</c:v>
                </c:pt>
                <c:pt idx="30">
                  <c:v>33.650609850883484</c:v>
                </c:pt>
                <c:pt idx="31">
                  <c:v>34.131333231925964</c:v>
                </c:pt>
                <c:pt idx="32">
                  <c:v>34.772297739982605</c:v>
                </c:pt>
                <c:pt idx="33">
                  <c:v>35.413262248039246</c:v>
                </c:pt>
                <c:pt idx="34">
                  <c:v>35.893985629081726</c:v>
                </c:pt>
                <c:pt idx="35">
                  <c:v>36.374709010124207</c:v>
                </c:pt>
                <c:pt idx="36">
                  <c:v>36.855429410934448</c:v>
                </c:pt>
                <c:pt idx="37">
                  <c:v>37.336152791976929</c:v>
                </c:pt>
                <c:pt idx="38">
                  <c:v>37.816876173019409</c:v>
                </c:pt>
                <c:pt idx="39">
                  <c:v>38.45784068107605</c:v>
                </c:pt>
                <c:pt idx="40">
                  <c:v>38.77832293510437</c:v>
                </c:pt>
                <c:pt idx="41">
                  <c:v>39.259046316146851</c:v>
                </c:pt>
                <c:pt idx="42">
                  <c:v>39.739769697189331</c:v>
                </c:pt>
                <c:pt idx="43">
                  <c:v>40.220493078231812</c:v>
                </c:pt>
                <c:pt idx="44">
                  <c:v>40.701213479042053</c:v>
                </c:pt>
                <c:pt idx="45">
                  <c:v>41.181936860084534</c:v>
                </c:pt>
                <c:pt idx="46">
                  <c:v>41.662660241127014</c:v>
                </c:pt>
                <c:pt idx="47">
                  <c:v>42.143383622169495</c:v>
                </c:pt>
                <c:pt idx="48">
                  <c:v>42.624107003211975</c:v>
                </c:pt>
                <c:pt idx="49">
                  <c:v>43.104830384254456</c:v>
                </c:pt>
                <c:pt idx="50">
                  <c:v>43.425312638282776</c:v>
                </c:pt>
                <c:pt idx="51">
                  <c:v>43.906036019325256</c:v>
                </c:pt>
                <c:pt idx="52">
                  <c:v>44.386756420135498</c:v>
                </c:pt>
                <c:pt idx="53">
                  <c:v>44.707238674163818</c:v>
                </c:pt>
                <c:pt idx="54">
                  <c:v>45.187962055206299</c:v>
                </c:pt>
                <c:pt idx="55">
                  <c:v>45.668685436248779</c:v>
                </c:pt>
                <c:pt idx="56">
                  <c:v>45.9891676902771</c:v>
                </c:pt>
                <c:pt idx="57">
                  <c:v>46.46989107131958</c:v>
                </c:pt>
                <c:pt idx="58">
                  <c:v>46.7903733253479</c:v>
                </c:pt>
                <c:pt idx="59">
                  <c:v>47.110855579376221</c:v>
                </c:pt>
                <c:pt idx="60">
                  <c:v>47.591578960418701</c:v>
                </c:pt>
                <c:pt idx="61">
                  <c:v>47.912061214447021</c:v>
                </c:pt>
                <c:pt idx="62">
                  <c:v>48.232540488243103</c:v>
                </c:pt>
                <c:pt idx="63">
                  <c:v>48.713263869285583</c:v>
                </c:pt>
                <c:pt idx="64">
                  <c:v>49.033746123313904</c:v>
                </c:pt>
                <c:pt idx="65">
                  <c:v>49.354228377342224</c:v>
                </c:pt>
                <c:pt idx="66">
                  <c:v>49.834951758384705</c:v>
                </c:pt>
                <c:pt idx="67">
                  <c:v>50.155431032180786</c:v>
                </c:pt>
                <c:pt idx="68">
                  <c:v>50.475913286209106</c:v>
                </c:pt>
                <c:pt idx="69">
                  <c:v>50.796395540237427</c:v>
                </c:pt>
                <c:pt idx="70">
                  <c:v>51.116877794265747</c:v>
                </c:pt>
                <c:pt idx="71">
                  <c:v>51.437360048294067</c:v>
                </c:pt>
                <c:pt idx="72">
                  <c:v>51.757842302322388</c:v>
                </c:pt>
                <c:pt idx="73">
                  <c:v>52.078324556350708</c:v>
                </c:pt>
                <c:pt idx="74">
                  <c:v>52.398806810379028</c:v>
                </c:pt>
                <c:pt idx="75">
                  <c:v>52.719289064407349</c:v>
                </c:pt>
                <c:pt idx="76">
                  <c:v>53.200012445449829</c:v>
                </c:pt>
                <c:pt idx="77">
                  <c:v>53.520494699478149</c:v>
                </c:pt>
                <c:pt idx="78">
                  <c:v>53.68073582649231</c:v>
                </c:pt>
                <c:pt idx="79">
                  <c:v>54.00121808052063</c:v>
                </c:pt>
                <c:pt idx="80">
                  <c:v>54.32170033454895</c:v>
                </c:pt>
                <c:pt idx="81">
                  <c:v>54.642182588577271</c:v>
                </c:pt>
                <c:pt idx="82">
                  <c:v>54.962664842605591</c:v>
                </c:pt>
                <c:pt idx="83">
                  <c:v>55.283147096633911</c:v>
                </c:pt>
                <c:pt idx="84">
                  <c:v>55.603629350662231</c:v>
                </c:pt>
                <c:pt idx="85">
                  <c:v>55.924111604690552</c:v>
                </c:pt>
                <c:pt idx="86">
                  <c:v>56.244593858718872</c:v>
                </c:pt>
                <c:pt idx="87">
                  <c:v>56.404834985733032</c:v>
                </c:pt>
                <c:pt idx="88">
                  <c:v>56.725317239761353</c:v>
                </c:pt>
                <c:pt idx="89">
                  <c:v>57.045799493789673</c:v>
                </c:pt>
                <c:pt idx="90">
                  <c:v>57.366281747817993</c:v>
                </c:pt>
                <c:pt idx="91">
                  <c:v>57.526516914367676</c:v>
                </c:pt>
                <c:pt idx="92">
                  <c:v>57.846999168395996</c:v>
                </c:pt>
                <c:pt idx="93">
                  <c:v>58.167481422424316</c:v>
                </c:pt>
                <c:pt idx="94">
                  <c:v>58.327722549438477</c:v>
                </c:pt>
                <c:pt idx="95">
                  <c:v>58.648204803466797</c:v>
                </c:pt>
                <c:pt idx="96">
                  <c:v>58.808445930480957</c:v>
                </c:pt>
                <c:pt idx="97">
                  <c:v>59.128928184509277</c:v>
                </c:pt>
                <c:pt idx="98">
                  <c:v>59.449410438537598</c:v>
                </c:pt>
                <c:pt idx="99">
                  <c:v>59.609651565551758</c:v>
                </c:pt>
                <c:pt idx="100">
                  <c:v>59.930133819580078</c:v>
                </c:pt>
                <c:pt idx="101">
                  <c:v>60.090374946594238</c:v>
                </c:pt>
                <c:pt idx="102">
                  <c:v>60.410857200622559</c:v>
                </c:pt>
                <c:pt idx="103">
                  <c:v>60.731339454650879</c:v>
                </c:pt>
                <c:pt idx="104">
                  <c:v>61.051821708679199</c:v>
                </c:pt>
                <c:pt idx="105">
                  <c:v>61.212062835693359</c:v>
                </c:pt>
                <c:pt idx="106">
                  <c:v>61.53254508972168</c:v>
                </c:pt>
                <c:pt idx="107">
                  <c:v>61.85302734375</c:v>
                </c:pt>
                <c:pt idx="108">
                  <c:v>62.01326847076416</c:v>
                </c:pt>
                <c:pt idx="109">
                  <c:v>62.33375072479248</c:v>
                </c:pt>
                <c:pt idx="110">
                  <c:v>62.493991851806641</c:v>
                </c:pt>
                <c:pt idx="111">
                  <c:v>62.814474105834961</c:v>
                </c:pt>
                <c:pt idx="112">
                  <c:v>62.974715232849121</c:v>
                </c:pt>
                <c:pt idx="113">
                  <c:v>63.295197486877441</c:v>
                </c:pt>
                <c:pt idx="114">
                  <c:v>63.455438613891602</c:v>
                </c:pt>
                <c:pt idx="115">
                  <c:v>63.775920867919922</c:v>
                </c:pt>
                <c:pt idx="116">
                  <c:v>63.936161994934082</c:v>
                </c:pt>
                <c:pt idx="117">
                  <c:v>64.096403121948242</c:v>
                </c:pt>
                <c:pt idx="118">
                  <c:v>64.416885375976563</c:v>
                </c:pt>
                <c:pt idx="119">
                  <c:v>64.577126502990723</c:v>
                </c:pt>
                <c:pt idx="120">
                  <c:v>64.737367630004883</c:v>
                </c:pt>
                <c:pt idx="121">
                  <c:v>65.057849884033203</c:v>
                </c:pt>
                <c:pt idx="122">
                  <c:v>65.218085050582886</c:v>
                </c:pt>
                <c:pt idx="123">
                  <c:v>65.538567304611206</c:v>
                </c:pt>
                <c:pt idx="124">
                  <c:v>65.698808431625366</c:v>
                </c:pt>
                <c:pt idx="125">
                  <c:v>66.019290685653687</c:v>
                </c:pt>
                <c:pt idx="126">
                  <c:v>66.179531812667847</c:v>
                </c:pt>
                <c:pt idx="127">
                  <c:v>66.339772939682007</c:v>
                </c:pt>
                <c:pt idx="128">
                  <c:v>66.660255193710327</c:v>
                </c:pt>
                <c:pt idx="129">
                  <c:v>66.820496320724487</c:v>
                </c:pt>
                <c:pt idx="130">
                  <c:v>66.980737447738647</c:v>
                </c:pt>
                <c:pt idx="131">
                  <c:v>67.140978574752808</c:v>
                </c:pt>
                <c:pt idx="132">
                  <c:v>67.461460828781128</c:v>
                </c:pt>
                <c:pt idx="133">
                  <c:v>67.621701955795288</c:v>
                </c:pt>
                <c:pt idx="134">
                  <c:v>67.781943082809448</c:v>
                </c:pt>
                <c:pt idx="135">
                  <c:v>67.942184209823608</c:v>
                </c:pt>
                <c:pt idx="136">
                  <c:v>68.102425336837769</c:v>
                </c:pt>
                <c:pt idx="137">
                  <c:v>68.422907590866089</c:v>
                </c:pt>
                <c:pt idx="138">
                  <c:v>68.583148717880249</c:v>
                </c:pt>
                <c:pt idx="139">
                  <c:v>68.743389844894409</c:v>
                </c:pt>
                <c:pt idx="140">
                  <c:v>68.903630971908569</c:v>
                </c:pt>
                <c:pt idx="141">
                  <c:v>69.063872098922729</c:v>
                </c:pt>
                <c:pt idx="142">
                  <c:v>69.22411322593689</c:v>
                </c:pt>
                <c:pt idx="143">
                  <c:v>69.54459547996521</c:v>
                </c:pt>
                <c:pt idx="144">
                  <c:v>69.70483660697937</c:v>
                </c:pt>
                <c:pt idx="145">
                  <c:v>69.86507773399353</c:v>
                </c:pt>
                <c:pt idx="146">
                  <c:v>70.02531886100769</c:v>
                </c:pt>
                <c:pt idx="147">
                  <c:v>70.185559988021851</c:v>
                </c:pt>
                <c:pt idx="148">
                  <c:v>70.345801115036011</c:v>
                </c:pt>
                <c:pt idx="149">
                  <c:v>70.506042242050171</c:v>
                </c:pt>
                <c:pt idx="150">
                  <c:v>70.666283369064331</c:v>
                </c:pt>
                <c:pt idx="151">
                  <c:v>70.826524496078491</c:v>
                </c:pt>
                <c:pt idx="152">
                  <c:v>70.986765623092651</c:v>
                </c:pt>
                <c:pt idx="153">
                  <c:v>71.147006750106812</c:v>
                </c:pt>
                <c:pt idx="154">
                  <c:v>71.307247877120972</c:v>
                </c:pt>
                <c:pt idx="155">
                  <c:v>71.467489004135132</c:v>
                </c:pt>
                <c:pt idx="156">
                  <c:v>71.627730131149292</c:v>
                </c:pt>
                <c:pt idx="157">
                  <c:v>71.787971258163452</c:v>
                </c:pt>
                <c:pt idx="158">
                  <c:v>71.948212385177612</c:v>
                </c:pt>
                <c:pt idx="159">
                  <c:v>72.108453512191772</c:v>
                </c:pt>
                <c:pt idx="160">
                  <c:v>72.268694639205933</c:v>
                </c:pt>
                <c:pt idx="161">
                  <c:v>72.428935766220093</c:v>
                </c:pt>
                <c:pt idx="162">
                  <c:v>72.589176893234253</c:v>
                </c:pt>
                <c:pt idx="163">
                  <c:v>72.749418020248413</c:v>
                </c:pt>
                <c:pt idx="164">
                  <c:v>73.069894313812256</c:v>
                </c:pt>
                <c:pt idx="165">
                  <c:v>73.230135440826416</c:v>
                </c:pt>
                <c:pt idx="166">
                  <c:v>73.390376567840576</c:v>
                </c:pt>
                <c:pt idx="167">
                  <c:v>73.550617694854736</c:v>
                </c:pt>
                <c:pt idx="168">
                  <c:v>73.710858821868896</c:v>
                </c:pt>
                <c:pt idx="169">
                  <c:v>73.871099948883057</c:v>
                </c:pt>
                <c:pt idx="170">
                  <c:v>74.031341075897217</c:v>
                </c:pt>
                <c:pt idx="171">
                  <c:v>74.191582202911377</c:v>
                </c:pt>
                <c:pt idx="172">
                  <c:v>74.351823329925537</c:v>
                </c:pt>
                <c:pt idx="173">
                  <c:v>74.512064456939697</c:v>
                </c:pt>
                <c:pt idx="174">
                  <c:v>74.672305583953857</c:v>
                </c:pt>
                <c:pt idx="175">
                  <c:v>74.832546710968018</c:v>
                </c:pt>
                <c:pt idx="176">
                  <c:v>74.832546710968018</c:v>
                </c:pt>
                <c:pt idx="177">
                  <c:v>74.992787837982178</c:v>
                </c:pt>
                <c:pt idx="178">
                  <c:v>75.153028964996338</c:v>
                </c:pt>
                <c:pt idx="179">
                  <c:v>75.313270092010498</c:v>
                </c:pt>
                <c:pt idx="180">
                  <c:v>75.473511219024658</c:v>
                </c:pt>
                <c:pt idx="181">
                  <c:v>75.633752346038818</c:v>
                </c:pt>
                <c:pt idx="182">
                  <c:v>75.633752346038818</c:v>
                </c:pt>
                <c:pt idx="183">
                  <c:v>75.793993473052979</c:v>
                </c:pt>
                <c:pt idx="184">
                  <c:v>75.954234600067139</c:v>
                </c:pt>
                <c:pt idx="185">
                  <c:v>76.114475727081299</c:v>
                </c:pt>
                <c:pt idx="186">
                  <c:v>76.274716854095459</c:v>
                </c:pt>
                <c:pt idx="187">
                  <c:v>76.274716854095459</c:v>
                </c:pt>
                <c:pt idx="188">
                  <c:v>76.434957981109619</c:v>
                </c:pt>
                <c:pt idx="189">
                  <c:v>76.595199108123779</c:v>
                </c:pt>
                <c:pt idx="190">
                  <c:v>76.755440235137939</c:v>
                </c:pt>
                <c:pt idx="191">
                  <c:v>76.9156813621521</c:v>
                </c:pt>
                <c:pt idx="192">
                  <c:v>77.07592248916626</c:v>
                </c:pt>
                <c:pt idx="193">
                  <c:v>77.07592248916626</c:v>
                </c:pt>
                <c:pt idx="194">
                  <c:v>77.23616361618042</c:v>
                </c:pt>
                <c:pt idx="195">
                  <c:v>77.39640474319458</c:v>
                </c:pt>
                <c:pt idx="196">
                  <c:v>77.55664587020874</c:v>
                </c:pt>
                <c:pt idx="197">
                  <c:v>77.55664587020874</c:v>
                </c:pt>
                <c:pt idx="198">
                  <c:v>77.7168869972229</c:v>
                </c:pt>
                <c:pt idx="199">
                  <c:v>77.877128124237061</c:v>
                </c:pt>
                <c:pt idx="200">
                  <c:v>78.037369251251221</c:v>
                </c:pt>
                <c:pt idx="201">
                  <c:v>78.197610378265381</c:v>
                </c:pt>
                <c:pt idx="202">
                  <c:v>78.357851505279541</c:v>
                </c:pt>
                <c:pt idx="203">
                  <c:v>78.518092632293701</c:v>
                </c:pt>
                <c:pt idx="204">
                  <c:v>78.518092632293701</c:v>
                </c:pt>
                <c:pt idx="205">
                  <c:v>78.678333759307861</c:v>
                </c:pt>
                <c:pt idx="206">
                  <c:v>78.838574886322021</c:v>
                </c:pt>
                <c:pt idx="207">
                  <c:v>78.998816013336182</c:v>
                </c:pt>
                <c:pt idx="208">
                  <c:v>78.998816013336182</c:v>
                </c:pt>
                <c:pt idx="209">
                  <c:v>79.159057140350342</c:v>
                </c:pt>
                <c:pt idx="210">
                  <c:v>79.319298267364502</c:v>
                </c:pt>
                <c:pt idx="211">
                  <c:v>79.319298267364502</c:v>
                </c:pt>
                <c:pt idx="212">
                  <c:v>79.479539394378662</c:v>
                </c:pt>
                <c:pt idx="213">
                  <c:v>79.639780521392822</c:v>
                </c:pt>
                <c:pt idx="214">
                  <c:v>79.639780521392822</c:v>
                </c:pt>
                <c:pt idx="215">
                  <c:v>79.800021648406982</c:v>
                </c:pt>
                <c:pt idx="216">
                  <c:v>79.960262775421143</c:v>
                </c:pt>
                <c:pt idx="217">
                  <c:v>79.960262775421143</c:v>
                </c:pt>
                <c:pt idx="218">
                  <c:v>80.120503902435303</c:v>
                </c:pt>
                <c:pt idx="219">
                  <c:v>80.280745029449463</c:v>
                </c:pt>
                <c:pt idx="220">
                  <c:v>80.280745029449463</c:v>
                </c:pt>
                <c:pt idx="221">
                  <c:v>80.440986156463623</c:v>
                </c:pt>
                <c:pt idx="222">
                  <c:v>80.601221323013306</c:v>
                </c:pt>
                <c:pt idx="223">
                  <c:v>80.601221323013306</c:v>
                </c:pt>
                <c:pt idx="224">
                  <c:v>80.761462450027466</c:v>
                </c:pt>
                <c:pt idx="225">
                  <c:v>80.921703577041626</c:v>
                </c:pt>
                <c:pt idx="226">
                  <c:v>80.921703577041626</c:v>
                </c:pt>
                <c:pt idx="227">
                  <c:v>81.081944704055786</c:v>
                </c:pt>
                <c:pt idx="228">
                  <c:v>81.081944704055786</c:v>
                </c:pt>
                <c:pt idx="229">
                  <c:v>81.242185831069946</c:v>
                </c:pt>
                <c:pt idx="230">
                  <c:v>81.402426958084106</c:v>
                </c:pt>
                <c:pt idx="231">
                  <c:v>81.402426958084106</c:v>
                </c:pt>
                <c:pt idx="232">
                  <c:v>81.562668085098267</c:v>
                </c:pt>
                <c:pt idx="233">
                  <c:v>81.722909212112427</c:v>
                </c:pt>
                <c:pt idx="234">
                  <c:v>81.883150339126587</c:v>
                </c:pt>
                <c:pt idx="235">
                  <c:v>81.883150339126587</c:v>
                </c:pt>
                <c:pt idx="236">
                  <c:v>82.043391466140747</c:v>
                </c:pt>
                <c:pt idx="237">
                  <c:v>82.203632593154907</c:v>
                </c:pt>
                <c:pt idx="238">
                  <c:v>82.203632593154907</c:v>
                </c:pt>
                <c:pt idx="239">
                  <c:v>82.363873720169067</c:v>
                </c:pt>
                <c:pt idx="240">
                  <c:v>82.363873720169067</c:v>
                </c:pt>
                <c:pt idx="241">
                  <c:v>82.524114847183228</c:v>
                </c:pt>
                <c:pt idx="242">
                  <c:v>82.684355974197388</c:v>
                </c:pt>
                <c:pt idx="243">
                  <c:v>82.684355974197388</c:v>
                </c:pt>
                <c:pt idx="244">
                  <c:v>82.844597101211548</c:v>
                </c:pt>
                <c:pt idx="245">
                  <c:v>82.844597101211548</c:v>
                </c:pt>
                <c:pt idx="246">
                  <c:v>83.004838228225708</c:v>
                </c:pt>
                <c:pt idx="247">
                  <c:v>83.004838228225708</c:v>
                </c:pt>
                <c:pt idx="248">
                  <c:v>83.165079355239868</c:v>
                </c:pt>
                <c:pt idx="249">
                  <c:v>83.165079355239868</c:v>
                </c:pt>
                <c:pt idx="250">
                  <c:v>83.325320482254028</c:v>
                </c:pt>
                <c:pt idx="251">
                  <c:v>83.325320482254028</c:v>
                </c:pt>
                <c:pt idx="252">
                  <c:v>83.485561609268188</c:v>
                </c:pt>
                <c:pt idx="253">
                  <c:v>83.645802736282349</c:v>
                </c:pt>
                <c:pt idx="254">
                  <c:v>83.645802736282349</c:v>
                </c:pt>
                <c:pt idx="255">
                  <c:v>83.645802736282349</c:v>
                </c:pt>
                <c:pt idx="256">
                  <c:v>83.806043863296509</c:v>
                </c:pt>
                <c:pt idx="257">
                  <c:v>83.806043863296509</c:v>
                </c:pt>
                <c:pt idx="258">
                  <c:v>83.966284990310669</c:v>
                </c:pt>
                <c:pt idx="259">
                  <c:v>84.126526117324829</c:v>
                </c:pt>
                <c:pt idx="260">
                  <c:v>84.126526117324829</c:v>
                </c:pt>
                <c:pt idx="261">
                  <c:v>84.286767244338989</c:v>
                </c:pt>
                <c:pt idx="262">
                  <c:v>84.286767244338989</c:v>
                </c:pt>
                <c:pt idx="263">
                  <c:v>84.447008371353149</c:v>
                </c:pt>
                <c:pt idx="264">
                  <c:v>84.447008371353149</c:v>
                </c:pt>
                <c:pt idx="265">
                  <c:v>84.60724949836731</c:v>
                </c:pt>
                <c:pt idx="266">
                  <c:v>84.60724949836731</c:v>
                </c:pt>
                <c:pt idx="267">
                  <c:v>84.76749062538147</c:v>
                </c:pt>
                <c:pt idx="268">
                  <c:v>84.76749062538147</c:v>
                </c:pt>
                <c:pt idx="269">
                  <c:v>84.92773175239563</c:v>
                </c:pt>
                <c:pt idx="270">
                  <c:v>84.92773175239563</c:v>
                </c:pt>
                <c:pt idx="271">
                  <c:v>85.08797287940979</c:v>
                </c:pt>
                <c:pt idx="272">
                  <c:v>85.08797287940979</c:v>
                </c:pt>
                <c:pt idx="273">
                  <c:v>85.08797287940979</c:v>
                </c:pt>
                <c:pt idx="274">
                  <c:v>85.24821400642395</c:v>
                </c:pt>
                <c:pt idx="275">
                  <c:v>85.40845513343811</c:v>
                </c:pt>
                <c:pt idx="276">
                  <c:v>85.40845513343811</c:v>
                </c:pt>
                <c:pt idx="277">
                  <c:v>85.568696260452271</c:v>
                </c:pt>
                <c:pt idx="278">
                  <c:v>85.568696260452271</c:v>
                </c:pt>
                <c:pt idx="279">
                  <c:v>85.728937387466431</c:v>
                </c:pt>
                <c:pt idx="280">
                  <c:v>85.728937387466431</c:v>
                </c:pt>
                <c:pt idx="281">
                  <c:v>85.889178514480591</c:v>
                </c:pt>
                <c:pt idx="282">
                  <c:v>85.889178514480591</c:v>
                </c:pt>
                <c:pt idx="283">
                  <c:v>85.889178514480591</c:v>
                </c:pt>
                <c:pt idx="284">
                  <c:v>86.049419641494751</c:v>
                </c:pt>
                <c:pt idx="285">
                  <c:v>86.049419641494751</c:v>
                </c:pt>
                <c:pt idx="286">
                  <c:v>86.209660768508911</c:v>
                </c:pt>
                <c:pt idx="287">
                  <c:v>86.209660768508911</c:v>
                </c:pt>
                <c:pt idx="288">
                  <c:v>86.369901895523071</c:v>
                </c:pt>
                <c:pt idx="289">
                  <c:v>86.369901895523071</c:v>
                </c:pt>
                <c:pt idx="290">
                  <c:v>86.369901895523071</c:v>
                </c:pt>
                <c:pt idx="291">
                  <c:v>86.530143022537231</c:v>
                </c:pt>
                <c:pt idx="292">
                  <c:v>86.530143022537231</c:v>
                </c:pt>
                <c:pt idx="293">
                  <c:v>86.690384149551392</c:v>
                </c:pt>
                <c:pt idx="294">
                  <c:v>86.690384149551392</c:v>
                </c:pt>
                <c:pt idx="295">
                  <c:v>86.690384149551392</c:v>
                </c:pt>
                <c:pt idx="296">
                  <c:v>86.850625276565552</c:v>
                </c:pt>
                <c:pt idx="297">
                  <c:v>86.850625276565552</c:v>
                </c:pt>
                <c:pt idx="298">
                  <c:v>86.850625276565552</c:v>
                </c:pt>
                <c:pt idx="299">
                  <c:v>87.010866403579712</c:v>
                </c:pt>
                <c:pt idx="300">
                  <c:v>87.010866403579712</c:v>
                </c:pt>
              </c:numCache>
            </c:numRef>
          </c:val>
          <c:smooth val="0"/>
          <c:extLst>
            <c:ext xmlns:c16="http://schemas.microsoft.com/office/drawing/2014/chart" uri="{C3380CC4-5D6E-409C-BE32-E72D297353CC}">
              <c16:uniqueId val="{00000000-407F-47F9-AED3-E6A0928DCDC8}"/>
            </c:ext>
          </c:extLst>
        </c:ser>
        <c:ser>
          <c:idx val="1"/>
          <c:order val="1"/>
          <c:tx>
            <c:strRef>
              <c:f>'30_ábra_chart'!$F$12</c:f>
              <c:strCache>
                <c:ptCount val="1"/>
                <c:pt idx="0">
                  <c:v>2013 (21%)</c:v>
                </c:pt>
              </c:strCache>
            </c:strRef>
          </c:tx>
          <c:spPr>
            <a:ln w="28575" cap="rnd">
              <a:solidFill>
                <a:schemeClr val="accent2"/>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'30_ábra_chart'!$F$13:$F$313</c:f>
              <c:numCache>
                <c:formatCode>0.0</c:formatCode>
                <c:ptCount val="301"/>
                <c:pt idx="0">
                  <c:v>6.1516586691141129</c:v>
                </c:pt>
                <c:pt idx="1">
                  <c:v>9.1532386839389801</c:v>
                </c:pt>
                <c:pt idx="2">
                  <c:v>11.364928632974625</c:v>
                </c:pt>
                <c:pt idx="3">
                  <c:v>13.260664045810699</c:v>
                </c:pt>
                <c:pt idx="4">
                  <c:v>14.840441942214966</c:v>
                </c:pt>
                <c:pt idx="5">
                  <c:v>16.420221328735352</c:v>
                </c:pt>
                <c:pt idx="6">
                  <c:v>17.684043943881989</c:v>
                </c:pt>
                <c:pt idx="7">
                  <c:v>19.10584568977356</c:v>
                </c:pt>
                <c:pt idx="8">
                  <c:v>20.369668304920197</c:v>
                </c:pt>
                <c:pt idx="9">
                  <c:v>21.475513279438019</c:v>
                </c:pt>
                <c:pt idx="10">
                  <c:v>22.581358253955841</c:v>
                </c:pt>
                <c:pt idx="11">
                  <c:v>23.687203228473663</c:v>
                </c:pt>
                <c:pt idx="12">
                  <c:v>24.793049693107605</c:v>
                </c:pt>
                <c:pt idx="13">
                  <c:v>25.740915536880493</c:v>
                </c:pt>
                <c:pt idx="14">
                  <c:v>26.68878436088562</c:v>
                </c:pt>
                <c:pt idx="15">
                  <c:v>27.636650204658508</c:v>
                </c:pt>
                <c:pt idx="16">
                  <c:v>28.584519028663635</c:v>
                </c:pt>
                <c:pt idx="17">
                  <c:v>29.216429591178894</c:v>
                </c:pt>
                <c:pt idx="18">
                  <c:v>30.164298415184021</c:v>
                </c:pt>
                <c:pt idx="19">
                  <c:v>30.954185128211975</c:v>
                </c:pt>
                <c:pt idx="20">
                  <c:v>31.744074821472168</c:v>
                </c:pt>
                <c:pt idx="21">
                  <c:v>32.533964514732361</c:v>
                </c:pt>
                <c:pt idx="22">
                  <c:v>33.323854207992554</c:v>
                </c:pt>
                <c:pt idx="23">
                  <c:v>34.113743901252747</c:v>
                </c:pt>
                <c:pt idx="24">
                  <c:v>34.903633594512939</c:v>
                </c:pt>
                <c:pt idx="25">
                  <c:v>35.535544157028198</c:v>
                </c:pt>
                <c:pt idx="26">
                  <c:v>36.325433850288391</c:v>
                </c:pt>
                <c:pt idx="27">
                  <c:v>36.957347393035889</c:v>
                </c:pt>
                <c:pt idx="28">
                  <c:v>37.589257955551147</c:v>
                </c:pt>
                <c:pt idx="29">
                  <c:v>38.221168518066406</c:v>
                </c:pt>
                <c:pt idx="30">
                  <c:v>39.011058211326599</c:v>
                </c:pt>
                <c:pt idx="31">
                  <c:v>39.484992623329163</c:v>
                </c:pt>
                <c:pt idx="32">
                  <c:v>40.116903185844421</c:v>
                </c:pt>
                <c:pt idx="33">
                  <c:v>40.74881374835968</c:v>
                </c:pt>
                <c:pt idx="34">
                  <c:v>41.380727291107178</c:v>
                </c:pt>
                <c:pt idx="35">
                  <c:v>41.854661703109741</c:v>
                </c:pt>
                <c:pt idx="36">
                  <c:v>42.486572265625</c:v>
                </c:pt>
                <c:pt idx="37">
                  <c:v>42.960506677627563</c:v>
                </c:pt>
                <c:pt idx="38">
                  <c:v>43.592417240142822</c:v>
                </c:pt>
                <c:pt idx="39">
                  <c:v>44.066351652145386</c:v>
                </c:pt>
                <c:pt idx="40">
                  <c:v>44.54028308391571</c:v>
                </c:pt>
                <c:pt idx="41">
                  <c:v>45.172196626663208</c:v>
                </c:pt>
                <c:pt idx="42">
                  <c:v>45.646128058433533</c:v>
                </c:pt>
                <c:pt idx="43">
                  <c:v>46.120062470436096</c:v>
                </c:pt>
                <c:pt idx="44">
                  <c:v>46.59399688243866</c:v>
                </c:pt>
                <c:pt idx="45">
                  <c:v>47.067931294441223</c:v>
                </c:pt>
                <c:pt idx="46">
                  <c:v>47.541862726211548</c:v>
                </c:pt>
                <c:pt idx="47">
                  <c:v>48.015797138214111</c:v>
                </c:pt>
                <c:pt idx="48">
                  <c:v>48.489731550216675</c:v>
                </c:pt>
                <c:pt idx="49">
                  <c:v>48.963665962219238</c:v>
                </c:pt>
                <c:pt idx="50">
                  <c:v>49.437597393989563</c:v>
                </c:pt>
                <c:pt idx="51">
                  <c:v>49.753555655479431</c:v>
                </c:pt>
                <c:pt idx="52">
                  <c:v>50.227487087249756</c:v>
                </c:pt>
                <c:pt idx="53">
                  <c:v>50.701421499252319</c:v>
                </c:pt>
                <c:pt idx="54">
                  <c:v>51.175355911254883</c:v>
                </c:pt>
                <c:pt idx="55">
                  <c:v>51.649290323257446</c:v>
                </c:pt>
                <c:pt idx="56">
                  <c:v>52.12322473526001</c:v>
                </c:pt>
                <c:pt idx="57">
                  <c:v>52.4391770362854</c:v>
                </c:pt>
                <c:pt idx="58">
                  <c:v>52.755135297775269</c:v>
                </c:pt>
                <c:pt idx="59">
                  <c:v>53.229069709777832</c:v>
                </c:pt>
                <c:pt idx="60">
                  <c:v>53.545022010803223</c:v>
                </c:pt>
                <c:pt idx="61">
                  <c:v>54.018956422805786</c:v>
                </c:pt>
                <c:pt idx="62">
                  <c:v>54.334914684295654</c:v>
                </c:pt>
                <c:pt idx="63">
                  <c:v>54.650866985321045</c:v>
                </c:pt>
                <c:pt idx="64">
                  <c:v>55.124801397323608</c:v>
                </c:pt>
                <c:pt idx="65">
                  <c:v>55.598735809326172</c:v>
                </c:pt>
                <c:pt idx="66">
                  <c:v>55.91469407081604</c:v>
                </c:pt>
                <c:pt idx="67">
                  <c:v>56.230646371841431</c:v>
                </c:pt>
                <c:pt idx="68">
                  <c:v>56.704580783843994</c:v>
                </c:pt>
                <c:pt idx="69">
                  <c:v>57.020539045333862</c:v>
                </c:pt>
                <c:pt idx="70">
                  <c:v>57.336491346359253</c:v>
                </c:pt>
                <c:pt idx="71">
                  <c:v>57.652449607849121</c:v>
                </c:pt>
                <c:pt idx="72">
                  <c:v>57.968401908874512</c:v>
                </c:pt>
                <c:pt idx="73">
                  <c:v>58.28436017036438</c:v>
                </c:pt>
                <c:pt idx="74">
                  <c:v>58.600318431854248</c:v>
                </c:pt>
                <c:pt idx="75">
                  <c:v>59.074246883392334</c:v>
                </c:pt>
                <c:pt idx="76">
                  <c:v>59.390205144882202</c:v>
                </c:pt>
                <c:pt idx="77">
                  <c:v>59.70616340637207</c:v>
                </c:pt>
                <c:pt idx="78">
                  <c:v>60.022115707397461</c:v>
                </c:pt>
                <c:pt idx="79">
                  <c:v>60.338073968887329</c:v>
                </c:pt>
                <c:pt idx="80">
                  <c:v>60.65402626991272</c:v>
                </c:pt>
                <c:pt idx="81">
                  <c:v>60.969984531402588</c:v>
                </c:pt>
                <c:pt idx="82">
                  <c:v>61.285942792892456</c:v>
                </c:pt>
                <c:pt idx="83">
                  <c:v>61.601895093917847</c:v>
                </c:pt>
                <c:pt idx="84">
                  <c:v>61.759871244430542</c:v>
                </c:pt>
                <c:pt idx="85">
                  <c:v>62.07582950592041</c:v>
                </c:pt>
                <c:pt idx="86">
                  <c:v>62.391787767410278</c:v>
                </c:pt>
                <c:pt idx="87">
                  <c:v>62.707740068435669</c:v>
                </c:pt>
                <c:pt idx="88">
                  <c:v>63.023698329925537</c:v>
                </c:pt>
                <c:pt idx="89">
                  <c:v>63.181674480438232</c:v>
                </c:pt>
                <c:pt idx="90">
                  <c:v>63.497632741928101</c:v>
                </c:pt>
                <c:pt idx="91">
                  <c:v>63.813585042953491</c:v>
                </c:pt>
                <c:pt idx="92">
                  <c:v>64.129543304443359</c:v>
                </c:pt>
                <c:pt idx="93">
                  <c:v>64.287519454956055</c:v>
                </c:pt>
                <c:pt idx="94">
                  <c:v>64.603477716445923</c:v>
                </c:pt>
                <c:pt idx="95">
                  <c:v>64.919430017471313</c:v>
                </c:pt>
                <c:pt idx="96">
                  <c:v>65.235388278961182</c:v>
                </c:pt>
                <c:pt idx="97">
                  <c:v>65.393364429473877</c:v>
                </c:pt>
                <c:pt idx="98">
                  <c:v>65.709322690963745</c:v>
                </c:pt>
                <c:pt idx="99">
                  <c:v>65.86729884147644</c:v>
                </c:pt>
                <c:pt idx="100">
                  <c:v>66.183257102966309</c:v>
                </c:pt>
                <c:pt idx="101">
                  <c:v>66.499209403991699</c:v>
                </c:pt>
                <c:pt idx="102">
                  <c:v>66.657185554504395</c:v>
                </c:pt>
                <c:pt idx="103">
                  <c:v>66.973143815994263</c:v>
                </c:pt>
                <c:pt idx="104">
                  <c:v>67.289102077484131</c:v>
                </c:pt>
                <c:pt idx="105">
                  <c:v>67.447078227996826</c:v>
                </c:pt>
                <c:pt idx="106">
                  <c:v>67.763030529022217</c:v>
                </c:pt>
                <c:pt idx="107">
                  <c:v>67.92101263999939</c:v>
                </c:pt>
                <c:pt idx="108">
                  <c:v>68.23696494102478</c:v>
                </c:pt>
                <c:pt idx="109">
                  <c:v>68.394947052001953</c:v>
                </c:pt>
                <c:pt idx="110">
                  <c:v>68.552923202514648</c:v>
                </c:pt>
                <c:pt idx="111">
                  <c:v>68.868875503540039</c:v>
                </c:pt>
                <c:pt idx="112">
                  <c:v>69.026857614517212</c:v>
                </c:pt>
                <c:pt idx="113">
                  <c:v>69.184833765029907</c:v>
                </c:pt>
                <c:pt idx="114">
                  <c:v>69.500792026519775</c:v>
                </c:pt>
                <c:pt idx="115">
                  <c:v>69.658768177032471</c:v>
                </c:pt>
                <c:pt idx="116">
                  <c:v>69.974726438522339</c:v>
                </c:pt>
                <c:pt idx="117">
                  <c:v>70.132702589035034</c:v>
                </c:pt>
                <c:pt idx="118">
                  <c:v>70.290678739547729</c:v>
                </c:pt>
                <c:pt idx="119">
                  <c:v>70.606637001037598</c:v>
                </c:pt>
                <c:pt idx="120">
                  <c:v>70.764613151550293</c:v>
                </c:pt>
                <c:pt idx="121">
                  <c:v>70.922589302062988</c:v>
                </c:pt>
                <c:pt idx="122">
                  <c:v>71.238547563552856</c:v>
                </c:pt>
                <c:pt idx="123">
                  <c:v>71.396523714065552</c:v>
                </c:pt>
                <c:pt idx="124">
                  <c:v>71.554499864578247</c:v>
                </c:pt>
                <c:pt idx="125">
                  <c:v>71.71248197555542</c:v>
                </c:pt>
                <c:pt idx="126">
                  <c:v>72.028434276580811</c:v>
                </c:pt>
                <c:pt idx="127">
                  <c:v>72.186416387557983</c:v>
                </c:pt>
                <c:pt idx="128">
                  <c:v>72.344392538070679</c:v>
                </c:pt>
                <c:pt idx="129">
                  <c:v>72.502368688583374</c:v>
                </c:pt>
                <c:pt idx="130">
                  <c:v>72.660344839096069</c:v>
                </c:pt>
                <c:pt idx="131">
                  <c:v>72.976303100585938</c:v>
                </c:pt>
                <c:pt idx="132">
                  <c:v>73.134279251098633</c:v>
                </c:pt>
                <c:pt idx="133">
                  <c:v>73.292261362075806</c:v>
                </c:pt>
                <c:pt idx="134">
                  <c:v>73.450237512588501</c:v>
                </c:pt>
                <c:pt idx="135">
                  <c:v>73.608213663101196</c:v>
                </c:pt>
                <c:pt idx="136">
                  <c:v>73.766189813613892</c:v>
                </c:pt>
                <c:pt idx="137">
                  <c:v>74.08214807510376</c:v>
                </c:pt>
                <c:pt idx="138">
                  <c:v>74.240124225616455</c:v>
                </c:pt>
                <c:pt idx="139">
                  <c:v>74.398106336593628</c:v>
                </c:pt>
                <c:pt idx="140">
                  <c:v>74.556082487106323</c:v>
                </c:pt>
                <c:pt idx="141">
                  <c:v>74.714058637619019</c:v>
                </c:pt>
                <c:pt idx="142">
                  <c:v>74.872040748596191</c:v>
                </c:pt>
                <c:pt idx="143">
                  <c:v>75.030016899108887</c:v>
                </c:pt>
                <c:pt idx="144">
                  <c:v>75.187993049621582</c:v>
                </c:pt>
                <c:pt idx="145">
                  <c:v>75.345969200134277</c:v>
                </c:pt>
                <c:pt idx="146">
                  <c:v>75.50395131111145</c:v>
                </c:pt>
                <c:pt idx="147">
                  <c:v>75.661927461624146</c:v>
                </c:pt>
                <c:pt idx="148">
                  <c:v>75.819903612136841</c:v>
                </c:pt>
                <c:pt idx="149">
                  <c:v>75.977885723114014</c:v>
                </c:pt>
                <c:pt idx="150">
                  <c:v>76.135861873626709</c:v>
                </c:pt>
                <c:pt idx="151">
                  <c:v>76.293838024139404</c:v>
                </c:pt>
                <c:pt idx="152">
                  <c:v>76.4518141746521</c:v>
                </c:pt>
                <c:pt idx="153">
                  <c:v>76.609796285629272</c:v>
                </c:pt>
                <c:pt idx="154">
                  <c:v>76.767772436141968</c:v>
                </c:pt>
                <c:pt idx="155">
                  <c:v>76.925748586654663</c:v>
                </c:pt>
                <c:pt idx="156">
                  <c:v>77.083730697631836</c:v>
                </c:pt>
                <c:pt idx="157">
                  <c:v>77.241706848144531</c:v>
                </c:pt>
                <c:pt idx="158">
                  <c:v>77.399682998657227</c:v>
                </c:pt>
                <c:pt idx="159">
                  <c:v>77.557659149169922</c:v>
                </c:pt>
                <c:pt idx="160">
                  <c:v>77.715641260147095</c:v>
                </c:pt>
                <c:pt idx="161">
                  <c:v>77.87361741065979</c:v>
                </c:pt>
                <c:pt idx="162">
                  <c:v>77.87361741065979</c:v>
                </c:pt>
                <c:pt idx="163">
                  <c:v>78.031593561172485</c:v>
                </c:pt>
                <c:pt idx="164">
                  <c:v>78.189575672149658</c:v>
                </c:pt>
                <c:pt idx="165">
                  <c:v>78.347551822662354</c:v>
                </c:pt>
                <c:pt idx="166">
                  <c:v>78.505527973175049</c:v>
                </c:pt>
                <c:pt idx="167">
                  <c:v>78.663510084152222</c:v>
                </c:pt>
                <c:pt idx="168">
                  <c:v>78.821486234664917</c:v>
                </c:pt>
                <c:pt idx="169">
                  <c:v>78.979462385177612</c:v>
                </c:pt>
                <c:pt idx="170">
                  <c:v>78.979462385177612</c:v>
                </c:pt>
                <c:pt idx="171">
                  <c:v>79.137438535690308</c:v>
                </c:pt>
                <c:pt idx="172">
                  <c:v>79.29542064666748</c:v>
                </c:pt>
                <c:pt idx="173">
                  <c:v>79.453396797180176</c:v>
                </c:pt>
                <c:pt idx="174">
                  <c:v>79.611372947692871</c:v>
                </c:pt>
                <c:pt idx="175">
                  <c:v>79.611372947692871</c:v>
                </c:pt>
                <c:pt idx="176">
                  <c:v>79.769355058670044</c:v>
                </c:pt>
                <c:pt idx="177">
                  <c:v>79.927331209182739</c:v>
                </c:pt>
                <c:pt idx="178">
                  <c:v>80.085307359695435</c:v>
                </c:pt>
                <c:pt idx="179">
                  <c:v>80.085307359695435</c:v>
                </c:pt>
                <c:pt idx="180">
                  <c:v>80.24328351020813</c:v>
                </c:pt>
                <c:pt idx="181">
                  <c:v>80.401265621185303</c:v>
                </c:pt>
                <c:pt idx="182">
                  <c:v>80.559241771697998</c:v>
                </c:pt>
                <c:pt idx="183">
                  <c:v>80.717217922210693</c:v>
                </c:pt>
                <c:pt idx="184">
                  <c:v>80.717217922210693</c:v>
                </c:pt>
                <c:pt idx="185">
                  <c:v>80.875200033187866</c:v>
                </c:pt>
                <c:pt idx="186">
                  <c:v>81.033176183700562</c:v>
                </c:pt>
                <c:pt idx="187">
                  <c:v>81.033176183700562</c:v>
                </c:pt>
                <c:pt idx="188">
                  <c:v>81.191152334213257</c:v>
                </c:pt>
                <c:pt idx="189">
                  <c:v>81.349128484725952</c:v>
                </c:pt>
                <c:pt idx="190">
                  <c:v>81.507110595703125</c:v>
                </c:pt>
                <c:pt idx="191">
                  <c:v>81.507110595703125</c:v>
                </c:pt>
                <c:pt idx="192">
                  <c:v>81.66508674621582</c:v>
                </c:pt>
                <c:pt idx="193">
                  <c:v>81.823062896728516</c:v>
                </c:pt>
                <c:pt idx="194">
                  <c:v>81.823062896728516</c:v>
                </c:pt>
                <c:pt idx="195">
                  <c:v>81.981045007705688</c:v>
                </c:pt>
                <c:pt idx="196">
                  <c:v>81.981045007705688</c:v>
                </c:pt>
                <c:pt idx="197">
                  <c:v>82.139021158218384</c:v>
                </c:pt>
                <c:pt idx="198">
                  <c:v>82.296997308731079</c:v>
                </c:pt>
                <c:pt idx="199">
                  <c:v>82.454973459243774</c:v>
                </c:pt>
                <c:pt idx="200">
                  <c:v>82.454973459243774</c:v>
                </c:pt>
                <c:pt idx="201">
                  <c:v>82.612955570220947</c:v>
                </c:pt>
                <c:pt idx="202">
                  <c:v>82.612955570220947</c:v>
                </c:pt>
                <c:pt idx="203">
                  <c:v>82.770931720733643</c:v>
                </c:pt>
                <c:pt idx="204">
                  <c:v>82.928907871246338</c:v>
                </c:pt>
                <c:pt idx="205">
                  <c:v>82.928907871246338</c:v>
                </c:pt>
                <c:pt idx="206">
                  <c:v>83.086889982223511</c:v>
                </c:pt>
                <c:pt idx="207">
                  <c:v>83.244866132736206</c:v>
                </c:pt>
                <c:pt idx="208">
                  <c:v>83.244866132736206</c:v>
                </c:pt>
                <c:pt idx="209">
                  <c:v>83.402842283248901</c:v>
                </c:pt>
                <c:pt idx="210">
                  <c:v>83.560824394226074</c:v>
                </c:pt>
                <c:pt idx="211">
                  <c:v>83.560824394226074</c:v>
                </c:pt>
                <c:pt idx="212">
                  <c:v>83.71880054473877</c:v>
                </c:pt>
                <c:pt idx="213">
                  <c:v>83.71880054473877</c:v>
                </c:pt>
                <c:pt idx="214">
                  <c:v>83.876776695251465</c:v>
                </c:pt>
                <c:pt idx="215">
                  <c:v>83.876776695251465</c:v>
                </c:pt>
                <c:pt idx="216">
                  <c:v>84.03475284576416</c:v>
                </c:pt>
                <c:pt idx="217">
                  <c:v>84.192734956741333</c:v>
                </c:pt>
                <c:pt idx="218">
                  <c:v>84.192734956741333</c:v>
                </c:pt>
                <c:pt idx="219">
                  <c:v>84.350711107254028</c:v>
                </c:pt>
                <c:pt idx="220">
                  <c:v>84.350711107254028</c:v>
                </c:pt>
                <c:pt idx="221">
                  <c:v>84.508687257766724</c:v>
                </c:pt>
                <c:pt idx="222">
                  <c:v>84.508687257766724</c:v>
                </c:pt>
                <c:pt idx="223">
                  <c:v>84.666669368743896</c:v>
                </c:pt>
                <c:pt idx="224">
                  <c:v>84.824645519256592</c:v>
                </c:pt>
                <c:pt idx="225">
                  <c:v>84.824645519256592</c:v>
                </c:pt>
                <c:pt idx="226">
                  <c:v>84.982621669769287</c:v>
                </c:pt>
                <c:pt idx="227">
                  <c:v>85.140597820281982</c:v>
                </c:pt>
                <c:pt idx="228">
                  <c:v>85.140597820281982</c:v>
                </c:pt>
                <c:pt idx="229">
                  <c:v>85.298579931259155</c:v>
                </c:pt>
                <c:pt idx="230">
                  <c:v>85.298579931259155</c:v>
                </c:pt>
                <c:pt idx="231">
                  <c:v>85.456556081771851</c:v>
                </c:pt>
                <c:pt idx="232">
                  <c:v>85.456556081771851</c:v>
                </c:pt>
                <c:pt idx="233">
                  <c:v>85.456556081771851</c:v>
                </c:pt>
                <c:pt idx="234">
                  <c:v>85.614532232284546</c:v>
                </c:pt>
                <c:pt idx="235">
                  <c:v>85.614532232284546</c:v>
                </c:pt>
                <c:pt idx="236">
                  <c:v>85.772514343261719</c:v>
                </c:pt>
                <c:pt idx="237">
                  <c:v>85.772514343261719</c:v>
                </c:pt>
                <c:pt idx="238">
                  <c:v>85.930490493774414</c:v>
                </c:pt>
                <c:pt idx="239">
                  <c:v>85.930490493774414</c:v>
                </c:pt>
                <c:pt idx="240">
                  <c:v>85.930490493774414</c:v>
                </c:pt>
                <c:pt idx="241">
                  <c:v>86.088466644287109</c:v>
                </c:pt>
                <c:pt idx="242">
                  <c:v>86.088466644287109</c:v>
                </c:pt>
                <c:pt idx="243">
                  <c:v>86.246442794799805</c:v>
                </c:pt>
                <c:pt idx="244">
                  <c:v>86.404424905776978</c:v>
                </c:pt>
                <c:pt idx="245">
                  <c:v>86.404424905776978</c:v>
                </c:pt>
                <c:pt idx="246">
                  <c:v>86.562401056289673</c:v>
                </c:pt>
                <c:pt idx="247">
                  <c:v>86.562401056289673</c:v>
                </c:pt>
                <c:pt idx="248">
                  <c:v>86.720377206802368</c:v>
                </c:pt>
                <c:pt idx="249">
                  <c:v>86.720377206802368</c:v>
                </c:pt>
                <c:pt idx="250">
                  <c:v>86.878359317779541</c:v>
                </c:pt>
                <c:pt idx="251">
                  <c:v>86.878359317779541</c:v>
                </c:pt>
                <c:pt idx="252">
                  <c:v>87.036335468292236</c:v>
                </c:pt>
                <c:pt idx="253">
                  <c:v>87.036335468292236</c:v>
                </c:pt>
                <c:pt idx="254">
                  <c:v>87.036335468292236</c:v>
                </c:pt>
                <c:pt idx="255">
                  <c:v>87.194311618804932</c:v>
                </c:pt>
                <c:pt idx="256">
                  <c:v>87.194311618804932</c:v>
                </c:pt>
                <c:pt idx="257">
                  <c:v>87.352287769317627</c:v>
                </c:pt>
                <c:pt idx="258">
                  <c:v>87.352287769317627</c:v>
                </c:pt>
                <c:pt idx="259">
                  <c:v>87.352287769317627</c:v>
                </c:pt>
                <c:pt idx="260">
                  <c:v>87.5102698802948</c:v>
                </c:pt>
                <c:pt idx="261">
                  <c:v>87.5102698802948</c:v>
                </c:pt>
                <c:pt idx="262">
                  <c:v>87.668246030807495</c:v>
                </c:pt>
                <c:pt idx="263">
                  <c:v>87.668246030807495</c:v>
                </c:pt>
                <c:pt idx="264">
                  <c:v>87.668246030807495</c:v>
                </c:pt>
                <c:pt idx="265">
                  <c:v>87.82622218132019</c:v>
                </c:pt>
                <c:pt idx="266">
                  <c:v>87.82622218132019</c:v>
                </c:pt>
                <c:pt idx="267">
                  <c:v>87.984204292297363</c:v>
                </c:pt>
                <c:pt idx="268">
                  <c:v>87.984204292297363</c:v>
                </c:pt>
                <c:pt idx="269">
                  <c:v>88.142180442810059</c:v>
                </c:pt>
                <c:pt idx="270">
                  <c:v>88.142180442810059</c:v>
                </c:pt>
                <c:pt idx="271">
                  <c:v>88.142180442810059</c:v>
                </c:pt>
                <c:pt idx="272">
                  <c:v>88.300156593322754</c:v>
                </c:pt>
                <c:pt idx="273">
                  <c:v>88.300156593322754</c:v>
                </c:pt>
                <c:pt idx="274">
                  <c:v>88.458138704299927</c:v>
                </c:pt>
                <c:pt idx="275">
                  <c:v>88.458138704299927</c:v>
                </c:pt>
                <c:pt idx="276">
                  <c:v>88.616114854812622</c:v>
                </c:pt>
                <c:pt idx="277">
                  <c:v>88.616114854812622</c:v>
                </c:pt>
                <c:pt idx="278">
                  <c:v>88.616114854812622</c:v>
                </c:pt>
                <c:pt idx="279">
                  <c:v>88.774091005325317</c:v>
                </c:pt>
                <c:pt idx="280">
                  <c:v>88.774091005325317</c:v>
                </c:pt>
                <c:pt idx="281">
                  <c:v>88.774091005325317</c:v>
                </c:pt>
                <c:pt idx="282">
                  <c:v>88.932067155838013</c:v>
                </c:pt>
                <c:pt idx="283">
                  <c:v>88.932067155838013</c:v>
                </c:pt>
                <c:pt idx="284">
                  <c:v>88.932067155838013</c:v>
                </c:pt>
                <c:pt idx="285">
                  <c:v>89.090049266815186</c:v>
                </c:pt>
                <c:pt idx="286">
                  <c:v>89.090049266815186</c:v>
                </c:pt>
                <c:pt idx="287">
                  <c:v>89.090049266815186</c:v>
                </c:pt>
                <c:pt idx="288">
                  <c:v>89.248025417327881</c:v>
                </c:pt>
                <c:pt idx="289">
                  <c:v>89.248025417327881</c:v>
                </c:pt>
                <c:pt idx="290">
                  <c:v>89.248025417327881</c:v>
                </c:pt>
                <c:pt idx="291">
                  <c:v>89.406001567840576</c:v>
                </c:pt>
                <c:pt idx="292">
                  <c:v>89.406001567840576</c:v>
                </c:pt>
                <c:pt idx="293">
                  <c:v>89.563983678817749</c:v>
                </c:pt>
                <c:pt idx="294">
                  <c:v>89.563983678817749</c:v>
                </c:pt>
                <c:pt idx="295">
                  <c:v>89.563983678817749</c:v>
                </c:pt>
                <c:pt idx="296">
                  <c:v>89.721959829330444</c:v>
                </c:pt>
                <c:pt idx="297">
                  <c:v>89.721959829330444</c:v>
                </c:pt>
                <c:pt idx="298">
                  <c:v>89.721959829330444</c:v>
                </c:pt>
                <c:pt idx="299">
                  <c:v>89.87993597984314</c:v>
                </c:pt>
                <c:pt idx="300">
                  <c:v>89.87993597984314</c:v>
                </c:pt>
              </c:numCache>
            </c:numRef>
          </c:val>
          <c:smooth val="0"/>
          <c:extLst>
            <c:ext xmlns:c16="http://schemas.microsoft.com/office/drawing/2014/chart" uri="{C3380CC4-5D6E-409C-BE32-E72D297353CC}">
              <c16:uniqueId val="{00000001-407F-47F9-AED3-E6A0928DCDC8}"/>
            </c:ext>
          </c:extLst>
        </c:ser>
        <c:ser>
          <c:idx val="2"/>
          <c:order val="2"/>
          <c:tx>
            <c:strRef>
              <c:f>'30_ábra_chart'!$G$12</c:f>
              <c:strCache>
                <c:ptCount val="1"/>
                <c:pt idx="0">
                  <c:v>2014 (18%)</c:v>
                </c:pt>
              </c:strCache>
            </c:strRef>
          </c:tx>
          <c:spPr>
            <a:ln w="28575" cap="rnd">
              <a:solidFill>
                <a:schemeClr val="accent3"/>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'30_ábra_chart'!$G$13:$G$313</c:f>
              <c:numCache>
                <c:formatCode>0.0</c:formatCode>
                <c:ptCount val="301"/>
                <c:pt idx="0">
                  <c:v>7.1563929319381714</c:v>
                </c:pt>
                <c:pt idx="1">
                  <c:v>10.659744590520859</c:v>
                </c:pt>
                <c:pt idx="2">
                  <c:v>13.366881012916565</c:v>
                </c:pt>
                <c:pt idx="3">
                  <c:v>15.596286952495575</c:v>
                </c:pt>
                <c:pt idx="4">
                  <c:v>17.666448652744293</c:v>
                </c:pt>
                <c:pt idx="5">
                  <c:v>19.418124854564667</c:v>
                </c:pt>
                <c:pt idx="6">
                  <c:v>21.010558307170868</c:v>
                </c:pt>
                <c:pt idx="7">
                  <c:v>22.60299026966095</c:v>
                </c:pt>
                <c:pt idx="8">
                  <c:v>24.036179482936859</c:v>
                </c:pt>
                <c:pt idx="9">
                  <c:v>25.469368696212769</c:v>
                </c:pt>
                <c:pt idx="10">
                  <c:v>26.902559399604797</c:v>
                </c:pt>
                <c:pt idx="11">
                  <c:v>28.176504373550415</c:v>
                </c:pt>
                <c:pt idx="12">
                  <c:v>29.450452327728271</c:v>
                </c:pt>
                <c:pt idx="13">
                  <c:v>30.565154552459717</c:v>
                </c:pt>
                <c:pt idx="14">
                  <c:v>31.679856777191162</c:v>
                </c:pt>
                <c:pt idx="15">
                  <c:v>32.794559001922607</c:v>
                </c:pt>
                <c:pt idx="16">
                  <c:v>33.75001847743988</c:v>
                </c:pt>
                <c:pt idx="17">
                  <c:v>34.705480933189392</c:v>
                </c:pt>
                <c:pt idx="18">
                  <c:v>35.820183157920837</c:v>
                </c:pt>
                <c:pt idx="19">
                  <c:v>36.77564263343811</c:v>
                </c:pt>
                <c:pt idx="20">
                  <c:v>37.731102108955383</c:v>
                </c:pt>
                <c:pt idx="21">
                  <c:v>38.527318835258484</c:v>
                </c:pt>
                <c:pt idx="22">
                  <c:v>39.482778310775757</c:v>
                </c:pt>
                <c:pt idx="23">
                  <c:v>40.278995037078857</c:v>
                </c:pt>
                <c:pt idx="24">
                  <c:v>41.23445451259613</c:v>
                </c:pt>
                <c:pt idx="25">
                  <c:v>42.030671238899231</c:v>
                </c:pt>
                <c:pt idx="26">
                  <c:v>42.66764223575592</c:v>
                </c:pt>
                <c:pt idx="27">
                  <c:v>43.463858962059021</c:v>
                </c:pt>
                <c:pt idx="28">
                  <c:v>44.260075688362122</c:v>
                </c:pt>
                <c:pt idx="29">
                  <c:v>45.056292414665222</c:v>
                </c:pt>
                <c:pt idx="30">
                  <c:v>45.69326639175415</c:v>
                </c:pt>
                <c:pt idx="31">
                  <c:v>46.489483118057251</c:v>
                </c:pt>
                <c:pt idx="32">
                  <c:v>47.12645411491394</c:v>
                </c:pt>
                <c:pt idx="33">
                  <c:v>47.763428092002869</c:v>
                </c:pt>
                <c:pt idx="34">
                  <c:v>48.400402069091797</c:v>
                </c:pt>
                <c:pt idx="35">
                  <c:v>49.037373065948486</c:v>
                </c:pt>
                <c:pt idx="36">
                  <c:v>49.515104293823242</c:v>
                </c:pt>
                <c:pt idx="37">
                  <c:v>50.152075290679932</c:v>
                </c:pt>
                <c:pt idx="38">
                  <c:v>50.789052248001099</c:v>
                </c:pt>
                <c:pt idx="39">
                  <c:v>51.426023244857788</c:v>
                </c:pt>
                <c:pt idx="40">
                  <c:v>51.903754472732544</c:v>
                </c:pt>
                <c:pt idx="41">
                  <c:v>52.540725469589233</c:v>
                </c:pt>
                <c:pt idx="42">
                  <c:v>53.018456697463989</c:v>
                </c:pt>
                <c:pt idx="43">
                  <c:v>53.655427694320679</c:v>
                </c:pt>
                <c:pt idx="44">
                  <c:v>54.133158922195435</c:v>
                </c:pt>
                <c:pt idx="45">
                  <c:v>54.770129919052124</c:v>
                </c:pt>
                <c:pt idx="46">
                  <c:v>55.24786114692688</c:v>
                </c:pt>
                <c:pt idx="47">
                  <c:v>55.725592374801636</c:v>
                </c:pt>
                <c:pt idx="48">
                  <c:v>56.203323602676392</c:v>
                </c:pt>
                <c:pt idx="49">
                  <c:v>56.68104887008667</c:v>
                </c:pt>
                <c:pt idx="50">
                  <c:v>57.158780097961426</c:v>
                </c:pt>
                <c:pt idx="51">
                  <c:v>57.636511325836182</c:v>
                </c:pt>
                <c:pt idx="52">
                  <c:v>58.114242553710938</c:v>
                </c:pt>
                <c:pt idx="53">
                  <c:v>58.591973781585693</c:v>
                </c:pt>
                <c:pt idx="54">
                  <c:v>59.069699048995972</c:v>
                </c:pt>
                <c:pt idx="55">
                  <c:v>59.547430276870728</c:v>
                </c:pt>
                <c:pt idx="56">
                  <c:v>59.865915775299072</c:v>
                </c:pt>
                <c:pt idx="57">
                  <c:v>60.343647003173828</c:v>
                </c:pt>
                <c:pt idx="58">
                  <c:v>60.662132501602173</c:v>
                </c:pt>
                <c:pt idx="59">
                  <c:v>60.980618000030518</c:v>
                </c:pt>
                <c:pt idx="60">
                  <c:v>61.458349227905273</c:v>
                </c:pt>
                <c:pt idx="61">
                  <c:v>61.936080455780029</c:v>
                </c:pt>
                <c:pt idx="62">
                  <c:v>62.254565954208374</c:v>
                </c:pt>
                <c:pt idx="63">
                  <c:v>62.73229718208313</c:v>
                </c:pt>
                <c:pt idx="64">
                  <c:v>63.050782680511475</c:v>
                </c:pt>
                <c:pt idx="65">
                  <c:v>63.52851390838623</c:v>
                </c:pt>
                <c:pt idx="66">
                  <c:v>63.846999406814575</c:v>
                </c:pt>
                <c:pt idx="67">
                  <c:v>64.16548490524292</c:v>
                </c:pt>
                <c:pt idx="68">
                  <c:v>64.483970403671265</c:v>
                </c:pt>
                <c:pt idx="69">
                  <c:v>64.802455902099609</c:v>
                </c:pt>
                <c:pt idx="70">
                  <c:v>65.120947360992432</c:v>
                </c:pt>
                <c:pt idx="71">
                  <c:v>65.439432859420776</c:v>
                </c:pt>
                <c:pt idx="72">
                  <c:v>65.757918357849121</c:v>
                </c:pt>
                <c:pt idx="73">
                  <c:v>66.076403856277466</c:v>
                </c:pt>
                <c:pt idx="74">
                  <c:v>66.554135084152222</c:v>
                </c:pt>
                <c:pt idx="75">
                  <c:v>66.872620582580566</c:v>
                </c:pt>
                <c:pt idx="76">
                  <c:v>67.191106081008911</c:v>
                </c:pt>
                <c:pt idx="77">
                  <c:v>67.350351810455322</c:v>
                </c:pt>
                <c:pt idx="78">
                  <c:v>67.668837308883667</c:v>
                </c:pt>
                <c:pt idx="79">
                  <c:v>67.987322807312012</c:v>
                </c:pt>
                <c:pt idx="80">
                  <c:v>68.305808305740356</c:v>
                </c:pt>
                <c:pt idx="81">
                  <c:v>68.624299764633179</c:v>
                </c:pt>
                <c:pt idx="82">
                  <c:v>68.783539533615112</c:v>
                </c:pt>
                <c:pt idx="83">
                  <c:v>69.102025032043457</c:v>
                </c:pt>
                <c:pt idx="84">
                  <c:v>69.420516490936279</c:v>
                </c:pt>
                <c:pt idx="85">
                  <c:v>69.579756259918213</c:v>
                </c:pt>
                <c:pt idx="86">
                  <c:v>69.898241758346558</c:v>
                </c:pt>
                <c:pt idx="87">
                  <c:v>70.216727256774902</c:v>
                </c:pt>
                <c:pt idx="88">
                  <c:v>70.375972986221313</c:v>
                </c:pt>
                <c:pt idx="89">
                  <c:v>70.694458484649658</c:v>
                </c:pt>
                <c:pt idx="90">
                  <c:v>70.853704214096069</c:v>
                </c:pt>
                <c:pt idx="91">
                  <c:v>71.172189712524414</c:v>
                </c:pt>
                <c:pt idx="92">
                  <c:v>71.490675210952759</c:v>
                </c:pt>
                <c:pt idx="93">
                  <c:v>71.64992094039917</c:v>
                </c:pt>
                <c:pt idx="94">
                  <c:v>71.968406438827515</c:v>
                </c:pt>
                <c:pt idx="95">
                  <c:v>72.127652168273926</c:v>
                </c:pt>
                <c:pt idx="96">
                  <c:v>72.446137666702271</c:v>
                </c:pt>
                <c:pt idx="97">
                  <c:v>72.605377435684204</c:v>
                </c:pt>
                <c:pt idx="98">
                  <c:v>72.923862934112549</c:v>
                </c:pt>
                <c:pt idx="99">
                  <c:v>73.08310866355896</c:v>
                </c:pt>
                <c:pt idx="100">
                  <c:v>73.242354393005371</c:v>
                </c:pt>
                <c:pt idx="101">
                  <c:v>73.560839891433716</c:v>
                </c:pt>
                <c:pt idx="102">
                  <c:v>73.720079660415649</c:v>
                </c:pt>
                <c:pt idx="103">
                  <c:v>74.038571119308472</c:v>
                </c:pt>
                <c:pt idx="104">
                  <c:v>74.197810888290405</c:v>
                </c:pt>
                <c:pt idx="105">
                  <c:v>74.357056617736816</c:v>
                </c:pt>
                <c:pt idx="106">
                  <c:v>74.675542116165161</c:v>
                </c:pt>
                <c:pt idx="107">
                  <c:v>74.834787845611572</c:v>
                </c:pt>
                <c:pt idx="108">
                  <c:v>74.994027614593506</c:v>
                </c:pt>
                <c:pt idx="109">
                  <c:v>75.153273344039917</c:v>
                </c:pt>
                <c:pt idx="110">
                  <c:v>75.471758842468262</c:v>
                </c:pt>
                <c:pt idx="111">
                  <c:v>75.630998611450195</c:v>
                </c:pt>
                <c:pt idx="112">
                  <c:v>75.790244340896606</c:v>
                </c:pt>
                <c:pt idx="113">
                  <c:v>75.949490070343018</c:v>
                </c:pt>
                <c:pt idx="114">
                  <c:v>76.267975568771362</c:v>
                </c:pt>
                <c:pt idx="115">
                  <c:v>76.427215337753296</c:v>
                </c:pt>
                <c:pt idx="116">
                  <c:v>76.586461067199707</c:v>
                </c:pt>
                <c:pt idx="117">
                  <c:v>76.904946565628052</c:v>
                </c:pt>
                <c:pt idx="118">
                  <c:v>77.064192295074463</c:v>
                </c:pt>
                <c:pt idx="119">
                  <c:v>77.223432064056396</c:v>
                </c:pt>
                <c:pt idx="120">
                  <c:v>77.382677793502808</c:v>
                </c:pt>
                <c:pt idx="121">
                  <c:v>77.541923522949219</c:v>
                </c:pt>
                <c:pt idx="122">
                  <c:v>77.701163291931152</c:v>
                </c:pt>
                <c:pt idx="123">
                  <c:v>77.860409021377563</c:v>
                </c:pt>
                <c:pt idx="124">
                  <c:v>78.178894519805908</c:v>
                </c:pt>
                <c:pt idx="125">
                  <c:v>78.338134288787842</c:v>
                </c:pt>
                <c:pt idx="126">
                  <c:v>78.497380018234253</c:v>
                </c:pt>
                <c:pt idx="127">
                  <c:v>78.656625747680664</c:v>
                </c:pt>
                <c:pt idx="128">
                  <c:v>78.815865516662598</c:v>
                </c:pt>
                <c:pt idx="129">
                  <c:v>78.975111246109009</c:v>
                </c:pt>
                <c:pt idx="130">
                  <c:v>79.134351015090942</c:v>
                </c:pt>
                <c:pt idx="131">
                  <c:v>79.293596744537354</c:v>
                </c:pt>
                <c:pt idx="132">
                  <c:v>79.452842473983765</c:v>
                </c:pt>
                <c:pt idx="133">
                  <c:v>79.612082242965698</c:v>
                </c:pt>
                <c:pt idx="134">
                  <c:v>79.771327972412109</c:v>
                </c:pt>
                <c:pt idx="135">
                  <c:v>79.930567741394043</c:v>
                </c:pt>
                <c:pt idx="136">
                  <c:v>80.089813470840454</c:v>
                </c:pt>
                <c:pt idx="137">
                  <c:v>80.249059200286865</c:v>
                </c:pt>
                <c:pt idx="138">
                  <c:v>80.408298969268799</c:v>
                </c:pt>
                <c:pt idx="139">
                  <c:v>80.408298969268799</c:v>
                </c:pt>
                <c:pt idx="140">
                  <c:v>80.56754469871521</c:v>
                </c:pt>
                <c:pt idx="141">
                  <c:v>80.726784467697144</c:v>
                </c:pt>
                <c:pt idx="142">
                  <c:v>80.886030197143555</c:v>
                </c:pt>
                <c:pt idx="143">
                  <c:v>81.045269966125488</c:v>
                </c:pt>
                <c:pt idx="144">
                  <c:v>81.204515695571899</c:v>
                </c:pt>
                <c:pt idx="145">
                  <c:v>81.363761425018311</c:v>
                </c:pt>
                <c:pt idx="146">
                  <c:v>81.523001194000244</c:v>
                </c:pt>
                <c:pt idx="147">
                  <c:v>81.682246923446655</c:v>
                </c:pt>
                <c:pt idx="148">
                  <c:v>81.682246923446655</c:v>
                </c:pt>
                <c:pt idx="149">
                  <c:v>81.841486692428589</c:v>
                </c:pt>
                <c:pt idx="150">
                  <c:v>82.000732421875</c:v>
                </c:pt>
                <c:pt idx="151">
                  <c:v>82.159978151321411</c:v>
                </c:pt>
                <c:pt idx="152">
                  <c:v>82.319217920303345</c:v>
                </c:pt>
                <c:pt idx="153">
                  <c:v>82.478463649749756</c:v>
                </c:pt>
                <c:pt idx="154">
                  <c:v>82.478463649749756</c:v>
                </c:pt>
                <c:pt idx="155">
                  <c:v>82.637703418731689</c:v>
                </c:pt>
                <c:pt idx="156">
                  <c:v>82.796949148178101</c:v>
                </c:pt>
                <c:pt idx="157">
                  <c:v>82.956194877624512</c:v>
                </c:pt>
                <c:pt idx="158">
                  <c:v>83.115434646606445</c:v>
                </c:pt>
                <c:pt idx="159">
                  <c:v>83.115434646606445</c:v>
                </c:pt>
                <c:pt idx="160">
                  <c:v>83.274680376052856</c:v>
                </c:pt>
                <c:pt idx="161">
                  <c:v>83.43392014503479</c:v>
                </c:pt>
                <c:pt idx="162">
                  <c:v>83.593165874481201</c:v>
                </c:pt>
                <c:pt idx="163">
                  <c:v>83.752405643463135</c:v>
                </c:pt>
                <c:pt idx="164">
                  <c:v>83.752405643463135</c:v>
                </c:pt>
                <c:pt idx="165">
                  <c:v>83.911651372909546</c:v>
                </c:pt>
                <c:pt idx="166">
                  <c:v>84.070897102355957</c:v>
                </c:pt>
                <c:pt idx="167">
                  <c:v>84.070897102355957</c:v>
                </c:pt>
                <c:pt idx="168">
                  <c:v>84.230136871337891</c:v>
                </c:pt>
                <c:pt idx="169">
                  <c:v>84.389382600784302</c:v>
                </c:pt>
                <c:pt idx="170">
                  <c:v>84.389382600784302</c:v>
                </c:pt>
                <c:pt idx="171">
                  <c:v>84.548622369766235</c:v>
                </c:pt>
                <c:pt idx="172">
                  <c:v>84.548622369766235</c:v>
                </c:pt>
                <c:pt idx="173">
                  <c:v>84.707868099212646</c:v>
                </c:pt>
                <c:pt idx="174">
                  <c:v>84.867113828659058</c:v>
                </c:pt>
                <c:pt idx="175">
                  <c:v>84.867113828659058</c:v>
                </c:pt>
                <c:pt idx="176">
                  <c:v>85.026353597640991</c:v>
                </c:pt>
                <c:pt idx="177">
                  <c:v>85.026353597640991</c:v>
                </c:pt>
                <c:pt idx="178">
                  <c:v>85.185599327087402</c:v>
                </c:pt>
                <c:pt idx="179">
                  <c:v>85.185599327087402</c:v>
                </c:pt>
                <c:pt idx="180">
                  <c:v>85.344839096069336</c:v>
                </c:pt>
                <c:pt idx="181">
                  <c:v>85.504084825515747</c:v>
                </c:pt>
                <c:pt idx="182">
                  <c:v>85.504084825515747</c:v>
                </c:pt>
                <c:pt idx="183">
                  <c:v>85.663330554962158</c:v>
                </c:pt>
                <c:pt idx="184">
                  <c:v>85.663330554962158</c:v>
                </c:pt>
                <c:pt idx="185">
                  <c:v>85.822570323944092</c:v>
                </c:pt>
                <c:pt idx="186">
                  <c:v>85.822570323944092</c:v>
                </c:pt>
                <c:pt idx="187">
                  <c:v>85.981816053390503</c:v>
                </c:pt>
                <c:pt idx="188">
                  <c:v>86.141055822372437</c:v>
                </c:pt>
                <c:pt idx="189">
                  <c:v>86.141055822372437</c:v>
                </c:pt>
                <c:pt idx="190">
                  <c:v>86.300301551818848</c:v>
                </c:pt>
                <c:pt idx="191">
                  <c:v>86.300301551818848</c:v>
                </c:pt>
                <c:pt idx="192">
                  <c:v>86.459541320800781</c:v>
                </c:pt>
                <c:pt idx="193">
                  <c:v>86.459541320800781</c:v>
                </c:pt>
                <c:pt idx="194">
                  <c:v>86.618787050247192</c:v>
                </c:pt>
                <c:pt idx="195">
                  <c:v>86.618787050247192</c:v>
                </c:pt>
                <c:pt idx="196">
                  <c:v>86.778032779693604</c:v>
                </c:pt>
                <c:pt idx="197">
                  <c:v>86.778032779693604</c:v>
                </c:pt>
                <c:pt idx="198">
                  <c:v>86.937272548675537</c:v>
                </c:pt>
                <c:pt idx="199">
                  <c:v>86.937272548675537</c:v>
                </c:pt>
                <c:pt idx="200">
                  <c:v>87.096518278121948</c:v>
                </c:pt>
                <c:pt idx="201">
                  <c:v>87.096518278121948</c:v>
                </c:pt>
                <c:pt idx="202">
                  <c:v>87.255758047103882</c:v>
                </c:pt>
                <c:pt idx="203">
                  <c:v>87.255758047103882</c:v>
                </c:pt>
                <c:pt idx="204">
                  <c:v>87.415003776550293</c:v>
                </c:pt>
                <c:pt idx="205">
                  <c:v>87.415003776550293</c:v>
                </c:pt>
                <c:pt idx="206">
                  <c:v>87.415003776550293</c:v>
                </c:pt>
                <c:pt idx="207">
                  <c:v>87.574249505996704</c:v>
                </c:pt>
                <c:pt idx="208">
                  <c:v>87.574249505996704</c:v>
                </c:pt>
                <c:pt idx="209">
                  <c:v>87.733489274978638</c:v>
                </c:pt>
                <c:pt idx="210">
                  <c:v>87.733489274978638</c:v>
                </c:pt>
                <c:pt idx="211">
                  <c:v>87.892735004425049</c:v>
                </c:pt>
                <c:pt idx="212">
                  <c:v>87.892735004425049</c:v>
                </c:pt>
                <c:pt idx="213">
                  <c:v>88.051974773406982</c:v>
                </c:pt>
                <c:pt idx="214">
                  <c:v>88.051974773406982</c:v>
                </c:pt>
                <c:pt idx="215">
                  <c:v>88.211220502853394</c:v>
                </c:pt>
                <c:pt idx="216">
                  <c:v>88.211220502853394</c:v>
                </c:pt>
                <c:pt idx="217">
                  <c:v>88.211220502853394</c:v>
                </c:pt>
                <c:pt idx="218">
                  <c:v>88.370466232299805</c:v>
                </c:pt>
                <c:pt idx="219">
                  <c:v>88.370466232299805</c:v>
                </c:pt>
                <c:pt idx="220">
                  <c:v>88.529706001281738</c:v>
                </c:pt>
                <c:pt idx="221">
                  <c:v>88.529706001281738</c:v>
                </c:pt>
                <c:pt idx="222">
                  <c:v>88.529706001281738</c:v>
                </c:pt>
                <c:pt idx="223">
                  <c:v>88.688951730728149</c:v>
                </c:pt>
                <c:pt idx="224">
                  <c:v>88.688951730728149</c:v>
                </c:pt>
                <c:pt idx="225">
                  <c:v>88.848191499710083</c:v>
                </c:pt>
                <c:pt idx="226">
                  <c:v>88.848191499710083</c:v>
                </c:pt>
                <c:pt idx="227">
                  <c:v>88.848191499710083</c:v>
                </c:pt>
                <c:pt idx="228">
                  <c:v>89.007437229156494</c:v>
                </c:pt>
                <c:pt idx="229">
                  <c:v>89.007437229156494</c:v>
                </c:pt>
                <c:pt idx="230">
                  <c:v>89.166676998138428</c:v>
                </c:pt>
                <c:pt idx="231">
                  <c:v>89.166676998138428</c:v>
                </c:pt>
                <c:pt idx="232">
                  <c:v>89.166676998138428</c:v>
                </c:pt>
                <c:pt idx="233">
                  <c:v>89.325922727584839</c:v>
                </c:pt>
                <c:pt idx="234">
                  <c:v>89.325922727584839</c:v>
                </c:pt>
                <c:pt idx="235">
                  <c:v>89.325922727584839</c:v>
                </c:pt>
                <c:pt idx="236">
                  <c:v>89.48516845703125</c:v>
                </c:pt>
                <c:pt idx="237">
                  <c:v>89.48516845703125</c:v>
                </c:pt>
                <c:pt idx="238">
                  <c:v>89.644408226013184</c:v>
                </c:pt>
                <c:pt idx="239">
                  <c:v>89.644408226013184</c:v>
                </c:pt>
                <c:pt idx="240">
                  <c:v>89.644408226013184</c:v>
                </c:pt>
                <c:pt idx="241">
                  <c:v>89.803653955459595</c:v>
                </c:pt>
                <c:pt idx="242">
                  <c:v>89.803653955459595</c:v>
                </c:pt>
                <c:pt idx="243">
                  <c:v>89.803653955459595</c:v>
                </c:pt>
                <c:pt idx="244">
                  <c:v>89.962893724441528</c:v>
                </c:pt>
                <c:pt idx="245">
                  <c:v>89.962893724441528</c:v>
                </c:pt>
                <c:pt idx="246">
                  <c:v>89.962893724441528</c:v>
                </c:pt>
                <c:pt idx="247">
                  <c:v>90.122139453887939</c:v>
                </c:pt>
                <c:pt idx="248">
                  <c:v>90.122139453887939</c:v>
                </c:pt>
                <c:pt idx="249">
                  <c:v>90.122139453887939</c:v>
                </c:pt>
                <c:pt idx="250">
                  <c:v>90.281385183334351</c:v>
                </c:pt>
                <c:pt idx="251">
                  <c:v>90.281385183334351</c:v>
                </c:pt>
                <c:pt idx="252">
                  <c:v>90.281385183334351</c:v>
                </c:pt>
                <c:pt idx="253">
                  <c:v>90.440624952316284</c:v>
                </c:pt>
                <c:pt idx="254">
                  <c:v>90.440624952316284</c:v>
                </c:pt>
                <c:pt idx="255">
                  <c:v>90.440624952316284</c:v>
                </c:pt>
                <c:pt idx="256">
                  <c:v>90.599870681762695</c:v>
                </c:pt>
                <c:pt idx="257">
                  <c:v>90.599870681762695</c:v>
                </c:pt>
                <c:pt idx="258">
                  <c:v>90.599870681762695</c:v>
                </c:pt>
                <c:pt idx="259">
                  <c:v>90.759110450744629</c:v>
                </c:pt>
                <c:pt idx="260">
                  <c:v>90.759110450744629</c:v>
                </c:pt>
                <c:pt idx="261">
                  <c:v>90.759110450744629</c:v>
                </c:pt>
                <c:pt idx="262">
                  <c:v>90.91835618019104</c:v>
                </c:pt>
                <c:pt idx="263">
                  <c:v>90.91835618019104</c:v>
                </c:pt>
                <c:pt idx="264">
                  <c:v>90.91835618019104</c:v>
                </c:pt>
                <c:pt idx="265">
                  <c:v>91.077601909637451</c:v>
                </c:pt>
                <c:pt idx="266">
                  <c:v>91.077601909637451</c:v>
                </c:pt>
                <c:pt idx="267">
                  <c:v>91.077601909637451</c:v>
                </c:pt>
                <c:pt idx="268">
                  <c:v>91.236841678619385</c:v>
                </c:pt>
                <c:pt idx="269">
                  <c:v>91.236841678619385</c:v>
                </c:pt>
                <c:pt idx="270">
                  <c:v>91.236841678619385</c:v>
                </c:pt>
                <c:pt idx="271">
                  <c:v>91.236841678619385</c:v>
                </c:pt>
                <c:pt idx="272">
                  <c:v>91.396087408065796</c:v>
                </c:pt>
                <c:pt idx="273">
                  <c:v>91.396087408065796</c:v>
                </c:pt>
                <c:pt idx="274">
                  <c:v>91.396087408065796</c:v>
                </c:pt>
                <c:pt idx="275">
                  <c:v>91.555327177047729</c:v>
                </c:pt>
                <c:pt idx="276">
                  <c:v>91.555327177047729</c:v>
                </c:pt>
                <c:pt idx="277">
                  <c:v>91.555327177047729</c:v>
                </c:pt>
                <c:pt idx="278">
                  <c:v>91.714572906494141</c:v>
                </c:pt>
                <c:pt idx="279">
                  <c:v>91.714572906494141</c:v>
                </c:pt>
                <c:pt idx="280">
                  <c:v>91.714572906494141</c:v>
                </c:pt>
                <c:pt idx="281">
                  <c:v>91.714572906494141</c:v>
                </c:pt>
                <c:pt idx="282">
                  <c:v>91.873812675476074</c:v>
                </c:pt>
                <c:pt idx="283">
                  <c:v>91.873812675476074</c:v>
                </c:pt>
                <c:pt idx="284">
                  <c:v>91.873812675476074</c:v>
                </c:pt>
                <c:pt idx="285">
                  <c:v>91.873812675476074</c:v>
                </c:pt>
                <c:pt idx="286">
                  <c:v>92.033058404922485</c:v>
                </c:pt>
                <c:pt idx="287">
                  <c:v>92.033058404922485</c:v>
                </c:pt>
                <c:pt idx="288">
                  <c:v>92.033058404922485</c:v>
                </c:pt>
                <c:pt idx="289">
                  <c:v>92.033058404922485</c:v>
                </c:pt>
                <c:pt idx="290">
                  <c:v>92.192304134368896</c:v>
                </c:pt>
                <c:pt idx="291">
                  <c:v>92.192304134368896</c:v>
                </c:pt>
                <c:pt idx="292">
                  <c:v>92.192304134368896</c:v>
                </c:pt>
                <c:pt idx="293">
                  <c:v>92.192304134368896</c:v>
                </c:pt>
                <c:pt idx="294">
                  <c:v>92.35154390335083</c:v>
                </c:pt>
                <c:pt idx="295">
                  <c:v>92.35154390335083</c:v>
                </c:pt>
                <c:pt idx="296">
                  <c:v>92.35154390335083</c:v>
                </c:pt>
                <c:pt idx="297">
                  <c:v>92.35154390335083</c:v>
                </c:pt>
                <c:pt idx="298">
                  <c:v>92.510789632797241</c:v>
                </c:pt>
                <c:pt idx="299">
                  <c:v>92.510789632797241</c:v>
                </c:pt>
                <c:pt idx="300">
                  <c:v>92.510789632797241</c:v>
                </c:pt>
              </c:numCache>
            </c:numRef>
          </c:val>
          <c:smooth val="0"/>
          <c:extLst>
            <c:ext xmlns:c16="http://schemas.microsoft.com/office/drawing/2014/chart" uri="{C3380CC4-5D6E-409C-BE32-E72D297353CC}">
              <c16:uniqueId val="{00000002-407F-47F9-AED3-E6A0928DCDC8}"/>
            </c:ext>
          </c:extLst>
        </c:ser>
        <c:ser>
          <c:idx val="3"/>
          <c:order val="3"/>
          <c:tx>
            <c:strRef>
              <c:f>'30_ábra_chart'!$H$12</c:f>
              <c:strCache>
                <c:ptCount val="1"/>
                <c:pt idx="0">
                  <c:v>2015 (16%)</c:v>
                </c:pt>
              </c:strCache>
            </c:strRef>
          </c:tx>
          <c:spPr>
            <a:ln w="28575" cap="rnd">
              <a:solidFill>
                <a:schemeClr val="accent4"/>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'30_ábra_chart'!$H$13:$H$313</c:f>
              <c:numCache>
                <c:formatCode>0.0</c:formatCode>
                <c:ptCount val="301"/>
                <c:pt idx="0">
                  <c:v>7.2824157774448395</c:v>
                </c:pt>
                <c:pt idx="1">
                  <c:v>11.07771247625351</c:v>
                </c:pt>
                <c:pt idx="2">
                  <c:v>14.113950729370117</c:v>
                </c:pt>
                <c:pt idx="3">
                  <c:v>16.694751381874084</c:v>
                </c:pt>
                <c:pt idx="4">
                  <c:v>18.82011741399765</c:v>
                </c:pt>
                <c:pt idx="5">
                  <c:v>20.945484936237335</c:v>
                </c:pt>
                <c:pt idx="6">
                  <c:v>22.76722639799118</c:v>
                </c:pt>
                <c:pt idx="7">
                  <c:v>24.588969349861145</c:v>
                </c:pt>
                <c:pt idx="8">
                  <c:v>26.258900761604309</c:v>
                </c:pt>
                <c:pt idx="9">
                  <c:v>27.928829193115234</c:v>
                </c:pt>
                <c:pt idx="10">
                  <c:v>29.446950554847717</c:v>
                </c:pt>
                <c:pt idx="11">
                  <c:v>30.965068936347961</c:v>
                </c:pt>
                <c:pt idx="12">
                  <c:v>32.331374287605286</c:v>
                </c:pt>
                <c:pt idx="13">
                  <c:v>33.545869588851929</c:v>
                </c:pt>
                <c:pt idx="14">
                  <c:v>34.912177920341492</c:v>
                </c:pt>
                <c:pt idx="15">
                  <c:v>36.126673221588135</c:v>
                </c:pt>
                <c:pt idx="16">
                  <c:v>37.341165542602539</c:v>
                </c:pt>
                <c:pt idx="17">
                  <c:v>38.555660843849182</c:v>
                </c:pt>
                <c:pt idx="18">
                  <c:v>39.618346095085144</c:v>
                </c:pt>
                <c:pt idx="19">
                  <c:v>40.681028366088867</c:v>
                </c:pt>
                <c:pt idx="20">
                  <c:v>41.591900587081909</c:v>
                </c:pt>
                <c:pt idx="21">
                  <c:v>42.654582858085632</c:v>
                </c:pt>
                <c:pt idx="22">
                  <c:v>43.565455079078674</c:v>
                </c:pt>
                <c:pt idx="23">
                  <c:v>44.628137350082397</c:v>
                </c:pt>
                <c:pt idx="24">
                  <c:v>45.539006590843201</c:v>
                </c:pt>
                <c:pt idx="25">
                  <c:v>46.449878811836243</c:v>
                </c:pt>
                <c:pt idx="26">
                  <c:v>47.208938002586365</c:v>
                </c:pt>
                <c:pt idx="27">
                  <c:v>48.119810223579407</c:v>
                </c:pt>
                <c:pt idx="28">
                  <c:v>48.878869414329529</c:v>
                </c:pt>
                <c:pt idx="29">
                  <c:v>49.789741635322571</c:v>
                </c:pt>
                <c:pt idx="30">
                  <c:v>50.548797845840454</c:v>
                </c:pt>
                <c:pt idx="31">
                  <c:v>51.307857036590576</c:v>
                </c:pt>
                <c:pt idx="32">
                  <c:v>51.915109157562256</c:v>
                </c:pt>
                <c:pt idx="33">
                  <c:v>52.674168348312378</c:v>
                </c:pt>
                <c:pt idx="34">
                  <c:v>53.28141450881958</c:v>
                </c:pt>
                <c:pt idx="35">
                  <c:v>54.040473699569702</c:v>
                </c:pt>
                <c:pt idx="36">
                  <c:v>54.647719860076904</c:v>
                </c:pt>
                <c:pt idx="37">
                  <c:v>55.254966020584106</c:v>
                </c:pt>
                <c:pt idx="38">
                  <c:v>55.862218141555786</c:v>
                </c:pt>
                <c:pt idx="39">
                  <c:v>56.469464302062988</c:v>
                </c:pt>
                <c:pt idx="40">
                  <c:v>57.07671046257019</c:v>
                </c:pt>
                <c:pt idx="41">
                  <c:v>57.683956623077393</c:v>
                </c:pt>
                <c:pt idx="42">
                  <c:v>58.139395713806152</c:v>
                </c:pt>
                <c:pt idx="43">
                  <c:v>58.746641874313354</c:v>
                </c:pt>
                <c:pt idx="44">
                  <c:v>59.202075004577637</c:v>
                </c:pt>
                <c:pt idx="45">
                  <c:v>59.809327125549316</c:v>
                </c:pt>
                <c:pt idx="46">
                  <c:v>60.264760255813599</c:v>
                </c:pt>
                <c:pt idx="47">
                  <c:v>60.872006416320801</c:v>
                </c:pt>
                <c:pt idx="48">
                  <c:v>61.327445507049561</c:v>
                </c:pt>
                <c:pt idx="49">
                  <c:v>61.782878637313843</c:v>
                </c:pt>
                <c:pt idx="50">
                  <c:v>62.238311767578125</c:v>
                </c:pt>
                <c:pt idx="51">
                  <c:v>62.693750858306885</c:v>
                </c:pt>
                <c:pt idx="52">
                  <c:v>63.149183988571167</c:v>
                </c:pt>
                <c:pt idx="53">
                  <c:v>63.604623079299927</c:v>
                </c:pt>
                <c:pt idx="54">
                  <c:v>64.060056209564209</c:v>
                </c:pt>
                <c:pt idx="55">
                  <c:v>64.515495300292969</c:v>
                </c:pt>
                <c:pt idx="56">
                  <c:v>64.819115400314331</c:v>
                </c:pt>
                <c:pt idx="57">
                  <c:v>65.274554491043091</c:v>
                </c:pt>
                <c:pt idx="58">
                  <c:v>65.578174591064453</c:v>
                </c:pt>
                <c:pt idx="59">
                  <c:v>66.033613681793213</c:v>
                </c:pt>
                <c:pt idx="60">
                  <c:v>66.489046812057495</c:v>
                </c:pt>
                <c:pt idx="61">
                  <c:v>66.792672872543335</c:v>
                </c:pt>
                <c:pt idx="62">
                  <c:v>67.248106002807617</c:v>
                </c:pt>
                <c:pt idx="63">
                  <c:v>67.703539133071899</c:v>
                </c:pt>
                <c:pt idx="64">
                  <c:v>68.007165193557739</c:v>
                </c:pt>
                <c:pt idx="65">
                  <c:v>68.310791254043579</c:v>
                </c:pt>
                <c:pt idx="66">
                  <c:v>68.766224384307861</c:v>
                </c:pt>
                <c:pt idx="67">
                  <c:v>69.069850444793701</c:v>
                </c:pt>
                <c:pt idx="68">
                  <c:v>69.373470544815063</c:v>
                </c:pt>
                <c:pt idx="69">
                  <c:v>69.828909635543823</c:v>
                </c:pt>
                <c:pt idx="70">
                  <c:v>70.132529735565186</c:v>
                </c:pt>
                <c:pt idx="71">
                  <c:v>70.436155796051025</c:v>
                </c:pt>
                <c:pt idx="72">
                  <c:v>70.739781856536865</c:v>
                </c:pt>
                <c:pt idx="73">
                  <c:v>71.043401956558228</c:v>
                </c:pt>
                <c:pt idx="74">
                  <c:v>71.347028017044067</c:v>
                </c:pt>
                <c:pt idx="75">
                  <c:v>71.498841047286987</c:v>
                </c:pt>
                <c:pt idx="76">
                  <c:v>71.80246114730835</c:v>
                </c:pt>
                <c:pt idx="77">
                  <c:v>72.106087207794189</c:v>
                </c:pt>
                <c:pt idx="78">
                  <c:v>72.409707307815552</c:v>
                </c:pt>
                <c:pt idx="79">
                  <c:v>72.713333368301392</c:v>
                </c:pt>
                <c:pt idx="80">
                  <c:v>73.016959428787231</c:v>
                </c:pt>
                <c:pt idx="81">
                  <c:v>73.320579528808594</c:v>
                </c:pt>
                <c:pt idx="82">
                  <c:v>73.472392559051514</c:v>
                </c:pt>
                <c:pt idx="83">
                  <c:v>73.776018619537354</c:v>
                </c:pt>
                <c:pt idx="84">
                  <c:v>74.079638719558716</c:v>
                </c:pt>
                <c:pt idx="85">
                  <c:v>74.231451749801636</c:v>
                </c:pt>
                <c:pt idx="86">
                  <c:v>74.535077810287476</c:v>
                </c:pt>
                <c:pt idx="87">
                  <c:v>74.838697910308838</c:v>
                </c:pt>
                <c:pt idx="88">
                  <c:v>74.990510940551758</c:v>
                </c:pt>
                <c:pt idx="89">
                  <c:v>75.294137001037598</c:v>
                </c:pt>
                <c:pt idx="90">
                  <c:v>75.445950031280518</c:v>
                </c:pt>
                <c:pt idx="91">
                  <c:v>75.74957013130188</c:v>
                </c:pt>
                <c:pt idx="92">
                  <c:v>76.05319619178772</c:v>
                </c:pt>
                <c:pt idx="93">
                  <c:v>76.20500922203064</c:v>
                </c:pt>
                <c:pt idx="94">
                  <c:v>76.356816291809082</c:v>
                </c:pt>
                <c:pt idx="95">
                  <c:v>76.660442352294922</c:v>
                </c:pt>
                <c:pt idx="96">
                  <c:v>76.812255382537842</c:v>
                </c:pt>
                <c:pt idx="97">
                  <c:v>77.115875482559204</c:v>
                </c:pt>
                <c:pt idx="98">
                  <c:v>77.267688512802124</c:v>
                </c:pt>
                <c:pt idx="99">
                  <c:v>77.571314573287964</c:v>
                </c:pt>
                <c:pt idx="100">
                  <c:v>77.723127603530884</c:v>
                </c:pt>
                <c:pt idx="101">
                  <c:v>77.874934673309326</c:v>
                </c:pt>
                <c:pt idx="102">
                  <c:v>78.178560733795166</c:v>
                </c:pt>
                <c:pt idx="103">
                  <c:v>78.330373764038086</c:v>
                </c:pt>
                <c:pt idx="104">
                  <c:v>78.482186794281006</c:v>
                </c:pt>
                <c:pt idx="105">
                  <c:v>78.785806894302368</c:v>
                </c:pt>
                <c:pt idx="106">
                  <c:v>78.937619924545288</c:v>
                </c:pt>
                <c:pt idx="107">
                  <c:v>79.089432954788208</c:v>
                </c:pt>
                <c:pt idx="108">
                  <c:v>79.241245985031128</c:v>
                </c:pt>
                <c:pt idx="109">
                  <c:v>79.393059015274048</c:v>
                </c:pt>
                <c:pt idx="110">
                  <c:v>79.54486608505249</c:v>
                </c:pt>
                <c:pt idx="111">
                  <c:v>79.84849214553833</c:v>
                </c:pt>
                <c:pt idx="112">
                  <c:v>80.00030517578125</c:v>
                </c:pt>
                <c:pt idx="113">
                  <c:v>80.15211820602417</c:v>
                </c:pt>
                <c:pt idx="114">
                  <c:v>80.303925275802612</c:v>
                </c:pt>
                <c:pt idx="115">
                  <c:v>80.607551336288452</c:v>
                </c:pt>
                <c:pt idx="116">
                  <c:v>80.759364366531372</c:v>
                </c:pt>
                <c:pt idx="117">
                  <c:v>80.911177396774292</c:v>
                </c:pt>
                <c:pt idx="118">
                  <c:v>81.062984466552734</c:v>
                </c:pt>
                <c:pt idx="119">
                  <c:v>81.214797496795654</c:v>
                </c:pt>
                <c:pt idx="120">
                  <c:v>81.366610527038574</c:v>
                </c:pt>
                <c:pt idx="121">
                  <c:v>81.518423557281494</c:v>
                </c:pt>
                <c:pt idx="122">
                  <c:v>81.670236587524414</c:v>
                </c:pt>
                <c:pt idx="123">
                  <c:v>81.822043657302856</c:v>
                </c:pt>
                <c:pt idx="124">
                  <c:v>81.973856687545776</c:v>
                </c:pt>
                <c:pt idx="125">
                  <c:v>82.125669717788696</c:v>
                </c:pt>
                <c:pt idx="126">
                  <c:v>82.277482748031616</c:v>
                </c:pt>
                <c:pt idx="127">
                  <c:v>82.429295778274536</c:v>
                </c:pt>
                <c:pt idx="128">
                  <c:v>82.581102848052979</c:v>
                </c:pt>
                <c:pt idx="129">
                  <c:v>82.732915878295898</c:v>
                </c:pt>
                <c:pt idx="130">
                  <c:v>82.884728908538818</c:v>
                </c:pt>
                <c:pt idx="131">
                  <c:v>83.036541938781738</c:v>
                </c:pt>
                <c:pt idx="132">
                  <c:v>83.188354969024658</c:v>
                </c:pt>
                <c:pt idx="133">
                  <c:v>83.340162038803101</c:v>
                </c:pt>
                <c:pt idx="134">
                  <c:v>83.491975069046021</c:v>
                </c:pt>
                <c:pt idx="135">
                  <c:v>83.64378809928894</c:v>
                </c:pt>
                <c:pt idx="136">
                  <c:v>83.64378809928894</c:v>
                </c:pt>
                <c:pt idx="137">
                  <c:v>83.79560112953186</c:v>
                </c:pt>
                <c:pt idx="138">
                  <c:v>83.94741415977478</c:v>
                </c:pt>
                <c:pt idx="139">
                  <c:v>84.0992271900177</c:v>
                </c:pt>
                <c:pt idx="140">
                  <c:v>84.0992271900177</c:v>
                </c:pt>
                <c:pt idx="141">
                  <c:v>84.251034259796143</c:v>
                </c:pt>
                <c:pt idx="142">
                  <c:v>84.402847290039063</c:v>
                </c:pt>
                <c:pt idx="143">
                  <c:v>84.554660320281982</c:v>
                </c:pt>
                <c:pt idx="144">
                  <c:v>84.706473350524902</c:v>
                </c:pt>
                <c:pt idx="145">
                  <c:v>84.858286380767822</c:v>
                </c:pt>
                <c:pt idx="146">
                  <c:v>85.010093450546265</c:v>
                </c:pt>
                <c:pt idx="147">
                  <c:v>85.010093450546265</c:v>
                </c:pt>
                <c:pt idx="148">
                  <c:v>85.161906480789185</c:v>
                </c:pt>
                <c:pt idx="149">
                  <c:v>85.313719511032104</c:v>
                </c:pt>
                <c:pt idx="150">
                  <c:v>85.313719511032104</c:v>
                </c:pt>
                <c:pt idx="151">
                  <c:v>85.465532541275024</c:v>
                </c:pt>
                <c:pt idx="152">
                  <c:v>85.617345571517944</c:v>
                </c:pt>
                <c:pt idx="153">
                  <c:v>85.617345571517944</c:v>
                </c:pt>
                <c:pt idx="154">
                  <c:v>85.769152641296387</c:v>
                </c:pt>
                <c:pt idx="155">
                  <c:v>85.920965671539307</c:v>
                </c:pt>
                <c:pt idx="156">
                  <c:v>85.920965671539307</c:v>
                </c:pt>
                <c:pt idx="157">
                  <c:v>86.072778701782227</c:v>
                </c:pt>
                <c:pt idx="158">
                  <c:v>86.072778701782227</c:v>
                </c:pt>
                <c:pt idx="159">
                  <c:v>86.224591732025146</c:v>
                </c:pt>
                <c:pt idx="160">
                  <c:v>86.376404762268066</c:v>
                </c:pt>
                <c:pt idx="161">
                  <c:v>86.376404762268066</c:v>
                </c:pt>
                <c:pt idx="162">
                  <c:v>86.528211832046509</c:v>
                </c:pt>
                <c:pt idx="163">
                  <c:v>86.680024862289429</c:v>
                </c:pt>
                <c:pt idx="164">
                  <c:v>86.831837892532349</c:v>
                </c:pt>
                <c:pt idx="165">
                  <c:v>86.831837892532349</c:v>
                </c:pt>
                <c:pt idx="166">
                  <c:v>86.983650922775269</c:v>
                </c:pt>
                <c:pt idx="167">
                  <c:v>87.135463953018188</c:v>
                </c:pt>
                <c:pt idx="168">
                  <c:v>87.135463953018188</c:v>
                </c:pt>
                <c:pt idx="169">
                  <c:v>87.287271022796631</c:v>
                </c:pt>
                <c:pt idx="170">
                  <c:v>87.287271022796631</c:v>
                </c:pt>
                <c:pt idx="171">
                  <c:v>87.439084053039551</c:v>
                </c:pt>
                <c:pt idx="172">
                  <c:v>87.439084053039551</c:v>
                </c:pt>
                <c:pt idx="173">
                  <c:v>87.590897083282471</c:v>
                </c:pt>
                <c:pt idx="174">
                  <c:v>87.590897083282471</c:v>
                </c:pt>
                <c:pt idx="175">
                  <c:v>87.742710113525391</c:v>
                </c:pt>
                <c:pt idx="176">
                  <c:v>87.894523143768311</c:v>
                </c:pt>
                <c:pt idx="177">
                  <c:v>87.894523143768311</c:v>
                </c:pt>
                <c:pt idx="178">
                  <c:v>88.046330213546753</c:v>
                </c:pt>
                <c:pt idx="179">
                  <c:v>88.046330213546753</c:v>
                </c:pt>
                <c:pt idx="180">
                  <c:v>88.198143243789673</c:v>
                </c:pt>
                <c:pt idx="181">
                  <c:v>88.198143243789673</c:v>
                </c:pt>
                <c:pt idx="182">
                  <c:v>88.349956274032593</c:v>
                </c:pt>
                <c:pt idx="183">
                  <c:v>88.349956274032593</c:v>
                </c:pt>
                <c:pt idx="184">
                  <c:v>88.501769304275513</c:v>
                </c:pt>
                <c:pt idx="185">
                  <c:v>88.501769304275513</c:v>
                </c:pt>
                <c:pt idx="186">
                  <c:v>88.653582334518433</c:v>
                </c:pt>
                <c:pt idx="187">
                  <c:v>88.653582334518433</c:v>
                </c:pt>
                <c:pt idx="188">
                  <c:v>88.805389404296875</c:v>
                </c:pt>
                <c:pt idx="189">
                  <c:v>88.805389404296875</c:v>
                </c:pt>
                <c:pt idx="190">
                  <c:v>88.957202434539795</c:v>
                </c:pt>
                <c:pt idx="191">
                  <c:v>88.957202434539795</c:v>
                </c:pt>
                <c:pt idx="192">
                  <c:v>89.109015464782715</c:v>
                </c:pt>
                <c:pt idx="193">
                  <c:v>89.109015464782715</c:v>
                </c:pt>
                <c:pt idx="194">
                  <c:v>89.260828495025635</c:v>
                </c:pt>
                <c:pt idx="195">
                  <c:v>89.260828495025635</c:v>
                </c:pt>
                <c:pt idx="196">
                  <c:v>89.412641525268555</c:v>
                </c:pt>
                <c:pt idx="197">
                  <c:v>89.412641525268555</c:v>
                </c:pt>
                <c:pt idx="198">
                  <c:v>89.412641525268555</c:v>
                </c:pt>
                <c:pt idx="199">
                  <c:v>89.564454555511475</c:v>
                </c:pt>
                <c:pt idx="200">
                  <c:v>89.564454555511475</c:v>
                </c:pt>
                <c:pt idx="201">
                  <c:v>89.716261625289917</c:v>
                </c:pt>
                <c:pt idx="202">
                  <c:v>89.716261625289917</c:v>
                </c:pt>
                <c:pt idx="203">
                  <c:v>89.716261625289917</c:v>
                </c:pt>
                <c:pt idx="204">
                  <c:v>89.868074655532837</c:v>
                </c:pt>
                <c:pt idx="205">
                  <c:v>89.868074655532837</c:v>
                </c:pt>
                <c:pt idx="206">
                  <c:v>90.019887685775757</c:v>
                </c:pt>
                <c:pt idx="207">
                  <c:v>90.019887685775757</c:v>
                </c:pt>
                <c:pt idx="208">
                  <c:v>90.019887685775757</c:v>
                </c:pt>
                <c:pt idx="209">
                  <c:v>90.171700716018677</c:v>
                </c:pt>
                <c:pt idx="210">
                  <c:v>90.171700716018677</c:v>
                </c:pt>
                <c:pt idx="211">
                  <c:v>90.323513746261597</c:v>
                </c:pt>
                <c:pt idx="212">
                  <c:v>90.323513746261597</c:v>
                </c:pt>
                <c:pt idx="213">
                  <c:v>90.475320816040039</c:v>
                </c:pt>
                <c:pt idx="214">
                  <c:v>90.475320816040039</c:v>
                </c:pt>
                <c:pt idx="215">
                  <c:v>90.475320816040039</c:v>
                </c:pt>
                <c:pt idx="216">
                  <c:v>90.627133846282959</c:v>
                </c:pt>
                <c:pt idx="217">
                  <c:v>90.627133846282959</c:v>
                </c:pt>
                <c:pt idx="218">
                  <c:v>90.627133846282959</c:v>
                </c:pt>
                <c:pt idx="219">
                  <c:v>90.778946876525879</c:v>
                </c:pt>
                <c:pt idx="220">
                  <c:v>90.778946876525879</c:v>
                </c:pt>
                <c:pt idx="221">
                  <c:v>90.778946876525879</c:v>
                </c:pt>
                <c:pt idx="222">
                  <c:v>90.930759906768799</c:v>
                </c:pt>
                <c:pt idx="223">
                  <c:v>90.930759906768799</c:v>
                </c:pt>
                <c:pt idx="224">
                  <c:v>91.082572937011719</c:v>
                </c:pt>
                <c:pt idx="225">
                  <c:v>91.082572937011719</c:v>
                </c:pt>
                <c:pt idx="226">
                  <c:v>91.082572937011719</c:v>
                </c:pt>
                <c:pt idx="227">
                  <c:v>91.082572937011719</c:v>
                </c:pt>
                <c:pt idx="228">
                  <c:v>91.234380006790161</c:v>
                </c:pt>
                <c:pt idx="229">
                  <c:v>91.234380006790161</c:v>
                </c:pt>
                <c:pt idx="230">
                  <c:v>91.234380006790161</c:v>
                </c:pt>
                <c:pt idx="231">
                  <c:v>91.386193037033081</c:v>
                </c:pt>
                <c:pt idx="232">
                  <c:v>91.386193037033081</c:v>
                </c:pt>
                <c:pt idx="233">
                  <c:v>91.386193037033081</c:v>
                </c:pt>
                <c:pt idx="234">
                  <c:v>91.538006067276001</c:v>
                </c:pt>
                <c:pt idx="235">
                  <c:v>91.538006067276001</c:v>
                </c:pt>
                <c:pt idx="236">
                  <c:v>91.538006067276001</c:v>
                </c:pt>
                <c:pt idx="237">
                  <c:v>91.689819097518921</c:v>
                </c:pt>
                <c:pt idx="238">
                  <c:v>91.689819097518921</c:v>
                </c:pt>
                <c:pt idx="239">
                  <c:v>91.689819097518921</c:v>
                </c:pt>
                <c:pt idx="240">
                  <c:v>91.841632127761841</c:v>
                </c:pt>
                <c:pt idx="241">
                  <c:v>91.841632127761841</c:v>
                </c:pt>
                <c:pt idx="242">
                  <c:v>91.841632127761841</c:v>
                </c:pt>
                <c:pt idx="243">
                  <c:v>91.841632127761841</c:v>
                </c:pt>
                <c:pt idx="244">
                  <c:v>91.993439197540283</c:v>
                </c:pt>
                <c:pt idx="245">
                  <c:v>91.993439197540283</c:v>
                </c:pt>
                <c:pt idx="246">
                  <c:v>91.993439197540283</c:v>
                </c:pt>
                <c:pt idx="247">
                  <c:v>91.993439197540283</c:v>
                </c:pt>
                <c:pt idx="248">
                  <c:v>91.993439197540283</c:v>
                </c:pt>
                <c:pt idx="249">
                  <c:v>92.145252227783203</c:v>
                </c:pt>
                <c:pt idx="250">
                  <c:v>92.145252227783203</c:v>
                </c:pt>
                <c:pt idx="251">
                  <c:v>92.145252227783203</c:v>
                </c:pt>
                <c:pt idx="252">
                  <c:v>92.297065258026123</c:v>
                </c:pt>
                <c:pt idx="253">
                  <c:v>92.297065258026123</c:v>
                </c:pt>
                <c:pt idx="254">
                  <c:v>92.297065258026123</c:v>
                </c:pt>
                <c:pt idx="255">
                  <c:v>92.297065258026123</c:v>
                </c:pt>
                <c:pt idx="256">
                  <c:v>92.448878288269043</c:v>
                </c:pt>
                <c:pt idx="257">
                  <c:v>92.448878288269043</c:v>
                </c:pt>
                <c:pt idx="258">
                  <c:v>92.448878288269043</c:v>
                </c:pt>
                <c:pt idx="259">
                  <c:v>92.448878288269043</c:v>
                </c:pt>
                <c:pt idx="260">
                  <c:v>92.600691318511963</c:v>
                </c:pt>
                <c:pt idx="261">
                  <c:v>92.600691318511963</c:v>
                </c:pt>
                <c:pt idx="262">
                  <c:v>92.600691318511963</c:v>
                </c:pt>
                <c:pt idx="263">
                  <c:v>92.600691318511963</c:v>
                </c:pt>
                <c:pt idx="264">
                  <c:v>92.752498388290405</c:v>
                </c:pt>
                <c:pt idx="265">
                  <c:v>92.752498388290405</c:v>
                </c:pt>
                <c:pt idx="266">
                  <c:v>92.752498388290405</c:v>
                </c:pt>
                <c:pt idx="267">
                  <c:v>92.752498388290405</c:v>
                </c:pt>
                <c:pt idx="268">
                  <c:v>92.752498388290405</c:v>
                </c:pt>
                <c:pt idx="269">
                  <c:v>92.904311418533325</c:v>
                </c:pt>
                <c:pt idx="270">
                  <c:v>92.904311418533325</c:v>
                </c:pt>
                <c:pt idx="271">
                  <c:v>92.904311418533325</c:v>
                </c:pt>
                <c:pt idx="272">
                  <c:v>92.904311418533325</c:v>
                </c:pt>
                <c:pt idx="273">
                  <c:v>93.056124448776245</c:v>
                </c:pt>
                <c:pt idx="274">
                  <c:v>93.056124448776245</c:v>
                </c:pt>
                <c:pt idx="275">
                  <c:v>93.056124448776245</c:v>
                </c:pt>
                <c:pt idx="276">
                  <c:v>93.056124448776245</c:v>
                </c:pt>
                <c:pt idx="277">
                  <c:v>93.207937479019165</c:v>
                </c:pt>
                <c:pt idx="278">
                  <c:v>93.207937479019165</c:v>
                </c:pt>
                <c:pt idx="279">
                  <c:v>93.207937479019165</c:v>
                </c:pt>
                <c:pt idx="280">
                  <c:v>93.207937479019165</c:v>
                </c:pt>
                <c:pt idx="281">
                  <c:v>93.207937479019165</c:v>
                </c:pt>
                <c:pt idx="282">
                  <c:v>93.359750509262085</c:v>
                </c:pt>
                <c:pt idx="283">
                  <c:v>93.359750509262085</c:v>
                </c:pt>
                <c:pt idx="284">
                  <c:v>93.359750509262085</c:v>
                </c:pt>
                <c:pt idx="285">
                  <c:v>93.359750509262085</c:v>
                </c:pt>
                <c:pt idx="286">
                  <c:v>93.359750509262085</c:v>
                </c:pt>
                <c:pt idx="287">
                  <c:v>93.511557579040527</c:v>
                </c:pt>
                <c:pt idx="288">
                  <c:v>93.511557579040527</c:v>
                </c:pt>
                <c:pt idx="289">
                  <c:v>93.511557579040527</c:v>
                </c:pt>
                <c:pt idx="290">
                  <c:v>93.511557579040527</c:v>
                </c:pt>
                <c:pt idx="291">
                  <c:v>93.663370609283447</c:v>
                </c:pt>
                <c:pt idx="292">
                  <c:v>93.663370609283447</c:v>
                </c:pt>
                <c:pt idx="293">
                  <c:v>93.663370609283447</c:v>
                </c:pt>
                <c:pt idx="294">
                  <c:v>93.663370609283447</c:v>
                </c:pt>
                <c:pt idx="295">
                  <c:v>93.663370609283447</c:v>
                </c:pt>
                <c:pt idx="296">
                  <c:v>93.663370609283447</c:v>
                </c:pt>
                <c:pt idx="297">
                  <c:v>93.815183639526367</c:v>
                </c:pt>
                <c:pt idx="298">
                  <c:v>93.815183639526367</c:v>
                </c:pt>
                <c:pt idx="299">
                  <c:v>93.815183639526367</c:v>
                </c:pt>
                <c:pt idx="300">
                  <c:v>93.815183639526367</c:v>
                </c:pt>
              </c:numCache>
            </c:numRef>
          </c:val>
          <c:smooth val="0"/>
          <c:extLst>
            <c:ext xmlns:c16="http://schemas.microsoft.com/office/drawing/2014/chart" uri="{C3380CC4-5D6E-409C-BE32-E72D297353CC}">
              <c16:uniqueId val="{00000003-407F-47F9-AED3-E6A0928DCDC8}"/>
            </c:ext>
          </c:extLst>
        </c:ser>
        <c:ser>
          <c:idx val="4"/>
          <c:order val="4"/>
          <c:tx>
            <c:strRef>
              <c:f>'30_ábra_chart'!$I$12</c:f>
              <c:strCache>
                <c:ptCount val="1"/>
                <c:pt idx="0">
                  <c:v>2016 (17%)</c:v>
                </c:pt>
              </c:strCache>
            </c:strRef>
          </c:tx>
          <c:spPr>
            <a:ln w="28575" cap="rnd">
              <a:solidFill>
                <a:schemeClr val="accent5"/>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'30_ábra_chart'!$I$13:$I$313</c:f>
              <c:numCache>
                <c:formatCode>0.0</c:formatCode>
                <c:ptCount val="301"/>
                <c:pt idx="0">
                  <c:v>7.2130225598812103</c:v>
                </c:pt>
                <c:pt idx="1">
                  <c:v>11.11111119389534</c:v>
                </c:pt>
                <c:pt idx="2">
                  <c:v>14.229582250118256</c:v>
                </c:pt>
                <c:pt idx="3">
                  <c:v>17.036205530166626</c:v>
                </c:pt>
                <c:pt idx="4">
                  <c:v>19.375059008598328</c:v>
                </c:pt>
                <c:pt idx="5">
                  <c:v>21.71391099691391</c:v>
                </c:pt>
                <c:pt idx="6">
                  <c:v>23.740917444229126</c:v>
                </c:pt>
                <c:pt idx="7">
                  <c:v>25.767922401428223</c:v>
                </c:pt>
                <c:pt idx="8">
                  <c:v>27.639004588127136</c:v>
                </c:pt>
                <c:pt idx="9">
                  <c:v>29.198241233825684</c:v>
                </c:pt>
                <c:pt idx="10">
                  <c:v>30.913400650024414</c:v>
                </c:pt>
                <c:pt idx="11">
                  <c:v>32.472634315490723</c:v>
                </c:pt>
                <c:pt idx="12">
                  <c:v>33.875948190689087</c:v>
                </c:pt>
                <c:pt idx="13">
                  <c:v>35.435181856155396</c:v>
                </c:pt>
                <c:pt idx="14">
                  <c:v>36.83849573135376</c:v>
                </c:pt>
                <c:pt idx="15">
                  <c:v>38.085883855819702</c:v>
                </c:pt>
                <c:pt idx="16">
                  <c:v>39.489194750785828</c:v>
                </c:pt>
                <c:pt idx="17">
                  <c:v>40.580660104751587</c:v>
                </c:pt>
                <c:pt idx="18">
                  <c:v>41.828048229217529</c:v>
                </c:pt>
                <c:pt idx="19">
                  <c:v>42.919513583183289</c:v>
                </c:pt>
                <c:pt idx="20">
                  <c:v>44.010975956916809</c:v>
                </c:pt>
                <c:pt idx="21">
                  <c:v>44.946518540382385</c:v>
                </c:pt>
                <c:pt idx="22">
                  <c:v>46.037983894348145</c:v>
                </c:pt>
                <c:pt idx="23">
                  <c:v>46.973523497581482</c:v>
                </c:pt>
                <c:pt idx="24">
                  <c:v>47.909066081047058</c:v>
                </c:pt>
                <c:pt idx="25">
                  <c:v>48.844605684280396</c:v>
                </c:pt>
                <c:pt idx="26">
                  <c:v>49.624225497245789</c:v>
                </c:pt>
                <c:pt idx="27">
                  <c:v>50.559765100479126</c:v>
                </c:pt>
                <c:pt idx="28">
                  <c:v>51.33938193321228</c:v>
                </c:pt>
                <c:pt idx="29">
                  <c:v>52.274924516677856</c:v>
                </c:pt>
                <c:pt idx="30">
                  <c:v>53.054541349411011</c:v>
                </c:pt>
                <c:pt idx="31">
                  <c:v>53.834158182144165</c:v>
                </c:pt>
                <c:pt idx="32">
                  <c:v>54.457855224609375</c:v>
                </c:pt>
                <c:pt idx="33">
                  <c:v>55.237472057342529</c:v>
                </c:pt>
                <c:pt idx="34">
                  <c:v>55.861163139343262</c:v>
                </c:pt>
                <c:pt idx="35">
                  <c:v>56.640785932540894</c:v>
                </c:pt>
                <c:pt idx="36">
                  <c:v>57.420402765274048</c:v>
                </c:pt>
                <c:pt idx="37">
                  <c:v>58.04409384727478</c:v>
                </c:pt>
                <c:pt idx="38">
                  <c:v>58.66779088973999</c:v>
                </c:pt>
                <c:pt idx="39">
                  <c:v>59.291481971740723</c:v>
                </c:pt>
                <c:pt idx="40">
                  <c:v>59.915179014205933</c:v>
                </c:pt>
                <c:pt idx="41">
                  <c:v>60.382950305938721</c:v>
                </c:pt>
                <c:pt idx="42">
                  <c:v>61.006641387939453</c:v>
                </c:pt>
                <c:pt idx="43">
                  <c:v>61.630338430404663</c:v>
                </c:pt>
                <c:pt idx="44">
                  <c:v>62.098109722137451</c:v>
                </c:pt>
                <c:pt idx="45">
                  <c:v>62.565875053405762</c:v>
                </c:pt>
                <c:pt idx="46">
                  <c:v>63.03364634513855</c:v>
                </c:pt>
                <c:pt idx="47">
                  <c:v>63.65734338760376</c:v>
                </c:pt>
                <c:pt idx="48">
                  <c:v>64.125114679336548</c:v>
                </c:pt>
                <c:pt idx="49">
                  <c:v>64.592885971069336</c:v>
                </c:pt>
                <c:pt idx="50">
                  <c:v>65.060651302337646</c:v>
                </c:pt>
                <c:pt idx="51">
                  <c:v>65.528422594070435</c:v>
                </c:pt>
                <c:pt idx="52">
                  <c:v>65.996193885803223</c:v>
                </c:pt>
                <c:pt idx="53">
                  <c:v>66.463965177536011</c:v>
                </c:pt>
                <c:pt idx="54">
                  <c:v>66.931736469268799</c:v>
                </c:pt>
                <c:pt idx="55">
                  <c:v>67.243582010269165</c:v>
                </c:pt>
                <c:pt idx="56">
                  <c:v>67.711353302001953</c:v>
                </c:pt>
                <c:pt idx="57">
                  <c:v>68.179124593734741</c:v>
                </c:pt>
                <c:pt idx="58">
                  <c:v>68.490970134735107</c:v>
                </c:pt>
                <c:pt idx="59">
                  <c:v>68.958741426467896</c:v>
                </c:pt>
                <c:pt idx="60">
                  <c:v>69.270586967468262</c:v>
                </c:pt>
                <c:pt idx="61">
                  <c:v>69.73835825920105</c:v>
                </c:pt>
                <c:pt idx="62">
                  <c:v>70.050209760665894</c:v>
                </c:pt>
                <c:pt idx="63">
                  <c:v>70.36205530166626</c:v>
                </c:pt>
                <c:pt idx="64">
                  <c:v>70.829826593399048</c:v>
                </c:pt>
                <c:pt idx="65">
                  <c:v>71.141672134399414</c:v>
                </c:pt>
                <c:pt idx="66">
                  <c:v>71.45351767539978</c:v>
                </c:pt>
                <c:pt idx="67">
                  <c:v>71.921288967132568</c:v>
                </c:pt>
                <c:pt idx="68">
                  <c:v>72.233134508132935</c:v>
                </c:pt>
                <c:pt idx="69">
                  <c:v>72.544986009597778</c:v>
                </c:pt>
                <c:pt idx="70">
                  <c:v>72.856831550598145</c:v>
                </c:pt>
                <c:pt idx="71">
                  <c:v>73.168677091598511</c:v>
                </c:pt>
                <c:pt idx="72">
                  <c:v>73.480522632598877</c:v>
                </c:pt>
                <c:pt idx="73">
                  <c:v>73.792374134063721</c:v>
                </c:pt>
                <c:pt idx="74">
                  <c:v>74.104219675064087</c:v>
                </c:pt>
                <c:pt idx="75">
                  <c:v>74.416065216064453</c:v>
                </c:pt>
                <c:pt idx="76">
                  <c:v>74.727910757064819</c:v>
                </c:pt>
                <c:pt idx="77">
                  <c:v>75.039762258529663</c:v>
                </c:pt>
                <c:pt idx="78">
                  <c:v>75.351607799530029</c:v>
                </c:pt>
                <c:pt idx="79">
                  <c:v>75.507533550262451</c:v>
                </c:pt>
                <c:pt idx="80">
                  <c:v>75.819379091262817</c:v>
                </c:pt>
                <c:pt idx="81">
                  <c:v>76.131224632263184</c:v>
                </c:pt>
                <c:pt idx="82">
                  <c:v>76.44307017326355</c:v>
                </c:pt>
                <c:pt idx="83">
                  <c:v>76.598995923995972</c:v>
                </c:pt>
                <c:pt idx="84">
                  <c:v>76.910841464996338</c:v>
                </c:pt>
                <c:pt idx="85">
                  <c:v>77.06676721572876</c:v>
                </c:pt>
                <c:pt idx="86">
                  <c:v>77.378612756729126</c:v>
                </c:pt>
                <c:pt idx="87">
                  <c:v>77.534538507461548</c:v>
                </c:pt>
                <c:pt idx="88">
                  <c:v>77.846384048461914</c:v>
                </c:pt>
                <c:pt idx="89">
                  <c:v>78.002309799194336</c:v>
                </c:pt>
                <c:pt idx="90">
                  <c:v>78.15822958946228</c:v>
                </c:pt>
                <c:pt idx="91">
                  <c:v>78.470081090927124</c:v>
                </c:pt>
                <c:pt idx="92">
                  <c:v>78.626000881195068</c:v>
                </c:pt>
                <c:pt idx="93">
                  <c:v>78.937846422195435</c:v>
                </c:pt>
                <c:pt idx="94">
                  <c:v>79.093772172927856</c:v>
                </c:pt>
                <c:pt idx="95">
                  <c:v>79.405617713928223</c:v>
                </c:pt>
                <c:pt idx="96">
                  <c:v>79.561543464660645</c:v>
                </c:pt>
                <c:pt idx="97">
                  <c:v>79.717469215393066</c:v>
                </c:pt>
                <c:pt idx="98">
                  <c:v>80.029314756393433</c:v>
                </c:pt>
                <c:pt idx="99">
                  <c:v>80.185234546661377</c:v>
                </c:pt>
                <c:pt idx="100">
                  <c:v>80.341160297393799</c:v>
                </c:pt>
                <c:pt idx="101">
                  <c:v>80.497086048126221</c:v>
                </c:pt>
                <c:pt idx="102">
                  <c:v>80.808931589126587</c:v>
                </c:pt>
                <c:pt idx="103">
                  <c:v>80.964857339859009</c:v>
                </c:pt>
                <c:pt idx="104">
                  <c:v>81.120777130126953</c:v>
                </c:pt>
                <c:pt idx="105">
                  <c:v>81.276702880859375</c:v>
                </c:pt>
                <c:pt idx="106">
                  <c:v>81.588548421859741</c:v>
                </c:pt>
                <c:pt idx="107">
                  <c:v>81.744474172592163</c:v>
                </c:pt>
                <c:pt idx="108">
                  <c:v>81.900393962860107</c:v>
                </c:pt>
                <c:pt idx="109">
                  <c:v>82.056319713592529</c:v>
                </c:pt>
                <c:pt idx="110">
                  <c:v>82.212245464324951</c:v>
                </c:pt>
                <c:pt idx="111">
                  <c:v>82.368165254592896</c:v>
                </c:pt>
                <c:pt idx="112">
                  <c:v>82.524091005325317</c:v>
                </c:pt>
                <c:pt idx="113">
                  <c:v>82.835936546325684</c:v>
                </c:pt>
                <c:pt idx="114">
                  <c:v>82.991862297058105</c:v>
                </c:pt>
                <c:pt idx="115">
                  <c:v>83.14778208732605</c:v>
                </c:pt>
                <c:pt idx="116">
                  <c:v>83.303707838058472</c:v>
                </c:pt>
                <c:pt idx="117">
                  <c:v>83.459633588790894</c:v>
                </c:pt>
                <c:pt idx="118">
                  <c:v>83.615553379058838</c:v>
                </c:pt>
                <c:pt idx="119">
                  <c:v>83.77147912979126</c:v>
                </c:pt>
                <c:pt idx="120">
                  <c:v>83.927404880523682</c:v>
                </c:pt>
                <c:pt idx="121">
                  <c:v>83.927404880523682</c:v>
                </c:pt>
                <c:pt idx="122">
                  <c:v>84.083324670791626</c:v>
                </c:pt>
                <c:pt idx="123">
                  <c:v>84.239250421524048</c:v>
                </c:pt>
                <c:pt idx="124">
                  <c:v>84.395170211791992</c:v>
                </c:pt>
                <c:pt idx="125">
                  <c:v>84.551095962524414</c:v>
                </c:pt>
                <c:pt idx="126">
                  <c:v>84.707021713256836</c:v>
                </c:pt>
                <c:pt idx="127">
                  <c:v>84.86294150352478</c:v>
                </c:pt>
                <c:pt idx="128">
                  <c:v>85.018867254257202</c:v>
                </c:pt>
                <c:pt idx="129">
                  <c:v>85.018867254257202</c:v>
                </c:pt>
                <c:pt idx="130">
                  <c:v>85.174793004989624</c:v>
                </c:pt>
                <c:pt idx="131">
                  <c:v>85.330712795257568</c:v>
                </c:pt>
                <c:pt idx="132">
                  <c:v>85.48663854598999</c:v>
                </c:pt>
                <c:pt idx="133">
                  <c:v>85.48663854598999</c:v>
                </c:pt>
                <c:pt idx="134">
                  <c:v>85.642558336257935</c:v>
                </c:pt>
                <c:pt idx="135">
                  <c:v>85.798484086990356</c:v>
                </c:pt>
                <c:pt idx="136">
                  <c:v>85.798484086990356</c:v>
                </c:pt>
                <c:pt idx="137">
                  <c:v>85.954409837722778</c:v>
                </c:pt>
                <c:pt idx="138">
                  <c:v>86.110329627990723</c:v>
                </c:pt>
                <c:pt idx="139">
                  <c:v>86.110329627990723</c:v>
                </c:pt>
                <c:pt idx="140">
                  <c:v>86.266255378723145</c:v>
                </c:pt>
                <c:pt idx="141">
                  <c:v>86.422181129455566</c:v>
                </c:pt>
                <c:pt idx="142">
                  <c:v>86.422181129455566</c:v>
                </c:pt>
                <c:pt idx="143">
                  <c:v>86.578100919723511</c:v>
                </c:pt>
                <c:pt idx="144">
                  <c:v>86.734026670455933</c:v>
                </c:pt>
                <c:pt idx="145">
                  <c:v>86.734026670455933</c:v>
                </c:pt>
                <c:pt idx="146">
                  <c:v>86.889946460723877</c:v>
                </c:pt>
                <c:pt idx="147">
                  <c:v>87.045872211456299</c:v>
                </c:pt>
                <c:pt idx="148">
                  <c:v>87.045872211456299</c:v>
                </c:pt>
                <c:pt idx="149">
                  <c:v>87.201797962188721</c:v>
                </c:pt>
                <c:pt idx="150">
                  <c:v>87.357717752456665</c:v>
                </c:pt>
                <c:pt idx="151">
                  <c:v>87.357717752456665</c:v>
                </c:pt>
                <c:pt idx="152">
                  <c:v>87.513643503189087</c:v>
                </c:pt>
                <c:pt idx="153">
                  <c:v>87.669569253921509</c:v>
                </c:pt>
                <c:pt idx="154">
                  <c:v>87.669569253921509</c:v>
                </c:pt>
                <c:pt idx="155">
                  <c:v>87.825489044189453</c:v>
                </c:pt>
                <c:pt idx="156">
                  <c:v>87.825489044189453</c:v>
                </c:pt>
                <c:pt idx="157">
                  <c:v>87.981414794921875</c:v>
                </c:pt>
                <c:pt idx="158">
                  <c:v>87.981414794921875</c:v>
                </c:pt>
                <c:pt idx="159">
                  <c:v>88.137334585189819</c:v>
                </c:pt>
                <c:pt idx="160">
                  <c:v>88.293260335922241</c:v>
                </c:pt>
                <c:pt idx="161">
                  <c:v>88.293260335922241</c:v>
                </c:pt>
                <c:pt idx="162">
                  <c:v>88.449186086654663</c:v>
                </c:pt>
                <c:pt idx="163">
                  <c:v>88.449186086654663</c:v>
                </c:pt>
                <c:pt idx="164">
                  <c:v>88.605105876922607</c:v>
                </c:pt>
                <c:pt idx="165">
                  <c:v>88.605105876922607</c:v>
                </c:pt>
                <c:pt idx="166">
                  <c:v>88.761031627655029</c:v>
                </c:pt>
                <c:pt idx="167">
                  <c:v>88.761031627655029</c:v>
                </c:pt>
                <c:pt idx="168">
                  <c:v>88.916957378387451</c:v>
                </c:pt>
                <c:pt idx="169">
                  <c:v>88.916957378387451</c:v>
                </c:pt>
                <c:pt idx="170">
                  <c:v>89.072877168655396</c:v>
                </c:pt>
                <c:pt idx="171">
                  <c:v>89.228802919387817</c:v>
                </c:pt>
                <c:pt idx="172">
                  <c:v>89.228802919387817</c:v>
                </c:pt>
                <c:pt idx="173">
                  <c:v>89.228802919387817</c:v>
                </c:pt>
                <c:pt idx="174">
                  <c:v>89.384728670120239</c:v>
                </c:pt>
                <c:pt idx="175">
                  <c:v>89.384728670120239</c:v>
                </c:pt>
                <c:pt idx="176">
                  <c:v>89.540648460388184</c:v>
                </c:pt>
                <c:pt idx="177">
                  <c:v>89.540648460388184</c:v>
                </c:pt>
                <c:pt idx="178">
                  <c:v>89.696574211120605</c:v>
                </c:pt>
                <c:pt idx="179">
                  <c:v>89.696574211120605</c:v>
                </c:pt>
                <c:pt idx="180">
                  <c:v>89.85249400138855</c:v>
                </c:pt>
                <c:pt idx="181">
                  <c:v>89.85249400138855</c:v>
                </c:pt>
                <c:pt idx="182">
                  <c:v>89.85249400138855</c:v>
                </c:pt>
                <c:pt idx="183">
                  <c:v>90.008419752120972</c:v>
                </c:pt>
                <c:pt idx="184">
                  <c:v>90.008419752120972</c:v>
                </c:pt>
                <c:pt idx="185">
                  <c:v>90.164345502853394</c:v>
                </c:pt>
                <c:pt idx="186">
                  <c:v>90.164345502853394</c:v>
                </c:pt>
                <c:pt idx="187">
                  <c:v>90.164345502853394</c:v>
                </c:pt>
                <c:pt idx="188">
                  <c:v>90.320265293121338</c:v>
                </c:pt>
                <c:pt idx="189">
                  <c:v>90.320265293121338</c:v>
                </c:pt>
                <c:pt idx="190">
                  <c:v>90.47619104385376</c:v>
                </c:pt>
                <c:pt idx="191">
                  <c:v>90.47619104385376</c:v>
                </c:pt>
                <c:pt idx="192">
                  <c:v>90.47619104385376</c:v>
                </c:pt>
                <c:pt idx="193">
                  <c:v>90.632116794586182</c:v>
                </c:pt>
                <c:pt idx="194">
                  <c:v>90.632116794586182</c:v>
                </c:pt>
                <c:pt idx="195">
                  <c:v>90.632116794586182</c:v>
                </c:pt>
                <c:pt idx="196">
                  <c:v>90.788036584854126</c:v>
                </c:pt>
                <c:pt idx="197">
                  <c:v>90.788036584854126</c:v>
                </c:pt>
                <c:pt idx="198">
                  <c:v>90.788036584854126</c:v>
                </c:pt>
                <c:pt idx="199">
                  <c:v>90.943962335586548</c:v>
                </c:pt>
                <c:pt idx="200">
                  <c:v>90.943962335586548</c:v>
                </c:pt>
                <c:pt idx="201">
                  <c:v>90.943962335586548</c:v>
                </c:pt>
                <c:pt idx="202">
                  <c:v>91.099882125854492</c:v>
                </c:pt>
                <c:pt idx="203">
                  <c:v>91.099882125854492</c:v>
                </c:pt>
                <c:pt idx="204">
                  <c:v>91.099882125854492</c:v>
                </c:pt>
                <c:pt idx="205">
                  <c:v>91.255807876586914</c:v>
                </c:pt>
                <c:pt idx="206">
                  <c:v>91.255807876586914</c:v>
                </c:pt>
                <c:pt idx="207">
                  <c:v>91.255807876586914</c:v>
                </c:pt>
                <c:pt idx="208">
                  <c:v>91.411733627319336</c:v>
                </c:pt>
                <c:pt idx="209">
                  <c:v>91.411733627319336</c:v>
                </c:pt>
                <c:pt idx="210">
                  <c:v>91.411733627319336</c:v>
                </c:pt>
                <c:pt idx="211">
                  <c:v>91.56765341758728</c:v>
                </c:pt>
                <c:pt idx="212">
                  <c:v>91.56765341758728</c:v>
                </c:pt>
                <c:pt idx="213">
                  <c:v>91.723579168319702</c:v>
                </c:pt>
                <c:pt idx="214">
                  <c:v>91.723579168319702</c:v>
                </c:pt>
                <c:pt idx="215">
                  <c:v>91.723579168319702</c:v>
                </c:pt>
                <c:pt idx="216">
                  <c:v>91.723579168319702</c:v>
                </c:pt>
                <c:pt idx="217">
                  <c:v>91.879504919052124</c:v>
                </c:pt>
                <c:pt idx="218">
                  <c:v>91.879504919052124</c:v>
                </c:pt>
                <c:pt idx="219">
                  <c:v>91.879504919052124</c:v>
                </c:pt>
                <c:pt idx="220">
                  <c:v>92.035424709320068</c:v>
                </c:pt>
                <c:pt idx="221">
                  <c:v>92.035424709320068</c:v>
                </c:pt>
                <c:pt idx="222">
                  <c:v>92.035424709320068</c:v>
                </c:pt>
                <c:pt idx="223">
                  <c:v>92.19135046005249</c:v>
                </c:pt>
                <c:pt idx="224">
                  <c:v>92.19135046005249</c:v>
                </c:pt>
                <c:pt idx="225">
                  <c:v>92.19135046005249</c:v>
                </c:pt>
                <c:pt idx="226">
                  <c:v>92.19135046005249</c:v>
                </c:pt>
                <c:pt idx="227">
                  <c:v>92.347270250320435</c:v>
                </c:pt>
                <c:pt idx="228">
                  <c:v>92.347270250320435</c:v>
                </c:pt>
                <c:pt idx="229">
                  <c:v>92.347270250320435</c:v>
                </c:pt>
                <c:pt idx="230">
                  <c:v>92.347270250320435</c:v>
                </c:pt>
                <c:pt idx="231">
                  <c:v>92.503196001052856</c:v>
                </c:pt>
                <c:pt idx="232">
                  <c:v>92.503196001052856</c:v>
                </c:pt>
                <c:pt idx="233">
                  <c:v>92.503196001052856</c:v>
                </c:pt>
                <c:pt idx="234">
                  <c:v>92.503196001052856</c:v>
                </c:pt>
                <c:pt idx="235">
                  <c:v>92.659121751785278</c:v>
                </c:pt>
                <c:pt idx="236">
                  <c:v>92.659121751785278</c:v>
                </c:pt>
                <c:pt idx="237">
                  <c:v>92.659121751785278</c:v>
                </c:pt>
                <c:pt idx="238">
                  <c:v>92.815041542053223</c:v>
                </c:pt>
                <c:pt idx="239">
                  <c:v>92.815041542053223</c:v>
                </c:pt>
                <c:pt idx="240">
                  <c:v>92.815041542053223</c:v>
                </c:pt>
                <c:pt idx="241">
                  <c:v>92.815041542053223</c:v>
                </c:pt>
                <c:pt idx="242">
                  <c:v>92.815041542053223</c:v>
                </c:pt>
                <c:pt idx="243">
                  <c:v>92.970967292785645</c:v>
                </c:pt>
                <c:pt idx="244">
                  <c:v>92.970967292785645</c:v>
                </c:pt>
                <c:pt idx="245">
                  <c:v>92.970967292785645</c:v>
                </c:pt>
                <c:pt idx="246">
                  <c:v>92.970967292785645</c:v>
                </c:pt>
                <c:pt idx="247">
                  <c:v>93.126893043518066</c:v>
                </c:pt>
                <c:pt idx="248">
                  <c:v>93.126893043518066</c:v>
                </c:pt>
                <c:pt idx="249">
                  <c:v>93.126893043518066</c:v>
                </c:pt>
                <c:pt idx="250">
                  <c:v>93.126893043518066</c:v>
                </c:pt>
                <c:pt idx="251">
                  <c:v>93.126893043518066</c:v>
                </c:pt>
                <c:pt idx="252">
                  <c:v>93.282812833786011</c:v>
                </c:pt>
                <c:pt idx="253">
                  <c:v>93.282812833786011</c:v>
                </c:pt>
                <c:pt idx="254">
                  <c:v>93.282812833786011</c:v>
                </c:pt>
                <c:pt idx="255">
                  <c:v>93.282812833786011</c:v>
                </c:pt>
                <c:pt idx="256">
                  <c:v>93.438738584518433</c:v>
                </c:pt>
                <c:pt idx="257">
                  <c:v>93.438738584518433</c:v>
                </c:pt>
                <c:pt idx="258">
                  <c:v>93.438738584518433</c:v>
                </c:pt>
                <c:pt idx="259">
                  <c:v>93.438738584518433</c:v>
                </c:pt>
                <c:pt idx="260">
                  <c:v>93.438738584518433</c:v>
                </c:pt>
                <c:pt idx="261">
                  <c:v>93.594658374786377</c:v>
                </c:pt>
                <c:pt idx="262">
                  <c:v>93.594658374786377</c:v>
                </c:pt>
                <c:pt idx="263">
                  <c:v>93.594658374786377</c:v>
                </c:pt>
                <c:pt idx="264">
                  <c:v>93.594658374786377</c:v>
                </c:pt>
                <c:pt idx="265">
                  <c:v>93.594658374786377</c:v>
                </c:pt>
                <c:pt idx="266">
                  <c:v>93.750584125518799</c:v>
                </c:pt>
                <c:pt idx="267">
                  <c:v>93.750584125518799</c:v>
                </c:pt>
                <c:pt idx="268">
                  <c:v>93.750584125518799</c:v>
                </c:pt>
                <c:pt idx="269">
                  <c:v>93.750584125518799</c:v>
                </c:pt>
                <c:pt idx="270">
                  <c:v>93.906509876251221</c:v>
                </c:pt>
                <c:pt idx="271">
                  <c:v>93.906509876251221</c:v>
                </c:pt>
                <c:pt idx="272">
                  <c:v>93.906509876251221</c:v>
                </c:pt>
                <c:pt idx="273">
                  <c:v>93.906509876251221</c:v>
                </c:pt>
                <c:pt idx="274">
                  <c:v>93.906509876251221</c:v>
                </c:pt>
                <c:pt idx="275">
                  <c:v>93.906509876251221</c:v>
                </c:pt>
                <c:pt idx="276">
                  <c:v>94.062429666519165</c:v>
                </c:pt>
                <c:pt idx="277">
                  <c:v>94.062429666519165</c:v>
                </c:pt>
                <c:pt idx="278">
                  <c:v>94.062429666519165</c:v>
                </c:pt>
                <c:pt idx="279">
                  <c:v>94.062429666519165</c:v>
                </c:pt>
                <c:pt idx="280">
                  <c:v>94.062429666519165</c:v>
                </c:pt>
                <c:pt idx="281">
                  <c:v>94.218355417251587</c:v>
                </c:pt>
                <c:pt idx="282">
                  <c:v>94.218355417251587</c:v>
                </c:pt>
                <c:pt idx="283">
                  <c:v>94.218355417251587</c:v>
                </c:pt>
                <c:pt idx="284">
                  <c:v>94.218355417251587</c:v>
                </c:pt>
                <c:pt idx="285">
                  <c:v>94.218355417251587</c:v>
                </c:pt>
                <c:pt idx="286">
                  <c:v>94.218355417251587</c:v>
                </c:pt>
                <c:pt idx="287">
                  <c:v>94.374281167984009</c:v>
                </c:pt>
                <c:pt idx="288">
                  <c:v>94.374281167984009</c:v>
                </c:pt>
                <c:pt idx="289">
                  <c:v>94.374281167984009</c:v>
                </c:pt>
                <c:pt idx="290">
                  <c:v>94.374281167984009</c:v>
                </c:pt>
                <c:pt idx="291">
                  <c:v>94.374281167984009</c:v>
                </c:pt>
                <c:pt idx="292">
                  <c:v>94.374281167984009</c:v>
                </c:pt>
                <c:pt idx="293">
                  <c:v>94.530200958251953</c:v>
                </c:pt>
                <c:pt idx="294">
                  <c:v>94.530200958251953</c:v>
                </c:pt>
                <c:pt idx="295">
                  <c:v>94.530200958251953</c:v>
                </c:pt>
                <c:pt idx="296">
                  <c:v>94.530200958251953</c:v>
                </c:pt>
                <c:pt idx="297">
                  <c:v>94.530200958251953</c:v>
                </c:pt>
                <c:pt idx="298">
                  <c:v>94.530200958251953</c:v>
                </c:pt>
                <c:pt idx="299">
                  <c:v>94.686126708984375</c:v>
                </c:pt>
                <c:pt idx="300">
                  <c:v>94.686126708984375</c:v>
                </c:pt>
              </c:numCache>
            </c:numRef>
          </c:val>
          <c:smooth val="0"/>
          <c:extLst>
            <c:ext xmlns:c16="http://schemas.microsoft.com/office/drawing/2014/chart" uri="{C3380CC4-5D6E-409C-BE32-E72D297353CC}">
              <c16:uniqueId val="{00000004-407F-47F9-AED3-E6A0928DCDC8}"/>
            </c:ext>
          </c:extLst>
        </c:ser>
        <c:ser>
          <c:idx val="5"/>
          <c:order val="5"/>
          <c:tx>
            <c:strRef>
              <c:f>'30_ábra_chart'!$J$12</c:f>
              <c:strCache>
                <c:ptCount val="1"/>
                <c:pt idx="0">
                  <c:v>2017 (16%)</c:v>
                </c:pt>
              </c:strCache>
            </c:strRef>
          </c:tx>
          <c:spPr>
            <a:ln w="28575" cap="rnd">
              <a:solidFill>
                <a:schemeClr val="accent6"/>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'30_ábra_chart'!$J$13:$J$313</c:f>
              <c:numCache>
                <c:formatCode>0.0</c:formatCode>
                <c:ptCount val="301"/>
                <c:pt idx="0">
                  <c:v>8.3103485405445099</c:v>
                </c:pt>
                <c:pt idx="1">
                  <c:v>12.716856598854065</c:v>
                </c:pt>
                <c:pt idx="2">
                  <c:v>16.144141554832458</c:v>
                </c:pt>
                <c:pt idx="3">
                  <c:v>19.408221542835236</c:v>
                </c:pt>
                <c:pt idx="4">
                  <c:v>22.182691097259521</c:v>
                </c:pt>
                <c:pt idx="5">
                  <c:v>24.793954193592072</c:v>
                </c:pt>
                <c:pt idx="6">
                  <c:v>27.078810334205627</c:v>
                </c:pt>
                <c:pt idx="7">
                  <c:v>29.200464487075806</c:v>
                </c:pt>
                <c:pt idx="8">
                  <c:v>31.322115659713745</c:v>
                </c:pt>
                <c:pt idx="9">
                  <c:v>33.11735987663269</c:v>
                </c:pt>
                <c:pt idx="10">
                  <c:v>34.912604093551636</c:v>
                </c:pt>
                <c:pt idx="11">
                  <c:v>36.707848310470581</c:v>
                </c:pt>
                <c:pt idx="12">
                  <c:v>38.339889049530029</c:v>
                </c:pt>
                <c:pt idx="13">
                  <c:v>39.971929788589478</c:v>
                </c:pt>
                <c:pt idx="14">
                  <c:v>41.44076406955719</c:v>
                </c:pt>
                <c:pt idx="15">
                  <c:v>42.909601330757141</c:v>
                </c:pt>
                <c:pt idx="16">
                  <c:v>44.215232133865356</c:v>
                </c:pt>
                <c:pt idx="17">
                  <c:v>45.520865917205811</c:v>
                </c:pt>
                <c:pt idx="18">
                  <c:v>46.663293242454529</c:v>
                </c:pt>
                <c:pt idx="19">
                  <c:v>47.805720567703247</c:v>
                </c:pt>
                <c:pt idx="20">
                  <c:v>48.948150873184204</c:v>
                </c:pt>
                <c:pt idx="21">
                  <c:v>50.090581178665161</c:v>
                </c:pt>
                <c:pt idx="22">
                  <c:v>51.069802045822144</c:v>
                </c:pt>
                <c:pt idx="23">
                  <c:v>52.049028873443604</c:v>
                </c:pt>
                <c:pt idx="24">
                  <c:v>53.028249740600586</c:v>
                </c:pt>
                <c:pt idx="25">
                  <c:v>54.170680046081543</c:v>
                </c:pt>
                <c:pt idx="26">
                  <c:v>54.986697435379028</c:v>
                </c:pt>
                <c:pt idx="27">
                  <c:v>55.802720785140991</c:v>
                </c:pt>
                <c:pt idx="28">
                  <c:v>56.618738174438477</c:v>
                </c:pt>
                <c:pt idx="29">
                  <c:v>57.434761524200439</c:v>
                </c:pt>
                <c:pt idx="30">
                  <c:v>58.250778913497925</c:v>
                </c:pt>
                <c:pt idx="31">
                  <c:v>58.903592824935913</c:v>
                </c:pt>
                <c:pt idx="32">
                  <c:v>59.719616174697876</c:v>
                </c:pt>
                <c:pt idx="33">
                  <c:v>60.372430086135864</c:v>
                </c:pt>
                <c:pt idx="34">
                  <c:v>61.02524995803833</c:v>
                </c:pt>
                <c:pt idx="35">
                  <c:v>61.678063869476318</c:v>
                </c:pt>
                <c:pt idx="36">
                  <c:v>62.330877780914307</c:v>
                </c:pt>
                <c:pt idx="37">
                  <c:v>62.983697652816772</c:v>
                </c:pt>
                <c:pt idx="38">
                  <c:v>63.636511564254761</c:v>
                </c:pt>
                <c:pt idx="39">
                  <c:v>64.289325475692749</c:v>
                </c:pt>
                <c:pt idx="40">
                  <c:v>64.778941869735718</c:v>
                </c:pt>
                <c:pt idx="41">
                  <c:v>65.431755781173706</c:v>
                </c:pt>
                <c:pt idx="42">
                  <c:v>66.084569692611694</c:v>
                </c:pt>
                <c:pt idx="43">
                  <c:v>66.574186086654663</c:v>
                </c:pt>
                <c:pt idx="44">
                  <c:v>67.063796520233154</c:v>
                </c:pt>
                <c:pt idx="45">
                  <c:v>67.716610431671143</c:v>
                </c:pt>
                <c:pt idx="46">
                  <c:v>68.206226825714111</c:v>
                </c:pt>
                <c:pt idx="47">
                  <c:v>68.695837259292603</c:v>
                </c:pt>
                <c:pt idx="48">
                  <c:v>69.185447692871094</c:v>
                </c:pt>
                <c:pt idx="49">
                  <c:v>69.675058126449585</c:v>
                </c:pt>
                <c:pt idx="50">
                  <c:v>70.001471042633057</c:v>
                </c:pt>
                <c:pt idx="51">
                  <c:v>70.491081476211548</c:v>
                </c:pt>
                <c:pt idx="52">
                  <c:v>70.980691909790039</c:v>
                </c:pt>
                <c:pt idx="53">
                  <c:v>71.307098865509033</c:v>
                </c:pt>
                <c:pt idx="54">
                  <c:v>71.796715259552002</c:v>
                </c:pt>
                <c:pt idx="55">
                  <c:v>72.123122215270996</c:v>
                </c:pt>
                <c:pt idx="56">
                  <c:v>72.44952917098999</c:v>
                </c:pt>
                <c:pt idx="57">
                  <c:v>72.939139604568481</c:v>
                </c:pt>
                <c:pt idx="58">
                  <c:v>73.265546560287476</c:v>
                </c:pt>
                <c:pt idx="59">
                  <c:v>73.591959476470947</c:v>
                </c:pt>
                <c:pt idx="60">
                  <c:v>73.918366432189941</c:v>
                </c:pt>
                <c:pt idx="61">
                  <c:v>74.244773387908936</c:v>
                </c:pt>
                <c:pt idx="62">
                  <c:v>74.734383821487427</c:v>
                </c:pt>
                <c:pt idx="63">
                  <c:v>75.060790777206421</c:v>
                </c:pt>
                <c:pt idx="64">
                  <c:v>75.387203693389893</c:v>
                </c:pt>
                <c:pt idx="65">
                  <c:v>75.713610649108887</c:v>
                </c:pt>
                <c:pt idx="66">
                  <c:v>76.040017604827881</c:v>
                </c:pt>
                <c:pt idx="67">
                  <c:v>76.366424560546875</c:v>
                </c:pt>
                <c:pt idx="68">
                  <c:v>76.529628038406372</c:v>
                </c:pt>
                <c:pt idx="69">
                  <c:v>76.856034994125366</c:v>
                </c:pt>
                <c:pt idx="70">
                  <c:v>77.182447910308838</c:v>
                </c:pt>
                <c:pt idx="71">
                  <c:v>77.508854866027832</c:v>
                </c:pt>
                <c:pt idx="72">
                  <c:v>77.672058343887329</c:v>
                </c:pt>
                <c:pt idx="73">
                  <c:v>77.998465299606323</c:v>
                </c:pt>
                <c:pt idx="74">
                  <c:v>78.324872255325317</c:v>
                </c:pt>
                <c:pt idx="75">
                  <c:v>78.488075733184814</c:v>
                </c:pt>
                <c:pt idx="76">
                  <c:v>78.814488649368286</c:v>
                </c:pt>
                <c:pt idx="77">
                  <c:v>78.977692127227783</c:v>
                </c:pt>
                <c:pt idx="78">
                  <c:v>79.304099082946777</c:v>
                </c:pt>
                <c:pt idx="79">
                  <c:v>79.630506038665771</c:v>
                </c:pt>
                <c:pt idx="80">
                  <c:v>79.793709516525269</c:v>
                </c:pt>
                <c:pt idx="81">
                  <c:v>80.120116472244263</c:v>
                </c:pt>
                <c:pt idx="82">
                  <c:v>80.28331995010376</c:v>
                </c:pt>
                <c:pt idx="83">
                  <c:v>80.609732866287231</c:v>
                </c:pt>
                <c:pt idx="84">
                  <c:v>80.772936344146729</c:v>
                </c:pt>
                <c:pt idx="85">
                  <c:v>81.099343299865723</c:v>
                </c:pt>
                <c:pt idx="86">
                  <c:v>81.26254677772522</c:v>
                </c:pt>
                <c:pt idx="87">
                  <c:v>81.588953733444214</c:v>
                </c:pt>
                <c:pt idx="88">
                  <c:v>81.752157211303711</c:v>
                </c:pt>
                <c:pt idx="89">
                  <c:v>81.915360689163208</c:v>
                </c:pt>
                <c:pt idx="90">
                  <c:v>82.078564167022705</c:v>
                </c:pt>
                <c:pt idx="91">
                  <c:v>82.241767644882202</c:v>
                </c:pt>
                <c:pt idx="92">
                  <c:v>82.568180561065674</c:v>
                </c:pt>
                <c:pt idx="93">
                  <c:v>82.731384038925171</c:v>
                </c:pt>
                <c:pt idx="94">
                  <c:v>82.894587516784668</c:v>
                </c:pt>
                <c:pt idx="95">
                  <c:v>83.057790994644165</c:v>
                </c:pt>
                <c:pt idx="96">
                  <c:v>83.220994472503662</c:v>
                </c:pt>
                <c:pt idx="97">
                  <c:v>83.384197950363159</c:v>
                </c:pt>
                <c:pt idx="98">
                  <c:v>83.547401428222656</c:v>
                </c:pt>
                <c:pt idx="99">
                  <c:v>83.710604906082153</c:v>
                </c:pt>
                <c:pt idx="100">
                  <c:v>83.87380838394165</c:v>
                </c:pt>
                <c:pt idx="101">
                  <c:v>84.037011861801147</c:v>
                </c:pt>
                <c:pt idx="102">
                  <c:v>84.200221300125122</c:v>
                </c:pt>
                <c:pt idx="103">
                  <c:v>84.363424777984619</c:v>
                </c:pt>
                <c:pt idx="104">
                  <c:v>84.526628255844116</c:v>
                </c:pt>
                <c:pt idx="105">
                  <c:v>84.689831733703613</c:v>
                </c:pt>
                <c:pt idx="106">
                  <c:v>84.85303521156311</c:v>
                </c:pt>
                <c:pt idx="107">
                  <c:v>85.016238689422607</c:v>
                </c:pt>
                <c:pt idx="108">
                  <c:v>85.016238689422607</c:v>
                </c:pt>
                <c:pt idx="109">
                  <c:v>85.179442167282104</c:v>
                </c:pt>
                <c:pt idx="110">
                  <c:v>85.342645645141602</c:v>
                </c:pt>
                <c:pt idx="111">
                  <c:v>85.505849123001099</c:v>
                </c:pt>
                <c:pt idx="112">
                  <c:v>85.669052600860596</c:v>
                </c:pt>
                <c:pt idx="113">
                  <c:v>85.832256078720093</c:v>
                </c:pt>
                <c:pt idx="114">
                  <c:v>85.832256078720093</c:v>
                </c:pt>
                <c:pt idx="115">
                  <c:v>85.995465517044067</c:v>
                </c:pt>
                <c:pt idx="116">
                  <c:v>86.158668994903564</c:v>
                </c:pt>
                <c:pt idx="117">
                  <c:v>86.321872472763062</c:v>
                </c:pt>
                <c:pt idx="118">
                  <c:v>86.485075950622559</c:v>
                </c:pt>
                <c:pt idx="119">
                  <c:v>86.485075950622559</c:v>
                </c:pt>
                <c:pt idx="120">
                  <c:v>86.648279428482056</c:v>
                </c:pt>
                <c:pt idx="121">
                  <c:v>86.811482906341553</c:v>
                </c:pt>
                <c:pt idx="122">
                  <c:v>86.97468638420105</c:v>
                </c:pt>
                <c:pt idx="123">
                  <c:v>86.97468638420105</c:v>
                </c:pt>
                <c:pt idx="124">
                  <c:v>87.137889862060547</c:v>
                </c:pt>
                <c:pt idx="125">
                  <c:v>87.301093339920044</c:v>
                </c:pt>
                <c:pt idx="126">
                  <c:v>87.301093339920044</c:v>
                </c:pt>
                <c:pt idx="127">
                  <c:v>87.464296817779541</c:v>
                </c:pt>
                <c:pt idx="128">
                  <c:v>87.627500295639038</c:v>
                </c:pt>
                <c:pt idx="129">
                  <c:v>87.627500295639038</c:v>
                </c:pt>
                <c:pt idx="130">
                  <c:v>87.790709733963013</c:v>
                </c:pt>
                <c:pt idx="131">
                  <c:v>87.95391321182251</c:v>
                </c:pt>
                <c:pt idx="132">
                  <c:v>87.95391321182251</c:v>
                </c:pt>
                <c:pt idx="133">
                  <c:v>88.117116689682007</c:v>
                </c:pt>
                <c:pt idx="134">
                  <c:v>88.280320167541504</c:v>
                </c:pt>
                <c:pt idx="135">
                  <c:v>88.280320167541504</c:v>
                </c:pt>
                <c:pt idx="136">
                  <c:v>88.443523645401001</c:v>
                </c:pt>
                <c:pt idx="137">
                  <c:v>88.606727123260498</c:v>
                </c:pt>
                <c:pt idx="138">
                  <c:v>88.606727123260498</c:v>
                </c:pt>
                <c:pt idx="139">
                  <c:v>88.769930601119995</c:v>
                </c:pt>
                <c:pt idx="140">
                  <c:v>88.769930601119995</c:v>
                </c:pt>
                <c:pt idx="141">
                  <c:v>88.933134078979492</c:v>
                </c:pt>
                <c:pt idx="142">
                  <c:v>88.933134078979492</c:v>
                </c:pt>
                <c:pt idx="143">
                  <c:v>89.096337556838989</c:v>
                </c:pt>
                <c:pt idx="144">
                  <c:v>89.096337556838989</c:v>
                </c:pt>
                <c:pt idx="145">
                  <c:v>89.259541034698486</c:v>
                </c:pt>
                <c:pt idx="146">
                  <c:v>89.422744512557983</c:v>
                </c:pt>
                <c:pt idx="147">
                  <c:v>89.422744512557983</c:v>
                </c:pt>
                <c:pt idx="148">
                  <c:v>89.585953950881958</c:v>
                </c:pt>
                <c:pt idx="149">
                  <c:v>89.585953950881958</c:v>
                </c:pt>
                <c:pt idx="150">
                  <c:v>89.585953950881958</c:v>
                </c:pt>
                <c:pt idx="151">
                  <c:v>89.749157428741455</c:v>
                </c:pt>
                <c:pt idx="152">
                  <c:v>89.749157428741455</c:v>
                </c:pt>
                <c:pt idx="153">
                  <c:v>89.912360906600952</c:v>
                </c:pt>
                <c:pt idx="154">
                  <c:v>89.912360906600952</c:v>
                </c:pt>
                <c:pt idx="155">
                  <c:v>90.075564384460449</c:v>
                </c:pt>
                <c:pt idx="156">
                  <c:v>90.075564384460449</c:v>
                </c:pt>
                <c:pt idx="157">
                  <c:v>90.238767862319946</c:v>
                </c:pt>
                <c:pt idx="158">
                  <c:v>90.238767862319946</c:v>
                </c:pt>
                <c:pt idx="159">
                  <c:v>90.401971340179443</c:v>
                </c:pt>
                <c:pt idx="160">
                  <c:v>90.401971340179443</c:v>
                </c:pt>
                <c:pt idx="161">
                  <c:v>90.401971340179443</c:v>
                </c:pt>
                <c:pt idx="162">
                  <c:v>90.56517481803894</c:v>
                </c:pt>
                <c:pt idx="163">
                  <c:v>90.56517481803894</c:v>
                </c:pt>
                <c:pt idx="164">
                  <c:v>90.728378295898438</c:v>
                </c:pt>
                <c:pt idx="165">
                  <c:v>90.728378295898438</c:v>
                </c:pt>
                <c:pt idx="166">
                  <c:v>90.728378295898438</c:v>
                </c:pt>
                <c:pt idx="167">
                  <c:v>90.891581773757935</c:v>
                </c:pt>
                <c:pt idx="168">
                  <c:v>90.891581773757935</c:v>
                </c:pt>
                <c:pt idx="169">
                  <c:v>91.054785251617432</c:v>
                </c:pt>
                <c:pt idx="170">
                  <c:v>91.054785251617432</c:v>
                </c:pt>
                <c:pt idx="171">
                  <c:v>91.054785251617432</c:v>
                </c:pt>
                <c:pt idx="172">
                  <c:v>91.217988729476929</c:v>
                </c:pt>
                <c:pt idx="173">
                  <c:v>91.217988729476929</c:v>
                </c:pt>
                <c:pt idx="174">
                  <c:v>91.217988729476929</c:v>
                </c:pt>
                <c:pt idx="175">
                  <c:v>91.381198167800903</c:v>
                </c:pt>
                <c:pt idx="176">
                  <c:v>91.381198167800903</c:v>
                </c:pt>
                <c:pt idx="177">
                  <c:v>91.381198167800903</c:v>
                </c:pt>
                <c:pt idx="178">
                  <c:v>91.5444016456604</c:v>
                </c:pt>
                <c:pt idx="179">
                  <c:v>91.5444016456604</c:v>
                </c:pt>
                <c:pt idx="180">
                  <c:v>91.5444016456604</c:v>
                </c:pt>
                <c:pt idx="181">
                  <c:v>91.707605123519897</c:v>
                </c:pt>
                <c:pt idx="182">
                  <c:v>91.707605123519897</c:v>
                </c:pt>
                <c:pt idx="183">
                  <c:v>91.707605123519897</c:v>
                </c:pt>
                <c:pt idx="184">
                  <c:v>91.870808601379395</c:v>
                </c:pt>
                <c:pt idx="185">
                  <c:v>91.870808601379395</c:v>
                </c:pt>
                <c:pt idx="186">
                  <c:v>91.870808601379395</c:v>
                </c:pt>
                <c:pt idx="187">
                  <c:v>91.870808601379395</c:v>
                </c:pt>
                <c:pt idx="188">
                  <c:v>92.034012079238892</c:v>
                </c:pt>
                <c:pt idx="189">
                  <c:v>92.034012079238892</c:v>
                </c:pt>
                <c:pt idx="190">
                  <c:v>92.034012079238892</c:v>
                </c:pt>
                <c:pt idx="191">
                  <c:v>92.197215557098389</c:v>
                </c:pt>
                <c:pt idx="192">
                  <c:v>92.197215557098389</c:v>
                </c:pt>
                <c:pt idx="193">
                  <c:v>92.197215557098389</c:v>
                </c:pt>
                <c:pt idx="194">
                  <c:v>92.360419034957886</c:v>
                </c:pt>
                <c:pt idx="195">
                  <c:v>92.360419034957886</c:v>
                </c:pt>
                <c:pt idx="196">
                  <c:v>92.360419034957886</c:v>
                </c:pt>
                <c:pt idx="197">
                  <c:v>92.360419034957886</c:v>
                </c:pt>
                <c:pt idx="198">
                  <c:v>92.523622512817383</c:v>
                </c:pt>
                <c:pt idx="199">
                  <c:v>92.523622512817383</c:v>
                </c:pt>
                <c:pt idx="200">
                  <c:v>92.523622512817383</c:v>
                </c:pt>
                <c:pt idx="201">
                  <c:v>92.523622512817383</c:v>
                </c:pt>
                <c:pt idx="202">
                  <c:v>92.68682599067688</c:v>
                </c:pt>
                <c:pt idx="203">
                  <c:v>92.68682599067688</c:v>
                </c:pt>
                <c:pt idx="204">
                  <c:v>92.68682599067688</c:v>
                </c:pt>
                <c:pt idx="205">
                  <c:v>92.850029468536377</c:v>
                </c:pt>
                <c:pt idx="206">
                  <c:v>92.850029468536377</c:v>
                </c:pt>
                <c:pt idx="207">
                  <c:v>92.850029468536377</c:v>
                </c:pt>
                <c:pt idx="208">
                  <c:v>92.850029468536377</c:v>
                </c:pt>
                <c:pt idx="209">
                  <c:v>93.013232946395874</c:v>
                </c:pt>
                <c:pt idx="210">
                  <c:v>93.013232946395874</c:v>
                </c:pt>
                <c:pt idx="211">
                  <c:v>93.013232946395874</c:v>
                </c:pt>
                <c:pt idx="212">
                  <c:v>93.013232946395874</c:v>
                </c:pt>
                <c:pt idx="213">
                  <c:v>93.176442384719849</c:v>
                </c:pt>
                <c:pt idx="214">
                  <c:v>93.176442384719849</c:v>
                </c:pt>
                <c:pt idx="215">
                  <c:v>93.176442384719849</c:v>
                </c:pt>
                <c:pt idx="216">
                  <c:v>93.176442384719849</c:v>
                </c:pt>
                <c:pt idx="217">
                  <c:v>93.176442384719849</c:v>
                </c:pt>
                <c:pt idx="218">
                  <c:v>93.339645862579346</c:v>
                </c:pt>
                <c:pt idx="219">
                  <c:v>93.339645862579346</c:v>
                </c:pt>
                <c:pt idx="220">
                  <c:v>93.339645862579346</c:v>
                </c:pt>
                <c:pt idx="221">
                  <c:v>93.339645862579346</c:v>
                </c:pt>
                <c:pt idx="222">
                  <c:v>93.502849340438843</c:v>
                </c:pt>
                <c:pt idx="223">
                  <c:v>93.502849340438843</c:v>
                </c:pt>
                <c:pt idx="224">
                  <c:v>93.502849340438843</c:v>
                </c:pt>
                <c:pt idx="225">
                  <c:v>93.502849340438843</c:v>
                </c:pt>
                <c:pt idx="226">
                  <c:v>93.502849340438843</c:v>
                </c:pt>
                <c:pt idx="227">
                  <c:v>93.66605281829834</c:v>
                </c:pt>
                <c:pt idx="228">
                  <c:v>93.66605281829834</c:v>
                </c:pt>
                <c:pt idx="229">
                  <c:v>93.66605281829834</c:v>
                </c:pt>
                <c:pt idx="230">
                  <c:v>93.66605281829834</c:v>
                </c:pt>
                <c:pt idx="231">
                  <c:v>93.66605281829834</c:v>
                </c:pt>
                <c:pt idx="232">
                  <c:v>93.829256296157837</c:v>
                </c:pt>
                <c:pt idx="233">
                  <c:v>93.829256296157837</c:v>
                </c:pt>
                <c:pt idx="234">
                  <c:v>93.829256296157837</c:v>
                </c:pt>
                <c:pt idx="235">
                  <c:v>93.829256296157837</c:v>
                </c:pt>
                <c:pt idx="236">
                  <c:v>93.829256296157837</c:v>
                </c:pt>
                <c:pt idx="237">
                  <c:v>93.992459774017334</c:v>
                </c:pt>
                <c:pt idx="238">
                  <c:v>93.992459774017334</c:v>
                </c:pt>
                <c:pt idx="239">
                  <c:v>93.992459774017334</c:v>
                </c:pt>
                <c:pt idx="240">
                  <c:v>93.992459774017334</c:v>
                </c:pt>
                <c:pt idx="241">
                  <c:v>93.992459774017334</c:v>
                </c:pt>
                <c:pt idx="242">
                  <c:v>94.155663251876831</c:v>
                </c:pt>
                <c:pt idx="243">
                  <c:v>94.155663251876831</c:v>
                </c:pt>
                <c:pt idx="244">
                  <c:v>94.155663251876831</c:v>
                </c:pt>
                <c:pt idx="245">
                  <c:v>94.155663251876831</c:v>
                </c:pt>
                <c:pt idx="246">
                  <c:v>94.155663251876831</c:v>
                </c:pt>
                <c:pt idx="247">
                  <c:v>94.155663251876831</c:v>
                </c:pt>
                <c:pt idx="248">
                  <c:v>94.318866729736328</c:v>
                </c:pt>
                <c:pt idx="249">
                  <c:v>94.318866729736328</c:v>
                </c:pt>
                <c:pt idx="250">
                  <c:v>94.318866729736328</c:v>
                </c:pt>
                <c:pt idx="251">
                  <c:v>94.318866729736328</c:v>
                </c:pt>
                <c:pt idx="252">
                  <c:v>94.318866729736328</c:v>
                </c:pt>
                <c:pt idx="253">
                  <c:v>94.318866729736328</c:v>
                </c:pt>
                <c:pt idx="254">
                  <c:v>94.482070207595825</c:v>
                </c:pt>
                <c:pt idx="255">
                  <c:v>94.482070207595825</c:v>
                </c:pt>
                <c:pt idx="256">
                  <c:v>94.482070207595825</c:v>
                </c:pt>
                <c:pt idx="257">
                  <c:v>94.482070207595825</c:v>
                </c:pt>
                <c:pt idx="258">
                  <c:v>94.482070207595825</c:v>
                </c:pt>
                <c:pt idx="259">
                  <c:v>94.482070207595825</c:v>
                </c:pt>
                <c:pt idx="260">
                  <c:v>94.482070207595825</c:v>
                </c:pt>
                <c:pt idx="261">
                  <c:v>94.482070207595825</c:v>
                </c:pt>
                <c:pt idx="262">
                  <c:v>94.645273685455322</c:v>
                </c:pt>
                <c:pt idx="263">
                  <c:v>94.645273685455322</c:v>
                </c:pt>
                <c:pt idx="264">
                  <c:v>94.645273685455322</c:v>
                </c:pt>
                <c:pt idx="265">
                  <c:v>94.645273685455322</c:v>
                </c:pt>
                <c:pt idx="266">
                  <c:v>94.645273685455322</c:v>
                </c:pt>
                <c:pt idx="267">
                  <c:v>94.645273685455322</c:v>
                </c:pt>
                <c:pt idx="268">
                  <c:v>94.645273685455322</c:v>
                </c:pt>
                <c:pt idx="269">
                  <c:v>94.808477163314819</c:v>
                </c:pt>
                <c:pt idx="270">
                  <c:v>94.808477163314819</c:v>
                </c:pt>
                <c:pt idx="271">
                  <c:v>94.808477163314819</c:v>
                </c:pt>
                <c:pt idx="272">
                  <c:v>94.808477163314819</c:v>
                </c:pt>
                <c:pt idx="273">
                  <c:v>94.808477163314819</c:v>
                </c:pt>
                <c:pt idx="274">
                  <c:v>94.808477163314819</c:v>
                </c:pt>
                <c:pt idx="275">
                  <c:v>94.971686601638794</c:v>
                </c:pt>
                <c:pt idx="276">
                  <c:v>94.971686601638794</c:v>
                </c:pt>
                <c:pt idx="277">
                  <c:v>94.971686601638794</c:v>
                </c:pt>
                <c:pt idx="278">
                  <c:v>94.971686601638794</c:v>
                </c:pt>
                <c:pt idx="279">
                  <c:v>94.971686601638794</c:v>
                </c:pt>
                <c:pt idx="280">
                  <c:v>94.971686601638794</c:v>
                </c:pt>
                <c:pt idx="281">
                  <c:v>94.971686601638794</c:v>
                </c:pt>
                <c:pt idx="282">
                  <c:v>94.971686601638794</c:v>
                </c:pt>
                <c:pt idx="283">
                  <c:v>95.134890079498291</c:v>
                </c:pt>
                <c:pt idx="284">
                  <c:v>95.134890079498291</c:v>
                </c:pt>
                <c:pt idx="285">
                  <c:v>95.134890079498291</c:v>
                </c:pt>
                <c:pt idx="286">
                  <c:v>95.134890079498291</c:v>
                </c:pt>
                <c:pt idx="287">
                  <c:v>95.134890079498291</c:v>
                </c:pt>
                <c:pt idx="288">
                  <c:v>95.134890079498291</c:v>
                </c:pt>
                <c:pt idx="289">
                  <c:v>95.134890079498291</c:v>
                </c:pt>
                <c:pt idx="290">
                  <c:v>95.134890079498291</c:v>
                </c:pt>
                <c:pt idx="291">
                  <c:v>95.298093557357788</c:v>
                </c:pt>
                <c:pt idx="292">
                  <c:v>95.298093557357788</c:v>
                </c:pt>
                <c:pt idx="293">
                  <c:v>95.298093557357788</c:v>
                </c:pt>
                <c:pt idx="294">
                  <c:v>95.298093557357788</c:v>
                </c:pt>
                <c:pt idx="295">
                  <c:v>95.298093557357788</c:v>
                </c:pt>
                <c:pt idx="296">
                  <c:v>95.298093557357788</c:v>
                </c:pt>
                <c:pt idx="297">
                  <c:v>95.298093557357788</c:v>
                </c:pt>
                <c:pt idx="298">
                  <c:v>95.298093557357788</c:v>
                </c:pt>
                <c:pt idx="299">
                  <c:v>95.298093557357788</c:v>
                </c:pt>
                <c:pt idx="300">
                  <c:v>95.461297035217285</c:v>
                </c:pt>
              </c:numCache>
            </c:numRef>
          </c:val>
          <c:smooth val="0"/>
          <c:extLst>
            <c:ext xmlns:c16="http://schemas.microsoft.com/office/drawing/2014/chart" uri="{C3380CC4-5D6E-409C-BE32-E72D297353CC}">
              <c16:uniqueId val="{00000005-407F-47F9-AED3-E6A0928DCDC8}"/>
            </c:ext>
          </c:extLst>
        </c:ser>
        <c:dLbls>
          <c:showLegendKey val="0"/>
          <c:showVal val="0"/>
          <c:showCatName val="0"/>
          <c:showSerName val="0"/>
          <c:showPercent val="0"/>
          <c:showBubbleSize val="0"/>
        </c:dLbls>
        <c:marker val="1"/>
        <c:smooth val="0"/>
        <c:axId val="570024096"/>
        <c:axId val="570025408"/>
      </c:lineChart>
      <c:lineChart>
        <c:grouping val="standard"/>
        <c:varyColors val="0"/>
        <c:ser>
          <c:idx val="6"/>
          <c:order val="6"/>
          <c:tx>
            <c:strRef>
              <c:f>'30_ábra_chart'!$K$12</c:f>
              <c:strCache>
                <c:ptCount val="1"/>
                <c:pt idx="0">
                  <c:v>2018 (15%)</c:v>
                </c:pt>
              </c:strCache>
            </c:strRef>
          </c:tx>
          <c:spPr>
            <a:ln w="28575" cap="rnd">
              <a:solidFill>
                <a:schemeClr val="accent1">
                  <a:lumMod val="60000"/>
                </a:schemeClr>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'30_ábra_chart'!$K$13:$K$313</c:f>
              <c:numCache>
                <c:formatCode>0.0</c:formatCode>
                <c:ptCount val="301"/>
                <c:pt idx="0">
                  <c:v>8.8432438671588898</c:v>
                </c:pt>
                <c:pt idx="1">
                  <c:v>13.680337369441986</c:v>
                </c:pt>
                <c:pt idx="2">
                  <c:v>17.480911314487457</c:v>
                </c:pt>
                <c:pt idx="3">
                  <c:v>20.763224363327026</c:v>
                </c:pt>
                <c:pt idx="4">
                  <c:v>23.700031638145447</c:v>
                </c:pt>
                <c:pt idx="5">
                  <c:v>26.464083790779114</c:v>
                </c:pt>
                <c:pt idx="6">
                  <c:v>28.882631659507751</c:v>
                </c:pt>
                <c:pt idx="7">
                  <c:v>31.301179528236389</c:v>
                </c:pt>
                <c:pt idx="8">
                  <c:v>33.546972274780273</c:v>
                </c:pt>
                <c:pt idx="9">
                  <c:v>35.44725775718689</c:v>
                </c:pt>
                <c:pt idx="10">
                  <c:v>37.347546219825745</c:v>
                </c:pt>
                <c:pt idx="11">
                  <c:v>39.075079560279846</c:v>
                </c:pt>
                <c:pt idx="12">
                  <c:v>40.802612900733948</c:v>
                </c:pt>
                <c:pt idx="13">
                  <c:v>42.357391119003296</c:v>
                </c:pt>
                <c:pt idx="14">
                  <c:v>43.912172317504883</c:v>
                </c:pt>
                <c:pt idx="15">
                  <c:v>45.294198393821716</c:v>
                </c:pt>
                <c:pt idx="16">
                  <c:v>46.503472328186035</c:v>
                </c:pt>
                <c:pt idx="17">
                  <c:v>47.712746262550354</c:v>
                </c:pt>
                <c:pt idx="18">
                  <c:v>48.922020196914673</c:v>
                </c:pt>
                <c:pt idx="19">
                  <c:v>50.131291151046753</c:v>
                </c:pt>
                <c:pt idx="20">
                  <c:v>51.340568065643311</c:v>
                </c:pt>
                <c:pt idx="21">
                  <c:v>52.377086877822876</c:v>
                </c:pt>
                <c:pt idx="22">
                  <c:v>53.413605690002441</c:v>
                </c:pt>
                <c:pt idx="23">
                  <c:v>54.450124502182007</c:v>
                </c:pt>
                <c:pt idx="24">
                  <c:v>55.313891172409058</c:v>
                </c:pt>
                <c:pt idx="25">
                  <c:v>56.350409984588623</c:v>
                </c:pt>
                <c:pt idx="26">
                  <c:v>57.214176654815674</c:v>
                </c:pt>
                <c:pt idx="27">
                  <c:v>57.90519118309021</c:v>
                </c:pt>
                <c:pt idx="28">
                  <c:v>58.768957853317261</c:v>
                </c:pt>
                <c:pt idx="29">
                  <c:v>59.805482625961304</c:v>
                </c:pt>
                <c:pt idx="30">
                  <c:v>60.496491193771362</c:v>
                </c:pt>
                <c:pt idx="31">
                  <c:v>61.187505722045898</c:v>
                </c:pt>
                <c:pt idx="32">
                  <c:v>61.878520250320435</c:v>
                </c:pt>
                <c:pt idx="33">
                  <c:v>62.569534778594971</c:v>
                </c:pt>
                <c:pt idx="34">
                  <c:v>63.260549306869507</c:v>
                </c:pt>
                <c:pt idx="35">
                  <c:v>63.951557874679565</c:v>
                </c:pt>
                <c:pt idx="36">
                  <c:v>64.642572402954102</c:v>
                </c:pt>
                <c:pt idx="37">
                  <c:v>65.160834789276123</c:v>
                </c:pt>
                <c:pt idx="38">
                  <c:v>65.851849317550659</c:v>
                </c:pt>
                <c:pt idx="39">
                  <c:v>66.370105743408203</c:v>
                </c:pt>
                <c:pt idx="40">
                  <c:v>66.888368129730225</c:v>
                </c:pt>
                <c:pt idx="41">
                  <c:v>67.579382658004761</c:v>
                </c:pt>
                <c:pt idx="42">
                  <c:v>68.097639083862305</c:v>
                </c:pt>
                <c:pt idx="43">
                  <c:v>68.615901470184326</c:v>
                </c:pt>
                <c:pt idx="44">
                  <c:v>68.961405754089355</c:v>
                </c:pt>
                <c:pt idx="45">
                  <c:v>69.479668140411377</c:v>
                </c:pt>
                <c:pt idx="46">
                  <c:v>69.997924566268921</c:v>
                </c:pt>
                <c:pt idx="47">
                  <c:v>70.516186952590942</c:v>
                </c:pt>
                <c:pt idx="48">
                  <c:v>70.861691236495972</c:v>
                </c:pt>
                <c:pt idx="49">
                  <c:v>71.379953622817993</c:v>
                </c:pt>
                <c:pt idx="50">
                  <c:v>71.898216009140015</c:v>
                </c:pt>
                <c:pt idx="51">
                  <c:v>72.243720293045044</c:v>
                </c:pt>
                <c:pt idx="52">
                  <c:v>72.589224576950073</c:v>
                </c:pt>
                <c:pt idx="53">
                  <c:v>72.93473482131958</c:v>
                </c:pt>
                <c:pt idx="54">
                  <c:v>73.452991247177124</c:v>
                </c:pt>
                <c:pt idx="55">
                  <c:v>73.798501491546631</c:v>
                </c:pt>
                <c:pt idx="56">
                  <c:v>74.14400577545166</c:v>
                </c:pt>
                <c:pt idx="57">
                  <c:v>74.489516019821167</c:v>
                </c:pt>
                <c:pt idx="58">
                  <c:v>75.007772445678711</c:v>
                </c:pt>
                <c:pt idx="59">
                  <c:v>75.353282690048218</c:v>
                </c:pt>
                <c:pt idx="60">
                  <c:v>75.526034832000732</c:v>
                </c:pt>
                <c:pt idx="61">
                  <c:v>75.871539115905762</c:v>
                </c:pt>
                <c:pt idx="62">
                  <c:v>76.217049360275269</c:v>
                </c:pt>
                <c:pt idx="63">
                  <c:v>76.562553644180298</c:v>
                </c:pt>
                <c:pt idx="64">
                  <c:v>76.908057928085327</c:v>
                </c:pt>
                <c:pt idx="65">
                  <c:v>77.253568172454834</c:v>
                </c:pt>
                <c:pt idx="66">
                  <c:v>77.426320314407349</c:v>
                </c:pt>
                <c:pt idx="67">
                  <c:v>77.771824598312378</c:v>
                </c:pt>
                <c:pt idx="68">
                  <c:v>77.94458270072937</c:v>
                </c:pt>
                <c:pt idx="69">
                  <c:v>78.290086984634399</c:v>
                </c:pt>
                <c:pt idx="70">
                  <c:v>78.635591268539429</c:v>
                </c:pt>
                <c:pt idx="71">
                  <c:v>78.808349370956421</c:v>
                </c:pt>
                <c:pt idx="72">
                  <c:v>79.15385365486145</c:v>
                </c:pt>
                <c:pt idx="73">
                  <c:v>79.326605796813965</c:v>
                </c:pt>
                <c:pt idx="74">
                  <c:v>79.672116041183472</c:v>
                </c:pt>
                <c:pt idx="75">
                  <c:v>79.844868183135986</c:v>
                </c:pt>
                <c:pt idx="76">
                  <c:v>80.017620325088501</c:v>
                </c:pt>
                <c:pt idx="77">
                  <c:v>80.36312460899353</c:v>
                </c:pt>
                <c:pt idx="78">
                  <c:v>80.535882711410522</c:v>
                </c:pt>
                <c:pt idx="79">
                  <c:v>80.708634853363037</c:v>
                </c:pt>
                <c:pt idx="80">
                  <c:v>81.054139137268066</c:v>
                </c:pt>
                <c:pt idx="81">
                  <c:v>81.226891279220581</c:v>
                </c:pt>
                <c:pt idx="82">
                  <c:v>81.399649381637573</c:v>
                </c:pt>
                <c:pt idx="83">
                  <c:v>81.745153665542603</c:v>
                </c:pt>
                <c:pt idx="84">
                  <c:v>81.917905807495117</c:v>
                </c:pt>
                <c:pt idx="85">
                  <c:v>82.090663909912109</c:v>
                </c:pt>
                <c:pt idx="86">
                  <c:v>82.263416051864624</c:v>
                </c:pt>
                <c:pt idx="87">
                  <c:v>82.436168193817139</c:v>
                </c:pt>
                <c:pt idx="88">
                  <c:v>82.608920335769653</c:v>
                </c:pt>
                <c:pt idx="89">
                  <c:v>82.781672477722168</c:v>
                </c:pt>
                <c:pt idx="90">
                  <c:v>82.95443058013916</c:v>
                </c:pt>
                <c:pt idx="91">
                  <c:v>83.127182722091675</c:v>
                </c:pt>
                <c:pt idx="92">
                  <c:v>83.472687005996704</c:v>
                </c:pt>
                <c:pt idx="93">
                  <c:v>83.645439147949219</c:v>
                </c:pt>
                <c:pt idx="94">
                  <c:v>83.818197250366211</c:v>
                </c:pt>
                <c:pt idx="95">
                  <c:v>83.990949392318726</c:v>
                </c:pt>
                <c:pt idx="96">
                  <c:v>84.16370153427124</c:v>
                </c:pt>
                <c:pt idx="97">
                  <c:v>84.16370153427124</c:v>
                </c:pt>
                <c:pt idx="98">
                  <c:v>84.336453676223755</c:v>
                </c:pt>
                <c:pt idx="99">
                  <c:v>84.50920581817627</c:v>
                </c:pt>
                <c:pt idx="100">
                  <c:v>84.681963920593262</c:v>
                </c:pt>
                <c:pt idx="101">
                  <c:v>84.854716062545776</c:v>
                </c:pt>
                <c:pt idx="102">
                  <c:v>85.027468204498291</c:v>
                </c:pt>
                <c:pt idx="103">
                  <c:v>85.200220346450806</c:v>
                </c:pt>
                <c:pt idx="104">
                  <c:v>85.37297248840332</c:v>
                </c:pt>
                <c:pt idx="105">
                  <c:v>85.37297248840332</c:v>
                </c:pt>
                <c:pt idx="106">
                  <c:v>85.545730590820313</c:v>
                </c:pt>
                <c:pt idx="107">
                  <c:v>85.718482732772827</c:v>
                </c:pt>
                <c:pt idx="108">
                  <c:v>85.891234874725342</c:v>
                </c:pt>
                <c:pt idx="109">
                  <c:v>85.891234874725342</c:v>
                </c:pt>
                <c:pt idx="110">
                  <c:v>86.063987016677856</c:v>
                </c:pt>
                <c:pt idx="111">
                  <c:v>86.236739158630371</c:v>
                </c:pt>
                <c:pt idx="112">
                  <c:v>86.236739158630371</c:v>
                </c:pt>
                <c:pt idx="113">
                  <c:v>86.409497261047363</c:v>
                </c:pt>
                <c:pt idx="114">
                  <c:v>86.582249402999878</c:v>
                </c:pt>
                <c:pt idx="115">
                  <c:v>86.755001544952393</c:v>
                </c:pt>
                <c:pt idx="116">
                  <c:v>86.755001544952393</c:v>
                </c:pt>
                <c:pt idx="117">
                  <c:v>86.927753686904907</c:v>
                </c:pt>
                <c:pt idx="118">
                  <c:v>87.100505828857422</c:v>
                </c:pt>
                <c:pt idx="119">
                  <c:v>87.100505828857422</c:v>
                </c:pt>
                <c:pt idx="120">
                  <c:v>87.273263931274414</c:v>
                </c:pt>
                <c:pt idx="121">
                  <c:v>87.446016073226929</c:v>
                </c:pt>
                <c:pt idx="122">
                  <c:v>87.446016073226929</c:v>
                </c:pt>
                <c:pt idx="123">
                  <c:v>87.618768215179443</c:v>
                </c:pt>
                <c:pt idx="124">
                  <c:v>87.791520357131958</c:v>
                </c:pt>
                <c:pt idx="125">
                  <c:v>87.791520357131958</c:v>
                </c:pt>
                <c:pt idx="126">
                  <c:v>87.964272499084473</c:v>
                </c:pt>
                <c:pt idx="127">
                  <c:v>87.964272499084473</c:v>
                </c:pt>
                <c:pt idx="128">
                  <c:v>88.137030601501465</c:v>
                </c:pt>
                <c:pt idx="129">
                  <c:v>88.137030601501465</c:v>
                </c:pt>
                <c:pt idx="130">
                  <c:v>88.309782743453979</c:v>
                </c:pt>
                <c:pt idx="131">
                  <c:v>88.482534885406494</c:v>
                </c:pt>
                <c:pt idx="132">
                  <c:v>88.482534885406494</c:v>
                </c:pt>
                <c:pt idx="133">
                  <c:v>88.655287027359009</c:v>
                </c:pt>
                <c:pt idx="134">
                  <c:v>88.655287027359009</c:v>
                </c:pt>
                <c:pt idx="135">
                  <c:v>88.828039169311523</c:v>
                </c:pt>
                <c:pt idx="136">
                  <c:v>88.828039169311523</c:v>
                </c:pt>
                <c:pt idx="137">
                  <c:v>88.828039169311523</c:v>
                </c:pt>
                <c:pt idx="138">
                  <c:v>89.000797271728516</c:v>
                </c:pt>
                <c:pt idx="139">
                  <c:v>89.000797271728516</c:v>
                </c:pt>
                <c:pt idx="140">
                  <c:v>89.17354941368103</c:v>
                </c:pt>
                <c:pt idx="141">
                  <c:v>89.17354941368103</c:v>
                </c:pt>
                <c:pt idx="142">
                  <c:v>89.346301555633545</c:v>
                </c:pt>
                <c:pt idx="143">
                  <c:v>89.346301555633545</c:v>
                </c:pt>
                <c:pt idx="144">
                  <c:v>89.51905369758606</c:v>
                </c:pt>
                <c:pt idx="145">
                  <c:v>89.51905369758606</c:v>
                </c:pt>
                <c:pt idx="146">
                  <c:v>89.691805839538574</c:v>
                </c:pt>
                <c:pt idx="147">
                  <c:v>89.691805839538574</c:v>
                </c:pt>
                <c:pt idx="148">
                  <c:v>89.691805839538574</c:v>
                </c:pt>
                <c:pt idx="149">
                  <c:v>89.864563941955566</c:v>
                </c:pt>
                <c:pt idx="150">
                  <c:v>89.864563941955566</c:v>
                </c:pt>
                <c:pt idx="151">
                  <c:v>90.037316083908081</c:v>
                </c:pt>
                <c:pt idx="152">
                  <c:v>90.037316083908081</c:v>
                </c:pt>
                <c:pt idx="153">
                  <c:v>90.210068225860596</c:v>
                </c:pt>
                <c:pt idx="154">
                  <c:v>90.210068225860596</c:v>
                </c:pt>
                <c:pt idx="155">
                  <c:v>90.210068225860596</c:v>
                </c:pt>
                <c:pt idx="156">
                  <c:v>90.38282036781311</c:v>
                </c:pt>
                <c:pt idx="157">
                  <c:v>90.38282036781311</c:v>
                </c:pt>
                <c:pt idx="158">
                  <c:v>90.555572509765625</c:v>
                </c:pt>
                <c:pt idx="159">
                  <c:v>90.555572509765625</c:v>
                </c:pt>
                <c:pt idx="160">
                  <c:v>90.555572509765625</c:v>
                </c:pt>
                <c:pt idx="161">
                  <c:v>90.728330612182617</c:v>
                </c:pt>
                <c:pt idx="162">
                  <c:v>90.728330612182617</c:v>
                </c:pt>
                <c:pt idx="163">
                  <c:v>90.728330612182617</c:v>
                </c:pt>
                <c:pt idx="164">
                  <c:v>90.901082754135132</c:v>
                </c:pt>
                <c:pt idx="165">
                  <c:v>90.901082754135132</c:v>
                </c:pt>
                <c:pt idx="166">
                  <c:v>90.901082754135132</c:v>
                </c:pt>
                <c:pt idx="167">
                  <c:v>91.073834896087646</c:v>
                </c:pt>
                <c:pt idx="168">
                  <c:v>91.073834896087646</c:v>
                </c:pt>
                <c:pt idx="169">
                  <c:v>91.073834896087646</c:v>
                </c:pt>
                <c:pt idx="170">
                  <c:v>91.246587038040161</c:v>
                </c:pt>
                <c:pt idx="171">
                  <c:v>91.246587038040161</c:v>
                </c:pt>
                <c:pt idx="172">
                  <c:v>91.246587038040161</c:v>
                </c:pt>
                <c:pt idx="173">
                  <c:v>91.419339179992676</c:v>
                </c:pt>
                <c:pt idx="174">
                  <c:v>91.419339179992676</c:v>
                </c:pt>
                <c:pt idx="175">
                  <c:v>91.419339179992676</c:v>
                </c:pt>
                <c:pt idx="176">
                  <c:v>91.592097282409668</c:v>
                </c:pt>
                <c:pt idx="177">
                  <c:v>91.592097282409668</c:v>
                </c:pt>
                <c:pt idx="178">
                  <c:v>91.592097282409668</c:v>
                </c:pt>
                <c:pt idx="179">
                  <c:v>91.764849424362183</c:v>
                </c:pt>
                <c:pt idx="180">
                  <c:v>91.764849424362183</c:v>
                </c:pt>
                <c:pt idx="181">
                  <c:v>91.764849424362183</c:v>
                </c:pt>
                <c:pt idx="182">
                  <c:v>91.764849424362183</c:v>
                </c:pt>
                <c:pt idx="183">
                  <c:v>91.937601566314697</c:v>
                </c:pt>
                <c:pt idx="184">
                  <c:v>91.937601566314697</c:v>
                </c:pt>
                <c:pt idx="185">
                  <c:v>91.937601566314697</c:v>
                </c:pt>
                <c:pt idx="186">
                  <c:v>92.110353708267212</c:v>
                </c:pt>
                <c:pt idx="187">
                  <c:v>92.110353708267212</c:v>
                </c:pt>
                <c:pt idx="188">
                  <c:v>92.110353708267212</c:v>
                </c:pt>
                <c:pt idx="189">
                  <c:v>92.283105850219727</c:v>
                </c:pt>
                <c:pt idx="190">
                  <c:v>92.283105850219727</c:v>
                </c:pt>
                <c:pt idx="191">
                  <c:v>92.283105850219727</c:v>
                </c:pt>
                <c:pt idx="192">
                  <c:v>92.283105850219727</c:v>
                </c:pt>
                <c:pt idx="193">
                  <c:v>92.455863952636719</c:v>
                </c:pt>
                <c:pt idx="194">
                  <c:v>92.455863952636719</c:v>
                </c:pt>
                <c:pt idx="195">
                  <c:v>92.455863952636719</c:v>
                </c:pt>
                <c:pt idx="196">
                  <c:v>92.455863952636719</c:v>
                </c:pt>
                <c:pt idx="197">
                  <c:v>92.628616094589233</c:v>
                </c:pt>
                <c:pt idx="198">
                  <c:v>92.628616094589233</c:v>
                </c:pt>
                <c:pt idx="199">
                  <c:v>92.628616094589233</c:v>
                </c:pt>
                <c:pt idx="200">
                  <c:v>92.628616094589233</c:v>
                </c:pt>
                <c:pt idx="201">
                  <c:v>92.801368236541748</c:v>
                </c:pt>
                <c:pt idx="202">
                  <c:v>92.801368236541748</c:v>
                </c:pt>
                <c:pt idx="203">
                  <c:v>92.801368236541748</c:v>
                </c:pt>
                <c:pt idx="204">
                  <c:v>92.801368236541748</c:v>
                </c:pt>
                <c:pt idx="205">
                  <c:v>92.801368236541748</c:v>
                </c:pt>
                <c:pt idx="206">
                  <c:v>92.974120378494263</c:v>
                </c:pt>
                <c:pt idx="207">
                  <c:v>92.974120378494263</c:v>
                </c:pt>
                <c:pt idx="208">
                  <c:v>92.974120378494263</c:v>
                </c:pt>
                <c:pt idx="209">
                  <c:v>92.974120378494263</c:v>
                </c:pt>
                <c:pt idx="210">
                  <c:v>92.974120378494263</c:v>
                </c:pt>
                <c:pt idx="211">
                  <c:v>93.146872520446777</c:v>
                </c:pt>
                <c:pt idx="212">
                  <c:v>93.146872520446777</c:v>
                </c:pt>
                <c:pt idx="213">
                  <c:v>93.146872520446777</c:v>
                </c:pt>
                <c:pt idx="214">
                  <c:v>93.146872520446777</c:v>
                </c:pt>
                <c:pt idx="215">
                  <c:v>93.146872520446777</c:v>
                </c:pt>
                <c:pt idx="216">
                  <c:v>93.31963062286377</c:v>
                </c:pt>
                <c:pt idx="217">
                  <c:v>93.31963062286377</c:v>
                </c:pt>
                <c:pt idx="218">
                  <c:v>93.31963062286377</c:v>
                </c:pt>
                <c:pt idx="219">
                  <c:v>93.31963062286377</c:v>
                </c:pt>
                <c:pt idx="220">
                  <c:v>93.31963062286377</c:v>
                </c:pt>
                <c:pt idx="221">
                  <c:v>93.492382764816284</c:v>
                </c:pt>
                <c:pt idx="222">
                  <c:v>93.492382764816284</c:v>
                </c:pt>
                <c:pt idx="223">
                  <c:v>93.492382764816284</c:v>
                </c:pt>
                <c:pt idx="224">
                  <c:v>93.492382764816284</c:v>
                </c:pt>
                <c:pt idx="225">
                  <c:v>93.492382764816284</c:v>
                </c:pt>
                <c:pt idx="226">
                  <c:v>93.665134906768799</c:v>
                </c:pt>
                <c:pt idx="227">
                  <c:v>93.665134906768799</c:v>
                </c:pt>
                <c:pt idx="228">
                  <c:v>93.665134906768799</c:v>
                </c:pt>
                <c:pt idx="229">
                  <c:v>93.665134906768799</c:v>
                </c:pt>
                <c:pt idx="230">
                  <c:v>93.665134906768799</c:v>
                </c:pt>
                <c:pt idx="231">
                  <c:v>93.837887048721313</c:v>
                </c:pt>
                <c:pt idx="232">
                  <c:v>93.837887048721313</c:v>
                </c:pt>
                <c:pt idx="233">
                  <c:v>93.837887048721313</c:v>
                </c:pt>
                <c:pt idx="234">
                  <c:v>93.837887048721313</c:v>
                </c:pt>
                <c:pt idx="235">
                  <c:v>93.837887048721313</c:v>
                </c:pt>
                <c:pt idx="236">
                  <c:v>93.837887048721313</c:v>
                </c:pt>
                <c:pt idx="237">
                  <c:v>94.010639190673828</c:v>
                </c:pt>
                <c:pt idx="238">
                  <c:v>94.010639190673828</c:v>
                </c:pt>
                <c:pt idx="239">
                  <c:v>94.010639190673828</c:v>
                </c:pt>
                <c:pt idx="240">
                  <c:v>94.010639190673828</c:v>
                </c:pt>
                <c:pt idx="241">
                  <c:v>94.010639190673828</c:v>
                </c:pt>
                <c:pt idx="242">
                  <c:v>94.18339729309082</c:v>
                </c:pt>
                <c:pt idx="243">
                  <c:v>94.18339729309082</c:v>
                </c:pt>
                <c:pt idx="244">
                  <c:v>94.18339729309082</c:v>
                </c:pt>
                <c:pt idx="245">
                  <c:v>94.18339729309082</c:v>
                </c:pt>
                <c:pt idx="246">
                  <c:v>94.18339729309082</c:v>
                </c:pt>
                <c:pt idx="247">
                  <c:v>94.18339729309082</c:v>
                </c:pt>
                <c:pt idx="248">
                  <c:v>94.356149435043335</c:v>
                </c:pt>
                <c:pt idx="249">
                  <c:v>94.356149435043335</c:v>
                </c:pt>
                <c:pt idx="250">
                  <c:v>94.356149435043335</c:v>
                </c:pt>
                <c:pt idx="251">
                  <c:v>94.356149435043335</c:v>
                </c:pt>
                <c:pt idx="252">
                  <c:v>94.356149435043335</c:v>
                </c:pt>
                <c:pt idx="253">
                  <c:v>94.356149435043335</c:v>
                </c:pt>
                <c:pt idx="254">
                  <c:v>94.356149435043335</c:v>
                </c:pt>
                <c:pt idx="255">
                  <c:v>94.52890157699585</c:v>
                </c:pt>
                <c:pt idx="256">
                  <c:v>94.52890157699585</c:v>
                </c:pt>
                <c:pt idx="257">
                  <c:v>94.52890157699585</c:v>
                </c:pt>
                <c:pt idx="258">
                  <c:v>94.52890157699585</c:v>
                </c:pt>
                <c:pt idx="259">
                  <c:v>94.52890157699585</c:v>
                </c:pt>
                <c:pt idx="260">
                  <c:v>94.52890157699585</c:v>
                </c:pt>
                <c:pt idx="261">
                  <c:v>94.52890157699585</c:v>
                </c:pt>
                <c:pt idx="262">
                  <c:v>94.701653718948364</c:v>
                </c:pt>
                <c:pt idx="263">
                  <c:v>94.701653718948364</c:v>
                </c:pt>
                <c:pt idx="264">
                  <c:v>94.701653718948364</c:v>
                </c:pt>
                <c:pt idx="265">
                  <c:v>94.701653718948364</c:v>
                </c:pt>
                <c:pt idx="266">
                  <c:v>94.701653718948364</c:v>
                </c:pt>
                <c:pt idx="267">
                  <c:v>94.701653718948364</c:v>
                </c:pt>
                <c:pt idx="268">
                  <c:v>94.701653718948364</c:v>
                </c:pt>
                <c:pt idx="269">
                  <c:v>94.874405860900879</c:v>
                </c:pt>
                <c:pt idx="270">
                  <c:v>94.874405860900879</c:v>
                </c:pt>
                <c:pt idx="271">
                  <c:v>94.874405860900879</c:v>
                </c:pt>
                <c:pt idx="272">
                  <c:v>94.874405860900879</c:v>
                </c:pt>
                <c:pt idx="273">
                  <c:v>94.874405860900879</c:v>
                </c:pt>
                <c:pt idx="274">
                  <c:v>94.874405860900879</c:v>
                </c:pt>
                <c:pt idx="275">
                  <c:v>94.874405860900879</c:v>
                </c:pt>
                <c:pt idx="276">
                  <c:v>94.874405860900879</c:v>
                </c:pt>
                <c:pt idx="277">
                  <c:v>95.047163963317871</c:v>
                </c:pt>
                <c:pt idx="278">
                  <c:v>95.047163963317871</c:v>
                </c:pt>
                <c:pt idx="279">
                  <c:v>95.047163963317871</c:v>
                </c:pt>
                <c:pt idx="280">
                  <c:v>95.047163963317871</c:v>
                </c:pt>
                <c:pt idx="281">
                  <c:v>95.047163963317871</c:v>
                </c:pt>
                <c:pt idx="282">
                  <c:v>95.047163963317871</c:v>
                </c:pt>
                <c:pt idx="283">
                  <c:v>95.047163963317871</c:v>
                </c:pt>
                <c:pt idx="284">
                  <c:v>95.047163963317871</c:v>
                </c:pt>
                <c:pt idx="285">
                  <c:v>95.219916105270386</c:v>
                </c:pt>
                <c:pt idx="286">
                  <c:v>95.219916105270386</c:v>
                </c:pt>
                <c:pt idx="287">
                  <c:v>95.219916105270386</c:v>
                </c:pt>
                <c:pt idx="288">
                  <c:v>95.219916105270386</c:v>
                </c:pt>
                <c:pt idx="289">
                  <c:v>95.219916105270386</c:v>
                </c:pt>
                <c:pt idx="290">
                  <c:v>95.219916105270386</c:v>
                </c:pt>
                <c:pt idx="291">
                  <c:v>95.219916105270386</c:v>
                </c:pt>
                <c:pt idx="292">
                  <c:v>95.219916105270386</c:v>
                </c:pt>
                <c:pt idx="293">
                  <c:v>95.219916105270386</c:v>
                </c:pt>
                <c:pt idx="294">
                  <c:v>95.219916105270386</c:v>
                </c:pt>
                <c:pt idx="295">
                  <c:v>95.3926682472229</c:v>
                </c:pt>
                <c:pt idx="296">
                  <c:v>95.3926682472229</c:v>
                </c:pt>
                <c:pt idx="297">
                  <c:v>95.3926682472229</c:v>
                </c:pt>
                <c:pt idx="298">
                  <c:v>95.3926682472229</c:v>
                </c:pt>
                <c:pt idx="299">
                  <c:v>95.3926682472229</c:v>
                </c:pt>
                <c:pt idx="300">
                  <c:v>95.3926682472229</c:v>
                </c:pt>
              </c:numCache>
            </c:numRef>
          </c:val>
          <c:smooth val="0"/>
          <c:extLst>
            <c:ext xmlns:c16="http://schemas.microsoft.com/office/drawing/2014/chart" uri="{C3380CC4-5D6E-409C-BE32-E72D297353CC}">
              <c16:uniqueId val="{00000006-407F-47F9-AED3-E6A0928DCDC8}"/>
            </c:ext>
          </c:extLst>
        </c:ser>
        <c:dLbls>
          <c:showLegendKey val="0"/>
          <c:showVal val="0"/>
          <c:showCatName val="0"/>
          <c:showSerName val="0"/>
          <c:showPercent val="0"/>
          <c:showBubbleSize val="0"/>
        </c:dLbls>
        <c:marker val="1"/>
        <c:smooth val="0"/>
        <c:axId val="1301747152"/>
        <c:axId val="1301742232"/>
      </c:lineChart>
      <c:catAx>
        <c:axId val="570024096"/>
        <c:scaling>
          <c:orientation val="minMax"/>
        </c:scaling>
        <c:delete val="0"/>
        <c:axPos val="b"/>
        <c:title>
          <c:tx>
            <c:rich>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r>
                  <a:rPr lang="en-US" i="1"/>
                  <a:t>Kamatkiadás/EBITDA</a:t>
                </a:r>
              </a:p>
            </c:rich>
          </c:tx>
          <c:layout>
            <c:manualLayout>
              <c:xMode val="edge"/>
              <c:yMode val="edge"/>
              <c:x val="0.38317627853546044"/>
              <c:y val="0.80808857124065503"/>
            </c:manualLayout>
          </c:layout>
          <c:overlay val="0"/>
          <c:spPr>
            <a:noFill/>
            <a:ln>
              <a:noFill/>
            </a:ln>
            <a:effectLst/>
          </c:spPr>
          <c:txPr>
            <a:bodyPr rot="0" spcFirstLastPara="1" vertOverflow="ellipsis" vert="horz" wrap="square" anchor="ctr" anchorCtr="1"/>
            <a:lstStyle/>
            <a:p>
              <a:pPr>
                <a:defRPr sz="1600" b="0" i="1" u="none" strike="noStrike" kern="1200" baseline="0">
                  <a:solidFill>
                    <a:srgbClr val="000000"/>
                  </a:solidFill>
                  <a:latin typeface="Calibri"/>
                  <a:ea typeface="Calibri"/>
                  <a:cs typeface="Calibri"/>
                </a:defRPr>
              </a:pPr>
              <a:endParaRPr lang="hu-HU"/>
            </a:p>
          </c:txPr>
        </c:title>
        <c:numFmt formatCode="0.00"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70025408"/>
        <c:crosses val="autoZero"/>
        <c:auto val="1"/>
        <c:lblAlgn val="ctr"/>
        <c:lblOffset val="100"/>
        <c:tickLblSkip val="20"/>
        <c:tickMarkSkip val="20"/>
        <c:noMultiLvlLbl val="0"/>
      </c:catAx>
      <c:valAx>
        <c:axId val="57002540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037975303097046"/>
              <c:y val="8.448148148148148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0024096"/>
        <c:crosses val="autoZero"/>
        <c:crossBetween val="between"/>
      </c:valAx>
      <c:valAx>
        <c:axId val="130174223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545419485269371"/>
              <c:y val="6.8703703703703703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1747152"/>
        <c:crosses val="max"/>
        <c:crossBetween val="between"/>
      </c:valAx>
      <c:catAx>
        <c:axId val="1301747152"/>
        <c:scaling>
          <c:orientation val="minMax"/>
        </c:scaling>
        <c:delete val="1"/>
        <c:axPos val="b"/>
        <c:numFmt formatCode="0.00" sourceLinked="1"/>
        <c:majorTickMark val="out"/>
        <c:minorTickMark val="none"/>
        <c:tickLblPos val="nextTo"/>
        <c:crossAx val="13017422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6824212846784137E-2"/>
          <c:y val="0.89141666666666663"/>
          <c:w val="0.86794778654318083"/>
          <c:h val="0.101527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82916666666667E-2"/>
          <c:y val="5.6656111111111108E-2"/>
          <c:w val="0.85298555555555555"/>
          <c:h val="0.6610314814814815"/>
        </c:manualLayout>
      </c:layout>
      <c:lineChart>
        <c:grouping val="standard"/>
        <c:varyColors val="0"/>
        <c:ser>
          <c:idx val="0"/>
          <c:order val="0"/>
          <c:tx>
            <c:strRef>
              <c:f>'30_ábra_chart'!$E$12</c:f>
              <c:strCache>
                <c:ptCount val="1"/>
                <c:pt idx="0">
                  <c:v>2012 (23%)</c:v>
                </c:pt>
              </c:strCache>
            </c:strRef>
          </c:tx>
          <c:spPr>
            <a:ln w="28575" cap="rnd">
              <a:solidFill>
                <a:schemeClr val="accent1"/>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'30_ábra_chart'!$E$13:$E$313</c:f>
              <c:numCache>
                <c:formatCode>0.0</c:formatCode>
                <c:ptCount val="301"/>
                <c:pt idx="0">
                  <c:v>5.2879530936479568</c:v>
                </c:pt>
                <c:pt idx="1">
                  <c:v>7.8518092632293701</c:v>
                </c:pt>
                <c:pt idx="2">
                  <c:v>9.7747012972831726</c:v>
                </c:pt>
                <c:pt idx="3">
                  <c:v>11.377111077308655</c:v>
                </c:pt>
                <c:pt idx="4">
                  <c:v>12.819279730319977</c:v>
                </c:pt>
                <c:pt idx="5">
                  <c:v>14.101208746433258</c:v>
                </c:pt>
                <c:pt idx="6">
                  <c:v>15.22289514541626</c:v>
                </c:pt>
                <c:pt idx="7">
                  <c:v>16.344581544399261</c:v>
                </c:pt>
                <c:pt idx="8">
                  <c:v>17.306028306484222</c:v>
                </c:pt>
                <c:pt idx="9">
                  <c:v>18.267473578453064</c:v>
                </c:pt>
                <c:pt idx="10">
                  <c:v>19.228920340538025</c:v>
                </c:pt>
                <c:pt idx="11">
                  <c:v>20.190365612506866</c:v>
                </c:pt>
                <c:pt idx="12">
                  <c:v>21.151812374591827</c:v>
                </c:pt>
                <c:pt idx="13">
                  <c:v>21.953018009662628</c:v>
                </c:pt>
                <c:pt idx="14">
                  <c:v>22.75422215461731</c:v>
                </c:pt>
                <c:pt idx="15">
                  <c:v>23.55542778968811</c:v>
                </c:pt>
                <c:pt idx="16">
                  <c:v>24.196390807628632</c:v>
                </c:pt>
                <c:pt idx="17">
                  <c:v>24.997596442699432</c:v>
                </c:pt>
                <c:pt idx="18">
                  <c:v>25.798800587654114</c:v>
                </c:pt>
                <c:pt idx="19">
                  <c:v>26.439765095710754</c:v>
                </c:pt>
                <c:pt idx="20">
                  <c:v>27.080729603767395</c:v>
                </c:pt>
                <c:pt idx="21">
                  <c:v>27.881935238838196</c:v>
                </c:pt>
                <c:pt idx="22">
                  <c:v>28.522899746894836</c:v>
                </c:pt>
                <c:pt idx="23">
                  <c:v>29.163861274719238</c:v>
                </c:pt>
                <c:pt idx="24">
                  <c:v>29.965066909790039</c:v>
                </c:pt>
                <c:pt idx="25">
                  <c:v>30.60603141784668</c:v>
                </c:pt>
                <c:pt idx="26">
                  <c:v>31.24699592590332</c:v>
                </c:pt>
                <c:pt idx="27">
                  <c:v>31.887960433959961</c:v>
                </c:pt>
                <c:pt idx="28">
                  <c:v>32.528924942016602</c:v>
                </c:pt>
                <c:pt idx="29">
                  <c:v>33.009645342826843</c:v>
                </c:pt>
                <c:pt idx="30">
                  <c:v>33.650609850883484</c:v>
                </c:pt>
                <c:pt idx="31">
                  <c:v>34.131333231925964</c:v>
                </c:pt>
                <c:pt idx="32">
                  <c:v>34.772297739982605</c:v>
                </c:pt>
                <c:pt idx="33">
                  <c:v>35.413262248039246</c:v>
                </c:pt>
                <c:pt idx="34">
                  <c:v>35.893985629081726</c:v>
                </c:pt>
                <c:pt idx="35">
                  <c:v>36.374709010124207</c:v>
                </c:pt>
                <c:pt idx="36">
                  <c:v>36.855429410934448</c:v>
                </c:pt>
                <c:pt idx="37">
                  <c:v>37.336152791976929</c:v>
                </c:pt>
                <c:pt idx="38">
                  <c:v>37.816876173019409</c:v>
                </c:pt>
                <c:pt idx="39">
                  <c:v>38.45784068107605</c:v>
                </c:pt>
                <c:pt idx="40">
                  <c:v>38.77832293510437</c:v>
                </c:pt>
                <c:pt idx="41">
                  <c:v>39.259046316146851</c:v>
                </c:pt>
                <c:pt idx="42">
                  <c:v>39.739769697189331</c:v>
                </c:pt>
                <c:pt idx="43">
                  <c:v>40.220493078231812</c:v>
                </c:pt>
                <c:pt idx="44">
                  <c:v>40.701213479042053</c:v>
                </c:pt>
                <c:pt idx="45">
                  <c:v>41.181936860084534</c:v>
                </c:pt>
                <c:pt idx="46">
                  <c:v>41.662660241127014</c:v>
                </c:pt>
                <c:pt idx="47">
                  <c:v>42.143383622169495</c:v>
                </c:pt>
                <c:pt idx="48">
                  <c:v>42.624107003211975</c:v>
                </c:pt>
                <c:pt idx="49">
                  <c:v>43.104830384254456</c:v>
                </c:pt>
                <c:pt idx="50">
                  <c:v>43.425312638282776</c:v>
                </c:pt>
                <c:pt idx="51">
                  <c:v>43.906036019325256</c:v>
                </c:pt>
                <c:pt idx="52">
                  <c:v>44.386756420135498</c:v>
                </c:pt>
                <c:pt idx="53">
                  <c:v>44.707238674163818</c:v>
                </c:pt>
                <c:pt idx="54">
                  <c:v>45.187962055206299</c:v>
                </c:pt>
                <c:pt idx="55">
                  <c:v>45.668685436248779</c:v>
                </c:pt>
                <c:pt idx="56">
                  <c:v>45.9891676902771</c:v>
                </c:pt>
                <c:pt idx="57">
                  <c:v>46.46989107131958</c:v>
                </c:pt>
                <c:pt idx="58">
                  <c:v>46.7903733253479</c:v>
                </c:pt>
                <c:pt idx="59">
                  <c:v>47.110855579376221</c:v>
                </c:pt>
                <c:pt idx="60">
                  <c:v>47.591578960418701</c:v>
                </c:pt>
                <c:pt idx="61">
                  <c:v>47.912061214447021</c:v>
                </c:pt>
                <c:pt idx="62">
                  <c:v>48.232540488243103</c:v>
                </c:pt>
                <c:pt idx="63">
                  <c:v>48.713263869285583</c:v>
                </c:pt>
                <c:pt idx="64">
                  <c:v>49.033746123313904</c:v>
                </c:pt>
                <c:pt idx="65">
                  <c:v>49.354228377342224</c:v>
                </c:pt>
                <c:pt idx="66">
                  <c:v>49.834951758384705</c:v>
                </c:pt>
                <c:pt idx="67">
                  <c:v>50.155431032180786</c:v>
                </c:pt>
                <c:pt idx="68">
                  <c:v>50.475913286209106</c:v>
                </c:pt>
                <c:pt idx="69">
                  <c:v>50.796395540237427</c:v>
                </c:pt>
                <c:pt idx="70">
                  <c:v>51.116877794265747</c:v>
                </c:pt>
                <c:pt idx="71">
                  <c:v>51.437360048294067</c:v>
                </c:pt>
                <c:pt idx="72">
                  <c:v>51.757842302322388</c:v>
                </c:pt>
                <c:pt idx="73">
                  <c:v>52.078324556350708</c:v>
                </c:pt>
                <c:pt idx="74">
                  <c:v>52.398806810379028</c:v>
                </c:pt>
                <c:pt idx="75">
                  <c:v>52.719289064407349</c:v>
                </c:pt>
                <c:pt idx="76">
                  <c:v>53.200012445449829</c:v>
                </c:pt>
                <c:pt idx="77">
                  <c:v>53.520494699478149</c:v>
                </c:pt>
                <c:pt idx="78">
                  <c:v>53.68073582649231</c:v>
                </c:pt>
                <c:pt idx="79">
                  <c:v>54.00121808052063</c:v>
                </c:pt>
                <c:pt idx="80">
                  <c:v>54.32170033454895</c:v>
                </c:pt>
                <c:pt idx="81">
                  <c:v>54.642182588577271</c:v>
                </c:pt>
                <c:pt idx="82">
                  <c:v>54.962664842605591</c:v>
                </c:pt>
                <c:pt idx="83">
                  <c:v>55.283147096633911</c:v>
                </c:pt>
                <c:pt idx="84">
                  <c:v>55.603629350662231</c:v>
                </c:pt>
                <c:pt idx="85">
                  <c:v>55.924111604690552</c:v>
                </c:pt>
                <c:pt idx="86">
                  <c:v>56.244593858718872</c:v>
                </c:pt>
                <c:pt idx="87">
                  <c:v>56.404834985733032</c:v>
                </c:pt>
                <c:pt idx="88">
                  <c:v>56.725317239761353</c:v>
                </c:pt>
                <c:pt idx="89">
                  <c:v>57.045799493789673</c:v>
                </c:pt>
                <c:pt idx="90">
                  <c:v>57.366281747817993</c:v>
                </c:pt>
                <c:pt idx="91">
                  <c:v>57.526516914367676</c:v>
                </c:pt>
                <c:pt idx="92">
                  <c:v>57.846999168395996</c:v>
                </c:pt>
                <c:pt idx="93">
                  <c:v>58.167481422424316</c:v>
                </c:pt>
                <c:pt idx="94">
                  <c:v>58.327722549438477</c:v>
                </c:pt>
                <c:pt idx="95">
                  <c:v>58.648204803466797</c:v>
                </c:pt>
                <c:pt idx="96">
                  <c:v>58.808445930480957</c:v>
                </c:pt>
                <c:pt idx="97">
                  <c:v>59.128928184509277</c:v>
                </c:pt>
                <c:pt idx="98">
                  <c:v>59.449410438537598</c:v>
                </c:pt>
                <c:pt idx="99">
                  <c:v>59.609651565551758</c:v>
                </c:pt>
                <c:pt idx="100">
                  <c:v>59.930133819580078</c:v>
                </c:pt>
                <c:pt idx="101">
                  <c:v>60.090374946594238</c:v>
                </c:pt>
                <c:pt idx="102">
                  <c:v>60.410857200622559</c:v>
                </c:pt>
                <c:pt idx="103">
                  <c:v>60.731339454650879</c:v>
                </c:pt>
                <c:pt idx="104">
                  <c:v>61.051821708679199</c:v>
                </c:pt>
                <c:pt idx="105">
                  <c:v>61.212062835693359</c:v>
                </c:pt>
                <c:pt idx="106">
                  <c:v>61.53254508972168</c:v>
                </c:pt>
                <c:pt idx="107">
                  <c:v>61.85302734375</c:v>
                </c:pt>
                <c:pt idx="108">
                  <c:v>62.01326847076416</c:v>
                </c:pt>
                <c:pt idx="109">
                  <c:v>62.33375072479248</c:v>
                </c:pt>
                <c:pt idx="110">
                  <c:v>62.493991851806641</c:v>
                </c:pt>
                <c:pt idx="111">
                  <c:v>62.814474105834961</c:v>
                </c:pt>
                <c:pt idx="112">
                  <c:v>62.974715232849121</c:v>
                </c:pt>
                <c:pt idx="113">
                  <c:v>63.295197486877441</c:v>
                </c:pt>
                <c:pt idx="114">
                  <c:v>63.455438613891602</c:v>
                </c:pt>
                <c:pt idx="115">
                  <c:v>63.775920867919922</c:v>
                </c:pt>
                <c:pt idx="116">
                  <c:v>63.936161994934082</c:v>
                </c:pt>
                <c:pt idx="117">
                  <c:v>64.096403121948242</c:v>
                </c:pt>
                <c:pt idx="118">
                  <c:v>64.416885375976563</c:v>
                </c:pt>
                <c:pt idx="119">
                  <c:v>64.577126502990723</c:v>
                </c:pt>
                <c:pt idx="120">
                  <c:v>64.737367630004883</c:v>
                </c:pt>
                <c:pt idx="121">
                  <c:v>65.057849884033203</c:v>
                </c:pt>
                <c:pt idx="122">
                  <c:v>65.218085050582886</c:v>
                </c:pt>
                <c:pt idx="123">
                  <c:v>65.538567304611206</c:v>
                </c:pt>
                <c:pt idx="124">
                  <c:v>65.698808431625366</c:v>
                </c:pt>
                <c:pt idx="125">
                  <c:v>66.019290685653687</c:v>
                </c:pt>
                <c:pt idx="126">
                  <c:v>66.179531812667847</c:v>
                </c:pt>
                <c:pt idx="127">
                  <c:v>66.339772939682007</c:v>
                </c:pt>
                <c:pt idx="128">
                  <c:v>66.660255193710327</c:v>
                </c:pt>
                <c:pt idx="129">
                  <c:v>66.820496320724487</c:v>
                </c:pt>
                <c:pt idx="130">
                  <c:v>66.980737447738647</c:v>
                </c:pt>
                <c:pt idx="131">
                  <c:v>67.140978574752808</c:v>
                </c:pt>
                <c:pt idx="132">
                  <c:v>67.461460828781128</c:v>
                </c:pt>
                <c:pt idx="133">
                  <c:v>67.621701955795288</c:v>
                </c:pt>
                <c:pt idx="134">
                  <c:v>67.781943082809448</c:v>
                </c:pt>
                <c:pt idx="135">
                  <c:v>67.942184209823608</c:v>
                </c:pt>
                <c:pt idx="136">
                  <c:v>68.102425336837769</c:v>
                </c:pt>
                <c:pt idx="137">
                  <c:v>68.422907590866089</c:v>
                </c:pt>
                <c:pt idx="138">
                  <c:v>68.583148717880249</c:v>
                </c:pt>
                <c:pt idx="139">
                  <c:v>68.743389844894409</c:v>
                </c:pt>
                <c:pt idx="140">
                  <c:v>68.903630971908569</c:v>
                </c:pt>
                <c:pt idx="141">
                  <c:v>69.063872098922729</c:v>
                </c:pt>
                <c:pt idx="142">
                  <c:v>69.22411322593689</c:v>
                </c:pt>
                <c:pt idx="143">
                  <c:v>69.54459547996521</c:v>
                </c:pt>
                <c:pt idx="144">
                  <c:v>69.70483660697937</c:v>
                </c:pt>
                <c:pt idx="145">
                  <c:v>69.86507773399353</c:v>
                </c:pt>
                <c:pt idx="146">
                  <c:v>70.02531886100769</c:v>
                </c:pt>
                <c:pt idx="147">
                  <c:v>70.185559988021851</c:v>
                </c:pt>
                <c:pt idx="148">
                  <c:v>70.345801115036011</c:v>
                </c:pt>
                <c:pt idx="149">
                  <c:v>70.506042242050171</c:v>
                </c:pt>
                <c:pt idx="150">
                  <c:v>70.666283369064331</c:v>
                </c:pt>
                <c:pt idx="151">
                  <c:v>70.826524496078491</c:v>
                </c:pt>
                <c:pt idx="152">
                  <c:v>70.986765623092651</c:v>
                </c:pt>
                <c:pt idx="153">
                  <c:v>71.147006750106812</c:v>
                </c:pt>
                <c:pt idx="154">
                  <c:v>71.307247877120972</c:v>
                </c:pt>
                <c:pt idx="155">
                  <c:v>71.467489004135132</c:v>
                </c:pt>
                <c:pt idx="156">
                  <c:v>71.627730131149292</c:v>
                </c:pt>
                <c:pt idx="157">
                  <c:v>71.787971258163452</c:v>
                </c:pt>
                <c:pt idx="158">
                  <c:v>71.948212385177612</c:v>
                </c:pt>
                <c:pt idx="159">
                  <c:v>72.108453512191772</c:v>
                </c:pt>
                <c:pt idx="160">
                  <c:v>72.268694639205933</c:v>
                </c:pt>
                <c:pt idx="161">
                  <c:v>72.428935766220093</c:v>
                </c:pt>
                <c:pt idx="162">
                  <c:v>72.589176893234253</c:v>
                </c:pt>
                <c:pt idx="163">
                  <c:v>72.749418020248413</c:v>
                </c:pt>
                <c:pt idx="164">
                  <c:v>73.069894313812256</c:v>
                </c:pt>
                <c:pt idx="165">
                  <c:v>73.230135440826416</c:v>
                </c:pt>
                <c:pt idx="166">
                  <c:v>73.390376567840576</c:v>
                </c:pt>
                <c:pt idx="167">
                  <c:v>73.550617694854736</c:v>
                </c:pt>
                <c:pt idx="168">
                  <c:v>73.710858821868896</c:v>
                </c:pt>
                <c:pt idx="169">
                  <c:v>73.871099948883057</c:v>
                </c:pt>
                <c:pt idx="170">
                  <c:v>74.031341075897217</c:v>
                </c:pt>
                <c:pt idx="171">
                  <c:v>74.191582202911377</c:v>
                </c:pt>
                <c:pt idx="172">
                  <c:v>74.351823329925537</c:v>
                </c:pt>
                <c:pt idx="173">
                  <c:v>74.512064456939697</c:v>
                </c:pt>
                <c:pt idx="174">
                  <c:v>74.672305583953857</c:v>
                </c:pt>
                <c:pt idx="175">
                  <c:v>74.832546710968018</c:v>
                </c:pt>
                <c:pt idx="176">
                  <c:v>74.832546710968018</c:v>
                </c:pt>
                <c:pt idx="177">
                  <c:v>74.992787837982178</c:v>
                </c:pt>
                <c:pt idx="178">
                  <c:v>75.153028964996338</c:v>
                </c:pt>
                <c:pt idx="179">
                  <c:v>75.313270092010498</c:v>
                </c:pt>
                <c:pt idx="180">
                  <c:v>75.473511219024658</c:v>
                </c:pt>
                <c:pt idx="181">
                  <c:v>75.633752346038818</c:v>
                </c:pt>
                <c:pt idx="182">
                  <c:v>75.633752346038818</c:v>
                </c:pt>
                <c:pt idx="183">
                  <c:v>75.793993473052979</c:v>
                </c:pt>
                <c:pt idx="184">
                  <c:v>75.954234600067139</c:v>
                </c:pt>
                <c:pt idx="185">
                  <c:v>76.114475727081299</c:v>
                </c:pt>
                <c:pt idx="186">
                  <c:v>76.274716854095459</c:v>
                </c:pt>
                <c:pt idx="187">
                  <c:v>76.274716854095459</c:v>
                </c:pt>
                <c:pt idx="188">
                  <c:v>76.434957981109619</c:v>
                </c:pt>
                <c:pt idx="189">
                  <c:v>76.595199108123779</c:v>
                </c:pt>
                <c:pt idx="190">
                  <c:v>76.755440235137939</c:v>
                </c:pt>
                <c:pt idx="191">
                  <c:v>76.9156813621521</c:v>
                </c:pt>
                <c:pt idx="192">
                  <c:v>77.07592248916626</c:v>
                </c:pt>
                <c:pt idx="193">
                  <c:v>77.07592248916626</c:v>
                </c:pt>
                <c:pt idx="194">
                  <c:v>77.23616361618042</c:v>
                </c:pt>
                <c:pt idx="195">
                  <c:v>77.39640474319458</c:v>
                </c:pt>
                <c:pt idx="196">
                  <c:v>77.55664587020874</c:v>
                </c:pt>
                <c:pt idx="197">
                  <c:v>77.55664587020874</c:v>
                </c:pt>
                <c:pt idx="198">
                  <c:v>77.7168869972229</c:v>
                </c:pt>
                <c:pt idx="199">
                  <c:v>77.877128124237061</c:v>
                </c:pt>
                <c:pt idx="200">
                  <c:v>78.037369251251221</c:v>
                </c:pt>
                <c:pt idx="201">
                  <c:v>78.197610378265381</c:v>
                </c:pt>
                <c:pt idx="202">
                  <c:v>78.357851505279541</c:v>
                </c:pt>
                <c:pt idx="203">
                  <c:v>78.518092632293701</c:v>
                </c:pt>
                <c:pt idx="204">
                  <c:v>78.518092632293701</c:v>
                </c:pt>
                <c:pt idx="205">
                  <c:v>78.678333759307861</c:v>
                </c:pt>
                <c:pt idx="206">
                  <c:v>78.838574886322021</c:v>
                </c:pt>
                <c:pt idx="207">
                  <c:v>78.998816013336182</c:v>
                </c:pt>
                <c:pt idx="208">
                  <c:v>78.998816013336182</c:v>
                </c:pt>
                <c:pt idx="209">
                  <c:v>79.159057140350342</c:v>
                </c:pt>
                <c:pt idx="210">
                  <c:v>79.319298267364502</c:v>
                </c:pt>
                <c:pt idx="211">
                  <c:v>79.319298267364502</c:v>
                </c:pt>
                <c:pt idx="212">
                  <c:v>79.479539394378662</c:v>
                </c:pt>
                <c:pt idx="213">
                  <c:v>79.639780521392822</c:v>
                </c:pt>
                <c:pt idx="214">
                  <c:v>79.639780521392822</c:v>
                </c:pt>
                <c:pt idx="215">
                  <c:v>79.800021648406982</c:v>
                </c:pt>
                <c:pt idx="216">
                  <c:v>79.960262775421143</c:v>
                </c:pt>
                <c:pt idx="217">
                  <c:v>79.960262775421143</c:v>
                </c:pt>
                <c:pt idx="218">
                  <c:v>80.120503902435303</c:v>
                </c:pt>
                <c:pt idx="219">
                  <c:v>80.280745029449463</c:v>
                </c:pt>
                <c:pt idx="220">
                  <c:v>80.280745029449463</c:v>
                </c:pt>
                <c:pt idx="221">
                  <c:v>80.440986156463623</c:v>
                </c:pt>
                <c:pt idx="222">
                  <c:v>80.601221323013306</c:v>
                </c:pt>
                <c:pt idx="223">
                  <c:v>80.601221323013306</c:v>
                </c:pt>
                <c:pt idx="224">
                  <c:v>80.761462450027466</c:v>
                </c:pt>
                <c:pt idx="225">
                  <c:v>80.921703577041626</c:v>
                </c:pt>
                <c:pt idx="226">
                  <c:v>80.921703577041626</c:v>
                </c:pt>
                <c:pt idx="227">
                  <c:v>81.081944704055786</c:v>
                </c:pt>
                <c:pt idx="228">
                  <c:v>81.081944704055786</c:v>
                </c:pt>
                <c:pt idx="229">
                  <c:v>81.242185831069946</c:v>
                </c:pt>
                <c:pt idx="230">
                  <c:v>81.402426958084106</c:v>
                </c:pt>
                <c:pt idx="231">
                  <c:v>81.402426958084106</c:v>
                </c:pt>
                <c:pt idx="232">
                  <c:v>81.562668085098267</c:v>
                </c:pt>
                <c:pt idx="233">
                  <c:v>81.722909212112427</c:v>
                </c:pt>
                <c:pt idx="234">
                  <c:v>81.883150339126587</c:v>
                </c:pt>
                <c:pt idx="235">
                  <c:v>81.883150339126587</c:v>
                </c:pt>
                <c:pt idx="236">
                  <c:v>82.043391466140747</c:v>
                </c:pt>
                <c:pt idx="237">
                  <c:v>82.203632593154907</c:v>
                </c:pt>
                <c:pt idx="238">
                  <c:v>82.203632593154907</c:v>
                </c:pt>
                <c:pt idx="239">
                  <c:v>82.363873720169067</c:v>
                </c:pt>
                <c:pt idx="240">
                  <c:v>82.363873720169067</c:v>
                </c:pt>
                <c:pt idx="241">
                  <c:v>82.524114847183228</c:v>
                </c:pt>
                <c:pt idx="242">
                  <c:v>82.684355974197388</c:v>
                </c:pt>
                <c:pt idx="243">
                  <c:v>82.684355974197388</c:v>
                </c:pt>
                <c:pt idx="244">
                  <c:v>82.844597101211548</c:v>
                </c:pt>
                <c:pt idx="245">
                  <c:v>82.844597101211548</c:v>
                </c:pt>
                <c:pt idx="246">
                  <c:v>83.004838228225708</c:v>
                </c:pt>
                <c:pt idx="247">
                  <c:v>83.004838228225708</c:v>
                </c:pt>
                <c:pt idx="248">
                  <c:v>83.165079355239868</c:v>
                </c:pt>
                <c:pt idx="249">
                  <c:v>83.165079355239868</c:v>
                </c:pt>
                <c:pt idx="250">
                  <c:v>83.325320482254028</c:v>
                </c:pt>
                <c:pt idx="251">
                  <c:v>83.325320482254028</c:v>
                </c:pt>
                <c:pt idx="252">
                  <c:v>83.485561609268188</c:v>
                </c:pt>
                <c:pt idx="253">
                  <c:v>83.645802736282349</c:v>
                </c:pt>
                <c:pt idx="254">
                  <c:v>83.645802736282349</c:v>
                </c:pt>
                <c:pt idx="255">
                  <c:v>83.645802736282349</c:v>
                </c:pt>
                <c:pt idx="256">
                  <c:v>83.806043863296509</c:v>
                </c:pt>
                <c:pt idx="257">
                  <c:v>83.806043863296509</c:v>
                </c:pt>
                <c:pt idx="258">
                  <c:v>83.966284990310669</c:v>
                </c:pt>
                <c:pt idx="259">
                  <c:v>84.126526117324829</c:v>
                </c:pt>
                <c:pt idx="260">
                  <c:v>84.126526117324829</c:v>
                </c:pt>
                <c:pt idx="261">
                  <c:v>84.286767244338989</c:v>
                </c:pt>
                <c:pt idx="262">
                  <c:v>84.286767244338989</c:v>
                </c:pt>
                <c:pt idx="263">
                  <c:v>84.447008371353149</c:v>
                </c:pt>
                <c:pt idx="264">
                  <c:v>84.447008371353149</c:v>
                </c:pt>
                <c:pt idx="265">
                  <c:v>84.60724949836731</c:v>
                </c:pt>
                <c:pt idx="266">
                  <c:v>84.60724949836731</c:v>
                </c:pt>
                <c:pt idx="267">
                  <c:v>84.76749062538147</c:v>
                </c:pt>
                <c:pt idx="268">
                  <c:v>84.76749062538147</c:v>
                </c:pt>
                <c:pt idx="269">
                  <c:v>84.92773175239563</c:v>
                </c:pt>
                <c:pt idx="270">
                  <c:v>84.92773175239563</c:v>
                </c:pt>
                <c:pt idx="271">
                  <c:v>85.08797287940979</c:v>
                </c:pt>
                <c:pt idx="272">
                  <c:v>85.08797287940979</c:v>
                </c:pt>
                <c:pt idx="273">
                  <c:v>85.08797287940979</c:v>
                </c:pt>
                <c:pt idx="274">
                  <c:v>85.24821400642395</c:v>
                </c:pt>
                <c:pt idx="275">
                  <c:v>85.40845513343811</c:v>
                </c:pt>
                <c:pt idx="276">
                  <c:v>85.40845513343811</c:v>
                </c:pt>
                <c:pt idx="277">
                  <c:v>85.568696260452271</c:v>
                </c:pt>
                <c:pt idx="278">
                  <c:v>85.568696260452271</c:v>
                </c:pt>
                <c:pt idx="279">
                  <c:v>85.728937387466431</c:v>
                </c:pt>
                <c:pt idx="280">
                  <c:v>85.728937387466431</c:v>
                </c:pt>
                <c:pt idx="281">
                  <c:v>85.889178514480591</c:v>
                </c:pt>
                <c:pt idx="282">
                  <c:v>85.889178514480591</c:v>
                </c:pt>
                <c:pt idx="283">
                  <c:v>85.889178514480591</c:v>
                </c:pt>
                <c:pt idx="284">
                  <c:v>86.049419641494751</c:v>
                </c:pt>
                <c:pt idx="285">
                  <c:v>86.049419641494751</c:v>
                </c:pt>
                <c:pt idx="286">
                  <c:v>86.209660768508911</c:v>
                </c:pt>
                <c:pt idx="287">
                  <c:v>86.209660768508911</c:v>
                </c:pt>
                <c:pt idx="288">
                  <c:v>86.369901895523071</c:v>
                </c:pt>
                <c:pt idx="289">
                  <c:v>86.369901895523071</c:v>
                </c:pt>
                <c:pt idx="290">
                  <c:v>86.369901895523071</c:v>
                </c:pt>
                <c:pt idx="291">
                  <c:v>86.530143022537231</c:v>
                </c:pt>
                <c:pt idx="292">
                  <c:v>86.530143022537231</c:v>
                </c:pt>
                <c:pt idx="293">
                  <c:v>86.690384149551392</c:v>
                </c:pt>
                <c:pt idx="294">
                  <c:v>86.690384149551392</c:v>
                </c:pt>
                <c:pt idx="295">
                  <c:v>86.690384149551392</c:v>
                </c:pt>
                <c:pt idx="296">
                  <c:v>86.850625276565552</c:v>
                </c:pt>
                <c:pt idx="297">
                  <c:v>86.850625276565552</c:v>
                </c:pt>
                <c:pt idx="298">
                  <c:v>86.850625276565552</c:v>
                </c:pt>
                <c:pt idx="299">
                  <c:v>87.010866403579712</c:v>
                </c:pt>
                <c:pt idx="300">
                  <c:v>87.010866403579712</c:v>
                </c:pt>
              </c:numCache>
            </c:numRef>
          </c:val>
          <c:smooth val="0"/>
          <c:extLst>
            <c:ext xmlns:c16="http://schemas.microsoft.com/office/drawing/2014/chart" uri="{C3380CC4-5D6E-409C-BE32-E72D297353CC}">
              <c16:uniqueId val="{00000000-2861-4775-B484-BDE7E8DC92E8}"/>
            </c:ext>
          </c:extLst>
        </c:ser>
        <c:ser>
          <c:idx val="1"/>
          <c:order val="1"/>
          <c:tx>
            <c:strRef>
              <c:f>'30_ábra_chart'!$F$12</c:f>
              <c:strCache>
                <c:ptCount val="1"/>
                <c:pt idx="0">
                  <c:v>2013 (21%)</c:v>
                </c:pt>
              </c:strCache>
            </c:strRef>
          </c:tx>
          <c:spPr>
            <a:ln w="28575" cap="rnd">
              <a:solidFill>
                <a:schemeClr val="accent2"/>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'30_ábra_chart'!$F$13:$F$313</c:f>
              <c:numCache>
                <c:formatCode>0.0</c:formatCode>
                <c:ptCount val="301"/>
                <c:pt idx="0">
                  <c:v>6.1516586691141129</c:v>
                </c:pt>
                <c:pt idx="1">
                  <c:v>9.1532386839389801</c:v>
                </c:pt>
                <c:pt idx="2">
                  <c:v>11.364928632974625</c:v>
                </c:pt>
                <c:pt idx="3">
                  <c:v>13.260664045810699</c:v>
                </c:pt>
                <c:pt idx="4">
                  <c:v>14.840441942214966</c:v>
                </c:pt>
                <c:pt idx="5">
                  <c:v>16.420221328735352</c:v>
                </c:pt>
                <c:pt idx="6">
                  <c:v>17.684043943881989</c:v>
                </c:pt>
                <c:pt idx="7">
                  <c:v>19.10584568977356</c:v>
                </c:pt>
                <c:pt idx="8">
                  <c:v>20.369668304920197</c:v>
                </c:pt>
                <c:pt idx="9">
                  <c:v>21.475513279438019</c:v>
                </c:pt>
                <c:pt idx="10">
                  <c:v>22.581358253955841</c:v>
                </c:pt>
                <c:pt idx="11">
                  <c:v>23.687203228473663</c:v>
                </c:pt>
                <c:pt idx="12">
                  <c:v>24.793049693107605</c:v>
                </c:pt>
                <c:pt idx="13">
                  <c:v>25.740915536880493</c:v>
                </c:pt>
                <c:pt idx="14">
                  <c:v>26.68878436088562</c:v>
                </c:pt>
                <c:pt idx="15">
                  <c:v>27.636650204658508</c:v>
                </c:pt>
                <c:pt idx="16">
                  <c:v>28.584519028663635</c:v>
                </c:pt>
                <c:pt idx="17">
                  <c:v>29.216429591178894</c:v>
                </c:pt>
                <c:pt idx="18">
                  <c:v>30.164298415184021</c:v>
                </c:pt>
                <c:pt idx="19">
                  <c:v>30.954185128211975</c:v>
                </c:pt>
                <c:pt idx="20">
                  <c:v>31.744074821472168</c:v>
                </c:pt>
                <c:pt idx="21">
                  <c:v>32.533964514732361</c:v>
                </c:pt>
                <c:pt idx="22">
                  <c:v>33.323854207992554</c:v>
                </c:pt>
                <c:pt idx="23">
                  <c:v>34.113743901252747</c:v>
                </c:pt>
                <c:pt idx="24">
                  <c:v>34.903633594512939</c:v>
                </c:pt>
                <c:pt idx="25">
                  <c:v>35.535544157028198</c:v>
                </c:pt>
                <c:pt idx="26">
                  <c:v>36.325433850288391</c:v>
                </c:pt>
                <c:pt idx="27">
                  <c:v>36.957347393035889</c:v>
                </c:pt>
                <c:pt idx="28">
                  <c:v>37.589257955551147</c:v>
                </c:pt>
                <c:pt idx="29">
                  <c:v>38.221168518066406</c:v>
                </c:pt>
                <c:pt idx="30">
                  <c:v>39.011058211326599</c:v>
                </c:pt>
                <c:pt idx="31">
                  <c:v>39.484992623329163</c:v>
                </c:pt>
                <c:pt idx="32">
                  <c:v>40.116903185844421</c:v>
                </c:pt>
                <c:pt idx="33">
                  <c:v>40.74881374835968</c:v>
                </c:pt>
                <c:pt idx="34">
                  <c:v>41.380727291107178</c:v>
                </c:pt>
                <c:pt idx="35">
                  <c:v>41.854661703109741</c:v>
                </c:pt>
                <c:pt idx="36">
                  <c:v>42.486572265625</c:v>
                </c:pt>
                <c:pt idx="37">
                  <c:v>42.960506677627563</c:v>
                </c:pt>
                <c:pt idx="38">
                  <c:v>43.592417240142822</c:v>
                </c:pt>
                <c:pt idx="39">
                  <c:v>44.066351652145386</c:v>
                </c:pt>
                <c:pt idx="40">
                  <c:v>44.54028308391571</c:v>
                </c:pt>
                <c:pt idx="41">
                  <c:v>45.172196626663208</c:v>
                </c:pt>
                <c:pt idx="42">
                  <c:v>45.646128058433533</c:v>
                </c:pt>
                <c:pt idx="43">
                  <c:v>46.120062470436096</c:v>
                </c:pt>
                <c:pt idx="44">
                  <c:v>46.59399688243866</c:v>
                </c:pt>
                <c:pt idx="45">
                  <c:v>47.067931294441223</c:v>
                </c:pt>
                <c:pt idx="46">
                  <c:v>47.541862726211548</c:v>
                </c:pt>
                <c:pt idx="47">
                  <c:v>48.015797138214111</c:v>
                </c:pt>
                <c:pt idx="48">
                  <c:v>48.489731550216675</c:v>
                </c:pt>
                <c:pt idx="49">
                  <c:v>48.963665962219238</c:v>
                </c:pt>
                <c:pt idx="50">
                  <c:v>49.437597393989563</c:v>
                </c:pt>
                <c:pt idx="51">
                  <c:v>49.753555655479431</c:v>
                </c:pt>
                <c:pt idx="52">
                  <c:v>50.227487087249756</c:v>
                </c:pt>
                <c:pt idx="53">
                  <c:v>50.701421499252319</c:v>
                </c:pt>
                <c:pt idx="54">
                  <c:v>51.175355911254883</c:v>
                </c:pt>
                <c:pt idx="55">
                  <c:v>51.649290323257446</c:v>
                </c:pt>
                <c:pt idx="56">
                  <c:v>52.12322473526001</c:v>
                </c:pt>
                <c:pt idx="57">
                  <c:v>52.4391770362854</c:v>
                </c:pt>
                <c:pt idx="58">
                  <c:v>52.755135297775269</c:v>
                </c:pt>
                <c:pt idx="59">
                  <c:v>53.229069709777832</c:v>
                </c:pt>
                <c:pt idx="60">
                  <c:v>53.545022010803223</c:v>
                </c:pt>
                <c:pt idx="61">
                  <c:v>54.018956422805786</c:v>
                </c:pt>
                <c:pt idx="62">
                  <c:v>54.334914684295654</c:v>
                </c:pt>
                <c:pt idx="63">
                  <c:v>54.650866985321045</c:v>
                </c:pt>
                <c:pt idx="64">
                  <c:v>55.124801397323608</c:v>
                </c:pt>
                <c:pt idx="65">
                  <c:v>55.598735809326172</c:v>
                </c:pt>
                <c:pt idx="66">
                  <c:v>55.91469407081604</c:v>
                </c:pt>
                <c:pt idx="67">
                  <c:v>56.230646371841431</c:v>
                </c:pt>
                <c:pt idx="68">
                  <c:v>56.704580783843994</c:v>
                </c:pt>
                <c:pt idx="69">
                  <c:v>57.020539045333862</c:v>
                </c:pt>
                <c:pt idx="70">
                  <c:v>57.336491346359253</c:v>
                </c:pt>
                <c:pt idx="71">
                  <c:v>57.652449607849121</c:v>
                </c:pt>
                <c:pt idx="72">
                  <c:v>57.968401908874512</c:v>
                </c:pt>
                <c:pt idx="73">
                  <c:v>58.28436017036438</c:v>
                </c:pt>
                <c:pt idx="74">
                  <c:v>58.600318431854248</c:v>
                </c:pt>
                <c:pt idx="75">
                  <c:v>59.074246883392334</c:v>
                </c:pt>
                <c:pt idx="76">
                  <c:v>59.390205144882202</c:v>
                </c:pt>
                <c:pt idx="77">
                  <c:v>59.70616340637207</c:v>
                </c:pt>
                <c:pt idx="78">
                  <c:v>60.022115707397461</c:v>
                </c:pt>
                <c:pt idx="79">
                  <c:v>60.338073968887329</c:v>
                </c:pt>
                <c:pt idx="80">
                  <c:v>60.65402626991272</c:v>
                </c:pt>
                <c:pt idx="81">
                  <c:v>60.969984531402588</c:v>
                </c:pt>
                <c:pt idx="82">
                  <c:v>61.285942792892456</c:v>
                </c:pt>
                <c:pt idx="83">
                  <c:v>61.601895093917847</c:v>
                </c:pt>
                <c:pt idx="84">
                  <c:v>61.759871244430542</c:v>
                </c:pt>
                <c:pt idx="85">
                  <c:v>62.07582950592041</c:v>
                </c:pt>
                <c:pt idx="86">
                  <c:v>62.391787767410278</c:v>
                </c:pt>
                <c:pt idx="87">
                  <c:v>62.707740068435669</c:v>
                </c:pt>
                <c:pt idx="88">
                  <c:v>63.023698329925537</c:v>
                </c:pt>
                <c:pt idx="89">
                  <c:v>63.181674480438232</c:v>
                </c:pt>
                <c:pt idx="90">
                  <c:v>63.497632741928101</c:v>
                </c:pt>
                <c:pt idx="91">
                  <c:v>63.813585042953491</c:v>
                </c:pt>
                <c:pt idx="92">
                  <c:v>64.129543304443359</c:v>
                </c:pt>
                <c:pt idx="93">
                  <c:v>64.287519454956055</c:v>
                </c:pt>
                <c:pt idx="94">
                  <c:v>64.603477716445923</c:v>
                </c:pt>
                <c:pt idx="95">
                  <c:v>64.919430017471313</c:v>
                </c:pt>
                <c:pt idx="96">
                  <c:v>65.235388278961182</c:v>
                </c:pt>
                <c:pt idx="97">
                  <c:v>65.393364429473877</c:v>
                </c:pt>
                <c:pt idx="98">
                  <c:v>65.709322690963745</c:v>
                </c:pt>
                <c:pt idx="99">
                  <c:v>65.86729884147644</c:v>
                </c:pt>
                <c:pt idx="100">
                  <c:v>66.183257102966309</c:v>
                </c:pt>
                <c:pt idx="101">
                  <c:v>66.499209403991699</c:v>
                </c:pt>
                <c:pt idx="102">
                  <c:v>66.657185554504395</c:v>
                </c:pt>
                <c:pt idx="103">
                  <c:v>66.973143815994263</c:v>
                </c:pt>
                <c:pt idx="104">
                  <c:v>67.289102077484131</c:v>
                </c:pt>
                <c:pt idx="105">
                  <c:v>67.447078227996826</c:v>
                </c:pt>
                <c:pt idx="106">
                  <c:v>67.763030529022217</c:v>
                </c:pt>
                <c:pt idx="107">
                  <c:v>67.92101263999939</c:v>
                </c:pt>
                <c:pt idx="108">
                  <c:v>68.23696494102478</c:v>
                </c:pt>
                <c:pt idx="109">
                  <c:v>68.394947052001953</c:v>
                </c:pt>
                <c:pt idx="110">
                  <c:v>68.552923202514648</c:v>
                </c:pt>
                <c:pt idx="111">
                  <c:v>68.868875503540039</c:v>
                </c:pt>
                <c:pt idx="112">
                  <c:v>69.026857614517212</c:v>
                </c:pt>
                <c:pt idx="113">
                  <c:v>69.184833765029907</c:v>
                </c:pt>
                <c:pt idx="114">
                  <c:v>69.500792026519775</c:v>
                </c:pt>
                <c:pt idx="115">
                  <c:v>69.658768177032471</c:v>
                </c:pt>
                <c:pt idx="116">
                  <c:v>69.974726438522339</c:v>
                </c:pt>
                <c:pt idx="117">
                  <c:v>70.132702589035034</c:v>
                </c:pt>
                <c:pt idx="118">
                  <c:v>70.290678739547729</c:v>
                </c:pt>
                <c:pt idx="119">
                  <c:v>70.606637001037598</c:v>
                </c:pt>
                <c:pt idx="120">
                  <c:v>70.764613151550293</c:v>
                </c:pt>
                <c:pt idx="121">
                  <c:v>70.922589302062988</c:v>
                </c:pt>
                <c:pt idx="122">
                  <c:v>71.238547563552856</c:v>
                </c:pt>
                <c:pt idx="123">
                  <c:v>71.396523714065552</c:v>
                </c:pt>
                <c:pt idx="124">
                  <c:v>71.554499864578247</c:v>
                </c:pt>
                <c:pt idx="125">
                  <c:v>71.71248197555542</c:v>
                </c:pt>
                <c:pt idx="126">
                  <c:v>72.028434276580811</c:v>
                </c:pt>
                <c:pt idx="127">
                  <c:v>72.186416387557983</c:v>
                </c:pt>
                <c:pt idx="128">
                  <c:v>72.344392538070679</c:v>
                </c:pt>
                <c:pt idx="129">
                  <c:v>72.502368688583374</c:v>
                </c:pt>
                <c:pt idx="130">
                  <c:v>72.660344839096069</c:v>
                </c:pt>
                <c:pt idx="131">
                  <c:v>72.976303100585938</c:v>
                </c:pt>
                <c:pt idx="132">
                  <c:v>73.134279251098633</c:v>
                </c:pt>
                <c:pt idx="133">
                  <c:v>73.292261362075806</c:v>
                </c:pt>
                <c:pt idx="134">
                  <c:v>73.450237512588501</c:v>
                </c:pt>
                <c:pt idx="135">
                  <c:v>73.608213663101196</c:v>
                </c:pt>
                <c:pt idx="136">
                  <c:v>73.766189813613892</c:v>
                </c:pt>
                <c:pt idx="137">
                  <c:v>74.08214807510376</c:v>
                </c:pt>
                <c:pt idx="138">
                  <c:v>74.240124225616455</c:v>
                </c:pt>
                <c:pt idx="139">
                  <c:v>74.398106336593628</c:v>
                </c:pt>
                <c:pt idx="140">
                  <c:v>74.556082487106323</c:v>
                </c:pt>
                <c:pt idx="141">
                  <c:v>74.714058637619019</c:v>
                </c:pt>
                <c:pt idx="142">
                  <c:v>74.872040748596191</c:v>
                </c:pt>
                <c:pt idx="143">
                  <c:v>75.030016899108887</c:v>
                </c:pt>
                <c:pt idx="144">
                  <c:v>75.187993049621582</c:v>
                </c:pt>
                <c:pt idx="145">
                  <c:v>75.345969200134277</c:v>
                </c:pt>
                <c:pt idx="146">
                  <c:v>75.50395131111145</c:v>
                </c:pt>
                <c:pt idx="147">
                  <c:v>75.661927461624146</c:v>
                </c:pt>
                <c:pt idx="148">
                  <c:v>75.819903612136841</c:v>
                </c:pt>
                <c:pt idx="149">
                  <c:v>75.977885723114014</c:v>
                </c:pt>
                <c:pt idx="150">
                  <c:v>76.135861873626709</c:v>
                </c:pt>
                <c:pt idx="151">
                  <c:v>76.293838024139404</c:v>
                </c:pt>
                <c:pt idx="152">
                  <c:v>76.4518141746521</c:v>
                </c:pt>
                <c:pt idx="153">
                  <c:v>76.609796285629272</c:v>
                </c:pt>
                <c:pt idx="154">
                  <c:v>76.767772436141968</c:v>
                </c:pt>
                <c:pt idx="155">
                  <c:v>76.925748586654663</c:v>
                </c:pt>
                <c:pt idx="156">
                  <c:v>77.083730697631836</c:v>
                </c:pt>
                <c:pt idx="157">
                  <c:v>77.241706848144531</c:v>
                </c:pt>
                <c:pt idx="158">
                  <c:v>77.399682998657227</c:v>
                </c:pt>
                <c:pt idx="159">
                  <c:v>77.557659149169922</c:v>
                </c:pt>
                <c:pt idx="160">
                  <c:v>77.715641260147095</c:v>
                </c:pt>
                <c:pt idx="161">
                  <c:v>77.87361741065979</c:v>
                </c:pt>
                <c:pt idx="162">
                  <c:v>77.87361741065979</c:v>
                </c:pt>
                <c:pt idx="163">
                  <c:v>78.031593561172485</c:v>
                </c:pt>
                <c:pt idx="164">
                  <c:v>78.189575672149658</c:v>
                </c:pt>
                <c:pt idx="165">
                  <c:v>78.347551822662354</c:v>
                </c:pt>
                <c:pt idx="166">
                  <c:v>78.505527973175049</c:v>
                </c:pt>
                <c:pt idx="167">
                  <c:v>78.663510084152222</c:v>
                </c:pt>
                <c:pt idx="168">
                  <c:v>78.821486234664917</c:v>
                </c:pt>
                <c:pt idx="169">
                  <c:v>78.979462385177612</c:v>
                </c:pt>
                <c:pt idx="170">
                  <c:v>78.979462385177612</c:v>
                </c:pt>
                <c:pt idx="171">
                  <c:v>79.137438535690308</c:v>
                </c:pt>
                <c:pt idx="172">
                  <c:v>79.29542064666748</c:v>
                </c:pt>
                <c:pt idx="173">
                  <c:v>79.453396797180176</c:v>
                </c:pt>
                <c:pt idx="174">
                  <c:v>79.611372947692871</c:v>
                </c:pt>
                <c:pt idx="175">
                  <c:v>79.611372947692871</c:v>
                </c:pt>
                <c:pt idx="176">
                  <c:v>79.769355058670044</c:v>
                </c:pt>
                <c:pt idx="177">
                  <c:v>79.927331209182739</c:v>
                </c:pt>
                <c:pt idx="178">
                  <c:v>80.085307359695435</c:v>
                </c:pt>
                <c:pt idx="179">
                  <c:v>80.085307359695435</c:v>
                </c:pt>
                <c:pt idx="180">
                  <c:v>80.24328351020813</c:v>
                </c:pt>
                <c:pt idx="181">
                  <c:v>80.401265621185303</c:v>
                </c:pt>
                <c:pt idx="182">
                  <c:v>80.559241771697998</c:v>
                </c:pt>
                <c:pt idx="183">
                  <c:v>80.717217922210693</c:v>
                </c:pt>
                <c:pt idx="184">
                  <c:v>80.717217922210693</c:v>
                </c:pt>
                <c:pt idx="185">
                  <c:v>80.875200033187866</c:v>
                </c:pt>
                <c:pt idx="186">
                  <c:v>81.033176183700562</c:v>
                </c:pt>
                <c:pt idx="187">
                  <c:v>81.033176183700562</c:v>
                </c:pt>
                <c:pt idx="188">
                  <c:v>81.191152334213257</c:v>
                </c:pt>
                <c:pt idx="189">
                  <c:v>81.349128484725952</c:v>
                </c:pt>
                <c:pt idx="190">
                  <c:v>81.507110595703125</c:v>
                </c:pt>
                <c:pt idx="191">
                  <c:v>81.507110595703125</c:v>
                </c:pt>
                <c:pt idx="192">
                  <c:v>81.66508674621582</c:v>
                </c:pt>
                <c:pt idx="193">
                  <c:v>81.823062896728516</c:v>
                </c:pt>
                <c:pt idx="194">
                  <c:v>81.823062896728516</c:v>
                </c:pt>
                <c:pt idx="195">
                  <c:v>81.981045007705688</c:v>
                </c:pt>
                <c:pt idx="196">
                  <c:v>81.981045007705688</c:v>
                </c:pt>
                <c:pt idx="197">
                  <c:v>82.139021158218384</c:v>
                </c:pt>
                <c:pt idx="198">
                  <c:v>82.296997308731079</c:v>
                </c:pt>
                <c:pt idx="199">
                  <c:v>82.454973459243774</c:v>
                </c:pt>
                <c:pt idx="200">
                  <c:v>82.454973459243774</c:v>
                </c:pt>
                <c:pt idx="201">
                  <c:v>82.612955570220947</c:v>
                </c:pt>
                <c:pt idx="202">
                  <c:v>82.612955570220947</c:v>
                </c:pt>
                <c:pt idx="203">
                  <c:v>82.770931720733643</c:v>
                </c:pt>
                <c:pt idx="204">
                  <c:v>82.928907871246338</c:v>
                </c:pt>
                <c:pt idx="205">
                  <c:v>82.928907871246338</c:v>
                </c:pt>
                <c:pt idx="206">
                  <c:v>83.086889982223511</c:v>
                </c:pt>
                <c:pt idx="207">
                  <c:v>83.244866132736206</c:v>
                </c:pt>
                <c:pt idx="208">
                  <c:v>83.244866132736206</c:v>
                </c:pt>
                <c:pt idx="209">
                  <c:v>83.402842283248901</c:v>
                </c:pt>
                <c:pt idx="210">
                  <c:v>83.560824394226074</c:v>
                </c:pt>
                <c:pt idx="211">
                  <c:v>83.560824394226074</c:v>
                </c:pt>
                <c:pt idx="212">
                  <c:v>83.71880054473877</c:v>
                </c:pt>
                <c:pt idx="213">
                  <c:v>83.71880054473877</c:v>
                </c:pt>
                <c:pt idx="214">
                  <c:v>83.876776695251465</c:v>
                </c:pt>
                <c:pt idx="215">
                  <c:v>83.876776695251465</c:v>
                </c:pt>
                <c:pt idx="216">
                  <c:v>84.03475284576416</c:v>
                </c:pt>
                <c:pt idx="217">
                  <c:v>84.192734956741333</c:v>
                </c:pt>
                <c:pt idx="218">
                  <c:v>84.192734956741333</c:v>
                </c:pt>
                <c:pt idx="219">
                  <c:v>84.350711107254028</c:v>
                </c:pt>
                <c:pt idx="220">
                  <c:v>84.350711107254028</c:v>
                </c:pt>
                <c:pt idx="221">
                  <c:v>84.508687257766724</c:v>
                </c:pt>
                <c:pt idx="222">
                  <c:v>84.508687257766724</c:v>
                </c:pt>
                <c:pt idx="223">
                  <c:v>84.666669368743896</c:v>
                </c:pt>
                <c:pt idx="224">
                  <c:v>84.824645519256592</c:v>
                </c:pt>
                <c:pt idx="225">
                  <c:v>84.824645519256592</c:v>
                </c:pt>
                <c:pt idx="226">
                  <c:v>84.982621669769287</c:v>
                </c:pt>
                <c:pt idx="227">
                  <c:v>85.140597820281982</c:v>
                </c:pt>
                <c:pt idx="228">
                  <c:v>85.140597820281982</c:v>
                </c:pt>
                <c:pt idx="229">
                  <c:v>85.298579931259155</c:v>
                </c:pt>
                <c:pt idx="230">
                  <c:v>85.298579931259155</c:v>
                </c:pt>
                <c:pt idx="231">
                  <c:v>85.456556081771851</c:v>
                </c:pt>
                <c:pt idx="232">
                  <c:v>85.456556081771851</c:v>
                </c:pt>
                <c:pt idx="233">
                  <c:v>85.456556081771851</c:v>
                </c:pt>
                <c:pt idx="234">
                  <c:v>85.614532232284546</c:v>
                </c:pt>
                <c:pt idx="235">
                  <c:v>85.614532232284546</c:v>
                </c:pt>
                <c:pt idx="236">
                  <c:v>85.772514343261719</c:v>
                </c:pt>
                <c:pt idx="237">
                  <c:v>85.772514343261719</c:v>
                </c:pt>
                <c:pt idx="238">
                  <c:v>85.930490493774414</c:v>
                </c:pt>
                <c:pt idx="239">
                  <c:v>85.930490493774414</c:v>
                </c:pt>
                <c:pt idx="240">
                  <c:v>85.930490493774414</c:v>
                </c:pt>
                <c:pt idx="241">
                  <c:v>86.088466644287109</c:v>
                </c:pt>
                <c:pt idx="242">
                  <c:v>86.088466644287109</c:v>
                </c:pt>
                <c:pt idx="243">
                  <c:v>86.246442794799805</c:v>
                </c:pt>
                <c:pt idx="244">
                  <c:v>86.404424905776978</c:v>
                </c:pt>
                <c:pt idx="245">
                  <c:v>86.404424905776978</c:v>
                </c:pt>
                <c:pt idx="246">
                  <c:v>86.562401056289673</c:v>
                </c:pt>
                <c:pt idx="247">
                  <c:v>86.562401056289673</c:v>
                </c:pt>
                <c:pt idx="248">
                  <c:v>86.720377206802368</c:v>
                </c:pt>
                <c:pt idx="249">
                  <c:v>86.720377206802368</c:v>
                </c:pt>
                <c:pt idx="250">
                  <c:v>86.878359317779541</c:v>
                </c:pt>
                <c:pt idx="251">
                  <c:v>86.878359317779541</c:v>
                </c:pt>
                <c:pt idx="252">
                  <c:v>87.036335468292236</c:v>
                </c:pt>
                <c:pt idx="253">
                  <c:v>87.036335468292236</c:v>
                </c:pt>
                <c:pt idx="254">
                  <c:v>87.036335468292236</c:v>
                </c:pt>
                <c:pt idx="255">
                  <c:v>87.194311618804932</c:v>
                </c:pt>
                <c:pt idx="256">
                  <c:v>87.194311618804932</c:v>
                </c:pt>
                <c:pt idx="257">
                  <c:v>87.352287769317627</c:v>
                </c:pt>
                <c:pt idx="258">
                  <c:v>87.352287769317627</c:v>
                </c:pt>
                <c:pt idx="259">
                  <c:v>87.352287769317627</c:v>
                </c:pt>
                <c:pt idx="260">
                  <c:v>87.5102698802948</c:v>
                </c:pt>
                <c:pt idx="261">
                  <c:v>87.5102698802948</c:v>
                </c:pt>
                <c:pt idx="262">
                  <c:v>87.668246030807495</c:v>
                </c:pt>
                <c:pt idx="263">
                  <c:v>87.668246030807495</c:v>
                </c:pt>
                <c:pt idx="264">
                  <c:v>87.668246030807495</c:v>
                </c:pt>
                <c:pt idx="265">
                  <c:v>87.82622218132019</c:v>
                </c:pt>
                <c:pt idx="266">
                  <c:v>87.82622218132019</c:v>
                </c:pt>
                <c:pt idx="267">
                  <c:v>87.984204292297363</c:v>
                </c:pt>
                <c:pt idx="268">
                  <c:v>87.984204292297363</c:v>
                </c:pt>
                <c:pt idx="269">
                  <c:v>88.142180442810059</c:v>
                </c:pt>
                <c:pt idx="270">
                  <c:v>88.142180442810059</c:v>
                </c:pt>
                <c:pt idx="271">
                  <c:v>88.142180442810059</c:v>
                </c:pt>
                <c:pt idx="272">
                  <c:v>88.300156593322754</c:v>
                </c:pt>
                <c:pt idx="273">
                  <c:v>88.300156593322754</c:v>
                </c:pt>
                <c:pt idx="274">
                  <c:v>88.458138704299927</c:v>
                </c:pt>
                <c:pt idx="275">
                  <c:v>88.458138704299927</c:v>
                </c:pt>
                <c:pt idx="276">
                  <c:v>88.616114854812622</c:v>
                </c:pt>
                <c:pt idx="277">
                  <c:v>88.616114854812622</c:v>
                </c:pt>
                <c:pt idx="278">
                  <c:v>88.616114854812622</c:v>
                </c:pt>
                <c:pt idx="279">
                  <c:v>88.774091005325317</c:v>
                </c:pt>
                <c:pt idx="280">
                  <c:v>88.774091005325317</c:v>
                </c:pt>
                <c:pt idx="281">
                  <c:v>88.774091005325317</c:v>
                </c:pt>
                <c:pt idx="282">
                  <c:v>88.932067155838013</c:v>
                </c:pt>
                <c:pt idx="283">
                  <c:v>88.932067155838013</c:v>
                </c:pt>
                <c:pt idx="284">
                  <c:v>88.932067155838013</c:v>
                </c:pt>
                <c:pt idx="285">
                  <c:v>89.090049266815186</c:v>
                </c:pt>
                <c:pt idx="286">
                  <c:v>89.090049266815186</c:v>
                </c:pt>
                <c:pt idx="287">
                  <c:v>89.090049266815186</c:v>
                </c:pt>
                <c:pt idx="288">
                  <c:v>89.248025417327881</c:v>
                </c:pt>
                <c:pt idx="289">
                  <c:v>89.248025417327881</c:v>
                </c:pt>
                <c:pt idx="290">
                  <c:v>89.248025417327881</c:v>
                </c:pt>
                <c:pt idx="291">
                  <c:v>89.406001567840576</c:v>
                </c:pt>
                <c:pt idx="292">
                  <c:v>89.406001567840576</c:v>
                </c:pt>
                <c:pt idx="293">
                  <c:v>89.563983678817749</c:v>
                </c:pt>
                <c:pt idx="294">
                  <c:v>89.563983678817749</c:v>
                </c:pt>
                <c:pt idx="295">
                  <c:v>89.563983678817749</c:v>
                </c:pt>
                <c:pt idx="296">
                  <c:v>89.721959829330444</c:v>
                </c:pt>
                <c:pt idx="297">
                  <c:v>89.721959829330444</c:v>
                </c:pt>
                <c:pt idx="298">
                  <c:v>89.721959829330444</c:v>
                </c:pt>
                <c:pt idx="299">
                  <c:v>89.87993597984314</c:v>
                </c:pt>
                <c:pt idx="300">
                  <c:v>89.87993597984314</c:v>
                </c:pt>
              </c:numCache>
            </c:numRef>
          </c:val>
          <c:smooth val="0"/>
          <c:extLst>
            <c:ext xmlns:c16="http://schemas.microsoft.com/office/drawing/2014/chart" uri="{C3380CC4-5D6E-409C-BE32-E72D297353CC}">
              <c16:uniqueId val="{00000001-2861-4775-B484-BDE7E8DC92E8}"/>
            </c:ext>
          </c:extLst>
        </c:ser>
        <c:ser>
          <c:idx val="2"/>
          <c:order val="2"/>
          <c:tx>
            <c:strRef>
              <c:f>'30_ábra_chart'!$G$12</c:f>
              <c:strCache>
                <c:ptCount val="1"/>
                <c:pt idx="0">
                  <c:v>2014 (18%)</c:v>
                </c:pt>
              </c:strCache>
            </c:strRef>
          </c:tx>
          <c:spPr>
            <a:ln w="28575" cap="rnd">
              <a:solidFill>
                <a:schemeClr val="accent3"/>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'30_ábra_chart'!$G$13:$G$313</c:f>
              <c:numCache>
                <c:formatCode>0.0</c:formatCode>
                <c:ptCount val="301"/>
                <c:pt idx="0">
                  <c:v>7.1563929319381714</c:v>
                </c:pt>
                <c:pt idx="1">
                  <c:v>10.659744590520859</c:v>
                </c:pt>
                <c:pt idx="2">
                  <c:v>13.366881012916565</c:v>
                </c:pt>
                <c:pt idx="3">
                  <c:v>15.596286952495575</c:v>
                </c:pt>
                <c:pt idx="4">
                  <c:v>17.666448652744293</c:v>
                </c:pt>
                <c:pt idx="5">
                  <c:v>19.418124854564667</c:v>
                </c:pt>
                <c:pt idx="6">
                  <c:v>21.010558307170868</c:v>
                </c:pt>
                <c:pt idx="7">
                  <c:v>22.60299026966095</c:v>
                </c:pt>
                <c:pt idx="8">
                  <c:v>24.036179482936859</c:v>
                </c:pt>
                <c:pt idx="9">
                  <c:v>25.469368696212769</c:v>
                </c:pt>
                <c:pt idx="10">
                  <c:v>26.902559399604797</c:v>
                </c:pt>
                <c:pt idx="11">
                  <c:v>28.176504373550415</c:v>
                </c:pt>
                <c:pt idx="12">
                  <c:v>29.450452327728271</c:v>
                </c:pt>
                <c:pt idx="13">
                  <c:v>30.565154552459717</c:v>
                </c:pt>
                <c:pt idx="14">
                  <c:v>31.679856777191162</c:v>
                </c:pt>
                <c:pt idx="15">
                  <c:v>32.794559001922607</c:v>
                </c:pt>
                <c:pt idx="16">
                  <c:v>33.75001847743988</c:v>
                </c:pt>
                <c:pt idx="17">
                  <c:v>34.705480933189392</c:v>
                </c:pt>
                <c:pt idx="18">
                  <c:v>35.820183157920837</c:v>
                </c:pt>
                <c:pt idx="19">
                  <c:v>36.77564263343811</c:v>
                </c:pt>
                <c:pt idx="20">
                  <c:v>37.731102108955383</c:v>
                </c:pt>
                <c:pt idx="21">
                  <c:v>38.527318835258484</c:v>
                </c:pt>
                <c:pt idx="22">
                  <c:v>39.482778310775757</c:v>
                </c:pt>
                <c:pt idx="23">
                  <c:v>40.278995037078857</c:v>
                </c:pt>
                <c:pt idx="24">
                  <c:v>41.23445451259613</c:v>
                </c:pt>
                <c:pt idx="25">
                  <c:v>42.030671238899231</c:v>
                </c:pt>
                <c:pt idx="26">
                  <c:v>42.66764223575592</c:v>
                </c:pt>
                <c:pt idx="27">
                  <c:v>43.463858962059021</c:v>
                </c:pt>
                <c:pt idx="28">
                  <c:v>44.260075688362122</c:v>
                </c:pt>
                <c:pt idx="29">
                  <c:v>45.056292414665222</c:v>
                </c:pt>
                <c:pt idx="30">
                  <c:v>45.69326639175415</c:v>
                </c:pt>
                <c:pt idx="31">
                  <c:v>46.489483118057251</c:v>
                </c:pt>
                <c:pt idx="32">
                  <c:v>47.12645411491394</c:v>
                </c:pt>
                <c:pt idx="33">
                  <c:v>47.763428092002869</c:v>
                </c:pt>
                <c:pt idx="34">
                  <c:v>48.400402069091797</c:v>
                </c:pt>
                <c:pt idx="35">
                  <c:v>49.037373065948486</c:v>
                </c:pt>
                <c:pt idx="36">
                  <c:v>49.515104293823242</c:v>
                </c:pt>
                <c:pt idx="37">
                  <c:v>50.152075290679932</c:v>
                </c:pt>
                <c:pt idx="38">
                  <c:v>50.789052248001099</c:v>
                </c:pt>
                <c:pt idx="39">
                  <c:v>51.426023244857788</c:v>
                </c:pt>
                <c:pt idx="40">
                  <c:v>51.903754472732544</c:v>
                </c:pt>
                <c:pt idx="41">
                  <c:v>52.540725469589233</c:v>
                </c:pt>
                <c:pt idx="42">
                  <c:v>53.018456697463989</c:v>
                </c:pt>
                <c:pt idx="43">
                  <c:v>53.655427694320679</c:v>
                </c:pt>
                <c:pt idx="44">
                  <c:v>54.133158922195435</c:v>
                </c:pt>
                <c:pt idx="45">
                  <c:v>54.770129919052124</c:v>
                </c:pt>
                <c:pt idx="46">
                  <c:v>55.24786114692688</c:v>
                </c:pt>
                <c:pt idx="47">
                  <c:v>55.725592374801636</c:v>
                </c:pt>
                <c:pt idx="48">
                  <c:v>56.203323602676392</c:v>
                </c:pt>
                <c:pt idx="49">
                  <c:v>56.68104887008667</c:v>
                </c:pt>
                <c:pt idx="50">
                  <c:v>57.158780097961426</c:v>
                </c:pt>
                <c:pt idx="51">
                  <c:v>57.636511325836182</c:v>
                </c:pt>
                <c:pt idx="52">
                  <c:v>58.114242553710938</c:v>
                </c:pt>
                <c:pt idx="53">
                  <c:v>58.591973781585693</c:v>
                </c:pt>
                <c:pt idx="54">
                  <c:v>59.069699048995972</c:v>
                </c:pt>
                <c:pt idx="55">
                  <c:v>59.547430276870728</c:v>
                </c:pt>
                <c:pt idx="56">
                  <c:v>59.865915775299072</c:v>
                </c:pt>
                <c:pt idx="57">
                  <c:v>60.343647003173828</c:v>
                </c:pt>
                <c:pt idx="58">
                  <c:v>60.662132501602173</c:v>
                </c:pt>
                <c:pt idx="59">
                  <c:v>60.980618000030518</c:v>
                </c:pt>
                <c:pt idx="60">
                  <c:v>61.458349227905273</c:v>
                </c:pt>
                <c:pt idx="61">
                  <c:v>61.936080455780029</c:v>
                </c:pt>
                <c:pt idx="62">
                  <c:v>62.254565954208374</c:v>
                </c:pt>
                <c:pt idx="63">
                  <c:v>62.73229718208313</c:v>
                </c:pt>
                <c:pt idx="64">
                  <c:v>63.050782680511475</c:v>
                </c:pt>
                <c:pt idx="65">
                  <c:v>63.52851390838623</c:v>
                </c:pt>
                <c:pt idx="66">
                  <c:v>63.846999406814575</c:v>
                </c:pt>
                <c:pt idx="67">
                  <c:v>64.16548490524292</c:v>
                </c:pt>
                <c:pt idx="68">
                  <c:v>64.483970403671265</c:v>
                </c:pt>
                <c:pt idx="69">
                  <c:v>64.802455902099609</c:v>
                </c:pt>
                <c:pt idx="70">
                  <c:v>65.120947360992432</c:v>
                </c:pt>
                <c:pt idx="71">
                  <c:v>65.439432859420776</c:v>
                </c:pt>
                <c:pt idx="72">
                  <c:v>65.757918357849121</c:v>
                </c:pt>
                <c:pt idx="73">
                  <c:v>66.076403856277466</c:v>
                </c:pt>
                <c:pt idx="74">
                  <c:v>66.554135084152222</c:v>
                </c:pt>
                <c:pt idx="75">
                  <c:v>66.872620582580566</c:v>
                </c:pt>
                <c:pt idx="76">
                  <c:v>67.191106081008911</c:v>
                </c:pt>
                <c:pt idx="77">
                  <c:v>67.350351810455322</c:v>
                </c:pt>
                <c:pt idx="78">
                  <c:v>67.668837308883667</c:v>
                </c:pt>
                <c:pt idx="79">
                  <c:v>67.987322807312012</c:v>
                </c:pt>
                <c:pt idx="80">
                  <c:v>68.305808305740356</c:v>
                </c:pt>
                <c:pt idx="81">
                  <c:v>68.624299764633179</c:v>
                </c:pt>
                <c:pt idx="82">
                  <c:v>68.783539533615112</c:v>
                </c:pt>
                <c:pt idx="83">
                  <c:v>69.102025032043457</c:v>
                </c:pt>
                <c:pt idx="84">
                  <c:v>69.420516490936279</c:v>
                </c:pt>
                <c:pt idx="85">
                  <c:v>69.579756259918213</c:v>
                </c:pt>
                <c:pt idx="86">
                  <c:v>69.898241758346558</c:v>
                </c:pt>
                <c:pt idx="87">
                  <c:v>70.216727256774902</c:v>
                </c:pt>
                <c:pt idx="88">
                  <c:v>70.375972986221313</c:v>
                </c:pt>
                <c:pt idx="89">
                  <c:v>70.694458484649658</c:v>
                </c:pt>
                <c:pt idx="90">
                  <c:v>70.853704214096069</c:v>
                </c:pt>
                <c:pt idx="91">
                  <c:v>71.172189712524414</c:v>
                </c:pt>
                <c:pt idx="92">
                  <c:v>71.490675210952759</c:v>
                </c:pt>
                <c:pt idx="93">
                  <c:v>71.64992094039917</c:v>
                </c:pt>
                <c:pt idx="94">
                  <c:v>71.968406438827515</c:v>
                </c:pt>
                <c:pt idx="95">
                  <c:v>72.127652168273926</c:v>
                </c:pt>
                <c:pt idx="96">
                  <c:v>72.446137666702271</c:v>
                </c:pt>
                <c:pt idx="97">
                  <c:v>72.605377435684204</c:v>
                </c:pt>
                <c:pt idx="98">
                  <c:v>72.923862934112549</c:v>
                </c:pt>
                <c:pt idx="99">
                  <c:v>73.08310866355896</c:v>
                </c:pt>
                <c:pt idx="100">
                  <c:v>73.242354393005371</c:v>
                </c:pt>
                <c:pt idx="101">
                  <c:v>73.560839891433716</c:v>
                </c:pt>
                <c:pt idx="102">
                  <c:v>73.720079660415649</c:v>
                </c:pt>
                <c:pt idx="103">
                  <c:v>74.038571119308472</c:v>
                </c:pt>
                <c:pt idx="104">
                  <c:v>74.197810888290405</c:v>
                </c:pt>
                <c:pt idx="105">
                  <c:v>74.357056617736816</c:v>
                </c:pt>
                <c:pt idx="106">
                  <c:v>74.675542116165161</c:v>
                </c:pt>
                <c:pt idx="107">
                  <c:v>74.834787845611572</c:v>
                </c:pt>
                <c:pt idx="108">
                  <c:v>74.994027614593506</c:v>
                </c:pt>
                <c:pt idx="109">
                  <c:v>75.153273344039917</c:v>
                </c:pt>
                <c:pt idx="110">
                  <c:v>75.471758842468262</c:v>
                </c:pt>
                <c:pt idx="111">
                  <c:v>75.630998611450195</c:v>
                </c:pt>
                <c:pt idx="112">
                  <c:v>75.790244340896606</c:v>
                </c:pt>
                <c:pt idx="113">
                  <c:v>75.949490070343018</c:v>
                </c:pt>
                <c:pt idx="114">
                  <c:v>76.267975568771362</c:v>
                </c:pt>
                <c:pt idx="115">
                  <c:v>76.427215337753296</c:v>
                </c:pt>
                <c:pt idx="116">
                  <c:v>76.586461067199707</c:v>
                </c:pt>
                <c:pt idx="117">
                  <c:v>76.904946565628052</c:v>
                </c:pt>
                <c:pt idx="118">
                  <c:v>77.064192295074463</c:v>
                </c:pt>
                <c:pt idx="119">
                  <c:v>77.223432064056396</c:v>
                </c:pt>
                <c:pt idx="120">
                  <c:v>77.382677793502808</c:v>
                </c:pt>
                <c:pt idx="121">
                  <c:v>77.541923522949219</c:v>
                </c:pt>
                <c:pt idx="122">
                  <c:v>77.701163291931152</c:v>
                </c:pt>
                <c:pt idx="123">
                  <c:v>77.860409021377563</c:v>
                </c:pt>
                <c:pt idx="124">
                  <c:v>78.178894519805908</c:v>
                </c:pt>
                <c:pt idx="125">
                  <c:v>78.338134288787842</c:v>
                </c:pt>
                <c:pt idx="126">
                  <c:v>78.497380018234253</c:v>
                </c:pt>
                <c:pt idx="127">
                  <c:v>78.656625747680664</c:v>
                </c:pt>
                <c:pt idx="128">
                  <c:v>78.815865516662598</c:v>
                </c:pt>
                <c:pt idx="129">
                  <c:v>78.975111246109009</c:v>
                </c:pt>
                <c:pt idx="130">
                  <c:v>79.134351015090942</c:v>
                </c:pt>
                <c:pt idx="131">
                  <c:v>79.293596744537354</c:v>
                </c:pt>
                <c:pt idx="132">
                  <c:v>79.452842473983765</c:v>
                </c:pt>
                <c:pt idx="133">
                  <c:v>79.612082242965698</c:v>
                </c:pt>
                <c:pt idx="134">
                  <c:v>79.771327972412109</c:v>
                </c:pt>
                <c:pt idx="135">
                  <c:v>79.930567741394043</c:v>
                </c:pt>
                <c:pt idx="136">
                  <c:v>80.089813470840454</c:v>
                </c:pt>
                <c:pt idx="137">
                  <c:v>80.249059200286865</c:v>
                </c:pt>
                <c:pt idx="138">
                  <c:v>80.408298969268799</c:v>
                </c:pt>
                <c:pt idx="139">
                  <c:v>80.408298969268799</c:v>
                </c:pt>
                <c:pt idx="140">
                  <c:v>80.56754469871521</c:v>
                </c:pt>
                <c:pt idx="141">
                  <c:v>80.726784467697144</c:v>
                </c:pt>
                <c:pt idx="142">
                  <c:v>80.886030197143555</c:v>
                </c:pt>
                <c:pt idx="143">
                  <c:v>81.045269966125488</c:v>
                </c:pt>
                <c:pt idx="144">
                  <c:v>81.204515695571899</c:v>
                </c:pt>
                <c:pt idx="145">
                  <c:v>81.363761425018311</c:v>
                </c:pt>
                <c:pt idx="146">
                  <c:v>81.523001194000244</c:v>
                </c:pt>
                <c:pt idx="147">
                  <c:v>81.682246923446655</c:v>
                </c:pt>
                <c:pt idx="148">
                  <c:v>81.682246923446655</c:v>
                </c:pt>
                <c:pt idx="149">
                  <c:v>81.841486692428589</c:v>
                </c:pt>
                <c:pt idx="150">
                  <c:v>82.000732421875</c:v>
                </c:pt>
                <c:pt idx="151">
                  <c:v>82.159978151321411</c:v>
                </c:pt>
                <c:pt idx="152">
                  <c:v>82.319217920303345</c:v>
                </c:pt>
                <c:pt idx="153">
                  <c:v>82.478463649749756</c:v>
                </c:pt>
                <c:pt idx="154">
                  <c:v>82.478463649749756</c:v>
                </c:pt>
                <c:pt idx="155">
                  <c:v>82.637703418731689</c:v>
                </c:pt>
                <c:pt idx="156">
                  <c:v>82.796949148178101</c:v>
                </c:pt>
                <c:pt idx="157">
                  <c:v>82.956194877624512</c:v>
                </c:pt>
                <c:pt idx="158">
                  <c:v>83.115434646606445</c:v>
                </c:pt>
                <c:pt idx="159">
                  <c:v>83.115434646606445</c:v>
                </c:pt>
                <c:pt idx="160">
                  <c:v>83.274680376052856</c:v>
                </c:pt>
                <c:pt idx="161">
                  <c:v>83.43392014503479</c:v>
                </c:pt>
                <c:pt idx="162">
                  <c:v>83.593165874481201</c:v>
                </c:pt>
                <c:pt idx="163">
                  <c:v>83.752405643463135</c:v>
                </c:pt>
                <c:pt idx="164">
                  <c:v>83.752405643463135</c:v>
                </c:pt>
                <c:pt idx="165">
                  <c:v>83.911651372909546</c:v>
                </c:pt>
                <c:pt idx="166">
                  <c:v>84.070897102355957</c:v>
                </c:pt>
                <c:pt idx="167">
                  <c:v>84.070897102355957</c:v>
                </c:pt>
                <c:pt idx="168">
                  <c:v>84.230136871337891</c:v>
                </c:pt>
                <c:pt idx="169">
                  <c:v>84.389382600784302</c:v>
                </c:pt>
                <c:pt idx="170">
                  <c:v>84.389382600784302</c:v>
                </c:pt>
                <c:pt idx="171">
                  <c:v>84.548622369766235</c:v>
                </c:pt>
                <c:pt idx="172">
                  <c:v>84.548622369766235</c:v>
                </c:pt>
                <c:pt idx="173">
                  <c:v>84.707868099212646</c:v>
                </c:pt>
                <c:pt idx="174">
                  <c:v>84.867113828659058</c:v>
                </c:pt>
                <c:pt idx="175">
                  <c:v>84.867113828659058</c:v>
                </c:pt>
                <c:pt idx="176">
                  <c:v>85.026353597640991</c:v>
                </c:pt>
                <c:pt idx="177">
                  <c:v>85.026353597640991</c:v>
                </c:pt>
                <c:pt idx="178">
                  <c:v>85.185599327087402</c:v>
                </c:pt>
                <c:pt idx="179">
                  <c:v>85.185599327087402</c:v>
                </c:pt>
                <c:pt idx="180">
                  <c:v>85.344839096069336</c:v>
                </c:pt>
                <c:pt idx="181">
                  <c:v>85.504084825515747</c:v>
                </c:pt>
                <c:pt idx="182">
                  <c:v>85.504084825515747</c:v>
                </c:pt>
                <c:pt idx="183">
                  <c:v>85.663330554962158</c:v>
                </c:pt>
                <c:pt idx="184">
                  <c:v>85.663330554962158</c:v>
                </c:pt>
                <c:pt idx="185">
                  <c:v>85.822570323944092</c:v>
                </c:pt>
                <c:pt idx="186">
                  <c:v>85.822570323944092</c:v>
                </c:pt>
                <c:pt idx="187">
                  <c:v>85.981816053390503</c:v>
                </c:pt>
                <c:pt idx="188">
                  <c:v>86.141055822372437</c:v>
                </c:pt>
                <c:pt idx="189">
                  <c:v>86.141055822372437</c:v>
                </c:pt>
                <c:pt idx="190">
                  <c:v>86.300301551818848</c:v>
                </c:pt>
                <c:pt idx="191">
                  <c:v>86.300301551818848</c:v>
                </c:pt>
                <c:pt idx="192">
                  <c:v>86.459541320800781</c:v>
                </c:pt>
                <c:pt idx="193">
                  <c:v>86.459541320800781</c:v>
                </c:pt>
                <c:pt idx="194">
                  <c:v>86.618787050247192</c:v>
                </c:pt>
                <c:pt idx="195">
                  <c:v>86.618787050247192</c:v>
                </c:pt>
                <c:pt idx="196">
                  <c:v>86.778032779693604</c:v>
                </c:pt>
                <c:pt idx="197">
                  <c:v>86.778032779693604</c:v>
                </c:pt>
                <c:pt idx="198">
                  <c:v>86.937272548675537</c:v>
                </c:pt>
                <c:pt idx="199">
                  <c:v>86.937272548675537</c:v>
                </c:pt>
                <c:pt idx="200">
                  <c:v>87.096518278121948</c:v>
                </c:pt>
                <c:pt idx="201">
                  <c:v>87.096518278121948</c:v>
                </c:pt>
                <c:pt idx="202">
                  <c:v>87.255758047103882</c:v>
                </c:pt>
                <c:pt idx="203">
                  <c:v>87.255758047103882</c:v>
                </c:pt>
                <c:pt idx="204">
                  <c:v>87.415003776550293</c:v>
                </c:pt>
                <c:pt idx="205">
                  <c:v>87.415003776550293</c:v>
                </c:pt>
                <c:pt idx="206">
                  <c:v>87.415003776550293</c:v>
                </c:pt>
                <c:pt idx="207">
                  <c:v>87.574249505996704</c:v>
                </c:pt>
                <c:pt idx="208">
                  <c:v>87.574249505996704</c:v>
                </c:pt>
                <c:pt idx="209">
                  <c:v>87.733489274978638</c:v>
                </c:pt>
                <c:pt idx="210">
                  <c:v>87.733489274978638</c:v>
                </c:pt>
                <c:pt idx="211">
                  <c:v>87.892735004425049</c:v>
                </c:pt>
                <c:pt idx="212">
                  <c:v>87.892735004425049</c:v>
                </c:pt>
                <c:pt idx="213">
                  <c:v>88.051974773406982</c:v>
                </c:pt>
                <c:pt idx="214">
                  <c:v>88.051974773406982</c:v>
                </c:pt>
                <c:pt idx="215">
                  <c:v>88.211220502853394</c:v>
                </c:pt>
                <c:pt idx="216">
                  <c:v>88.211220502853394</c:v>
                </c:pt>
                <c:pt idx="217">
                  <c:v>88.211220502853394</c:v>
                </c:pt>
                <c:pt idx="218">
                  <c:v>88.370466232299805</c:v>
                </c:pt>
                <c:pt idx="219">
                  <c:v>88.370466232299805</c:v>
                </c:pt>
                <c:pt idx="220">
                  <c:v>88.529706001281738</c:v>
                </c:pt>
                <c:pt idx="221">
                  <c:v>88.529706001281738</c:v>
                </c:pt>
                <c:pt idx="222">
                  <c:v>88.529706001281738</c:v>
                </c:pt>
                <c:pt idx="223">
                  <c:v>88.688951730728149</c:v>
                </c:pt>
                <c:pt idx="224">
                  <c:v>88.688951730728149</c:v>
                </c:pt>
                <c:pt idx="225">
                  <c:v>88.848191499710083</c:v>
                </c:pt>
                <c:pt idx="226">
                  <c:v>88.848191499710083</c:v>
                </c:pt>
                <c:pt idx="227">
                  <c:v>88.848191499710083</c:v>
                </c:pt>
                <c:pt idx="228">
                  <c:v>89.007437229156494</c:v>
                </c:pt>
                <c:pt idx="229">
                  <c:v>89.007437229156494</c:v>
                </c:pt>
                <c:pt idx="230">
                  <c:v>89.166676998138428</c:v>
                </c:pt>
                <c:pt idx="231">
                  <c:v>89.166676998138428</c:v>
                </c:pt>
                <c:pt idx="232">
                  <c:v>89.166676998138428</c:v>
                </c:pt>
                <c:pt idx="233">
                  <c:v>89.325922727584839</c:v>
                </c:pt>
                <c:pt idx="234">
                  <c:v>89.325922727584839</c:v>
                </c:pt>
                <c:pt idx="235">
                  <c:v>89.325922727584839</c:v>
                </c:pt>
                <c:pt idx="236">
                  <c:v>89.48516845703125</c:v>
                </c:pt>
                <c:pt idx="237">
                  <c:v>89.48516845703125</c:v>
                </c:pt>
                <c:pt idx="238">
                  <c:v>89.644408226013184</c:v>
                </c:pt>
                <c:pt idx="239">
                  <c:v>89.644408226013184</c:v>
                </c:pt>
                <c:pt idx="240">
                  <c:v>89.644408226013184</c:v>
                </c:pt>
                <c:pt idx="241">
                  <c:v>89.803653955459595</c:v>
                </c:pt>
                <c:pt idx="242">
                  <c:v>89.803653955459595</c:v>
                </c:pt>
                <c:pt idx="243">
                  <c:v>89.803653955459595</c:v>
                </c:pt>
                <c:pt idx="244">
                  <c:v>89.962893724441528</c:v>
                </c:pt>
                <c:pt idx="245">
                  <c:v>89.962893724441528</c:v>
                </c:pt>
                <c:pt idx="246">
                  <c:v>89.962893724441528</c:v>
                </c:pt>
                <c:pt idx="247">
                  <c:v>90.122139453887939</c:v>
                </c:pt>
                <c:pt idx="248">
                  <c:v>90.122139453887939</c:v>
                </c:pt>
                <c:pt idx="249">
                  <c:v>90.122139453887939</c:v>
                </c:pt>
                <c:pt idx="250">
                  <c:v>90.281385183334351</c:v>
                </c:pt>
                <c:pt idx="251">
                  <c:v>90.281385183334351</c:v>
                </c:pt>
                <c:pt idx="252">
                  <c:v>90.281385183334351</c:v>
                </c:pt>
                <c:pt idx="253">
                  <c:v>90.440624952316284</c:v>
                </c:pt>
                <c:pt idx="254">
                  <c:v>90.440624952316284</c:v>
                </c:pt>
                <c:pt idx="255">
                  <c:v>90.440624952316284</c:v>
                </c:pt>
                <c:pt idx="256">
                  <c:v>90.599870681762695</c:v>
                </c:pt>
                <c:pt idx="257">
                  <c:v>90.599870681762695</c:v>
                </c:pt>
                <c:pt idx="258">
                  <c:v>90.599870681762695</c:v>
                </c:pt>
                <c:pt idx="259">
                  <c:v>90.759110450744629</c:v>
                </c:pt>
                <c:pt idx="260">
                  <c:v>90.759110450744629</c:v>
                </c:pt>
                <c:pt idx="261">
                  <c:v>90.759110450744629</c:v>
                </c:pt>
                <c:pt idx="262">
                  <c:v>90.91835618019104</c:v>
                </c:pt>
                <c:pt idx="263">
                  <c:v>90.91835618019104</c:v>
                </c:pt>
                <c:pt idx="264">
                  <c:v>90.91835618019104</c:v>
                </c:pt>
                <c:pt idx="265">
                  <c:v>91.077601909637451</c:v>
                </c:pt>
                <c:pt idx="266">
                  <c:v>91.077601909637451</c:v>
                </c:pt>
                <c:pt idx="267">
                  <c:v>91.077601909637451</c:v>
                </c:pt>
                <c:pt idx="268">
                  <c:v>91.236841678619385</c:v>
                </c:pt>
                <c:pt idx="269">
                  <c:v>91.236841678619385</c:v>
                </c:pt>
                <c:pt idx="270">
                  <c:v>91.236841678619385</c:v>
                </c:pt>
                <c:pt idx="271">
                  <c:v>91.236841678619385</c:v>
                </c:pt>
                <c:pt idx="272">
                  <c:v>91.396087408065796</c:v>
                </c:pt>
                <c:pt idx="273">
                  <c:v>91.396087408065796</c:v>
                </c:pt>
                <c:pt idx="274">
                  <c:v>91.396087408065796</c:v>
                </c:pt>
                <c:pt idx="275">
                  <c:v>91.555327177047729</c:v>
                </c:pt>
                <c:pt idx="276">
                  <c:v>91.555327177047729</c:v>
                </c:pt>
                <c:pt idx="277">
                  <c:v>91.555327177047729</c:v>
                </c:pt>
                <c:pt idx="278">
                  <c:v>91.714572906494141</c:v>
                </c:pt>
                <c:pt idx="279">
                  <c:v>91.714572906494141</c:v>
                </c:pt>
                <c:pt idx="280">
                  <c:v>91.714572906494141</c:v>
                </c:pt>
                <c:pt idx="281">
                  <c:v>91.714572906494141</c:v>
                </c:pt>
                <c:pt idx="282">
                  <c:v>91.873812675476074</c:v>
                </c:pt>
                <c:pt idx="283">
                  <c:v>91.873812675476074</c:v>
                </c:pt>
                <c:pt idx="284">
                  <c:v>91.873812675476074</c:v>
                </c:pt>
                <c:pt idx="285">
                  <c:v>91.873812675476074</c:v>
                </c:pt>
                <c:pt idx="286">
                  <c:v>92.033058404922485</c:v>
                </c:pt>
                <c:pt idx="287">
                  <c:v>92.033058404922485</c:v>
                </c:pt>
                <c:pt idx="288">
                  <c:v>92.033058404922485</c:v>
                </c:pt>
                <c:pt idx="289">
                  <c:v>92.033058404922485</c:v>
                </c:pt>
                <c:pt idx="290">
                  <c:v>92.192304134368896</c:v>
                </c:pt>
                <c:pt idx="291">
                  <c:v>92.192304134368896</c:v>
                </c:pt>
                <c:pt idx="292">
                  <c:v>92.192304134368896</c:v>
                </c:pt>
                <c:pt idx="293">
                  <c:v>92.192304134368896</c:v>
                </c:pt>
                <c:pt idx="294">
                  <c:v>92.35154390335083</c:v>
                </c:pt>
                <c:pt idx="295">
                  <c:v>92.35154390335083</c:v>
                </c:pt>
                <c:pt idx="296">
                  <c:v>92.35154390335083</c:v>
                </c:pt>
                <c:pt idx="297">
                  <c:v>92.35154390335083</c:v>
                </c:pt>
                <c:pt idx="298">
                  <c:v>92.510789632797241</c:v>
                </c:pt>
                <c:pt idx="299">
                  <c:v>92.510789632797241</c:v>
                </c:pt>
                <c:pt idx="300">
                  <c:v>92.510789632797241</c:v>
                </c:pt>
              </c:numCache>
            </c:numRef>
          </c:val>
          <c:smooth val="0"/>
          <c:extLst>
            <c:ext xmlns:c16="http://schemas.microsoft.com/office/drawing/2014/chart" uri="{C3380CC4-5D6E-409C-BE32-E72D297353CC}">
              <c16:uniqueId val="{00000002-2861-4775-B484-BDE7E8DC92E8}"/>
            </c:ext>
          </c:extLst>
        </c:ser>
        <c:ser>
          <c:idx val="3"/>
          <c:order val="3"/>
          <c:tx>
            <c:strRef>
              <c:f>'30_ábra_chart'!$H$12</c:f>
              <c:strCache>
                <c:ptCount val="1"/>
                <c:pt idx="0">
                  <c:v>2015 (16%)</c:v>
                </c:pt>
              </c:strCache>
            </c:strRef>
          </c:tx>
          <c:spPr>
            <a:ln w="28575" cap="rnd">
              <a:solidFill>
                <a:schemeClr val="accent4"/>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'30_ábra_chart'!$H$13:$H$313</c:f>
              <c:numCache>
                <c:formatCode>0.0</c:formatCode>
                <c:ptCount val="301"/>
                <c:pt idx="0">
                  <c:v>7.2824157774448395</c:v>
                </c:pt>
                <c:pt idx="1">
                  <c:v>11.07771247625351</c:v>
                </c:pt>
                <c:pt idx="2">
                  <c:v>14.113950729370117</c:v>
                </c:pt>
                <c:pt idx="3">
                  <c:v>16.694751381874084</c:v>
                </c:pt>
                <c:pt idx="4">
                  <c:v>18.82011741399765</c:v>
                </c:pt>
                <c:pt idx="5">
                  <c:v>20.945484936237335</c:v>
                </c:pt>
                <c:pt idx="6">
                  <c:v>22.76722639799118</c:v>
                </c:pt>
                <c:pt idx="7">
                  <c:v>24.588969349861145</c:v>
                </c:pt>
                <c:pt idx="8">
                  <c:v>26.258900761604309</c:v>
                </c:pt>
                <c:pt idx="9">
                  <c:v>27.928829193115234</c:v>
                </c:pt>
                <c:pt idx="10">
                  <c:v>29.446950554847717</c:v>
                </c:pt>
                <c:pt idx="11">
                  <c:v>30.965068936347961</c:v>
                </c:pt>
                <c:pt idx="12">
                  <c:v>32.331374287605286</c:v>
                </c:pt>
                <c:pt idx="13">
                  <c:v>33.545869588851929</c:v>
                </c:pt>
                <c:pt idx="14">
                  <c:v>34.912177920341492</c:v>
                </c:pt>
                <c:pt idx="15">
                  <c:v>36.126673221588135</c:v>
                </c:pt>
                <c:pt idx="16">
                  <c:v>37.341165542602539</c:v>
                </c:pt>
                <c:pt idx="17">
                  <c:v>38.555660843849182</c:v>
                </c:pt>
                <c:pt idx="18">
                  <c:v>39.618346095085144</c:v>
                </c:pt>
                <c:pt idx="19">
                  <c:v>40.681028366088867</c:v>
                </c:pt>
                <c:pt idx="20">
                  <c:v>41.591900587081909</c:v>
                </c:pt>
                <c:pt idx="21">
                  <c:v>42.654582858085632</c:v>
                </c:pt>
                <c:pt idx="22">
                  <c:v>43.565455079078674</c:v>
                </c:pt>
                <c:pt idx="23">
                  <c:v>44.628137350082397</c:v>
                </c:pt>
                <c:pt idx="24">
                  <c:v>45.539006590843201</c:v>
                </c:pt>
                <c:pt idx="25">
                  <c:v>46.449878811836243</c:v>
                </c:pt>
                <c:pt idx="26">
                  <c:v>47.208938002586365</c:v>
                </c:pt>
                <c:pt idx="27">
                  <c:v>48.119810223579407</c:v>
                </c:pt>
                <c:pt idx="28">
                  <c:v>48.878869414329529</c:v>
                </c:pt>
                <c:pt idx="29">
                  <c:v>49.789741635322571</c:v>
                </c:pt>
                <c:pt idx="30">
                  <c:v>50.548797845840454</c:v>
                </c:pt>
                <c:pt idx="31">
                  <c:v>51.307857036590576</c:v>
                </c:pt>
                <c:pt idx="32">
                  <c:v>51.915109157562256</c:v>
                </c:pt>
                <c:pt idx="33">
                  <c:v>52.674168348312378</c:v>
                </c:pt>
                <c:pt idx="34">
                  <c:v>53.28141450881958</c:v>
                </c:pt>
                <c:pt idx="35">
                  <c:v>54.040473699569702</c:v>
                </c:pt>
                <c:pt idx="36">
                  <c:v>54.647719860076904</c:v>
                </c:pt>
                <c:pt idx="37">
                  <c:v>55.254966020584106</c:v>
                </c:pt>
                <c:pt idx="38">
                  <c:v>55.862218141555786</c:v>
                </c:pt>
                <c:pt idx="39">
                  <c:v>56.469464302062988</c:v>
                </c:pt>
                <c:pt idx="40">
                  <c:v>57.07671046257019</c:v>
                </c:pt>
                <c:pt idx="41">
                  <c:v>57.683956623077393</c:v>
                </c:pt>
                <c:pt idx="42">
                  <c:v>58.139395713806152</c:v>
                </c:pt>
                <c:pt idx="43">
                  <c:v>58.746641874313354</c:v>
                </c:pt>
                <c:pt idx="44">
                  <c:v>59.202075004577637</c:v>
                </c:pt>
                <c:pt idx="45">
                  <c:v>59.809327125549316</c:v>
                </c:pt>
                <c:pt idx="46">
                  <c:v>60.264760255813599</c:v>
                </c:pt>
                <c:pt idx="47">
                  <c:v>60.872006416320801</c:v>
                </c:pt>
                <c:pt idx="48">
                  <c:v>61.327445507049561</c:v>
                </c:pt>
                <c:pt idx="49">
                  <c:v>61.782878637313843</c:v>
                </c:pt>
                <c:pt idx="50">
                  <c:v>62.238311767578125</c:v>
                </c:pt>
                <c:pt idx="51">
                  <c:v>62.693750858306885</c:v>
                </c:pt>
                <c:pt idx="52">
                  <c:v>63.149183988571167</c:v>
                </c:pt>
                <c:pt idx="53">
                  <c:v>63.604623079299927</c:v>
                </c:pt>
                <c:pt idx="54">
                  <c:v>64.060056209564209</c:v>
                </c:pt>
                <c:pt idx="55">
                  <c:v>64.515495300292969</c:v>
                </c:pt>
                <c:pt idx="56">
                  <c:v>64.819115400314331</c:v>
                </c:pt>
                <c:pt idx="57">
                  <c:v>65.274554491043091</c:v>
                </c:pt>
                <c:pt idx="58">
                  <c:v>65.578174591064453</c:v>
                </c:pt>
                <c:pt idx="59">
                  <c:v>66.033613681793213</c:v>
                </c:pt>
                <c:pt idx="60">
                  <c:v>66.489046812057495</c:v>
                </c:pt>
                <c:pt idx="61">
                  <c:v>66.792672872543335</c:v>
                </c:pt>
                <c:pt idx="62">
                  <c:v>67.248106002807617</c:v>
                </c:pt>
                <c:pt idx="63">
                  <c:v>67.703539133071899</c:v>
                </c:pt>
                <c:pt idx="64">
                  <c:v>68.007165193557739</c:v>
                </c:pt>
                <c:pt idx="65">
                  <c:v>68.310791254043579</c:v>
                </c:pt>
                <c:pt idx="66">
                  <c:v>68.766224384307861</c:v>
                </c:pt>
                <c:pt idx="67">
                  <c:v>69.069850444793701</c:v>
                </c:pt>
                <c:pt idx="68">
                  <c:v>69.373470544815063</c:v>
                </c:pt>
                <c:pt idx="69">
                  <c:v>69.828909635543823</c:v>
                </c:pt>
                <c:pt idx="70">
                  <c:v>70.132529735565186</c:v>
                </c:pt>
                <c:pt idx="71">
                  <c:v>70.436155796051025</c:v>
                </c:pt>
                <c:pt idx="72">
                  <c:v>70.739781856536865</c:v>
                </c:pt>
                <c:pt idx="73">
                  <c:v>71.043401956558228</c:v>
                </c:pt>
                <c:pt idx="74">
                  <c:v>71.347028017044067</c:v>
                </c:pt>
                <c:pt idx="75">
                  <c:v>71.498841047286987</c:v>
                </c:pt>
                <c:pt idx="76">
                  <c:v>71.80246114730835</c:v>
                </c:pt>
                <c:pt idx="77">
                  <c:v>72.106087207794189</c:v>
                </c:pt>
                <c:pt idx="78">
                  <c:v>72.409707307815552</c:v>
                </c:pt>
                <c:pt idx="79">
                  <c:v>72.713333368301392</c:v>
                </c:pt>
                <c:pt idx="80">
                  <c:v>73.016959428787231</c:v>
                </c:pt>
                <c:pt idx="81">
                  <c:v>73.320579528808594</c:v>
                </c:pt>
                <c:pt idx="82">
                  <c:v>73.472392559051514</c:v>
                </c:pt>
                <c:pt idx="83">
                  <c:v>73.776018619537354</c:v>
                </c:pt>
                <c:pt idx="84">
                  <c:v>74.079638719558716</c:v>
                </c:pt>
                <c:pt idx="85">
                  <c:v>74.231451749801636</c:v>
                </c:pt>
                <c:pt idx="86">
                  <c:v>74.535077810287476</c:v>
                </c:pt>
                <c:pt idx="87">
                  <c:v>74.838697910308838</c:v>
                </c:pt>
                <c:pt idx="88">
                  <c:v>74.990510940551758</c:v>
                </c:pt>
                <c:pt idx="89">
                  <c:v>75.294137001037598</c:v>
                </c:pt>
                <c:pt idx="90">
                  <c:v>75.445950031280518</c:v>
                </c:pt>
                <c:pt idx="91">
                  <c:v>75.74957013130188</c:v>
                </c:pt>
                <c:pt idx="92">
                  <c:v>76.05319619178772</c:v>
                </c:pt>
                <c:pt idx="93">
                  <c:v>76.20500922203064</c:v>
                </c:pt>
                <c:pt idx="94">
                  <c:v>76.356816291809082</c:v>
                </c:pt>
                <c:pt idx="95">
                  <c:v>76.660442352294922</c:v>
                </c:pt>
                <c:pt idx="96">
                  <c:v>76.812255382537842</c:v>
                </c:pt>
                <c:pt idx="97">
                  <c:v>77.115875482559204</c:v>
                </c:pt>
                <c:pt idx="98">
                  <c:v>77.267688512802124</c:v>
                </c:pt>
                <c:pt idx="99">
                  <c:v>77.571314573287964</c:v>
                </c:pt>
                <c:pt idx="100">
                  <c:v>77.723127603530884</c:v>
                </c:pt>
                <c:pt idx="101">
                  <c:v>77.874934673309326</c:v>
                </c:pt>
                <c:pt idx="102">
                  <c:v>78.178560733795166</c:v>
                </c:pt>
                <c:pt idx="103">
                  <c:v>78.330373764038086</c:v>
                </c:pt>
                <c:pt idx="104">
                  <c:v>78.482186794281006</c:v>
                </c:pt>
                <c:pt idx="105">
                  <c:v>78.785806894302368</c:v>
                </c:pt>
                <c:pt idx="106">
                  <c:v>78.937619924545288</c:v>
                </c:pt>
                <c:pt idx="107">
                  <c:v>79.089432954788208</c:v>
                </c:pt>
                <c:pt idx="108">
                  <c:v>79.241245985031128</c:v>
                </c:pt>
                <c:pt idx="109">
                  <c:v>79.393059015274048</c:v>
                </c:pt>
                <c:pt idx="110">
                  <c:v>79.54486608505249</c:v>
                </c:pt>
                <c:pt idx="111">
                  <c:v>79.84849214553833</c:v>
                </c:pt>
                <c:pt idx="112">
                  <c:v>80.00030517578125</c:v>
                </c:pt>
                <c:pt idx="113">
                  <c:v>80.15211820602417</c:v>
                </c:pt>
                <c:pt idx="114">
                  <c:v>80.303925275802612</c:v>
                </c:pt>
                <c:pt idx="115">
                  <c:v>80.607551336288452</c:v>
                </c:pt>
                <c:pt idx="116">
                  <c:v>80.759364366531372</c:v>
                </c:pt>
                <c:pt idx="117">
                  <c:v>80.911177396774292</c:v>
                </c:pt>
                <c:pt idx="118">
                  <c:v>81.062984466552734</c:v>
                </c:pt>
                <c:pt idx="119">
                  <c:v>81.214797496795654</c:v>
                </c:pt>
                <c:pt idx="120">
                  <c:v>81.366610527038574</c:v>
                </c:pt>
                <c:pt idx="121">
                  <c:v>81.518423557281494</c:v>
                </c:pt>
                <c:pt idx="122">
                  <c:v>81.670236587524414</c:v>
                </c:pt>
                <c:pt idx="123">
                  <c:v>81.822043657302856</c:v>
                </c:pt>
                <c:pt idx="124">
                  <c:v>81.973856687545776</c:v>
                </c:pt>
                <c:pt idx="125">
                  <c:v>82.125669717788696</c:v>
                </c:pt>
                <c:pt idx="126">
                  <c:v>82.277482748031616</c:v>
                </c:pt>
                <c:pt idx="127">
                  <c:v>82.429295778274536</c:v>
                </c:pt>
                <c:pt idx="128">
                  <c:v>82.581102848052979</c:v>
                </c:pt>
                <c:pt idx="129">
                  <c:v>82.732915878295898</c:v>
                </c:pt>
                <c:pt idx="130">
                  <c:v>82.884728908538818</c:v>
                </c:pt>
                <c:pt idx="131">
                  <c:v>83.036541938781738</c:v>
                </c:pt>
                <c:pt idx="132">
                  <c:v>83.188354969024658</c:v>
                </c:pt>
                <c:pt idx="133">
                  <c:v>83.340162038803101</c:v>
                </c:pt>
                <c:pt idx="134">
                  <c:v>83.491975069046021</c:v>
                </c:pt>
                <c:pt idx="135">
                  <c:v>83.64378809928894</c:v>
                </c:pt>
                <c:pt idx="136">
                  <c:v>83.64378809928894</c:v>
                </c:pt>
                <c:pt idx="137">
                  <c:v>83.79560112953186</c:v>
                </c:pt>
                <c:pt idx="138">
                  <c:v>83.94741415977478</c:v>
                </c:pt>
                <c:pt idx="139">
                  <c:v>84.0992271900177</c:v>
                </c:pt>
                <c:pt idx="140">
                  <c:v>84.0992271900177</c:v>
                </c:pt>
                <c:pt idx="141">
                  <c:v>84.251034259796143</c:v>
                </c:pt>
                <c:pt idx="142">
                  <c:v>84.402847290039063</c:v>
                </c:pt>
                <c:pt idx="143">
                  <c:v>84.554660320281982</c:v>
                </c:pt>
                <c:pt idx="144">
                  <c:v>84.706473350524902</c:v>
                </c:pt>
                <c:pt idx="145">
                  <c:v>84.858286380767822</c:v>
                </c:pt>
                <c:pt idx="146">
                  <c:v>85.010093450546265</c:v>
                </c:pt>
                <c:pt idx="147">
                  <c:v>85.010093450546265</c:v>
                </c:pt>
                <c:pt idx="148">
                  <c:v>85.161906480789185</c:v>
                </c:pt>
                <c:pt idx="149">
                  <c:v>85.313719511032104</c:v>
                </c:pt>
                <c:pt idx="150">
                  <c:v>85.313719511032104</c:v>
                </c:pt>
                <c:pt idx="151">
                  <c:v>85.465532541275024</c:v>
                </c:pt>
                <c:pt idx="152">
                  <c:v>85.617345571517944</c:v>
                </c:pt>
                <c:pt idx="153">
                  <c:v>85.617345571517944</c:v>
                </c:pt>
                <c:pt idx="154">
                  <c:v>85.769152641296387</c:v>
                </c:pt>
                <c:pt idx="155">
                  <c:v>85.920965671539307</c:v>
                </c:pt>
                <c:pt idx="156">
                  <c:v>85.920965671539307</c:v>
                </c:pt>
                <c:pt idx="157">
                  <c:v>86.072778701782227</c:v>
                </c:pt>
                <c:pt idx="158">
                  <c:v>86.072778701782227</c:v>
                </c:pt>
                <c:pt idx="159">
                  <c:v>86.224591732025146</c:v>
                </c:pt>
                <c:pt idx="160">
                  <c:v>86.376404762268066</c:v>
                </c:pt>
                <c:pt idx="161">
                  <c:v>86.376404762268066</c:v>
                </c:pt>
                <c:pt idx="162">
                  <c:v>86.528211832046509</c:v>
                </c:pt>
                <c:pt idx="163">
                  <c:v>86.680024862289429</c:v>
                </c:pt>
                <c:pt idx="164">
                  <c:v>86.831837892532349</c:v>
                </c:pt>
                <c:pt idx="165">
                  <c:v>86.831837892532349</c:v>
                </c:pt>
                <c:pt idx="166">
                  <c:v>86.983650922775269</c:v>
                </c:pt>
                <c:pt idx="167">
                  <c:v>87.135463953018188</c:v>
                </c:pt>
                <c:pt idx="168">
                  <c:v>87.135463953018188</c:v>
                </c:pt>
                <c:pt idx="169">
                  <c:v>87.287271022796631</c:v>
                </c:pt>
                <c:pt idx="170">
                  <c:v>87.287271022796631</c:v>
                </c:pt>
                <c:pt idx="171">
                  <c:v>87.439084053039551</c:v>
                </c:pt>
                <c:pt idx="172">
                  <c:v>87.439084053039551</c:v>
                </c:pt>
                <c:pt idx="173">
                  <c:v>87.590897083282471</c:v>
                </c:pt>
                <c:pt idx="174">
                  <c:v>87.590897083282471</c:v>
                </c:pt>
                <c:pt idx="175">
                  <c:v>87.742710113525391</c:v>
                </c:pt>
                <c:pt idx="176">
                  <c:v>87.894523143768311</c:v>
                </c:pt>
                <c:pt idx="177">
                  <c:v>87.894523143768311</c:v>
                </c:pt>
                <c:pt idx="178">
                  <c:v>88.046330213546753</c:v>
                </c:pt>
                <c:pt idx="179">
                  <c:v>88.046330213546753</c:v>
                </c:pt>
                <c:pt idx="180">
                  <c:v>88.198143243789673</c:v>
                </c:pt>
                <c:pt idx="181">
                  <c:v>88.198143243789673</c:v>
                </c:pt>
                <c:pt idx="182">
                  <c:v>88.349956274032593</c:v>
                </c:pt>
                <c:pt idx="183">
                  <c:v>88.349956274032593</c:v>
                </c:pt>
                <c:pt idx="184">
                  <c:v>88.501769304275513</c:v>
                </c:pt>
                <c:pt idx="185">
                  <c:v>88.501769304275513</c:v>
                </c:pt>
                <c:pt idx="186">
                  <c:v>88.653582334518433</c:v>
                </c:pt>
                <c:pt idx="187">
                  <c:v>88.653582334518433</c:v>
                </c:pt>
                <c:pt idx="188">
                  <c:v>88.805389404296875</c:v>
                </c:pt>
                <c:pt idx="189">
                  <c:v>88.805389404296875</c:v>
                </c:pt>
                <c:pt idx="190">
                  <c:v>88.957202434539795</c:v>
                </c:pt>
                <c:pt idx="191">
                  <c:v>88.957202434539795</c:v>
                </c:pt>
                <c:pt idx="192">
                  <c:v>89.109015464782715</c:v>
                </c:pt>
                <c:pt idx="193">
                  <c:v>89.109015464782715</c:v>
                </c:pt>
                <c:pt idx="194">
                  <c:v>89.260828495025635</c:v>
                </c:pt>
                <c:pt idx="195">
                  <c:v>89.260828495025635</c:v>
                </c:pt>
                <c:pt idx="196">
                  <c:v>89.412641525268555</c:v>
                </c:pt>
                <c:pt idx="197">
                  <c:v>89.412641525268555</c:v>
                </c:pt>
                <c:pt idx="198">
                  <c:v>89.412641525268555</c:v>
                </c:pt>
                <c:pt idx="199">
                  <c:v>89.564454555511475</c:v>
                </c:pt>
                <c:pt idx="200">
                  <c:v>89.564454555511475</c:v>
                </c:pt>
                <c:pt idx="201">
                  <c:v>89.716261625289917</c:v>
                </c:pt>
                <c:pt idx="202">
                  <c:v>89.716261625289917</c:v>
                </c:pt>
                <c:pt idx="203">
                  <c:v>89.716261625289917</c:v>
                </c:pt>
                <c:pt idx="204">
                  <c:v>89.868074655532837</c:v>
                </c:pt>
                <c:pt idx="205">
                  <c:v>89.868074655532837</c:v>
                </c:pt>
                <c:pt idx="206">
                  <c:v>90.019887685775757</c:v>
                </c:pt>
                <c:pt idx="207">
                  <c:v>90.019887685775757</c:v>
                </c:pt>
                <c:pt idx="208">
                  <c:v>90.019887685775757</c:v>
                </c:pt>
                <c:pt idx="209">
                  <c:v>90.171700716018677</c:v>
                </c:pt>
                <c:pt idx="210">
                  <c:v>90.171700716018677</c:v>
                </c:pt>
                <c:pt idx="211">
                  <c:v>90.323513746261597</c:v>
                </c:pt>
                <c:pt idx="212">
                  <c:v>90.323513746261597</c:v>
                </c:pt>
                <c:pt idx="213">
                  <c:v>90.475320816040039</c:v>
                </c:pt>
                <c:pt idx="214">
                  <c:v>90.475320816040039</c:v>
                </c:pt>
                <c:pt idx="215">
                  <c:v>90.475320816040039</c:v>
                </c:pt>
                <c:pt idx="216">
                  <c:v>90.627133846282959</c:v>
                </c:pt>
                <c:pt idx="217">
                  <c:v>90.627133846282959</c:v>
                </c:pt>
                <c:pt idx="218">
                  <c:v>90.627133846282959</c:v>
                </c:pt>
                <c:pt idx="219">
                  <c:v>90.778946876525879</c:v>
                </c:pt>
                <c:pt idx="220">
                  <c:v>90.778946876525879</c:v>
                </c:pt>
                <c:pt idx="221">
                  <c:v>90.778946876525879</c:v>
                </c:pt>
                <c:pt idx="222">
                  <c:v>90.930759906768799</c:v>
                </c:pt>
                <c:pt idx="223">
                  <c:v>90.930759906768799</c:v>
                </c:pt>
                <c:pt idx="224">
                  <c:v>91.082572937011719</c:v>
                </c:pt>
                <c:pt idx="225">
                  <c:v>91.082572937011719</c:v>
                </c:pt>
                <c:pt idx="226">
                  <c:v>91.082572937011719</c:v>
                </c:pt>
                <c:pt idx="227">
                  <c:v>91.082572937011719</c:v>
                </c:pt>
                <c:pt idx="228">
                  <c:v>91.234380006790161</c:v>
                </c:pt>
                <c:pt idx="229">
                  <c:v>91.234380006790161</c:v>
                </c:pt>
                <c:pt idx="230">
                  <c:v>91.234380006790161</c:v>
                </c:pt>
                <c:pt idx="231">
                  <c:v>91.386193037033081</c:v>
                </c:pt>
                <c:pt idx="232">
                  <c:v>91.386193037033081</c:v>
                </c:pt>
                <c:pt idx="233">
                  <c:v>91.386193037033081</c:v>
                </c:pt>
                <c:pt idx="234">
                  <c:v>91.538006067276001</c:v>
                </c:pt>
                <c:pt idx="235">
                  <c:v>91.538006067276001</c:v>
                </c:pt>
                <c:pt idx="236">
                  <c:v>91.538006067276001</c:v>
                </c:pt>
                <c:pt idx="237">
                  <c:v>91.689819097518921</c:v>
                </c:pt>
                <c:pt idx="238">
                  <c:v>91.689819097518921</c:v>
                </c:pt>
                <c:pt idx="239">
                  <c:v>91.689819097518921</c:v>
                </c:pt>
                <c:pt idx="240">
                  <c:v>91.841632127761841</c:v>
                </c:pt>
                <c:pt idx="241">
                  <c:v>91.841632127761841</c:v>
                </c:pt>
                <c:pt idx="242">
                  <c:v>91.841632127761841</c:v>
                </c:pt>
                <c:pt idx="243">
                  <c:v>91.841632127761841</c:v>
                </c:pt>
                <c:pt idx="244">
                  <c:v>91.993439197540283</c:v>
                </c:pt>
                <c:pt idx="245">
                  <c:v>91.993439197540283</c:v>
                </c:pt>
                <c:pt idx="246">
                  <c:v>91.993439197540283</c:v>
                </c:pt>
                <c:pt idx="247">
                  <c:v>91.993439197540283</c:v>
                </c:pt>
                <c:pt idx="248">
                  <c:v>91.993439197540283</c:v>
                </c:pt>
                <c:pt idx="249">
                  <c:v>92.145252227783203</c:v>
                </c:pt>
                <c:pt idx="250">
                  <c:v>92.145252227783203</c:v>
                </c:pt>
                <c:pt idx="251">
                  <c:v>92.145252227783203</c:v>
                </c:pt>
                <c:pt idx="252">
                  <c:v>92.297065258026123</c:v>
                </c:pt>
                <c:pt idx="253">
                  <c:v>92.297065258026123</c:v>
                </c:pt>
                <c:pt idx="254">
                  <c:v>92.297065258026123</c:v>
                </c:pt>
                <c:pt idx="255">
                  <c:v>92.297065258026123</c:v>
                </c:pt>
                <c:pt idx="256">
                  <c:v>92.448878288269043</c:v>
                </c:pt>
                <c:pt idx="257">
                  <c:v>92.448878288269043</c:v>
                </c:pt>
                <c:pt idx="258">
                  <c:v>92.448878288269043</c:v>
                </c:pt>
                <c:pt idx="259">
                  <c:v>92.448878288269043</c:v>
                </c:pt>
                <c:pt idx="260">
                  <c:v>92.600691318511963</c:v>
                </c:pt>
                <c:pt idx="261">
                  <c:v>92.600691318511963</c:v>
                </c:pt>
                <c:pt idx="262">
                  <c:v>92.600691318511963</c:v>
                </c:pt>
                <c:pt idx="263">
                  <c:v>92.600691318511963</c:v>
                </c:pt>
                <c:pt idx="264">
                  <c:v>92.752498388290405</c:v>
                </c:pt>
                <c:pt idx="265">
                  <c:v>92.752498388290405</c:v>
                </c:pt>
                <c:pt idx="266">
                  <c:v>92.752498388290405</c:v>
                </c:pt>
                <c:pt idx="267">
                  <c:v>92.752498388290405</c:v>
                </c:pt>
                <c:pt idx="268">
                  <c:v>92.752498388290405</c:v>
                </c:pt>
                <c:pt idx="269">
                  <c:v>92.904311418533325</c:v>
                </c:pt>
                <c:pt idx="270">
                  <c:v>92.904311418533325</c:v>
                </c:pt>
                <c:pt idx="271">
                  <c:v>92.904311418533325</c:v>
                </c:pt>
                <c:pt idx="272">
                  <c:v>92.904311418533325</c:v>
                </c:pt>
                <c:pt idx="273">
                  <c:v>93.056124448776245</c:v>
                </c:pt>
                <c:pt idx="274">
                  <c:v>93.056124448776245</c:v>
                </c:pt>
                <c:pt idx="275">
                  <c:v>93.056124448776245</c:v>
                </c:pt>
                <c:pt idx="276">
                  <c:v>93.056124448776245</c:v>
                </c:pt>
                <c:pt idx="277">
                  <c:v>93.207937479019165</c:v>
                </c:pt>
                <c:pt idx="278">
                  <c:v>93.207937479019165</c:v>
                </c:pt>
                <c:pt idx="279">
                  <c:v>93.207937479019165</c:v>
                </c:pt>
                <c:pt idx="280">
                  <c:v>93.207937479019165</c:v>
                </c:pt>
                <c:pt idx="281">
                  <c:v>93.207937479019165</c:v>
                </c:pt>
                <c:pt idx="282">
                  <c:v>93.359750509262085</c:v>
                </c:pt>
                <c:pt idx="283">
                  <c:v>93.359750509262085</c:v>
                </c:pt>
                <c:pt idx="284">
                  <c:v>93.359750509262085</c:v>
                </c:pt>
                <c:pt idx="285">
                  <c:v>93.359750509262085</c:v>
                </c:pt>
                <c:pt idx="286">
                  <c:v>93.359750509262085</c:v>
                </c:pt>
                <c:pt idx="287">
                  <c:v>93.511557579040527</c:v>
                </c:pt>
                <c:pt idx="288">
                  <c:v>93.511557579040527</c:v>
                </c:pt>
                <c:pt idx="289">
                  <c:v>93.511557579040527</c:v>
                </c:pt>
                <c:pt idx="290">
                  <c:v>93.511557579040527</c:v>
                </c:pt>
                <c:pt idx="291">
                  <c:v>93.663370609283447</c:v>
                </c:pt>
                <c:pt idx="292">
                  <c:v>93.663370609283447</c:v>
                </c:pt>
                <c:pt idx="293">
                  <c:v>93.663370609283447</c:v>
                </c:pt>
                <c:pt idx="294">
                  <c:v>93.663370609283447</c:v>
                </c:pt>
                <c:pt idx="295">
                  <c:v>93.663370609283447</c:v>
                </c:pt>
                <c:pt idx="296">
                  <c:v>93.663370609283447</c:v>
                </c:pt>
                <c:pt idx="297">
                  <c:v>93.815183639526367</c:v>
                </c:pt>
                <c:pt idx="298">
                  <c:v>93.815183639526367</c:v>
                </c:pt>
                <c:pt idx="299">
                  <c:v>93.815183639526367</c:v>
                </c:pt>
                <c:pt idx="300">
                  <c:v>93.815183639526367</c:v>
                </c:pt>
              </c:numCache>
            </c:numRef>
          </c:val>
          <c:smooth val="0"/>
          <c:extLst>
            <c:ext xmlns:c16="http://schemas.microsoft.com/office/drawing/2014/chart" uri="{C3380CC4-5D6E-409C-BE32-E72D297353CC}">
              <c16:uniqueId val="{00000003-2861-4775-B484-BDE7E8DC92E8}"/>
            </c:ext>
          </c:extLst>
        </c:ser>
        <c:ser>
          <c:idx val="4"/>
          <c:order val="4"/>
          <c:tx>
            <c:strRef>
              <c:f>'30_ábra_chart'!$I$12</c:f>
              <c:strCache>
                <c:ptCount val="1"/>
                <c:pt idx="0">
                  <c:v>2016 (17%)</c:v>
                </c:pt>
              </c:strCache>
            </c:strRef>
          </c:tx>
          <c:spPr>
            <a:ln w="28575" cap="rnd">
              <a:solidFill>
                <a:schemeClr val="accent5"/>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'30_ábra_chart'!$I$13:$I$313</c:f>
              <c:numCache>
                <c:formatCode>0.0</c:formatCode>
                <c:ptCount val="301"/>
                <c:pt idx="0">
                  <c:v>7.2130225598812103</c:v>
                </c:pt>
                <c:pt idx="1">
                  <c:v>11.11111119389534</c:v>
                </c:pt>
                <c:pt idx="2">
                  <c:v>14.229582250118256</c:v>
                </c:pt>
                <c:pt idx="3">
                  <c:v>17.036205530166626</c:v>
                </c:pt>
                <c:pt idx="4">
                  <c:v>19.375059008598328</c:v>
                </c:pt>
                <c:pt idx="5">
                  <c:v>21.71391099691391</c:v>
                </c:pt>
                <c:pt idx="6">
                  <c:v>23.740917444229126</c:v>
                </c:pt>
                <c:pt idx="7">
                  <c:v>25.767922401428223</c:v>
                </c:pt>
                <c:pt idx="8">
                  <c:v>27.639004588127136</c:v>
                </c:pt>
                <c:pt idx="9">
                  <c:v>29.198241233825684</c:v>
                </c:pt>
                <c:pt idx="10">
                  <c:v>30.913400650024414</c:v>
                </c:pt>
                <c:pt idx="11">
                  <c:v>32.472634315490723</c:v>
                </c:pt>
                <c:pt idx="12">
                  <c:v>33.875948190689087</c:v>
                </c:pt>
                <c:pt idx="13">
                  <c:v>35.435181856155396</c:v>
                </c:pt>
                <c:pt idx="14">
                  <c:v>36.83849573135376</c:v>
                </c:pt>
                <c:pt idx="15">
                  <c:v>38.085883855819702</c:v>
                </c:pt>
                <c:pt idx="16">
                  <c:v>39.489194750785828</c:v>
                </c:pt>
                <c:pt idx="17">
                  <c:v>40.580660104751587</c:v>
                </c:pt>
                <c:pt idx="18">
                  <c:v>41.828048229217529</c:v>
                </c:pt>
                <c:pt idx="19">
                  <c:v>42.919513583183289</c:v>
                </c:pt>
                <c:pt idx="20">
                  <c:v>44.010975956916809</c:v>
                </c:pt>
                <c:pt idx="21">
                  <c:v>44.946518540382385</c:v>
                </c:pt>
                <c:pt idx="22">
                  <c:v>46.037983894348145</c:v>
                </c:pt>
                <c:pt idx="23">
                  <c:v>46.973523497581482</c:v>
                </c:pt>
                <c:pt idx="24">
                  <c:v>47.909066081047058</c:v>
                </c:pt>
                <c:pt idx="25">
                  <c:v>48.844605684280396</c:v>
                </c:pt>
                <c:pt idx="26">
                  <c:v>49.624225497245789</c:v>
                </c:pt>
                <c:pt idx="27">
                  <c:v>50.559765100479126</c:v>
                </c:pt>
                <c:pt idx="28">
                  <c:v>51.33938193321228</c:v>
                </c:pt>
                <c:pt idx="29">
                  <c:v>52.274924516677856</c:v>
                </c:pt>
                <c:pt idx="30">
                  <c:v>53.054541349411011</c:v>
                </c:pt>
                <c:pt idx="31">
                  <c:v>53.834158182144165</c:v>
                </c:pt>
                <c:pt idx="32">
                  <c:v>54.457855224609375</c:v>
                </c:pt>
                <c:pt idx="33">
                  <c:v>55.237472057342529</c:v>
                </c:pt>
                <c:pt idx="34">
                  <c:v>55.861163139343262</c:v>
                </c:pt>
                <c:pt idx="35">
                  <c:v>56.640785932540894</c:v>
                </c:pt>
                <c:pt idx="36">
                  <c:v>57.420402765274048</c:v>
                </c:pt>
                <c:pt idx="37">
                  <c:v>58.04409384727478</c:v>
                </c:pt>
                <c:pt idx="38">
                  <c:v>58.66779088973999</c:v>
                </c:pt>
                <c:pt idx="39">
                  <c:v>59.291481971740723</c:v>
                </c:pt>
                <c:pt idx="40">
                  <c:v>59.915179014205933</c:v>
                </c:pt>
                <c:pt idx="41">
                  <c:v>60.382950305938721</c:v>
                </c:pt>
                <c:pt idx="42">
                  <c:v>61.006641387939453</c:v>
                </c:pt>
                <c:pt idx="43">
                  <c:v>61.630338430404663</c:v>
                </c:pt>
                <c:pt idx="44">
                  <c:v>62.098109722137451</c:v>
                </c:pt>
                <c:pt idx="45">
                  <c:v>62.565875053405762</c:v>
                </c:pt>
                <c:pt idx="46">
                  <c:v>63.03364634513855</c:v>
                </c:pt>
                <c:pt idx="47">
                  <c:v>63.65734338760376</c:v>
                </c:pt>
                <c:pt idx="48">
                  <c:v>64.125114679336548</c:v>
                </c:pt>
                <c:pt idx="49">
                  <c:v>64.592885971069336</c:v>
                </c:pt>
                <c:pt idx="50">
                  <c:v>65.060651302337646</c:v>
                </c:pt>
                <c:pt idx="51">
                  <c:v>65.528422594070435</c:v>
                </c:pt>
                <c:pt idx="52">
                  <c:v>65.996193885803223</c:v>
                </c:pt>
                <c:pt idx="53">
                  <c:v>66.463965177536011</c:v>
                </c:pt>
                <c:pt idx="54">
                  <c:v>66.931736469268799</c:v>
                </c:pt>
                <c:pt idx="55">
                  <c:v>67.243582010269165</c:v>
                </c:pt>
                <c:pt idx="56">
                  <c:v>67.711353302001953</c:v>
                </c:pt>
                <c:pt idx="57">
                  <c:v>68.179124593734741</c:v>
                </c:pt>
                <c:pt idx="58">
                  <c:v>68.490970134735107</c:v>
                </c:pt>
                <c:pt idx="59">
                  <c:v>68.958741426467896</c:v>
                </c:pt>
                <c:pt idx="60">
                  <c:v>69.270586967468262</c:v>
                </c:pt>
                <c:pt idx="61">
                  <c:v>69.73835825920105</c:v>
                </c:pt>
                <c:pt idx="62">
                  <c:v>70.050209760665894</c:v>
                </c:pt>
                <c:pt idx="63">
                  <c:v>70.36205530166626</c:v>
                </c:pt>
                <c:pt idx="64">
                  <c:v>70.829826593399048</c:v>
                </c:pt>
                <c:pt idx="65">
                  <c:v>71.141672134399414</c:v>
                </c:pt>
                <c:pt idx="66">
                  <c:v>71.45351767539978</c:v>
                </c:pt>
                <c:pt idx="67">
                  <c:v>71.921288967132568</c:v>
                </c:pt>
                <c:pt idx="68">
                  <c:v>72.233134508132935</c:v>
                </c:pt>
                <c:pt idx="69">
                  <c:v>72.544986009597778</c:v>
                </c:pt>
                <c:pt idx="70">
                  <c:v>72.856831550598145</c:v>
                </c:pt>
                <c:pt idx="71">
                  <c:v>73.168677091598511</c:v>
                </c:pt>
                <c:pt idx="72">
                  <c:v>73.480522632598877</c:v>
                </c:pt>
                <c:pt idx="73">
                  <c:v>73.792374134063721</c:v>
                </c:pt>
                <c:pt idx="74">
                  <c:v>74.104219675064087</c:v>
                </c:pt>
                <c:pt idx="75">
                  <c:v>74.416065216064453</c:v>
                </c:pt>
                <c:pt idx="76">
                  <c:v>74.727910757064819</c:v>
                </c:pt>
                <c:pt idx="77">
                  <c:v>75.039762258529663</c:v>
                </c:pt>
                <c:pt idx="78">
                  <c:v>75.351607799530029</c:v>
                </c:pt>
                <c:pt idx="79">
                  <c:v>75.507533550262451</c:v>
                </c:pt>
                <c:pt idx="80">
                  <c:v>75.819379091262817</c:v>
                </c:pt>
                <c:pt idx="81">
                  <c:v>76.131224632263184</c:v>
                </c:pt>
                <c:pt idx="82">
                  <c:v>76.44307017326355</c:v>
                </c:pt>
                <c:pt idx="83">
                  <c:v>76.598995923995972</c:v>
                </c:pt>
                <c:pt idx="84">
                  <c:v>76.910841464996338</c:v>
                </c:pt>
                <c:pt idx="85">
                  <c:v>77.06676721572876</c:v>
                </c:pt>
                <c:pt idx="86">
                  <c:v>77.378612756729126</c:v>
                </c:pt>
                <c:pt idx="87">
                  <c:v>77.534538507461548</c:v>
                </c:pt>
                <c:pt idx="88">
                  <c:v>77.846384048461914</c:v>
                </c:pt>
                <c:pt idx="89">
                  <c:v>78.002309799194336</c:v>
                </c:pt>
                <c:pt idx="90">
                  <c:v>78.15822958946228</c:v>
                </c:pt>
                <c:pt idx="91">
                  <c:v>78.470081090927124</c:v>
                </c:pt>
                <c:pt idx="92">
                  <c:v>78.626000881195068</c:v>
                </c:pt>
                <c:pt idx="93">
                  <c:v>78.937846422195435</c:v>
                </c:pt>
                <c:pt idx="94">
                  <c:v>79.093772172927856</c:v>
                </c:pt>
                <c:pt idx="95">
                  <c:v>79.405617713928223</c:v>
                </c:pt>
                <c:pt idx="96">
                  <c:v>79.561543464660645</c:v>
                </c:pt>
                <c:pt idx="97">
                  <c:v>79.717469215393066</c:v>
                </c:pt>
                <c:pt idx="98">
                  <c:v>80.029314756393433</c:v>
                </c:pt>
                <c:pt idx="99">
                  <c:v>80.185234546661377</c:v>
                </c:pt>
                <c:pt idx="100">
                  <c:v>80.341160297393799</c:v>
                </c:pt>
                <c:pt idx="101">
                  <c:v>80.497086048126221</c:v>
                </c:pt>
                <c:pt idx="102">
                  <c:v>80.808931589126587</c:v>
                </c:pt>
                <c:pt idx="103">
                  <c:v>80.964857339859009</c:v>
                </c:pt>
                <c:pt idx="104">
                  <c:v>81.120777130126953</c:v>
                </c:pt>
                <c:pt idx="105">
                  <c:v>81.276702880859375</c:v>
                </c:pt>
                <c:pt idx="106">
                  <c:v>81.588548421859741</c:v>
                </c:pt>
                <c:pt idx="107">
                  <c:v>81.744474172592163</c:v>
                </c:pt>
                <c:pt idx="108">
                  <c:v>81.900393962860107</c:v>
                </c:pt>
                <c:pt idx="109">
                  <c:v>82.056319713592529</c:v>
                </c:pt>
                <c:pt idx="110">
                  <c:v>82.212245464324951</c:v>
                </c:pt>
                <c:pt idx="111">
                  <c:v>82.368165254592896</c:v>
                </c:pt>
                <c:pt idx="112">
                  <c:v>82.524091005325317</c:v>
                </c:pt>
                <c:pt idx="113">
                  <c:v>82.835936546325684</c:v>
                </c:pt>
                <c:pt idx="114">
                  <c:v>82.991862297058105</c:v>
                </c:pt>
                <c:pt idx="115">
                  <c:v>83.14778208732605</c:v>
                </c:pt>
                <c:pt idx="116">
                  <c:v>83.303707838058472</c:v>
                </c:pt>
                <c:pt idx="117">
                  <c:v>83.459633588790894</c:v>
                </c:pt>
                <c:pt idx="118">
                  <c:v>83.615553379058838</c:v>
                </c:pt>
                <c:pt idx="119">
                  <c:v>83.77147912979126</c:v>
                </c:pt>
                <c:pt idx="120">
                  <c:v>83.927404880523682</c:v>
                </c:pt>
                <c:pt idx="121">
                  <c:v>83.927404880523682</c:v>
                </c:pt>
                <c:pt idx="122">
                  <c:v>84.083324670791626</c:v>
                </c:pt>
                <c:pt idx="123">
                  <c:v>84.239250421524048</c:v>
                </c:pt>
                <c:pt idx="124">
                  <c:v>84.395170211791992</c:v>
                </c:pt>
                <c:pt idx="125">
                  <c:v>84.551095962524414</c:v>
                </c:pt>
                <c:pt idx="126">
                  <c:v>84.707021713256836</c:v>
                </c:pt>
                <c:pt idx="127">
                  <c:v>84.86294150352478</c:v>
                </c:pt>
                <c:pt idx="128">
                  <c:v>85.018867254257202</c:v>
                </c:pt>
                <c:pt idx="129">
                  <c:v>85.018867254257202</c:v>
                </c:pt>
                <c:pt idx="130">
                  <c:v>85.174793004989624</c:v>
                </c:pt>
                <c:pt idx="131">
                  <c:v>85.330712795257568</c:v>
                </c:pt>
                <c:pt idx="132">
                  <c:v>85.48663854598999</c:v>
                </c:pt>
                <c:pt idx="133">
                  <c:v>85.48663854598999</c:v>
                </c:pt>
                <c:pt idx="134">
                  <c:v>85.642558336257935</c:v>
                </c:pt>
                <c:pt idx="135">
                  <c:v>85.798484086990356</c:v>
                </c:pt>
                <c:pt idx="136">
                  <c:v>85.798484086990356</c:v>
                </c:pt>
                <c:pt idx="137">
                  <c:v>85.954409837722778</c:v>
                </c:pt>
                <c:pt idx="138">
                  <c:v>86.110329627990723</c:v>
                </c:pt>
                <c:pt idx="139">
                  <c:v>86.110329627990723</c:v>
                </c:pt>
                <c:pt idx="140">
                  <c:v>86.266255378723145</c:v>
                </c:pt>
                <c:pt idx="141">
                  <c:v>86.422181129455566</c:v>
                </c:pt>
                <c:pt idx="142">
                  <c:v>86.422181129455566</c:v>
                </c:pt>
                <c:pt idx="143">
                  <c:v>86.578100919723511</c:v>
                </c:pt>
                <c:pt idx="144">
                  <c:v>86.734026670455933</c:v>
                </c:pt>
                <c:pt idx="145">
                  <c:v>86.734026670455933</c:v>
                </c:pt>
                <c:pt idx="146">
                  <c:v>86.889946460723877</c:v>
                </c:pt>
                <c:pt idx="147">
                  <c:v>87.045872211456299</c:v>
                </c:pt>
                <c:pt idx="148">
                  <c:v>87.045872211456299</c:v>
                </c:pt>
                <c:pt idx="149">
                  <c:v>87.201797962188721</c:v>
                </c:pt>
                <c:pt idx="150">
                  <c:v>87.357717752456665</c:v>
                </c:pt>
                <c:pt idx="151">
                  <c:v>87.357717752456665</c:v>
                </c:pt>
                <c:pt idx="152">
                  <c:v>87.513643503189087</c:v>
                </c:pt>
                <c:pt idx="153">
                  <c:v>87.669569253921509</c:v>
                </c:pt>
                <c:pt idx="154">
                  <c:v>87.669569253921509</c:v>
                </c:pt>
                <c:pt idx="155">
                  <c:v>87.825489044189453</c:v>
                </c:pt>
                <c:pt idx="156">
                  <c:v>87.825489044189453</c:v>
                </c:pt>
                <c:pt idx="157">
                  <c:v>87.981414794921875</c:v>
                </c:pt>
                <c:pt idx="158">
                  <c:v>87.981414794921875</c:v>
                </c:pt>
                <c:pt idx="159">
                  <c:v>88.137334585189819</c:v>
                </c:pt>
                <c:pt idx="160">
                  <c:v>88.293260335922241</c:v>
                </c:pt>
                <c:pt idx="161">
                  <c:v>88.293260335922241</c:v>
                </c:pt>
                <c:pt idx="162">
                  <c:v>88.449186086654663</c:v>
                </c:pt>
                <c:pt idx="163">
                  <c:v>88.449186086654663</c:v>
                </c:pt>
                <c:pt idx="164">
                  <c:v>88.605105876922607</c:v>
                </c:pt>
                <c:pt idx="165">
                  <c:v>88.605105876922607</c:v>
                </c:pt>
                <c:pt idx="166">
                  <c:v>88.761031627655029</c:v>
                </c:pt>
                <c:pt idx="167">
                  <c:v>88.761031627655029</c:v>
                </c:pt>
                <c:pt idx="168">
                  <c:v>88.916957378387451</c:v>
                </c:pt>
                <c:pt idx="169">
                  <c:v>88.916957378387451</c:v>
                </c:pt>
                <c:pt idx="170">
                  <c:v>89.072877168655396</c:v>
                </c:pt>
                <c:pt idx="171">
                  <c:v>89.228802919387817</c:v>
                </c:pt>
                <c:pt idx="172">
                  <c:v>89.228802919387817</c:v>
                </c:pt>
                <c:pt idx="173">
                  <c:v>89.228802919387817</c:v>
                </c:pt>
                <c:pt idx="174">
                  <c:v>89.384728670120239</c:v>
                </c:pt>
                <c:pt idx="175">
                  <c:v>89.384728670120239</c:v>
                </c:pt>
                <c:pt idx="176">
                  <c:v>89.540648460388184</c:v>
                </c:pt>
                <c:pt idx="177">
                  <c:v>89.540648460388184</c:v>
                </c:pt>
                <c:pt idx="178">
                  <c:v>89.696574211120605</c:v>
                </c:pt>
                <c:pt idx="179">
                  <c:v>89.696574211120605</c:v>
                </c:pt>
                <c:pt idx="180">
                  <c:v>89.85249400138855</c:v>
                </c:pt>
                <c:pt idx="181">
                  <c:v>89.85249400138855</c:v>
                </c:pt>
                <c:pt idx="182">
                  <c:v>89.85249400138855</c:v>
                </c:pt>
                <c:pt idx="183">
                  <c:v>90.008419752120972</c:v>
                </c:pt>
                <c:pt idx="184">
                  <c:v>90.008419752120972</c:v>
                </c:pt>
                <c:pt idx="185">
                  <c:v>90.164345502853394</c:v>
                </c:pt>
                <c:pt idx="186">
                  <c:v>90.164345502853394</c:v>
                </c:pt>
                <c:pt idx="187">
                  <c:v>90.164345502853394</c:v>
                </c:pt>
                <c:pt idx="188">
                  <c:v>90.320265293121338</c:v>
                </c:pt>
                <c:pt idx="189">
                  <c:v>90.320265293121338</c:v>
                </c:pt>
                <c:pt idx="190">
                  <c:v>90.47619104385376</c:v>
                </c:pt>
                <c:pt idx="191">
                  <c:v>90.47619104385376</c:v>
                </c:pt>
                <c:pt idx="192">
                  <c:v>90.47619104385376</c:v>
                </c:pt>
                <c:pt idx="193">
                  <c:v>90.632116794586182</c:v>
                </c:pt>
                <c:pt idx="194">
                  <c:v>90.632116794586182</c:v>
                </c:pt>
                <c:pt idx="195">
                  <c:v>90.632116794586182</c:v>
                </c:pt>
                <c:pt idx="196">
                  <c:v>90.788036584854126</c:v>
                </c:pt>
                <c:pt idx="197">
                  <c:v>90.788036584854126</c:v>
                </c:pt>
                <c:pt idx="198">
                  <c:v>90.788036584854126</c:v>
                </c:pt>
                <c:pt idx="199">
                  <c:v>90.943962335586548</c:v>
                </c:pt>
                <c:pt idx="200">
                  <c:v>90.943962335586548</c:v>
                </c:pt>
                <c:pt idx="201">
                  <c:v>90.943962335586548</c:v>
                </c:pt>
                <c:pt idx="202">
                  <c:v>91.099882125854492</c:v>
                </c:pt>
                <c:pt idx="203">
                  <c:v>91.099882125854492</c:v>
                </c:pt>
                <c:pt idx="204">
                  <c:v>91.099882125854492</c:v>
                </c:pt>
                <c:pt idx="205">
                  <c:v>91.255807876586914</c:v>
                </c:pt>
                <c:pt idx="206">
                  <c:v>91.255807876586914</c:v>
                </c:pt>
                <c:pt idx="207">
                  <c:v>91.255807876586914</c:v>
                </c:pt>
                <c:pt idx="208">
                  <c:v>91.411733627319336</c:v>
                </c:pt>
                <c:pt idx="209">
                  <c:v>91.411733627319336</c:v>
                </c:pt>
                <c:pt idx="210">
                  <c:v>91.411733627319336</c:v>
                </c:pt>
                <c:pt idx="211">
                  <c:v>91.56765341758728</c:v>
                </c:pt>
                <c:pt idx="212">
                  <c:v>91.56765341758728</c:v>
                </c:pt>
                <c:pt idx="213">
                  <c:v>91.723579168319702</c:v>
                </c:pt>
                <c:pt idx="214">
                  <c:v>91.723579168319702</c:v>
                </c:pt>
                <c:pt idx="215">
                  <c:v>91.723579168319702</c:v>
                </c:pt>
                <c:pt idx="216">
                  <c:v>91.723579168319702</c:v>
                </c:pt>
                <c:pt idx="217">
                  <c:v>91.879504919052124</c:v>
                </c:pt>
                <c:pt idx="218">
                  <c:v>91.879504919052124</c:v>
                </c:pt>
                <c:pt idx="219">
                  <c:v>91.879504919052124</c:v>
                </c:pt>
                <c:pt idx="220">
                  <c:v>92.035424709320068</c:v>
                </c:pt>
                <c:pt idx="221">
                  <c:v>92.035424709320068</c:v>
                </c:pt>
                <c:pt idx="222">
                  <c:v>92.035424709320068</c:v>
                </c:pt>
                <c:pt idx="223">
                  <c:v>92.19135046005249</c:v>
                </c:pt>
                <c:pt idx="224">
                  <c:v>92.19135046005249</c:v>
                </c:pt>
                <c:pt idx="225">
                  <c:v>92.19135046005249</c:v>
                </c:pt>
                <c:pt idx="226">
                  <c:v>92.19135046005249</c:v>
                </c:pt>
                <c:pt idx="227">
                  <c:v>92.347270250320435</c:v>
                </c:pt>
                <c:pt idx="228">
                  <c:v>92.347270250320435</c:v>
                </c:pt>
                <c:pt idx="229">
                  <c:v>92.347270250320435</c:v>
                </c:pt>
                <c:pt idx="230">
                  <c:v>92.347270250320435</c:v>
                </c:pt>
                <c:pt idx="231">
                  <c:v>92.503196001052856</c:v>
                </c:pt>
                <c:pt idx="232">
                  <c:v>92.503196001052856</c:v>
                </c:pt>
                <c:pt idx="233">
                  <c:v>92.503196001052856</c:v>
                </c:pt>
                <c:pt idx="234">
                  <c:v>92.503196001052856</c:v>
                </c:pt>
                <c:pt idx="235">
                  <c:v>92.659121751785278</c:v>
                </c:pt>
                <c:pt idx="236">
                  <c:v>92.659121751785278</c:v>
                </c:pt>
                <c:pt idx="237">
                  <c:v>92.659121751785278</c:v>
                </c:pt>
                <c:pt idx="238">
                  <c:v>92.815041542053223</c:v>
                </c:pt>
                <c:pt idx="239">
                  <c:v>92.815041542053223</c:v>
                </c:pt>
                <c:pt idx="240">
                  <c:v>92.815041542053223</c:v>
                </c:pt>
                <c:pt idx="241">
                  <c:v>92.815041542053223</c:v>
                </c:pt>
                <c:pt idx="242">
                  <c:v>92.815041542053223</c:v>
                </c:pt>
                <c:pt idx="243">
                  <c:v>92.970967292785645</c:v>
                </c:pt>
                <c:pt idx="244">
                  <c:v>92.970967292785645</c:v>
                </c:pt>
                <c:pt idx="245">
                  <c:v>92.970967292785645</c:v>
                </c:pt>
                <c:pt idx="246">
                  <c:v>92.970967292785645</c:v>
                </c:pt>
                <c:pt idx="247">
                  <c:v>93.126893043518066</c:v>
                </c:pt>
                <c:pt idx="248">
                  <c:v>93.126893043518066</c:v>
                </c:pt>
                <c:pt idx="249">
                  <c:v>93.126893043518066</c:v>
                </c:pt>
                <c:pt idx="250">
                  <c:v>93.126893043518066</c:v>
                </c:pt>
                <c:pt idx="251">
                  <c:v>93.126893043518066</c:v>
                </c:pt>
                <c:pt idx="252">
                  <c:v>93.282812833786011</c:v>
                </c:pt>
                <c:pt idx="253">
                  <c:v>93.282812833786011</c:v>
                </c:pt>
                <c:pt idx="254">
                  <c:v>93.282812833786011</c:v>
                </c:pt>
                <c:pt idx="255">
                  <c:v>93.282812833786011</c:v>
                </c:pt>
                <c:pt idx="256">
                  <c:v>93.438738584518433</c:v>
                </c:pt>
                <c:pt idx="257">
                  <c:v>93.438738584518433</c:v>
                </c:pt>
                <c:pt idx="258">
                  <c:v>93.438738584518433</c:v>
                </c:pt>
                <c:pt idx="259">
                  <c:v>93.438738584518433</c:v>
                </c:pt>
                <c:pt idx="260">
                  <c:v>93.438738584518433</c:v>
                </c:pt>
                <c:pt idx="261">
                  <c:v>93.594658374786377</c:v>
                </c:pt>
                <c:pt idx="262">
                  <c:v>93.594658374786377</c:v>
                </c:pt>
                <c:pt idx="263">
                  <c:v>93.594658374786377</c:v>
                </c:pt>
                <c:pt idx="264">
                  <c:v>93.594658374786377</c:v>
                </c:pt>
                <c:pt idx="265">
                  <c:v>93.594658374786377</c:v>
                </c:pt>
                <c:pt idx="266">
                  <c:v>93.750584125518799</c:v>
                </c:pt>
                <c:pt idx="267">
                  <c:v>93.750584125518799</c:v>
                </c:pt>
                <c:pt idx="268">
                  <c:v>93.750584125518799</c:v>
                </c:pt>
                <c:pt idx="269">
                  <c:v>93.750584125518799</c:v>
                </c:pt>
                <c:pt idx="270">
                  <c:v>93.906509876251221</c:v>
                </c:pt>
                <c:pt idx="271">
                  <c:v>93.906509876251221</c:v>
                </c:pt>
                <c:pt idx="272">
                  <c:v>93.906509876251221</c:v>
                </c:pt>
                <c:pt idx="273">
                  <c:v>93.906509876251221</c:v>
                </c:pt>
                <c:pt idx="274">
                  <c:v>93.906509876251221</c:v>
                </c:pt>
                <c:pt idx="275">
                  <c:v>93.906509876251221</c:v>
                </c:pt>
                <c:pt idx="276">
                  <c:v>94.062429666519165</c:v>
                </c:pt>
                <c:pt idx="277">
                  <c:v>94.062429666519165</c:v>
                </c:pt>
                <c:pt idx="278">
                  <c:v>94.062429666519165</c:v>
                </c:pt>
                <c:pt idx="279">
                  <c:v>94.062429666519165</c:v>
                </c:pt>
                <c:pt idx="280">
                  <c:v>94.062429666519165</c:v>
                </c:pt>
                <c:pt idx="281">
                  <c:v>94.218355417251587</c:v>
                </c:pt>
                <c:pt idx="282">
                  <c:v>94.218355417251587</c:v>
                </c:pt>
                <c:pt idx="283">
                  <c:v>94.218355417251587</c:v>
                </c:pt>
                <c:pt idx="284">
                  <c:v>94.218355417251587</c:v>
                </c:pt>
                <c:pt idx="285">
                  <c:v>94.218355417251587</c:v>
                </c:pt>
                <c:pt idx="286">
                  <c:v>94.218355417251587</c:v>
                </c:pt>
                <c:pt idx="287">
                  <c:v>94.374281167984009</c:v>
                </c:pt>
                <c:pt idx="288">
                  <c:v>94.374281167984009</c:v>
                </c:pt>
                <c:pt idx="289">
                  <c:v>94.374281167984009</c:v>
                </c:pt>
                <c:pt idx="290">
                  <c:v>94.374281167984009</c:v>
                </c:pt>
                <c:pt idx="291">
                  <c:v>94.374281167984009</c:v>
                </c:pt>
                <c:pt idx="292">
                  <c:v>94.374281167984009</c:v>
                </c:pt>
                <c:pt idx="293">
                  <c:v>94.530200958251953</c:v>
                </c:pt>
                <c:pt idx="294">
                  <c:v>94.530200958251953</c:v>
                </c:pt>
                <c:pt idx="295">
                  <c:v>94.530200958251953</c:v>
                </c:pt>
                <c:pt idx="296">
                  <c:v>94.530200958251953</c:v>
                </c:pt>
                <c:pt idx="297">
                  <c:v>94.530200958251953</c:v>
                </c:pt>
                <c:pt idx="298">
                  <c:v>94.530200958251953</c:v>
                </c:pt>
                <c:pt idx="299">
                  <c:v>94.686126708984375</c:v>
                </c:pt>
                <c:pt idx="300">
                  <c:v>94.686126708984375</c:v>
                </c:pt>
              </c:numCache>
            </c:numRef>
          </c:val>
          <c:smooth val="0"/>
          <c:extLst>
            <c:ext xmlns:c16="http://schemas.microsoft.com/office/drawing/2014/chart" uri="{C3380CC4-5D6E-409C-BE32-E72D297353CC}">
              <c16:uniqueId val="{00000004-2861-4775-B484-BDE7E8DC92E8}"/>
            </c:ext>
          </c:extLst>
        </c:ser>
        <c:ser>
          <c:idx val="5"/>
          <c:order val="5"/>
          <c:tx>
            <c:strRef>
              <c:f>'30_ábra_chart'!$J$12</c:f>
              <c:strCache>
                <c:ptCount val="1"/>
                <c:pt idx="0">
                  <c:v>2017 (16%)</c:v>
                </c:pt>
              </c:strCache>
            </c:strRef>
          </c:tx>
          <c:spPr>
            <a:ln w="28575" cap="rnd">
              <a:solidFill>
                <a:schemeClr val="accent6"/>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'30_ábra_chart'!$J$13:$J$313</c:f>
              <c:numCache>
                <c:formatCode>0.0</c:formatCode>
                <c:ptCount val="301"/>
                <c:pt idx="0">
                  <c:v>8.3103485405445099</c:v>
                </c:pt>
                <c:pt idx="1">
                  <c:v>12.716856598854065</c:v>
                </c:pt>
                <c:pt idx="2">
                  <c:v>16.144141554832458</c:v>
                </c:pt>
                <c:pt idx="3">
                  <c:v>19.408221542835236</c:v>
                </c:pt>
                <c:pt idx="4">
                  <c:v>22.182691097259521</c:v>
                </c:pt>
                <c:pt idx="5">
                  <c:v>24.793954193592072</c:v>
                </c:pt>
                <c:pt idx="6">
                  <c:v>27.078810334205627</c:v>
                </c:pt>
                <c:pt idx="7">
                  <c:v>29.200464487075806</c:v>
                </c:pt>
                <c:pt idx="8">
                  <c:v>31.322115659713745</c:v>
                </c:pt>
                <c:pt idx="9">
                  <c:v>33.11735987663269</c:v>
                </c:pt>
                <c:pt idx="10">
                  <c:v>34.912604093551636</c:v>
                </c:pt>
                <c:pt idx="11">
                  <c:v>36.707848310470581</c:v>
                </c:pt>
                <c:pt idx="12">
                  <c:v>38.339889049530029</c:v>
                </c:pt>
                <c:pt idx="13">
                  <c:v>39.971929788589478</c:v>
                </c:pt>
                <c:pt idx="14">
                  <c:v>41.44076406955719</c:v>
                </c:pt>
                <c:pt idx="15">
                  <c:v>42.909601330757141</c:v>
                </c:pt>
                <c:pt idx="16">
                  <c:v>44.215232133865356</c:v>
                </c:pt>
                <c:pt idx="17">
                  <c:v>45.520865917205811</c:v>
                </c:pt>
                <c:pt idx="18">
                  <c:v>46.663293242454529</c:v>
                </c:pt>
                <c:pt idx="19">
                  <c:v>47.805720567703247</c:v>
                </c:pt>
                <c:pt idx="20">
                  <c:v>48.948150873184204</c:v>
                </c:pt>
                <c:pt idx="21">
                  <c:v>50.090581178665161</c:v>
                </c:pt>
                <c:pt idx="22">
                  <c:v>51.069802045822144</c:v>
                </c:pt>
                <c:pt idx="23">
                  <c:v>52.049028873443604</c:v>
                </c:pt>
                <c:pt idx="24">
                  <c:v>53.028249740600586</c:v>
                </c:pt>
                <c:pt idx="25">
                  <c:v>54.170680046081543</c:v>
                </c:pt>
                <c:pt idx="26">
                  <c:v>54.986697435379028</c:v>
                </c:pt>
                <c:pt idx="27">
                  <c:v>55.802720785140991</c:v>
                </c:pt>
                <c:pt idx="28">
                  <c:v>56.618738174438477</c:v>
                </c:pt>
                <c:pt idx="29">
                  <c:v>57.434761524200439</c:v>
                </c:pt>
                <c:pt idx="30">
                  <c:v>58.250778913497925</c:v>
                </c:pt>
                <c:pt idx="31">
                  <c:v>58.903592824935913</c:v>
                </c:pt>
                <c:pt idx="32">
                  <c:v>59.719616174697876</c:v>
                </c:pt>
                <c:pt idx="33">
                  <c:v>60.372430086135864</c:v>
                </c:pt>
                <c:pt idx="34">
                  <c:v>61.02524995803833</c:v>
                </c:pt>
                <c:pt idx="35">
                  <c:v>61.678063869476318</c:v>
                </c:pt>
                <c:pt idx="36">
                  <c:v>62.330877780914307</c:v>
                </c:pt>
                <c:pt idx="37">
                  <c:v>62.983697652816772</c:v>
                </c:pt>
                <c:pt idx="38">
                  <c:v>63.636511564254761</c:v>
                </c:pt>
                <c:pt idx="39">
                  <c:v>64.289325475692749</c:v>
                </c:pt>
                <c:pt idx="40">
                  <c:v>64.778941869735718</c:v>
                </c:pt>
                <c:pt idx="41">
                  <c:v>65.431755781173706</c:v>
                </c:pt>
                <c:pt idx="42">
                  <c:v>66.084569692611694</c:v>
                </c:pt>
                <c:pt idx="43">
                  <c:v>66.574186086654663</c:v>
                </c:pt>
                <c:pt idx="44">
                  <c:v>67.063796520233154</c:v>
                </c:pt>
                <c:pt idx="45">
                  <c:v>67.716610431671143</c:v>
                </c:pt>
                <c:pt idx="46">
                  <c:v>68.206226825714111</c:v>
                </c:pt>
                <c:pt idx="47">
                  <c:v>68.695837259292603</c:v>
                </c:pt>
                <c:pt idx="48">
                  <c:v>69.185447692871094</c:v>
                </c:pt>
                <c:pt idx="49">
                  <c:v>69.675058126449585</c:v>
                </c:pt>
                <c:pt idx="50">
                  <c:v>70.001471042633057</c:v>
                </c:pt>
                <c:pt idx="51">
                  <c:v>70.491081476211548</c:v>
                </c:pt>
                <c:pt idx="52">
                  <c:v>70.980691909790039</c:v>
                </c:pt>
                <c:pt idx="53">
                  <c:v>71.307098865509033</c:v>
                </c:pt>
                <c:pt idx="54">
                  <c:v>71.796715259552002</c:v>
                </c:pt>
                <c:pt idx="55">
                  <c:v>72.123122215270996</c:v>
                </c:pt>
                <c:pt idx="56">
                  <c:v>72.44952917098999</c:v>
                </c:pt>
                <c:pt idx="57">
                  <c:v>72.939139604568481</c:v>
                </c:pt>
                <c:pt idx="58">
                  <c:v>73.265546560287476</c:v>
                </c:pt>
                <c:pt idx="59">
                  <c:v>73.591959476470947</c:v>
                </c:pt>
                <c:pt idx="60">
                  <c:v>73.918366432189941</c:v>
                </c:pt>
                <c:pt idx="61">
                  <c:v>74.244773387908936</c:v>
                </c:pt>
                <c:pt idx="62">
                  <c:v>74.734383821487427</c:v>
                </c:pt>
                <c:pt idx="63">
                  <c:v>75.060790777206421</c:v>
                </c:pt>
                <c:pt idx="64">
                  <c:v>75.387203693389893</c:v>
                </c:pt>
                <c:pt idx="65">
                  <c:v>75.713610649108887</c:v>
                </c:pt>
                <c:pt idx="66">
                  <c:v>76.040017604827881</c:v>
                </c:pt>
                <c:pt idx="67">
                  <c:v>76.366424560546875</c:v>
                </c:pt>
                <c:pt idx="68">
                  <c:v>76.529628038406372</c:v>
                </c:pt>
                <c:pt idx="69">
                  <c:v>76.856034994125366</c:v>
                </c:pt>
                <c:pt idx="70">
                  <c:v>77.182447910308838</c:v>
                </c:pt>
                <c:pt idx="71">
                  <c:v>77.508854866027832</c:v>
                </c:pt>
                <c:pt idx="72">
                  <c:v>77.672058343887329</c:v>
                </c:pt>
                <c:pt idx="73">
                  <c:v>77.998465299606323</c:v>
                </c:pt>
                <c:pt idx="74">
                  <c:v>78.324872255325317</c:v>
                </c:pt>
                <c:pt idx="75">
                  <c:v>78.488075733184814</c:v>
                </c:pt>
                <c:pt idx="76">
                  <c:v>78.814488649368286</c:v>
                </c:pt>
                <c:pt idx="77">
                  <c:v>78.977692127227783</c:v>
                </c:pt>
                <c:pt idx="78">
                  <c:v>79.304099082946777</c:v>
                </c:pt>
                <c:pt idx="79">
                  <c:v>79.630506038665771</c:v>
                </c:pt>
                <c:pt idx="80">
                  <c:v>79.793709516525269</c:v>
                </c:pt>
                <c:pt idx="81">
                  <c:v>80.120116472244263</c:v>
                </c:pt>
                <c:pt idx="82">
                  <c:v>80.28331995010376</c:v>
                </c:pt>
                <c:pt idx="83">
                  <c:v>80.609732866287231</c:v>
                </c:pt>
                <c:pt idx="84">
                  <c:v>80.772936344146729</c:v>
                </c:pt>
                <c:pt idx="85">
                  <c:v>81.099343299865723</c:v>
                </c:pt>
                <c:pt idx="86">
                  <c:v>81.26254677772522</c:v>
                </c:pt>
                <c:pt idx="87">
                  <c:v>81.588953733444214</c:v>
                </c:pt>
                <c:pt idx="88">
                  <c:v>81.752157211303711</c:v>
                </c:pt>
                <c:pt idx="89">
                  <c:v>81.915360689163208</c:v>
                </c:pt>
                <c:pt idx="90">
                  <c:v>82.078564167022705</c:v>
                </c:pt>
                <c:pt idx="91">
                  <c:v>82.241767644882202</c:v>
                </c:pt>
                <c:pt idx="92">
                  <c:v>82.568180561065674</c:v>
                </c:pt>
                <c:pt idx="93">
                  <c:v>82.731384038925171</c:v>
                </c:pt>
                <c:pt idx="94">
                  <c:v>82.894587516784668</c:v>
                </c:pt>
                <c:pt idx="95">
                  <c:v>83.057790994644165</c:v>
                </c:pt>
                <c:pt idx="96">
                  <c:v>83.220994472503662</c:v>
                </c:pt>
                <c:pt idx="97">
                  <c:v>83.384197950363159</c:v>
                </c:pt>
                <c:pt idx="98">
                  <c:v>83.547401428222656</c:v>
                </c:pt>
                <c:pt idx="99">
                  <c:v>83.710604906082153</c:v>
                </c:pt>
                <c:pt idx="100">
                  <c:v>83.87380838394165</c:v>
                </c:pt>
                <c:pt idx="101">
                  <c:v>84.037011861801147</c:v>
                </c:pt>
                <c:pt idx="102">
                  <c:v>84.200221300125122</c:v>
                </c:pt>
                <c:pt idx="103">
                  <c:v>84.363424777984619</c:v>
                </c:pt>
                <c:pt idx="104">
                  <c:v>84.526628255844116</c:v>
                </c:pt>
                <c:pt idx="105">
                  <c:v>84.689831733703613</c:v>
                </c:pt>
                <c:pt idx="106">
                  <c:v>84.85303521156311</c:v>
                </c:pt>
                <c:pt idx="107">
                  <c:v>85.016238689422607</c:v>
                </c:pt>
                <c:pt idx="108">
                  <c:v>85.016238689422607</c:v>
                </c:pt>
                <c:pt idx="109">
                  <c:v>85.179442167282104</c:v>
                </c:pt>
                <c:pt idx="110">
                  <c:v>85.342645645141602</c:v>
                </c:pt>
                <c:pt idx="111">
                  <c:v>85.505849123001099</c:v>
                </c:pt>
                <c:pt idx="112">
                  <c:v>85.669052600860596</c:v>
                </c:pt>
                <c:pt idx="113">
                  <c:v>85.832256078720093</c:v>
                </c:pt>
                <c:pt idx="114">
                  <c:v>85.832256078720093</c:v>
                </c:pt>
                <c:pt idx="115">
                  <c:v>85.995465517044067</c:v>
                </c:pt>
                <c:pt idx="116">
                  <c:v>86.158668994903564</c:v>
                </c:pt>
                <c:pt idx="117">
                  <c:v>86.321872472763062</c:v>
                </c:pt>
                <c:pt idx="118">
                  <c:v>86.485075950622559</c:v>
                </c:pt>
                <c:pt idx="119">
                  <c:v>86.485075950622559</c:v>
                </c:pt>
                <c:pt idx="120">
                  <c:v>86.648279428482056</c:v>
                </c:pt>
                <c:pt idx="121">
                  <c:v>86.811482906341553</c:v>
                </c:pt>
                <c:pt idx="122">
                  <c:v>86.97468638420105</c:v>
                </c:pt>
                <c:pt idx="123">
                  <c:v>86.97468638420105</c:v>
                </c:pt>
                <c:pt idx="124">
                  <c:v>87.137889862060547</c:v>
                </c:pt>
                <c:pt idx="125">
                  <c:v>87.301093339920044</c:v>
                </c:pt>
                <c:pt idx="126">
                  <c:v>87.301093339920044</c:v>
                </c:pt>
                <c:pt idx="127">
                  <c:v>87.464296817779541</c:v>
                </c:pt>
                <c:pt idx="128">
                  <c:v>87.627500295639038</c:v>
                </c:pt>
                <c:pt idx="129">
                  <c:v>87.627500295639038</c:v>
                </c:pt>
                <c:pt idx="130">
                  <c:v>87.790709733963013</c:v>
                </c:pt>
                <c:pt idx="131">
                  <c:v>87.95391321182251</c:v>
                </c:pt>
                <c:pt idx="132">
                  <c:v>87.95391321182251</c:v>
                </c:pt>
                <c:pt idx="133">
                  <c:v>88.117116689682007</c:v>
                </c:pt>
                <c:pt idx="134">
                  <c:v>88.280320167541504</c:v>
                </c:pt>
                <c:pt idx="135">
                  <c:v>88.280320167541504</c:v>
                </c:pt>
                <c:pt idx="136">
                  <c:v>88.443523645401001</c:v>
                </c:pt>
                <c:pt idx="137">
                  <c:v>88.606727123260498</c:v>
                </c:pt>
                <c:pt idx="138">
                  <c:v>88.606727123260498</c:v>
                </c:pt>
                <c:pt idx="139">
                  <c:v>88.769930601119995</c:v>
                </c:pt>
                <c:pt idx="140">
                  <c:v>88.769930601119995</c:v>
                </c:pt>
                <c:pt idx="141">
                  <c:v>88.933134078979492</c:v>
                </c:pt>
                <c:pt idx="142">
                  <c:v>88.933134078979492</c:v>
                </c:pt>
                <c:pt idx="143">
                  <c:v>89.096337556838989</c:v>
                </c:pt>
                <c:pt idx="144">
                  <c:v>89.096337556838989</c:v>
                </c:pt>
                <c:pt idx="145">
                  <c:v>89.259541034698486</c:v>
                </c:pt>
                <c:pt idx="146">
                  <c:v>89.422744512557983</c:v>
                </c:pt>
                <c:pt idx="147">
                  <c:v>89.422744512557983</c:v>
                </c:pt>
                <c:pt idx="148">
                  <c:v>89.585953950881958</c:v>
                </c:pt>
                <c:pt idx="149">
                  <c:v>89.585953950881958</c:v>
                </c:pt>
                <c:pt idx="150">
                  <c:v>89.585953950881958</c:v>
                </c:pt>
                <c:pt idx="151">
                  <c:v>89.749157428741455</c:v>
                </c:pt>
                <c:pt idx="152">
                  <c:v>89.749157428741455</c:v>
                </c:pt>
                <c:pt idx="153">
                  <c:v>89.912360906600952</c:v>
                </c:pt>
                <c:pt idx="154">
                  <c:v>89.912360906600952</c:v>
                </c:pt>
                <c:pt idx="155">
                  <c:v>90.075564384460449</c:v>
                </c:pt>
                <c:pt idx="156">
                  <c:v>90.075564384460449</c:v>
                </c:pt>
                <c:pt idx="157">
                  <c:v>90.238767862319946</c:v>
                </c:pt>
                <c:pt idx="158">
                  <c:v>90.238767862319946</c:v>
                </c:pt>
                <c:pt idx="159">
                  <c:v>90.401971340179443</c:v>
                </c:pt>
                <c:pt idx="160">
                  <c:v>90.401971340179443</c:v>
                </c:pt>
                <c:pt idx="161">
                  <c:v>90.401971340179443</c:v>
                </c:pt>
                <c:pt idx="162">
                  <c:v>90.56517481803894</c:v>
                </c:pt>
                <c:pt idx="163">
                  <c:v>90.56517481803894</c:v>
                </c:pt>
                <c:pt idx="164">
                  <c:v>90.728378295898438</c:v>
                </c:pt>
                <c:pt idx="165">
                  <c:v>90.728378295898438</c:v>
                </c:pt>
                <c:pt idx="166">
                  <c:v>90.728378295898438</c:v>
                </c:pt>
                <c:pt idx="167">
                  <c:v>90.891581773757935</c:v>
                </c:pt>
                <c:pt idx="168">
                  <c:v>90.891581773757935</c:v>
                </c:pt>
                <c:pt idx="169">
                  <c:v>91.054785251617432</c:v>
                </c:pt>
                <c:pt idx="170">
                  <c:v>91.054785251617432</c:v>
                </c:pt>
                <c:pt idx="171">
                  <c:v>91.054785251617432</c:v>
                </c:pt>
                <c:pt idx="172">
                  <c:v>91.217988729476929</c:v>
                </c:pt>
                <c:pt idx="173">
                  <c:v>91.217988729476929</c:v>
                </c:pt>
                <c:pt idx="174">
                  <c:v>91.217988729476929</c:v>
                </c:pt>
                <c:pt idx="175">
                  <c:v>91.381198167800903</c:v>
                </c:pt>
                <c:pt idx="176">
                  <c:v>91.381198167800903</c:v>
                </c:pt>
                <c:pt idx="177">
                  <c:v>91.381198167800903</c:v>
                </c:pt>
                <c:pt idx="178">
                  <c:v>91.5444016456604</c:v>
                </c:pt>
                <c:pt idx="179">
                  <c:v>91.5444016456604</c:v>
                </c:pt>
                <c:pt idx="180">
                  <c:v>91.5444016456604</c:v>
                </c:pt>
                <c:pt idx="181">
                  <c:v>91.707605123519897</c:v>
                </c:pt>
                <c:pt idx="182">
                  <c:v>91.707605123519897</c:v>
                </c:pt>
                <c:pt idx="183">
                  <c:v>91.707605123519897</c:v>
                </c:pt>
                <c:pt idx="184">
                  <c:v>91.870808601379395</c:v>
                </c:pt>
                <c:pt idx="185">
                  <c:v>91.870808601379395</c:v>
                </c:pt>
                <c:pt idx="186">
                  <c:v>91.870808601379395</c:v>
                </c:pt>
                <c:pt idx="187">
                  <c:v>91.870808601379395</c:v>
                </c:pt>
                <c:pt idx="188">
                  <c:v>92.034012079238892</c:v>
                </c:pt>
                <c:pt idx="189">
                  <c:v>92.034012079238892</c:v>
                </c:pt>
                <c:pt idx="190">
                  <c:v>92.034012079238892</c:v>
                </c:pt>
                <c:pt idx="191">
                  <c:v>92.197215557098389</c:v>
                </c:pt>
                <c:pt idx="192">
                  <c:v>92.197215557098389</c:v>
                </c:pt>
                <c:pt idx="193">
                  <c:v>92.197215557098389</c:v>
                </c:pt>
                <c:pt idx="194">
                  <c:v>92.360419034957886</c:v>
                </c:pt>
                <c:pt idx="195">
                  <c:v>92.360419034957886</c:v>
                </c:pt>
                <c:pt idx="196">
                  <c:v>92.360419034957886</c:v>
                </c:pt>
                <c:pt idx="197">
                  <c:v>92.360419034957886</c:v>
                </c:pt>
                <c:pt idx="198">
                  <c:v>92.523622512817383</c:v>
                </c:pt>
                <c:pt idx="199">
                  <c:v>92.523622512817383</c:v>
                </c:pt>
                <c:pt idx="200">
                  <c:v>92.523622512817383</c:v>
                </c:pt>
                <c:pt idx="201">
                  <c:v>92.523622512817383</c:v>
                </c:pt>
                <c:pt idx="202">
                  <c:v>92.68682599067688</c:v>
                </c:pt>
                <c:pt idx="203">
                  <c:v>92.68682599067688</c:v>
                </c:pt>
                <c:pt idx="204">
                  <c:v>92.68682599067688</c:v>
                </c:pt>
                <c:pt idx="205">
                  <c:v>92.850029468536377</c:v>
                </c:pt>
                <c:pt idx="206">
                  <c:v>92.850029468536377</c:v>
                </c:pt>
                <c:pt idx="207">
                  <c:v>92.850029468536377</c:v>
                </c:pt>
                <c:pt idx="208">
                  <c:v>92.850029468536377</c:v>
                </c:pt>
                <c:pt idx="209">
                  <c:v>93.013232946395874</c:v>
                </c:pt>
                <c:pt idx="210">
                  <c:v>93.013232946395874</c:v>
                </c:pt>
                <c:pt idx="211">
                  <c:v>93.013232946395874</c:v>
                </c:pt>
                <c:pt idx="212">
                  <c:v>93.013232946395874</c:v>
                </c:pt>
                <c:pt idx="213">
                  <c:v>93.176442384719849</c:v>
                </c:pt>
                <c:pt idx="214">
                  <c:v>93.176442384719849</c:v>
                </c:pt>
                <c:pt idx="215">
                  <c:v>93.176442384719849</c:v>
                </c:pt>
                <c:pt idx="216">
                  <c:v>93.176442384719849</c:v>
                </c:pt>
                <c:pt idx="217">
                  <c:v>93.176442384719849</c:v>
                </c:pt>
                <c:pt idx="218">
                  <c:v>93.339645862579346</c:v>
                </c:pt>
                <c:pt idx="219">
                  <c:v>93.339645862579346</c:v>
                </c:pt>
                <c:pt idx="220">
                  <c:v>93.339645862579346</c:v>
                </c:pt>
                <c:pt idx="221">
                  <c:v>93.339645862579346</c:v>
                </c:pt>
                <c:pt idx="222">
                  <c:v>93.502849340438843</c:v>
                </c:pt>
                <c:pt idx="223">
                  <c:v>93.502849340438843</c:v>
                </c:pt>
                <c:pt idx="224">
                  <c:v>93.502849340438843</c:v>
                </c:pt>
                <c:pt idx="225">
                  <c:v>93.502849340438843</c:v>
                </c:pt>
                <c:pt idx="226">
                  <c:v>93.502849340438843</c:v>
                </c:pt>
                <c:pt idx="227">
                  <c:v>93.66605281829834</c:v>
                </c:pt>
                <c:pt idx="228">
                  <c:v>93.66605281829834</c:v>
                </c:pt>
                <c:pt idx="229">
                  <c:v>93.66605281829834</c:v>
                </c:pt>
                <c:pt idx="230">
                  <c:v>93.66605281829834</c:v>
                </c:pt>
                <c:pt idx="231">
                  <c:v>93.66605281829834</c:v>
                </c:pt>
                <c:pt idx="232">
                  <c:v>93.829256296157837</c:v>
                </c:pt>
                <c:pt idx="233">
                  <c:v>93.829256296157837</c:v>
                </c:pt>
                <c:pt idx="234">
                  <c:v>93.829256296157837</c:v>
                </c:pt>
                <c:pt idx="235">
                  <c:v>93.829256296157837</c:v>
                </c:pt>
                <c:pt idx="236">
                  <c:v>93.829256296157837</c:v>
                </c:pt>
                <c:pt idx="237">
                  <c:v>93.992459774017334</c:v>
                </c:pt>
                <c:pt idx="238">
                  <c:v>93.992459774017334</c:v>
                </c:pt>
                <c:pt idx="239">
                  <c:v>93.992459774017334</c:v>
                </c:pt>
                <c:pt idx="240">
                  <c:v>93.992459774017334</c:v>
                </c:pt>
                <c:pt idx="241">
                  <c:v>93.992459774017334</c:v>
                </c:pt>
                <c:pt idx="242">
                  <c:v>94.155663251876831</c:v>
                </c:pt>
                <c:pt idx="243">
                  <c:v>94.155663251876831</c:v>
                </c:pt>
                <c:pt idx="244">
                  <c:v>94.155663251876831</c:v>
                </c:pt>
                <c:pt idx="245">
                  <c:v>94.155663251876831</c:v>
                </c:pt>
                <c:pt idx="246">
                  <c:v>94.155663251876831</c:v>
                </c:pt>
                <c:pt idx="247">
                  <c:v>94.155663251876831</c:v>
                </c:pt>
                <c:pt idx="248">
                  <c:v>94.318866729736328</c:v>
                </c:pt>
                <c:pt idx="249">
                  <c:v>94.318866729736328</c:v>
                </c:pt>
                <c:pt idx="250">
                  <c:v>94.318866729736328</c:v>
                </c:pt>
                <c:pt idx="251">
                  <c:v>94.318866729736328</c:v>
                </c:pt>
                <c:pt idx="252">
                  <c:v>94.318866729736328</c:v>
                </c:pt>
                <c:pt idx="253">
                  <c:v>94.318866729736328</c:v>
                </c:pt>
                <c:pt idx="254">
                  <c:v>94.482070207595825</c:v>
                </c:pt>
                <c:pt idx="255">
                  <c:v>94.482070207595825</c:v>
                </c:pt>
                <c:pt idx="256">
                  <c:v>94.482070207595825</c:v>
                </c:pt>
                <c:pt idx="257">
                  <c:v>94.482070207595825</c:v>
                </c:pt>
                <c:pt idx="258">
                  <c:v>94.482070207595825</c:v>
                </c:pt>
                <c:pt idx="259">
                  <c:v>94.482070207595825</c:v>
                </c:pt>
                <c:pt idx="260">
                  <c:v>94.482070207595825</c:v>
                </c:pt>
                <c:pt idx="261">
                  <c:v>94.482070207595825</c:v>
                </c:pt>
                <c:pt idx="262">
                  <c:v>94.645273685455322</c:v>
                </c:pt>
                <c:pt idx="263">
                  <c:v>94.645273685455322</c:v>
                </c:pt>
                <c:pt idx="264">
                  <c:v>94.645273685455322</c:v>
                </c:pt>
                <c:pt idx="265">
                  <c:v>94.645273685455322</c:v>
                </c:pt>
                <c:pt idx="266">
                  <c:v>94.645273685455322</c:v>
                </c:pt>
                <c:pt idx="267">
                  <c:v>94.645273685455322</c:v>
                </c:pt>
                <c:pt idx="268">
                  <c:v>94.645273685455322</c:v>
                </c:pt>
                <c:pt idx="269">
                  <c:v>94.808477163314819</c:v>
                </c:pt>
                <c:pt idx="270">
                  <c:v>94.808477163314819</c:v>
                </c:pt>
                <c:pt idx="271">
                  <c:v>94.808477163314819</c:v>
                </c:pt>
                <c:pt idx="272">
                  <c:v>94.808477163314819</c:v>
                </c:pt>
                <c:pt idx="273">
                  <c:v>94.808477163314819</c:v>
                </c:pt>
                <c:pt idx="274">
                  <c:v>94.808477163314819</c:v>
                </c:pt>
                <c:pt idx="275">
                  <c:v>94.971686601638794</c:v>
                </c:pt>
                <c:pt idx="276">
                  <c:v>94.971686601638794</c:v>
                </c:pt>
                <c:pt idx="277">
                  <c:v>94.971686601638794</c:v>
                </c:pt>
                <c:pt idx="278">
                  <c:v>94.971686601638794</c:v>
                </c:pt>
                <c:pt idx="279">
                  <c:v>94.971686601638794</c:v>
                </c:pt>
                <c:pt idx="280">
                  <c:v>94.971686601638794</c:v>
                </c:pt>
                <c:pt idx="281">
                  <c:v>94.971686601638794</c:v>
                </c:pt>
                <c:pt idx="282">
                  <c:v>94.971686601638794</c:v>
                </c:pt>
                <c:pt idx="283">
                  <c:v>95.134890079498291</c:v>
                </c:pt>
                <c:pt idx="284">
                  <c:v>95.134890079498291</c:v>
                </c:pt>
                <c:pt idx="285">
                  <c:v>95.134890079498291</c:v>
                </c:pt>
                <c:pt idx="286">
                  <c:v>95.134890079498291</c:v>
                </c:pt>
                <c:pt idx="287">
                  <c:v>95.134890079498291</c:v>
                </c:pt>
                <c:pt idx="288">
                  <c:v>95.134890079498291</c:v>
                </c:pt>
                <c:pt idx="289">
                  <c:v>95.134890079498291</c:v>
                </c:pt>
                <c:pt idx="290">
                  <c:v>95.134890079498291</c:v>
                </c:pt>
                <c:pt idx="291">
                  <c:v>95.298093557357788</c:v>
                </c:pt>
                <c:pt idx="292">
                  <c:v>95.298093557357788</c:v>
                </c:pt>
                <c:pt idx="293">
                  <c:v>95.298093557357788</c:v>
                </c:pt>
                <c:pt idx="294">
                  <c:v>95.298093557357788</c:v>
                </c:pt>
                <c:pt idx="295">
                  <c:v>95.298093557357788</c:v>
                </c:pt>
                <c:pt idx="296">
                  <c:v>95.298093557357788</c:v>
                </c:pt>
                <c:pt idx="297">
                  <c:v>95.298093557357788</c:v>
                </c:pt>
                <c:pt idx="298">
                  <c:v>95.298093557357788</c:v>
                </c:pt>
                <c:pt idx="299">
                  <c:v>95.298093557357788</c:v>
                </c:pt>
                <c:pt idx="300">
                  <c:v>95.461297035217285</c:v>
                </c:pt>
              </c:numCache>
            </c:numRef>
          </c:val>
          <c:smooth val="0"/>
          <c:extLst>
            <c:ext xmlns:c16="http://schemas.microsoft.com/office/drawing/2014/chart" uri="{C3380CC4-5D6E-409C-BE32-E72D297353CC}">
              <c16:uniqueId val="{00000005-2861-4775-B484-BDE7E8DC92E8}"/>
            </c:ext>
          </c:extLst>
        </c:ser>
        <c:dLbls>
          <c:showLegendKey val="0"/>
          <c:showVal val="0"/>
          <c:showCatName val="0"/>
          <c:showSerName val="0"/>
          <c:showPercent val="0"/>
          <c:showBubbleSize val="0"/>
        </c:dLbls>
        <c:marker val="1"/>
        <c:smooth val="0"/>
        <c:axId val="570024096"/>
        <c:axId val="570025408"/>
      </c:lineChart>
      <c:lineChart>
        <c:grouping val="standard"/>
        <c:varyColors val="0"/>
        <c:ser>
          <c:idx val="6"/>
          <c:order val="6"/>
          <c:tx>
            <c:strRef>
              <c:f>'30_ábra_chart'!$K$12</c:f>
              <c:strCache>
                <c:ptCount val="1"/>
                <c:pt idx="0">
                  <c:v>2018 (15%)</c:v>
                </c:pt>
              </c:strCache>
            </c:strRef>
          </c:tx>
          <c:spPr>
            <a:ln w="28575" cap="rnd">
              <a:solidFill>
                <a:schemeClr val="accent1">
                  <a:lumMod val="60000"/>
                </a:schemeClr>
              </a:solidFill>
              <a:round/>
            </a:ln>
            <a:effectLst/>
          </c:spPr>
          <c:marker>
            <c:symbol val="none"/>
          </c:marker>
          <c:cat>
            <c:numRef>
              <c:f>'30_ábra_chart'!$D$13:$D$313</c:f>
              <c:numCache>
                <c:formatCode>0.00</c:formatCode>
                <c:ptCount val="301"/>
                <c:pt idx="0">
                  <c:v>1.6666666666666668E-3</c:v>
                </c:pt>
                <c:pt idx="1">
                  <c:v>3.3333333333333335E-3</c:v>
                </c:pt>
                <c:pt idx="2">
                  <c:v>5.0000000000000001E-3</c:v>
                </c:pt>
                <c:pt idx="3">
                  <c:v>6.6666666666666671E-3</c:v>
                </c:pt>
                <c:pt idx="4">
                  <c:v>8.3333333333333332E-3</c:v>
                </c:pt>
                <c:pt idx="5">
                  <c:v>0.01</c:v>
                </c:pt>
                <c:pt idx="6">
                  <c:v>1.1666666666666667E-2</c:v>
                </c:pt>
                <c:pt idx="7">
                  <c:v>1.3333333333333334E-2</c:v>
                </c:pt>
                <c:pt idx="8">
                  <c:v>1.5000000000000001E-2</c:v>
                </c:pt>
                <c:pt idx="9">
                  <c:v>1.6666666666666666E-2</c:v>
                </c:pt>
                <c:pt idx="10">
                  <c:v>1.8333333333333333E-2</c:v>
                </c:pt>
                <c:pt idx="11">
                  <c:v>0.02</c:v>
                </c:pt>
                <c:pt idx="12">
                  <c:v>2.1666666666666667E-2</c:v>
                </c:pt>
                <c:pt idx="13">
                  <c:v>2.3333333333333334E-2</c:v>
                </c:pt>
                <c:pt idx="14">
                  <c:v>2.5000000000000001E-2</c:v>
                </c:pt>
                <c:pt idx="15">
                  <c:v>2.6666666666666668E-2</c:v>
                </c:pt>
                <c:pt idx="16">
                  <c:v>2.8333333333333335E-2</c:v>
                </c:pt>
                <c:pt idx="17">
                  <c:v>3.0000000000000002E-2</c:v>
                </c:pt>
                <c:pt idx="18">
                  <c:v>3.1666666666666669E-2</c:v>
                </c:pt>
                <c:pt idx="19">
                  <c:v>3.3333333333333333E-2</c:v>
                </c:pt>
                <c:pt idx="20">
                  <c:v>3.5000000000000003E-2</c:v>
                </c:pt>
                <c:pt idx="21">
                  <c:v>3.6666666666666667E-2</c:v>
                </c:pt>
                <c:pt idx="22">
                  <c:v>3.8333333333333337E-2</c:v>
                </c:pt>
                <c:pt idx="23">
                  <c:v>0.04</c:v>
                </c:pt>
                <c:pt idx="24">
                  <c:v>4.1666666666666671E-2</c:v>
                </c:pt>
                <c:pt idx="25">
                  <c:v>4.3333333333333335E-2</c:v>
                </c:pt>
                <c:pt idx="26">
                  <c:v>4.5000000000000005E-2</c:v>
                </c:pt>
                <c:pt idx="27">
                  <c:v>4.6666666666666669E-2</c:v>
                </c:pt>
                <c:pt idx="28">
                  <c:v>4.8333333333333339E-2</c:v>
                </c:pt>
                <c:pt idx="29">
                  <c:v>0.05</c:v>
                </c:pt>
                <c:pt idx="30">
                  <c:v>5.1666666666666673E-2</c:v>
                </c:pt>
                <c:pt idx="31">
                  <c:v>5.3333333333333337E-2</c:v>
                </c:pt>
                <c:pt idx="32">
                  <c:v>5.5E-2</c:v>
                </c:pt>
                <c:pt idx="33">
                  <c:v>5.6666666666666671E-2</c:v>
                </c:pt>
                <c:pt idx="34">
                  <c:v>5.8333333333333334E-2</c:v>
                </c:pt>
                <c:pt idx="35">
                  <c:v>6.0000000000000005E-2</c:v>
                </c:pt>
                <c:pt idx="36">
                  <c:v>6.1666666666666668E-2</c:v>
                </c:pt>
                <c:pt idx="37">
                  <c:v>6.3333333333333339E-2</c:v>
                </c:pt>
                <c:pt idx="38">
                  <c:v>6.5000000000000002E-2</c:v>
                </c:pt>
                <c:pt idx="39">
                  <c:v>6.6666666666666666E-2</c:v>
                </c:pt>
                <c:pt idx="40">
                  <c:v>6.8333333333333343E-2</c:v>
                </c:pt>
                <c:pt idx="41">
                  <c:v>7.0000000000000007E-2</c:v>
                </c:pt>
                <c:pt idx="42">
                  <c:v>7.166666666666667E-2</c:v>
                </c:pt>
                <c:pt idx="43">
                  <c:v>7.3333333333333334E-2</c:v>
                </c:pt>
                <c:pt idx="44">
                  <c:v>7.5000000000000011E-2</c:v>
                </c:pt>
                <c:pt idx="45">
                  <c:v>7.6666666666666675E-2</c:v>
                </c:pt>
                <c:pt idx="46">
                  <c:v>7.8333333333333338E-2</c:v>
                </c:pt>
                <c:pt idx="47">
                  <c:v>0.08</c:v>
                </c:pt>
                <c:pt idx="48">
                  <c:v>8.1666666666666665E-2</c:v>
                </c:pt>
                <c:pt idx="49">
                  <c:v>8.3333333333333343E-2</c:v>
                </c:pt>
                <c:pt idx="50">
                  <c:v>8.5000000000000006E-2</c:v>
                </c:pt>
                <c:pt idx="51">
                  <c:v>8.666666666666667E-2</c:v>
                </c:pt>
                <c:pt idx="52">
                  <c:v>8.8333333333333333E-2</c:v>
                </c:pt>
                <c:pt idx="53">
                  <c:v>9.0000000000000011E-2</c:v>
                </c:pt>
                <c:pt idx="54">
                  <c:v>9.1666666666666674E-2</c:v>
                </c:pt>
                <c:pt idx="55">
                  <c:v>9.3333333333333338E-2</c:v>
                </c:pt>
                <c:pt idx="56">
                  <c:v>9.5000000000000001E-2</c:v>
                </c:pt>
                <c:pt idx="57">
                  <c:v>9.6666666666666679E-2</c:v>
                </c:pt>
                <c:pt idx="58">
                  <c:v>9.8333333333333342E-2</c:v>
                </c:pt>
                <c:pt idx="59">
                  <c:v>0.1</c:v>
                </c:pt>
                <c:pt idx="60">
                  <c:v>0.10166666666666667</c:v>
                </c:pt>
                <c:pt idx="61">
                  <c:v>0.10333333333333335</c:v>
                </c:pt>
                <c:pt idx="62">
                  <c:v>0.10500000000000001</c:v>
                </c:pt>
                <c:pt idx="63">
                  <c:v>0.10666666666666667</c:v>
                </c:pt>
                <c:pt idx="64">
                  <c:v>0.10833333333333334</c:v>
                </c:pt>
                <c:pt idx="65">
                  <c:v>0.11</c:v>
                </c:pt>
                <c:pt idx="66">
                  <c:v>0.11166666666666668</c:v>
                </c:pt>
                <c:pt idx="67">
                  <c:v>0.11333333333333334</c:v>
                </c:pt>
                <c:pt idx="68">
                  <c:v>0.115</c:v>
                </c:pt>
                <c:pt idx="69">
                  <c:v>0.11666666666666667</c:v>
                </c:pt>
                <c:pt idx="70">
                  <c:v>0.11833333333333335</c:v>
                </c:pt>
                <c:pt idx="71">
                  <c:v>0.12000000000000001</c:v>
                </c:pt>
                <c:pt idx="72">
                  <c:v>0.12166666666666667</c:v>
                </c:pt>
                <c:pt idx="73">
                  <c:v>0.12333333333333334</c:v>
                </c:pt>
                <c:pt idx="74">
                  <c:v>0.125</c:v>
                </c:pt>
                <c:pt idx="75">
                  <c:v>0.12666666666666668</c:v>
                </c:pt>
                <c:pt idx="76">
                  <c:v>0.12833333333333335</c:v>
                </c:pt>
                <c:pt idx="77">
                  <c:v>0.13</c:v>
                </c:pt>
                <c:pt idx="78">
                  <c:v>0.13166666666666668</c:v>
                </c:pt>
                <c:pt idx="79">
                  <c:v>0.13333333333333333</c:v>
                </c:pt>
                <c:pt idx="80">
                  <c:v>0.13500000000000001</c:v>
                </c:pt>
                <c:pt idx="81">
                  <c:v>0.13666666666666669</c:v>
                </c:pt>
                <c:pt idx="82">
                  <c:v>0.13833333333333334</c:v>
                </c:pt>
                <c:pt idx="83">
                  <c:v>0.14000000000000001</c:v>
                </c:pt>
                <c:pt idx="84">
                  <c:v>0.14166666666666666</c:v>
                </c:pt>
                <c:pt idx="85">
                  <c:v>0.14333333333333334</c:v>
                </c:pt>
                <c:pt idx="86">
                  <c:v>0.14500000000000002</c:v>
                </c:pt>
                <c:pt idx="87">
                  <c:v>0.14666666666666667</c:v>
                </c:pt>
                <c:pt idx="88">
                  <c:v>0.14833333333333334</c:v>
                </c:pt>
                <c:pt idx="89">
                  <c:v>0.15000000000000002</c:v>
                </c:pt>
                <c:pt idx="90">
                  <c:v>0.15166666666666667</c:v>
                </c:pt>
                <c:pt idx="91">
                  <c:v>0.15333333333333335</c:v>
                </c:pt>
                <c:pt idx="92">
                  <c:v>0.155</c:v>
                </c:pt>
                <c:pt idx="93">
                  <c:v>0.15666666666666668</c:v>
                </c:pt>
                <c:pt idx="94">
                  <c:v>0.15833333333333335</c:v>
                </c:pt>
                <c:pt idx="95">
                  <c:v>0.16</c:v>
                </c:pt>
                <c:pt idx="96">
                  <c:v>0.16166666666666668</c:v>
                </c:pt>
                <c:pt idx="97">
                  <c:v>0.16333333333333333</c:v>
                </c:pt>
                <c:pt idx="98">
                  <c:v>0.16500000000000001</c:v>
                </c:pt>
                <c:pt idx="99">
                  <c:v>0.16666666666666669</c:v>
                </c:pt>
                <c:pt idx="100">
                  <c:v>0.16833333333333333</c:v>
                </c:pt>
                <c:pt idx="101">
                  <c:v>0.17</c:v>
                </c:pt>
                <c:pt idx="102">
                  <c:v>0.17166666666666669</c:v>
                </c:pt>
                <c:pt idx="103">
                  <c:v>0.17333333333333334</c:v>
                </c:pt>
                <c:pt idx="104">
                  <c:v>0.17500000000000002</c:v>
                </c:pt>
                <c:pt idx="105">
                  <c:v>0.17666666666666667</c:v>
                </c:pt>
                <c:pt idx="106">
                  <c:v>0.17833333333333334</c:v>
                </c:pt>
                <c:pt idx="107">
                  <c:v>0.18000000000000002</c:v>
                </c:pt>
                <c:pt idx="108">
                  <c:v>0.18166666666666667</c:v>
                </c:pt>
                <c:pt idx="109">
                  <c:v>0.18333333333333335</c:v>
                </c:pt>
                <c:pt idx="110">
                  <c:v>0.18500000000000003</c:v>
                </c:pt>
                <c:pt idx="111">
                  <c:v>0.18666666666666668</c:v>
                </c:pt>
                <c:pt idx="112">
                  <c:v>0.18833333333333335</c:v>
                </c:pt>
                <c:pt idx="113">
                  <c:v>0.19</c:v>
                </c:pt>
                <c:pt idx="114">
                  <c:v>0.19166666666666668</c:v>
                </c:pt>
                <c:pt idx="115">
                  <c:v>0.19333333333333336</c:v>
                </c:pt>
                <c:pt idx="116">
                  <c:v>0.19500000000000001</c:v>
                </c:pt>
                <c:pt idx="117">
                  <c:v>0.19666666666666668</c:v>
                </c:pt>
                <c:pt idx="118">
                  <c:v>0.19833333333333333</c:v>
                </c:pt>
                <c:pt idx="119">
                  <c:v>0.2</c:v>
                </c:pt>
                <c:pt idx="120">
                  <c:v>0.20166666666666669</c:v>
                </c:pt>
                <c:pt idx="121">
                  <c:v>0.20333333333333334</c:v>
                </c:pt>
                <c:pt idx="122">
                  <c:v>0.20500000000000002</c:v>
                </c:pt>
                <c:pt idx="123">
                  <c:v>0.20666666666666669</c:v>
                </c:pt>
                <c:pt idx="124">
                  <c:v>0.20833333333333334</c:v>
                </c:pt>
                <c:pt idx="125">
                  <c:v>0.21000000000000002</c:v>
                </c:pt>
                <c:pt idx="126">
                  <c:v>0.21166666666666667</c:v>
                </c:pt>
                <c:pt idx="127">
                  <c:v>0.21333333333333335</c:v>
                </c:pt>
                <c:pt idx="128">
                  <c:v>0.21500000000000002</c:v>
                </c:pt>
                <c:pt idx="129">
                  <c:v>0.21666666666666667</c:v>
                </c:pt>
                <c:pt idx="130">
                  <c:v>0.21833333333333335</c:v>
                </c:pt>
                <c:pt idx="131">
                  <c:v>0.22</c:v>
                </c:pt>
                <c:pt idx="132">
                  <c:v>0.22166666666666668</c:v>
                </c:pt>
                <c:pt idx="133">
                  <c:v>0.22333333333333336</c:v>
                </c:pt>
                <c:pt idx="134">
                  <c:v>0.22500000000000001</c:v>
                </c:pt>
                <c:pt idx="135">
                  <c:v>0.22666666666666668</c:v>
                </c:pt>
                <c:pt idx="136">
                  <c:v>0.22833333333333336</c:v>
                </c:pt>
                <c:pt idx="137">
                  <c:v>0.23</c:v>
                </c:pt>
                <c:pt idx="138">
                  <c:v>0.23166666666666669</c:v>
                </c:pt>
                <c:pt idx="139">
                  <c:v>0.23333333333333334</c:v>
                </c:pt>
                <c:pt idx="140">
                  <c:v>0.23500000000000001</c:v>
                </c:pt>
                <c:pt idx="141">
                  <c:v>0.23666666666666669</c:v>
                </c:pt>
                <c:pt idx="142">
                  <c:v>0.23833333333333334</c:v>
                </c:pt>
                <c:pt idx="143">
                  <c:v>0.24000000000000002</c:v>
                </c:pt>
                <c:pt idx="144">
                  <c:v>0.24166666666666667</c:v>
                </c:pt>
                <c:pt idx="145">
                  <c:v>0.24333333333333335</c:v>
                </c:pt>
                <c:pt idx="146">
                  <c:v>0.24500000000000002</c:v>
                </c:pt>
                <c:pt idx="147">
                  <c:v>0.24666666666666667</c:v>
                </c:pt>
                <c:pt idx="148">
                  <c:v>0.24833333333333335</c:v>
                </c:pt>
                <c:pt idx="149">
                  <c:v>0.25</c:v>
                </c:pt>
                <c:pt idx="150">
                  <c:v>0.25166666666666671</c:v>
                </c:pt>
                <c:pt idx="151">
                  <c:v>0.25333333333333335</c:v>
                </c:pt>
                <c:pt idx="152">
                  <c:v>0.255</c:v>
                </c:pt>
                <c:pt idx="153">
                  <c:v>0.25666666666666671</c:v>
                </c:pt>
                <c:pt idx="154">
                  <c:v>0.25833333333333336</c:v>
                </c:pt>
                <c:pt idx="155">
                  <c:v>0.26</c:v>
                </c:pt>
                <c:pt idx="156">
                  <c:v>0.26166666666666666</c:v>
                </c:pt>
                <c:pt idx="157">
                  <c:v>0.26333333333333336</c:v>
                </c:pt>
                <c:pt idx="158">
                  <c:v>0.26500000000000001</c:v>
                </c:pt>
                <c:pt idx="159">
                  <c:v>0.26666666666666666</c:v>
                </c:pt>
                <c:pt idx="160">
                  <c:v>0.26833333333333337</c:v>
                </c:pt>
                <c:pt idx="161">
                  <c:v>0.27</c:v>
                </c:pt>
                <c:pt idx="162">
                  <c:v>0.27166666666666667</c:v>
                </c:pt>
                <c:pt idx="163">
                  <c:v>0.27333333333333337</c:v>
                </c:pt>
                <c:pt idx="164">
                  <c:v>0.27500000000000002</c:v>
                </c:pt>
                <c:pt idx="165">
                  <c:v>0.27666666666666667</c:v>
                </c:pt>
                <c:pt idx="166">
                  <c:v>0.27833333333333338</c:v>
                </c:pt>
                <c:pt idx="167">
                  <c:v>0.28000000000000003</c:v>
                </c:pt>
                <c:pt idx="168">
                  <c:v>0.28166666666666668</c:v>
                </c:pt>
                <c:pt idx="169">
                  <c:v>0.28333333333333333</c:v>
                </c:pt>
                <c:pt idx="170">
                  <c:v>0.28500000000000003</c:v>
                </c:pt>
                <c:pt idx="171">
                  <c:v>0.28666666666666668</c:v>
                </c:pt>
                <c:pt idx="172">
                  <c:v>0.28833333333333333</c:v>
                </c:pt>
                <c:pt idx="173">
                  <c:v>0.29000000000000004</c:v>
                </c:pt>
                <c:pt idx="174">
                  <c:v>0.29166666666666669</c:v>
                </c:pt>
                <c:pt idx="175">
                  <c:v>0.29333333333333333</c:v>
                </c:pt>
                <c:pt idx="176">
                  <c:v>0.29500000000000004</c:v>
                </c:pt>
                <c:pt idx="177">
                  <c:v>0.29666666666666669</c:v>
                </c:pt>
                <c:pt idx="178">
                  <c:v>0.29833333333333334</c:v>
                </c:pt>
                <c:pt idx="179">
                  <c:v>0.30000000000000004</c:v>
                </c:pt>
                <c:pt idx="180">
                  <c:v>0.30166666666666669</c:v>
                </c:pt>
                <c:pt idx="181">
                  <c:v>0.30333333333333334</c:v>
                </c:pt>
                <c:pt idx="182">
                  <c:v>0.30499999999999999</c:v>
                </c:pt>
                <c:pt idx="183">
                  <c:v>0.3066666666666667</c:v>
                </c:pt>
                <c:pt idx="184">
                  <c:v>0.30833333333333335</c:v>
                </c:pt>
                <c:pt idx="185">
                  <c:v>0.31</c:v>
                </c:pt>
                <c:pt idx="186">
                  <c:v>0.3116666666666667</c:v>
                </c:pt>
                <c:pt idx="187">
                  <c:v>0.31333333333333335</c:v>
                </c:pt>
                <c:pt idx="188">
                  <c:v>0.315</c:v>
                </c:pt>
                <c:pt idx="189">
                  <c:v>0.31666666666666671</c:v>
                </c:pt>
                <c:pt idx="190">
                  <c:v>0.31833333333333336</c:v>
                </c:pt>
                <c:pt idx="191">
                  <c:v>0.32</c:v>
                </c:pt>
                <c:pt idx="192">
                  <c:v>0.32166666666666671</c:v>
                </c:pt>
                <c:pt idx="193">
                  <c:v>0.32333333333333336</c:v>
                </c:pt>
                <c:pt idx="194">
                  <c:v>0.32500000000000001</c:v>
                </c:pt>
                <c:pt idx="195">
                  <c:v>0.32666666666666666</c:v>
                </c:pt>
                <c:pt idx="196">
                  <c:v>0.32833333333333337</c:v>
                </c:pt>
                <c:pt idx="197">
                  <c:v>0.33</c:v>
                </c:pt>
                <c:pt idx="198">
                  <c:v>0.33166666666666667</c:v>
                </c:pt>
                <c:pt idx="199">
                  <c:v>0.33333333333333337</c:v>
                </c:pt>
                <c:pt idx="200">
                  <c:v>0.33500000000000002</c:v>
                </c:pt>
                <c:pt idx="201">
                  <c:v>0.33666666666666667</c:v>
                </c:pt>
                <c:pt idx="202">
                  <c:v>0.33833333333333337</c:v>
                </c:pt>
                <c:pt idx="203">
                  <c:v>0.34</c:v>
                </c:pt>
                <c:pt idx="204">
                  <c:v>0.34166666666666667</c:v>
                </c:pt>
                <c:pt idx="205">
                  <c:v>0.34333333333333338</c:v>
                </c:pt>
                <c:pt idx="206">
                  <c:v>0.34500000000000003</c:v>
                </c:pt>
                <c:pt idx="207">
                  <c:v>0.34666666666666668</c:v>
                </c:pt>
                <c:pt idx="208">
                  <c:v>0.34833333333333333</c:v>
                </c:pt>
                <c:pt idx="209">
                  <c:v>0.35000000000000003</c:v>
                </c:pt>
                <c:pt idx="210">
                  <c:v>0.35166666666666668</c:v>
                </c:pt>
                <c:pt idx="211">
                  <c:v>0.35333333333333333</c:v>
                </c:pt>
                <c:pt idx="212">
                  <c:v>0.35500000000000004</c:v>
                </c:pt>
                <c:pt idx="213">
                  <c:v>0.35666666666666669</c:v>
                </c:pt>
                <c:pt idx="214">
                  <c:v>0.35833333333333334</c:v>
                </c:pt>
                <c:pt idx="215">
                  <c:v>0.36000000000000004</c:v>
                </c:pt>
                <c:pt idx="216">
                  <c:v>0.36166666666666669</c:v>
                </c:pt>
                <c:pt idx="217">
                  <c:v>0.36333333333333334</c:v>
                </c:pt>
                <c:pt idx="218">
                  <c:v>0.36500000000000005</c:v>
                </c:pt>
                <c:pt idx="219">
                  <c:v>0.3666666666666667</c:v>
                </c:pt>
                <c:pt idx="220">
                  <c:v>0.36833333333333335</c:v>
                </c:pt>
                <c:pt idx="221">
                  <c:v>0.37000000000000005</c:v>
                </c:pt>
                <c:pt idx="222">
                  <c:v>0.3716666666666667</c:v>
                </c:pt>
                <c:pt idx="223">
                  <c:v>0.37333333333333335</c:v>
                </c:pt>
                <c:pt idx="224">
                  <c:v>0.375</c:v>
                </c:pt>
                <c:pt idx="225">
                  <c:v>0.37666666666666671</c:v>
                </c:pt>
                <c:pt idx="226">
                  <c:v>0.37833333333333335</c:v>
                </c:pt>
                <c:pt idx="227">
                  <c:v>0.38</c:v>
                </c:pt>
                <c:pt idx="228">
                  <c:v>0.38166666666666671</c:v>
                </c:pt>
                <c:pt idx="229">
                  <c:v>0.38333333333333336</c:v>
                </c:pt>
                <c:pt idx="230">
                  <c:v>0.38500000000000001</c:v>
                </c:pt>
                <c:pt idx="231">
                  <c:v>0.38666666666666671</c:v>
                </c:pt>
                <c:pt idx="232">
                  <c:v>0.38833333333333336</c:v>
                </c:pt>
                <c:pt idx="233">
                  <c:v>0.39</c:v>
                </c:pt>
                <c:pt idx="234">
                  <c:v>0.39166666666666672</c:v>
                </c:pt>
                <c:pt idx="235">
                  <c:v>0.39333333333333337</c:v>
                </c:pt>
                <c:pt idx="236">
                  <c:v>0.39500000000000002</c:v>
                </c:pt>
                <c:pt idx="237">
                  <c:v>0.39666666666666667</c:v>
                </c:pt>
                <c:pt idx="238">
                  <c:v>0.39833333333333337</c:v>
                </c:pt>
                <c:pt idx="239">
                  <c:v>0.4</c:v>
                </c:pt>
                <c:pt idx="240">
                  <c:v>0.40166666666666667</c:v>
                </c:pt>
                <c:pt idx="241">
                  <c:v>0.40333333333333338</c:v>
                </c:pt>
                <c:pt idx="242">
                  <c:v>0.40500000000000003</c:v>
                </c:pt>
                <c:pt idx="243">
                  <c:v>0.40666666666666668</c:v>
                </c:pt>
                <c:pt idx="244">
                  <c:v>0.40833333333333338</c:v>
                </c:pt>
                <c:pt idx="245">
                  <c:v>0.41000000000000003</c:v>
                </c:pt>
                <c:pt idx="246">
                  <c:v>0.41166666666666668</c:v>
                </c:pt>
                <c:pt idx="247">
                  <c:v>0.41333333333333339</c:v>
                </c:pt>
                <c:pt idx="248">
                  <c:v>0.41500000000000004</c:v>
                </c:pt>
                <c:pt idx="249">
                  <c:v>0.41666666666666669</c:v>
                </c:pt>
                <c:pt idx="250">
                  <c:v>0.41833333333333333</c:v>
                </c:pt>
                <c:pt idx="251">
                  <c:v>0.42000000000000004</c:v>
                </c:pt>
                <c:pt idx="252">
                  <c:v>0.42166666666666669</c:v>
                </c:pt>
                <c:pt idx="253">
                  <c:v>0.42333333333333334</c:v>
                </c:pt>
                <c:pt idx="254">
                  <c:v>0.42500000000000004</c:v>
                </c:pt>
                <c:pt idx="255">
                  <c:v>0.42666666666666669</c:v>
                </c:pt>
                <c:pt idx="256">
                  <c:v>0.42833333333333334</c:v>
                </c:pt>
                <c:pt idx="257">
                  <c:v>0.43000000000000005</c:v>
                </c:pt>
                <c:pt idx="258">
                  <c:v>0.4316666666666667</c:v>
                </c:pt>
                <c:pt idx="259">
                  <c:v>0.43333333333333335</c:v>
                </c:pt>
                <c:pt idx="260">
                  <c:v>0.43500000000000005</c:v>
                </c:pt>
                <c:pt idx="261">
                  <c:v>0.4366666666666667</c:v>
                </c:pt>
                <c:pt idx="262">
                  <c:v>0.43833333333333335</c:v>
                </c:pt>
                <c:pt idx="263">
                  <c:v>0.44</c:v>
                </c:pt>
                <c:pt idx="264">
                  <c:v>0.44166666666666671</c:v>
                </c:pt>
                <c:pt idx="265">
                  <c:v>0.44333333333333336</c:v>
                </c:pt>
                <c:pt idx="266">
                  <c:v>0.44500000000000001</c:v>
                </c:pt>
                <c:pt idx="267">
                  <c:v>0.44666666666666671</c:v>
                </c:pt>
                <c:pt idx="268">
                  <c:v>0.44833333333333336</c:v>
                </c:pt>
                <c:pt idx="269">
                  <c:v>0.45</c:v>
                </c:pt>
                <c:pt idx="270">
                  <c:v>0.45166666666666672</c:v>
                </c:pt>
                <c:pt idx="271">
                  <c:v>0.45333333333333337</c:v>
                </c:pt>
                <c:pt idx="272">
                  <c:v>0.45500000000000002</c:v>
                </c:pt>
                <c:pt idx="273">
                  <c:v>0.45666666666666672</c:v>
                </c:pt>
                <c:pt idx="274">
                  <c:v>0.45833333333333337</c:v>
                </c:pt>
                <c:pt idx="275">
                  <c:v>0.46</c:v>
                </c:pt>
                <c:pt idx="276">
                  <c:v>0.46166666666666667</c:v>
                </c:pt>
                <c:pt idx="277">
                  <c:v>0.46333333333333337</c:v>
                </c:pt>
                <c:pt idx="278">
                  <c:v>0.46500000000000002</c:v>
                </c:pt>
                <c:pt idx="279">
                  <c:v>0.46666666666666667</c:v>
                </c:pt>
                <c:pt idx="280">
                  <c:v>0.46833333333333338</c:v>
                </c:pt>
                <c:pt idx="281">
                  <c:v>0.47000000000000003</c:v>
                </c:pt>
                <c:pt idx="282">
                  <c:v>0.47166666666666668</c:v>
                </c:pt>
                <c:pt idx="283">
                  <c:v>0.47333333333333338</c:v>
                </c:pt>
                <c:pt idx="284">
                  <c:v>0.47500000000000003</c:v>
                </c:pt>
                <c:pt idx="285">
                  <c:v>0.47666666666666668</c:v>
                </c:pt>
                <c:pt idx="286">
                  <c:v>0.47833333333333339</c:v>
                </c:pt>
                <c:pt idx="287">
                  <c:v>0.48000000000000004</c:v>
                </c:pt>
                <c:pt idx="288">
                  <c:v>0.48166666666666669</c:v>
                </c:pt>
                <c:pt idx="289">
                  <c:v>0.48333333333333334</c:v>
                </c:pt>
                <c:pt idx="290">
                  <c:v>0.48500000000000004</c:v>
                </c:pt>
                <c:pt idx="291">
                  <c:v>0.48666666666666669</c:v>
                </c:pt>
                <c:pt idx="292">
                  <c:v>0.48833333333333334</c:v>
                </c:pt>
                <c:pt idx="293">
                  <c:v>0.49000000000000005</c:v>
                </c:pt>
                <c:pt idx="294">
                  <c:v>0.4916666666666667</c:v>
                </c:pt>
                <c:pt idx="295">
                  <c:v>0.49333333333333335</c:v>
                </c:pt>
                <c:pt idx="296">
                  <c:v>0.49500000000000005</c:v>
                </c:pt>
                <c:pt idx="297">
                  <c:v>0.4966666666666667</c:v>
                </c:pt>
                <c:pt idx="298">
                  <c:v>0.49833333333333335</c:v>
                </c:pt>
                <c:pt idx="299">
                  <c:v>0.5</c:v>
                </c:pt>
                <c:pt idx="300">
                  <c:v>0.50166666666666671</c:v>
                </c:pt>
              </c:numCache>
            </c:numRef>
          </c:cat>
          <c:val>
            <c:numRef>
              <c:f>'30_ábra_chart'!$K$13:$K$313</c:f>
              <c:numCache>
                <c:formatCode>0.0</c:formatCode>
                <c:ptCount val="301"/>
                <c:pt idx="0">
                  <c:v>8.8432438671588898</c:v>
                </c:pt>
                <c:pt idx="1">
                  <c:v>13.680337369441986</c:v>
                </c:pt>
                <c:pt idx="2">
                  <c:v>17.480911314487457</c:v>
                </c:pt>
                <c:pt idx="3">
                  <c:v>20.763224363327026</c:v>
                </c:pt>
                <c:pt idx="4">
                  <c:v>23.700031638145447</c:v>
                </c:pt>
                <c:pt idx="5">
                  <c:v>26.464083790779114</c:v>
                </c:pt>
                <c:pt idx="6">
                  <c:v>28.882631659507751</c:v>
                </c:pt>
                <c:pt idx="7">
                  <c:v>31.301179528236389</c:v>
                </c:pt>
                <c:pt idx="8">
                  <c:v>33.546972274780273</c:v>
                </c:pt>
                <c:pt idx="9">
                  <c:v>35.44725775718689</c:v>
                </c:pt>
                <c:pt idx="10">
                  <c:v>37.347546219825745</c:v>
                </c:pt>
                <c:pt idx="11">
                  <c:v>39.075079560279846</c:v>
                </c:pt>
                <c:pt idx="12">
                  <c:v>40.802612900733948</c:v>
                </c:pt>
                <c:pt idx="13">
                  <c:v>42.357391119003296</c:v>
                </c:pt>
                <c:pt idx="14">
                  <c:v>43.912172317504883</c:v>
                </c:pt>
                <c:pt idx="15">
                  <c:v>45.294198393821716</c:v>
                </c:pt>
                <c:pt idx="16">
                  <c:v>46.503472328186035</c:v>
                </c:pt>
                <c:pt idx="17">
                  <c:v>47.712746262550354</c:v>
                </c:pt>
                <c:pt idx="18">
                  <c:v>48.922020196914673</c:v>
                </c:pt>
                <c:pt idx="19">
                  <c:v>50.131291151046753</c:v>
                </c:pt>
                <c:pt idx="20">
                  <c:v>51.340568065643311</c:v>
                </c:pt>
                <c:pt idx="21">
                  <c:v>52.377086877822876</c:v>
                </c:pt>
                <c:pt idx="22">
                  <c:v>53.413605690002441</c:v>
                </c:pt>
                <c:pt idx="23">
                  <c:v>54.450124502182007</c:v>
                </c:pt>
                <c:pt idx="24">
                  <c:v>55.313891172409058</c:v>
                </c:pt>
                <c:pt idx="25">
                  <c:v>56.350409984588623</c:v>
                </c:pt>
                <c:pt idx="26">
                  <c:v>57.214176654815674</c:v>
                </c:pt>
                <c:pt idx="27">
                  <c:v>57.90519118309021</c:v>
                </c:pt>
                <c:pt idx="28">
                  <c:v>58.768957853317261</c:v>
                </c:pt>
                <c:pt idx="29">
                  <c:v>59.805482625961304</c:v>
                </c:pt>
                <c:pt idx="30">
                  <c:v>60.496491193771362</c:v>
                </c:pt>
                <c:pt idx="31">
                  <c:v>61.187505722045898</c:v>
                </c:pt>
                <c:pt idx="32">
                  <c:v>61.878520250320435</c:v>
                </c:pt>
                <c:pt idx="33">
                  <c:v>62.569534778594971</c:v>
                </c:pt>
                <c:pt idx="34">
                  <c:v>63.260549306869507</c:v>
                </c:pt>
                <c:pt idx="35">
                  <c:v>63.951557874679565</c:v>
                </c:pt>
                <c:pt idx="36">
                  <c:v>64.642572402954102</c:v>
                </c:pt>
                <c:pt idx="37">
                  <c:v>65.160834789276123</c:v>
                </c:pt>
                <c:pt idx="38">
                  <c:v>65.851849317550659</c:v>
                </c:pt>
                <c:pt idx="39">
                  <c:v>66.370105743408203</c:v>
                </c:pt>
                <c:pt idx="40">
                  <c:v>66.888368129730225</c:v>
                </c:pt>
                <c:pt idx="41">
                  <c:v>67.579382658004761</c:v>
                </c:pt>
                <c:pt idx="42">
                  <c:v>68.097639083862305</c:v>
                </c:pt>
                <c:pt idx="43">
                  <c:v>68.615901470184326</c:v>
                </c:pt>
                <c:pt idx="44">
                  <c:v>68.961405754089355</c:v>
                </c:pt>
                <c:pt idx="45">
                  <c:v>69.479668140411377</c:v>
                </c:pt>
                <c:pt idx="46">
                  <c:v>69.997924566268921</c:v>
                </c:pt>
                <c:pt idx="47">
                  <c:v>70.516186952590942</c:v>
                </c:pt>
                <c:pt idx="48">
                  <c:v>70.861691236495972</c:v>
                </c:pt>
                <c:pt idx="49">
                  <c:v>71.379953622817993</c:v>
                </c:pt>
                <c:pt idx="50">
                  <c:v>71.898216009140015</c:v>
                </c:pt>
                <c:pt idx="51">
                  <c:v>72.243720293045044</c:v>
                </c:pt>
                <c:pt idx="52">
                  <c:v>72.589224576950073</c:v>
                </c:pt>
                <c:pt idx="53">
                  <c:v>72.93473482131958</c:v>
                </c:pt>
                <c:pt idx="54">
                  <c:v>73.452991247177124</c:v>
                </c:pt>
                <c:pt idx="55">
                  <c:v>73.798501491546631</c:v>
                </c:pt>
                <c:pt idx="56">
                  <c:v>74.14400577545166</c:v>
                </c:pt>
                <c:pt idx="57">
                  <c:v>74.489516019821167</c:v>
                </c:pt>
                <c:pt idx="58">
                  <c:v>75.007772445678711</c:v>
                </c:pt>
                <c:pt idx="59">
                  <c:v>75.353282690048218</c:v>
                </c:pt>
                <c:pt idx="60">
                  <c:v>75.526034832000732</c:v>
                </c:pt>
                <c:pt idx="61">
                  <c:v>75.871539115905762</c:v>
                </c:pt>
                <c:pt idx="62">
                  <c:v>76.217049360275269</c:v>
                </c:pt>
                <c:pt idx="63">
                  <c:v>76.562553644180298</c:v>
                </c:pt>
                <c:pt idx="64">
                  <c:v>76.908057928085327</c:v>
                </c:pt>
                <c:pt idx="65">
                  <c:v>77.253568172454834</c:v>
                </c:pt>
                <c:pt idx="66">
                  <c:v>77.426320314407349</c:v>
                </c:pt>
                <c:pt idx="67">
                  <c:v>77.771824598312378</c:v>
                </c:pt>
                <c:pt idx="68">
                  <c:v>77.94458270072937</c:v>
                </c:pt>
                <c:pt idx="69">
                  <c:v>78.290086984634399</c:v>
                </c:pt>
                <c:pt idx="70">
                  <c:v>78.635591268539429</c:v>
                </c:pt>
                <c:pt idx="71">
                  <c:v>78.808349370956421</c:v>
                </c:pt>
                <c:pt idx="72">
                  <c:v>79.15385365486145</c:v>
                </c:pt>
                <c:pt idx="73">
                  <c:v>79.326605796813965</c:v>
                </c:pt>
                <c:pt idx="74">
                  <c:v>79.672116041183472</c:v>
                </c:pt>
                <c:pt idx="75">
                  <c:v>79.844868183135986</c:v>
                </c:pt>
                <c:pt idx="76">
                  <c:v>80.017620325088501</c:v>
                </c:pt>
                <c:pt idx="77">
                  <c:v>80.36312460899353</c:v>
                </c:pt>
                <c:pt idx="78">
                  <c:v>80.535882711410522</c:v>
                </c:pt>
                <c:pt idx="79">
                  <c:v>80.708634853363037</c:v>
                </c:pt>
                <c:pt idx="80">
                  <c:v>81.054139137268066</c:v>
                </c:pt>
                <c:pt idx="81">
                  <c:v>81.226891279220581</c:v>
                </c:pt>
                <c:pt idx="82">
                  <c:v>81.399649381637573</c:v>
                </c:pt>
                <c:pt idx="83">
                  <c:v>81.745153665542603</c:v>
                </c:pt>
                <c:pt idx="84">
                  <c:v>81.917905807495117</c:v>
                </c:pt>
                <c:pt idx="85">
                  <c:v>82.090663909912109</c:v>
                </c:pt>
                <c:pt idx="86">
                  <c:v>82.263416051864624</c:v>
                </c:pt>
                <c:pt idx="87">
                  <c:v>82.436168193817139</c:v>
                </c:pt>
                <c:pt idx="88">
                  <c:v>82.608920335769653</c:v>
                </c:pt>
                <c:pt idx="89">
                  <c:v>82.781672477722168</c:v>
                </c:pt>
                <c:pt idx="90">
                  <c:v>82.95443058013916</c:v>
                </c:pt>
                <c:pt idx="91">
                  <c:v>83.127182722091675</c:v>
                </c:pt>
                <c:pt idx="92">
                  <c:v>83.472687005996704</c:v>
                </c:pt>
                <c:pt idx="93">
                  <c:v>83.645439147949219</c:v>
                </c:pt>
                <c:pt idx="94">
                  <c:v>83.818197250366211</c:v>
                </c:pt>
                <c:pt idx="95">
                  <c:v>83.990949392318726</c:v>
                </c:pt>
                <c:pt idx="96">
                  <c:v>84.16370153427124</c:v>
                </c:pt>
                <c:pt idx="97">
                  <c:v>84.16370153427124</c:v>
                </c:pt>
                <c:pt idx="98">
                  <c:v>84.336453676223755</c:v>
                </c:pt>
                <c:pt idx="99">
                  <c:v>84.50920581817627</c:v>
                </c:pt>
                <c:pt idx="100">
                  <c:v>84.681963920593262</c:v>
                </c:pt>
                <c:pt idx="101">
                  <c:v>84.854716062545776</c:v>
                </c:pt>
                <c:pt idx="102">
                  <c:v>85.027468204498291</c:v>
                </c:pt>
                <c:pt idx="103">
                  <c:v>85.200220346450806</c:v>
                </c:pt>
                <c:pt idx="104">
                  <c:v>85.37297248840332</c:v>
                </c:pt>
                <c:pt idx="105">
                  <c:v>85.37297248840332</c:v>
                </c:pt>
                <c:pt idx="106">
                  <c:v>85.545730590820313</c:v>
                </c:pt>
                <c:pt idx="107">
                  <c:v>85.718482732772827</c:v>
                </c:pt>
                <c:pt idx="108">
                  <c:v>85.891234874725342</c:v>
                </c:pt>
                <c:pt idx="109">
                  <c:v>85.891234874725342</c:v>
                </c:pt>
                <c:pt idx="110">
                  <c:v>86.063987016677856</c:v>
                </c:pt>
                <c:pt idx="111">
                  <c:v>86.236739158630371</c:v>
                </c:pt>
                <c:pt idx="112">
                  <c:v>86.236739158630371</c:v>
                </c:pt>
                <c:pt idx="113">
                  <c:v>86.409497261047363</c:v>
                </c:pt>
                <c:pt idx="114">
                  <c:v>86.582249402999878</c:v>
                </c:pt>
                <c:pt idx="115">
                  <c:v>86.755001544952393</c:v>
                </c:pt>
                <c:pt idx="116">
                  <c:v>86.755001544952393</c:v>
                </c:pt>
                <c:pt idx="117">
                  <c:v>86.927753686904907</c:v>
                </c:pt>
                <c:pt idx="118">
                  <c:v>87.100505828857422</c:v>
                </c:pt>
                <c:pt idx="119">
                  <c:v>87.100505828857422</c:v>
                </c:pt>
                <c:pt idx="120">
                  <c:v>87.273263931274414</c:v>
                </c:pt>
                <c:pt idx="121">
                  <c:v>87.446016073226929</c:v>
                </c:pt>
                <c:pt idx="122">
                  <c:v>87.446016073226929</c:v>
                </c:pt>
                <c:pt idx="123">
                  <c:v>87.618768215179443</c:v>
                </c:pt>
                <c:pt idx="124">
                  <c:v>87.791520357131958</c:v>
                </c:pt>
                <c:pt idx="125">
                  <c:v>87.791520357131958</c:v>
                </c:pt>
                <c:pt idx="126">
                  <c:v>87.964272499084473</c:v>
                </c:pt>
                <c:pt idx="127">
                  <c:v>87.964272499084473</c:v>
                </c:pt>
                <c:pt idx="128">
                  <c:v>88.137030601501465</c:v>
                </c:pt>
                <c:pt idx="129">
                  <c:v>88.137030601501465</c:v>
                </c:pt>
                <c:pt idx="130">
                  <c:v>88.309782743453979</c:v>
                </c:pt>
                <c:pt idx="131">
                  <c:v>88.482534885406494</c:v>
                </c:pt>
                <c:pt idx="132">
                  <c:v>88.482534885406494</c:v>
                </c:pt>
                <c:pt idx="133">
                  <c:v>88.655287027359009</c:v>
                </c:pt>
                <c:pt idx="134">
                  <c:v>88.655287027359009</c:v>
                </c:pt>
                <c:pt idx="135">
                  <c:v>88.828039169311523</c:v>
                </c:pt>
                <c:pt idx="136">
                  <c:v>88.828039169311523</c:v>
                </c:pt>
                <c:pt idx="137">
                  <c:v>88.828039169311523</c:v>
                </c:pt>
                <c:pt idx="138">
                  <c:v>89.000797271728516</c:v>
                </c:pt>
                <c:pt idx="139">
                  <c:v>89.000797271728516</c:v>
                </c:pt>
                <c:pt idx="140">
                  <c:v>89.17354941368103</c:v>
                </c:pt>
                <c:pt idx="141">
                  <c:v>89.17354941368103</c:v>
                </c:pt>
                <c:pt idx="142">
                  <c:v>89.346301555633545</c:v>
                </c:pt>
                <c:pt idx="143">
                  <c:v>89.346301555633545</c:v>
                </c:pt>
                <c:pt idx="144">
                  <c:v>89.51905369758606</c:v>
                </c:pt>
                <c:pt idx="145">
                  <c:v>89.51905369758606</c:v>
                </c:pt>
                <c:pt idx="146">
                  <c:v>89.691805839538574</c:v>
                </c:pt>
                <c:pt idx="147">
                  <c:v>89.691805839538574</c:v>
                </c:pt>
                <c:pt idx="148">
                  <c:v>89.691805839538574</c:v>
                </c:pt>
                <c:pt idx="149">
                  <c:v>89.864563941955566</c:v>
                </c:pt>
                <c:pt idx="150">
                  <c:v>89.864563941955566</c:v>
                </c:pt>
                <c:pt idx="151">
                  <c:v>90.037316083908081</c:v>
                </c:pt>
                <c:pt idx="152">
                  <c:v>90.037316083908081</c:v>
                </c:pt>
                <c:pt idx="153">
                  <c:v>90.210068225860596</c:v>
                </c:pt>
                <c:pt idx="154">
                  <c:v>90.210068225860596</c:v>
                </c:pt>
                <c:pt idx="155">
                  <c:v>90.210068225860596</c:v>
                </c:pt>
                <c:pt idx="156">
                  <c:v>90.38282036781311</c:v>
                </c:pt>
                <c:pt idx="157">
                  <c:v>90.38282036781311</c:v>
                </c:pt>
                <c:pt idx="158">
                  <c:v>90.555572509765625</c:v>
                </c:pt>
                <c:pt idx="159">
                  <c:v>90.555572509765625</c:v>
                </c:pt>
                <c:pt idx="160">
                  <c:v>90.555572509765625</c:v>
                </c:pt>
                <c:pt idx="161">
                  <c:v>90.728330612182617</c:v>
                </c:pt>
                <c:pt idx="162">
                  <c:v>90.728330612182617</c:v>
                </c:pt>
                <c:pt idx="163">
                  <c:v>90.728330612182617</c:v>
                </c:pt>
                <c:pt idx="164">
                  <c:v>90.901082754135132</c:v>
                </c:pt>
                <c:pt idx="165">
                  <c:v>90.901082754135132</c:v>
                </c:pt>
                <c:pt idx="166">
                  <c:v>90.901082754135132</c:v>
                </c:pt>
                <c:pt idx="167">
                  <c:v>91.073834896087646</c:v>
                </c:pt>
                <c:pt idx="168">
                  <c:v>91.073834896087646</c:v>
                </c:pt>
                <c:pt idx="169">
                  <c:v>91.073834896087646</c:v>
                </c:pt>
                <c:pt idx="170">
                  <c:v>91.246587038040161</c:v>
                </c:pt>
                <c:pt idx="171">
                  <c:v>91.246587038040161</c:v>
                </c:pt>
                <c:pt idx="172">
                  <c:v>91.246587038040161</c:v>
                </c:pt>
                <c:pt idx="173">
                  <c:v>91.419339179992676</c:v>
                </c:pt>
                <c:pt idx="174">
                  <c:v>91.419339179992676</c:v>
                </c:pt>
                <c:pt idx="175">
                  <c:v>91.419339179992676</c:v>
                </c:pt>
                <c:pt idx="176">
                  <c:v>91.592097282409668</c:v>
                </c:pt>
                <c:pt idx="177">
                  <c:v>91.592097282409668</c:v>
                </c:pt>
                <c:pt idx="178">
                  <c:v>91.592097282409668</c:v>
                </c:pt>
                <c:pt idx="179">
                  <c:v>91.764849424362183</c:v>
                </c:pt>
                <c:pt idx="180">
                  <c:v>91.764849424362183</c:v>
                </c:pt>
                <c:pt idx="181">
                  <c:v>91.764849424362183</c:v>
                </c:pt>
                <c:pt idx="182">
                  <c:v>91.764849424362183</c:v>
                </c:pt>
                <c:pt idx="183">
                  <c:v>91.937601566314697</c:v>
                </c:pt>
                <c:pt idx="184">
                  <c:v>91.937601566314697</c:v>
                </c:pt>
                <c:pt idx="185">
                  <c:v>91.937601566314697</c:v>
                </c:pt>
                <c:pt idx="186">
                  <c:v>92.110353708267212</c:v>
                </c:pt>
                <c:pt idx="187">
                  <c:v>92.110353708267212</c:v>
                </c:pt>
                <c:pt idx="188">
                  <c:v>92.110353708267212</c:v>
                </c:pt>
                <c:pt idx="189">
                  <c:v>92.283105850219727</c:v>
                </c:pt>
                <c:pt idx="190">
                  <c:v>92.283105850219727</c:v>
                </c:pt>
                <c:pt idx="191">
                  <c:v>92.283105850219727</c:v>
                </c:pt>
                <c:pt idx="192">
                  <c:v>92.283105850219727</c:v>
                </c:pt>
                <c:pt idx="193">
                  <c:v>92.455863952636719</c:v>
                </c:pt>
                <c:pt idx="194">
                  <c:v>92.455863952636719</c:v>
                </c:pt>
                <c:pt idx="195">
                  <c:v>92.455863952636719</c:v>
                </c:pt>
                <c:pt idx="196">
                  <c:v>92.455863952636719</c:v>
                </c:pt>
                <c:pt idx="197">
                  <c:v>92.628616094589233</c:v>
                </c:pt>
                <c:pt idx="198">
                  <c:v>92.628616094589233</c:v>
                </c:pt>
                <c:pt idx="199">
                  <c:v>92.628616094589233</c:v>
                </c:pt>
                <c:pt idx="200">
                  <c:v>92.628616094589233</c:v>
                </c:pt>
                <c:pt idx="201">
                  <c:v>92.801368236541748</c:v>
                </c:pt>
                <c:pt idx="202">
                  <c:v>92.801368236541748</c:v>
                </c:pt>
                <c:pt idx="203">
                  <c:v>92.801368236541748</c:v>
                </c:pt>
                <c:pt idx="204">
                  <c:v>92.801368236541748</c:v>
                </c:pt>
                <c:pt idx="205">
                  <c:v>92.801368236541748</c:v>
                </c:pt>
                <c:pt idx="206">
                  <c:v>92.974120378494263</c:v>
                </c:pt>
                <c:pt idx="207">
                  <c:v>92.974120378494263</c:v>
                </c:pt>
                <c:pt idx="208">
                  <c:v>92.974120378494263</c:v>
                </c:pt>
                <c:pt idx="209">
                  <c:v>92.974120378494263</c:v>
                </c:pt>
                <c:pt idx="210">
                  <c:v>92.974120378494263</c:v>
                </c:pt>
                <c:pt idx="211">
                  <c:v>93.146872520446777</c:v>
                </c:pt>
                <c:pt idx="212">
                  <c:v>93.146872520446777</c:v>
                </c:pt>
                <c:pt idx="213">
                  <c:v>93.146872520446777</c:v>
                </c:pt>
                <c:pt idx="214">
                  <c:v>93.146872520446777</c:v>
                </c:pt>
                <c:pt idx="215">
                  <c:v>93.146872520446777</c:v>
                </c:pt>
                <c:pt idx="216">
                  <c:v>93.31963062286377</c:v>
                </c:pt>
                <c:pt idx="217">
                  <c:v>93.31963062286377</c:v>
                </c:pt>
                <c:pt idx="218">
                  <c:v>93.31963062286377</c:v>
                </c:pt>
                <c:pt idx="219">
                  <c:v>93.31963062286377</c:v>
                </c:pt>
                <c:pt idx="220">
                  <c:v>93.31963062286377</c:v>
                </c:pt>
                <c:pt idx="221">
                  <c:v>93.492382764816284</c:v>
                </c:pt>
                <c:pt idx="222">
                  <c:v>93.492382764816284</c:v>
                </c:pt>
                <c:pt idx="223">
                  <c:v>93.492382764816284</c:v>
                </c:pt>
                <c:pt idx="224">
                  <c:v>93.492382764816284</c:v>
                </c:pt>
                <c:pt idx="225">
                  <c:v>93.492382764816284</c:v>
                </c:pt>
                <c:pt idx="226">
                  <c:v>93.665134906768799</c:v>
                </c:pt>
                <c:pt idx="227">
                  <c:v>93.665134906768799</c:v>
                </c:pt>
                <c:pt idx="228">
                  <c:v>93.665134906768799</c:v>
                </c:pt>
                <c:pt idx="229">
                  <c:v>93.665134906768799</c:v>
                </c:pt>
                <c:pt idx="230">
                  <c:v>93.665134906768799</c:v>
                </c:pt>
                <c:pt idx="231">
                  <c:v>93.837887048721313</c:v>
                </c:pt>
                <c:pt idx="232">
                  <c:v>93.837887048721313</c:v>
                </c:pt>
                <c:pt idx="233">
                  <c:v>93.837887048721313</c:v>
                </c:pt>
                <c:pt idx="234">
                  <c:v>93.837887048721313</c:v>
                </c:pt>
                <c:pt idx="235">
                  <c:v>93.837887048721313</c:v>
                </c:pt>
                <c:pt idx="236">
                  <c:v>93.837887048721313</c:v>
                </c:pt>
                <c:pt idx="237">
                  <c:v>94.010639190673828</c:v>
                </c:pt>
                <c:pt idx="238">
                  <c:v>94.010639190673828</c:v>
                </c:pt>
                <c:pt idx="239">
                  <c:v>94.010639190673828</c:v>
                </c:pt>
                <c:pt idx="240">
                  <c:v>94.010639190673828</c:v>
                </c:pt>
                <c:pt idx="241">
                  <c:v>94.010639190673828</c:v>
                </c:pt>
                <c:pt idx="242">
                  <c:v>94.18339729309082</c:v>
                </c:pt>
                <c:pt idx="243">
                  <c:v>94.18339729309082</c:v>
                </c:pt>
                <c:pt idx="244">
                  <c:v>94.18339729309082</c:v>
                </c:pt>
                <c:pt idx="245">
                  <c:v>94.18339729309082</c:v>
                </c:pt>
                <c:pt idx="246">
                  <c:v>94.18339729309082</c:v>
                </c:pt>
                <c:pt idx="247">
                  <c:v>94.18339729309082</c:v>
                </c:pt>
                <c:pt idx="248">
                  <c:v>94.356149435043335</c:v>
                </c:pt>
                <c:pt idx="249">
                  <c:v>94.356149435043335</c:v>
                </c:pt>
                <c:pt idx="250">
                  <c:v>94.356149435043335</c:v>
                </c:pt>
                <c:pt idx="251">
                  <c:v>94.356149435043335</c:v>
                </c:pt>
                <c:pt idx="252">
                  <c:v>94.356149435043335</c:v>
                </c:pt>
                <c:pt idx="253">
                  <c:v>94.356149435043335</c:v>
                </c:pt>
                <c:pt idx="254">
                  <c:v>94.356149435043335</c:v>
                </c:pt>
                <c:pt idx="255">
                  <c:v>94.52890157699585</c:v>
                </c:pt>
                <c:pt idx="256">
                  <c:v>94.52890157699585</c:v>
                </c:pt>
                <c:pt idx="257">
                  <c:v>94.52890157699585</c:v>
                </c:pt>
                <c:pt idx="258">
                  <c:v>94.52890157699585</c:v>
                </c:pt>
                <c:pt idx="259">
                  <c:v>94.52890157699585</c:v>
                </c:pt>
                <c:pt idx="260">
                  <c:v>94.52890157699585</c:v>
                </c:pt>
                <c:pt idx="261">
                  <c:v>94.52890157699585</c:v>
                </c:pt>
                <c:pt idx="262">
                  <c:v>94.701653718948364</c:v>
                </c:pt>
                <c:pt idx="263">
                  <c:v>94.701653718948364</c:v>
                </c:pt>
                <c:pt idx="264">
                  <c:v>94.701653718948364</c:v>
                </c:pt>
                <c:pt idx="265">
                  <c:v>94.701653718948364</c:v>
                </c:pt>
                <c:pt idx="266">
                  <c:v>94.701653718948364</c:v>
                </c:pt>
                <c:pt idx="267">
                  <c:v>94.701653718948364</c:v>
                </c:pt>
                <c:pt idx="268">
                  <c:v>94.701653718948364</c:v>
                </c:pt>
                <c:pt idx="269">
                  <c:v>94.874405860900879</c:v>
                </c:pt>
                <c:pt idx="270">
                  <c:v>94.874405860900879</c:v>
                </c:pt>
                <c:pt idx="271">
                  <c:v>94.874405860900879</c:v>
                </c:pt>
                <c:pt idx="272">
                  <c:v>94.874405860900879</c:v>
                </c:pt>
                <c:pt idx="273">
                  <c:v>94.874405860900879</c:v>
                </c:pt>
                <c:pt idx="274">
                  <c:v>94.874405860900879</c:v>
                </c:pt>
                <c:pt idx="275">
                  <c:v>94.874405860900879</c:v>
                </c:pt>
                <c:pt idx="276">
                  <c:v>94.874405860900879</c:v>
                </c:pt>
                <c:pt idx="277">
                  <c:v>95.047163963317871</c:v>
                </c:pt>
                <c:pt idx="278">
                  <c:v>95.047163963317871</c:v>
                </c:pt>
                <c:pt idx="279">
                  <c:v>95.047163963317871</c:v>
                </c:pt>
                <c:pt idx="280">
                  <c:v>95.047163963317871</c:v>
                </c:pt>
                <c:pt idx="281">
                  <c:v>95.047163963317871</c:v>
                </c:pt>
                <c:pt idx="282">
                  <c:v>95.047163963317871</c:v>
                </c:pt>
                <c:pt idx="283">
                  <c:v>95.047163963317871</c:v>
                </c:pt>
                <c:pt idx="284">
                  <c:v>95.047163963317871</c:v>
                </c:pt>
                <c:pt idx="285">
                  <c:v>95.219916105270386</c:v>
                </c:pt>
                <c:pt idx="286">
                  <c:v>95.219916105270386</c:v>
                </c:pt>
                <c:pt idx="287">
                  <c:v>95.219916105270386</c:v>
                </c:pt>
                <c:pt idx="288">
                  <c:v>95.219916105270386</c:v>
                </c:pt>
                <c:pt idx="289">
                  <c:v>95.219916105270386</c:v>
                </c:pt>
                <c:pt idx="290">
                  <c:v>95.219916105270386</c:v>
                </c:pt>
                <c:pt idx="291">
                  <c:v>95.219916105270386</c:v>
                </c:pt>
                <c:pt idx="292">
                  <c:v>95.219916105270386</c:v>
                </c:pt>
                <c:pt idx="293">
                  <c:v>95.219916105270386</c:v>
                </c:pt>
                <c:pt idx="294">
                  <c:v>95.219916105270386</c:v>
                </c:pt>
                <c:pt idx="295">
                  <c:v>95.3926682472229</c:v>
                </c:pt>
                <c:pt idx="296">
                  <c:v>95.3926682472229</c:v>
                </c:pt>
                <c:pt idx="297">
                  <c:v>95.3926682472229</c:v>
                </c:pt>
                <c:pt idx="298">
                  <c:v>95.3926682472229</c:v>
                </c:pt>
                <c:pt idx="299">
                  <c:v>95.3926682472229</c:v>
                </c:pt>
                <c:pt idx="300">
                  <c:v>95.3926682472229</c:v>
                </c:pt>
              </c:numCache>
            </c:numRef>
          </c:val>
          <c:smooth val="0"/>
          <c:extLst>
            <c:ext xmlns:c16="http://schemas.microsoft.com/office/drawing/2014/chart" uri="{C3380CC4-5D6E-409C-BE32-E72D297353CC}">
              <c16:uniqueId val="{00000006-2861-4775-B484-BDE7E8DC92E8}"/>
            </c:ext>
          </c:extLst>
        </c:ser>
        <c:dLbls>
          <c:showLegendKey val="0"/>
          <c:showVal val="0"/>
          <c:showCatName val="0"/>
          <c:showSerName val="0"/>
          <c:showPercent val="0"/>
          <c:showBubbleSize val="0"/>
        </c:dLbls>
        <c:marker val="1"/>
        <c:smooth val="0"/>
        <c:axId val="1301747152"/>
        <c:axId val="1301742232"/>
      </c:lineChart>
      <c:catAx>
        <c:axId val="570024096"/>
        <c:scaling>
          <c:orientation val="minMax"/>
        </c:scaling>
        <c:delete val="0"/>
        <c:axPos val="b"/>
        <c:numFmt formatCode="0.00"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70025408"/>
        <c:crosses val="autoZero"/>
        <c:auto val="1"/>
        <c:lblAlgn val="ctr"/>
        <c:lblOffset val="100"/>
        <c:tickLblSkip val="20"/>
        <c:tickMarkSkip val="20"/>
        <c:noMultiLvlLbl val="0"/>
      </c:catAx>
      <c:valAx>
        <c:axId val="570025408"/>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10037975303097046"/>
              <c:y val="8.448148148148148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70024096"/>
        <c:crosses val="autoZero"/>
        <c:crossBetween val="between"/>
      </c:valAx>
      <c:valAx>
        <c:axId val="130174223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072330592518048"/>
              <c:y val="6.8779688656106302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1747152"/>
        <c:crosses val="max"/>
        <c:crossBetween val="between"/>
      </c:valAx>
      <c:catAx>
        <c:axId val="130174715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i="1"/>
                  <a:t>Interest</a:t>
                </a:r>
                <a:r>
                  <a:rPr lang="hu-HU" i="1" baseline="0"/>
                  <a:t> expense/EBITDA</a:t>
                </a:r>
                <a:endParaRPr lang="hu-HU" i="1"/>
              </a:p>
            </c:rich>
          </c:tx>
          <c:layout>
            <c:manualLayout>
              <c:xMode val="edge"/>
              <c:yMode val="edge"/>
              <c:x val="0.34555833333333336"/>
              <c:y val="0.82581796296296295"/>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1"/>
        <c:majorTickMark val="out"/>
        <c:minorTickMark val="none"/>
        <c:tickLblPos val="nextTo"/>
        <c:crossAx val="13017422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604027777777778E-2"/>
          <c:y val="0.89141666666666663"/>
          <c:w val="0.86606277777777774"/>
          <c:h val="0.1015277777777777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73794991853028E-2"/>
          <c:y val="6.1684074074074072E-2"/>
          <c:w val="0.89305241001629398"/>
          <c:h val="0.62988380750300621"/>
        </c:manualLayout>
      </c:layout>
      <c:barChart>
        <c:barDir val="col"/>
        <c:grouping val="stacked"/>
        <c:varyColors val="0"/>
        <c:ser>
          <c:idx val="1"/>
          <c:order val="0"/>
          <c:tx>
            <c:strRef>
              <c:f>'31_ábra_chart'!$E$14</c:f>
              <c:strCache>
                <c:ptCount val="1"/>
                <c:pt idx="0">
                  <c:v>Monetáris pénzügyi intézmények</c:v>
                </c:pt>
              </c:strCache>
            </c:strRef>
          </c:tx>
          <c:spPr>
            <a:solidFill>
              <a:schemeClr val="tx2"/>
            </a:solidFill>
            <a:ln>
              <a:solidFill>
                <a:schemeClr val="tx1"/>
              </a:solidFill>
            </a:ln>
            <a:effectLst/>
          </c:spPr>
          <c:invertIfNegative val="0"/>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'31_ábra_chart'!$F$14:$O$14</c:f>
              <c:numCache>
                <c:formatCode>0.0</c:formatCode>
                <c:ptCount val="10"/>
                <c:pt idx="0">
                  <c:v>4.7076780490524968</c:v>
                </c:pt>
                <c:pt idx="1">
                  <c:v>4.1990409430729496</c:v>
                </c:pt>
                <c:pt idx="2">
                  <c:v>4.8684008878111547</c:v>
                </c:pt>
                <c:pt idx="3">
                  <c:v>6.4853726649133749</c:v>
                </c:pt>
                <c:pt idx="4">
                  <c:v>7.1189050519836243</c:v>
                </c:pt>
                <c:pt idx="5">
                  <c:v>15.476441473561179</c:v>
                </c:pt>
                <c:pt idx="6">
                  <c:v>12.632793183559917</c:v>
                </c:pt>
                <c:pt idx="7">
                  <c:v>12.385001929619563</c:v>
                </c:pt>
                <c:pt idx="8">
                  <c:v>14.109481332863377</c:v>
                </c:pt>
                <c:pt idx="9">
                  <c:v>28.894630323077624</c:v>
                </c:pt>
              </c:numCache>
            </c:numRef>
          </c:val>
          <c:extLst>
            <c:ext xmlns:c16="http://schemas.microsoft.com/office/drawing/2014/chart" uri="{C3380CC4-5D6E-409C-BE32-E72D297353CC}">
              <c16:uniqueId val="{00000000-DB26-4B87-8EA7-BCCD8F406B1B}"/>
            </c:ext>
          </c:extLst>
        </c:ser>
        <c:ser>
          <c:idx val="2"/>
          <c:order val="1"/>
          <c:tx>
            <c:strRef>
              <c:f>'31_ábra_chart'!$E$15</c:f>
              <c:strCache>
                <c:ptCount val="1"/>
                <c:pt idx="0">
                  <c:v>Egyéb pénzügyi vállalkozások</c:v>
                </c:pt>
              </c:strCache>
            </c:strRef>
          </c:tx>
          <c:spPr>
            <a:solidFill>
              <a:schemeClr val="accent1">
                <a:lumMod val="20000"/>
                <a:lumOff val="80000"/>
              </a:schemeClr>
            </a:solidFill>
            <a:ln>
              <a:solidFill>
                <a:schemeClr val="tx1"/>
              </a:solidFill>
            </a:ln>
            <a:effectLst/>
          </c:spPr>
          <c:invertIfNegative val="0"/>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'31_ábra_chart'!$F$15:$O$15</c:f>
              <c:numCache>
                <c:formatCode>0.0</c:formatCode>
                <c:ptCount val="10"/>
                <c:pt idx="0">
                  <c:v>3.2090350098248228</c:v>
                </c:pt>
                <c:pt idx="1">
                  <c:v>1.3202604228546728</c:v>
                </c:pt>
                <c:pt idx="2">
                  <c:v>1.3023670456011704</c:v>
                </c:pt>
                <c:pt idx="3">
                  <c:v>1.2580321557357046</c:v>
                </c:pt>
                <c:pt idx="4">
                  <c:v>3.9631017815166572</c:v>
                </c:pt>
                <c:pt idx="5">
                  <c:v>8.1605341175454402</c:v>
                </c:pt>
                <c:pt idx="6">
                  <c:v>2.3542433865105146</c:v>
                </c:pt>
                <c:pt idx="7">
                  <c:v>1.423659340541777</c:v>
                </c:pt>
                <c:pt idx="8">
                  <c:v>3.1993059132933874</c:v>
                </c:pt>
                <c:pt idx="9">
                  <c:v>9.3231884072070379</c:v>
                </c:pt>
              </c:numCache>
            </c:numRef>
          </c:val>
          <c:extLst>
            <c:ext xmlns:c16="http://schemas.microsoft.com/office/drawing/2014/chart" uri="{C3380CC4-5D6E-409C-BE32-E72D297353CC}">
              <c16:uniqueId val="{00000001-DB26-4B87-8EA7-BCCD8F406B1B}"/>
            </c:ext>
          </c:extLst>
        </c:ser>
        <c:ser>
          <c:idx val="0"/>
          <c:order val="2"/>
          <c:tx>
            <c:strRef>
              <c:f>'31_ábra_chart'!$E$13</c:f>
              <c:strCache>
                <c:ptCount val="1"/>
                <c:pt idx="0">
                  <c:v>Nem pénzügyi vállalatok</c:v>
                </c:pt>
              </c:strCache>
            </c:strRef>
          </c:tx>
          <c:spPr>
            <a:solidFill>
              <a:schemeClr val="accent1"/>
            </a:solidFill>
            <a:ln>
              <a:solidFill>
                <a:schemeClr val="tx1"/>
              </a:solidFill>
            </a:ln>
            <a:effectLst/>
          </c:spPr>
          <c:invertIfNegative val="0"/>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'31_ábra_chart'!$F$13:$O$13</c:f>
              <c:numCache>
                <c:formatCode>0.0</c:formatCode>
                <c:ptCount val="10"/>
                <c:pt idx="0">
                  <c:v>2.9156479362406111</c:v>
                </c:pt>
                <c:pt idx="1">
                  <c:v>1.0339829636558417</c:v>
                </c:pt>
                <c:pt idx="2">
                  <c:v>12.173188979653018</c:v>
                </c:pt>
                <c:pt idx="3">
                  <c:v>3.6764905240896888</c:v>
                </c:pt>
                <c:pt idx="4">
                  <c:v>13.24276775313856</c:v>
                </c:pt>
                <c:pt idx="5">
                  <c:v>0.19407281575601568</c:v>
                </c:pt>
                <c:pt idx="6">
                  <c:v>1.869492417260098</c:v>
                </c:pt>
                <c:pt idx="7">
                  <c:v>1.9064062629348264</c:v>
                </c:pt>
                <c:pt idx="8">
                  <c:v>1.3881734132256052</c:v>
                </c:pt>
                <c:pt idx="9">
                  <c:v>17.250245351330253</c:v>
                </c:pt>
              </c:numCache>
            </c:numRef>
          </c:val>
          <c:extLst>
            <c:ext xmlns:c16="http://schemas.microsoft.com/office/drawing/2014/chart" uri="{C3380CC4-5D6E-409C-BE32-E72D297353CC}">
              <c16:uniqueId val="{00000002-DB26-4B87-8EA7-BCCD8F406B1B}"/>
            </c:ext>
          </c:extLst>
        </c:ser>
        <c:ser>
          <c:idx val="3"/>
          <c:order val="3"/>
          <c:tx>
            <c:strRef>
              <c:f>'31_ábra_chart'!$E$16</c:f>
              <c:strCache>
                <c:ptCount val="1"/>
                <c:pt idx="0">
                  <c:v>Kormányzat</c:v>
                </c:pt>
              </c:strCache>
            </c:strRef>
          </c:tx>
          <c:spPr>
            <a:solidFill>
              <a:schemeClr val="accent3"/>
            </a:solidFill>
            <a:ln>
              <a:solidFill>
                <a:schemeClr val="tx1"/>
              </a:solidFill>
            </a:ln>
            <a:effectLst/>
          </c:spPr>
          <c:invertIfNegative val="0"/>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'31_ábra_chart'!$F$16:$O$16</c:f>
              <c:numCache>
                <c:formatCode>0.0</c:formatCode>
                <c:ptCount val="10"/>
                <c:pt idx="0">
                  <c:v>0</c:v>
                </c:pt>
                <c:pt idx="1">
                  <c:v>8.6432012441819583E-2</c:v>
                </c:pt>
                <c:pt idx="2">
                  <c:v>0</c:v>
                </c:pt>
                <c:pt idx="3">
                  <c:v>0</c:v>
                </c:pt>
                <c:pt idx="4">
                  <c:v>0.27478871094926005</c:v>
                </c:pt>
                <c:pt idx="5">
                  <c:v>3.444109124684222E-2</c:v>
                </c:pt>
                <c:pt idx="6">
                  <c:v>0.48612290595584251</c:v>
                </c:pt>
                <c:pt idx="7">
                  <c:v>0.53208920213959798</c:v>
                </c:pt>
                <c:pt idx="8">
                  <c:v>1.8870482336035568</c:v>
                </c:pt>
                <c:pt idx="9">
                  <c:v>1.1221961332244625</c:v>
                </c:pt>
              </c:numCache>
            </c:numRef>
          </c:val>
          <c:extLst>
            <c:ext xmlns:c16="http://schemas.microsoft.com/office/drawing/2014/chart" uri="{C3380CC4-5D6E-409C-BE32-E72D297353CC}">
              <c16:uniqueId val="{00000003-DB26-4B87-8EA7-BCCD8F406B1B}"/>
            </c:ext>
          </c:extLst>
        </c:ser>
        <c:ser>
          <c:idx val="4"/>
          <c:order val="4"/>
          <c:tx>
            <c:strRef>
              <c:f>'31_ábra_chart'!$E$17</c:f>
              <c:strCache>
                <c:ptCount val="1"/>
                <c:pt idx="0">
                  <c:v>Háztartások</c:v>
                </c:pt>
              </c:strCache>
            </c:strRef>
          </c:tx>
          <c:spPr>
            <a:solidFill>
              <a:schemeClr val="accent6"/>
            </a:solidFill>
            <a:ln>
              <a:solidFill>
                <a:schemeClr val="tx1"/>
              </a:solidFill>
            </a:ln>
            <a:effectLst/>
          </c:spPr>
          <c:invertIfNegative val="0"/>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'31_ábra_chart'!$F$17:$O$17</c:f>
              <c:numCache>
                <c:formatCode>0.0</c:formatCode>
                <c:ptCount val="10"/>
                <c:pt idx="0">
                  <c:v>0</c:v>
                </c:pt>
                <c:pt idx="1">
                  <c:v>0</c:v>
                </c:pt>
                <c:pt idx="2">
                  <c:v>1.4393591568247697</c:v>
                </c:pt>
                <c:pt idx="3">
                  <c:v>8.6760838326600323E-2</c:v>
                </c:pt>
                <c:pt idx="4">
                  <c:v>0.13824773656453454</c:v>
                </c:pt>
                <c:pt idx="5">
                  <c:v>1.0933679760902291E-3</c:v>
                </c:pt>
                <c:pt idx="6">
                  <c:v>0</c:v>
                </c:pt>
                <c:pt idx="7">
                  <c:v>2.0952974811282039</c:v>
                </c:pt>
                <c:pt idx="8">
                  <c:v>5.42255239541252E-2</c:v>
                </c:pt>
                <c:pt idx="9">
                  <c:v>0.21761217792565621</c:v>
                </c:pt>
              </c:numCache>
            </c:numRef>
          </c:val>
          <c:extLst>
            <c:ext xmlns:c16="http://schemas.microsoft.com/office/drawing/2014/chart" uri="{C3380CC4-5D6E-409C-BE32-E72D297353CC}">
              <c16:uniqueId val="{00000004-DB26-4B87-8EA7-BCCD8F406B1B}"/>
            </c:ext>
          </c:extLst>
        </c:ser>
        <c:ser>
          <c:idx val="5"/>
          <c:order val="5"/>
          <c:tx>
            <c:strRef>
              <c:f>'31_ábra_chart'!$E$18</c:f>
              <c:strCache>
                <c:ptCount val="1"/>
                <c:pt idx="0">
                  <c:v>Külföld (nettó)</c:v>
                </c:pt>
              </c:strCache>
            </c:strRef>
          </c:tx>
          <c:spPr>
            <a:pattFill prst="dkUpDiag">
              <a:fgClr>
                <a:schemeClr val="bg1">
                  <a:lumMod val="75000"/>
                </a:schemeClr>
              </a:fgClr>
              <a:bgClr>
                <a:schemeClr val="bg1"/>
              </a:bgClr>
            </a:pattFill>
            <a:ln>
              <a:solidFill>
                <a:schemeClr val="tx1"/>
              </a:solidFill>
            </a:ln>
            <a:effectLst/>
          </c:spPr>
          <c:invertIfNegative val="0"/>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'31_ábra_chart'!$F$18:$O$18</c:f>
              <c:numCache>
                <c:formatCode>0.0</c:formatCode>
                <c:ptCount val="10"/>
                <c:pt idx="0">
                  <c:v>1.1637079825520353</c:v>
                </c:pt>
                <c:pt idx="1">
                  <c:v>1.4144667432939062</c:v>
                </c:pt>
                <c:pt idx="2">
                  <c:v>-2.0932789333203901</c:v>
                </c:pt>
                <c:pt idx="3">
                  <c:v>0.72662202098527706</c:v>
                </c:pt>
                <c:pt idx="4">
                  <c:v>-2.2341516933700691</c:v>
                </c:pt>
                <c:pt idx="5">
                  <c:v>5.9912920529824296</c:v>
                </c:pt>
                <c:pt idx="6">
                  <c:v>11.908867915330289</c:v>
                </c:pt>
                <c:pt idx="7">
                  <c:v>9.9145909808727133</c:v>
                </c:pt>
                <c:pt idx="8">
                  <c:v>7.6457988775316563</c:v>
                </c:pt>
                <c:pt idx="9">
                  <c:v>3.718181408714051</c:v>
                </c:pt>
              </c:numCache>
            </c:numRef>
          </c:val>
          <c:extLst>
            <c:ext xmlns:c16="http://schemas.microsoft.com/office/drawing/2014/chart" uri="{C3380CC4-5D6E-409C-BE32-E72D297353CC}">
              <c16:uniqueId val="{00000005-DB26-4B87-8EA7-BCCD8F406B1B}"/>
            </c:ext>
          </c:extLst>
        </c:ser>
        <c:dLbls>
          <c:showLegendKey val="0"/>
          <c:showVal val="0"/>
          <c:showCatName val="0"/>
          <c:showSerName val="0"/>
          <c:showPercent val="0"/>
          <c:showBubbleSize val="0"/>
        </c:dLbls>
        <c:gapWidth val="150"/>
        <c:overlap val="100"/>
        <c:axId val="849258904"/>
        <c:axId val="849257920"/>
      </c:barChart>
      <c:lineChart>
        <c:grouping val="standard"/>
        <c:varyColors val="0"/>
        <c:ser>
          <c:idx val="6"/>
          <c:order val="6"/>
          <c:tx>
            <c:strRef>
              <c:f>'31_ábra_chart'!$E$19</c:f>
              <c:strCache>
                <c:ptCount val="1"/>
              </c:strCache>
            </c:strRef>
          </c:tx>
          <c:spPr>
            <a:ln w="25400" cap="rnd">
              <a:noFill/>
              <a:round/>
            </a:ln>
            <a:effectLst/>
          </c:spPr>
          <c:marker>
            <c:symbol val="triangle"/>
            <c:size val="15"/>
            <c:spPr>
              <a:solidFill>
                <a:schemeClr val="tx1"/>
              </a:solidFill>
              <a:ln w="9525">
                <a:solidFill>
                  <a:schemeClr val="tx1"/>
                </a:solidFill>
              </a:ln>
              <a:effectLst/>
            </c:spPr>
          </c:marker>
          <c:cat>
            <c:multiLvlStrRef>
              <c:f>'31_ábra_chart'!$F$11:$O$12</c:f>
              <c:multiLvlStrCache>
                <c:ptCount val="10"/>
                <c:lvl>
                  <c:pt idx="0">
                    <c:v>CZ</c:v>
                  </c:pt>
                  <c:pt idx="1">
                    <c:v>PL</c:v>
                  </c:pt>
                  <c:pt idx="2">
                    <c:v>HU</c:v>
                  </c:pt>
                  <c:pt idx="3">
                    <c:v>SK</c:v>
                  </c:pt>
                  <c:pt idx="4">
                    <c:v>EZ</c:v>
                  </c:pt>
                  <c:pt idx="5">
                    <c:v>CZ</c:v>
                  </c:pt>
                  <c:pt idx="6">
                    <c:v>PL</c:v>
                  </c:pt>
                  <c:pt idx="7">
                    <c:v>HU</c:v>
                  </c:pt>
                  <c:pt idx="8">
                    <c:v>SK</c:v>
                  </c:pt>
                  <c:pt idx="9">
                    <c:v>EZ</c:v>
                  </c:pt>
                </c:lvl>
                <c:lvl>
                  <c:pt idx="0">
                    <c:v>Rövid lejáratú hitelek</c:v>
                  </c:pt>
                  <c:pt idx="5">
                    <c:v>Hosszú lejáratú hitelek</c:v>
                  </c:pt>
                </c:lvl>
              </c:multiLvlStrCache>
            </c:multiLvlStrRef>
          </c:cat>
          <c:val>
            <c:numRef>
              <c:f>'31_ábra_chart'!$F$19:$O$19</c:f>
              <c:numCache>
                <c:formatCode>General</c:formatCode>
                <c:ptCount val="10"/>
              </c:numCache>
            </c:numRef>
          </c:val>
          <c:smooth val="0"/>
          <c:extLst>
            <c:ext xmlns:c16="http://schemas.microsoft.com/office/drawing/2014/chart" uri="{C3380CC4-5D6E-409C-BE32-E72D297353CC}">
              <c16:uniqueId val="{00000006-DB26-4B87-8EA7-BCCD8F406B1B}"/>
            </c:ext>
          </c:extLst>
        </c:ser>
        <c:dLbls>
          <c:showLegendKey val="0"/>
          <c:showVal val="0"/>
          <c:showCatName val="0"/>
          <c:showSerName val="0"/>
          <c:showPercent val="0"/>
          <c:showBubbleSize val="0"/>
        </c:dLbls>
        <c:marker val="1"/>
        <c:smooth val="0"/>
        <c:axId val="768244384"/>
        <c:axId val="768252256"/>
      </c:lineChart>
      <c:catAx>
        <c:axId val="8492589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49257920"/>
        <c:crosses val="autoZero"/>
        <c:auto val="1"/>
        <c:lblAlgn val="ctr"/>
        <c:lblOffset val="100"/>
        <c:noMultiLvlLbl val="0"/>
      </c:catAx>
      <c:valAx>
        <c:axId val="849257920"/>
        <c:scaling>
          <c:orientation val="minMax"/>
          <c:max val="65"/>
          <c:min val="-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chemeClr val="tx1"/>
                    </a:solidFill>
                  </a:rPr>
                  <a:t>%</a:t>
                </a:r>
              </a:p>
            </c:rich>
          </c:tx>
          <c:layout>
            <c:manualLayout>
              <c:xMode val="edge"/>
              <c:yMode val="edge"/>
              <c:x val="5.9972222222222225E-2"/>
              <c:y val="7.520185185185183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49258904"/>
        <c:crosses val="autoZero"/>
        <c:crossBetween val="between"/>
        <c:majorUnit val="5"/>
      </c:valAx>
      <c:valAx>
        <c:axId val="768252256"/>
        <c:scaling>
          <c:orientation val="minMax"/>
          <c:max val="65"/>
          <c:min val="-5"/>
        </c:scaling>
        <c:delete val="0"/>
        <c:axPos val="r"/>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sz="1600">
                    <a:solidFill>
                      <a:schemeClr val="tx1"/>
                    </a:solidFill>
                  </a:rPr>
                  <a:t>%</a:t>
                </a:r>
              </a:p>
            </c:rich>
          </c:tx>
          <c:layout>
            <c:manualLayout>
              <c:xMode val="edge"/>
              <c:yMode val="edge"/>
              <c:x val="0.89204111111111128"/>
              <c:y val="7.520185185185183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68244384"/>
        <c:crosses val="max"/>
        <c:crossBetween val="between"/>
        <c:majorUnit val="5"/>
      </c:valAx>
      <c:catAx>
        <c:axId val="768244384"/>
        <c:scaling>
          <c:orientation val="minMax"/>
        </c:scaling>
        <c:delete val="1"/>
        <c:axPos val="b"/>
        <c:numFmt formatCode="General" sourceLinked="1"/>
        <c:majorTickMark val="out"/>
        <c:minorTickMark val="none"/>
        <c:tickLblPos val="nextTo"/>
        <c:crossAx val="768252256"/>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4.9653750000000003E-2"/>
          <c:y val="0.84923740740740739"/>
          <c:w val="0.89679680555555563"/>
          <c:h val="0.1350762962962963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73794991853028E-2"/>
          <c:y val="4.9612569625306545E-2"/>
          <c:w val="0.89305241001629398"/>
          <c:h val="0.65936695625724762"/>
        </c:manualLayout>
      </c:layout>
      <c:barChart>
        <c:barDir val="col"/>
        <c:grouping val="stacked"/>
        <c:varyColors val="0"/>
        <c:ser>
          <c:idx val="1"/>
          <c:order val="0"/>
          <c:tx>
            <c:strRef>
              <c:f>'31_ábra_chart'!$D$14</c:f>
              <c:strCache>
                <c:ptCount val="1"/>
                <c:pt idx="0">
                  <c:v>MFI's</c:v>
                </c:pt>
              </c:strCache>
            </c:strRef>
          </c:tx>
          <c:spPr>
            <a:solidFill>
              <a:schemeClr val="tx2"/>
            </a:solidFill>
            <a:ln>
              <a:solidFill>
                <a:schemeClr val="tx1"/>
              </a:solidFill>
            </a:ln>
            <a:effectLst/>
          </c:spPr>
          <c:invertIfNegative val="0"/>
          <c:cat>
            <c:multiLvlStrRef>
              <c:f>'31_ábra_chart'!$F$9:$O$10</c:f>
              <c:multiLvlStrCache>
                <c:ptCount val="10"/>
                <c:lvl>
                  <c:pt idx="0">
                    <c:v>CZ</c:v>
                  </c:pt>
                  <c:pt idx="1">
                    <c:v>PL</c:v>
                  </c:pt>
                  <c:pt idx="2">
                    <c:v>HU</c:v>
                  </c:pt>
                  <c:pt idx="3">
                    <c:v>SK</c:v>
                  </c:pt>
                  <c:pt idx="4">
                    <c:v>EZ</c:v>
                  </c:pt>
                  <c:pt idx="5">
                    <c:v>CZ</c:v>
                  </c:pt>
                  <c:pt idx="6">
                    <c:v>PL</c:v>
                  </c:pt>
                  <c:pt idx="7">
                    <c:v>HU</c:v>
                  </c:pt>
                  <c:pt idx="8">
                    <c:v>SK</c:v>
                  </c:pt>
                  <c:pt idx="9">
                    <c:v>EZ</c:v>
                  </c:pt>
                </c:lvl>
                <c:lvl>
                  <c:pt idx="0">
                    <c:v>Short-term loans</c:v>
                  </c:pt>
                  <c:pt idx="5">
                    <c:v>Long-term loans</c:v>
                  </c:pt>
                </c:lvl>
              </c:multiLvlStrCache>
            </c:multiLvlStrRef>
          </c:cat>
          <c:val>
            <c:numRef>
              <c:f>'31_ábra_chart'!$F$14:$O$14</c:f>
              <c:numCache>
                <c:formatCode>0.0</c:formatCode>
                <c:ptCount val="10"/>
                <c:pt idx="0">
                  <c:v>4.7076780490524968</c:v>
                </c:pt>
                <c:pt idx="1">
                  <c:v>4.1990409430729496</c:v>
                </c:pt>
                <c:pt idx="2">
                  <c:v>4.8684008878111547</c:v>
                </c:pt>
                <c:pt idx="3">
                  <c:v>6.4853726649133749</c:v>
                </c:pt>
                <c:pt idx="4">
                  <c:v>7.1189050519836243</c:v>
                </c:pt>
                <c:pt idx="5">
                  <c:v>15.476441473561179</c:v>
                </c:pt>
                <c:pt idx="6">
                  <c:v>12.632793183559917</c:v>
                </c:pt>
                <c:pt idx="7">
                  <c:v>12.385001929619563</c:v>
                </c:pt>
                <c:pt idx="8">
                  <c:v>14.109481332863377</c:v>
                </c:pt>
                <c:pt idx="9">
                  <c:v>28.894630323077624</c:v>
                </c:pt>
              </c:numCache>
            </c:numRef>
          </c:val>
          <c:extLst>
            <c:ext xmlns:c16="http://schemas.microsoft.com/office/drawing/2014/chart" uri="{C3380CC4-5D6E-409C-BE32-E72D297353CC}">
              <c16:uniqueId val="{00000000-A782-4661-B5E1-6583B7B8A6A0}"/>
            </c:ext>
          </c:extLst>
        </c:ser>
        <c:ser>
          <c:idx val="2"/>
          <c:order val="1"/>
          <c:tx>
            <c:strRef>
              <c:f>'31_ábra_chart'!$D$15</c:f>
              <c:strCache>
                <c:ptCount val="1"/>
                <c:pt idx="0">
                  <c:v>Other financial sector</c:v>
                </c:pt>
              </c:strCache>
            </c:strRef>
          </c:tx>
          <c:spPr>
            <a:solidFill>
              <a:schemeClr val="accent1">
                <a:lumMod val="20000"/>
                <a:lumOff val="80000"/>
              </a:schemeClr>
            </a:solidFill>
            <a:ln>
              <a:solidFill>
                <a:schemeClr val="tx1"/>
              </a:solidFill>
            </a:ln>
            <a:effectLst/>
          </c:spPr>
          <c:invertIfNegative val="0"/>
          <c:cat>
            <c:multiLvlStrRef>
              <c:f>'31_ábra_chart'!$F$9:$O$10</c:f>
              <c:multiLvlStrCache>
                <c:ptCount val="10"/>
                <c:lvl>
                  <c:pt idx="0">
                    <c:v>CZ</c:v>
                  </c:pt>
                  <c:pt idx="1">
                    <c:v>PL</c:v>
                  </c:pt>
                  <c:pt idx="2">
                    <c:v>HU</c:v>
                  </c:pt>
                  <c:pt idx="3">
                    <c:v>SK</c:v>
                  </c:pt>
                  <c:pt idx="4">
                    <c:v>EZ</c:v>
                  </c:pt>
                  <c:pt idx="5">
                    <c:v>CZ</c:v>
                  </c:pt>
                  <c:pt idx="6">
                    <c:v>PL</c:v>
                  </c:pt>
                  <c:pt idx="7">
                    <c:v>HU</c:v>
                  </c:pt>
                  <c:pt idx="8">
                    <c:v>SK</c:v>
                  </c:pt>
                  <c:pt idx="9">
                    <c:v>EZ</c:v>
                  </c:pt>
                </c:lvl>
                <c:lvl>
                  <c:pt idx="0">
                    <c:v>Short-term loans</c:v>
                  </c:pt>
                  <c:pt idx="5">
                    <c:v>Long-term loans</c:v>
                  </c:pt>
                </c:lvl>
              </c:multiLvlStrCache>
            </c:multiLvlStrRef>
          </c:cat>
          <c:val>
            <c:numRef>
              <c:f>'31_ábra_chart'!$F$15:$O$15</c:f>
              <c:numCache>
                <c:formatCode>0.0</c:formatCode>
                <c:ptCount val="10"/>
                <c:pt idx="0">
                  <c:v>3.2090350098248228</c:v>
                </c:pt>
                <c:pt idx="1">
                  <c:v>1.3202604228546728</c:v>
                </c:pt>
                <c:pt idx="2">
                  <c:v>1.3023670456011704</c:v>
                </c:pt>
                <c:pt idx="3">
                  <c:v>1.2580321557357046</c:v>
                </c:pt>
                <c:pt idx="4">
                  <c:v>3.9631017815166572</c:v>
                </c:pt>
                <c:pt idx="5">
                  <c:v>8.1605341175454402</c:v>
                </c:pt>
                <c:pt idx="6">
                  <c:v>2.3542433865105146</c:v>
                </c:pt>
                <c:pt idx="7">
                  <c:v>1.423659340541777</c:v>
                </c:pt>
                <c:pt idx="8">
                  <c:v>3.1993059132933874</c:v>
                </c:pt>
                <c:pt idx="9">
                  <c:v>9.3231884072070379</c:v>
                </c:pt>
              </c:numCache>
            </c:numRef>
          </c:val>
          <c:extLst>
            <c:ext xmlns:c16="http://schemas.microsoft.com/office/drawing/2014/chart" uri="{C3380CC4-5D6E-409C-BE32-E72D297353CC}">
              <c16:uniqueId val="{00000001-A782-4661-B5E1-6583B7B8A6A0}"/>
            </c:ext>
          </c:extLst>
        </c:ser>
        <c:ser>
          <c:idx val="0"/>
          <c:order val="2"/>
          <c:tx>
            <c:strRef>
              <c:f>'31_ábra_chart'!$D$13</c:f>
              <c:strCache>
                <c:ptCount val="1"/>
                <c:pt idx="0">
                  <c:v>NFC's</c:v>
                </c:pt>
              </c:strCache>
            </c:strRef>
          </c:tx>
          <c:spPr>
            <a:solidFill>
              <a:schemeClr val="accent1"/>
            </a:solidFill>
            <a:ln>
              <a:solidFill>
                <a:schemeClr val="tx1"/>
              </a:solidFill>
            </a:ln>
            <a:effectLst/>
          </c:spPr>
          <c:invertIfNegative val="0"/>
          <c:cat>
            <c:multiLvlStrRef>
              <c:f>'31_ábra_chart'!$F$9:$O$10</c:f>
              <c:multiLvlStrCache>
                <c:ptCount val="10"/>
                <c:lvl>
                  <c:pt idx="0">
                    <c:v>CZ</c:v>
                  </c:pt>
                  <c:pt idx="1">
                    <c:v>PL</c:v>
                  </c:pt>
                  <c:pt idx="2">
                    <c:v>HU</c:v>
                  </c:pt>
                  <c:pt idx="3">
                    <c:v>SK</c:v>
                  </c:pt>
                  <c:pt idx="4">
                    <c:v>EZ</c:v>
                  </c:pt>
                  <c:pt idx="5">
                    <c:v>CZ</c:v>
                  </c:pt>
                  <c:pt idx="6">
                    <c:v>PL</c:v>
                  </c:pt>
                  <c:pt idx="7">
                    <c:v>HU</c:v>
                  </c:pt>
                  <c:pt idx="8">
                    <c:v>SK</c:v>
                  </c:pt>
                  <c:pt idx="9">
                    <c:v>EZ</c:v>
                  </c:pt>
                </c:lvl>
                <c:lvl>
                  <c:pt idx="0">
                    <c:v>Short-term loans</c:v>
                  </c:pt>
                  <c:pt idx="5">
                    <c:v>Long-term loans</c:v>
                  </c:pt>
                </c:lvl>
              </c:multiLvlStrCache>
            </c:multiLvlStrRef>
          </c:cat>
          <c:val>
            <c:numRef>
              <c:f>'31_ábra_chart'!$F$13:$O$13</c:f>
              <c:numCache>
                <c:formatCode>0.0</c:formatCode>
                <c:ptCount val="10"/>
                <c:pt idx="0">
                  <c:v>2.9156479362406111</c:v>
                </c:pt>
                <c:pt idx="1">
                  <c:v>1.0339829636558417</c:v>
                </c:pt>
                <c:pt idx="2">
                  <c:v>12.173188979653018</c:v>
                </c:pt>
                <c:pt idx="3">
                  <c:v>3.6764905240896888</c:v>
                </c:pt>
                <c:pt idx="4">
                  <c:v>13.24276775313856</c:v>
                </c:pt>
                <c:pt idx="5">
                  <c:v>0.19407281575601568</c:v>
                </c:pt>
                <c:pt idx="6">
                  <c:v>1.869492417260098</c:v>
                </c:pt>
                <c:pt idx="7">
                  <c:v>1.9064062629348264</c:v>
                </c:pt>
                <c:pt idx="8">
                  <c:v>1.3881734132256052</c:v>
                </c:pt>
                <c:pt idx="9">
                  <c:v>17.250245351330253</c:v>
                </c:pt>
              </c:numCache>
            </c:numRef>
          </c:val>
          <c:extLst>
            <c:ext xmlns:c16="http://schemas.microsoft.com/office/drawing/2014/chart" uri="{C3380CC4-5D6E-409C-BE32-E72D297353CC}">
              <c16:uniqueId val="{00000002-A782-4661-B5E1-6583B7B8A6A0}"/>
            </c:ext>
          </c:extLst>
        </c:ser>
        <c:ser>
          <c:idx val="3"/>
          <c:order val="3"/>
          <c:tx>
            <c:strRef>
              <c:f>'31_ábra_chart'!$D$16</c:f>
              <c:strCache>
                <c:ptCount val="1"/>
                <c:pt idx="0">
                  <c:v>General government</c:v>
                </c:pt>
              </c:strCache>
            </c:strRef>
          </c:tx>
          <c:spPr>
            <a:solidFill>
              <a:schemeClr val="accent3"/>
            </a:solidFill>
            <a:ln>
              <a:solidFill>
                <a:schemeClr val="tx1"/>
              </a:solidFill>
            </a:ln>
            <a:effectLst/>
          </c:spPr>
          <c:invertIfNegative val="0"/>
          <c:cat>
            <c:multiLvlStrRef>
              <c:f>'31_ábra_chart'!$F$9:$O$10</c:f>
              <c:multiLvlStrCache>
                <c:ptCount val="10"/>
                <c:lvl>
                  <c:pt idx="0">
                    <c:v>CZ</c:v>
                  </c:pt>
                  <c:pt idx="1">
                    <c:v>PL</c:v>
                  </c:pt>
                  <c:pt idx="2">
                    <c:v>HU</c:v>
                  </c:pt>
                  <c:pt idx="3">
                    <c:v>SK</c:v>
                  </c:pt>
                  <c:pt idx="4">
                    <c:v>EZ</c:v>
                  </c:pt>
                  <c:pt idx="5">
                    <c:v>CZ</c:v>
                  </c:pt>
                  <c:pt idx="6">
                    <c:v>PL</c:v>
                  </c:pt>
                  <c:pt idx="7">
                    <c:v>HU</c:v>
                  </c:pt>
                  <c:pt idx="8">
                    <c:v>SK</c:v>
                  </c:pt>
                  <c:pt idx="9">
                    <c:v>EZ</c:v>
                  </c:pt>
                </c:lvl>
                <c:lvl>
                  <c:pt idx="0">
                    <c:v>Short-term loans</c:v>
                  </c:pt>
                  <c:pt idx="5">
                    <c:v>Long-term loans</c:v>
                  </c:pt>
                </c:lvl>
              </c:multiLvlStrCache>
            </c:multiLvlStrRef>
          </c:cat>
          <c:val>
            <c:numRef>
              <c:f>'31_ábra_chart'!$F$16:$O$16</c:f>
              <c:numCache>
                <c:formatCode>0.0</c:formatCode>
                <c:ptCount val="10"/>
                <c:pt idx="0">
                  <c:v>0</c:v>
                </c:pt>
                <c:pt idx="1">
                  <c:v>8.6432012441819583E-2</c:v>
                </c:pt>
                <c:pt idx="2">
                  <c:v>0</c:v>
                </c:pt>
                <c:pt idx="3">
                  <c:v>0</c:v>
                </c:pt>
                <c:pt idx="4">
                  <c:v>0.27478871094926005</c:v>
                </c:pt>
                <c:pt idx="5">
                  <c:v>3.444109124684222E-2</c:v>
                </c:pt>
                <c:pt idx="6">
                  <c:v>0.48612290595584251</c:v>
                </c:pt>
                <c:pt idx="7">
                  <c:v>0.53208920213959798</c:v>
                </c:pt>
                <c:pt idx="8">
                  <c:v>1.8870482336035568</c:v>
                </c:pt>
                <c:pt idx="9">
                  <c:v>1.1221961332244625</c:v>
                </c:pt>
              </c:numCache>
            </c:numRef>
          </c:val>
          <c:extLst>
            <c:ext xmlns:c16="http://schemas.microsoft.com/office/drawing/2014/chart" uri="{C3380CC4-5D6E-409C-BE32-E72D297353CC}">
              <c16:uniqueId val="{00000003-A782-4661-B5E1-6583B7B8A6A0}"/>
            </c:ext>
          </c:extLst>
        </c:ser>
        <c:ser>
          <c:idx val="4"/>
          <c:order val="4"/>
          <c:tx>
            <c:strRef>
              <c:f>'31_ábra_chart'!$D$17</c:f>
              <c:strCache>
                <c:ptCount val="1"/>
                <c:pt idx="0">
                  <c:v>Households</c:v>
                </c:pt>
              </c:strCache>
            </c:strRef>
          </c:tx>
          <c:spPr>
            <a:solidFill>
              <a:schemeClr val="accent6"/>
            </a:solidFill>
            <a:ln>
              <a:solidFill>
                <a:schemeClr val="tx1"/>
              </a:solidFill>
            </a:ln>
            <a:effectLst/>
          </c:spPr>
          <c:invertIfNegative val="0"/>
          <c:cat>
            <c:multiLvlStrRef>
              <c:f>'31_ábra_chart'!$F$9:$O$10</c:f>
              <c:multiLvlStrCache>
                <c:ptCount val="10"/>
                <c:lvl>
                  <c:pt idx="0">
                    <c:v>CZ</c:v>
                  </c:pt>
                  <c:pt idx="1">
                    <c:v>PL</c:v>
                  </c:pt>
                  <c:pt idx="2">
                    <c:v>HU</c:v>
                  </c:pt>
                  <c:pt idx="3">
                    <c:v>SK</c:v>
                  </c:pt>
                  <c:pt idx="4">
                    <c:v>EZ</c:v>
                  </c:pt>
                  <c:pt idx="5">
                    <c:v>CZ</c:v>
                  </c:pt>
                  <c:pt idx="6">
                    <c:v>PL</c:v>
                  </c:pt>
                  <c:pt idx="7">
                    <c:v>HU</c:v>
                  </c:pt>
                  <c:pt idx="8">
                    <c:v>SK</c:v>
                  </c:pt>
                  <c:pt idx="9">
                    <c:v>EZ</c:v>
                  </c:pt>
                </c:lvl>
                <c:lvl>
                  <c:pt idx="0">
                    <c:v>Short-term loans</c:v>
                  </c:pt>
                  <c:pt idx="5">
                    <c:v>Long-term loans</c:v>
                  </c:pt>
                </c:lvl>
              </c:multiLvlStrCache>
            </c:multiLvlStrRef>
          </c:cat>
          <c:val>
            <c:numRef>
              <c:f>'31_ábra_chart'!$F$17:$O$17</c:f>
              <c:numCache>
                <c:formatCode>0.0</c:formatCode>
                <c:ptCount val="10"/>
                <c:pt idx="0">
                  <c:v>0</c:v>
                </c:pt>
                <c:pt idx="1">
                  <c:v>0</c:v>
                </c:pt>
                <c:pt idx="2">
                  <c:v>1.4393591568247697</c:v>
                </c:pt>
                <c:pt idx="3">
                  <c:v>8.6760838326600323E-2</c:v>
                </c:pt>
                <c:pt idx="4">
                  <c:v>0.13824773656453454</c:v>
                </c:pt>
                <c:pt idx="5">
                  <c:v>1.0933679760902291E-3</c:v>
                </c:pt>
                <c:pt idx="6">
                  <c:v>0</c:v>
                </c:pt>
                <c:pt idx="7">
                  <c:v>2.0952974811282039</c:v>
                </c:pt>
                <c:pt idx="8">
                  <c:v>5.42255239541252E-2</c:v>
                </c:pt>
                <c:pt idx="9">
                  <c:v>0.21761217792565621</c:v>
                </c:pt>
              </c:numCache>
            </c:numRef>
          </c:val>
          <c:extLst>
            <c:ext xmlns:c16="http://schemas.microsoft.com/office/drawing/2014/chart" uri="{C3380CC4-5D6E-409C-BE32-E72D297353CC}">
              <c16:uniqueId val="{00000004-A782-4661-B5E1-6583B7B8A6A0}"/>
            </c:ext>
          </c:extLst>
        </c:ser>
        <c:ser>
          <c:idx val="5"/>
          <c:order val="5"/>
          <c:tx>
            <c:strRef>
              <c:f>'31_ábra_chart'!$D$18</c:f>
              <c:strCache>
                <c:ptCount val="1"/>
                <c:pt idx="0">
                  <c:v>Non-resident (net)</c:v>
                </c:pt>
              </c:strCache>
            </c:strRef>
          </c:tx>
          <c:spPr>
            <a:pattFill prst="dkUpDiag">
              <a:fgClr>
                <a:schemeClr val="bg1">
                  <a:lumMod val="75000"/>
                </a:schemeClr>
              </a:fgClr>
              <a:bgClr>
                <a:schemeClr val="bg1"/>
              </a:bgClr>
            </a:pattFill>
            <a:ln>
              <a:solidFill>
                <a:schemeClr val="tx1"/>
              </a:solidFill>
            </a:ln>
            <a:effectLst/>
          </c:spPr>
          <c:invertIfNegative val="0"/>
          <c:cat>
            <c:multiLvlStrRef>
              <c:f>'31_ábra_chart'!$F$9:$O$10</c:f>
              <c:multiLvlStrCache>
                <c:ptCount val="10"/>
                <c:lvl>
                  <c:pt idx="0">
                    <c:v>CZ</c:v>
                  </c:pt>
                  <c:pt idx="1">
                    <c:v>PL</c:v>
                  </c:pt>
                  <c:pt idx="2">
                    <c:v>HU</c:v>
                  </c:pt>
                  <c:pt idx="3">
                    <c:v>SK</c:v>
                  </c:pt>
                  <c:pt idx="4">
                    <c:v>EZ</c:v>
                  </c:pt>
                  <c:pt idx="5">
                    <c:v>CZ</c:v>
                  </c:pt>
                  <c:pt idx="6">
                    <c:v>PL</c:v>
                  </c:pt>
                  <c:pt idx="7">
                    <c:v>HU</c:v>
                  </c:pt>
                  <c:pt idx="8">
                    <c:v>SK</c:v>
                  </c:pt>
                  <c:pt idx="9">
                    <c:v>EZ</c:v>
                  </c:pt>
                </c:lvl>
                <c:lvl>
                  <c:pt idx="0">
                    <c:v>Short-term loans</c:v>
                  </c:pt>
                  <c:pt idx="5">
                    <c:v>Long-term loans</c:v>
                  </c:pt>
                </c:lvl>
              </c:multiLvlStrCache>
            </c:multiLvlStrRef>
          </c:cat>
          <c:val>
            <c:numRef>
              <c:f>'31_ábra_chart'!$F$18:$O$18</c:f>
              <c:numCache>
                <c:formatCode>0.0</c:formatCode>
                <c:ptCount val="10"/>
                <c:pt idx="0">
                  <c:v>1.1637079825520353</c:v>
                </c:pt>
                <c:pt idx="1">
                  <c:v>1.4144667432939062</c:v>
                </c:pt>
                <c:pt idx="2">
                  <c:v>-2.0932789333203901</c:v>
                </c:pt>
                <c:pt idx="3">
                  <c:v>0.72662202098527706</c:v>
                </c:pt>
                <c:pt idx="4">
                  <c:v>-2.2341516933700691</c:v>
                </c:pt>
                <c:pt idx="5">
                  <c:v>5.9912920529824296</c:v>
                </c:pt>
                <c:pt idx="6">
                  <c:v>11.908867915330289</c:v>
                </c:pt>
                <c:pt idx="7">
                  <c:v>9.9145909808727133</c:v>
                </c:pt>
                <c:pt idx="8">
                  <c:v>7.6457988775316563</c:v>
                </c:pt>
                <c:pt idx="9">
                  <c:v>3.718181408714051</c:v>
                </c:pt>
              </c:numCache>
            </c:numRef>
          </c:val>
          <c:extLst>
            <c:ext xmlns:c16="http://schemas.microsoft.com/office/drawing/2014/chart" uri="{C3380CC4-5D6E-409C-BE32-E72D297353CC}">
              <c16:uniqueId val="{00000005-A782-4661-B5E1-6583B7B8A6A0}"/>
            </c:ext>
          </c:extLst>
        </c:ser>
        <c:dLbls>
          <c:showLegendKey val="0"/>
          <c:showVal val="0"/>
          <c:showCatName val="0"/>
          <c:showSerName val="0"/>
          <c:showPercent val="0"/>
          <c:showBubbleSize val="0"/>
        </c:dLbls>
        <c:gapWidth val="150"/>
        <c:overlap val="100"/>
        <c:axId val="849258904"/>
        <c:axId val="849257920"/>
      </c:barChart>
      <c:lineChart>
        <c:grouping val="standard"/>
        <c:varyColors val="0"/>
        <c:ser>
          <c:idx val="6"/>
          <c:order val="6"/>
          <c:tx>
            <c:strRef>
              <c:f>'31_ábra_chart'!$D$19</c:f>
              <c:strCache>
                <c:ptCount val="1"/>
              </c:strCache>
            </c:strRef>
          </c:tx>
          <c:spPr>
            <a:ln w="25400" cap="rnd">
              <a:noFill/>
              <a:round/>
            </a:ln>
            <a:effectLst/>
          </c:spPr>
          <c:marker>
            <c:symbol val="triangle"/>
            <c:size val="15"/>
            <c:spPr>
              <a:solidFill>
                <a:schemeClr val="tx1"/>
              </a:solidFill>
              <a:ln w="9525">
                <a:solidFill>
                  <a:schemeClr val="tx1"/>
                </a:solidFill>
              </a:ln>
              <a:effectLst/>
            </c:spPr>
          </c:marker>
          <c:cat>
            <c:multiLvlStrRef>
              <c:f>'31_ábra_chart'!$F$9:$N$10</c:f>
              <c:multiLvlStrCache>
                <c:ptCount val="9"/>
                <c:lvl>
                  <c:pt idx="0">
                    <c:v>CZ</c:v>
                  </c:pt>
                  <c:pt idx="1">
                    <c:v>PL</c:v>
                  </c:pt>
                  <c:pt idx="2">
                    <c:v>HU</c:v>
                  </c:pt>
                  <c:pt idx="3">
                    <c:v>SK</c:v>
                  </c:pt>
                  <c:pt idx="4">
                    <c:v>EZ</c:v>
                  </c:pt>
                  <c:pt idx="5">
                    <c:v>CZ</c:v>
                  </c:pt>
                  <c:pt idx="6">
                    <c:v>PL</c:v>
                  </c:pt>
                  <c:pt idx="7">
                    <c:v>HU</c:v>
                  </c:pt>
                  <c:pt idx="8">
                    <c:v>SK</c:v>
                  </c:pt>
                </c:lvl>
                <c:lvl>
                  <c:pt idx="0">
                    <c:v>Short-term loans</c:v>
                  </c:pt>
                  <c:pt idx="5">
                    <c:v>Long-term loans</c:v>
                  </c:pt>
                </c:lvl>
              </c:multiLvlStrCache>
            </c:multiLvlStrRef>
          </c:cat>
          <c:val>
            <c:numRef>
              <c:f>'31_ábra_chart'!$F$19:$N$19</c:f>
              <c:numCache>
                <c:formatCode>General</c:formatCode>
                <c:ptCount val="9"/>
              </c:numCache>
            </c:numRef>
          </c:val>
          <c:smooth val="0"/>
          <c:extLst>
            <c:ext xmlns:c16="http://schemas.microsoft.com/office/drawing/2014/chart" uri="{C3380CC4-5D6E-409C-BE32-E72D297353CC}">
              <c16:uniqueId val="{00000006-A782-4661-B5E1-6583B7B8A6A0}"/>
            </c:ext>
          </c:extLst>
        </c:ser>
        <c:dLbls>
          <c:showLegendKey val="0"/>
          <c:showVal val="0"/>
          <c:showCatName val="0"/>
          <c:showSerName val="0"/>
          <c:showPercent val="0"/>
          <c:showBubbleSize val="0"/>
        </c:dLbls>
        <c:marker val="1"/>
        <c:smooth val="0"/>
        <c:axId val="768244384"/>
        <c:axId val="768252256"/>
      </c:lineChart>
      <c:catAx>
        <c:axId val="8492589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49257920"/>
        <c:crosses val="autoZero"/>
        <c:auto val="1"/>
        <c:lblAlgn val="ctr"/>
        <c:lblOffset val="100"/>
        <c:noMultiLvlLbl val="0"/>
      </c:catAx>
      <c:valAx>
        <c:axId val="849257920"/>
        <c:scaling>
          <c:orientation val="minMax"/>
          <c:min val="-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chemeClr val="tx1"/>
                    </a:solidFill>
                  </a:rPr>
                  <a:t>per</a:t>
                </a:r>
                <a:r>
                  <a:rPr lang="hu-HU" sz="1600" baseline="0">
                    <a:solidFill>
                      <a:schemeClr val="tx1"/>
                    </a:solidFill>
                  </a:rPr>
                  <a:t> cent</a:t>
                </a:r>
                <a:endParaRPr lang="hu-HU" sz="1600">
                  <a:solidFill>
                    <a:schemeClr val="tx1"/>
                  </a:solidFill>
                </a:endParaRPr>
              </a:p>
            </c:rich>
          </c:tx>
          <c:layout>
            <c:manualLayout>
              <c:xMode val="edge"/>
              <c:yMode val="edge"/>
              <c:x val="6.1731978430245769E-2"/>
              <c:y val="2.7717050358344559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49258904"/>
        <c:crosses val="autoZero"/>
        <c:crossBetween val="between"/>
        <c:majorUnit val="5"/>
      </c:valAx>
      <c:valAx>
        <c:axId val="768252256"/>
        <c:scaling>
          <c:orientation val="minMax"/>
          <c:max val="65"/>
          <c:min val="-5"/>
        </c:scaling>
        <c:delete val="0"/>
        <c:axPos val="r"/>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sz="1600">
                    <a:solidFill>
                      <a:schemeClr val="tx1"/>
                    </a:solidFill>
                  </a:rPr>
                  <a:t>per</a:t>
                </a:r>
                <a:r>
                  <a:rPr lang="hu-HU" sz="1600" baseline="0">
                    <a:solidFill>
                      <a:schemeClr val="tx1"/>
                    </a:solidFill>
                  </a:rPr>
                  <a:t> cent</a:t>
                </a:r>
                <a:endParaRPr lang="hu-HU" sz="1600">
                  <a:solidFill>
                    <a:schemeClr val="tx1"/>
                  </a:solidFill>
                </a:endParaRPr>
              </a:p>
            </c:rich>
          </c:tx>
          <c:layout>
            <c:manualLayout>
              <c:xMode val="edge"/>
              <c:yMode val="edge"/>
              <c:x val="0.83030495899430246"/>
              <c:y val="3.3971446495447024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68244384"/>
        <c:crosses val="max"/>
        <c:crossBetween val="between"/>
        <c:majorUnit val="5"/>
      </c:valAx>
      <c:catAx>
        <c:axId val="768244384"/>
        <c:scaling>
          <c:orientation val="minMax"/>
        </c:scaling>
        <c:delete val="1"/>
        <c:axPos val="b"/>
        <c:numFmt formatCode="General" sourceLinked="1"/>
        <c:majorTickMark val="out"/>
        <c:minorTickMark val="none"/>
        <c:tickLblPos val="nextTo"/>
        <c:crossAx val="768252256"/>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4.9459571981230292E-2"/>
          <c:y val="0.87177822557648799"/>
          <c:w val="0.89193582095906399"/>
          <c:h val="0.1125355968290781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386388888888882E-2"/>
          <c:y val="5.3624814814814813E-2"/>
          <c:w val="0.87490969544564012"/>
          <c:h val="0.68565907407407412"/>
        </c:manualLayout>
      </c:layout>
      <c:barChart>
        <c:barDir val="col"/>
        <c:grouping val="stacked"/>
        <c:varyColors val="0"/>
        <c:ser>
          <c:idx val="0"/>
          <c:order val="1"/>
          <c:tx>
            <c:strRef>
              <c:f>'32_ábra_chart'!$G$9</c:f>
              <c:strCache>
                <c:ptCount val="1"/>
                <c:pt idx="0">
                  <c:v>Lakáshitel</c:v>
                </c:pt>
              </c:strCache>
            </c:strRef>
          </c:tx>
          <c:spPr>
            <a:solidFill>
              <a:srgbClr val="0C2148"/>
            </a:solidFill>
            <a:ln w="12700">
              <a:solidFill>
                <a:sysClr val="windowText" lastClr="000000"/>
              </a:solidFill>
            </a:ln>
          </c:spPr>
          <c:invertIfNegative val="0"/>
          <c:cat>
            <c:strRef>
              <c:f>'32_ábra_chart'!$F$10:$F$79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'32_ábra_chart'!$G$10:$G$79</c:f>
              <c:numCache>
                <c:formatCode>0.0</c:formatCode>
                <c:ptCount val="70"/>
                <c:pt idx="0">
                  <c:v>38.641000000000005</c:v>
                </c:pt>
                <c:pt idx="1">
                  <c:v>103.88200000000001</c:v>
                </c:pt>
                <c:pt idx="2">
                  <c:v>160.048</c:v>
                </c:pt>
                <c:pt idx="3">
                  <c:v>163.13500000000002</c:v>
                </c:pt>
                <c:pt idx="4">
                  <c:v>125.964</c:v>
                </c:pt>
                <c:pt idx="5">
                  <c:v>199.99700000000001</c:v>
                </c:pt>
                <c:pt idx="6">
                  <c:v>227.196</c:v>
                </c:pt>
                <c:pt idx="7">
                  <c:v>185.05199999999999</c:v>
                </c:pt>
                <c:pt idx="8">
                  <c:v>123.13799999999999</c:v>
                </c:pt>
                <c:pt idx="9">
                  <c:v>93.981999999999999</c:v>
                </c:pt>
                <c:pt idx="10">
                  <c:v>111.928</c:v>
                </c:pt>
                <c:pt idx="11">
                  <c:v>93.453999999999994</c:v>
                </c:pt>
                <c:pt idx="12">
                  <c:v>47.665999999999997</c:v>
                </c:pt>
                <c:pt idx="13">
                  <c:v>103.95700000000001</c:v>
                </c:pt>
                <c:pt idx="14">
                  <c:v>120.203</c:v>
                </c:pt>
                <c:pt idx="15">
                  <c:v>113.10099999999998</c:v>
                </c:pt>
                <c:pt idx="16">
                  <c:v>80.935000000000002</c:v>
                </c:pt>
                <c:pt idx="17">
                  <c:v>119.727</c:v>
                </c:pt>
                <c:pt idx="18">
                  <c:v>147.09799999999998</c:v>
                </c:pt>
                <c:pt idx="19">
                  <c:v>156.61499999999998</c:v>
                </c:pt>
                <c:pt idx="20">
                  <c:v>94.022999999999996</c:v>
                </c:pt>
                <c:pt idx="21">
                  <c:v>125.57600000000001</c:v>
                </c:pt>
                <c:pt idx="22">
                  <c:v>144.75199999999998</c:v>
                </c:pt>
                <c:pt idx="23">
                  <c:v>146.08499999999998</c:v>
                </c:pt>
                <c:pt idx="24">
                  <c:v>87.528000000000006</c:v>
                </c:pt>
                <c:pt idx="25">
                  <c:v>139.006</c:v>
                </c:pt>
                <c:pt idx="26">
                  <c:v>143.58500000000001</c:v>
                </c:pt>
                <c:pt idx="27">
                  <c:v>121.86600000000003</c:v>
                </c:pt>
                <c:pt idx="28">
                  <c:v>15.498000000000001</c:v>
                </c:pt>
                <c:pt idx="29">
                  <c:v>18.121000000000002</c:v>
                </c:pt>
                <c:pt idx="30">
                  <c:v>13.763</c:v>
                </c:pt>
                <c:pt idx="31">
                  <c:v>-7.6120000000000001</c:v>
                </c:pt>
                <c:pt idx="32">
                  <c:v>-41.684999999999995</c:v>
                </c:pt>
                <c:pt idx="33">
                  <c:v>-17.555999999999997</c:v>
                </c:pt>
                <c:pt idx="34">
                  <c:v>-5.4329999999999989</c:v>
                </c:pt>
                <c:pt idx="35">
                  <c:v>-21.656000000000002</c:v>
                </c:pt>
                <c:pt idx="36">
                  <c:v>-36.964999999999996</c:v>
                </c:pt>
                <c:pt idx="37">
                  <c:v>-29.327999999999999</c:v>
                </c:pt>
                <c:pt idx="38">
                  <c:v>-7.5679999999999978</c:v>
                </c:pt>
                <c:pt idx="39">
                  <c:v>-426.42599999999999</c:v>
                </c:pt>
                <c:pt idx="40">
                  <c:v>-429.20699999999999</c:v>
                </c:pt>
                <c:pt idx="41">
                  <c:v>-37.822000000000003</c:v>
                </c:pt>
                <c:pt idx="42">
                  <c:v>-49.618000000000002</c:v>
                </c:pt>
                <c:pt idx="43">
                  <c:v>-46.307000000000002</c:v>
                </c:pt>
                <c:pt idx="44">
                  <c:v>-57.856999999999999</c:v>
                </c:pt>
                <c:pt idx="45">
                  <c:v>-49.956000000000003</c:v>
                </c:pt>
                <c:pt idx="46">
                  <c:v>-41.948</c:v>
                </c:pt>
                <c:pt idx="47">
                  <c:v>-37.960999999999999</c:v>
                </c:pt>
                <c:pt idx="48">
                  <c:v>-81.193000000000012</c:v>
                </c:pt>
                <c:pt idx="49">
                  <c:v>-39.075000000000003</c:v>
                </c:pt>
                <c:pt idx="50">
                  <c:v>-9.615000000000002</c:v>
                </c:pt>
                <c:pt idx="51">
                  <c:v>-22.597999999999999</c:v>
                </c:pt>
                <c:pt idx="52">
                  <c:v>-366.5329999999999</c:v>
                </c:pt>
                <c:pt idx="53">
                  <c:v>-31.155999999999999</c:v>
                </c:pt>
                <c:pt idx="54">
                  <c:v>-30.617999999999999</c:v>
                </c:pt>
                <c:pt idx="55">
                  <c:v>-36.058</c:v>
                </c:pt>
                <c:pt idx="56">
                  <c:v>-35.122999999999998</c:v>
                </c:pt>
                <c:pt idx="57">
                  <c:v>-1.7130000000000001</c:v>
                </c:pt>
                <c:pt idx="58">
                  <c:v>12.049999999999999</c:v>
                </c:pt>
                <c:pt idx="59">
                  <c:v>-11.266999999999999</c:v>
                </c:pt>
                <c:pt idx="60">
                  <c:v>2.1780000000000004</c:v>
                </c:pt>
                <c:pt idx="61">
                  <c:v>18.895</c:v>
                </c:pt>
                <c:pt idx="62">
                  <c:v>55.423000000000002</c:v>
                </c:pt>
                <c:pt idx="63">
                  <c:v>47.198</c:v>
                </c:pt>
                <c:pt idx="64">
                  <c:v>34.547000000000004</c:v>
                </c:pt>
                <c:pt idx="65">
                  <c:v>91.5</c:v>
                </c:pt>
                <c:pt idx="66">
                  <c:v>101.89400000000001</c:v>
                </c:pt>
                <c:pt idx="67">
                  <c:v>71.181999999999988</c:v>
                </c:pt>
                <c:pt idx="68">
                  <c:v>63.531999999999996</c:v>
                </c:pt>
                <c:pt idx="69">
                  <c:v>97.509</c:v>
                </c:pt>
              </c:numCache>
            </c:numRef>
          </c:val>
          <c:extLst>
            <c:ext xmlns:c16="http://schemas.microsoft.com/office/drawing/2014/chart" uri="{C3380CC4-5D6E-409C-BE32-E72D297353CC}">
              <c16:uniqueId val="{00000000-BAB7-4898-8F6D-FFFC473FFFF8}"/>
            </c:ext>
          </c:extLst>
        </c:ser>
        <c:ser>
          <c:idx val="1"/>
          <c:order val="2"/>
          <c:tx>
            <c:strRef>
              <c:f>'32_ábra_chart'!$H$9</c:f>
              <c:strCache>
                <c:ptCount val="1"/>
                <c:pt idx="0">
                  <c:v>Fogyasztási hitel</c:v>
                </c:pt>
              </c:strCache>
            </c:strRef>
          </c:tx>
          <c:spPr>
            <a:solidFill>
              <a:srgbClr val="F6A800"/>
            </a:solidFill>
            <a:ln w="12700">
              <a:solidFill>
                <a:sysClr val="windowText" lastClr="000000"/>
              </a:solidFill>
            </a:ln>
          </c:spPr>
          <c:invertIfNegative val="0"/>
          <c:cat>
            <c:strRef>
              <c:f>'32_ábra_chart'!$F$10:$F$79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'32_ábra_chart'!$H$10:$H$79</c:f>
              <c:numCache>
                <c:formatCode>0.0</c:formatCode>
                <c:ptCount val="70"/>
                <c:pt idx="0">
                  <c:v>54.186</c:v>
                </c:pt>
                <c:pt idx="1">
                  <c:v>96.242999999999995</c:v>
                </c:pt>
                <c:pt idx="2">
                  <c:v>93.91</c:v>
                </c:pt>
                <c:pt idx="3">
                  <c:v>62.705000000000005</c:v>
                </c:pt>
                <c:pt idx="4">
                  <c:v>67.865000000000009</c:v>
                </c:pt>
                <c:pt idx="5">
                  <c:v>102.071</c:v>
                </c:pt>
                <c:pt idx="6">
                  <c:v>115.66</c:v>
                </c:pt>
                <c:pt idx="7">
                  <c:v>118.78800000000001</c:v>
                </c:pt>
                <c:pt idx="8">
                  <c:v>93.225999999999999</c:v>
                </c:pt>
                <c:pt idx="9">
                  <c:v>167.227</c:v>
                </c:pt>
                <c:pt idx="10">
                  <c:v>151.435</c:v>
                </c:pt>
                <c:pt idx="11">
                  <c:v>145.80000000000001</c:v>
                </c:pt>
                <c:pt idx="12">
                  <c:v>78.820999999999998</c:v>
                </c:pt>
                <c:pt idx="13">
                  <c:v>160.339</c:v>
                </c:pt>
                <c:pt idx="14">
                  <c:v>173.28700000000003</c:v>
                </c:pt>
                <c:pt idx="15">
                  <c:v>188.80500000000001</c:v>
                </c:pt>
                <c:pt idx="16">
                  <c:v>90.999999999999986</c:v>
                </c:pt>
                <c:pt idx="17">
                  <c:v>217.541</c:v>
                </c:pt>
                <c:pt idx="18">
                  <c:v>207.48399999999998</c:v>
                </c:pt>
                <c:pt idx="19">
                  <c:v>135.178</c:v>
                </c:pt>
                <c:pt idx="20">
                  <c:v>175.10500000000002</c:v>
                </c:pt>
                <c:pt idx="21">
                  <c:v>261.43600000000004</c:v>
                </c:pt>
                <c:pt idx="22">
                  <c:v>285.99599999999998</c:v>
                </c:pt>
                <c:pt idx="23">
                  <c:v>215.70000000000002</c:v>
                </c:pt>
                <c:pt idx="24">
                  <c:v>243.52300000000002</c:v>
                </c:pt>
                <c:pt idx="25">
                  <c:v>241.40600000000001</c:v>
                </c:pt>
                <c:pt idx="26">
                  <c:v>258.15600000000001</c:v>
                </c:pt>
                <c:pt idx="27">
                  <c:v>79.98</c:v>
                </c:pt>
                <c:pt idx="28">
                  <c:v>-23.565999999999999</c:v>
                </c:pt>
                <c:pt idx="29">
                  <c:v>-10.652999999999999</c:v>
                </c:pt>
                <c:pt idx="30">
                  <c:v>-22.893999999999995</c:v>
                </c:pt>
                <c:pt idx="31">
                  <c:v>-35.345999999999997</c:v>
                </c:pt>
                <c:pt idx="32">
                  <c:v>4.4890000000000043</c:v>
                </c:pt>
                <c:pt idx="33">
                  <c:v>-48.906999999999996</c:v>
                </c:pt>
                <c:pt idx="34">
                  <c:v>-52.281999999999996</c:v>
                </c:pt>
                <c:pt idx="35">
                  <c:v>-109.396</c:v>
                </c:pt>
                <c:pt idx="36">
                  <c:v>-85.786000000000001</c:v>
                </c:pt>
                <c:pt idx="37">
                  <c:v>-56.403000000000006</c:v>
                </c:pt>
                <c:pt idx="38">
                  <c:v>-96.119</c:v>
                </c:pt>
                <c:pt idx="39">
                  <c:v>-245.863</c:v>
                </c:pt>
                <c:pt idx="40">
                  <c:v>-165.52700000000004</c:v>
                </c:pt>
                <c:pt idx="41">
                  <c:v>-51.601000000000006</c:v>
                </c:pt>
                <c:pt idx="42">
                  <c:v>-81.658000000000001</c:v>
                </c:pt>
                <c:pt idx="43">
                  <c:v>-90.895999999999987</c:v>
                </c:pt>
                <c:pt idx="44">
                  <c:v>-70.885999999999996</c:v>
                </c:pt>
                <c:pt idx="45">
                  <c:v>-48.088999999999999</c:v>
                </c:pt>
                <c:pt idx="46">
                  <c:v>-50.103999999999999</c:v>
                </c:pt>
                <c:pt idx="47">
                  <c:v>-107.24600000000001</c:v>
                </c:pt>
                <c:pt idx="48">
                  <c:v>-33.221000000000004</c:v>
                </c:pt>
                <c:pt idx="49">
                  <c:v>-40.603000000000009</c:v>
                </c:pt>
                <c:pt idx="50">
                  <c:v>-33.207999999999998</c:v>
                </c:pt>
                <c:pt idx="51">
                  <c:v>-73.603999999999999</c:v>
                </c:pt>
                <c:pt idx="52">
                  <c:v>-454.66699999999997</c:v>
                </c:pt>
                <c:pt idx="53">
                  <c:v>-99.628999999999991</c:v>
                </c:pt>
                <c:pt idx="54">
                  <c:v>-61.125000000000007</c:v>
                </c:pt>
                <c:pt idx="55">
                  <c:v>-92.150999999999996</c:v>
                </c:pt>
                <c:pt idx="56">
                  <c:v>-44.579999999999991</c:v>
                </c:pt>
                <c:pt idx="57">
                  <c:v>-22.326000000000001</c:v>
                </c:pt>
                <c:pt idx="58">
                  <c:v>20.924999999999997</c:v>
                </c:pt>
                <c:pt idx="59">
                  <c:v>106.402</c:v>
                </c:pt>
                <c:pt idx="60">
                  <c:v>10.487</c:v>
                </c:pt>
                <c:pt idx="61">
                  <c:v>59.225000000000001</c:v>
                </c:pt>
                <c:pt idx="62">
                  <c:v>14.600000000000001</c:v>
                </c:pt>
                <c:pt idx="63">
                  <c:v>-76.745000000000005</c:v>
                </c:pt>
                <c:pt idx="64">
                  <c:v>-8.8420000000000005</c:v>
                </c:pt>
                <c:pt idx="65">
                  <c:v>35.164999999999999</c:v>
                </c:pt>
                <c:pt idx="66">
                  <c:v>30.905999999999999</c:v>
                </c:pt>
                <c:pt idx="67">
                  <c:v>1.2360000000000015</c:v>
                </c:pt>
                <c:pt idx="68">
                  <c:v>1.589</c:v>
                </c:pt>
                <c:pt idx="69">
                  <c:v>70.388000000000005</c:v>
                </c:pt>
              </c:numCache>
            </c:numRef>
          </c:val>
          <c:extLst>
            <c:ext xmlns:c16="http://schemas.microsoft.com/office/drawing/2014/chart" uri="{C3380CC4-5D6E-409C-BE32-E72D297353CC}">
              <c16:uniqueId val="{00000001-BAB7-4898-8F6D-FFFC473FFFF8}"/>
            </c:ext>
          </c:extLst>
        </c:ser>
        <c:dLbls>
          <c:showLegendKey val="0"/>
          <c:showVal val="0"/>
          <c:showCatName val="0"/>
          <c:showSerName val="0"/>
          <c:showPercent val="0"/>
          <c:showBubbleSize val="0"/>
        </c:dLbls>
        <c:gapWidth val="50"/>
        <c:overlap val="100"/>
        <c:axId val="203901568"/>
        <c:axId val="203903744"/>
      </c:barChart>
      <c:lineChart>
        <c:grouping val="standard"/>
        <c:varyColors val="0"/>
        <c:dLbls>
          <c:showLegendKey val="0"/>
          <c:showVal val="0"/>
          <c:showCatName val="0"/>
          <c:showSerName val="0"/>
          <c:showPercent val="0"/>
          <c:showBubbleSize val="0"/>
        </c:dLbls>
        <c:marker val="1"/>
        <c:smooth val="0"/>
        <c:axId val="203901568"/>
        <c:axId val="203903744"/>
        <c:extLst>
          <c:ext xmlns:c15="http://schemas.microsoft.com/office/drawing/2012/chart" uri="{02D57815-91ED-43cb-92C2-25804820EDAC}">
            <c15:filteredLineSeries>
              <c15:ser>
                <c:idx val="4"/>
                <c:order val="0"/>
                <c:tx>
                  <c:strRef>
                    <c:extLst>
                      <c:ext uri="{02D57815-91ED-43cb-92C2-25804820EDAC}">
                        <c15:formulaRef>
                          <c15:sqref>HH1_ábra_chart!#REF!</c15:sqref>
                        </c15:formulaRef>
                      </c:ext>
                    </c:extLst>
                    <c:strCache>
                      <c:ptCount val="1"/>
                      <c:pt idx="0">
                        <c:v>#REF!</c:v>
                      </c:pt>
                    </c:strCache>
                  </c:strRef>
                </c:tx>
                <c:spPr>
                  <a:ln w="38100">
                    <a:solidFill>
                      <a:srgbClr val="0C2148"/>
                    </a:solidFill>
                    <a:prstDash val="solid"/>
                  </a:ln>
                </c:spPr>
                <c:marker>
                  <c:symbol val="none"/>
                </c:marker>
                <c:cat>
                  <c:strRef>
                    <c:extLst>
                      <c:ext uri="{02D57815-91ED-43cb-92C2-25804820EDAC}">
                        <c15:formulaRef>
                          <c15:sqref>'32_ábra_chart'!$F$10:$F$79</c15:sqref>
                        </c15:formulaRef>
                      </c:ext>
                    </c:extLst>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extLst>
                      <c:ext uri="{02D57815-91ED-43cb-92C2-25804820EDAC}">
                        <c15:formulaRef>
                          <c15:sqref>HH1_ábra_chart!#REF!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3-BAB7-4898-8F6D-FFFC473FFFF8}"/>
                  </c:ext>
                </c:extLst>
              </c15:ser>
            </c15:filteredLineSeries>
          </c:ext>
        </c:extLst>
      </c:lineChart>
      <c:lineChart>
        <c:grouping val="standard"/>
        <c:varyColors val="0"/>
        <c:ser>
          <c:idx val="6"/>
          <c:order val="3"/>
          <c:tx>
            <c:strRef>
              <c:f>'32_ábra_chart'!$I$9</c:f>
              <c:strCache>
                <c:ptCount val="1"/>
                <c:pt idx="0">
                  <c:v>Éves növekedési ütem (jobb skála)</c:v>
                </c:pt>
              </c:strCache>
            </c:strRef>
          </c:tx>
          <c:spPr>
            <a:ln w="38100">
              <a:solidFill>
                <a:srgbClr val="DA0000"/>
              </a:solidFill>
            </a:ln>
          </c:spPr>
          <c:marker>
            <c:symbol val="none"/>
          </c:marker>
          <c:cat>
            <c:strRef>
              <c:f>'32_ábra_chart'!$F$10:$F$79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'32_ábra_chart'!$I$10:$I$79</c:f>
              <c:numCache>
                <c:formatCode>0.0</c:formatCode>
                <c:ptCount val="70"/>
                <c:pt idx="12">
                  <c:v>27.695789386909471</c:v>
                </c:pt>
                <c:pt idx="13">
                  <c:v>25.610389550823463</c:v>
                </c:pt>
                <c:pt idx="14">
                  <c:v>24.766295866925077</c:v>
                </c:pt>
                <c:pt idx="15">
                  <c:v>24.881110818164963</c:v>
                </c:pt>
                <c:pt idx="16">
                  <c:v>25.19105238019424</c:v>
                </c:pt>
                <c:pt idx="17">
                  <c:v>25.344849502486998</c:v>
                </c:pt>
                <c:pt idx="18">
                  <c:v>24.979369414447088</c:v>
                </c:pt>
                <c:pt idx="19">
                  <c:v>23.159291299367993</c:v>
                </c:pt>
                <c:pt idx="20">
                  <c:v>23.907086149560911</c:v>
                </c:pt>
                <c:pt idx="21">
                  <c:v>22.645247378006118</c:v>
                </c:pt>
                <c:pt idx="22">
                  <c:v>23.024668482456871</c:v>
                </c:pt>
                <c:pt idx="23">
                  <c:v>24.102639526969195</c:v>
                </c:pt>
                <c:pt idx="24">
                  <c:v>24.417800568791108</c:v>
                </c:pt>
                <c:pt idx="25">
                  <c:v>23.202309870140773</c:v>
                </c:pt>
                <c:pt idx="26">
                  <c:v>21.173247839666647</c:v>
                </c:pt>
                <c:pt idx="27">
                  <c:v>17.880879526341957</c:v>
                </c:pt>
                <c:pt idx="28">
                  <c:v>12.153893113647806</c:v>
                </c:pt>
                <c:pt idx="29">
                  <c:v>7.6701763250006456</c:v>
                </c:pt>
                <c:pt idx="30">
                  <c:v>2.2638148205015125</c:v>
                </c:pt>
                <c:pt idx="31">
                  <c:v>-0.5528559871483989</c:v>
                </c:pt>
                <c:pt idx="32">
                  <c:v>-0.78035635036595186</c:v>
                </c:pt>
                <c:pt idx="33">
                  <c:v>-1.630014333844618</c:v>
                </c:pt>
                <c:pt idx="34">
                  <c:v>-2.1411116339928449</c:v>
                </c:pt>
                <c:pt idx="35">
                  <c:v>-3.0521713109507158</c:v>
                </c:pt>
                <c:pt idx="36">
                  <c:v>-3.9196290475704081</c:v>
                </c:pt>
                <c:pt idx="37">
                  <c:v>-3.7687237736247865</c:v>
                </c:pt>
                <c:pt idx="38">
                  <c:v>-4.3564307582464536</c:v>
                </c:pt>
                <c:pt idx="39">
                  <c:v>-9.4508654510866368</c:v>
                </c:pt>
                <c:pt idx="40">
                  <c:v>-14.984947568564188</c:v>
                </c:pt>
                <c:pt idx="41">
                  <c:v>-14.552792072600255</c:v>
                </c:pt>
                <c:pt idx="42">
                  <c:v>-14.165529626057257</c:v>
                </c:pt>
                <c:pt idx="43">
                  <c:v>-9.2997683541213263</c:v>
                </c:pt>
                <c:pt idx="44">
                  <c:v>-5.2081845055106264</c:v>
                </c:pt>
                <c:pt idx="45">
                  <c:v>-5.4314978114639114</c:v>
                </c:pt>
                <c:pt idx="46">
                  <c:v>-5.15769231769701</c:v>
                </c:pt>
                <c:pt idx="47">
                  <c:v>-5.2910772625416342</c:v>
                </c:pt>
                <c:pt idx="48">
                  <c:v>-5.120657421917655</c:v>
                </c:pt>
                <c:pt idx="49">
                  <c:v>-5.1121378950224017</c:v>
                </c:pt>
                <c:pt idx="50">
                  <c:v>-4.552334476891116</c:v>
                </c:pt>
                <c:pt idx="51">
                  <c:v>-4.0820925618412813</c:v>
                </c:pt>
                <c:pt idx="52">
                  <c:v>-12.705313808983199</c:v>
                </c:pt>
                <c:pt idx="53">
                  <c:v>-13.435066186489566</c:v>
                </c:pt>
                <c:pt idx="54">
                  <c:v>-14.114778771307352</c:v>
                </c:pt>
                <c:pt idx="55">
                  <c:v>-14.629088360324328</c:v>
                </c:pt>
                <c:pt idx="56">
                  <c:v>-5.7764364497380631</c:v>
                </c:pt>
                <c:pt idx="57">
                  <c:v>-4.4383400711792937</c:v>
                </c:pt>
                <c:pt idx="58">
                  <c:v>-2.7783180714527171</c:v>
                </c:pt>
                <c:pt idx="59">
                  <c:v>0.34840171713091878</c:v>
                </c:pt>
                <c:pt idx="60">
                  <c:v>1.6938395466611182</c:v>
                </c:pt>
                <c:pt idx="61">
                  <c:v>3.1969004108454082</c:v>
                </c:pt>
                <c:pt idx="62">
                  <c:v>3.7345590473352814</c:v>
                </c:pt>
                <c:pt idx="63">
                  <c:v>1.9165857874404872</c:v>
                </c:pt>
                <c:pt idx="64">
                  <c:v>2.1118299120852613</c:v>
                </c:pt>
                <c:pt idx="65">
                  <c:v>2.8080204610432773</c:v>
                </c:pt>
                <c:pt idx="66">
                  <c:v>3.6937706175425919</c:v>
                </c:pt>
                <c:pt idx="67">
                  <c:v>5.2245186589952128</c:v>
                </c:pt>
                <c:pt idx="68">
                  <c:v>5.778616307527586</c:v>
                </c:pt>
                <c:pt idx="69">
                  <c:v>6.2659074417623764</c:v>
                </c:pt>
              </c:numCache>
            </c:numRef>
          </c:val>
          <c:smooth val="0"/>
          <c:extLst>
            <c:ext xmlns:c16="http://schemas.microsoft.com/office/drawing/2014/chart" uri="{C3380CC4-5D6E-409C-BE32-E72D297353CC}">
              <c16:uniqueId val="{00000002-BAB7-4898-8F6D-FFFC473FFFF8}"/>
            </c:ext>
          </c:extLst>
        </c:ser>
        <c:dLbls>
          <c:showLegendKey val="0"/>
          <c:showVal val="0"/>
          <c:showCatName val="0"/>
          <c:showSerName val="0"/>
          <c:showPercent val="0"/>
          <c:showBubbleSize val="0"/>
        </c:dLbls>
        <c:marker val="1"/>
        <c:smooth val="0"/>
        <c:axId val="203940224"/>
        <c:axId val="203937280"/>
      </c:lineChart>
      <c:catAx>
        <c:axId val="203901568"/>
        <c:scaling>
          <c:orientation val="minMax"/>
        </c:scaling>
        <c:delete val="0"/>
        <c:axPos val="b"/>
        <c:numFmt formatCode="yyyy/mmm" sourceLinked="0"/>
        <c:majorTickMark val="out"/>
        <c:minorTickMark val="none"/>
        <c:tickLblPos val="low"/>
        <c:spPr>
          <a:ln>
            <a:solidFill>
              <a:sysClr val="windowText" lastClr="000000"/>
            </a:solidFill>
          </a:ln>
        </c:spPr>
        <c:txPr>
          <a:bodyPr rot="-5400000" vert="horz"/>
          <a:lstStyle/>
          <a:p>
            <a:pPr>
              <a:defRPr/>
            </a:pPr>
            <a:endParaRPr lang="hu-HU"/>
          </a:p>
        </c:txPr>
        <c:crossAx val="203903744"/>
        <c:crosses val="autoZero"/>
        <c:auto val="1"/>
        <c:lblAlgn val="ctr"/>
        <c:lblOffset val="100"/>
        <c:tickLblSkip val="2"/>
        <c:noMultiLvlLbl val="0"/>
      </c:catAx>
      <c:valAx>
        <c:axId val="203903744"/>
        <c:scaling>
          <c:orientation val="minMax"/>
          <c:max val="450"/>
          <c:min val="-350"/>
        </c:scaling>
        <c:delete val="0"/>
        <c:axPos val="l"/>
        <c:majorGridlines>
          <c:spPr>
            <a:ln w="3175">
              <a:solidFill>
                <a:sysClr val="window" lastClr="FFFFFF">
                  <a:lumMod val="85000"/>
                </a:sysClr>
              </a:solidFill>
              <a:prstDash val="dash"/>
            </a:ln>
          </c:spPr>
        </c:majorGridlines>
        <c:title>
          <c:tx>
            <c:rich>
              <a:bodyPr rot="0" vert="horz"/>
              <a:lstStyle/>
              <a:p>
                <a:pPr>
                  <a:defRPr b="0"/>
                </a:pPr>
                <a:r>
                  <a:rPr lang="hu-HU" b="0"/>
                  <a:t>Mrd Ft</a:t>
                </a:r>
              </a:p>
            </c:rich>
          </c:tx>
          <c:layout>
            <c:manualLayout>
              <c:xMode val="edge"/>
              <c:yMode val="edge"/>
              <c:x val="8.1424861111111205E-2"/>
              <c:y val="1.2814814814814841E-3"/>
            </c:manualLayout>
          </c:layout>
          <c:overlay val="0"/>
        </c:title>
        <c:numFmt formatCode="#,##0" sourceLinked="0"/>
        <c:majorTickMark val="out"/>
        <c:minorTickMark val="none"/>
        <c:tickLblPos val="nextTo"/>
        <c:spPr>
          <a:ln>
            <a:solidFill>
              <a:sysClr val="windowText" lastClr="000000"/>
            </a:solidFill>
          </a:ln>
        </c:spPr>
        <c:crossAx val="203901568"/>
        <c:crosses val="autoZero"/>
        <c:crossBetween val="between"/>
        <c:majorUnit val="50"/>
      </c:valAx>
      <c:valAx>
        <c:axId val="203937280"/>
        <c:scaling>
          <c:orientation val="minMax"/>
          <c:max val="30"/>
          <c:min val="-18"/>
        </c:scaling>
        <c:delete val="0"/>
        <c:axPos val="r"/>
        <c:title>
          <c:tx>
            <c:rich>
              <a:bodyPr rot="0" vert="horz"/>
              <a:lstStyle/>
              <a:p>
                <a:pPr>
                  <a:defRPr b="0"/>
                </a:pPr>
                <a:r>
                  <a:rPr lang="hu-HU" b="0"/>
                  <a:t>%</a:t>
                </a:r>
              </a:p>
            </c:rich>
          </c:tx>
          <c:layout>
            <c:manualLayout>
              <c:xMode val="edge"/>
              <c:yMode val="edge"/>
              <c:x val="0.89791874999999999"/>
              <c:y val="1.3866666666666669E-3"/>
            </c:manualLayout>
          </c:layout>
          <c:overlay val="0"/>
        </c:title>
        <c:numFmt formatCode="#,##0" sourceLinked="0"/>
        <c:majorTickMark val="out"/>
        <c:minorTickMark val="none"/>
        <c:tickLblPos val="nextTo"/>
        <c:spPr>
          <a:ln>
            <a:solidFill>
              <a:sysClr val="windowText" lastClr="000000"/>
            </a:solidFill>
          </a:ln>
        </c:spPr>
        <c:crossAx val="203940224"/>
        <c:crosses val="max"/>
        <c:crossBetween val="between"/>
        <c:majorUnit val="3"/>
      </c:valAx>
      <c:catAx>
        <c:axId val="203940224"/>
        <c:scaling>
          <c:orientation val="minMax"/>
        </c:scaling>
        <c:delete val="1"/>
        <c:axPos val="b"/>
        <c:numFmt formatCode="General" sourceLinked="1"/>
        <c:majorTickMark val="out"/>
        <c:minorTickMark val="none"/>
        <c:tickLblPos val="none"/>
        <c:crossAx val="203937280"/>
        <c:crosses val="autoZero"/>
        <c:auto val="1"/>
        <c:lblAlgn val="ctr"/>
        <c:lblOffset val="100"/>
        <c:noMultiLvlLbl val="0"/>
      </c:catAx>
      <c:spPr>
        <a:noFill/>
        <a:ln>
          <a:solidFill>
            <a:sysClr val="windowText" lastClr="000000"/>
          </a:solidFill>
          <a:prstDash val="solid"/>
        </a:ln>
      </c:spPr>
    </c:plotArea>
    <c:legend>
      <c:legendPos val="b"/>
      <c:layout>
        <c:manualLayout>
          <c:xMode val="edge"/>
          <c:yMode val="edge"/>
          <c:x val="7.4083333333333334E-2"/>
          <c:y val="0.89947166666666667"/>
          <c:w val="0.86418055555555551"/>
          <c:h val="8.876907407407407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278" l="0.70000000000000062" r="0.70000000000000062" t="0.75000000000000278"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386388888888882E-2"/>
          <c:y val="5.3624814814814813E-2"/>
          <c:w val="0.87490969544564012"/>
          <c:h val="0.63627018518518508"/>
        </c:manualLayout>
      </c:layout>
      <c:barChart>
        <c:barDir val="col"/>
        <c:grouping val="stacked"/>
        <c:varyColors val="0"/>
        <c:ser>
          <c:idx val="0"/>
          <c:order val="1"/>
          <c:tx>
            <c:strRef>
              <c:f>'32_ábra_chart'!$G$8</c:f>
              <c:strCache>
                <c:ptCount val="1"/>
                <c:pt idx="0">
                  <c:v>Housing loans</c:v>
                </c:pt>
              </c:strCache>
            </c:strRef>
          </c:tx>
          <c:spPr>
            <a:solidFill>
              <a:srgbClr val="0C2148"/>
            </a:solidFill>
            <a:ln w="12700">
              <a:solidFill>
                <a:sysClr val="windowText" lastClr="000000"/>
              </a:solidFill>
            </a:ln>
          </c:spPr>
          <c:invertIfNegative val="0"/>
          <c:cat>
            <c:strRef>
              <c:f>'32_ábra_chart'!$E$10:$E$79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'32_ábra_chart'!$G$10:$G$79</c:f>
              <c:numCache>
                <c:formatCode>0.0</c:formatCode>
                <c:ptCount val="70"/>
                <c:pt idx="0">
                  <c:v>38.641000000000005</c:v>
                </c:pt>
                <c:pt idx="1">
                  <c:v>103.88200000000001</c:v>
                </c:pt>
                <c:pt idx="2">
                  <c:v>160.048</c:v>
                </c:pt>
                <c:pt idx="3">
                  <c:v>163.13500000000002</c:v>
                </c:pt>
                <c:pt idx="4">
                  <c:v>125.964</c:v>
                </c:pt>
                <c:pt idx="5">
                  <c:v>199.99700000000001</c:v>
                </c:pt>
                <c:pt idx="6">
                  <c:v>227.196</c:v>
                </c:pt>
                <c:pt idx="7">
                  <c:v>185.05199999999999</c:v>
                </c:pt>
                <c:pt idx="8">
                  <c:v>123.13799999999999</c:v>
                </c:pt>
                <c:pt idx="9">
                  <c:v>93.981999999999999</c:v>
                </c:pt>
                <c:pt idx="10">
                  <c:v>111.928</c:v>
                </c:pt>
                <c:pt idx="11">
                  <c:v>93.453999999999994</c:v>
                </c:pt>
                <c:pt idx="12">
                  <c:v>47.665999999999997</c:v>
                </c:pt>
                <c:pt idx="13">
                  <c:v>103.95700000000001</c:v>
                </c:pt>
                <c:pt idx="14">
                  <c:v>120.203</c:v>
                </c:pt>
                <c:pt idx="15">
                  <c:v>113.10099999999998</c:v>
                </c:pt>
                <c:pt idx="16">
                  <c:v>80.935000000000002</c:v>
                </c:pt>
                <c:pt idx="17">
                  <c:v>119.727</c:v>
                </c:pt>
                <c:pt idx="18">
                  <c:v>147.09799999999998</c:v>
                </c:pt>
                <c:pt idx="19">
                  <c:v>156.61499999999998</c:v>
                </c:pt>
                <c:pt idx="20">
                  <c:v>94.022999999999996</c:v>
                </c:pt>
                <c:pt idx="21">
                  <c:v>125.57600000000001</c:v>
                </c:pt>
                <c:pt idx="22">
                  <c:v>144.75199999999998</c:v>
                </c:pt>
                <c:pt idx="23">
                  <c:v>146.08499999999998</c:v>
                </c:pt>
                <c:pt idx="24">
                  <c:v>87.528000000000006</c:v>
                </c:pt>
                <c:pt idx="25">
                  <c:v>139.006</c:v>
                </c:pt>
                <c:pt idx="26">
                  <c:v>143.58500000000001</c:v>
                </c:pt>
                <c:pt idx="27">
                  <c:v>121.86600000000003</c:v>
                </c:pt>
                <c:pt idx="28">
                  <c:v>15.498000000000001</c:v>
                </c:pt>
                <c:pt idx="29">
                  <c:v>18.121000000000002</c:v>
                </c:pt>
                <c:pt idx="30">
                  <c:v>13.763</c:v>
                </c:pt>
                <c:pt idx="31">
                  <c:v>-7.6120000000000001</c:v>
                </c:pt>
                <c:pt idx="32">
                  <c:v>-41.684999999999995</c:v>
                </c:pt>
                <c:pt idx="33">
                  <c:v>-17.555999999999997</c:v>
                </c:pt>
                <c:pt idx="34">
                  <c:v>-5.4329999999999989</c:v>
                </c:pt>
                <c:pt idx="35">
                  <c:v>-21.656000000000002</c:v>
                </c:pt>
                <c:pt idx="36">
                  <c:v>-36.964999999999996</c:v>
                </c:pt>
                <c:pt idx="37">
                  <c:v>-29.327999999999999</c:v>
                </c:pt>
                <c:pt idx="38">
                  <c:v>-7.5679999999999978</c:v>
                </c:pt>
                <c:pt idx="39">
                  <c:v>-426.42599999999999</c:v>
                </c:pt>
                <c:pt idx="40">
                  <c:v>-429.20699999999999</c:v>
                </c:pt>
                <c:pt idx="41">
                  <c:v>-37.822000000000003</c:v>
                </c:pt>
                <c:pt idx="42">
                  <c:v>-49.618000000000002</c:v>
                </c:pt>
                <c:pt idx="43">
                  <c:v>-46.307000000000002</c:v>
                </c:pt>
                <c:pt idx="44">
                  <c:v>-57.856999999999999</c:v>
                </c:pt>
                <c:pt idx="45">
                  <c:v>-49.956000000000003</c:v>
                </c:pt>
                <c:pt idx="46">
                  <c:v>-41.948</c:v>
                </c:pt>
                <c:pt idx="47">
                  <c:v>-37.960999999999999</c:v>
                </c:pt>
                <c:pt idx="48">
                  <c:v>-81.193000000000012</c:v>
                </c:pt>
                <c:pt idx="49">
                  <c:v>-39.075000000000003</c:v>
                </c:pt>
                <c:pt idx="50">
                  <c:v>-9.615000000000002</c:v>
                </c:pt>
                <c:pt idx="51">
                  <c:v>-22.597999999999999</c:v>
                </c:pt>
                <c:pt idx="52">
                  <c:v>-366.5329999999999</c:v>
                </c:pt>
                <c:pt idx="53">
                  <c:v>-31.155999999999999</c:v>
                </c:pt>
                <c:pt idx="54">
                  <c:v>-30.617999999999999</c:v>
                </c:pt>
                <c:pt idx="55">
                  <c:v>-36.058</c:v>
                </c:pt>
                <c:pt idx="56">
                  <c:v>-35.122999999999998</c:v>
                </c:pt>
                <c:pt idx="57">
                  <c:v>-1.7130000000000001</c:v>
                </c:pt>
                <c:pt idx="58">
                  <c:v>12.049999999999999</c:v>
                </c:pt>
                <c:pt idx="59">
                  <c:v>-11.266999999999999</c:v>
                </c:pt>
                <c:pt idx="60">
                  <c:v>2.1780000000000004</c:v>
                </c:pt>
                <c:pt idx="61">
                  <c:v>18.895</c:v>
                </c:pt>
                <c:pt idx="62">
                  <c:v>55.423000000000002</c:v>
                </c:pt>
                <c:pt idx="63">
                  <c:v>47.198</c:v>
                </c:pt>
                <c:pt idx="64">
                  <c:v>34.547000000000004</c:v>
                </c:pt>
                <c:pt idx="65">
                  <c:v>91.5</c:v>
                </c:pt>
                <c:pt idx="66">
                  <c:v>101.89400000000001</c:v>
                </c:pt>
                <c:pt idx="67">
                  <c:v>71.181999999999988</c:v>
                </c:pt>
                <c:pt idx="68">
                  <c:v>63.531999999999996</c:v>
                </c:pt>
                <c:pt idx="69">
                  <c:v>97.509</c:v>
                </c:pt>
              </c:numCache>
            </c:numRef>
          </c:val>
          <c:extLst>
            <c:ext xmlns:c16="http://schemas.microsoft.com/office/drawing/2014/chart" uri="{C3380CC4-5D6E-409C-BE32-E72D297353CC}">
              <c16:uniqueId val="{00000000-992C-4C52-9728-CC1189E00FF1}"/>
            </c:ext>
          </c:extLst>
        </c:ser>
        <c:ser>
          <c:idx val="1"/>
          <c:order val="2"/>
          <c:tx>
            <c:strRef>
              <c:f>'32_ábra_chart'!$H$8</c:f>
              <c:strCache>
                <c:ptCount val="1"/>
                <c:pt idx="0">
                  <c:v>Consumer loans</c:v>
                </c:pt>
              </c:strCache>
            </c:strRef>
          </c:tx>
          <c:spPr>
            <a:solidFill>
              <a:srgbClr val="F6A800"/>
            </a:solidFill>
            <a:ln w="12700">
              <a:solidFill>
                <a:sysClr val="windowText" lastClr="000000"/>
              </a:solidFill>
            </a:ln>
          </c:spPr>
          <c:invertIfNegative val="0"/>
          <c:cat>
            <c:strRef>
              <c:f>'32_ábra_chart'!$E$10:$E$79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'32_ábra_chart'!$H$10:$H$79</c:f>
              <c:numCache>
                <c:formatCode>0.0</c:formatCode>
                <c:ptCount val="70"/>
                <c:pt idx="0">
                  <c:v>54.186</c:v>
                </c:pt>
                <c:pt idx="1">
                  <c:v>96.242999999999995</c:v>
                </c:pt>
                <c:pt idx="2">
                  <c:v>93.91</c:v>
                </c:pt>
                <c:pt idx="3">
                  <c:v>62.705000000000005</c:v>
                </c:pt>
                <c:pt idx="4">
                  <c:v>67.865000000000009</c:v>
                </c:pt>
                <c:pt idx="5">
                  <c:v>102.071</c:v>
                </c:pt>
                <c:pt idx="6">
                  <c:v>115.66</c:v>
                </c:pt>
                <c:pt idx="7">
                  <c:v>118.78800000000001</c:v>
                </c:pt>
                <c:pt idx="8">
                  <c:v>93.225999999999999</c:v>
                </c:pt>
                <c:pt idx="9">
                  <c:v>167.227</c:v>
                </c:pt>
                <c:pt idx="10">
                  <c:v>151.435</c:v>
                </c:pt>
                <c:pt idx="11">
                  <c:v>145.80000000000001</c:v>
                </c:pt>
                <c:pt idx="12">
                  <c:v>78.820999999999998</c:v>
                </c:pt>
                <c:pt idx="13">
                  <c:v>160.339</c:v>
                </c:pt>
                <c:pt idx="14">
                  <c:v>173.28700000000003</c:v>
                </c:pt>
                <c:pt idx="15">
                  <c:v>188.80500000000001</c:v>
                </c:pt>
                <c:pt idx="16">
                  <c:v>90.999999999999986</c:v>
                </c:pt>
                <c:pt idx="17">
                  <c:v>217.541</c:v>
                </c:pt>
                <c:pt idx="18">
                  <c:v>207.48399999999998</c:v>
                </c:pt>
                <c:pt idx="19">
                  <c:v>135.178</c:v>
                </c:pt>
                <c:pt idx="20">
                  <c:v>175.10500000000002</c:v>
                </c:pt>
                <c:pt idx="21">
                  <c:v>261.43600000000004</c:v>
                </c:pt>
                <c:pt idx="22">
                  <c:v>285.99599999999998</c:v>
                </c:pt>
                <c:pt idx="23">
                  <c:v>215.70000000000002</c:v>
                </c:pt>
                <c:pt idx="24">
                  <c:v>243.52300000000002</c:v>
                </c:pt>
                <c:pt idx="25">
                  <c:v>241.40600000000001</c:v>
                </c:pt>
                <c:pt idx="26">
                  <c:v>258.15600000000001</c:v>
                </c:pt>
                <c:pt idx="27">
                  <c:v>79.98</c:v>
                </c:pt>
                <c:pt idx="28">
                  <c:v>-23.565999999999999</c:v>
                </c:pt>
                <c:pt idx="29">
                  <c:v>-10.652999999999999</c:v>
                </c:pt>
                <c:pt idx="30">
                  <c:v>-22.893999999999995</c:v>
                </c:pt>
                <c:pt idx="31">
                  <c:v>-35.345999999999997</c:v>
                </c:pt>
                <c:pt idx="32">
                  <c:v>4.4890000000000043</c:v>
                </c:pt>
                <c:pt idx="33">
                  <c:v>-48.906999999999996</c:v>
                </c:pt>
                <c:pt idx="34">
                  <c:v>-52.281999999999996</c:v>
                </c:pt>
                <c:pt idx="35">
                  <c:v>-109.396</c:v>
                </c:pt>
                <c:pt idx="36">
                  <c:v>-85.786000000000001</c:v>
                </c:pt>
                <c:pt idx="37">
                  <c:v>-56.403000000000006</c:v>
                </c:pt>
                <c:pt idx="38">
                  <c:v>-96.119</c:v>
                </c:pt>
                <c:pt idx="39">
                  <c:v>-245.863</c:v>
                </c:pt>
                <c:pt idx="40">
                  <c:v>-165.52700000000004</c:v>
                </c:pt>
                <c:pt idx="41">
                  <c:v>-51.601000000000006</c:v>
                </c:pt>
                <c:pt idx="42">
                  <c:v>-81.658000000000001</c:v>
                </c:pt>
                <c:pt idx="43">
                  <c:v>-90.895999999999987</c:v>
                </c:pt>
                <c:pt idx="44">
                  <c:v>-70.885999999999996</c:v>
                </c:pt>
                <c:pt idx="45">
                  <c:v>-48.088999999999999</c:v>
                </c:pt>
                <c:pt idx="46">
                  <c:v>-50.103999999999999</c:v>
                </c:pt>
                <c:pt idx="47">
                  <c:v>-107.24600000000001</c:v>
                </c:pt>
                <c:pt idx="48">
                  <c:v>-33.221000000000004</c:v>
                </c:pt>
                <c:pt idx="49">
                  <c:v>-40.603000000000009</c:v>
                </c:pt>
                <c:pt idx="50">
                  <c:v>-33.207999999999998</c:v>
                </c:pt>
                <c:pt idx="51">
                  <c:v>-73.603999999999999</c:v>
                </c:pt>
                <c:pt idx="52">
                  <c:v>-454.66699999999997</c:v>
                </c:pt>
                <c:pt idx="53">
                  <c:v>-99.628999999999991</c:v>
                </c:pt>
                <c:pt idx="54">
                  <c:v>-61.125000000000007</c:v>
                </c:pt>
                <c:pt idx="55">
                  <c:v>-92.150999999999996</c:v>
                </c:pt>
                <c:pt idx="56">
                  <c:v>-44.579999999999991</c:v>
                </c:pt>
                <c:pt idx="57">
                  <c:v>-22.326000000000001</c:v>
                </c:pt>
                <c:pt idx="58">
                  <c:v>20.924999999999997</c:v>
                </c:pt>
                <c:pt idx="59">
                  <c:v>106.402</c:v>
                </c:pt>
                <c:pt idx="60">
                  <c:v>10.487</c:v>
                </c:pt>
                <c:pt idx="61">
                  <c:v>59.225000000000001</c:v>
                </c:pt>
                <c:pt idx="62">
                  <c:v>14.600000000000001</c:v>
                </c:pt>
                <c:pt idx="63">
                  <c:v>-76.745000000000005</c:v>
                </c:pt>
                <c:pt idx="64">
                  <c:v>-8.8420000000000005</c:v>
                </c:pt>
                <c:pt idx="65">
                  <c:v>35.164999999999999</c:v>
                </c:pt>
                <c:pt idx="66">
                  <c:v>30.905999999999999</c:v>
                </c:pt>
                <c:pt idx="67">
                  <c:v>1.2360000000000015</c:v>
                </c:pt>
                <c:pt idx="68">
                  <c:v>1.589</c:v>
                </c:pt>
                <c:pt idx="69">
                  <c:v>70.388000000000005</c:v>
                </c:pt>
              </c:numCache>
            </c:numRef>
          </c:val>
          <c:extLst>
            <c:ext xmlns:c16="http://schemas.microsoft.com/office/drawing/2014/chart" uri="{C3380CC4-5D6E-409C-BE32-E72D297353CC}">
              <c16:uniqueId val="{00000001-992C-4C52-9728-CC1189E00FF1}"/>
            </c:ext>
          </c:extLst>
        </c:ser>
        <c:dLbls>
          <c:showLegendKey val="0"/>
          <c:showVal val="0"/>
          <c:showCatName val="0"/>
          <c:showSerName val="0"/>
          <c:showPercent val="0"/>
          <c:showBubbleSize val="0"/>
        </c:dLbls>
        <c:gapWidth val="50"/>
        <c:overlap val="100"/>
        <c:axId val="203901568"/>
        <c:axId val="203903744"/>
      </c:barChart>
      <c:lineChart>
        <c:grouping val="standard"/>
        <c:varyColors val="0"/>
        <c:dLbls>
          <c:showLegendKey val="0"/>
          <c:showVal val="0"/>
          <c:showCatName val="0"/>
          <c:showSerName val="0"/>
          <c:showPercent val="0"/>
          <c:showBubbleSize val="0"/>
        </c:dLbls>
        <c:marker val="1"/>
        <c:smooth val="0"/>
        <c:axId val="203901568"/>
        <c:axId val="203903744"/>
        <c:extLst>
          <c:ext xmlns:c15="http://schemas.microsoft.com/office/drawing/2012/chart" uri="{02D57815-91ED-43cb-92C2-25804820EDAC}">
            <c15:filteredLineSeries>
              <c15:ser>
                <c:idx val="4"/>
                <c:order val="0"/>
                <c:tx>
                  <c:strRef>
                    <c:extLst>
                      <c:ext uri="{02D57815-91ED-43cb-92C2-25804820EDAC}">
                        <c15:formulaRef>
                          <c15:sqref>HH1_ábra_chart!#REF!</c15:sqref>
                        </c15:formulaRef>
                      </c:ext>
                    </c:extLst>
                    <c:strCache>
                      <c:ptCount val="1"/>
                      <c:pt idx="0">
                        <c:v>#REF!</c:v>
                      </c:pt>
                    </c:strCache>
                  </c:strRef>
                </c:tx>
                <c:spPr>
                  <a:ln w="38100">
                    <a:solidFill>
                      <a:srgbClr val="0C2148"/>
                    </a:solidFill>
                    <a:prstDash val="solid"/>
                  </a:ln>
                </c:spPr>
                <c:marker>
                  <c:symbol val="none"/>
                </c:marker>
                <c:cat>
                  <c:strRef>
                    <c:extLst>
                      <c:ext uri="{02D57815-91ED-43cb-92C2-25804820EDAC}">
                        <c15:formulaRef>
                          <c15:sqref>'32_ábra_chart'!$E$10:$E$80</c15:sqref>
                        </c15:formulaRef>
                      </c:ext>
                    </c:extLst>
                    <c:strCache>
                      <c:ptCount val="71"/>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strCache>
                  </c:strRef>
                </c:cat>
                <c:val>
                  <c:numRef>
                    <c:extLst>
                      <c:ext uri="{02D57815-91ED-43cb-92C2-25804820EDAC}">
                        <c15:formulaRef>
                          <c15:sqref>HH1_ábra_chart!#REF!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3-992C-4C52-9728-CC1189E00FF1}"/>
                  </c:ext>
                </c:extLst>
              </c15:ser>
            </c15:filteredLineSeries>
          </c:ext>
        </c:extLst>
      </c:lineChart>
      <c:lineChart>
        <c:grouping val="standard"/>
        <c:varyColors val="0"/>
        <c:ser>
          <c:idx val="6"/>
          <c:order val="3"/>
          <c:tx>
            <c:strRef>
              <c:f>'32_ábra_chart'!$I$8</c:f>
              <c:strCache>
                <c:ptCount val="1"/>
                <c:pt idx="0">
                  <c:v>Annual growth rate (RHS)</c:v>
                </c:pt>
              </c:strCache>
            </c:strRef>
          </c:tx>
          <c:spPr>
            <a:ln w="38100">
              <a:solidFill>
                <a:srgbClr val="DA0000"/>
              </a:solidFill>
            </a:ln>
          </c:spPr>
          <c:marker>
            <c:symbol val="none"/>
          </c:marker>
          <c:cat>
            <c:strRef>
              <c:f>'32_ábra_chart'!$E$10:$E$79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'32_ábra_chart'!$I$10:$I$79</c:f>
              <c:numCache>
                <c:formatCode>0.0</c:formatCode>
                <c:ptCount val="70"/>
                <c:pt idx="12">
                  <c:v>27.695789386909471</c:v>
                </c:pt>
                <c:pt idx="13">
                  <c:v>25.610389550823463</c:v>
                </c:pt>
                <c:pt idx="14">
                  <c:v>24.766295866925077</c:v>
                </c:pt>
                <c:pt idx="15">
                  <c:v>24.881110818164963</c:v>
                </c:pt>
                <c:pt idx="16">
                  <c:v>25.19105238019424</c:v>
                </c:pt>
                <c:pt idx="17">
                  <c:v>25.344849502486998</c:v>
                </c:pt>
                <c:pt idx="18">
                  <c:v>24.979369414447088</c:v>
                </c:pt>
                <c:pt idx="19">
                  <c:v>23.159291299367993</c:v>
                </c:pt>
                <c:pt idx="20">
                  <c:v>23.907086149560911</c:v>
                </c:pt>
                <c:pt idx="21">
                  <c:v>22.645247378006118</c:v>
                </c:pt>
                <c:pt idx="22">
                  <c:v>23.024668482456871</c:v>
                </c:pt>
                <c:pt idx="23">
                  <c:v>24.102639526969195</c:v>
                </c:pt>
                <c:pt idx="24">
                  <c:v>24.417800568791108</c:v>
                </c:pt>
                <c:pt idx="25">
                  <c:v>23.202309870140773</c:v>
                </c:pt>
                <c:pt idx="26">
                  <c:v>21.173247839666647</c:v>
                </c:pt>
                <c:pt idx="27">
                  <c:v>17.880879526341957</c:v>
                </c:pt>
                <c:pt idx="28">
                  <c:v>12.153893113647806</c:v>
                </c:pt>
                <c:pt idx="29">
                  <c:v>7.6701763250006456</c:v>
                </c:pt>
                <c:pt idx="30">
                  <c:v>2.2638148205015125</c:v>
                </c:pt>
                <c:pt idx="31">
                  <c:v>-0.5528559871483989</c:v>
                </c:pt>
                <c:pt idx="32">
                  <c:v>-0.78035635036595186</c:v>
                </c:pt>
                <c:pt idx="33">
                  <c:v>-1.630014333844618</c:v>
                </c:pt>
                <c:pt idx="34">
                  <c:v>-2.1411116339928449</c:v>
                </c:pt>
                <c:pt idx="35">
                  <c:v>-3.0521713109507158</c:v>
                </c:pt>
                <c:pt idx="36">
                  <c:v>-3.9196290475704081</c:v>
                </c:pt>
                <c:pt idx="37">
                  <c:v>-3.7687237736247865</c:v>
                </c:pt>
                <c:pt idx="38">
                  <c:v>-4.3564307582464536</c:v>
                </c:pt>
                <c:pt idx="39">
                  <c:v>-9.4508654510866368</c:v>
                </c:pt>
                <c:pt idx="40">
                  <c:v>-14.984947568564188</c:v>
                </c:pt>
                <c:pt idx="41">
                  <c:v>-14.552792072600255</c:v>
                </c:pt>
                <c:pt idx="42">
                  <c:v>-14.165529626057257</c:v>
                </c:pt>
                <c:pt idx="43">
                  <c:v>-9.2997683541213263</c:v>
                </c:pt>
                <c:pt idx="44">
                  <c:v>-5.2081845055106264</c:v>
                </c:pt>
                <c:pt idx="45">
                  <c:v>-5.4314978114639114</c:v>
                </c:pt>
                <c:pt idx="46">
                  <c:v>-5.15769231769701</c:v>
                </c:pt>
                <c:pt idx="47">
                  <c:v>-5.2910772625416342</c:v>
                </c:pt>
                <c:pt idx="48">
                  <c:v>-5.120657421917655</c:v>
                </c:pt>
                <c:pt idx="49">
                  <c:v>-5.1121378950224017</c:v>
                </c:pt>
                <c:pt idx="50">
                  <c:v>-4.552334476891116</c:v>
                </c:pt>
                <c:pt idx="51">
                  <c:v>-4.0820925618412813</c:v>
                </c:pt>
                <c:pt idx="52">
                  <c:v>-12.705313808983199</c:v>
                </c:pt>
                <c:pt idx="53">
                  <c:v>-13.435066186489566</c:v>
                </c:pt>
                <c:pt idx="54">
                  <c:v>-14.114778771307352</c:v>
                </c:pt>
                <c:pt idx="55">
                  <c:v>-14.629088360324328</c:v>
                </c:pt>
                <c:pt idx="56">
                  <c:v>-5.7764364497380631</c:v>
                </c:pt>
                <c:pt idx="57">
                  <c:v>-4.4383400711792937</c:v>
                </c:pt>
                <c:pt idx="58">
                  <c:v>-2.7783180714527171</c:v>
                </c:pt>
                <c:pt idx="59">
                  <c:v>0.34840171713091878</c:v>
                </c:pt>
                <c:pt idx="60">
                  <c:v>1.6938395466611182</c:v>
                </c:pt>
                <c:pt idx="61">
                  <c:v>3.1969004108454082</c:v>
                </c:pt>
                <c:pt idx="62">
                  <c:v>3.7345590473352814</c:v>
                </c:pt>
                <c:pt idx="63">
                  <c:v>1.9165857874404872</c:v>
                </c:pt>
                <c:pt idx="64">
                  <c:v>2.1118299120852613</c:v>
                </c:pt>
                <c:pt idx="65">
                  <c:v>2.8080204610432773</c:v>
                </c:pt>
                <c:pt idx="66">
                  <c:v>3.6937706175425919</c:v>
                </c:pt>
                <c:pt idx="67">
                  <c:v>5.2245186589952128</c:v>
                </c:pt>
                <c:pt idx="68">
                  <c:v>5.778616307527586</c:v>
                </c:pt>
                <c:pt idx="69">
                  <c:v>6.2659074417623764</c:v>
                </c:pt>
              </c:numCache>
            </c:numRef>
          </c:val>
          <c:smooth val="0"/>
          <c:extLst>
            <c:ext xmlns:c16="http://schemas.microsoft.com/office/drawing/2014/chart" uri="{C3380CC4-5D6E-409C-BE32-E72D297353CC}">
              <c16:uniqueId val="{00000002-992C-4C52-9728-CC1189E00FF1}"/>
            </c:ext>
          </c:extLst>
        </c:ser>
        <c:dLbls>
          <c:showLegendKey val="0"/>
          <c:showVal val="0"/>
          <c:showCatName val="0"/>
          <c:showSerName val="0"/>
          <c:showPercent val="0"/>
          <c:showBubbleSize val="0"/>
        </c:dLbls>
        <c:marker val="1"/>
        <c:smooth val="0"/>
        <c:axId val="203940224"/>
        <c:axId val="203937280"/>
      </c:lineChart>
      <c:catAx>
        <c:axId val="203901568"/>
        <c:scaling>
          <c:orientation val="minMax"/>
        </c:scaling>
        <c:delete val="0"/>
        <c:axPos val="b"/>
        <c:numFmt formatCode="yyyy/mmm" sourceLinked="0"/>
        <c:majorTickMark val="out"/>
        <c:minorTickMark val="none"/>
        <c:tickLblPos val="low"/>
        <c:spPr>
          <a:ln>
            <a:solidFill>
              <a:sysClr val="windowText" lastClr="000000"/>
            </a:solidFill>
          </a:ln>
        </c:spPr>
        <c:txPr>
          <a:bodyPr rot="-5400000" vert="horz"/>
          <a:lstStyle/>
          <a:p>
            <a:pPr>
              <a:defRPr/>
            </a:pPr>
            <a:endParaRPr lang="hu-HU"/>
          </a:p>
        </c:txPr>
        <c:crossAx val="203903744"/>
        <c:crosses val="autoZero"/>
        <c:auto val="1"/>
        <c:lblAlgn val="ctr"/>
        <c:lblOffset val="100"/>
        <c:tickLblSkip val="2"/>
        <c:noMultiLvlLbl val="0"/>
      </c:catAx>
      <c:valAx>
        <c:axId val="203903744"/>
        <c:scaling>
          <c:orientation val="minMax"/>
          <c:max val="450"/>
          <c:min val="-350"/>
        </c:scaling>
        <c:delete val="0"/>
        <c:axPos val="l"/>
        <c:majorGridlines>
          <c:spPr>
            <a:ln w="3175">
              <a:solidFill>
                <a:sysClr val="window" lastClr="FFFFFF">
                  <a:lumMod val="85000"/>
                </a:sysClr>
              </a:solidFill>
              <a:prstDash val="dash"/>
            </a:ln>
          </c:spPr>
        </c:majorGridlines>
        <c:title>
          <c:tx>
            <c:rich>
              <a:bodyPr rot="0" vert="horz"/>
              <a:lstStyle/>
              <a:p>
                <a:pPr>
                  <a:defRPr b="0"/>
                </a:pPr>
                <a:r>
                  <a:rPr lang="hu-HU" b="0"/>
                  <a:t>HUF bn</a:t>
                </a:r>
              </a:p>
            </c:rich>
          </c:tx>
          <c:layout>
            <c:manualLayout>
              <c:xMode val="edge"/>
              <c:yMode val="edge"/>
              <c:x val="8.1424861111111205E-2"/>
              <c:y val="1.2814814814814841E-3"/>
            </c:manualLayout>
          </c:layout>
          <c:overlay val="0"/>
        </c:title>
        <c:numFmt formatCode="#,##0" sourceLinked="0"/>
        <c:majorTickMark val="out"/>
        <c:minorTickMark val="none"/>
        <c:tickLblPos val="nextTo"/>
        <c:spPr>
          <a:ln>
            <a:solidFill>
              <a:sysClr val="windowText" lastClr="000000"/>
            </a:solidFill>
          </a:ln>
        </c:spPr>
        <c:crossAx val="203901568"/>
        <c:crosses val="autoZero"/>
        <c:crossBetween val="between"/>
        <c:majorUnit val="50"/>
      </c:valAx>
      <c:valAx>
        <c:axId val="203937280"/>
        <c:scaling>
          <c:orientation val="minMax"/>
          <c:max val="30"/>
          <c:min val="-18"/>
        </c:scaling>
        <c:delete val="0"/>
        <c:axPos val="r"/>
        <c:title>
          <c:tx>
            <c:rich>
              <a:bodyPr rot="0" vert="horz"/>
              <a:lstStyle/>
              <a:p>
                <a:pPr>
                  <a:defRPr b="0"/>
                </a:pPr>
                <a:r>
                  <a:rPr lang="hu-HU" b="0"/>
                  <a:t>per cent</a:t>
                </a:r>
              </a:p>
            </c:rich>
          </c:tx>
          <c:layout>
            <c:manualLayout>
              <c:xMode val="edge"/>
              <c:yMode val="edge"/>
              <c:x val="0.8273152777777778"/>
              <c:y val="1.3866666666666665E-3"/>
            </c:manualLayout>
          </c:layout>
          <c:overlay val="0"/>
        </c:title>
        <c:numFmt formatCode="#,##0" sourceLinked="0"/>
        <c:majorTickMark val="out"/>
        <c:minorTickMark val="none"/>
        <c:tickLblPos val="nextTo"/>
        <c:spPr>
          <a:ln>
            <a:solidFill>
              <a:sysClr val="windowText" lastClr="000000"/>
            </a:solidFill>
          </a:ln>
        </c:spPr>
        <c:crossAx val="203940224"/>
        <c:crosses val="max"/>
        <c:crossBetween val="between"/>
        <c:majorUnit val="3"/>
      </c:valAx>
      <c:catAx>
        <c:axId val="203940224"/>
        <c:scaling>
          <c:orientation val="minMax"/>
        </c:scaling>
        <c:delete val="1"/>
        <c:axPos val="b"/>
        <c:numFmt formatCode="General" sourceLinked="1"/>
        <c:majorTickMark val="out"/>
        <c:minorTickMark val="none"/>
        <c:tickLblPos val="none"/>
        <c:crossAx val="203937280"/>
        <c:crosses val="autoZero"/>
        <c:auto val="1"/>
        <c:lblAlgn val="ctr"/>
        <c:lblOffset val="100"/>
        <c:noMultiLvlLbl val="0"/>
      </c:catAx>
      <c:spPr>
        <a:noFill/>
        <a:ln>
          <a:solidFill>
            <a:sysClr val="windowText" lastClr="000000"/>
          </a:solidFill>
          <a:prstDash val="solid"/>
        </a:ln>
      </c:spPr>
    </c:plotArea>
    <c:legend>
      <c:legendPos val="b"/>
      <c:layout>
        <c:manualLayout>
          <c:xMode val="edge"/>
          <c:yMode val="edge"/>
          <c:x val="5.8208333333333334E-2"/>
          <c:y val="0.878305"/>
          <c:w val="0.88181944444444449"/>
          <c:h val="0.10288018518518519"/>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278" l="0.70000000000000062" r="0.70000000000000062" t="0.75000000000000278"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18020170201611E-2"/>
          <c:y val="5.5432471092795241E-2"/>
          <c:w val="0.81916123311642663"/>
          <c:h val="0.60508005309408808"/>
        </c:manualLayout>
      </c:layout>
      <c:barChart>
        <c:barDir val="col"/>
        <c:grouping val="stacked"/>
        <c:varyColors val="0"/>
        <c:ser>
          <c:idx val="0"/>
          <c:order val="0"/>
          <c:tx>
            <c:strRef>
              <c:f>'33_ábra_chart'!$G$9</c:f>
              <c:strCache>
                <c:ptCount val="1"/>
                <c:pt idx="0">
                  <c:v>Lakáshitel</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'33_ábra_chart'!$G$10:$G$68</c:f>
              <c:numCache>
                <c:formatCode>0</c:formatCode>
                <c:ptCount val="59"/>
                <c:pt idx="0">
                  <c:v>83.997310999999996</c:v>
                </c:pt>
                <c:pt idx="1">
                  <c:v>137.31548400000003</c:v>
                </c:pt>
                <c:pt idx="2">
                  <c:v>146.94413900000001</c:v>
                </c:pt>
                <c:pt idx="3">
                  <c:v>144.21544599999999</c:v>
                </c:pt>
                <c:pt idx="4">
                  <c:v>111.42514800000001</c:v>
                </c:pt>
                <c:pt idx="5">
                  <c:v>174.89979499999998</c:v>
                </c:pt>
                <c:pt idx="6">
                  <c:v>194.01017300000001</c:v>
                </c:pt>
                <c:pt idx="7">
                  <c:v>210.88263000000001</c:v>
                </c:pt>
                <c:pt idx="8">
                  <c:v>153.08233000000001</c:v>
                </c:pt>
                <c:pt idx="9">
                  <c:v>198.65503200000003</c:v>
                </c:pt>
                <c:pt idx="10">
                  <c:v>213.55773600000001</c:v>
                </c:pt>
                <c:pt idx="11">
                  <c:v>215.211985</c:v>
                </c:pt>
                <c:pt idx="12">
                  <c:v>183.07090999999997</c:v>
                </c:pt>
                <c:pt idx="13">
                  <c:v>225.81034500000001</c:v>
                </c:pt>
                <c:pt idx="14">
                  <c:v>234.30128100000002</c:v>
                </c:pt>
                <c:pt idx="15">
                  <c:v>208.22598299999999</c:v>
                </c:pt>
                <c:pt idx="16">
                  <c:v>94.737741999999997</c:v>
                </c:pt>
                <c:pt idx="17">
                  <c:v>89.412569999999988</c:v>
                </c:pt>
                <c:pt idx="18">
                  <c:v>86.830382</c:v>
                </c:pt>
                <c:pt idx="19">
                  <c:v>59.928485185300005</c:v>
                </c:pt>
                <c:pt idx="20">
                  <c:v>55.983990061700005</c:v>
                </c:pt>
                <c:pt idx="21">
                  <c:v>62.040240668000003</c:v>
                </c:pt>
                <c:pt idx="22">
                  <c:v>58.887251068299996</c:v>
                </c:pt>
                <c:pt idx="23">
                  <c:v>53.175189698700002</c:v>
                </c:pt>
                <c:pt idx="24">
                  <c:v>40.978036999999993</c:v>
                </c:pt>
                <c:pt idx="25">
                  <c:v>54.632035999999999</c:v>
                </c:pt>
                <c:pt idx="26">
                  <c:v>56.566343000000003</c:v>
                </c:pt>
                <c:pt idx="27">
                  <c:v>50.215907999999999</c:v>
                </c:pt>
                <c:pt idx="28">
                  <c:v>35.169869000000006</c:v>
                </c:pt>
                <c:pt idx="29">
                  <c:v>33.438231999999999</c:v>
                </c:pt>
                <c:pt idx="30">
                  <c:v>33.750398000000004</c:v>
                </c:pt>
                <c:pt idx="31">
                  <c:v>28.886657</c:v>
                </c:pt>
                <c:pt idx="32">
                  <c:v>25.680229000000004</c:v>
                </c:pt>
                <c:pt idx="33">
                  <c:v>38.289943000000001</c:v>
                </c:pt>
                <c:pt idx="34">
                  <c:v>44.958635000000001</c:v>
                </c:pt>
                <c:pt idx="35">
                  <c:v>43.993696999999997</c:v>
                </c:pt>
                <c:pt idx="36">
                  <c:v>38.234856000000001</c:v>
                </c:pt>
                <c:pt idx="37">
                  <c:v>61.091504999999998</c:v>
                </c:pt>
                <c:pt idx="38">
                  <c:v>74.979822000000013</c:v>
                </c:pt>
                <c:pt idx="39">
                  <c:v>67.756719000000004</c:v>
                </c:pt>
                <c:pt idx="40">
                  <c:v>56.853300000000004</c:v>
                </c:pt>
                <c:pt idx="41">
                  <c:v>79.420553000000012</c:v>
                </c:pt>
                <c:pt idx="42">
                  <c:v>95.957111000000026</c:v>
                </c:pt>
                <c:pt idx="43">
                  <c:v>96.619079000000013</c:v>
                </c:pt>
                <c:pt idx="44">
                  <c:v>82.32592600000001</c:v>
                </c:pt>
                <c:pt idx="45">
                  <c:v>130.913445</c:v>
                </c:pt>
                <c:pt idx="46">
                  <c:v>133.33423499999998</c:v>
                </c:pt>
                <c:pt idx="47">
                  <c:v>117.77567499999999</c:v>
                </c:pt>
                <c:pt idx="48">
                  <c:v>125.11794500000002</c:v>
                </c:pt>
                <c:pt idx="49">
                  <c:v>168.28896800000001</c:v>
                </c:pt>
                <c:pt idx="50">
                  <c:v>178.86639700000001</c:v>
                </c:pt>
                <c:pt idx="51">
                  <c:v>177.39816500000001</c:v>
                </c:pt>
                <c:pt idx="52">
                  <c:v>169.750067</c:v>
                </c:pt>
                <c:pt idx="53">
                  <c:v>230.20783799999998</c:v>
                </c:pt>
                <c:pt idx="54">
                  <c:v>242.53317099999998</c:v>
                </c:pt>
                <c:pt idx="55">
                  <c:v>208.00548899999998</c:v>
                </c:pt>
                <c:pt idx="56">
                  <c:v>201.68264600000001</c:v>
                </c:pt>
                <c:pt idx="57">
                  <c:v>253.20402799999999</c:v>
                </c:pt>
                <c:pt idx="58">
                  <c:v>221.46409899999998</c:v>
                </c:pt>
              </c:numCache>
            </c:numRef>
          </c:val>
          <c:extLst>
            <c:ext xmlns:c16="http://schemas.microsoft.com/office/drawing/2014/chart" uri="{C3380CC4-5D6E-409C-BE32-E72D297353CC}">
              <c16:uniqueId val="{00000000-CF6A-442A-BD3B-BDB0186C0E1F}"/>
            </c:ext>
          </c:extLst>
        </c:ser>
        <c:ser>
          <c:idx val="6"/>
          <c:order val="1"/>
          <c:tx>
            <c:strRef>
              <c:f>'33_ábra_chart'!$I$9</c:f>
              <c:strCache>
                <c:ptCount val="1"/>
                <c:pt idx="0">
                  <c:v>Személyi kölcsön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'33_ábra_chart'!$I$10:$I$68</c:f>
              <c:numCache>
                <c:formatCode>0</c:formatCode>
                <c:ptCount val="59"/>
                <c:pt idx="0">
                  <c:v>40.048137999999994</c:v>
                </c:pt>
                <c:pt idx="1">
                  <c:v>66.003691000000003</c:v>
                </c:pt>
                <c:pt idx="2">
                  <c:v>70.562064000000007</c:v>
                </c:pt>
                <c:pt idx="3">
                  <c:v>59.840593999999996</c:v>
                </c:pt>
                <c:pt idx="4">
                  <c:v>46.736738000000003</c:v>
                </c:pt>
                <c:pt idx="5">
                  <c:v>56.287845000000004</c:v>
                </c:pt>
                <c:pt idx="6">
                  <c:v>58.033318000000001</c:v>
                </c:pt>
                <c:pt idx="7">
                  <c:v>54.500383999999997</c:v>
                </c:pt>
                <c:pt idx="8">
                  <c:v>48.148099000000002</c:v>
                </c:pt>
                <c:pt idx="9">
                  <c:v>73.05695399999999</c:v>
                </c:pt>
                <c:pt idx="10">
                  <c:v>86.779435000000007</c:v>
                </c:pt>
                <c:pt idx="11">
                  <c:v>73.009889000000001</c:v>
                </c:pt>
                <c:pt idx="12">
                  <c:v>77.735499000000004</c:v>
                </c:pt>
                <c:pt idx="13">
                  <c:v>94.317234000000013</c:v>
                </c:pt>
                <c:pt idx="14">
                  <c:v>88.739349000000004</c:v>
                </c:pt>
                <c:pt idx="15">
                  <c:v>52.623213999999997</c:v>
                </c:pt>
                <c:pt idx="16">
                  <c:v>34.114777000000004</c:v>
                </c:pt>
                <c:pt idx="17">
                  <c:v>37.779202999999995</c:v>
                </c:pt>
                <c:pt idx="18">
                  <c:v>38.319153</c:v>
                </c:pt>
                <c:pt idx="19">
                  <c:v>29.639359000000002</c:v>
                </c:pt>
                <c:pt idx="20">
                  <c:v>26.849097000000004</c:v>
                </c:pt>
                <c:pt idx="21">
                  <c:v>29.809476000000004</c:v>
                </c:pt>
                <c:pt idx="22">
                  <c:v>26.397167000000003</c:v>
                </c:pt>
                <c:pt idx="23">
                  <c:v>26.114720000000002</c:v>
                </c:pt>
                <c:pt idx="24">
                  <c:v>21.615209999999998</c:v>
                </c:pt>
                <c:pt idx="25">
                  <c:v>25.492395999999999</c:v>
                </c:pt>
                <c:pt idx="26">
                  <c:v>24.151069</c:v>
                </c:pt>
                <c:pt idx="27">
                  <c:v>22.592618000000002</c:v>
                </c:pt>
                <c:pt idx="28">
                  <c:v>21.676323</c:v>
                </c:pt>
                <c:pt idx="29">
                  <c:v>20.000121999999998</c:v>
                </c:pt>
                <c:pt idx="30">
                  <c:v>21.044532</c:v>
                </c:pt>
                <c:pt idx="31">
                  <c:v>18.551634</c:v>
                </c:pt>
                <c:pt idx="32">
                  <c:v>20.809670000000001</c:v>
                </c:pt>
                <c:pt idx="33">
                  <c:v>23.789937999999999</c:v>
                </c:pt>
                <c:pt idx="34">
                  <c:v>24.628730000000004</c:v>
                </c:pt>
                <c:pt idx="35">
                  <c:v>20.088490999999998</c:v>
                </c:pt>
                <c:pt idx="36">
                  <c:v>23.703780000000002</c:v>
                </c:pt>
                <c:pt idx="37">
                  <c:v>31.322547</c:v>
                </c:pt>
                <c:pt idx="38">
                  <c:v>32.396293</c:v>
                </c:pt>
                <c:pt idx="39">
                  <c:v>29.990584999999996</c:v>
                </c:pt>
                <c:pt idx="40">
                  <c:v>22.339687000000001</c:v>
                </c:pt>
                <c:pt idx="41">
                  <c:v>31.190300999999998</c:v>
                </c:pt>
                <c:pt idx="42">
                  <c:v>37.819544999999998</c:v>
                </c:pt>
                <c:pt idx="43">
                  <c:v>38.162880000000001</c:v>
                </c:pt>
                <c:pt idx="44">
                  <c:v>40.911639000000001</c:v>
                </c:pt>
                <c:pt idx="45">
                  <c:v>52.884563999999997</c:v>
                </c:pt>
                <c:pt idx="46">
                  <c:v>61.697638000000005</c:v>
                </c:pt>
                <c:pt idx="47">
                  <c:v>53.172697999999997</c:v>
                </c:pt>
                <c:pt idx="48">
                  <c:v>58.705852</c:v>
                </c:pt>
                <c:pt idx="49">
                  <c:v>82.759912</c:v>
                </c:pt>
                <c:pt idx="50">
                  <c:v>86.953220000000002</c:v>
                </c:pt>
                <c:pt idx="51">
                  <c:v>77.214451999999994</c:v>
                </c:pt>
                <c:pt idx="52">
                  <c:v>91.333469000000008</c:v>
                </c:pt>
                <c:pt idx="53">
                  <c:v>123.051635</c:v>
                </c:pt>
                <c:pt idx="54">
                  <c:v>128.38117</c:v>
                </c:pt>
                <c:pt idx="55">
                  <c:v>108.65110600000001</c:v>
                </c:pt>
                <c:pt idx="56">
                  <c:v>125.51816700000001</c:v>
                </c:pt>
                <c:pt idx="57">
                  <c:v>151.849493</c:v>
                </c:pt>
                <c:pt idx="58">
                  <c:v>153.16746799999999</c:v>
                </c:pt>
              </c:numCache>
            </c:numRef>
          </c:val>
          <c:extLst>
            <c:ext xmlns:c16="http://schemas.microsoft.com/office/drawing/2014/chart" uri="{C3380CC4-5D6E-409C-BE32-E72D297353CC}">
              <c16:uniqueId val="{00000001-CF6A-442A-BD3B-BDB0186C0E1F}"/>
            </c:ext>
          </c:extLst>
        </c:ser>
        <c:ser>
          <c:idx val="1"/>
          <c:order val="2"/>
          <c:tx>
            <c:strRef>
              <c:f>'33_ábra_chart'!$H$9</c:f>
              <c:strCache>
                <c:ptCount val="1"/>
                <c:pt idx="0">
                  <c:v>Szabadfelhasználású jelzáloghitel</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'33_ábra_chart'!$H$10:$H$68</c:f>
              <c:numCache>
                <c:formatCode>0</c:formatCode>
                <c:ptCount val="59"/>
                <c:pt idx="0">
                  <c:v>29.797930999999998</c:v>
                </c:pt>
                <c:pt idx="1">
                  <c:v>52.385558000000003</c:v>
                </c:pt>
                <c:pt idx="2">
                  <c:v>63.513802999999996</c:v>
                </c:pt>
                <c:pt idx="3">
                  <c:v>68.483664000000005</c:v>
                </c:pt>
                <c:pt idx="4">
                  <c:v>67.550086999999991</c:v>
                </c:pt>
                <c:pt idx="5">
                  <c:v>114.61036799999999</c:v>
                </c:pt>
                <c:pt idx="6">
                  <c:v>113.232901</c:v>
                </c:pt>
                <c:pt idx="7">
                  <c:v>121.791145</c:v>
                </c:pt>
                <c:pt idx="8">
                  <c:v>122.58466299999998</c:v>
                </c:pt>
                <c:pt idx="9">
                  <c:v>167.72405600000002</c:v>
                </c:pt>
                <c:pt idx="10">
                  <c:v>173.70865999999998</c:v>
                </c:pt>
                <c:pt idx="11">
                  <c:v>209.96728100000001</c:v>
                </c:pt>
                <c:pt idx="12">
                  <c:v>166.122874</c:v>
                </c:pt>
                <c:pt idx="13">
                  <c:v>202.89248900000001</c:v>
                </c:pt>
                <c:pt idx="14">
                  <c:v>209.971611</c:v>
                </c:pt>
                <c:pt idx="15">
                  <c:v>138.968009</c:v>
                </c:pt>
                <c:pt idx="16">
                  <c:v>59.069398999999997</c:v>
                </c:pt>
                <c:pt idx="17">
                  <c:v>48.095112999999998</c:v>
                </c:pt>
                <c:pt idx="18">
                  <c:v>47.927861999999998</c:v>
                </c:pt>
                <c:pt idx="19">
                  <c:v>48.670445567999991</c:v>
                </c:pt>
                <c:pt idx="20">
                  <c:v>41.957639533199995</c:v>
                </c:pt>
                <c:pt idx="21">
                  <c:v>44.783157000000003</c:v>
                </c:pt>
                <c:pt idx="22">
                  <c:v>35.253460930299994</c:v>
                </c:pt>
                <c:pt idx="23">
                  <c:v>33.456797779700004</c:v>
                </c:pt>
                <c:pt idx="24">
                  <c:v>22.528072999999999</c:v>
                </c:pt>
                <c:pt idx="25">
                  <c:v>24.985288999999995</c:v>
                </c:pt>
                <c:pt idx="26">
                  <c:v>20.355612000000001</c:v>
                </c:pt>
                <c:pt idx="27">
                  <c:v>31.907022000000008</c:v>
                </c:pt>
                <c:pt idx="28">
                  <c:v>23.811296999999989</c:v>
                </c:pt>
                <c:pt idx="29">
                  <c:v>12.129533000000002</c:v>
                </c:pt>
                <c:pt idx="30">
                  <c:v>10.915760000000001</c:v>
                </c:pt>
                <c:pt idx="31">
                  <c:v>9.2022000000000013</c:v>
                </c:pt>
                <c:pt idx="32">
                  <c:v>7.350028</c:v>
                </c:pt>
                <c:pt idx="33">
                  <c:v>10.706688</c:v>
                </c:pt>
                <c:pt idx="34">
                  <c:v>10.289118</c:v>
                </c:pt>
                <c:pt idx="35">
                  <c:v>9.5075579999999995</c:v>
                </c:pt>
                <c:pt idx="36">
                  <c:v>7.7394999999999996</c:v>
                </c:pt>
                <c:pt idx="37">
                  <c:v>10.351258</c:v>
                </c:pt>
                <c:pt idx="38">
                  <c:v>9.9544289999999993</c:v>
                </c:pt>
                <c:pt idx="39">
                  <c:v>10.115962</c:v>
                </c:pt>
                <c:pt idx="40">
                  <c:v>7.0736220000000003</c:v>
                </c:pt>
                <c:pt idx="41">
                  <c:v>11.000116999999999</c:v>
                </c:pt>
                <c:pt idx="42">
                  <c:v>12.077234000000004</c:v>
                </c:pt>
                <c:pt idx="43">
                  <c:v>10.999908</c:v>
                </c:pt>
                <c:pt idx="44">
                  <c:v>8.9420099999999998</c:v>
                </c:pt>
                <c:pt idx="45">
                  <c:v>15.662223999999998</c:v>
                </c:pt>
                <c:pt idx="46">
                  <c:v>14.470751</c:v>
                </c:pt>
                <c:pt idx="47">
                  <c:v>13.571825</c:v>
                </c:pt>
                <c:pt idx="48">
                  <c:v>12.861214</c:v>
                </c:pt>
                <c:pt idx="49">
                  <c:v>15.126625000000001</c:v>
                </c:pt>
                <c:pt idx="50">
                  <c:v>15.609345000000001</c:v>
                </c:pt>
                <c:pt idx="51">
                  <c:v>14.959733000000002</c:v>
                </c:pt>
                <c:pt idx="52">
                  <c:v>13.388375000000002</c:v>
                </c:pt>
                <c:pt idx="53">
                  <c:v>19.511077999999998</c:v>
                </c:pt>
                <c:pt idx="54">
                  <c:v>18.354405</c:v>
                </c:pt>
                <c:pt idx="55">
                  <c:v>15.176544</c:v>
                </c:pt>
                <c:pt idx="56">
                  <c:v>14.514589000000001</c:v>
                </c:pt>
                <c:pt idx="57">
                  <c:v>19.196432000000001</c:v>
                </c:pt>
                <c:pt idx="58">
                  <c:v>16.716915999999998</c:v>
                </c:pt>
              </c:numCache>
            </c:numRef>
          </c:val>
          <c:extLst>
            <c:ext xmlns:c16="http://schemas.microsoft.com/office/drawing/2014/chart" uri="{C3380CC4-5D6E-409C-BE32-E72D297353CC}">
              <c16:uniqueId val="{00000002-CF6A-442A-BD3B-BDB0186C0E1F}"/>
            </c:ext>
          </c:extLst>
        </c:ser>
        <c:ser>
          <c:idx val="2"/>
          <c:order val="3"/>
          <c:tx>
            <c:strRef>
              <c:f>'33_ábra_chart'!$J$9</c:f>
              <c:strCache>
                <c:ptCount val="1"/>
                <c:pt idx="0">
                  <c:v>Egyéb fogyasztási hitel</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'33_ábra_chart'!$J$10:$J$68</c:f>
              <c:numCache>
                <c:formatCode>0</c:formatCode>
                <c:ptCount val="59"/>
                <c:pt idx="0">
                  <c:v>17.405287999999999</c:v>
                </c:pt>
                <c:pt idx="1">
                  <c:v>36.963272000000003</c:v>
                </c:pt>
                <c:pt idx="2">
                  <c:v>57.408326000000002</c:v>
                </c:pt>
                <c:pt idx="3">
                  <c:v>57.220626999999993</c:v>
                </c:pt>
                <c:pt idx="4">
                  <c:v>39.613766999999996</c:v>
                </c:pt>
                <c:pt idx="5">
                  <c:v>37.625924000000005</c:v>
                </c:pt>
                <c:pt idx="6">
                  <c:v>26.452777999999999</c:v>
                </c:pt>
                <c:pt idx="7">
                  <c:v>30.010648999999997</c:v>
                </c:pt>
                <c:pt idx="8">
                  <c:v>19.763884000000001</c:v>
                </c:pt>
                <c:pt idx="9">
                  <c:v>22.112853999999999</c:v>
                </c:pt>
                <c:pt idx="10">
                  <c:v>23.190973000000003</c:v>
                </c:pt>
                <c:pt idx="11">
                  <c:v>34.788432999999998</c:v>
                </c:pt>
                <c:pt idx="12">
                  <c:v>40.622074999999995</c:v>
                </c:pt>
                <c:pt idx="13">
                  <c:v>44.716800999999997</c:v>
                </c:pt>
                <c:pt idx="14">
                  <c:v>42.492688000000001</c:v>
                </c:pt>
                <c:pt idx="15">
                  <c:v>34.668990999999998</c:v>
                </c:pt>
                <c:pt idx="16">
                  <c:v>11.23784</c:v>
                </c:pt>
                <c:pt idx="17">
                  <c:v>14.926765</c:v>
                </c:pt>
                <c:pt idx="18">
                  <c:v>13.596112999999999</c:v>
                </c:pt>
                <c:pt idx="19">
                  <c:v>16.523288999999998</c:v>
                </c:pt>
                <c:pt idx="20">
                  <c:v>11.531274999999999</c:v>
                </c:pt>
                <c:pt idx="21">
                  <c:v>12.153559999999999</c:v>
                </c:pt>
                <c:pt idx="22">
                  <c:v>12.185331000000001</c:v>
                </c:pt>
                <c:pt idx="23">
                  <c:v>13.450673999999999</c:v>
                </c:pt>
                <c:pt idx="24">
                  <c:v>10.49798</c:v>
                </c:pt>
                <c:pt idx="25">
                  <c:v>14.013574999999999</c:v>
                </c:pt>
                <c:pt idx="26">
                  <c:v>13.272819999999999</c:v>
                </c:pt>
                <c:pt idx="27">
                  <c:v>14.033586</c:v>
                </c:pt>
                <c:pt idx="28">
                  <c:v>9.917232000000002</c:v>
                </c:pt>
                <c:pt idx="29">
                  <c:v>11.605217</c:v>
                </c:pt>
                <c:pt idx="30">
                  <c:v>11.771528999999999</c:v>
                </c:pt>
                <c:pt idx="31">
                  <c:v>13.287825</c:v>
                </c:pt>
                <c:pt idx="32">
                  <c:v>10.63294</c:v>
                </c:pt>
                <c:pt idx="33">
                  <c:v>11.928488000000002</c:v>
                </c:pt>
                <c:pt idx="34">
                  <c:v>11.421073999999999</c:v>
                </c:pt>
                <c:pt idx="35">
                  <c:v>13.713965</c:v>
                </c:pt>
                <c:pt idx="36">
                  <c:v>10.797812</c:v>
                </c:pt>
                <c:pt idx="37">
                  <c:v>11.038607000000001</c:v>
                </c:pt>
                <c:pt idx="38">
                  <c:v>12.169203</c:v>
                </c:pt>
                <c:pt idx="39">
                  <c:v>14.937626</c:v>
                </c:pt>
                <c:pt idx="40">
                  <c:v>11.826896</c:v>
                </c:pt>
                <c:pt idx="41">
                  <c:v>12.424986000000001</c:v>
                </c:pt>
                <c:pt idx="42">
                  <c:v>13.510083000000002</c:v>
                </c:pt>
                <c:pt idx="43">
                  <c:v>16.090703000000001</c:v>
                </c:pt>
                <c:pt idx="44">
                  <c:v>12.865587</c:v>
                </c:pt>
                <c:pt idx="45">
                  <c:v>15.503467000000001</c:v>
                </c:pt>
                <c:pt idx="46">
                  <c:v>19.597484999999999</c:v>
                </c:pt>
                <c:pt idx="47">
                  <c:v>28.733204999999995</c:v>
                </c:pt>
                <c:pt idx="48">
                  <c:v>16.463076000000001</c:v>
                </c:pt>
                <c:pt idx="49">
                  <c:v>19.566019000000004</c:v>
                </c:pt>
                <c:pt idx="50">
                  <c:v>19.483198999999999</c:v>
                </c:pt>
                <c:pt idx="51">
                  <c:v>24.086869999999998</c:v>
                </c:pt>
                <c:pt idx="52">
                  <c:v>26.770128</c:v>
                </c:pt>
                <c:pt idx="53">
                  <c:v>37.229177999999997</c:v>
                </c:pt>
                <c:pt idx="54">
                  <c:v>32.179555000000001</c:v>
                </c:pt>
                <c:pt idx="55">
                  <c:v>36.721865000000001</c:v>
                </c:pt>
                <c:pt idx="56">
                  <c:v>36.175153999999999</c:v>
                </c:pt>
                <c:pt idx="57">
                  <c:v>51.107771999999997</c:v>
                </c:pt>
                <c:pt idx="58">
                  <c:v>128.13981299999998</c:v>
                </c:pt>
              </c:numCache>
            </c:numRef>
          </c:val>
          <c:extLst>
            <c:ext xmlns:c16="http://schemas.microsoft.com/office/drawing/2014/chart" uri="{C3380CC4-5D6E-409C-BE32-E72D297353CC}">
              <c16:uniqueId val="{00000003-CF6A-442A-BD3B-BDB0186C0E1F}"/>
            </c:ext>
          </c:extLst>
        </c:ser>
        <c:ser>
          <c:idx val="4"/>
          <c:order val="4"/>
          <c:tx>
            <c:strRef>
              <c:f>'33_ábra_chart'!$M$9</c:f>
              <c:strCache>
                <c:ptCount val="1"/>
                <c:pt idx="0">
                  <c:v>Hitelkiváltás</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'33_ábra_chart'!$M$10:$M$68</c:f>
              <c:numCache>
                <c:formatCode>General</c:formatCode>
                <c:ptCount val="59"/>
                <c:pt idx="27" formatCode="0">
                  <c:v>59.864999999999995</c:v>
                </c:pt>
                <c:pt idx="28" formatCode="0">
                  <c:v>151.04199999999997</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1.4499999999999999E-2</c:v>
                </c:pt>
                <c:pt idx="41" formatCode="0">
                  <c:v>3.3803189999999996</c:v>
                </c:pt>
                <c:pt idx="42" formatCode="0">
                  <c:v>29.579034999999969</c:v>
                </c:pt>
                <c:pt idx="43" formatCode="0">
                  <c:v>14.407467999999991</c:v>
                </c:pt>
                <c:pt idx="44" formatCode="0">
                  <c:v>3.7770740000000007</c:v>
                </c:pt>
                <c:pt idx="45" formatCode="0">
                  <c:v>2.8872030000000009</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numCache>
            </c:numRef>
          </c:val>
          <c:extLst>
            <c:ext xmlns:c16="http://schemas.microsoft.com/office/drawing/2014/chart" uri="{C3380CC4-5D6E-409C-BE32-E72D297353CC}">
              <c16:uniqueId val="{00000004-CF6A-442A-BD3B-BDB0186C0E1F}"/>
            </c:ext>
          </c:extLst>
        </c:ser>
        <c:ser>
          <c:idx val="5"/>
          <c:order val="5"/>
          <c:tx>
            <c:strRef>
              <c:f>'33_ábra_chart'!$L$9</c:f>
              <c:strCache>
                <c:ptCount val="1"/>
                <c:pt idx="0">
                  <c:v>Egyéb hitel</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'33_ábra_chart'!$L$10:$L$68</c:f>
              <c:numCache>
                <c:formatCode>0</c:formatCode>
                <c:ptCount val="59"/>
                <c:pt idx="0">
                  <c:v>13.003736</c:v>
                </c:pt>
                <c:pt idx="1">
                  <c:v>17.884956999999993</c:v>
                </c:pt>
                <c:pt idx="2">
                  <c:v>20.022574000000006</c:v>
                </c:pt>
                <c:pt idx="3">
                  <c:v>24.755085999999999</c:v>
                </c:pt>
                <c:pt idx="4">
                  <c:v>24.833871999999996</c:v>
                </c:pt>
                <c:pt idx="5">
                  <c:v>25.370858999999996</c:v>
                </c:pt>
                <c:pt idx="6">
                  <c:v>36.918597000000005</c:v>
                </c:pt>
                <c:pt idx="7">
                  <c:v>23.835274999999999</c:v>
                </c:pt>
                <c:pt idx="8">
                  <c:v>24.899684999999998</c:v>
                </c:pt>
                <c:pt idx="9">
                  <c:v>29.946269000000001</c:v>
                </c:pt>
                <c:pt idx="10">
                  <c:v>19.930997999999999</c:v>
                </c:pt>
                <c:pt idx="11">
                  <c:v>25.698843999999998</c:v>
                </c:pt>
                <c:pt idx="12">
                  <c:v>19.292247000000003</c:v>
                </c:pt>
                <c:pt idx="13">
                  <c:v>39.775337999999998</c:v>
                </c:pt>
                <c:pt idx="14">
                  <c:v>26.876804</c:v>
                </c:pt>
                <c:pt idx="15">
                  <c:v>40.113971000000006</c:v>
                </c:pt>
                <c:pt idx="16">
                  <c:v>28.628498999999998</c:v>
                </c:pt>
                <c:pt idx="17">
                  <c:v>32.933996</c:v>
                </c:pt>
                <c:pt idx="18">
                  <c:v>30.999666000000001</c:v>
                </c:pt>
                <c:pt idx="19">
                  <c:v>31.302406000000001</c:v>
                </c:pt>
                <c:pt idx="20">
                  <c:v>24.269088</c:v>
                </c:pt>
                <c:pt idx="21">
                  <c:v>24.980060000000002</c:v>
                </c:pt>
                <c:pt idx="22">
                  <c:v>22.303463000000001</c:v>
                </c:pt>
                <c:pt idx="23">
                  <c:v>19.512681999999998</c:v>
                </c:pt>
                <c:pt idx="24">
                  <c:v>15.055931999999999</c:v>
                </c:pt>
                <c:pt idx="25">
                  <c:v>19.275237000000001</c:v>
                </c:pt>
                <c:pt idx="26">
                  <c:v>20.199824</c:v>
                </c:pt>
                <c:pt idx="27">
                  <c:v>17.912651000000004</c:v>
                </c:pt>
                <c:pt idx="28">
                  <c:v>12.360959000000001</c:v>
                </c:pt>
                <c:pt idx="29">
                  <c:v>17.686955000000001</c:v>
                </c:pt>
                <c:pt idx="30">
                  <c:v>11.077493</c:v>
                </c:pt>
                <c:pt idx="31">
                  <c:v>12.69084</c:v>
                </c:pt>
                <c:pt idx="32">
                  <c:v>10.824497000000001</c:v>
                </c:pt>
                <c:pt idx="33">
                  <c:v>16.710380000000001</c:v>
                </c:pt>
                <c:pt idx="34">
                  <c:v>27.532621000000006</c:v>
                </c:pt>
                <c:pt idx="35">
                  <c:v>16.483884</c:v>
                </c:pt>
                <c:pt idx="36">
                  <c:v>15.368656000000001</c:v>
                </c:pt>
                <c:pt idx="37">
                  <c:v>31.581443000000004</c:v>
                </c:pt>
                <c:pt idx="38">
                  <c:v>27.385254</c:v>
                </c:pt>
                <c:pt idx="39">
                  <c:v>24.610914999999995</c:v>
                </c:pt>
                <c:pt idx="40">
                  <c:v>16.919251999999997</c:v>
                </c:pt>
                <c:pt idx="41">
                  <c:v>25.164626999999999</c:v>
                </c:pt>
                <c:pt idx="42">
                  <c:v>27.492294000000001</c:v>
                </c:pt>
                <c:pt idx="43">
                  <c:v>26.328790999999999</c:v>
                </c:pt>
                <c:pt idx="44">
                  <c:v>18.824487000000001</c:v>
                </c:pt>
                <c:pt idx="45">
                  <c:v>39.518169999999998</c:v>
                </c:pt>
                <c:pt idx="46">
                  <c:v>78.822366000000002</c:v>
                </c:pt>
                <c:pt idx="47">
                  <c:v>109.21328</c:v>
                </c:pt>
                <c:pt idx="48">
                  <c:v>54.765247000000002</c:v>
                </c:pt>
                <c:pt idx="49">
                  <c:v>54.946810999999997</c:v>
                </c:pt>
                <c:pt idx="50">
                  <c:v>44.167662</c:v>
                </c:pt>
                <c:pt idx="51">
                  <c:v>29.194299000000001</c:v>
                </c:pt>
                <c:pt idx="52">
                  <c:v>22.095393000000001</c:v>
                </c:pt>
                <c:pt idx="53">
                  <c:v>33.462276999999993</c:v>
                </c:pt>
                <c:pt idx="54">
                  <c:v>37.465990999999995</c:v>
                </c:pt>
                <c:pt idx="55">
                  <c:v>34.880839000000002</c:v>
                </c:pt>
                <c:pt idx="56">
                  <c:v>35.347169999999998</c:v>
                </c:pt>
                <c:pt idx="57">
                  <c:v>40.177565999999999</c:v>
                </c:pt>
                <c:pt idx="58">
                  <c:v>37.791665999999999</c:v>
                </c:pt>
              </c:numCache>
            </c:numRef>
          </c:val>
          <c:extLst>
            <c:ext xmlns:c16="http://schemas.microsoft.com/office/drawing/2014/chart" uri="{C3380CC4-5D6E-409C-BE32-E72D297353CC}">
              <c16:uniqueId val="{00000005-CF6A-442A-BD3B-BDB0186C0E1F}"/>
            </c:ext>
          </c:extLst>
        </c:ser>
        <c:ser>
          <c:idx val="3"/>
          <c:order val="6"/>
          <c:tx>
            <c:strRef>
              <c:f>'33_ábra_chart'!$K$9</c:f>
              <c:strCache>
                <c:ptCount val="1"/>
                <c:pt idx="0">
                  <c:v>Babaváró hitel</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c:spPr>
          <c:invertIfNegative val="0"/>
          <c:cat>
            <c:strRef>
              <c:f>'33_ábra_chart'!$F$10:$F$68</c:f>
              <c:strCache>
                <c:ptCount val="59"/>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pt idx="46">
                  <c:v>III.</c:v>
                </c:pt>
                <c:pt idx="47">
                  <c:v>IV.</c:v>
                </c:pt>
                <c:pt idx="48">
                  <c:v>2017. I.</c:v>
                </c:pt>
                <c:pt idx="49">
                  <c:v>II.</c:v>
                </c:pt>
                <c:pt idx="50">
                  <c:v>III.</c:v>
                </c:pt>
                <c:pt idx="51">
                  <c:v>IV.</c:v>
                </c:pt>
                <c:pt idx="52">
                  <c:v>2018. I.</c:v>
                </c:pt>
                <c:pt idx="53">
                  <c:v>II.</c:v>
                </c:pt>
                <c:pt idx="54">
                  <c:v>III.</c:v>
                </c:pt>
                <c:pt idx="55">
                  <c:v>IV.</c:v>
                </c:pt>
                <c:pt idx="56">
                  <c:v>2019. I.</c:v>
                </c:pt>
                <c:pt idx="57">
                  <c:v>II.</c:v>
                </c:pt>
                <c:pt idx="58">
                  <c:v>III.</c:v>
                </c:pt>
              </c:strCache>
            </c:strRef>
          </c:cat>
          <c:val>
            <c:numRef>
              <c:f>'33_ábra_chart'!$K$10:$K$68</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272.68083200000001</c:v>
                </c:pt>
              </c:numCache>
            </c:numRef>
          </c:val>
          <c:extLst>
            <c:ext xmlns:c16="http://schemas.microsoft.com/office/drawing/2014/chart" uri="{C3380CC4-5D6E-409C-BE32-E72D297353CC}">
              <c16:uniqueId val="{00000006-CF6A-442A-BD3B-BDB0186C0E1F}"/>
            </c:ext>
          </c:extLst>
        </c:ser>
        <c:dLbls>
          <c:showLegendKey val="0"/>
          <c:showVal val="0"/>
          <c:showCatName val="0"/>
          <c:showSerName val="0"/>
          <c:showPercent val="0"/>
          <c:showBubbleSize val="0"/>
        </c:dLbls>
        <c:gapWidth val="0"/>
        <c:overlap val="100"/>
        <c:axId val="486267776"/>
        <c:axId val="1"/>
      </c:barChart>
      <c:barChart>
        <c:barDir val="col"/>
        <c:grouping val="stacked"/>
        <c:varyColors val="0"/>
        <c:ser>
          <c:idx val="7"/>
          <c:order val="7"/>
          <c:tx>
            <c:v>fikt</c:v>
          </c:tx>
          <c:invertIfNegative val="0"/>
          <c:extLst>
            <c:ext xmlns:c16="http://schemas.microsoft.com/office/drawing/2014/chart" uri="{C3380CC4-5D6E-409C-BE32-E72D297353CC}">
              <c16:uniqueId val="{00000007-CF6A-442A-BD3B-BDB0186C0E1F}"/>
            </c:ext>
          </c:extLst>
        </c:ser>
        <c:dLbls>
          <c:showLegendKey val="0"/>
          <c:showVal val="0"/>
          <c:showCatName val="0"/>
          <c:showSerName val="0"/>
          <c:showPercent val="0"/>
          <c:showBubbleSize val="0"/>
        </c:dLbls>
        <c:gapWidth val="50"/>
        <c:overlap val="100"/>
        <c:axId val="736792632"/>
        <c:axId val="736785416"/>
      </c:barChart>
      <c:lineChart>
        <c:grouping val="standard"/>
        <c:varyColors val="0"/>
        <c:ser>
          <c:idx val="8"/>
          <c:order val="8"/>
          <c:tx>
            <c:strRef>
              <c:f>'33_ábra_chart'!$N$9</c:f>
              <c:strCache>
                <c:ptCount val="1"/>
                <c:pt idx="0">
                  <c:v>Kibocsátás / jövedelem (j.s.)</c:v>
                </c:pt>
              </c:strCache>
            </c:strRef>
          </c:tx>
          <c:spPr>
            <a:ln>
              <a:noFill/>
            </a:ln>
          </c:spPr>
          <c:marker>
            <c:symbol val="diamond"/>
            <c:size val="13"/>
            <c:spPr>
              <a:solidFill>
                <a:srgbClr val="FFFF00"/>
              </a:solidFill>
              <a:ln w="19050">
                <a:solidFill>
                  <a:schemeClr val="tx2"/>
                </a:solidFill>
              </a:ln>
            </c:spPr>
          </c:marker>
          <c:val>
            <c:numRef>
              <c:f>'33_ábra_chart'!$N$10:$N$68</c:f>
              <c:numCache>
                <c:formatCode>General</c:formatCode>
                <c:ptCount val="59"/>
                <c:pt idx="3" formatCode="0.0">
                  <c:v>9.073008623992429</c:v>
                </c:pt>
                <c:pt idx="7" formatCode="0.0">
                  <c:v>11.202364225215316</c:v>
                </c:pt>
                <c:pt idx="11" formatCode="0.0">
                  <c:v>13.411143241146151</c:v>
                </c:pt>
                <c:pt idx="15" formatCode="0.0">
                  <c:v>14.501106701127316</c:v>
                </c:pt>
                <c:pt idx="19" formatCode="0.0">
                  <c:v>5.708476254029522</c:v>
                </c:pt>
                <c:pt idx="23" formatCode="0.0">
                  <c:v>4.1620147696152507</c:v>
                </c:pt>
                <c:pt idx="27" formatCode="0.0">
                  <c:v>3.179561689879181</c:v>
                </c:pt>
                <c:pt idx="31" formatCode="0.0">
                  <c:v>2.2019658343578055</c:v>
                </c:pt>
                <c:pt idx="35" formatCode="0.0">
                  <c:v>2.2967107059669303</c:v>
                </c:pt>
                <c:pt idx="39" formatCode="0.0">
                  <c:v>3.0249904180991454</c:v>
                </c:pt>
                <c:pt idx="43" formatCode="0.0">
                  <c:v>3.4849895010869285</c:v>
                </c:pt>
                <c:pt idx="47" formatCode="0.0">
                  <c:v>5.3955337034140731</c:v>
                </c:pt>
                <c:pt idx="51" formatCode="0.0">
                  <c:v>6.1537553557655222</c:v>
                </c:pt>
                <c:pt idx="55" formatCode="0.0">
                  <c:v>7.22755879560619</c:v>
                </c:pt>
                <c:pt idx="58" formatCode="0.0">
                  <c:v>9.5922489618824542</c:v>
                </c:pt>
              </c:numCache>
            </c:numRef>
          </c:val>
          <c:smooth val="0"/>
          <c:extLst>
            <c:ext xmlns:c16="http://schemas.microsoft.com/office/drawing/2014/chart" uri="{C3380CC4-5D6E-409C-BE32-E72D297353CC}">
              <c16:uniqueId val="{00000008-CF6A-442A-BD3B-BDB0186C0E1F}"/>
            </c:ext>
          </c:extLst>
        </c:ser>
        <c:dLbls>
          <c:showLegendKey val="0"/>
          <c:showVal val="0"/>
          <c:showCatName val="0"/>
          <c:showSerName val="0"/>
          <c:showPercent val="0"/>
          <c:showBubbleSize val="0"/>
        </c:dLbls>
        <c:marker val="1"/>
        <c:smooth val="0"/>
        <c:axId val="736792632"/>
        <c:axId val="736785416"/>
      </c:lineChart>
      <c:catAx>
        <c:axId val="486267776"/>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9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majorUnit val="100"/>
      </c:valAx>
      <c:valAx>
        <c:axId val="736785416"/>
        <c:scaling>
          <c:orientation val="minMax"/>
          <c:max val="15"/>
          <c:min val="0"/>
        </c:scaling>
        <c:delete val="0"/>
        <c:axPos val="r"/>
        <c:title>
          <c:tx>
            <c:rich>
              <a:bodyPr rot="0" vert="horz"/>
              <a:lstStyle/>
              <a:p>
                <a:pPr>
                  <a:defRPr b="0"/>
                </a:pPr>
                <a:r>
                  <a:rPr lang="en-US" b="0"/>
                  <a:t>%</a:t>
                </a:r>
              </a:p>
            </c:rich>
          </c:tx>
          <c:layout>
            <c:manualLayout>
              <c:xMode val="edge"/>
              <c:yMode val="edge"/>
              <c:x val="0.87489857457777787"/>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736792632"/>
        <c:crosses val="max"/>
        <c:crossBetween val="between"/>
        <c:majorUnit val="1.5"/>
      </c:valAx>
      <c:catAx>
        <c:axId val="736792632"/>
        <c:scaling>
          <c:orientation val="minMax"/>
        </c:scaling>
        <c:delete val="1"/>
        <c:axPos val="b"/>
        <c:majorTickMark val="out"/>
        <c:minorTickMark val="none"/>
        <c:tickLblPos val="nextTo"/>
        <c:crossAx val="736785416"/>
        <c:crosses val="autoZero"/>
        <c:auto val="1"/>
        <c:lblAlgn val="ctr"/>
        <c:lblOffset val="100"/>
        <c:noMultiLvlLbl val="0"/>
      </c:catAx>
      <c:spPr>
        <a:noFill/>
        <a:ln>
          <a:solidFill>
            <a:sysClr val="windowText" lastClr="000000">
              <a:lumMod val="100000"/>
            </a:sysClr>
          </a:solidFill>
          <a:prstDash val="solid"/>
        </a:ln>
      </c:spPr>
    </c:plotArea>
    <c:legend>
      <c:legendPos val="b"/>
      <c:legendEntry>
        <c:idx val="7"/>
        <c:delete val="1"/>
      </c:legendEntry>
      <c:layout>
        <c:manualLayout>
          <c:xMode val="edge"/>
          <c:yMode val="edge"/>
          <c:x val="8.6680584841232075E-2"/>
          <c:y val="0.81392347909378548"/>
          <c:w val="0.83133478999419885"/>
          <c:h val="0.1816691279357160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18020170201611E-2"/>
          <c:y val="5.5432471092795241E-2"/>
          <c:w val="0.81916123311642663"/>
          <c:h val="0.58090529320552309"/>
        </c:manualLayout>
      </c:layout>
      <c:barChart>
        <c:barDir val="col"/>
        <c:grouping val="stacked"/>
        <c:varyColors val="0"/>
        <c:ser>
          <c:idx val="0"/>
          <c:order val="0"/>
          <c:tx>
            <c:strRef>
              <c:f>'33_ábra_chart'!$G$8</c:f>
              <c:strCache>
                <c:ptCount val="1"/>
                <c:pt idx="0">
                  <c:v>Housing loans</c:v>
                </c:pt>
              </c:strCache>
            </c:strRef>
          </c:tx>
          <c:spPr>
            <a:solidFill>
              <a:schemeClr val="tx2">
                <a:lumMod val="50000"/>
                <a:lumOff val="5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'33_ábra_chart'!$G$10:$G$68</c:f>
              <c:numCache>
                <c:formatCode>0</c:formatCode>
                <c:ptCount val="59"/>
                <c:pt idx="0">
                  <c:v>83.997310999999996</c:v>
                </c:pt>
                <c:pt idx="1">
                  <c:v>137.31548400000003</c:v>
                </c:pt>
                <c:pt idx="2">
                  <c:v>146.94413900000001</c:v>
                </c:pt>
                <c:pt idx="3">
                  <c:v>144.21544599999999</c:v>
                </c:pt>
                <c:pt idx="4">
                  <c:v>111.42514800000001</c:v>
                </c:pt>
                <c:pt idx="5">
                  <c:v>174.89979499999998</c:v>
                </c:pt>
                <c:pt idx="6">
                  <c:v>194.01017300000001</c:v>
                </c:pt>
                <c:pt idx="7">
                  <c:v>210.88263000000001</c:v>
                </c:pt>
                <c:pt idx="8">
                  <c:v>153.08233000000001</c:v>
                </c:pt>
                <c:pt idx="9">
                  <c:v>198.65503200000003</c:v>
                </c:pt>
                <c:pt idx="10">
                  <c:v>213.55773600000001</c:v>
                </c:pt>
                <c:pt idx="11">
                  <c:v>215.211985</c:v>
                </c:pt>
                <c:pt idx="12">
                  <c:v>183.07090999999997</c:v>
                </c:pt>
                <c:pt idx="13">
                  <c:v>225.81034500000001</c:v>
                </c:pt>
                <c:pt idx="14">
                  <c:v>234.30128100000002</c:v>
                </c:pt>
                <c:pt idx="15">
                  <c:v>208.22598299999999</c:v>
                </c:pt>
                <c:pt idx="16">
                  <c:v>94.737741999999997</c:v>
                </c:pt>
                <c:pt idx="17">
                  <c:v>89.412569999999988</c:v>
                </c:pt>
                <c:pt idx="18">
                  <c:v>86.830382</c:v>
                </c:pt>
                <c:pt idx="19">
                  <c:v>59.928485185300005</c:v>
                </c:pt>
                <c:pt idx="20">
                  <c:v>55.983990061700005</c:v>
                </c:pt>
                <c:pt idx="21">
                  <c:v>62.040240668000003</c:v>
                </c:pt>
                <c:pt idx="22">
                  <c:v>58.887251068299996</c:v>
                </c:pt>
                <c:pt idx="23">
                  <c:v>53.175189698700002</c:v>
                </c:pt>
                <c:pt idx="24">
                  <c:v>40.978036999999993</c:v>
                </c:pt>
                <c:pt idx="25">
                  <c:v>54.632035999999999</c:v>
                </c:pt>
                <c:pt idx="26">
                  <c:v>56.566343000000003</c:v>
                </c:pt>
                <c:pt idx="27">
                  <c:v>50.215907999999999</c:v>
                </c:pt>
                <c:pt idx="28">
                  <c:v>35.169869000000006</c:v>
                </c:pt>
                <c:pt idx="29">
                  <c:v>33.438231999999999</c:v>
                </c:pt>
                <c:pt idx="30">
                  <c:v>33.750398000000004</c:v>
                </c:pt>
                <c:pt idx="31">
                  <c:v>28.886657</c:v>
                </c:pt>
                <c:pt idx="32">
                  <c:v>25.680229000000004</c:v>
                </c:pt>
                <c:pt idx="33">
                  <c:v>38.289943000000001</c:v>
                </c:pt>
                <c:pt idx="34">
                  <c:v>44.958635000000001</c:v>
                </c:pt>
                <c:pt idx="35">
                  <c:v>43.993696999999997</c:v>
                </c:pt>
                <c:pt idx="36">
                  <c:v>38.234856000000001</c:v>
                </c:pt>
                <c:pt idx="37">
                  <c:v>61.091504999999998</c:v>
                </c:pt>
                <c:pt idx="38">
                  <c:v>74.979822000000013</c:v>
                </c:pt>
                <c:pt idx="39">
                  <c:v>67.756719000000004</c:v>
                </c:pt>
                <c:pt idx="40">
                  <c:v>56.853300000000004</c:v>
                </c:pt>
                <c:pt idx="41">
                  <c:v>79.420553000000012</c:v>
                </c:pt>
                <c:pt idx="42">
                  <c:v>95.957111000000026</c:v>
                </c:pt>
                <c:pt idx="43">
                  <c:v>96.619079000000013</c:v>
                </c:pt>
                <c:pt idx="44">
                  <c:v>82.32592600000001</c:v>
                </c:pt>
                <c:pt idx="45">
                  <c:v>130.913445</c:v>
                </c:pt>
                <c:pt idx="46">
                  <c:v>133.33423499999998</c:v>
                </c:pt>
                <c:pt idx="47">
                  <c:v>117.77567499999999</c:v>
                </c:pt>
                <c:pt idx="48">
                  <c:v>125.11794500000002</c:v>
                </c:pt>
                <c:pt idx="49">
                  <c:v>168.28896800000001</c:v>
                </c:pt>
                <c:pt idx="50">
                  <c:v>178.86639700000001</c:v>
                </c:pt>
                <c:pt idx="51">
                  <c:v>177.39816500000001</c:v>
                </c:pt>
                <c:pt idx="52">
                  <c:v>169.750067</c:v>
                </c:pt>
                <c:pt idx="53">
                  <c:v>230.20783799999998</c:v>
                </c:pt>
                <c:pt idx="54">
                  <c:v>242.53317099999998</c:v>
                </c:pt>
                <c:pt idx="55">
                  <c:v>208.00548899999998</c:v>
                </c:pt>
                <c:pt idx="56">
                  <c:v>201.68264600000001</c:v>
                </c:pt>
                <c:pt idx="57">
                  <c:v>253.20402799999999</c:v>
                </c:pt>
                <c:pt idx="58">
                  <c:v>221.46409899999998</c:v>
                </c:pt>
              </c:numCache>
            </c:numRef>
          </c:val>
          <c:extLst>
            <c:ext xmlns:c16="http://schemas.microsoft.com/office/drawing/2014/chart" uri="{C3380CC4-5D6E-409C-BE32-E72D297353CC}">
              <c16:uniqueId val="{00000000-D9F6-4D8B-A6EB-1FE62DB94271}"/>
            </c:ext>
          </c:extLst>
        </c:ser>
        <c:ser>
          <c:idx val="6"/>
          <c:order val="1"/>
          <c:tx>
            <c:strRef>
              <c:f>'33_ábra_chart'!$I$8</c:f>
              <c:strCache>
                <c:ptCount val="1"/>
                <c:pt idx="0">
                  <c:v>Personal loans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'33_ábra_chart'!$I$10:$I$68</c:f>
              <c:numCache>
                <c:formatCode>0</c:formatCode>
                <c:ptCount val="59"/>
                <c:pt idx="0">
                  <c:v>40.048137999999994</c:v>
                </c:pt>
                <c:pt idx="1">
                  <c:v>66.003691000000003</c:v>
                </c:pt>
                <c:pt idx="2">
                  <c:v>70.562064000000007</c:v>
                </c:pt>
                <c:pt idx="3">
                  <c:v>59.840593999999996</c:v>
                </c:pt>
                <c:pt idx="4">
                  <c:v>46.736738000000003</c:v>
                </c:pt>
                <c:pt idx="5">
                  <c:v>56.287845000000004</c:v>
                </c:pt>
                <c:pt idx="6">
                  <c:v>58.033318000000001</c:v>
                </c:pt>
                <c:pt idx="7">
                  <c:v>54.500383999999997</c:v>
                </c:pt>
                <c:pt idx="8">
                  <c:v>48.148099000000002</c:v>
                </c:pt>
                <c:pt idx="9">
                  <c:v>73.05695399999999</c:v>
                </c:pt>
                <c:pt idx="10">
                  <c:v>86.779435000000007</c:v>
                </c:pt>
                <c:pt idx="11">
                  <c:v>73.009889000000001</c:v>
                </c:pt>
                <c:pt idx="12">
                  <c:v>77.735499000000004</c:v>
                </c:pt>
                <c:pt idx="13">
                  <c:v>94.317234000000013</c:v>
                </c:pt>
                <c:pt idx="14">
                  <c:v>88.739349000000004</c:v>
                </c:pt>
                <c:pt idx="15">
                  <c:v>52.623213999999997</c:v>
                </c:pt>
                <c:pt idx="16">
                  <c:v>34.114777000000004</c:v>
                </c:pt>
                <c:pt idx="17">
                  <c:v>37.779202999999995</c:v>
                </c:pt>
                <c:pt idx="18">
                  <c:v>38.319153</c:v>
                </c:pt>
                <c:pt idx="19">
                  <c:v>29.639359000000002</c:v>
                </c:pt>
                <c:pt idx="20">
                  <c:v>26.849097000000004</c:v>
                </c:pt>
                <c:pt idx="21">
                  <c:v>29.809476000000004</c:v>
                </c:pt>
                <c:pt idx="22">
                  <c:v>26.397167000000003</c:v>
                </c:pt>
                <c:pt idx="23">
                  <c:v>26.114720000000002</c:v>
                </c:pt>
                <c:pt idx="24">
                  <c:v>21.615209999999998</c:v>
                </c:pt>
                <c:pt idx="25">
                  <c:v>25.492395999999999</c:v>
                </c:pt>
                <c:pt idx="26">
                  <c:v>24.151069</c:v>
                </c:pt>
                <c:pt idx="27">
                  <c:v>22.592618000000002</c:v>
                </c:pt>
                <c:pt idx="28">
                  <c:v>21.676323</c:v>
                </c:pt>
                <c:pt idx="29">
                  <c:v>20.000121999999998</c:v>
                </c:pt>
                <c:pt idx="30">
                  <c:v>21.044532</c:v>
                </c:pt>
                <c:pt idx="31">
                  <c:v>18.551634</c:v>
                </c:pt>
                <c:pt idx="32">
                  <c:v>20.809670000000001</c:v>
                </c:pt>
                <c:pt idx="33">
                  <c:v>23.789937999999999</c:v>
                </c:pt>
                <c:pt idx="34">
                  <c:v>24.628730000000004</c:v>
                </c:pt>
                <c:pt idx="35">
                  <c:v>20.088490999999998</c:v>
                </c:pt>
                <c:pt idx="36">
                  <c:v>23.703780000000002</c:v>
                </c:pt>
                <c:pt idx="37">
                  <c:v>31.322547</c:v>
                </c:pt>
                <c:pt idx="38">
                  <c:v>32.396293</c:v>
                </c:pt>
                <c:pt idx="39">
                  <c:v>29.990584999999996</c:v>
                </c:pt>
                <c:pt idx="40">
                  <c:v>22.339687000000001</c:v>
                </c:pt>
                <c:pt idx="41">
                  <c:v>31.190300999999998</c:v>
                </c:pt>
                <c:pt idx="42">
                  <c:v>37.819544999999998</c:v>
                </c:pt>
                <c:pt idx="43">
                  <c:v>38.162880000000001</c:v>
                </c:pt>
                <c:pt idx="44">
                  <c:v>40.911639000000001</c:v>
                </c:pt>
                <c:pt idx="45">
                  <c:v>52.884563999999997</c:v>
                </c:pt>
                <c:pt idx="46">
                  <c:v>61.697638000000005</c:v>
                </c:pt>
                <c:pt idx="47">
                  <c:v>53.172697999999997</c:v>
                </c:pt>
                <c:pt idx="48">
                  <c:v>58.705852</c:v>
                </c:pt>
                <c:pt idx="49">
                  <c:v>82.759912</c:v>
                </c:pt>
                <c:pt idx="50">
                  <c:v>86.953220000000002</c:v>
                </c:pt>
                <c:pt idx="51">
                  <c:v>77.214451999999994</c:v>
                </c:pt>
                <c:pt idx="52">
                  <c:v>91.333469000000008</c:v>
                </c:pt>
                <c:pt idx="53">
                  <c:v>123.051635</c:v>
                </c:pt>
                <c:pt idx="54">
                  <c:v>128.38117</c:v>
                </c:pt>
                <c:pt idx="55">
                  <c:v>108.65110600000001</c:v>
                </c:pt>
                <c:pt idx="56">
                  <c:v>125.51816700000001</c:v>
                </c:pt>
                <c:pt idx="57">
                  <c:v>151.849493</c:v>
                </c:pt>
                <c:pt idx="58">
                  <c:v>153.16746799999999</c:v>
                </c:pt>
              </c:numCache>
            </c:numRef>
          </c:val>
          <c:extLst>
            <c:ext xmlns:c16="http://schemas.microsoft.com/office/drawing/2014/chart" uri="{C3380CC4-5D6E-409C-BE32-E72D297353CC}">
              <c16:uniqueId val="{00000001-D9F6-4D8B-A6EB-1FE62DB94271}"/>
            </c:ext>
          </c:extLst>
        </c:ser>
        <c:ser>
          <c:idx val="1"/>
          <c:order val="2"/>
          <c:tx>
            <c:strRef>
              <c:f>'33_ábra_chart'!$H$8</c:f>
              <c:strCache>
                <c:ptCount val="1"/>
                <c:pt idx="0">
                  <c:v>Home equity loans</c:v>
                </c:pt>
              </c:strCache>
            </c:strRef>
          </c:tx>
          <c:spPr>
            <a:solidFill>
              <a:schemeClr val="bg2">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'33_ábra_chart'!$H$10:$H$68</c:f>
              <c:numCache>
                <c:formatCode>0</c:formatCode>
                <c:ptCount val="59"/>
                <c:pt idx="0">
                  <c:v>29.797930999999998</c:v>
                </c:pt>
                <c:pt idx="1">
                  <c:v>52.385558000000003</c:v>
                </c:pt>
                <c:pt idx="2">
                  <c:v>63.513802999999996</c:v>
                </c:pt>
                <c:pt idx="3">
                  <c:v>68.483664000000005</c:v>
                </c:pt>
                <c:pt idx="4">
                  <c:v>67.550086999999991</c:v>
                </c:pt>
                <c:pt idx="5">
                  <c:v>114.61036799999999</c:v>
                </c:pt>
                <c:pt idx="6">
                  <c:v>113.232901</c:v>
                </c:pt>
                <c:pt idx="7">
                  <c:v>121.791145</c:v>
                </c:pt>
                <c:pt idx="8">
                  <c:v>122.58466299999998</c:v>
                </c:pt>
                <c:pt idx="9">
                  <c:v>167.72405600000002</c:v>
                </c:pt>
                <c:pt idx="10">
                  <c:v>173.70865999999998</c:v>
                </c:pt>
                <c:pt idx="11">
                  <c:v>209.96728100000001</c:v>
                </c:pt>
                <c:pt idx="12">
                  <c:v>166.122874</c:v>
                </c:pt>
                <c:pt idx="13">
                  <c:v>202.89248900000001</c:v>
                </c:pt>
                <c:pt idx="14">
                  <c:v>209.971611</c:v>
                </c:pt>
                <c:pt idx="15">
                  <c:v>138.968009</c:v>
                </c:pt>
                <c:pt idx="16">
                  <c:v>59.069398999999997</c:v>
                </c:pt>
                <c:pt idx="17">
                  <c:v>48.095112999999998</c:v>
                </c:pt>
                <c:pt idx="18">
                  <c:v>47.927861999999998</c:v>
                </c:pt>
                <c:pt idx="19">
                  <c:v>48.670445567999991</c:v>
                </c:pt>
                <c:pt idx="20">
                  <c:v>41.957639533199995</c:v>
                </c:pt>
                <c:pt idx="21">
                  <c:v>44.783157000000003</c:v>
                </c:pt>
                <c:pt idx="22">
                  <c:v>35.253460930299994</c:v>
                </c:pt>
                <c:pt idx="23">
                  <c:v>33.456797779700004</c:v>
                </c:pt>
                <c:pt idx="24">
                  <c:v>22.528072999999999</c:v>
                </c:pt>
                <c:pt idx="25">
                  <c:v>24.985288999999995</c:v>
                </c:pt>
                <c:pt idx="26">
                  <c:v>20.355612000000001</c:v>
                </c:pt>
                <c:pt idx="27">
                  <c:v>31.907022000000008</c:v>
                </c:pt>
                <c:pt idx="28">
                  <c:v>23.811296999999989</c:v>
                </c:pt>
                <c:pt idx="29">
                  <c:v>12.129533000000002</c:v>
                </c:pt>
                <c:pt idx="30">
                  <c:v>10.915760000000001</c:v>
                </c:pt>
                <c:pt idx="31">
                  <c:v>9.2022000000000013</c:v>
                </c:pt>
                <c:pt idx="32">
                  <c:v>7.350028</c:v>
                </c:pt>
                <c:pt idx="33">
                  <c:v>10.706688</c:v>
                </c:pt>
                <c:pt idx="34">
                  <c:v>10.289118</c:v>
                </c:pt>
                <c:pt idx="35">
                  <c:v>9.5075579999999995</c:v>
                </c:pt>
                <c:pt idx="36">
                  <c:v>7.7394999999999996</c:v>
                </c:pt>
                <c:pt idx="37">
                  <c:v>10.351258</c:v>
                </c:pt>
                <c:pt idx="38">
                  <c:v>9.9544289999999993</c:v>
                </c:pt>
                <c:pt idx="39">
                  <c:v>10.115962</c:v>
                </c:pt>
                <c:pt idx="40">
                  <c:v>7.0736220000000003</c:v>
                </c:pt>
                <c:pt idx="41">
                  <c:v>11.000116999999999</c:v>
                </c:pt>
                <c:pt idx="42">
                  <c:v>12.077234000000004</c:v>
                </c:pt>
                <c:pt idx="43">
                  <c:v>10.999908</c:v>
                </c:pt>
                <c:pt idx="44">
                  <c:v>8.9420099999999998</c:v>
                </c:pt>
                <c:pt idx="45">
                  <c:v>15.662223999999998</c:v>
                </c:pt>
                <c:pt idx="46">
                  <c:v>14.470751</c:v>
                </c:pt>
                <c:pt idx="47">
                  <c:v>13.571825</c:v>
                </c:pt>
                <c:pt idx="48">
                  <c:v>12.861214</c:v>
                </c:pt>
                <c:pt idx="49">
                  <c:v>15.126625000000001</c:v>
                </c:pt>
                <c:pt idx="50">
                  <c:v>15.609345000000001</c:v>
                </c:pt>
                <c:pt idx="51">
                  <c:v>14.959733000000002</c:v>
                </c:pt>
                <c:pt idx="52">
                  <c:v>13.388375000000002</c:v>
                </c:pt>
                <c:pt idx="53">
                  <c:v>19.511077999999998</c:v>
                </c:pt>
                <c:pt idx="54">
                  <c:v>18.354405</c:v>
                </c:pt>
                <c:pt idx="55">
                  <c:v>15.176544</c:v>
                </c:pt>
                <c:pt idx="56">
                  <c:v>14.514589000000001</c:v>
                </c:pt>
                <c:pt idx="57">
                  <c:v>19.196432000000001</c:v>
                </c:pt>
                <c:pt idx="58">
                  <c:v>16.716915999999998</c:v>
                </c:pt>
              </c:numCache>
            </c:numRef>
          </c:val>
          <c:extLst>
            <c:ext xmlns:c16="http://schemas.microsoft.com/office/drawing/2014/chart" uri="{C3380CC4-5D6E-409C-BE32-E72D297353CC}">
              <c16:uniqueId val="{00000002-D9F6-4D8B-A6EB-1FE62DB94271}"/>
            </c:ext>
          </c:extLst>
        </c:ser>
        <c:ser>
          <c:idx val="2"/>
          <c:order val="3"/>
          <c:tx>
            <c:strRef>
              <c:f>'33_ábra_chart'!$J$8</c:f>
              <c:strCache>
                <c:ptCount val="1"/>
                <c:pt idx="0">
                  <c:v>Other consumer loans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'33_ábra_chart'!$J$10:$J$68</c:f>
              <c:numCache>
                <c:formatCode>0</c:formatCode>
                <c:ptCount val="59"/>
                <c:pt idx="0">
                  <c:v>17.405287999999999</c:v>
                </c:pt>
                <c:pt idx="1">
                  <c:v>36.963272000000003</c:v>
                </c:pt>
                <c:pt idx="2">
                  <c:v>57.408326000000002</c:v>
                </c:pt>
                <c:pt idx="3">
                  <c:v>57.220626999999993</c:v>
                </c:pt>
                <c:pt idx="4">
                  <c:v>39.613766999999996</c:v>
                </c:pt>
                <c:pt idx="5">
                  <c:v>37.625924000000005</c:v>
                </c:pt>
                <c:pt idx="6">
                  <c:v>26.452777999999999</c:v>
                </c:pt>
                <c:pt idx="7">
                  <c:v>30.010648999999997</c:v>
                </c:pt>
                <c:pt idx="8">
                  <c:v>19.763884000000001</c:v>
                </c:pt>
                <c:pt idx="9">
                  <c:v>22.112853999999999</c:v>
                </c:pt>
                <c:pt idx="10">
                  <c:v>23.190973000000003</c:v>
                </c:pt>
                <c:pt idx="11">
                  <c:v>34.788432999999998</c:v>
                </c:pt>
                <c:pt idx="12">
                  <c:v>40.622074999999995</c:v>
                </c:pt>
                <c:pt idx="13">
                  <c:v>44.716800999999997</c:v>
                </c:pt>
                <c:pt idx="14">
                  <c:v>42.492688000000001</c:v>
                </c:pt>
                <c:pt idx="15">
                  <c:v>34.668990999999998</c:v>
                </c:pt>
                <c:pt idx="16">
                  <c:v>11.23784</c:v>
                </c:pt>
                <c:pt idx="17">
                  <c:v>14.926765</c:v>
                </c:pt>
                <c:pt idx="18">
                  <c:v>13.596112999999999</c:v>
                </c:pt>
                <c:pt idx="19">
                  <c:v>16.523288999999998</c:v>
                </c:pt>
                <c:pt idx="20">
                  <c:v>11.531274999999999</c:v>
                </c:pt>
                <c:pt idx="21">
                  <c:v>12.153559999999999</c:v>
                </c:pt>
                <c:pt idx="22">
                  <c:v>12.185331000000001</c:v>
                </c:pt>
                <c:pt idx="23">
                  <c:v>13.450673999999999</c:v>
                </c:pt>
                <c:pt idx="24">
                  <c:v>10.49798</c:v>
                </c:pt>
                <c:pt idx="25">
                  <c:v>14.013574999999999</c:v>
                </c:pt>
                <c:pt idx="26">
                  <c:v>13.272819999999999</c:v>
                </c:pt>
                <c:pt idx="27">
                  <c:v>14.033586</c:v>
                </c:pt>
                <c:pt idx="28">
                  <c:v>9.917232000000002</c:v>
                </c:pt>
                <c:pt idx="29">
                  <c:v>11.605217</c:v>
                </c:pt>
                <c:pt idx="30">
                  <c:v>11.771528999999999</c:v>
                </c:pt>
                <c:pt idx="31">
                  <c:v>13.287825</c:v>
                </c:pt>
                <c:pt idx="32">
                  <c:v>10.63294</c:v>
                </c:pt>
                <c:pt idx="33">
                  <c:v>11.928488000000002</c:v>
                </c:pt>
                <c:pt idx="34">
                  <c:v>11.421073999999999</c:v>
                </c:pt>
                <c:pt idx="35">
                  <c:v>13.713965</c:v>
                </c:pt>
                <c:pt idx="36">
                  <c:v>10.797812</c:v>
                </c:pt>
                <c:pt idx="37">
                  <c:v>11.038607000000001</c:v>
                </c:pt>
                <c:pt idx="38">
                  <c:v>12.169203</c:v>
                </c:pt>
                <c:pt idx="39">
                  <c:v>14.937626</c:v>
                </c:pt>
                <c:pt idx="40">
                  <c:v>11.826896</c:v>
                </c:pt>
                <c:pt idx="41">
                  <c:v>12.424986000000001</c:v>
                </c:pt>
                <c:pt idx="42">
                  <c:v>13.510083000000002</c:v>
                </c:pt>
                <c:pt idx="43">
                  <c:v>16.090703000000001</c:v>
                </c:pt>
                <c:pt idx="44">
                  <c:v>12.865587</c:v>
                </c:pt>
                <c:pt idx="45">
                  <c:v>15.503467000000001</c:v>
                </c:pt>
                <c:pt idx="46">
                  <c:v>19.597484999999999</c:v>
                </c:pt>
                <c:pt idx="47">
                  <c:v>28.733204999999995</c:v>
                </c:pt>
                <c:pt idx="48">
                  <c:v>16.463076000000001</c:v>
                </c:pt>
                <c:pt idx="49">
                  <c:v>19.566019000000004</c:v>
                </c:pt>
                <c:pt idx="50">
                  <c:v>19.483198999999999</c:v>
                </c:pt>
                <c:pt idx="51">
                  <c:v>24.086869999999998</c:v>
                </c:pt>
                <c:pt idx="52">
                  <c:v>26.770128</c:v>
                </c:pt>
                <c:pt idx="53">
                  <c:v>37.229177999999997</c:v>
                </c:pt>
                <c:pt idx="54">
                  <c:v>32.179555000000001</c:v>
                </c:pt>
                <c:pt idx="55">
                  <c:v>36.721865000000001</c:v>
                </c:pt>
                <c:pt idx="56">
                  <c:v>36.175153999999999</c:v>
                </c:pt>
                <c:pt idx="57">
                  <c:v>51.107771999999997</c:v>
                </c:pt>
                <c:pt idx="58">
                  <c:v>128.13981299999998</c:v>
                </c:pt>
              </c:numCache>
            </c:numRef>
          </c:val>
          <c:extLst>
            <c:ext xmlns:c16="http://schemas.microsoft.com/office/drawing/2014/chart" uri="{C3380CC4-5D6E-409C-BE32-E72D297353CC}">
              <c16:uniqueId val="{00000003-D9F6-4D8B-A6EB-1FE62DB94271}"/>
            </c:ext>
          </c:extLst>
        </c:ser>
        <c:ser>
          <c:idx val="4"/>
          <c:order val="4"/>
          <c:tx>
            <c:strRef>
              <c:f>'33_ábra_chart'!$M$8</c:f>
              <c:strCache>
                <c:ptCount val="1"/>
                <c:pt idx="0">
                  <c:v>Loan refinancing</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'33_ábra_chart'!$M$10:$M$68</c:f>
              <c:numCache>
                <c:formatCode>General</c:formatCode>
                <c:ptCount val="59"/>
                <c:pt idx="27" formatCode="0">
                  <c:v>59.864999999999995</c:v>
                </c:pt>
                <c:pt idx="28" formatCode="0">
                  <c:v>151.04199999999997</c:v>
                </c:pt>
                <c:pt idx="29" formatCode="0">
                  <c:v>0</c:v>
                </c:pt>
                <c:pt idx="30" formatCode="0">
                  <c:v>0</c:v>
                </c:pt>
                <c:pt idx="31" formatCode="0">
                  <c:v>0</c:v>
                </c:pt>
                <c:pt idx="32" formatCode="0">
                  <c:v>0</c:v>
                </c:pt>
                <c:pt idx="33" formatCode="0">
                  <c:v>0</c:v>
                </c:pt>
                <c:pt idx="34" formatCode="0">
                  <c:v>0</c:v>
                </c:pt>
                <c:pt idx="35" formatCode="0">
                  <c:v>0</c:v>
                </c:pt>
                <c:pt idx="36" formatCode="0">
                  <c:v>0</c:v>
                </c:pt>
                <c:pt idx="37" formatCode="0">
                  <c:v>0</c:v>
                </c:pt>
                <c:pt idx="38" formatCode="0">
                  <c:v>0</c:v>
                </c:pt>
                <c:pt idx="39" formatCode="0">
                  <c:v>0</c:v>
                </c:pt>
                <c:pt idx="40" formatCode="0">
                  <c:v>1.4499999999999999E-2</c:v>
                </c:pt>
                <c:pt idx="41" formatCode="0">
                  <c:v>3.3803189999999996</c:v>
                </c:pt>
                <c:pt idx="42" formatCode="0">
                  <c:v>29.579034999999969</c:v>
                </c:pt>
                <c:pt idx="43" formatCode="0">
                  <c:v>14.407467999999991</c:v>
                </c:pt>
                <c:pt idx="44" formatCode="0">
                  <c:v>3.7770740000000007</c:v>
                </c:pt>
                <c:pt idx="45" formatCode="0">
                  <c:v>2.8872030000000009</c:v>
                </c:pt>
                <c:pt idx="46" formatCode="0">
                  <c:v>0</c:v>
                </c:pt>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numCache>
            </c:numRef>
          </c:val>
          <c:extLst>
            <c:ext xmlns:c16="http://schemas.microsoft.com/office/drawing/2014/chart" uri="{C3380CC4-5D6E-409C-BE32-E72D297353CC}">
              <c16:uniqueId val="{00000004-D9F6-4D8B-A6EB-1FE62DB94271}"/>
            </c:ext>
          </c:extLst>
        </c:ser>
        <c:ser>
          <c:idx val="5"/>
          <c:order val="5"/>
          <c:tx>
            <c:strRef>
              <c:f>'33_ábra_chart'!$L$8</c:f>
              <c:strCache>
                <c:ptCount val="1"/>
                <c:pt idx="0">
                  <c:v>Other</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'33_ábra_chart'!$L$10:$L$68</c:f>
              <c:numCache>
                <c:formatCode>0</c:formatCode>
                <c:ptCount val="59"/>
                <c:pt idx="0">
                  <c:v>13.003736</c:v>
                </c:pt>
                <c:pt idx="1">
                  <c:v>17.884956999999993</c:v>
                </c:pt>
                <c:pt idx="2">
                  <c:v>20.022574000000006</c:v>
                </c:pt>
                <c:pt idx="3">
                  <c:v>24.755085999999999</c:v>
                </c:pt>
                <c:pt idx="4">
                  <c:v>24.833871999999996</c:v>
                </c:pt>
                <c:pt idx="5">
                  <c:v>25.370858999999996</c:v>
                </c:pt>
                <c:pt idx="6">
                  <c:v>36.918597000000005</c:v>
                </c:pt>
                <c:pt idx="7">
                  <c:v>23.835274999999999</c:v>
                </c:pt>
                <c:pt idx="8">
                  <c:v>24.899684999999998</c:v>
                </c:pt>
                <c:pt idx="9">
                  <c:v>29.946269000000001</c:v>
                </c:pt>
                <c:pt idx="10">
                  <c:v>19.930997999999999</c:v>
                </c:pt>
                <c:pt idx="11">
                  <c:v>25.698843999999998</c:v>
                </c:pt>
                <c:pt idx="12">
                  <c:v>19.292247000000003</c:v>
                </c:pt>
                <c:pt idx="13">
                  <c:v>39.775337999999998</c:v>
                </c:pt>
                <c:pt idx="14">
                  <c:v>26.876804</c:v>
                </c:pt>
                <c:pt idx="15">
                  <c:v>40.113971000000006</c:v>
                </c:pt>
                <c:pt idx="16">
                  <c:v>28.628498999999998</c:v>
                </c:pt>
                <c:pt idx="17">
                  <c:v>32.933996</c:v>
                </c:pt>
                <c:pt idx="18">
                  <c:v>30.999666000000001</c:v>
                </c:pt>
                <c:pt idx="19">
                  <c:v>31.302406000000001</c:v>
                </c:pt>
                <c:pt idx="20">
                  <c:v>24.269088</c:v>
                </c:pt>
                <c:pt idx="21">
                  <c:v>24.980060000000002</c:v>
                </c:pt>
                <c:pt idx="22">
                  <c:v>22.303463000000001</c:v>
                </c:pt>
                <c:pt idx="23">
                  <c:v>19.512681999999998</c:v>
                </c:pt>
                <c:pt idx="24">
                  <c:v>15.055931999999999</c:v>
                </c:pt>
                <c:pt idx="25">
                  <c:v>19.275237000000001</c:v>
                </c:pt>
                <c:pt idx="26">
                  <c:v>20.199824</c:v>
                </c:pt>
                <c:pt idx="27">
                  <c:v>17.912651000000004</c:v>
                </c:pt>
                <c:pt idx="28">
                  <c:v>12.360959000000001</c:v>
                </c:pt>
                <c:pt idx="29">
                  <c:v>17.686955000000001</c:v>
                </c:pt>
                <c:pt idx="30">
                  <c:v>11.077493</c:v>
                </c:pt>
                <c:pt idx="31">
                  <c:v>12.69084</c:v>
                </c:pt>
                <c:pt idx="32">
                  <c:v>10.824497000000001</c:v>
                </c:pt>
                <c:pt idx="33">
                  <c:v>16.710380000000001</c:v>
                </c:pt>
                <c:pt idx="34">
                  <c:v>27.532621000000006</c:v>
                </c:pt>
                <c:pt idx="35">
                  <c:v>16.483884</c:v>
                </c:pt>
                <c:pt idx="36">
                  <c:v>15.368656000000001</c:v>
                </c:pt>
                <c:pt idx="37">
                  <c:v>31.581443000000004</c:v>
                </c:pt>
                <c:pt idx="38">
                  <c:v>27.385254</c:v>
                </c:pt>
                <c:pt idx="39">
                  <c:v>24.610914999999995</c:v>
                </c:pt>
                <c:pt idx="40">
                  <c:v>16.919251999999997</c:v>
                </c:pt>
                <c:pt idx="41">
                  <c:v>25.164626999999999</c:v>
                </c:pt>
                <c:pt idx="42">
                  <c:v>27.492294000000001</c:v>
                </c:pt>
                <c:pt idx="43">
                  <c:v>26.328790999999999</c:v>
                </c:pt>
                <c:pt idx="44">
                  <c:v>18.824487000000001</c:v>
                </c:pt>
                <c:pt idx="45">
                  <c:v>39.518169999999998</c:v>
                </c:pt>
                <c:pt idx="46">
                  <c:v>78.822366000000002</c:v>
                </c:pt>
                <c:pt idx="47">
                  <c:v>109.21328</c:v>
                </c:pt>
                <c:pt idx="48">
                  <c:v>54.765247000000002</c:v>
                </c:pt>
                <c:pt idx="49">
                  <c:v>54.946810999999997</c:v>
                </c:pt>
                <c:pt idx="50">
                  <c:v>44.167662</c:v>
                </c:pt>
                <c:pt idx="51">
                  <c:v>29.194299000000001</c:v>
                </c:pt>
                <c:pt idx="52">
                  <c:v>22.095393000000001</c:v>
                </c:pt>
                <c:pt idx="53">
                  <c:v>33.462276999999993</c:v>
                </c:pt>
                <c:pt idx="54">
                  <c:v>37.465990999999995</c:v>
                </c:pt>
                <c:pt idx="55">
                  <c:v>34.880839000000002</c:v>
                </c:pt>
                <c:pt idx="56">
                  <c:v>35.347169999999998</c:v>
                </c:pt>
                <c:pt idx="57">
                  <c:v>40.177565999999999</c:v>
                </c:pt>
                <c:pt idx="58">
                  <c:v>37.791665999999999</c:v>
                </c:pt>
              </c:numCache>
            </c:numRef>
          </c:val>
          <c:extLst>
            <c:ext xmlns:c16="http://schemas.microsoft.com/office/drawing/2014/chart" uri="{C3380CC4-5D6E-409C-BE32-E72D297353CC}">
              <c16:uniqueId val="{00000005-D9F6-4D8B-A6EB-1FE62DB94271}"/>
            </c:ext>
          </c:extLst>
        </c:ser>
        <c:ser>
          <c:idx val="3"/>
          <c:order val="6"/>
          <c:tx>
            <c:strRef>
              <c:f>'33_ábra_chart'!$K$8</c:f>
              <c:strCache>
                <c:ptCount val="1"/>
                <c:pt idx="0">
                  <c:v>Prenatal baby support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c:spPr>
          <c:invertIfNegative val="0"/>
          <c:cat>
            <c:strRef>
              <c:f>'33_ábra_chart'!$E$10:$E$68</c:f>
              <c:strCache>
                <c:ptCount val="59"/>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pt idx="52">
                  <c:v>2018 Q1</c:v>
                </c:pt>
                <c:pt idx="53">
                  <c:v>Q2</c:v>
                </c:pt>
                <c:pt idx="54">
                  <c:v>Q3</c:v>
                </c:pt>
                <c:pt idx="55">
                  <c:v>Q4</c:v>
                </c:pt>
                <c:pt idx="56">
                  <c:v>2019 Q1</c:v>
                </c:pt>
                <c:pt idx="57">
                  <c:v>Q2</c:v>
                </c:pt>
                <c:pt idx="58">
                  <c:v>Q3</c:v>
                </c:pt>
              </c:strCache>
            </c:strRef>
          </c:cat>
          <c:val>
            <c:numRef>
              <c:f>'33_ábra_chart'!$K$10:$K$68</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272.68083200000001</c:v>
                </c:pt>
              </c:numCache>
            </c:numRef>
          </c:val>
          <c:extLst>
            <c:ext xmlns:c16="http://schemas.microsoft.com/office/drawing/2014/chart" uri="{C3380CC4-5D6E-409C-BE32-E72D297353CC}">
              <c16:uniqueId val="{00000006-D9F6-4D8B-A6EB-1FE62DB94271}"/>
            </c:ext>
          </c:extLst>
        </c:ser>
        <c:dLbls>
          <c:showLegendKey val="0"/>
          <c:showVal val="0"/>
          <c:showCatName val="0"/>
          <c:showSerName val="0"/>
          <c:showPercent val="0"/>
          <c:showBubbleSize val="0"/>
        </c:dLbls>
        <c:gapWidth val="0"/>
        <c:overlap val="100"/>
        <c:axId val="486267776"/>
        <c:axId val="1"/>
      </c:barChart>
      <c:barChart>
        <c:barDir val="col"/>
        <c:grouping val="stacked"/>
        <c:varyColors val="0"/>
        <c:ser>
          <c:idx val="7"/>
          <c:order val="7"/>
          <c:tx>
            <c:v>fikt</c:v>
          </c:tx>
          <c:invertIfNegative val="0"/>
          <c:extLst>
            <c:ext xmlns:c16="http://schemas.microsoft.com/office/drawing/2014/chart" uri="{C3380CC4-5D6E-409C-BE32-E72D297353CC}">
              <c16:uniqueId val="{00000007-D9F6-4D8B-A6EB-1FE62DB94271}"/>
            </c:ext>
          </c:extLst>
        </c:ser>
        <c:dLbls>
          <c:showLegendKey val="0"/>
          <c:showVal val="0"/>
          <c:showCatName val="0"/>
          <c:showSerName val="0"/>
          <c:showPercent val="0"/>
          <c:showBubbleSize val="0"/>
        </c:dLbls>
        <c:gapWidth val="50"/>
        <c:overlap val="100"/>
        <c:axId val="736792632"/>
        <c:axId val="736785416"/>
      </c:barChart>
      <c:lineChart>
        <c:grouping val="standard"/>
        <c:varyColors val="0"/>
        <c:ser>
          <c:idx val="8"/>
          <c:order val="8"/>
          <c:tx>
            <c:strRef>
              <c:f>'33_ábra_chart'!$N$8</c:f>
              <c:strCache>
                <c:ptCount val="1"/>
                <c:pt idx="0">
                  <c:v>New loans / income (RHS)</c:v>
                </c:pt>
              </c:strCache>
            </c:strRef>
          </c:tx>
          <c:spPr>
            <a:ln>
              <a:noFill/>
            </a:ln>
          </c:spPr>
          <c:marker>
            <c:symbol val="diamond"/>
            <c:size val="13"/>
            <c:spPr>
              <a:solidFill>
                <a:srgbClr val="FFFF00"/>
              </a:solidFill>
              <a:ln w="19050">
                <a:solidFill>
                  <a:schemeClr val="tx2"/>
                </a:solidFill>
              </a:ln>
            </c:spPr>
          </c:marker>
          <c:val>
            <c:numRef>
              <c:f>'33_ábra_chart'!$N$10:$N$68</c:f>
              <c:numCache>
                <c:formatCode>General</c:formatCode>
                <c:ptCount val="59"/>
                <c:pt idx="3" formatCode="0.0">
                  <c:v>9.073008623992429</c:v>
                </c:pt>
                <c:pt idx="7" formatCode="0.0">
                  <c:v>11.202364225215316</c:v>
                </c:pt>
                <c:pt idx="11" formatCode="0.0">
                  <c:v>13.411143241146151</c:v>
                </c:pt>
                <c:pt idx="15" formatCode="0.0">
                  <c:v>14.501106701127316</c:v>
                </c:pt>
                <c:pt idx="19" formatCode="0.0">
                  <c:v>5.708476254029522</c:v>
                </c:pt>
                <c:pt idx="23" formatCode="0.0">
                  <c:v>4.1620147696152507</c:v>
                </c:pt>
                <c:pt idx="27" formatCode="0.0">
                  <c:v>3.179561689879181</c:v>
                </c:pt>
                <c:pt idx="31" formatCode="0.0">
                  <c:v>2.2019658343578055</c:v>
                </c:pt>
                <c:pt idx="35" formatCode="0.0">
                  <c:v>2.2967107059669303</c:v>
                </c:pt>
                <c:pt idx="39" formatCode="0.0">
                  <c:v>3.0249904180991454</c:v>
                </c:pt>
                <c:pt idx="43" formatCode="0.0">
                  <c:v>3.4849895010869285</c:v>
                </c:pt>
                <c:pt idx="47" formatCode="0.0">
                  <c:v>5.3955337034140731</c:v>
                </c:pt>
                <c:pt idx="51" formatCode="0.0">
                  <c:v>6.1537553557655222</c:v>
                </c:pt>
                <c:pt idx="55" formatCode="0.0">
                  <c:v>7.22755879560619</c:v>
                </c:pt>
                <c:pt idx="58" formatCode="0.0">
                  <c:v>9.5922489618824542</c:v>
                </c:pt>
              </c:numCache>
            </c:numRef>
          </c:val>
          <c:smooth val="0"/>
          <c:extLst>
            <c:ext xmlns:c16="http://schemas.microsoft.com/office/drawing/2014/chart" uri="{C3380CC4-5D6E-409C-BE32-E72D297353CC}">
              <c16:uniqueId val="{00000008-D9F6-4D8B-A6EB-1FE62DB94271}"/>
            </c:ext>
          </c:extLst>
        </c:ser>
        <c:dLbls>
          <c:showLegendKey val="0"/>
          <c:showVal val="0"/>
          <c:showCatName val="0"/>
          <c:showSerName val="0"/>
          <c:showPercent val="0"/>
          <c:showBubbleSize val="0"/>
        </c:dLbls>
        <c:marker val="1"/>
        <c:smooth val="0"/>
        <c:axId val="736792632"/>
        <c:axId val="736785416"/>
      </c:lineChart>
      <c:catAx>
        <c:axId val="486267776"/>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90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majorUnit val="100"/>
      </c:valAx>
      <c:valAx>
        <c:axId val="736785416"/>
        <c:scaling>
          <c:orientation val="minMax"/>
          <c:max val="15"/>
          <c:min val="0"/>
        </c:scaling>
        <c:delete val="0"/>
        <c:axPos val="r"/>
        <c:title>
          <c:tx>
            <c:rich>
              <a:bodyPr rot="0" vert="horz"/>
              <a:lstStyle/>
              <a:p>
                <a:pPr>
                  <a:defRPr b="0"/>
                </a:pPr>
                <a:r>
                  <a:rPr lang="hu-HU" b="0"/>
                  <a:t>%</a:t>
                </a:r>
              </a:p>
            </c:rich>
          </c:tx>
          <c:layout>
            <c:manualLayout>
              <c:xMode val="edge"/>
              <c:yMode val="edge"/>
              <c:x val="0.88017819444444445"/>
              <c:y val="1.0244771657347023E-4"/>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736792632"/>
        <c:crosses val="max"/>
        <c:crossBetween val="between"/>
        <c:majorUnit val="1.5"/>
      </c:valAx>
      <c:catAx>
        <c:axId val="736792632"/>
        <c:scaling>
          <c:orientation val="minMax"/>
        </c:scaling>
        <c:delete val="1"/>
        <c:axPos val="b"/>
        <c:majorTickMark val="out"/>
        <c:minorTickMark val="none"/>
        <c:tickLblPos val="nextTo"/>
        <c:crossAx val="736785416"/>
        <c:crosses val="autoZero"/>
        <c:auto val="1"/>
        <c:lblAlgn val="ctr"/>
        <c:lblOffset val="100"/>
        <c:noMultiLvlLbl val="0"/>
      </c:catAx>
      <c:spPr>
        <a:noFill/>
        <a:ln>
          <a:solidFill>
            <a:sysClr val="windowText" lastClr="000000">
              <a:lumMod val="100000"/>
            </a:sysClr>
          </a:solidFill>
          <a:prstDash val="solid"/>
        </a:ln>
      </c:spPr>
    </c:plotArea>
    <c:legend>
      <c:legendPos val="b"/>
      <c:legendEntry>
        <c:idx val="7"/>
        <c:delete val="1"/>
      </c:legendEntry>
      <c:layout>
        <c:manualLayout>
          <c:xMode val="edge"/>
          <c:yMode val="edge"/>
          <c:x val="4.9622574489427793E-2"/>
          <c:y val="0.80667105238612458"/>
          <c:w val="0.89133348678826652"/>
          <c:h val="0.1816691279357160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35972222222219E-2"/>
          <c:y val="5.1188148148148149E-2"/>
          <c:w val="0.82015069444444444"/>
          <c:h val="0.52414814814814814"/>
        </c:manualLayout>
      </c:layout>
      <c:areaChart>
        <c:grouping val="standard"/>
        <c:varyColors val="0"/>
        <c:ser>
          <c:idx val="2"/>
          <c:order val="5"/>
          <c:tx>
            <c:strRef>
              <c:f>'4_ábra_chart'!$I$9</c:f>
              <c:strCache>
                <c:ptCount val="1"/>
                <c:pt idx="0">
                  <c:v>Negatív hozamú kötvényállomány (jobb skála)</c:v>
                </c:pt>
              </c:strCache>
            </c:strRef>
          </c:tx>
          <c:spPr>
            <a:solidFill>
              <a:srgbClr val="CDD3D9"/>
            </a:solidFill>
            <a:ln w="25400">
              <a:noFill/>
            </a:ln>
            <a:effectLst/>
          </c:spP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'4_ábra_chart'!$I$35:$I$151</c:f>
              <c:numCache>
                <c:formatCode>#\ ##0.00;\(#\ ##0.00\)</c:formatCode>
                <c:ptCount val="117"/>
                <c:pt idx="0">
                  <c:v>2.1357000000000001E-2</c:v>
                </c:pt>
                <c:pt idx="1">
                  <c:v>0.42703869565217395</c:v>
                </c:pt>
                <c:pt idx="2">
                  <c:v>0.42456409090909109</c:v>
                </c:pt>
                <c:pt idx="3">
                  <c:v>0.49103809523809505</c:v>
                </c:pt>
                <c:pt idx="4">
                  <c:v>1.9205981818181819</c:v>
                </c:pt>
                <c:pt idx="5">
                  <c:v>2.2121854545454549</c:v>
                </c:pt>
                <c:pt idx="6">
                  <c:v>10.144184545454541</c:v>
                </c:pt>
                <c:pt idx="7">
                  <c:v>17.819077727272735</c:v>
                </c:pt>
                <c:pt idx="8">
                  <c:v>4.0171652380952381</c:v>
                </c:pt>
                <c:pt idx="9">
                  <c:v>3.1031404545454544</c:v>
                </c:pt>
                <c:pt idx="10">
                  <c:v>3.0900695652173922</c:v>
                </c:pt>
                <c:pt idx="11">
                  <c:v>3.6572404761904771</c:v>
                </c:pt>
                <c:pt idx="12">
                  <c:v>2.9767829999999988</c:v>
                </c:pt>
                <c:pt idx="13">
                  <c:v>3.9394439130434784</c:v>
                </c:pt>
                <c:pt idx="14">
                  <c:v>2.5552409523809509</c:v>
                </c:pt>
                <c:pt idx="15">
                  <c:v>2.1718000000000011</c:v>
                </c:pt>
                <c:pt idx="16">
                  <c:v>1.9923522727272722</c:v>
                </c:pt>
                <c:pt idx="17">
                  <c:v>1.9793152380952379</c:v>
                </c:pt>
                <c:pt idx="18">
                  <c:v>2.4548534782608686</c:v>
                </c:pt>
                <c:pt idx="19">
                  <c:v>2.1389499999999999</c:v>
                </c:pt>
                <c:pt idx="20">
                  <c:v>2.3452114285714281</c:v>
                </c:pt>
                <c:pt idx="21">
                  <c:v>5.9013300000000006</c:v>
                </c:pt>
                <c:pt idx="22">
                  <c:v>33.510041818181804</c:v>
                </c:pt>
                <c:pt idx="23">
                  <c:v>19.249130909090905</c:v>
                </c:pt>
                <c:pt idx="24">
                  <c:v>10.174160476190471</c:v>
                </c:pt>
                <c:pt idx="25">
                  <c:v>4.3618613636363666</c:v>
                </c:pt>
                <c:pt idx="26">
                  <c:v>5.9258804761904758</c:v>
                </c:pt>
                <c:pt idx="27">
                  <c:v>17.38664913043479</c:v>
                </c:pt>
                <c:pt idx="28">
                  <c:v>96.585566666666693</c:v>
                </c:pt>
                <c:pt idx="29">
                  <c:v>54.598420000000011</c:v>
                </c:pt>
                <c:pt idx="30">
                  <c:v>451.67225434782603</c:v>
                </c:pt>
                <c:pt idx="31">
                  <c:v>359.14717550000006</c:v>
                </c:pt>
                <c:pt idx="32">
                  <c:v>179.85519652173912</c:v>
                </c:pt>
                <c:pt idx="33">
                  <c:v>104.59561818181817</c:v>
                </c:pt>
                <c:pt idx="34">
                  <c:v>142.23465142857137</c:v>
                </c:pt>
                <c:pt idx="35">
                  <c:v>322.39856565217389</c:v>
                </c:pt>
                <c:pt idx="36">
                  <c:v>2.9373625000000008</c:v>
                </c:pt>
                <c:pt idx="37">
                  <c:v>38.127456666666681</c:v>
                </c:pt>
                <c:pt idx="38">
                  <c:v>236.79512681818179</c:v>
                </c:pt>
                <c:pt idx="39">
                  <c:v>47.151880869565225</c:v>
                </c:pt>
                <c:pt idx="40">
                  <c:v>15.677188999999995</c:v>
                </c:pt>
                <c:pt idx="41">
                  <c:v>7.2607921739130425</c:v>
                </c:pt>
                <c:pt idx="42">
                  <c:v>7.3861759090909072</c:v>
                </c:pt>
                <c:pt idx="43">
                  <c:v>7.7836185714285708</c:v>
                </c:pt>
                <c:pt idx="44">
                  <c:v>15.585262608695661</c:v>
                </c:pt>
                <c:pt idx="45">
                  <c:v>2.3763433333333328</c:v>
                </c:pt>
                <c:pt idx="46">
                  <c:v>18.104401363636367</c:v>
                </c:pt>
                <c:pt idx="47">
                  <c:v>18.976953913043474</c:v>
                </c:pt>
                <c:pt idx="48">
                  <c:v>32.911275500000002</c:v>
                </c:pt>
                <c:pt idx="49">
                  <c:v>23.93540904761905</c:v>
                </c:pt>
                <c:pt idx="50">
                  <c:v>19.431602727272736</c:v>
                </c:pt>
                <c:pt idx="51">
                  <c:v>16.320222727272732</c:v>
                </c:pt>
                <c:pt idx="52">
                  <c:v>27.308114761904761</c:v>
                </c:pt>
                <c:pt idx="53">
                  <c:v>3.3989734782608689</c:v>
                </c:pt>
                <c:pt idx="54">
                  <c:v>25.824901904761902</c:v>
                </c:pt>
                <c:pt idx="55">
                  <c:v>502.6867895454543</c:v>
                </c:pt>
                <c:pt idx="56">
                  <c:v>1047.495340434783</c:v>
                </c:pt>
                <c:pt idx="57">
                  <c:v>516.07664050000005</c:v>
                </c:pt>
                <c:pt idx="58">
                  <c:v>647.7261704347826</c:v>
                </c:pt>
                <c:pt idx="59">
                  <c:v>3150.5601681818171</c:v>
                </c:pt>
                <c:pt idx="60">
                  <c:v>1921.5262520000003</c:v>
                </c:pt>
                <c:pt idx="61">
                  <c:v>2393.6147227272718</c:v>
                </c:pt>
                <c:pt idx="62">
                  <c:v>2496.3214972727264</c:v>
                </c:pt>
                <c:pt idx="63">
                  <c:v>2300.2255557142857</c:v>
                </c:pt>
                <c:pt idx="64">
                  <c:v>3104.2383090909107</c:v>
                </c:pt>
                <c:pt idx="65">
                  <c:v>2244.7616373913047</c:v>
                </c:pt>
                <c:pt idx="66">
                  <c:v>1768.5086961904765</c:v>
                </c:pt>
                <c:pt idx="67">
                  <c:v>1730.5984222727279</c:v>
                </c:pt>
                <c:pt idx="68">
                  <c:v>1991.482703636364</c:v>
                </c:pt>
                <c:pt idx="69">
                  <c:v>2476.2161695238096</c:v>
                </c:pt>
                <c:pt idx="70">
                  <c:v>4283.4603356521739</c:v>
                </c:pt>
                <c:pt idx="71">
                  <c:v>3855.2534647619036</c:v>
                </c:pt>
                <c:pt idx="72">
                  <c:v>7053.9687204761931</c:v>
                </c:pt>
                <c:pt idx="73">
                  <c:v>8896.6950008695694</c:v>
                </c:pt>
                <c:pt idx="74">
                  <c:v>8646.495347142858</c:v>
                </c:pt>
                <c:pt idx="75">
                  <c:v>8827.7093750000022</c:v>
                </c:pt>
                <c:pt idx="76">
                  <c:v>9611.3766145454574</c:v>
                </c:pt>
                <c:pt idx="77">
                  <c:v>12164.472399523815</c:v>
                </c:pt>
                <c:pt idx="78">
                  <c:v>12045.61125</c:v>
                </c:pt>
                <c:pt idx="79">
                  <c:v>11372.236952727269</c:v>
                </c:pt>
                <c:pt idx="80">
                  <c:v>11827.094363333335</c:v>
                </c:pt>
                <c:pt idx="81">
                  <c:v>9740.1957118181872</c:v>
                </c:pt>
                <c:pt idx="82">
                  <c:v>8111.1569909090913</c:v>
                </c:pt>
                <c:pt idx="83">
                  <c:v>7678.7782895454548</c:v>
                </c:pt>
                <c:pt idx="84">
                  <c:v>7344.9054795000002</c:v>
                </c:pt>
                <c:pt idx="85">
                  <c:v>7373.8082008695656</c:v>
                </c:pt>
                <c:pt idx="86">
                  <c:v>8171.3797164999987</c:v>
                </c:pt>
                <c:pt idx="87">
                  <c:v>8091.3390195652173</c:v>
                </c:pt>
                <c:pt idx="88">
                  <c:v>8255.9014345454561</c:v>
                </c:pt>
                <c:pt idx="89">
                  <c:v>7226.8921004761924</c:v>
                </c:pt>
                <c:pt idx="90">
                  <c:v>8731.72906173913</c:v>
                </c:pt>
                <c:pt idx="91">
                  <c:v>9146.9622747619051</c:v>
                </c:pt>
                <c:pt idx="92">
                  <c:v>8332.7012390909076</c:v>
                </c:pt>
                <c:pt idx="93">
                  <c:v>9267.7666268181802</c:v>
                </c:pt>
                <c:pt idx="94">
                  <c:v>8907.2247176190467</c:v>
                </c:pt>
                <c:pt idx="95">
                  <c:v>7655.6496743478256</c:v>
                </c:pt>
                <c:pt idx="96">
                  <c:v>7530.7411235</c:v>
                </c:pt>
                <c:pt idx="97">
                  <c:v>8205.1824990909099</c:v>
                </c:pt>
                <c:pt idx="98">
                  <c:v>8094.9598442857132</c:v>
                </c:pt>
                <c:pt idx="99">
                  <c:v>7706.1283952173899</c:v>
                </c:pt>
                <c:pt idx="100">
                  <c:v>7730.100813809524</c:v>
                </c:pt>
                <c:pt idx="101">
                  <c:v>7970.1123531818203</c:v>
                </c:pt>
                <c:pt idx="102">
                  <c:v>7401.4478665217384</c:v>
                </c:pt>
                <c:pt idx="103">
                  <c:v>6723.7437550000004</c:v>
                </c:pt>
                <c:pt idx="104">
                  <c:v>6385.0662034782599</c:v>
                </c:pt>
                <c:pt idx="105">
                  <c:v>7095.4995204545467</c:v>
                </c:pt>
                <c:pt idx="106">
                  <c:v>7823.857614761906</c:v>
                </c:pt>
                <c:pt idx="107">
                  <c:v>8355.8259808695675</c:v>
                </c:pt>
                <c:pt idx="108">
                  <c:v>8918.8564979999992</c:v>
                </c:pt>
                <c:pt idx="109">
                  <c:v>9401.4816852380936</c:v>
                </c:pt>
                <c:pt idx="110">
                  <c:v>9831.4710590909108</c:v>
                </c:pt>
                <c:pt idx="111">
                  <c:v>10495.741586521739</c:v>
                </c:pt>
                <c:pt idx="112">
                  <c:v>12110.620116999999</c:v>
                </c:pt>
                <c:pt idx="113">
                  <c:v>13140.192238260866</c:v>
                </c:pt>
                <c:pt idx="114">
                  <c:v>15934.065436363637</c:v>
                </c:pt>
                <c:pt idx="115">
                  <c:v>14922.826369523813</c:v>
                </c:pt>
                <c:pt idx="116">
                  <c:v>13674.346099999999</c:v>
                </c:pt>
              </c:numCache>
            </c:numRef>
          </c:val>
          <c:extLst>
            <c:ext xmlns:c16="http://schemas.microsoft.com/office/drawing/2014/chart" uri="{C3380CC4-5D6E-409C-BE32-E72D297353CC}">
              <c16:uniqueId val="{00000000-A2EB-46CE-841B-C1D13665E81E}"/>
            </c:ext>
          </c:extLst>
        </c:ser>
        <c:dLbls>
          <c:showLegendKey val="0"/>
          <c:showVal val="0"/>
          <c:showCatName val="0"/>
          <c:showSerName val="0"/>
          <c:showPercent val="0"/>
          <c:showBubbleSize val="0"/>
        </c:dLbls>
        <c:axId val="1264401568"/>
        <c:axId val="1264411736"/>
      </c:areaChart>
      <c:lineChart>
        <c:grouping val="standard"/>
        <c:varyColors val="0"/>
        <c:ser>
          <c:idx val="0"/>
          <c:order val="0"/>
          <c:tx>
            <c:strRef>
              <c:f>'4_ábra_chart'!$G$9</c:f>
              <c:strCache>
                <c:ptCount val="1"/>
                <c:pt idx="0">
                  <c:v>10 éves német kötvényhozam</c:v>
                </c:pt>
              </c:strCache>
            </c:strRef>
          </c:tx>
          <c:spPr>
            <a:ln w="28575" cap="rnd">
              <a:solidFill>
                <a:srgbClr val="002060"/>
              </a:solidFill>
              <a:prstDash val="sysDash"/>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'4_ábra_chart'!$G$35:$G$151</c:f>
              <c:numCache>
                <c:formatCode>#\ ##0.00;\(#\ ##0.00\)</c:formatCode>
                <c:ptCount val="117"/>
                <c:pt idx="0">
                  <c:v>3.1</c:v>
                </c:pt>
                <c:pt idx="1">
                  <c:v>3.09</c:v>
                </c:pt>
                <c:pt idx="2">
                  <c:v>2.96</c:v>
                </c:pt>
                <c:pt idx="3">
                  <c:v>2.68</c:v>
                </c:pt>
                <c:pt idx="4">
                  <c:v>2.58</c:v>
                </c:pt>
                <c:pt idx="5">
                  <c:v>2.67</c:v>
                </c:pt>
                <c:pt idx="6">
                  <c:v>2.09</c:v>
                </c:pt>
                <c:pt idx="7">
                  <c:v>2.2799999999999998</c:v>
                </c:pt>
                <c:pt idx="8">
                  <c:v>2.5299999999999998</c:v>
                </c:pt>
                <c:pt idx="9">
                  <c:v>2.6</c:v>
                </c:pt>
                <c:pt idx="10">
                  <c:v>2.98</c:v>
                </c:pt>
                <c:pt idx="11">
                  <c:v>3.16</c:v>
                </c:pt>
                <c:pt idx="12">
                  <c:v>3.18</c:v>
                </c:pt>
                <c:pt idx="13">
                  <c:v>3.36</c:v>
                </c:pt>
                <c:pt idx="14">
                  <c:v>3.2</c:v>
                </c:pt>
                <c:pt idx="15">
                  <c:v>3.02</c:v>
                </c:pt>
                <c:pt idx="16">
                  <c:v>3.03</c:v>
                </c:pt>
                <c:pt idx="17">
                  <c:v>2.5499999999999998</c:v>
                </c:pt>
                <c:pt idx="18">
                  <c:v>2.17</c:v>
                </c:pt>
                <c:pt idx="19">
                  <c:v>1.87</c:v>
                </c:pt>
                <c:pt idx="20">
                  <c:v>2.02</c:v>
                </c:pt>
                <c:pt idx="21">
                  <c:v>2.1800000000000002</c:v>
                </c:pt>
                <c:pt idx="22">
                  <c:v>1.75</c:v>
                </c:pt>
                <c:pt idx="23">
                  <c:v>1.73</c:v>
                </c:pt>
                <c:pt idx="24">
                  <c:v>1.72</c:v>
                </c:pt>
                <c:pt idx="25">
                  <c:v>1.8</c:v>
                </c:pt>
                <c:pt idx="26">
                  <c:v>1.57</c:v>
                </c:pt>
                <c:pt idx="27">
                  <c:v>1.21</c:v>
                </c:pt>
                <c:pt idx="28">
                  <c:v>1.59</c:v>
                </c:pt>
                <c:pt idx="29">
                  <c:v>1.29</c:v>
                </c:pt>
                <c:pt idx="30">
                  <c:v>1.34</c:v>
                </c:pt>
                <c:pt idx="31">
                  <c:v>1.43</c:v>
                </c:pt>
                <c:pt idx="32">
                  <c:v>1.48</c:v>
                </c:pt>
                <c:pt idx="33">
                  <c:v>1.33</c:v>
                </c:pt>
                <c:pt idx="34">
                  <c:v>1.28</c:v>
                </c:pt>
                <c:pt idx="35">
                  <c:v>1.69</c:v>
                </c:pt>
                <c:pt idx="36">
                  <c:v>1.45</c:v>
                </c:pt>
                <c:pt idx="37">
                  <c:v>1.28</c:v>
                </c:pt>
                <c:pt idx="38">
                  <c:v>1.19</c:v>
                </c:pt>
                <c:pt idx="39">
                  <c:v>1.52</c:v>
                </c:pt>
                <c:pt idx="40">
                  <c:v>1.74</c:v>
                </c:pt>
                <c:pt idx="41">
                  <c:v>1.68</c:v>
                </c:pt>
                <c:pt idx="42">
                  <c:v>1.85</c:v>
                </c:pt>
                <c:pt idx="43">
                  <c:v>1.79</c:v>
                </c:pt>
                <c:pt idx="44">
                  <c:v>2.04</c:v>
                </c:pt>
                <c:pt idx="45">
                  <c:v>2.0299999999999998</c:v>
                </c:pt>
                <c:pt idx="46">
                  <c:v>1.93</c:v>
                </c:pt>
                <c:pt idx="47">
                  <c:v>1.57</c:v>
                </c:pt>
                <c:pt idx="48">
                  <c:v>1.52</c:v>
                </c:pt>
                <c:pt idx="49">
                  <c:v>1.57</c:v>
                </c:pt>
                <c:pt idx="50">
                  <c:v>1.48</c:v>
                </c:pt>
                <c:pt idx="51">
                  <c:v>1.36</c:v>
                </c:pt>
                <c:pt idx="52">
                  <c:v>1.25</c:v>
                </c:pt>
                <c:pt idx="53">
                  <c:v>1.18</c:v>
                </c:pt>
                <c:pt idx="54">
                  <c:v>0.89</c:v>
                </c:pt>
                <c:pt idx="55">
                  <c:v>0.95</c:v>
                </c:pt>
                <c:pt idx="56">
                  <c:v>0.85</c:v>
                </c:pt>
                <c:pt idx="57">
                  <c:v>0.7</c:v>
                </c:pt>
                <c:pt idx="58">
                  <c:v>0.55000000000000004</c:v>
                </c:pt>
                <c:pt idx="59">
                  <c:v>0.31</c:v>
                </c:pt>
                <c:pt idx="60">
                  <c:v>0.56000000000000005</c:v>
                </c:pt>
                <c:pt idx="61">
                  <c:v>0.39</c:v>
                </c:pt>
                <c:pt idx="62">
                  <c:v>0.51</c:v>
                </c:pt>
                <c:pt idx="63">
                  <c:v>0.5</c:v>
                </c:pt>
                <c:pt idx="64">
                  <c:v>0.77</c:v>
                </c:pt>
                <c:pt idx="65">
                  <c:v>0.65</c:v>
                </c:pt>
                <c:pt idx="66">
                  <c:v>0.79</c:v>
                </c:pt>
                <c:pt idx="67">
                  <c:v>0.59</c:v>
                </c:pt>
                <c:pt idx="68">
                  <c:v>0.53</c:v>
                </c:pt>
                <c:pt idx="69">
                  <c:v>0.48</c:v>
                </c:pt>
                <c:pt idx="70">
                  <c:v>0.63</c:v>
                </c:pt>
                <c:pt idx="71">
                  <c:v>0.34</c:v>
                </c:pt>
                <c:pt idx="72">
                  <c:v>0.11</c:v>
                </c:pt>
                <c:pt idx="73">
                  <c:v>0.17</c:v>
                </c:pt>
                <c:pt idx="74">
                  <c:v>0.28999999999999998</c:v>
                </c:pt>
                <c:pt idx="75">
                  <c:v>0.15</c:v>
                </c:pt>
                <c:pt idx="76">
                  <c:v>-0.13</c:v>
                </c:pt>
                <c:pt idx="77">
                  <c:v>-0.18</c:v>
                </c:pt>
                <c:pt idx="78">
                  <c:v>-0.15</c:v>
                </c:pt>
                <c:pt idx="79">
                  <c:v>-0.2</c:v>
                </c:pt>
                <c:pt idx="80">
                  <c:v>0.08</c:v>
                </c:pt>
                <c:pt idx="81">
                  <c:v>0.28999999999999998</c:v>
                </c:pt>
                <c:pt idx="82">
                  <c:v>0.22</c:v>
                </c:pt>
                <c:pt idx="83">
                  <c:v>0.44</c:v>
                </c:pt>
                <c:pt idx="84">
                  <c:v>0.21</c:v>
                </c:pt>
                <c:pt idx="85">
                  <c:v>0.33</c:v>
                </c:pt>
                <c:pt idx="86">
                  <c:v>0.32</c:v>
                </c:pt>
                <c:pt idx="87">
                  <c:v>0.28000000000000003</c:v>
                </c:pt>
                <c:pt idx="88">
                  <c:v>0.45</c:v>
                </c:pt>
                <c:pt idx="89">
                  <c:v>0.45</c:v>
                </c:pt>
                <c:pt idx="90">
                  <c:v>0.26</c:v>
                </c:pt>
                <c:pt idx="91">
                  <c:v>0.46</c:v>
                </c:pt>
                <c:pt idx="92">
                  <c:v>0.36</c:v>
                </c:pt>
                <c:pt idx="93">
                  <c:v>0.37</c:v>
                </c:pt>
                <c:pt idx="94">
                  <c:v>0.43</c:v>
                </c:pt>
                <c:pt idx="95">
                  <c:v>0.69</c:v>
                </c:pt>
                <c:pt idx="96">
                  <c:v>0.66</c:v>
                </c:pt>
                <c:pt idx="97">
                  <c:v>0.49</c:v>
                </c:pt>
                <c:pt idx="98">
                  <c:v>0.56000000000000005</c:v>
                </c:pt>
                <c:pt idx="99">
                  <c:v>0.34</c:v>
                </c:pt>
                <c:pt idx="100">
                  <c:v>0.31</c:v>
                </c:pt>
                <c:pt idx="101">
                  <c:v>0.44</c:v>
                </c:pt>
                <c:pt idx="102">
                  <c:v>0.33</c:v>
                </c:pt>
                <c:pt idx="103">
                  <c:v>0.47</c:v>
                </c:pt>
                <c:pt idx="104">
                  <c:v>0.38</c:v>
                </c:pt>
                <c:pt idx="105">
                  <c:v>0.31</c:v>
                </c:pt>
                <c:pt idx="106">
                  <c:v>0.24</c:v>
                </c:pt>
                <c:pt idx="107">
                  <c:v>0.16</c:v>
                </c:pt>
                <c:pt idx="108">
                  <c:v>0.19</c:v>
                </c:pt>
                <c:pt idx="109">
                  <c:v>-7.0000000000000007E-2</c:v>
                </c:pt>
                <c:pt idx="110">
                  <c:v>0.01</c:v>
                </c:pt>
                <c:pt idx="111">
                  <c:v>-0.2</c:v>
                </c:pt>
                <c:pt idx="112">
                  <c:v>-0.33</c:v>
                </c:pt>
                <c:pt idx="113">
                  <c:v>-0.44</c:v>
                </c:pt>
                <c:pt idx="114">
                  <c:v>-0.71</c:v>
                </c:pt>
                <c:pt idx="115">
                  <c:v>-0.56999999999999995</c:v>
                </c:pt>
                <c:pt idx="116">
                  <c:v>-0.4</c:v>
                </c:pt>
              </c:numCache>
            </c:numRef>
          </c:val>
          <c:smooth val="0"/>
          <c:extLst>
            <c:ext xmlns:c16="http://schemas.microsoft.com/office/drawing/2014/chart" uri="{C3380CC4-5D6E-409C-BE32-E72D297353CC}">
              <c16:uniqueId val="{00000001-A2EB-46CE-841B-C1D13665E81E}"/>
            </c:ext>
          </c:extLst>
        </c:ser>
        <c:ser>
          <c:idx val="1"/>
          <c:order val="1"/>
          <c:tx>
            <c:strRef>
              <c:f>'4_ábra_chart'!$F$9</c:f>
              <c:strCache>
                <c:ptCount val="1"/>
                <c:pt idx="0">
                  <c:v>10 éves USA kötvényhozam</c:v>
                </c:pt>
              </c:strCache>
            </c:strRef>
          </c:tx>
          <c:spPr>
            <a:ln w="28575" cap="rnd">
              <a:solidFill>
                <a:srgbClr val="FF0000"/>
              </a:solidFill>
              <a:prstDash val="sysDash"/>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'4_ábra_chart'!$F$35:$F$151</c:f>
              <c:numCache>
                <c:formatCode>#\ ##0.00;\(#\ ##0.00\)</c:formatCode>
                <c:ptCount val="117"/>
                <c:pt idx="0">
                  <c:v>3.61</c:v>
                </c:pt>
                <c:pt idx="1">
                  <c:v>3.84</c:v>
                </c:pt>
                <c:pt idx="2">
                  <c:v>3.69</c:v>
                </c:pt>
                <c:pt idx="3">
                  <c:v>3.31</c:v>
                </c:pt>
                <c:pt idx="4">
                  <c:v>2.97</c:v>
                </c:pt>
                <c:pt idx="5">
                  <c:v>2.94</c:v>
                </c:pt>
                <c:pt idx="6">
                  <c:v>2.4700000000000002</c:v>
                </c:pt>
                <c:pt idx="7">
                  <c:v>2.5299999999999998</c:v>
                </c:pt>
                <c:pt idx="8">
                  <c:v>2.63</c:v>
                </c:pt>
                <c:pt idx="9">
                  <c:v>2.81</c:v>
                </c:pt>
                <c:pt idx="10">
                  <c:v>3.3</c:v>
                </c:pt>
                <c:pt idx="11">
                  <c:v>3.42</c:v>
                </c:pt>
                <c:pt idx="12">
                  <c:v>3.42</c:v>
                </c:pt>
                <c:pt idx="13">
                  <c:v>3.47</c:v>
                </c:pt>
                <c:pt idx="14">
                  <c:v>3.32</c:v>
                </c:pt>
                <c:pt idx="15">
                  <c:v>3.05</c:v>
                </c:pt>
                <c:pt idx="16">
                  <c:v>3.18</c:v>
                </c:pt>
                <c:pt idx="17">
                  <c:v>2.82</c:v>
                </c:pt>
                <c:pt idx="18">
                  <c:v>2.23</c:v>
                </c:pt>
                <c:pt idx="19">
                  <c:v>1.92</c:v>
                </c:pt>
                <c:pt idx="20">
                  <c:v>2.17</c:v>
                </c:pt>
                <c:pt idx="21">
                  <c:v>2.08</c:v>
                </c:pt>
                <c:pt idx="22">
                  <c:v>1.89</c:v>
                </c:pt>
                <c:pt idx="23">
                  <c:v>1.83</c:v>
                </c:pt>
                <c:pt idx="24">
                  <c:v>1.98</c:v>
                </c:pt>
                <c:pt idx="25">
                  <c:v>2.23</c:v>
                </c:pt>
                <c:pt idx="26">
                  <c:v>1.95</c:v>
                </c:pt>
                <c:pt idx="27">
                  <c:v>1.59</c:v>
                </c:pt>
                <c:pt idx="28">
                  <c:v>1.67</c:v>
                </c:pt>
                <c:pt idx="29">
                  <c:v>1.51</c:v>
                </c:pt>
                <c:pt idx="30">
                  <c:v>1.57</c:v>
                </c:pt>
                <c:pt idx="31">
                  <c:v>1.65</c:v>
                </c:pt>
                <c:pt idx="32">
                  <c:v>1.72</c:v>
                </c:pt>
                <c:pt idx="33">
                  <c:v>1.62</c:v>
                </c:pt>
                <c:pt idx="34">
                  <c:v>1.78</c:v>
                </c:pt>
                <c:pt idx="35">
                  <c:v>2.02</c:v>
                </c:pt>
                <c:pt idx="36">
                  <c:v>1.89</c:v>
                </c:pt>
                <c:pt idx="37">
                  <c:v>1.87</c:v>
                </c:pt>
                <c:pt idx="38">
                  <c:v>1.7</c:v>
                </c:pt>
                <c:pt idx="39">
                  <c:v>2.16</c:v>
                </c:pt>
                <c:pt idx="40">
                  <c:v>2.52</c:v>
                </c:pt>
                <c:pt idx="41">
                  <c:v>2.6</c:v>
                </c:pt>
                <c:pt idx="42">
                  <c:v>2.78</c:v>
                </c:pt>
                <c:pt idx="43">
                  <c:v>2.64</c:v>
                </c:pt>
                <c:pt idx="44">
                  <c:v>2.57</c:v>
                </c:pt>
                <c:pt idx="45">
                  <c:v>2.75</c:v>
                </c:pt>
                <c:pt idx="46">
                  <c:v>3.04</c:v>
                </c:pt>
                <c:pt idx="47">
                  <c:v>2.67</c:v>
                </c:pt>
                <c:pt idx="48">
                  <c:v>2.66</c:v>
                </c:pt>
                <c:pt idx="49">
                  <c:v>2.73</c:v>
                </c:pt>
                <c:pt idx="50">
                  <c:v>2.67</c:v>
                </c:pt>
                <c:pt idx="51">
                  <c:v>2.48</c:v>
                </c:pt>
                <c:pt idx="52">
                  <c:v>2.5299999999999998</c:v>
                </c:pt>
                <c:pt idx="53">
                  <c:v>2.58</c:v>
                </c:pt>
                <c:pt idx="54">
                  <c:v>2.35</c:v>
                </c:pt>
                <c:pt idx="55">
                  <c:v>2.52</c:v>
                </c:pt>
                <c:pt idx="56">
                  <c:v>2.35</c:v>
                </c:pt>
                <c:pt idx="57">
                  <c:v>2.1800000000000002</c:v>
                </c:pt>
                <c:pt idx="58">
                  <c:v>2.17</c:v>
                </c:pt>
                <c:pt idx="59">
                  <c:v>1.68</c:v>
                </c:pt>
                <c:pt idx="60">
                  <c:v>2</c:v>
                </c:pt>
                <c:pt idx="61">
                  <c:v>1.94</c:v>
                </c:pt>
                <c:pt idx="62">
                  <c:v>2.0499999999999998</c:v>
                </c:pt>
                <c:pt idx="63">
                  <c:v>2.12</c:v>
                </c:pt>
                <c:pt idx="64">
                  <c:v>2.35</c:v>
                </c:pt>
                <c:pt idx="65">
                  <c:v>2.2000000000000002</c:v>
                </c:pt>
                <c:pt idx="66">
                  <c:v>2.21</c:v>
                </c:pt>
                <c:pt idx="67">
                  <c:v>2.06</c:v>
                </c:pt>
                <c:pt idx="68">
                  <c:v>2.16</c:v>
                </c:pt>
                <c:pt idx="69">
                  <c:v>2.21</c:v>
                </c:pt>
                <c:pt idx="70">
                  <c:v>2.27</c:v>
                </c:pt>
                <c:pt idx="71">
                  <c:v>1.94</c:v>
                </c:pt>
                <c:pt idx="72">
                  <c:v>1.74</c:v>
                </c:pt>
                <c:pt idx="73">
                  <c:v>1.78</c:v>
                </c:pt>
                <c:pt idx="74">
                  <c:v>1.83</c:v>
                </c:pt>
                <c:pt idx="75">
                  <c:v>1.84</c:v>
                </c:pt>
                <c:pt idx="76">
                  <c:v>1.49</c:v>
                </c:pt>
                <c:pt idx="77">
                  <c:v>1.46</c:v>
                </c:pt>
                <c:pt idx="78">
                  <c:v>1.58</c:v>
                </c:pt>
                <c:pt idx="79">
                  <c:v>1.6</c:v>
                </c:pt>
                <c:pt idx="80">
                  <c:v>1.84</c:v>
                </c:pt>
                <c:pt idx="81">
                  <c:v>2.37</c:v>
                </c:pt>
                <c:pt idx="82">
                  <c:v>2.4500000000000002</c:v>
                </c:pt>
                <c:pt idx="83">
                  <c:v>2.4500000000000002</c:v>
                </c:pt>
                <c:pt idx="84">
                  <c:v>2.36</c:v>
                </c:pt>
                <c:pt idx="85">
                  <c:v>2.4</c:v>
                </c:pt>
                <c:pt idx="86">
                  <c:v>2.29</c:v>
                </c:pt>
                <c:pt idx="87">
                  <c:v>2.21</c:v>
                </c:pt>
                <c:pt idx="88">
                  <c:v>2.31</c:v>
                </c:pt>
                <c:pt idx="89">
                  <c:v>2.2999999999999998</c:v>
                </c:pt>
                <c:pt idx="90">
                  <c:v>2.12</c:v>
                </c:pt>
                <c:pt idx="91">
                  <c:v>2.33</c:v>
                </c:pt>
                <c:pt idx="92">
                  <c:v>2.38</c:v>
                </c:pt>
                <c:pt idx="93">
                  <c:v>2.42</c:v>
                </c:pt>
                <c:pt idx="94">
                  <c:v>2.4</c:v>
                </c:pt>
                <c:pt idx="95">
                  <c:v>2.72</c:v>
                </c:pt>
                <c:pt idx="96">
                  <c:v>2.87</c:v>
                </c:pt>
                <c:pt idx="97">
                  <c:v>2.74</c:v>
                </c:pt>
                <c:pt idx="98">
                  <c:v>2.95</c:v>
                </c:pt>
                <c:pt idx="99">
                  <c:v>2.83</c:v>
                </c:pt>
                <c:pt idx="100">
                  <c:v>2.85</c:v>
                </c:pt>
                <c:pt idx="101">
                  <c:v>2.96</c:v>
                </c:pt>
                <c:pt idx="102">
                  <c:v>2.86</c:v>
                </c:pt>
                <c:pt idx="103">
                  <c:v>3.05</c:v>
                </c:pt>
                <c:pt idx="104">
                  <c:v>3.15</c:v>
                </c:pt>
                <c:pt idx="105">
                  <c:v>3.01</c:v>
                </c:pt>
                <c:pt idx="106">
                  <c:v>2.69</c:v>
                </c:pt>
                <c:pt idx="107">
                  <c:v>2.63</c:v>
                </c:pt>
                <c:pt idx="108">
                  <c:v>2.73</c:v>
                </c:pt>
                <c:pt idx="109">
                  <c:v>2.41</c:v>
                </c:pt>
                <c:pt idx="110">
                  <c:v>2.5099999999999998</c:v>
                </c:pt>
                <c:pt idx="111">
                  <c:v>2.14</c:v>
                </c:pt>
                <c:pt idx="112">
                  <c:v>2</c:v>
                </c:pt>
                <c:pt idx="113">
                  <c:v>2.02</c:v>
                </c:pt>
                <c:pt idx="114">
                  <c:v>1.5</c:v>
                </c:pt>
                <c:pt idx="115">
                  <c:v>1.68</c:v>
                </c:pt>
                <c:pt idx="116">
                  <c:v>1.69</c:v>
                </c:pt>
              </c:numCache>
            </c:numRef>
          </c:val>
          <c:smooth val="0"/>
          <c:extLst>
            <c:ext xmlns:c16="http://schemas.microsoft.com/office/drawing/2014/chart" uri="{C3380CC4-5D6E-409C-BE32-E72D297353CC}">
              <c16:uniqueId val="{00000002-A2EB-46CE-841B-C1D13665E81E}"/>
            </c:ext>
          </c:extLst>
        </c:ser>
        <c:ser>
          <c:idx val="4"/>
          <c:order val="3"/>
          <c:tx>
            <c:strRef>
              <c:f>'4_ábra_chart'!$E$9</c:f>
              <c:strCache>
                <c:ptCount val="1"/>
                <c:pt idx="0">
                  <c:v>EKB betéti rendelkezésre állás kamatlába</c:v>
                </c:pt>
              </c:strCache>
            </c:strRef>
          </c:tx>
          <c:spPr>
            <a:ln w="28575" cap="rnd">
              <a:solidFill>
                <a:srgbClr val="002060"/>
              </a:solidFill>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'4_ábra_chart'!$E$35:$E$151</c:f>
              <c:numCache>
                <c:formatCode>#\ ##0.00;\(#\ ##0.00\)</c:formatCode>
                <c:ptCount val="117"/>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0.5</c:v>
                </c:pt>
                <c:pt idx="15">
                  <c:v>0.5</c:v>
                </c:pt>
                <c:pt idx="16">
                  <c:v>0.5</c:v>
                </c:pt>
                <c:pt idx="17">
                  <c:v>0.75</c:v>
                </c:pt>
                <c:pt idx="18">
                  <c:v>0.75</c:v>
                </c:pt>
                <c:pt idx="19">
                  <c:v>0.75</c:v>
                </c:pt>
                <c:pt idx="20">
                  <c:v>0.75</c:v>
                </c:pt>
                <c:pt idx="21">
                  <c:v>0.5</c:v>
                </c:pt>
                <c:pt idx="22">
                  <c:v>0.25</c:v>
                </c:pt>
                <c:pt idx="23">
                  <c:v>0.25</c:v>
                </c:pt>
                <c:pt idx="24">
                  <c:v>0.25</c:v>
                </c:pt>
                <c:pt idx="25">
                  <c:v>0.25</c:v>
                </c:pt>
                <c:pt idx="26">
                  <c:v>0.25</c:v>
                </c:pt>
                <c:pt idx="27">
                  <c:v>0.25</c:v>
                </c:pt>
                <c:pt idx="28">
                  <c:v>0.25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-0.1</c:v>
                </c:pt>
                <c:pt idx="53">
                  <c:v>-0.1</c:v>
                </c:pt>
                <c:pt idx="54">
                  <c:v>-0.1</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-0.3</c:v>
                </c:pt>
                <c:pt idx="71">
                  <c:v>-0.3</c:v>
                </c:pt>
                <c:pt idx="72">
                  <c:v>-0.3</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-0.5</c:v>
                </c:pt>
                <c:pt idx="116">
                  <c:v>-0.5</c:v>
                </c:pt>
              </c:numCache>
            </c:numRef>
          </c:val>
          <c:smooth val="0"/>
          <c:extLst>
            <c:ext xmlns:c16="http://schemas.microsoft.com/office/drawing/2014/chart" uri="{C3380CC4-5D6E-409C-BE32-E72D297353CC}">
              <c16:uniqueId val="{00000003-A2EB-46CE-841B-C1D13665E81E}"/>
            </c:ext>
          </c:extLst>
        </c:ser>
        <c:ser>
          <c:idx val="6"/>
          <c:order val="4"/>
          <c:tx>
            <c:strRef>
              <c:f>'4_ábra_chart'!$H$9</c:f>
              <c:strCache>
                <c:ptCount val="1"/>
                <c:pt idx="0">
                  <c:v>Fed irányadó kamatsáv közepe</c:v>
                </c:pt>
              </c:strCache>
            </c:strRef>
          </c:tx>
          <c:spPr>
            <a:ln w="28575" cap="rnd">
              <a:solidFill>
                <a:srgbClr val="FF0000"/>
              </a:solidFill>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'4_ábra_chart'!$H$35:$H$151</c:f>
              <c:numCache>
                <c:formatCode>#\ ##0.00;\(#\ ##0.00\)</c:formatCode>
                <c:ptCount val="117"/>
                <c:pt idx="0">
                  <c:v>0.22125</c:v>
                </c:pt>
                <c:pt idx="1">
                  <c:v>0.22125</c:v>
                </c:pt>
                <c:pt idx="2">
                  <c:v>0.21249999999999999</c:v>
                </c:pt>
                <c:pt idx="3">
                  <c:v>0.21875</c:v>
                </c:pt>
                <c:pt idx="4">
                  <c:v>0.21875</c:v>
                </c:pt>
                <c:pt idx="5">
                  <c:v>0.21875</c:v>
                </c:pt>
                <c:pt idx="6">
                  <c:v>0.2475</c:v>
                </c:pt>
                <c:pt idx="7">
                  <c:v>0.25</c:v>
                </c:pt>
                <c:pt idx="8">
                  <c:v>0.2225</c:v>
                </c:pt>
                <c:pt idx="9">
                  <c:v>0.23749999999999999</c:v>
                </c:pt>
                <c:pt idx="10">
                  <c:v>0.26250000000000001</c:v>
                </c:pt>
                <c:pt idx="11">
                  <c:v>0.23250000000000001</c:v>
                </c:pt>
                <c:pt idx="12">
                  <c:v>0.25</c:v>
                </c:pt>
                <c:pt idx="13">
                  <c:v>0.21249999999999999</c:v>
                </c:pt>
                <c:pt idx="14">
                  <c:v>0.20749999999999999</c:v>
                </c:pt>
                <c:pt idx="15">
                  <c:v>0.21249999999999999</c:v>
                </c:pt>
                <c:pt idx="16">
                  <c:v>0.18124999999999999</c:v>
                </c:pt>
                <c:pt idx="17">
                  <c:v>0.20250000000000001</c:v>
                </c:pt>
                <c:pt idx="18">
                  <c:v>0.1925</c:v>
                </c:pt>
                <c:pt idx="19">
                  <c:v>0.1925</c:v>
                </c:pt>
                <c:pt idx="20">
                  <c:v>0.1925</c:v>
                </c:pt>
                <c:pt idx="21">
                  <c:v>0.1925</c:v>
                </c:pt>
                <c:pt idx="22">
                  <c:v>0.1925</c:v>
                </c:pt>
                <c:pt idx="23">
                  <c:v>0.255</c:v>
                </c:pt>
                <c:pt idx="24">
                  <c:v>0.21249999999999999</c:v>
                </c:pt>
                <c:pt idx="25">
                  <c:v>0.21249999999999999</c:v>
                </c:pt>
                <c:pt idx="26">
                  <c:v>0.2175</c:v>
                </c:pt>
                <c:pt idx="27">
                  <c:v>0.22750000000000001</c:v>
                </c:pt>
                <c:pt idx="28">
                  <c:v>0.21249999999999999</c:v>
                </c:pt>
                <c:pt idx="29">
                  <c:v>0.23749999999999999</c:v>
                </c:pt>
                <c:pt idx="30">
                  <c:v>0.21249999999999999</c:v>
                </c:pt>
                <c:pt idx="31">
                  <c:v>0.2175</c:v>
                </c:pt>
                <c:pt idx="32">
                  <c:v>0.19625000000000001</c:v>
                </c:pt>
                <c:pt idx="33">
                  <c:v>0.19125</c:v>
                </c:pt>
                <c:pt idx="34">
                  <c:v>0.19125</c:v>
                </c:pt>
                <c:pt idx="35">
                  <c:v>0.17125000000000001</c:v>
                </c:pt>
                <c:pt idx="36">
                  <c:v>0.18124999999999999</c:v>
                </c:pt>
                <c:pt idx="37">
                  <c:v>0.18124999999999999</c:v>
                </c:pt>
                <c:pt idx="38">
                  <c:v>0.19125</c:v>
                </c:pt>
                <c:pt idx="39">
                  <c:v>0.20125000000000001</c:v>
                </c:pt>
                <c:pt idx="40">
                  <c:v>0.17624999999999999</c:v>
                </c:pt>
                <c:pt idx="41">
                  <c:v>0.21249999999999999</c:v>
                </c:pt>
                <c:pt idx="42">
                  <c:v>0.20749999999999999</c:v>
                </c:pt>
                <c:pt idx="43">
                  <c:v>0.20250000000000001</c:v>
                </c:pt>
                <c:pt idx="44">
                  <c:v>0.17624999999999999</c:v>
                </c:pt>
                <c:pt idx="45">
                  <c:v>0.17624999999999999</c:v>
                </c:pt>
                <c:pt idx="46">
                  <c:v>0.21249999999999999</c:v>
                </c:pt>
                <c:pt idx="47">
                  <c:v>0.16125</c:v>
                </c:pt>
                <c:pt idx="48">
                  <c:v>0.17125000000000001</c:v>
                </c:pt>
                <c:pt idx="49">
                  <c:v>0.17624999999999999</c:v>
                </c:pt>
                <c:pt idx="50">
                  <c:v>0.18124999999999999</c:v>
                </c:pt>
                <c:pt idx="51">
                  <c:v>0.17624999999999999</c:v>
                </c:pt>
                <c:pt idx="52">
                  <c:v>0.18124999999999999</c:v>
                </c:pt>
                <c:pt idx="53">
                  <c:v>0.18124999999999999</c:v>
                </c:pt>
                <c:pt idx="54">
                  <c:v>0.18</c:v>
                </c:pt>
                <c:pt idx="55">
                  <c:v>0.17125000000000001</c:v>
                </c:pt>
                <c:pt idx="56">
                  <c:v>0.18625</c:v>
                </c:pt>
                <c:pt idx="57">
                  <c:v>0.18625</c:v>
                </c:pt>
                <c:pt idx="58">
                  <c:v>0.18124999999999999</c:v>
                </c:pt>
                <c:pt idx="59">
                  <c:v>0.17125000000000001</c:v>
                </c:pt>
                <c:pt idx="60">
                  <c:v>0.17125000000000001</c:v>
                </c:pt>
                <c:pt idx="61">
                  <c:v>0.18124999999999999</c:v>
                </c:pt>
                <c:pt idx="62">
                  <c:v>0.17624999999999999</c:v>
                </c:pt>
                <c:pt idx="63">
                  <c:v>0.18000000000000002</c:v>
                </c:pt>
                <c:pt idx="64">
                  <c:v>0.18124999999999999</c:v>
                </c:pt>
                <c:pt idx="65">
                  <c:v>0.18625</c:v>
                </c:pt>
                <c:pt idx="66">
                  <c:v>0.18124999999999999</c:v>
                </c:pt>
                <c:pt idx="67">
                  <c:v>0.18625</c:v>
                </c:pt>
                <c:pt idx="68">
                  <c:v>0.19500000000000001</c:v>
                </c:pt>
                <c:pt idx="69">
                  <c:v>0.20500000000000002</c:v>
                </c:pt>
                <c:pt idx="70">
                  <c:v>0.21000000000000002</c:v>
                </c:pt>
                <c:pt idx="71">
                  <c:v>0.35249999999999998</c:v>
                </c:pt>
                <c:pt idx="72">
                  <c:v>0.43125000000000002</c:v>
                </c:pt>
                <c:pt idx="73">
                  <c:v>0.375</c:v>
                </c:pt>
                <c:pt idx="74">
                  <c:v>0.375</c:v>
                </c:pt>
                <c:pt idx="75">
                  <c:v>0.375</c:v>
                </c:pt>
                <c:pt idx="76">
                  <c:v>0.375</c:v>
                </c:pt>
                <c:pt idx="77">
                  <c:v>0.375</c:v>
                </c:pt>
                <c:pt idx="78">
                  <c:v>0.375</c:v>
                </c:pt>
                <c:pt idx="79">
                  <c:v>0.375</c:v>
                </c:pt>
                <c:pt idx="80">
                  <c:v>0.375</c:v>
                </c:pt>
                <c:pt idx="81">
                  <c:v>0.375</c:v>
                </c:pt>
                <c:pt idx="82">
                  <c:v>0.375</c:v>
                </c:pt>
                <c:pt idx="83">
                  <c:v>0.625</c:v>
                </c:pt>
                <c:pt idx="84">
                  <c:v>0.625</c:v>
                </c:pt>
                <c:pt idx="85">
                  <c:v>0.625</c:v>
                </c:pt>
                <c:pt idx="86">
                  <c:v>0.875</c:v>
                </c:pt>
                <c:pt idx="87">
                  <c:v>0.875</c:v>
                </c:pt>
                <c:pt idx="88">
                  <c:v>0.875</c:v>
                </c:pt>
                <c:pt idx="89">
                  <c:v>1.125</c:v>
                </c:pt>
                <c:pt idx="90">
                  <c:v>1.125</c:v>
                </c:pt>
                <c:pt idx="91">
                  <c:v>1.125</c:v>
                </c:pt>
                <c:pt idx="92">
                  <c:v>1.125</c:v>
                </c:pt>
                <c:pt idx="93">
                  <c:v>1.125</c:v>
                </c:pt>
                <c:pt idx="94">
                  <c:v>1.125</c:v>
                </c:pt>
                <c:pt idx="95">
                  <c:v>1.375</c:v>
                </c:pt>
                <c:pt idx="96">
                  <c:v>1.375</c:v>
                </c:pt>
                <c:pt idx="97">
                  <c:v>1.375</c:v>
                </c:pt>
                <c:pt idx="98">
                  <c:v>1.625</c:v>
                </c:pt>
                <c:pt idx="99">
                  <c:v>1.625</c:v>
                </c:pt>
                <c:pt idx="100">
                  <c:v>1.625</c:v>
                </c:pt>
                <c:pt idx="101">
                  <c:v>1.875</c:v>
                </c:pt>
                <c:pt idx="102">
                  <c:v>1.875</c:v>
                </c:pt>
                <c:pt idx="103">
                  <c:v>1.875</c:v>
                </c:pt>
                <c:pt idx="104">
                  <c:v>2.125</c:v>
                </c:pt>
                <c:pt idx="105">
                  <c:v>2.125</c:v>
                </c:pt>
                <c:pt idx="106">
                  <c:v>2.125</c:v>
                </c:pt>
                <c:pt idx="107">
                  <c:v>2.375</c:v>
                </c:pt>
                <c:pt idx="108">
                  <c:v>2.375</c:v>
                </c:pt>
                <c:pt idx="109">
                  <c:v>2.375</c:v>
                </c:pt>
                <c:pt idx="110">
                  <c:v>2.375</c:v>
                </c:pt>
                <c:pt idx="111">
                  <c:v>2.375</c:v>
                </c:pt>
                <c:pt idx="112">
                  <c:v>2.375</c:v>
                </c:pt>
                <c:pt idx="113">
                  <c:v>2.375</c:v>
                </c:pt>
                <c:pt idx="114">
                  <c:v>2.125</c:v>
                </c:pt>
                <c:pt idx="115">
                  <c:v>2.125</c:v>
                </c:pt>
                <c:pt idx="116">
                  <c:v>1.875</c:v>
                </c:pt>
              </c:numCache>
            </c:numRef>
          </c:val>
          <c:smooth val="0"/>
          <c:extLst>
            <c:ext xmlns:c16="http://schemas.microsoft.com/office/drawing/2014/chart" uri="{C3380CC4-5D6E-409C-BE32-E72D297353CC}">
              <c16:uniqueId val="{00000004-A2EB-46CE-841B-C1D13665E81E}"/>
            </c:ext>
          </c:extLst>
        </c:ser>
        <c:dLbls>
          <c:showLegendKey val="0"/>
          <c:showVal val="0"/>
          <c:showCatName val="0"/>
          <c:showSerName val="0"/>
          <c:showPercent val="0"/>
          <c:showBubbleSize val="0"/>
        </c:dLbls>
        <c:marker val="1"/>
        <c:smooth val="0"/>
        <c:axId val="1264409440"/>
        <c:axId val="1264411408"/>
      </c:lineChart>
      <c:lineChart>
        <c:grouping val="standard"/>
        <c:varyColors val="0"/>
        <c:ser>
          <c:idx val="3"/>
          <c:order val="2"/>
          <c:tx>
            <c:v>fikt</c:v>
          </c:tx>
          <c:spPr>
            <a:ln w="28575" cap="rnd">
              <a:solidFill>
                <a:schemeClr val="accent4"/>
              </a:solidFill>
              <a:round/>
            </a:ln>
            <a:effectLst/>
          </c:spPr>
          <c:marker>
            <c:symbol val="none"/>
          </c:marker>
          <c:cat>
            <c:multiLvlStrRef>
              <c:f>'4_ábra_chart'!#REF!</c:f>
            </c:multiLvlStrRef>
          </c:cat>
          <c:smooth val="0"/>
          <c:extLst>
            <c:ext xmlns:c16="http://schemas.microsoft.com/office/drawing/2014/chart" uri="{C3380CC4-5D6E-409C-BE32-E72D297353CC}">
              <c16:uniqueId val="{00000005-A2EB-46CE-841B-C1D13665E81E}"/>
            </c:ext>
          </c:extLst>
        </c:ser>
        <c:dLbls>
          <c:showLegendKey val="0"/>
          <c:showVal val="0"/>
          <c:showCatName val="0"/>
          <c:showSerName val="0"/>
          <c:showPercent val="0"/>
          <c:showBubbleSize val="0"/>
        </c:dLbls>
        <c:marker val="1"/>
        <c:smooth val="0"/>
        <c:axId val="1264401568"/>
        <c:axId val="1264411736"/>
      </c:lineChart>
      <c:dateAx>
        <c:axId val="1264409440"/>
        <c:scaling>
          <c:orientation val="minMax"/>
        </c:scaling>
        <c:delete val="0"/>
        <c:axPos val="b"/>
        <c:numFmt formatCode="[$-40E]yyyy/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64411408"/>
        <c:crosses val="autoZero"/>
        <c:auto val="1"/>
        <c:lblOffset val="100"/>
        <c:baseTimeUnit val="months"/>
        <c:majorUnit val="4"/>
      </c:dateAx>
      <c:valAx>
        <c:axId val="1264411408"/>
        <c:scaling>
          <c:orientation val="minMax"/>
          <c:max val="4"/>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64409440"/>
        <c:crosses val="autoZero"/>
        <c:crossBetween val="between"/>
      </c:valAx>
      <c:valAx>
        <c:axId val="1264411736"/>
        <c:scaling>
          <c:orientation val="minMax"/>
          <c:max val="2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a:t>
                </a:r>
                <a:r>
                  <a:rPr lang="en-US" b="0"/>
                  <a:t>rd USD</a:t>
                </a:r>
              </a:p>
            </c:rich>
          </c:tx>
          <c:layout>
            <c:manualLayout>
              <c:xMode val="edge"/>
              <c:yMode val="edge"/>
              <c:x val="0.765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64401568"/>
        <c:crosses val="max"/>
        <c:crossBetween val="between"/>
        <c:majorUnit val="2000"/>
      </c:valAx>
      <c:dateAx>
        <c:axId val="1264401568"/>
        <c:scaling>
          <c:orientation val="minMax"/>
        </c:scaling>
        <c:delete val="1"/>
        <c:axPos val="b"/>
        <c:numFmt formatCode="m/d/yyyy" sourceLinked="1"/>
        <c:majorTickMark val="out"/>
        <c:minorTickMark val="none"/>
        <c:tickLblPos val="nextTo"/>
        <c:crossAx val="1264411736"/>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199417194180617E-2"/>
          <c:y val="0.76754629629629623"/>
          <c:w val="0.81900819444444439"/>
          <c:h val="0.218342592592592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72722119533032E-2"/>
          <c:y val="4.9522668618881764E-2"/>
          <c:w val="0.16486588937818483"/>
          <c:h val="0.65580351851851848"/>
        </c:manualLayout>
      </c:layout>
      <c:barChart>
        <c:barDir val="col"/>
        <c:grouping val="clustered"/>
        <c:varyColors val="0"/>
        <c:ser>
          <c:idx val="0"/>
          <c:order val="0"/>
          <c:tx>
            <c:strRef>
              <c:f>'34_ábra_chart'!$E$11</c:f>
              <c:strCache>
                <c:ptCount val="1"/>
                <c:pt idx="0">
                  <c:v>2019. július</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'34_ábra_chart'!$F$10</c:f>
              <c:strCache>
                <c:ptCount val="1"/>
                <c:pt idx="0">
                  <c:v>Kibocsátás 
(Mrd Ft)</c:v>
                </c:pt>
              </c:strCache>
            </c:strRef>
          </c:cat>
          <c:val>
            <c:numRef>
              <c:f>'34_ábra_chart'!$F$11</c:f>
              <c:numCache>
                <c:formatCode>0</c:formatCode>
                <c:ptCount val="1"/>
                <c:pt idx="0">
                  <c:v>65.230050000000006</c:v>
                </c:pt>
              </c:numCache>
            </c:numRef>
          </c:val>
          <c:extLst>
            <c:ext xmlns:c16="http://schemas.microsoft.com/office/drawing/2014/chart" uri="{C3380CC4-5D6E-409C-BE32-E72D297353CC}">
              <c16:uniqueId val="{00000000-83DD-48F1-A11B-27485AD2D439}"/>
            </c:ext>
          </c:extLst>
        </c:ser>
        <c:ser>
          <c:idx val="1"/>
          <c:order val="1"/>
          <c:tx>
            <c:strRef>
              <c:f>'34_ábra_chart'!$E$12</c:f>
              <c:strCache>
                <c:ptCount val="1"/>
                <c:pt idx="0">
                  <c:v>2019. augusztus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'34_ábra_chart'!$F$10</c:f>
              <c:strCache>
                <c:ptCount val="1"/>
                <c:pt idx="0">
                  <c:v>Kibocsátás 
(Mrd Ft)</c:v>
                </c:pt>
              </c:strCache>
            </c:strRef>
          </c:cat>
          <c:val>
            <c:numRef>
              <c:f>'34_ábra_chart'!$F$12</c:f>
              <c:numCache>
                <c:formatCode>0</c:formatCode>
                <c:ptCount val="1"/>
                <c:pt idx="0">
                  <c:v>114.0331</c:v>
                </c:pt>
              </c:numCache>
            </c:numRef>
          </c:val>
          <c:extLst>
            <c:ext xmlns:c16="http://schemas.microsoft.com/office/drawing/2014/chart" uri="{C3380CC4-5D6E-409C-BE32-E72D297353CC}">
              <c16:uniqueId val="{00000001-83DD-48F1-A11B-27485AD2D439}"/>
            </c:ext>
          </c:extLst>
        </c:ser>
        <c:ser>
          <c:idx val="2"/>
          <c:order val="2"/>
          <c:tx>
            <c:strRef>
              <c:f>'34_ábra_chart'!$E$13</c:f>
              <c:strCache>
                <c:ptCount val="1"/>
                <c:pt idx="0">
                  <c:v>2019. szeptember</c:v>
                </c:pt>
              </c:strCache>
            </c:strRef>
          </c:tx>
          <c:spPr>
            <a:solidFill>
              <a:schemeClr val="accent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'34_ábra_chart'!$F$10</c:f>
              <c:strCache>
                <c:ptCount val="1"/>
                <c:pt idx="0">
                  <c:v>Kibocsátás 
(Mrd Ft)</c:v>
                </c:pt>
              </c:strCache>
            </c:strRef>
          </c:cat>
          <c:val>
            <c:numRef>
              <c:f>'34_ábra_chart'!$F$13</c:f>
              <c:numCache>
                <c:formatCode>0</c:formatCode>
                <c:ptCount val="1"/>
                <c:pt idx="0">
                  <c:v>97.958759999999998</c:v>
                </c:pt>
              </c:numCache>
            </c:numRef>
          </c:val>
          <c:extLst>
            <c:ext xmlns:c16="http://schemas.microsoft.com/office/drawing/2014/chart" uri="{C3380CC4-5D6E-409C-BE32-E72D297353CC}">
              <c16:uniqueId val="{00000002-83DD-48F1-A11B-27485AD2D439}"/>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valAx>
      <c:spPr>
        <a:noFill/>
        <a:ln>
          <a:noFill/>
        </a:ln>
        <a:effectLst/>
      </c:spPr>
    </c:plotArea>
    <c:legend>
      <c:legendPos val="b"/>
      <c:layout>
        <c:manualLayout>
          <c:xMode val="edge"/>
          <c:yMode val="edge"/>
          <c:x val="6.1722886491909205E-2"/>
          <c:y val="0.90043518518518517"/>
          <c:w val="0.66404861111111113"/>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90785731221112"/>
          <c:y val="4.3870126107168061E-2"/>
          <c:w val="0.68647041685950727"/>
          <c:h val="0.84395166666666666"/>
        </c:manualLayout>
      </c:layout>
      <c:barChart>
        <c:barDir val="col"/>
        <c:grouping val="clustered"/>
        <c:varyColors val="0"/>
        <c:ser>
          <c:idx val="0"/>
          <c:order val="0"/>
          <c:tx>
            <c:strRef>
              <c:f>'34_ábra_chart'!$E$11</c:f>
              <c:strCache>
                <c:ptCount val="1"/>
                <c:pt idx="0">
                  <c:v>2019. július</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'34_ábra_chart'!$G$10</c:f>
              <c:strCache>
                <c:ptCount val="1"/>
                <c:pt idx="0">
                  <c:v>Szerződésszám (ezer db)</c:v>
                </c:pt>
              </c:strCache>
            </c:strRef>
          </c:cat>
          <c:val>
            <c:numRef>
              <c:f>'34_ábra_chart'!$G$11</c:f>
              <c:numCache>
                <c:formatCode>0</c:formatCode>
                <c:ptCount val="1"/>
                <c:pt idx="0">
                  <c:v>6.7190000000000003</c:v>
                </c:pt>
              </c:numCache>
            </c:numRef>
          </c:val>
          <c:extLst>
            <c:ext xmlns:c16="http://schemas.microsoft.com/office/drawing/2014/chart" uri="{C3380CC4-5D6E-409C-BE32-E72D297353CC}">
              <c16:uniqueId val="{00000000-D926-4568-A1D3-93E9249B5247}"/>
            </c:ext>
          </c:extLst>
        </c:ser>
        <c:ser>
          <c:idx val="1"/>
          <c:order val="1"/>
          <c:tx>
            <c:strRef>
              <c:f>'34_ábra_chart'!$E$12</c:f>
              <c:strCache>
                <c:ptCount val="1"/>
                <c:pt idx="0">
                  <c:v>2019. augusztus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'34_ábra_chart'!$G$10</c:f>
              <c:strCache>
                <c:ptCount val="1"/>
                <c:pt idx="0">
                  <c:v>Szerződésszám (ezer db)</c:v>
                </c:pt>
              </c:strCache>
            </c:strRef>
          </c:cat>
          <c:val>
            <c:numRef>
              <c:f>'34_ábra_chart'!$G$12</c:f>
              <c:numCache>
                <c:formatCode>0</c:formatCode>
                <c:ptCount val="1"/>
                <c:pt idx="0">
                  <c:v>11.848000000000001</c:v>
                </c:pt>
              </c:numCache>
            </c:numRef>
          </c:val>
          <c:extLst>
            <c:ext xmlns:c16="http://schemas.microsoft.com/office/drawing/2014/chart" uri="{C3380CC4-5D6E-409C-BE32-E72D297353CC}">
              <c16:uniqueId val="{00000001-D926-4568-A1D3-93E9249B5247}"/>
            </c:ext>
          </c:extLst>
        </c:ser>
        <c:ser>
          <c:idx val="2"/>
          <c:order val="2"/>
          <c:tx>
            <c:strRef>
              <c:f>'34_ábra_chart'!$E$13</c:f>
              <c:strCache>
                <c:ptCount val="1"/>
                <c:pt idx="0">
                  <c:v>2019. szeptember</c:v>
                </c:pt>
              </c:strCache>
            </c:strRef>
          </c:tx>
          <c:spPr>
            <a:solidFill>
              <a:schemeClr val="accent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'34_ábra_chart'!$G$10</c:f>
              <c:strCache>
                <c:ptCount val="1"/>
                <c:pt idx="0">
                  <c:v>Szerződésszám (ezer db)</c:v>
                </c:pt>
              </c:strCache>
            </c:strRef>
          </c:cat>
          <c:val>
            <c:numRef>
              <c:f>'34_ábra_chart'!$G$13</c:f>
              <c:numCache>
                <c:formatCode>0</c:formatCode>
                <c:ptCount val="1"/>
                <c:pt idx="0">
                  <c:v>10.24</c:v>
                </c:pt>
              </c:numCache>
            </c:numRef>
          </c:val>
          <c:extLst>
            <c:ext xmlns:c16="http://schemas.microsoft.com/office/drawing/2014/chart" uri="{C3380CC4-5D6E-409C-BE32-E72D297353CC}">
              <c16:uniqueId val="{00000002-D926-4568-A1D3-93E9249B5247}"/>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72722119533032E-2"/>
          <c:y val="4.9522668618881764E-2"/>
          <c:w val="0.69097750528654422"/>
          <c:h val="0.84395166666666666"/>
        </c:manualLayout>
      </c:layout>
      <c:barChart>
        <c:barDir val="col"/>
        <c:grouping val="clustered"/>
        <c:varyColors val="0"/>
        <c:ser>
          <c:idx val="0"/>
          <c:order val="0"/>
          <c:tx>
            <c:strRef>
              <c:f>'34_ábra_chart'!$E$11</c:f>
              <c:strCache>
                <c:ptCount val="1"/>
                <c:pt idx="0">
                  <c:v>2019. július</c:v>
                </c:pt>
              </c:strCache>
            </c:strRef>
          </c:tx>
          <c:spPr>
            <a:solidFill>
              <a:schemeClr val="tx2"/>
            </a:solidFill>
            <a:ln>
              <a:solidFill>
                <a:sysClr val="windowText" lastClr="000000"/>
              </a:solidFill>
            </a:ln>
            <a:effectLst/>
          </c:spPr>
          <c:invertIfNegative val="0"/>
          <c:dLbls>
            <c:dLbl>
              <c:idx val="0"/>
              <c:layout>
                <c:manualLayout>
                  <c:x val="0"/>
                  <c:y val="8.1757890091467611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FD-4800-981F-CDCBA76E2EE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'34_ábra_chart'!$H$10</c:f>
              <c:strCache>
                <c:ptCount val="1"/>
                <c:pt idx="0">
                  <c:v>Átlagos hitelösszeg (M Ft)</c:v>
                </c:pt>
              </c:strCache>
            </c:strRef>
          </c:cat>
          <c:val>
            <c:numRef>
              <c:f>'34_ábra_chart'!$H$11</c:f>
              <c:numCache>
                <c:formatCode>0.0</c:formatCode>
                <c:ptCount val="1"/>
                <c:pt idx="0">
                  <c:v>9.7082973999999993</c:v>
                </c:pt>
              </c:numCache>
            </c:numRef>
          </c:val>
          <c:extLst>
            <c:ext xmlns:c16="http://schemas.microsoft.com/office/drawing/2014/chart" uri="{C3380CC4-5D6E-409C-BE32-E72D297353CC}">
              <c16:uniqueId val="{00000001-DCFD-4800-981F-CDCBA76E2EED}"/>
            </c:ext>
          </c:extLst>
        </c:ser>
        <c:ser>
          <c:idx val="1"/>
          <c:order val="1"/>
          <c:tx>
            <c:strRef>
              <c:f>'34_ábra_chart'!$E$12</c:f>
              <c:strCache>
                <c:ptCount val="1"/>
                <c:pt idx="0">
                  <c:v>2019. augusztus</c:v>
                </c:pt>
              </c:strCache>
            </c:strRef>
          </c:tx>
          <c:spPr>
            <a:solidFill>
              <a:schemeClr val="accent2"/>
            </a:solidFill>
            <a:ln>
              <a:solidFill>
                <a:sysClr val="windowText" lastClr="000000"/>
              </a:solidFill>
            </a:ln>
            <a:effectLst/>
          </c:spPr>
          <c:invertIfNegative val="0"/>
          <c:dLbls>
            <c:dLbl>
              <c:idx val="0"/>
              <c:layout>
                <c:manualLayout>
                  <c:x val="0"/>
                  <c:y val="8.1757890091467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FD-4800-981F-CDCBA76E2EE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'34_ábra_chart'!$H$10</c:f>
              <c:strCache>
                <c:ptCount val="1"/>
                <c:pt idx="0">
                  <c:v>Átlagos hitelösszeg (M Ft)</c:v>
                </c:pt>
              </c:strCache>
            </c:strRef>
          </c:cat>
          <c:val>
            <c:numRef>
              <c:f>'34_ábra_chart'!$H$12</c:f>
              <c:numCache>
                <c:formatCode>0.0</c:formatCode>
                <c:ptCount val="1"/>
                <c:pt idx="0">
                  <c:v>9.6246682999999997</c:v>
                </c:pt>
              </c:numCache>
            </c:numRef>
          </c:val>
          <c:extLst>
            <c:ext xmlns:c16="http://schemas.microsoft.com/office/drawing/2014/chart" uri="{C3380CC4-5D6E-409C-BE32-E72D297353CC}">
              <c16:uniqueId val="{00000003-DCFD-4800-981F-CDCBA76E2EED}"/>
            </c:ext>
          </c:extLst>
        </c:ser>
        <c:ser>
          <c:idx val="2"/>
          <c:order val="2"/>
          <c:tx>
            <c:strRef>
              <c:f>'34_ábra_chart'!$E$13</c:f>
              <c:strCache>
                <c:ptCount val="1"/>
                <c:pt idx="0">
                  <c:v>2019. szeptember</c:v>
                </c:pt>
              </c:strCache>
            </c:strRef>
          </c:tx>
          <c:spPr>
            <a:solidFill>
              <a:schemeClr val="accent5"/>
            </a:solidFill>
            <a:ln>
              <a:solidFill>
                <a:sysClr val="windowText" lastClr="000000"/>
              </a:solidFill>
            </a:ln>
            <a:effectLst/>
          </c:spPr>
          <c:invertIfNegative val="0"/>
          <c:dLbls>
            <c:dLbl>
              <c:idx val="0"/>
              <c:layout>
                <c:manualLayout>
                  <c:x val="1.325535980995768E-2"/>
                  <c:y val="8.4577127680828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FD-4800-981F-CDCBA76E2EE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'34_ábra_chart'!$H$10</c:f>
              <c:strCache>
                <c:ptCount val="1"/>
                <c:pt idx="0">
                  <c:v>Átlagos hitelösszeg (M Ft)</c:v>
                </c:pt>
              </c:strCache>
            </c:strRef>
          </c:cat>
          <c:val>
            <c:numRef>
              <c:f>'34_ábra_chart'!$H$13</c:f>
              <c:numCache>
                <c:formatCode>0.0</c:formatCode>
                <c:ptCount val="1"/>
                <c:pt idx="0">
                  <c:v>9.5662851999999994</c:v>
                </c:pt>
              </c:numCache>
            </c:numRef>
          </c:val>
          <c:extLst>
            <c:ext xmlns:c16="http://schemas.microsoft.com/office/drawing/2014/chart" uri="{C3380CC4-5D6E-409C-BE32-E72D297353CC}">
              <c16:uniqueId val="{00000005-DCFD-4800-981F-CDCBA76E2EED}"/>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max val="1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72722119533032E-2"/>
          <c:y val="3.6555461846815483E-2"/>
          <c:w val="0.69097750528654422"/>
          <c:h val="0.6293130241761743"/>
        </c:manualLayout>
      </c:layout>
      <c:barChart>
        <c:barDir val="col"/>
        <c:grouping val="clustered"/>
        <c:varyColors val="0"/>
        <c:ser>
          <c:idx val="0"/>
          <c:order val="0"/>
          <c:tx>
            <c:strRef>
              <c:f>'34_ábra_chart'!$E$11</c:f>
              <c:strCache>
                <c:ptCount val="1"/>
                <c:pt idx="0">
                  <c:v>2019. július</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'34_ábra_chart'!$I$10</c:f>
              <c:strCache>
                <c:ptCount val="1"/>
                <c:pt idx="0">
                  <c:v>A lejelentés hónapjában törlesztési moratóriumba esett ügyletek (%)</c:v>
                </c:pt>
              </c:strCache>
            </c:strRef>
          </c:cat>
          <c:val>
            <c:numRef>
              <c:f>'34_ábra_chart'!$I$11</c:f>
              <c:numCache>
                <c:formatCode>0</c:formatCode>
                <c:ptCount val="1"/>
                <c:pt idx="0">
                  <c:v>34.38011608870368</c:v>
                </c:pt>
              </c:numCache>
            </c:numRef>
          </c:val>
          <c:extLst>
            <c:ext xmlns:c16="http://schemas.microsoft.com/office/drawing/2014/chart" uri="{C3380CC4-5D6E-409C-BE32-E72D297353CC}">
              <c16:uniqueId val="{00000000-9D55-4E4E-95BE-D903F323AC95}"/>
            </c:ext>
          </c:extLst>
        </c:ser>
        <c:ser>
          <c:idx val="1"/>
          <c:order val="1"/>
          <c:tx>
            <c:strRef>
              <c:f>'34_ábra_chart'!$E$12</c:f>
              <c:strCache>
                <c:ptCount val="1"/>
                <c:pt idx="0">
                  <c:v>2019. augusztus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'34_ábra_chart'!$I$10</c:f>
              <c:strCache>
                <c:ptCount val="1"/>
                <c:pt idx="0">
                  <c:v>A lejelentés hónapjában törlesztési moratóriumba esett ügyletek (%)</c:v>
                </c:pt>
              </c:strCache>
            </c:strRef>
          </c:cat>
          <c:val>
            <c:numRef>
              <c:f>'34_ábra_chart'!$I$12</c:f>
              <c:numCache>
                <c:formatCode>0</c:formatCode>
                <c:ptCount val="1"/>
                <c:pt idx="0">
                  <c:v>29.507089804186361</c:v>
                </c:pt>
              </c:numCache>
            </c:numRef>
          </c:val>
          <c:extLst>
            <c:ext xmlns:c16="http://schemas.microsoft.com/office/drawing/2014/chart" uri="{C3380CC4-5D6E-409C-BE32-E72D297353CC}">
              <c16:uniqueId val="{00000001-9D55-4E4E-95BE-D903F323AC95}"/>
            </c:ext>
          </c:extLst>
        </c:ser>
        <c:ser>
          <c:idx val="2"/>
          <c:order val="2"/>
          <c:tx>
            <c:strRef>
              <c:f>'34_ábra_chart'!$E$13</c:f>
              <c:strCache>
                <c:ptCount val="1"/>
                <c:pt idx="0">
                  <c:v>2019. szeptember</c:v>
                </c:pt>
              </c:strCache>
            </c:strRef>
          </c:tx>
          <c:spPr>
            <a:solidFill>
              <a:schemeClr val="accent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'34_ábra_chart'!$I$10</c:f>
              <c:strCache>
                <c:ptCount val="1"/>
                <c:pt idx="0">
                  <c:v>A lejelentés hónapjában törlesztési moratóriumba esett ügyletek (%)</c:v>
                </c:pt>
              </c:strCache>
            </c:strRef>
          </c:cat>
          <c:val>
            <c:numRef>
              <c:f>'34_ábra_chart'!$I$13</c:f>
              <c:numCache>
                <c:formatCode>0</c:formatCode>
                <c:ptCount val="1"/>
                <c:pt idx="0">
                  <c:v>25.478515624999996</c:v>
                </c:pt>
              </c:numCache>
            </c:numRef>
          </c:val>
          <c:extLst>
            <c:ext xmlns:c16="http://schemas.microsoft.com/office/drawing/2014/chart" uri="{C3380CC4-5D6E-409C-BE32-E72D297353CC}">
              <c16:uniqueId val="{00000002-9D55-4E4E-95BE-D903F323AC95}"/>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72722119533032E-2"/>
          <c:y val="4.9522668618881764E-2"/>
          <c:w val="0.16486588937818483"/>
          <c:h val="0.65580351851851848"/>
        </c:manualLayout>
      </c:layout>
      <c:barChart>
        <c:barDir val="col"/>
        <c:grouping val="clustered"/>
        <c:varyColors val="0"/>
        <c:ser>
          <c:idx val="0"/>
          <c:order val="0"/>
          <c:tx>
            <c:strRef>
              <c:f>'34_ábra_chart'!$D$11</c:f>
              <c:strCache>
                <c:ptCount val="1"/>
                <c:pt idx="0">
                  <c:v>July 2019</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'34_ábra_chart'!$F$9</c:f>
              <c:strCache>
                <c:ptCount val="1"/>
                <c:pt idx="0">
                  <c:v>Disbursement (HUF bn)</c:v>
                </c:pt>
              </c:strCache>
            </c:strRef>
          </c:cat>
          <c:val>
            <c:numRef>
              <c:f>'34_ábra_chart'!$F$11</c:f>
              <c:numCache>
                <c:formatCode>0</c:formatCode>
                <c:ptCount val="1"/>
                <c:pt idx="0">
                  <c:v>65.230050000000006</c:v>
                </c:pt>
              </c:numCache>
            </c:numRef>
          </c:val>
          <c:extLst>
            <c:ext xmlns:c16="http://schemas.microsoft.com/office/drawing/2014/chart" uri="{C3380CC4-5D6E-409C-BE32-E72D297353CC}">
              <c16:uniqueId val="{00000000-D780-40A9-B23B-62C257DB4D7C}"/>
            </c:ext>
          </c:extLst>
        </c:ser>
        <c:ser>
          <c:idx val="1"/>
          <c:order val="1"/>
          <c:tx>
            <c:strRef>
              <c:f>'34_ábra_chart'!$D$12</c:f>
              <c:strCache>
                <c:ptCount val="1"/>
                <c:pt idx="0">
                  <c:v>August 2019</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'34_ábra_chart'!$F$9</c:f>
              <c:strCache>
                <c:ptCount val="1"/>
                <c:pt idx="0">
                  <c:v>Disbursement (HUF bn)</c:v>
                </c:pt>
              </c:strCache>
            </c:strRef>
          </c:cat>
          <c:val>
            <c:numRef>
              <c:f>'34_ábra_chart'!$F$12</c:f>
              <c:numCache>
                <c:formatCode>0</c:formatCode>
                <c:ptCount val="1"/>
                <c:pt idx="0">
                  <c:v>114.0331</c:v>
                </c:pt>
              </c:numCache>
            </c:numRef>
          </c:val>
          <c:extLst>
            <c:ext xmlns:c16="http://schemas.microsoft.com/office/drawing/2014/chart" uri="{C3380CC4-5D6E-409C-BE32-E72D297353CC}">
              <c16:uniqueId val="{00000001-D780-40A9-B23B-62C257DB4D7C}"/>
            </c:ext>
          </c:extLst>
        </c:ser>
        <c:ser>
          <c:idx val="2"/>
          <c:order val="2"/>
          <c:tx>
            <c:strRef>
              <c:f>'34_ábra_chart'!$D$13</c:f>
              <c:strCache>
                <c:ptCount val="1"/>
                <c:pt idx="0">
                  <c:v>September 2019</c:v>
                </c:pt>
              </c:strCache>
            </c:strRef>
          </c:tx>
          <c:spPr>
            <a:solidFill>
              <a:schemeClr val="accent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'34_ábra_chart'!$F$9</c:f>
              <c:strCache>
                <c:ptCount val="1"/>
                <c:pt idx="0">
                  <c:v>Disbursement (HUF bn)</c:v>
                </c:pt>
              </c:strCache>
            </c:strRef>
          </c:cat>
          <c:val>
            <c:numRef>
              <c:f>'34_ábra_chart'!$F$13</c:f>
              <c:numCache>
                <c:formatCode>0</c:formatCode>
                <c:ptCount val="1"/>
                <c:pt idx="0">
                  <c:v>97.958759999999998</c:v>
                </c:pt>
              </c:numCache>
            </c:numRef>
          </c:val>
          <c:extLst>
            <c:ext xmlns:c16="http://schemas.microsoft.com/office/drawing/2014/chart" uri="{C3380CC4-5D6E-409C-BE32-E72D297353CC}">
              <c16:uniqueId val="{00000002-D780-40A9-B23B-62C257DB4D7C}"/>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valAx>
      <c:spPr>
        <a:noFill/>
        <a:ln>
          <a:noFill/>
        </a:ln>
        <a:effectLst/>
      </c:spPr>
    </c:plotArea>
    <c:legend>
      <c:legendPos val="b"/>
      <c:layout>
        <c:manualLayout>
          <c:xMode val="edge"/>
          <c:yMode val="edge"/>
          <c:x val="6.6177165170220723E-2"/>
          <c:y val="0.8879979395436246"/>
          <c:w val="0.60930859375000002"/>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090785731221112"/>
          <c:y val="4.3870126107168061E-2"/>
          <c:w val="0.68647041685950727"/>
          <c:h val="0.84395166666666666"/>
        </c:manualLayout>
      </c:layout>
      <c:barChart>
        <c:barDir val="col"/>
        <c:grouping val="clustered"/>
        <c:varyColors val="0"/>
        <c:ser>
          <c:idx val="0"/>
          <c:order val="0"/>
          <c:tx>
            <c:strRef>
              <c:f>'34_ábra_chart'!$D$11</c:f>
              <c:strCache>
                <c:ptCount val="1"/>
                <c:pt idx="0">
                  <c:v>July 2019</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'34_ábra_chart'!$G$9</c:f>
              <c:strCache>
                <c:ptCount val="1"/>
                <c:pt idx="0">
                  <c:v>Number of contracts (thousand pcs)</c:v>
                </c:pt>
              </c:strCache>
            </c:strRef>
          </c:cat>
          <c:val>
            <c:numRef>
              <c:f>'34_ábra_chart'!$G$11</c:f>
              <c:numCache>
                <c:formatCode>0</c:formatCode>
                <c:ptCount val="1"/>
                <c:pt idx="0">
                  <c:v>6.7190000000000003</c:v>
                </c:pt>
              </c:numCache>
            </c:numRef>
          </c:val>
          <c:extLst>
            <c:ext xmlns:c16="http://schemas.microsoft.com/office/drawing/2014/chart" uri="{C3380CC4-5D6E-409C-BE32-E72D297353CC}">
              <c16:uniqueId val="{00000000-0B07-4D93-9B38-F1A1658DF611}"/>
            </c:ext>
          </c:extLst>
        </c:ser>
        <c:ser>
          <c:idx val="1"/>
          <c:order val="1"/>
          <c:tx>
            <c:strRef>
              <c:f>'34_ábra_chart'!$D$12</c:f>
              <c:strCache>
                <c:ptCount val="1"/>
                <c:pt idx="0">
                  <c:v>August 2019</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'34_ábra_chart'!$G$9</c:f>
              <c:strCache>
                <c:ptCount val="1"/>
                <c:pt idx="0">
                  <c:v>Number of contracts (thousand pcs)</c:v>
                </c:pt>
              </c:strCache>
            </c:strRef>
          </c:cat>
          <c:val>
            <c:numRef>
              <c:f>'34_ábra_chart'!$G$12</c:f>
              <c:numCache>
                <c:formatCode>0</c:formatCode>
                <c:ptCount val="1"/>
                <c:pt idx="0">
                  <c:v>11.848000000000001</c:v>
                </c:pt>
              </c:numCache>
            </c:numRef>
          </c:val>
          <c:extLst>
            <c:ext xmlns:c16="http://schemas.microsoft.com/office/drawing/2014/chart" uri="{C3380CC4-5D6E-409C-BE32-E72D297353CC}">
              <c16:uniqueId val="{00000001-0B07-4D93-9B38-F1A1658DF611}"/>
            </c:ext>
          </c:extLst>
        </c:ser>
        <c:ser>
          <c:idx val="2"/>
          <c:order val="2"/>
          <c:tx>
            <c:strRef>
              <c:f>'34_ábra_chart'!$D$13</c:f>
              <c:strCache>
                <c:ptCount val="1"/>
                <c:pt idx="0">
                  <c:v>September 2019</c:v>
                </c:pt>
              </c:strCache>
            </c:strRef>
          </c:tx>
          <c:spPr>
            <a:solidFill>
              <a:schemeClr val="accent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'34_ábra_chart'!$G$9</c:f>
              <c:strCache>
                <c:ptCount val="1"/>
                <c:pt idx="0">
                  <c:v>Number of contracts (thousand pcs)</c:v>
                </c:pt>
              </c:strCache>
            </c:strRef>
          </c:cat>
          <c:val>
            <c:numRef>
              <c:f>'34_ábra_chart'!$G$13</c:f>
              <c:numCache>
                <c:formatCode>0</c:formatCode>
                <c:ptCount val="1"/>
                <c:pt idx="0">
                  <c:v>10.24</c:v>
                </c:pt>
              </c:numCache>
            </c:numRef>
          </c:val>
          <c:extLst>
            <c:ext xmlns:c16="http://schemas.microsoft.com/office/drawing/2014/chart" uri="{C3380CC4-5D6E-409C-BE32-E72D297353CC}">
              <c16:uniqueId val="{00000002-0B07-4D93-9B38-F1A1658DF611}"/>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72722119533032E-2"/>
          <c:y val="4.9522668618881764E-2"/>
          <c:w val="0.69097750528654422"/>
          <c:h val="0.77320958648884308"/>
        </c:manualLayout>
      </c:layout>
      <c:barChart>
        <c:barDir val="col"/>
        <c:grouping val="clustered"/>
        <c:varyColors val="0"/>
        <c:ser>
          <c:idx val="0"/>
          <c:order val="0"/>
          <c:tx>
            <c:strRef>
              <c:f>'34_ábra_chart'!$D$11</c:f>
              <c:strCache>
                <c:ptCount val="1"/>
                <c:pt idx="0">
                  <c:v>July 2019</c:v>
                </c:pt>
              </c:strCache>
            </c:strRef>
          </c:tx>
          <c:spPr>
            <a:solidFill>
              <a:schemeClr val="tx2"/>
            </a:solidFill>
            <a:ln>
              <a:solidFill>
                <a:sysClr val="windowText" lastClr="000000"/>
              </a:solidFill>
            </a:ln>
            <a:effectLst/>
          </c:spPr>
          <c:invertIfNegative val="0"/>
          <c:dLbls>
            <c:dLbl>
              <c:idx val="0"/>
              <c:layout>
                <c:manualLayout>
                  <c:x val="5.7568592751615546E-3"/>
                  <c:y val="8.4671543899570018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9A-4A64-ACE4-CE93EBD350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'34_ábra_chart'!$H$9</c:f>
              <c:strCache>
                <c:ptCount val="1"/>
                <c:pt idx="0">
                  <c:v>Average contract size (HUF mn)</c:v>
                </c:pt>
              </c:strCache>
            </c:strRef>
          </c:cat>
          <c:val>
            <c:numRef>
              <c:f>'34_ábra_chart'!$H$11</c:f>
              <c:numCache>
                <c:formatCode>0.0</c:formatCode>
                <c:ptCount val="1"/>
                <c:pt idx="0">
                  <c:v>9.7082973999999993</c:v>
                </c:pt>
              </c:numCache>
            </c:numRef>
          </c:val>
          <c:extLst>
            <c:ext xmlns:c16="http://schemas.microsoft.com/office/drawing/2014/chart" uri="{C3380CC4-5D6E-409C-BE32-E72D297353CC}">
              <c16:uniqueId val="{00000001-499A-4A64-ACE4-CE93EBD350F5}"/>
            </c:ext>
          </c:extLst>
        </c:ser>
        <c:ser>
          <c:idx val="1"/>
          <c:order val="1"/>
          <c:tx>
            <c:strRef>
              <c:f>'34_ábra_chart'!$D$12</c:f>
              <c:strCache>
                <c:ptCount val="1"/>
                <c:pt idx="0">
                  <c:v>August 2019</c:v>
                </c:pt>
              </c:strCache>
            </c:strRef>
          </c:tx>
          <c:spPr>
            <a:solidFill>
              <a:schemeClr val="accent2"/>
            </a:solidFill>
            <a:ln>
              <a:solidFill>
                <a:sysClr val="windowText" lastClr="000000"/>
              </a:solidFill>
            </a:ln>
            <a:effectLst/>
          </c:spPr>
          <c:invertIfNegative val="0"/>
          <c:dLbls>
            <c:dLbl>
              <c:idx val="0"/>
              <c:layout>
                <c:manualLayout>
                  <c:x val="0"/>
                  <c:y val="8.1757890091467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9A-4A64-ACE4-CE93EBD350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'34_ábra_chart'!$H$9</c:f>
              <c:strCache>
                <c:ptCount val="1"/>
                <c:pt idx="0">
                  <c:v>Average contract size (HUF mn)</c:v>
                </c:pt>
              </c:strCache>
            </c:strRef>
          </c:cat>
          <c:val>
            <c:numRef>
              <c:f>'34_ábra_chart'!$H$12</c:f>
              <c:numCache>
                <c:formatCode>0.0</c:formatCode>
                <c:ptCount val="1"/>
                <c:pt idx="0">
                  <c:v>9.6246682999999997</c:v>
                </c:pt>
              </c:numCache>
            </c:numRef>
          </c:val>
          <c:extLst>
            <c:ext xmlns:c16="http://schemas.microsoft.com/office/drawing/2014/chart" uri="{C3380CC4-5D6E-409C-BE32-E72D297353CC}">
              <c16:uniqueId val="{00000003-499A-4A64-ACE4-CE93EBD350F5}"/>
            </c:ext>
          </c:extLst>
        </c:ser>
        <c:ser>
          <c:idx val="2"/>
          <c:order val="2"/>
          <c:tx>
            <c:strRef>
              <c:f>'34_ábra_chart'!$D$13</c:f>
              <c:strCache>
                <c:ptCount val="1"/>
                <c:pt idx="0">
                  <c:v>September 2019</c:v>
                </c:pt>
              </c:strCache>
            </c:strRef>
          </c:tx>
          <c:spPr>
            <a:solidFill>
              <a:schemeClr val="accent5"/>
            </a:solidFill>
            <a:ln>
              <a:solidFill>
                <a:sysClr val="windowText" lastClr="000000"/>
              </a:solidFill>
            </a:ln>
            <a:effectLst/>
          </c:spPr>
          <c:invertIfNegative val="0"/>
          <c:dLbls>
            <c:dLbl>
              <c:idx val="0"/>
              <c:layout>
                <c:manualLayout>
                  <c:x val="-4.0152960204237051E-3"/>
                  <c:y val="8.1663251594140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9A-4A64-ACE4-CE93EBD350F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'34_ábra_chart'!$H$9</c:f>
              <c:strCache>
                <c:ptCount val="1"/>
                <c:pt idx="0">
                  <c:v>Average contract size (HUF mn)</c:v>
                </c:pt>
              </c:strCache>
            </c:strRef>
          </c:cat>
          <c:val>
            <c:numRef>
              <c:f>'34_ábra_chart'!$H$13</c:f>
              <c:numCache>
                <c:formatCode>0.0</c:formatCode>
                <c:ptCount val="1"/>
                <c:pt idx="0">
                  <c:v>9.5662851999999994</c:v>
                </c:pt>
              </c:numCache>
            </c:numRef>
          </c:val>
          <c:extLst>
            <c:ext xmlns:c16="http://schemas.microsoft.com/office/drawing/2014/chart" uri="{C3380CC4-5D6E-409C-BE32-E72D297353CC}">
              <c16:uniqueId val="{00000005-499A-4A64-ACE4-CE93EBD350F5}"/>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max val="1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72722119533032E-2"/>
          <c:y val="3.6555461846815483E-2"/>
          <c:w val="0.69097750528654422"/>
          <c:h val="0.6392593589249389"/>
        </c:manualLayout>
      </c:layout>
      <c:barChart>
        <c:barDir val="col"/>
        <c:grouping val="clustered"/>
        <c:varyColors val="0"/>
        <c:ser>
          <c:idx val="0"/>
          <c:order val="0"/>
          <c:tx>
            <c:strRef>
              <c:f>'34_ábra_chart'!$D$11</c:f>
              <c:strCache>
                <c:ptCount val="1"/>
                <c:pt idx="0">
                  <c:v>July 2019</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'34_ábra_chart'!$I$9</c:f>
              <c:strCache>
                <c:ptCount val="1"/>
                <c:pt idx="0">
                  <c:v>Transactions entering repayment moratorium in the reporting month (per cent)</c:v>
                </c:pt>
              </c:strCache>
            </c:strRef>
          </c:cat>
          <c:val>
            <c:numRef>
              <c:f>'34_ábra_chart'!$I$11</c:f>
              <c:numCache>
                <c:formatCode>0</c:formatCode>
                <c:ptCount val="1"/>
                <c:pt idx="0">
                  <c:v>34.38011608870368</c:v>
                </c:pt>
              </c:numCache>
            </c:numRef>
          </c:val>
          <c:extLst>
            <c:ext xmlns:c16="http://schemas.microsoft.com/office/drawing/2014/chart" uri="{C3380CC4-5D6E-409C-BE32-E72D297353CC}">
              <c16:uniqueId val="{00000000-E3AA-48EA-8B43-A791401A1F53}"/>
            </c:ext>
          </c:extLst>
        </c:ser>
        <c:ser>
          <c:idx val="1"/>
          <c:order val="1"/>
          <c:tx>
            <c:strRef>
              <c:f>'34_ábra_chart'!$E$12</c:f>
              <c:strCache>
                <c:ptCount val="1"/>
                <c:pt idx="0">
                  <c:v>2019. augusztus</c:v>
                </c:pt>
              </c:strCache>
            </c:strRef>
          </c:tx>
          <c:spPr>
            <a:solidFill>
              <a:schemeClr val="accent2"/>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'34_ábra_chart'!$I$9</c:f>
              <c:strCache>
                <c:ptCount val="1"/>
                <c:pt idx="0">
                  <c:v>Transactions entering repayment moratorium in the reporting month (per cent)</c:v>
                </c:pt>
              </c:strCache>
            </c:strRef>
          </c:cat>
          <c:val>
            <c:numRef>
              <c:f>'34_ábra_chart'!$I$12</c:f>
              <c:numCache>
                <c:formatCode>0</c:formatCode>
                <c:ptCount val="1"/>
                <c:pt idx="0">
                  <c:v>29.507089804186361</c:v>
                </c:pt>
              </c:numCache>
            </c:numRef>
          </c:val>
          <c:extLst>
            <c:ext xmlns:c16="http://schemas.microsoft.com/office/drawing/2014/chart" uri="{C3380CC4-5D6E-409C-BE32-E72D297353CC}">
              <c16:uniqueId val="{00000001-E3AA-48EA-8B43-A791401A1F53}"/>
            </c:ext>
          </c:extLst>
        </c:ser>
        <c:ser>
          <c:idx val="2"/>
          <c:order val="2"/>
          <c:tx>
            <c:strRef>
              <c:f>'34_ábra_chart'!$E$13</c:f>
              <c:strCache>
                <c:ptCount val="1"/>
                <c:pt idx="0">
                  <c:v>2019. szeptember</c:v>
                </c:pt>
              </c:strCache>
            </c:strRef>
          </c:tx>
          <c:spPr>
            <a:solidFill>
              <a:schemeClr val="accent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'34_ábra_chart'!$I$9</c:f>
              <c:strCache>
                <c:ptCount val="1"/>
                <c:pt idx="0">
                  <c:v>Transactions entering repayment moratorium in the reporting month (per cent)</c:v>
                </c:pt>
              </c:strCache>
            </c:strRef>
          </c:cat>
          <c:val>
            <c:numRef>
              <c:f>'34_ábra_chart'!$I$13</c:f>
              <c:numCache>
                <c:formatCode>0</c:formatCode>
                <c:ptCount val="1"/>
                <c:pt idx="0">
                  <c:v>25.478515624999996</c:v>
                </c:pt>
              </c:numCache>
            </c:numRef>
          </c:val>
          <c:extLst>
            <c:ext xmlns:c16="http://schemas.microsoft.com/office/drawing/2014/chart" uri="{C3380CC4-5D6E-409C-BE32-E72D297353CC}">
              <c16:uniqueId val="{00000002-E3AA-48EA-8B43-A791401A1F53}"/>
            </c:ext>
          </c:extLst>
        </c:ser>
        <c:dLbls>
          <c:showLegendKey val="0"/>
          <c:showVal val="0"/>
          <c:showCatName val="0"/>
          <c:showSerName val="0"/>
          <c:showPercent val="0"/>
          <c:showBubbleSize val="0"/>
        </c:dLbls>
        <c:gapWidth val="219"/>
        <c:overlap val="-27"/>
        <c:axId val="782366576"/>
        <c:axId val="782377072"/>
      </c:barChart>
      <c:catAx>
        <c:axId val="78236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77072"/>
        <c:crosses val="autoZero"/>
        <c:auto val="1"/>
        <c:lblAlgn val="ctr"/>
        <c:lblOffset val="100"/>
        <c:noMultiLvlLbl val="0"/>
      </c:catAx>
      <c:valAx>
        <c:axId val="782377072"/>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236657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'35_ábra_chart'!$G$11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'35_ábra_chart'!$G$12:$G$26</c:f>
              <c:numCache>
                <c:formatCode>0.0</c:formatCode>
                <c:ptCount val="15"/>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14.300007886502886</c:v>
                </c:pt>
                <c:pt idx="9">
                  <c:v>9.1754197909172905</c:v>
                </c:pt>
                <c:pt idx="10">
                  <c:v>6.1388076399176681</c:v>
                </c:pt>
                <c:pt idx="11">
                  <c:v>3.8046179258159314</c:v>
                </c:pt>
                <c:pt idx="12">
                  <c:v>2.668401395849068</c:v>
                </c:pt>
                <c:pt idx="13">
                  <c:v>1.2796872714131289</c:v>
                </c:pt>
                <c:pt idx="14">
                  <c:v>1.1806525802427981</c:v>
                </c:pt>
              </c:numCache>
            </c:numRef>
          </c:val>
          <c:extLst>
            <c:ext xmlns:c16="http://schemas.microsoft.com/office/drawing/2014/chart" uri="{C3380CC4-5D6E-409C-BE32-E72D297353CC}">
              <c16:uniqueId val="{00000000-077F-428F-8DD0-229B86973207}"/>
            </c:ext>
          </c:extLst>
        </c:ser>
        <c:ser>
          <c:idx val="2"/>
          <c:order val="1"/>
          <c:tx>
            <c:strRef>
              <c:f>'35_ábra_chart'!$H$11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'35_ábra_chart'!$H$12:$H$26</c:f>
              <c:numCache>
                <c:formatCode>0.0</c:formatCode>
                <c:ptCount val="15"/>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17.017738133249999</c:v>
                </c:pt>
                <c:pt idx="9">
                  <c:v>10.339771367741761</c:v>
                </c:pt>
                <c:pt idx="10">
                  <c:v>5.9733753434784598</c:v>
                </c:pt>
                <c:pt idx="11">
                  <c:v>2.6434889984918106</c:v>
                </c:pt>
                <c:pt idx="12">
                  <c:v>1.1786186093377504</c:v>
                </c:pt>
                <c:pt idx="13">
                  <c:v>0.84855815818013836</c:v>
                </c:pt>
                <c:pt idx="14">
                  <c:v>0.75379334779965512</c:v>
                </c:pt>
              </c:numCache>
            </c:numRef>
          </c:val>
          <c:extLst>
            <c:ext xmlns:c16="http://schemas.microsoft.com/office/drawing/2014/chart" uri="{C3380CC4-5D6E-409C-BE32-E72D297353CC}">
              <c16:uniqueId val="{00000001-077F-428F-8DD0-229B86973207}"/>
            </c:ext>
          </c:extLst>
        </c:ser>
        <c:ser>
          <c:idx val="4"/>
          <c:order val="2"/>
          <c:tx>
            <c:strRef>
              <c:f>'35_ábra_chart'!$I$11</c:f>
              <c:strCache>
                <c:ptCount val="1"/>
                <c:pt idx="0">
                  <c:v>5 éves fixálás</c:v>
                </c:pt>
              </c:strCache>
            </c:strRef>
          </c:tx>
          <c:spPr>
            <a:solidFill>
              <a:schemeClr val="accent6"/>
            </a:solidFill>
            <a:ln w="9525">
              <a:solidFill>
                <a:sysClr val="windowText" lastClr="000000"/>
              </a:solidFill>
            </a:ln>
            <a:effectLst/>
          </c:spPr>
          <c:invertIfNegative val="0"/>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'35_ábra_chart'!$I$12:$I$26</c:f>
              <c:numCache>
                <c:formatCode>0.0</c:formatCode>
                <c:ptCount val="15"/>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35.037286617667952</c:v>
                </c:pt>
                <c:pt idx="9">
                  <c:v>40.912222429671445</c:v>
                </c:pt>
                <c:pt idx="10">
                  <c:v>37.080955040106183</c:v>
                </c:pt>
                <c:pt idx="11">
                  <c:v>27.166059084553599</c:v>
                </c:pt>
                <c:pt idx="12">
                  <c:v>22.495837867806411</c:v>
                </c:pt>
                <c:pt idx="13">
                  <c:v>20.597637574365763</c:v>
                </c:pt>
                <c:pt idx="14">
                  <c:v>25.718239420706904</c:v>
                </c:pt>
              </c:numCache>
            </c:numRef>
          </c:val>
          <c:extLst>
            <c:ext xmlns:c16="http://schemas.microsoft.com/office/drawing/2014/chart" uri="{C3380CC4-5D6E-409C-BE32-E72D297353CC}">
              <c16:uniqueId val="{00000002-077F-428F-8DD0-229B86973207}"/>
            </c:ext>
          </c:extLst>
        </c:ser>
        <c:ser>
          <c:idx val="7"/>
          <c:order val="3"/>
          <c:tx>
            <c:strRef>
              <c:f>'35_ábra_chart'!$J$11</c:f>
              <c:strCache>
                <c:ptCount val="1"/>
                <c:pt idx="0">
                  <c:v>10 éves fixálás</c:v>
                </c:pt>
              </c:strCache>
            </c:strRef>
          </c:tx>
          <c:spPr>
            <a:solidFill>
              <a:schemeClr val="accent1"/>
            </a:solidFill>
            <a:ln w="9525">
              <a:solidFill>
                <a:sysClr val="windowText" lastClr="000000"/>
              </a:solidFill>
            </a:ln>
            <a:effectLst/>
          </c:spPr>
          <c:invertIfNegative val="0"/>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'35_ábra_chart'!$J$12:$J$26</c:f>
              <c:numCache>
                <c:formatCode>0.0</c:formatCode>
                <c:ptCount val="15"/>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11.710263471225042</c:v>
                </c:pt>
                <c:pt idx="9">
                  <c:v>17.205323814460311</c:v>
                </c:pt>
                <c:pt idx="10">
                  <c:v>24.468715999670515</c:v>
                </c:pt>
                <c:pt idx="11">
                  <c:v>35.800546715558298</c:v>
                </c:pt>
                <c:pt idx="12">
                  <c:v>44.590595727443286</c:v>
                </c:pt>
                <c:pt idx="13">
                  <c:v>50.384267253098962</c:v>
                </c:pt>
                <c:pt idx="14">
                  <c:v>47.610852367747363</c:v>
                </c:pt>
              </c:numCache>
            </c:numRef>
          </c:val>
          <c:extLst>
            <c:ext xmlns:c16="http://schemas.microsoft.com/office/drawing/2014/chart" uri="{C3380CC4-5D6E-409C-BE32-E72D297353CC}">
              <c16:uniqueId val="{00000003-077F-428F-8DD0-229B86973207}"/>
            </c:ext>
          </c:extLst>
        </c:ser>
        <c:ser>
          <c:idx val="0"/>
          <c:order val="4"/>
          <c:tx>
            <c:strRef>
              <c:f>'35_ábra_chart'!$F$11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'35_ábra_chart'!$F$12:$F$26</c:f>
              <c:numCache>
                <c:formatCode>0.0</c:formatCode>
                <c:ptCount val="15"/>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21.934703891354118</c:v>
                </c:pt>
                <c:pt idx="9">
                  <c:v>22.36726259720918</c:v>
                </c:pt>
                <c:pt idx="10">
                  <c:v>26.338145976827164</c:v>
                </c:pt>
                <c:pt idx="11">
                  <c:v>30.58528727558036</c:v>
                </c:pt>
                <c:pt idx="12">
                  <c:v>29.066546399563499</c:v>
                </c:pt>
                <c:pt idx="13">
                  <c:v>26.88984974294199</c:v>
                </c:pt>
                <c:pt idx="14">
                  <c:v>24.736462283503293</c:v>
                </c:pt>
              </c:numCache>
            </c:numRef>
          </c:val>
          <c:extLst>
            <c:ext xmlns:c16="http://schemas.microsoft.com/office/drawing/2014/chart" uri="{C3380CC4-5D6E-409C-BE32-E72D297353CC}">
              <c16:uniqueId val="{00000004-077F-428F-8DD0-229B86973207}"/>
            </c:ext>
          </c:extLst>
        </c:ser>
        <c:ser>
          <c:idx val="5"/>
          <c:order val="5"/>
          <c:tx>
            <c:v>fikt</c:v>
          </c:tx>
          <c:spPr>
            <a:solidFill>
              <a:schemeClr val="accent6"/>
            </a:solidFill>
            <a:ln>
              <a:noFill/>
            </a:ln>
            <a:effectLst/>
          </c:spPr>
          <c:invertIfNegative val="0"/>
          <c:cat>
            <c:strRef>
              <c:f>'35_ábra_chart'!$E$12:$E$23</c:f>
              <c:strCache>
                <c:ptCount val="12"/>
                <c:pt idx="0">
                  <c:v>2016. I.</c:v>
                </c:pt>
                <c:pt idx="1">
                  <c:v>II.</c:v>
                </c:pt>
                <c:pt idx="2">
                  <c:v>III.</c:v>
                </c:pt>
                <c:pt idx="3">
                  <c:v>IV.</c:v>
                </c:pt>
                <c:pt idx="4">
                  <c:v>2017. I.</c:v>
                </c:pt>
                <c:pt idx="5">
                  <c:v>II.</c:v>
                </c:pt>
                <c:pt idx="6">
                  <c:v>III.</c:v>
                </c:pt>
                <c:pt idx="7">
                  <c:v>IV.</c:v>
                </c:pt>
                <c:pt idx="8">
                  <c:v>2018. I.</c:v>
                </c:pt>
                <c:pt idx="9">
                  <c:v>II.</c:v>
                </c:pt>
                <c:pt idx="10">
                  <c:v>III.</c:v>
                </c:pt>
                <c:pt idx="11">
                  <c:v>IV.</c:v>
                </c:pt>
              </c:strCache>
            </c:strRef>
          </c:cat>
          <c:extLst>
            <c:ext xmlns:c16="http://schemas.microsoft.com/office/drawing/2014/chart" uri="{C3380CC4-5D6E-409C-BE32-E72D297353CC}">
              <c16:uniqueId val="{00000005-077F-428F-8DD0-229B86973207}"/>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'35_ábra_chart'!$K$11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'35_ábra_chart'!$K$12:$K$26</c:f>
              <c:numCache>
                <c:formatCode>0.0</c:formatCode>
                <c:ptCount val="15"/>
                <c:pt idx="7">
                  <c:v>31.494741053455478</c:v>
                </c:pt>
                <c:pt idx="8">
                  <c:v>46.595014248696899</c:v>
                </c:pt>
                <c:pt idx="9">
                  <c:v>52.379161545720642</c:v>
                </c:pt>
                <c:pt idx="10">
                  <c:v>59.628953851191824</c:v>
                </c:pt>
                <c:pt idx="11">
                  <c:v>61.807243003656566</c:v>
                </c:pt>
                <c:pt idx="12">
                  <c:v>55.295299395918661</c:v>
                </c:pt>
                <c:pt idx="13">
                  <c:v>61.558410846236136</c:v>
                </c:pt>
                <c:pt idx="14">
                  <c:v>64.075836569555065</c:v>
                </c:pt>
              </c:numCache>
            </c:numRef>
          </c:val>
          <c:smooth val="0"/>
          <c:extLst>
            <c:ext xmlns:c16="http://schemas.microsoft.com/office/drawing/2014/chart" uri="{C3380CC4-5D6E-409C-BE32-E72D297353CC}">
              <c16:uniqueId val="{00000006-077F-428F-8DD0-229B86973207}"/>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2873160476524182E-2"/>
          <c:y val="0.85306452285774304"/>
          <c:w val="0.82770514893115099"/>
          <c:h val="0.1350927777777777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'35_ábra_chart'!$G$10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'35_ábra_chart'!$G$12:$G$26</c:f>
              <c:numCache>
                <c:formatCode>0.0</c:formatCode>
                <c:ptCount val="15"/>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14.300007886502886</c:v>
                </c:pt>
                <c:pt idx="9">
                  <c:v>9.1754197909172905</c:v>
                </c:pt>
                <c:pt idx="10">
                  <c:v>6.1388076399176681</c:v>
                </c:pt>
                <c:pt idx="11">
                  <c:v>3.8046179258159314</c:v>
                </c:pt>
                <c:pt idx="12">
                  <c:v>2.668401395849068</c:v>
                </c:pt>
                <c:pt idx="13">
                  <c:v>1.2796872714131289</c:v>
                </c:pt>
                <c:pt idx="14">
                  <c:v>1.1806525802427981</c:v>
                </c:pt>
              </c:numCache>
            </c:numRef>
          </c:val>
          <c:extLst>
            <c:ext xmlns:c16="http://schemas.microsoft.com/office/drawing/2014/chart" uri="{C3380CC4-5D6E-409C-BE32-E72D297353CC}">
              <c16:uniqueId val="{00000000-095D-439E-BF9A-AC082C8AC1AE}"/>
            </c:ext>
          </c:extLst>
        </c:ser>
        <c:ser>
          <c:idx val="2"/>
          <c:order val="1"/>
          <c:tx>
            <c:strRef>
              <c:f>'35_ábra_chart'!$H$10</c:f>
              <c:strCache>
                <c:ptCount val="1"/>
                <c:pt idx="0">
                  <c:v>1-year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'35_ábra_chart'!$H$12:$H$26</c:f>
              <c:numCache>
                <c:formatCode>0.0</c:formatCode>
                <c:ptCount val="15"/>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17.017738133249999</c:v>
                </c:pt>
                <c:pt idx="9">
                  <c:v>10.339771367741761</c:v>
                </c:pt>
                <c:pt idx="10">
                  <c:v>5.9733753434784598</c:v>
                </c:pt>
                <c:pt idx="11">
                  <c:v>2.6434889984918106</c:v>
                </c:pt>
                <c:pt idx="12">
                  <c:v>1.1786186093377504</c:v>
                </c:pt>
                <c:pt idx="13">
                  <c:v>0.84855815818013836</c:v>
                </c:pt>
                <c:pt idx="14">
                  <c:v>0.75379334779965512</c:v>
                </c:pt>
              </c:numCache>
            </c:numRef>
          </c:val>
          <c:extLst>
            <c:ext xmlns:c16="http://schemas.microsoft.com/office/drawing/2014/chart" uri="{C3380CC4-5D6E-409C-BE32-E72D297353CC}">
              <c16:uniqueId val="{00000001-095D-439E-BF9A-AC082C8AC1AE}"/>
            </c:ext>
          </c:extLst>
        </c:ser>
        <c:ser>
          <c:idx val="4"/>
          <c:order val="2"/>
          <c:tx>
            <c:strRef>
              <c:f>'35_ábra_chart'!$I$10</c:f>
              <c:strCache>
                <c:ptCount val="1"/>
                <c:pt idx="0">
                  <c:v>5-year fixation</c:v>
                </c:pt>
              </c:strCache>
            </c:strRef>
          </c:tx>
          <c:spPr>
            <a:solidFill>
              <a:schemeClr val="accent6"/>
            </a:solidFill>
            <a:ln w="9525">
              <a:solidFill>
                <a:sysClr val="windowText" lastClr="000000"/>
              </a:solidFill>
            </a:ln>
            <a:effectLst/>
          </c:spPr>
          <c:invertIfNegative val="0"/>
          <c:cat>
            <c:strRef>
              <c:f>'35_ábra_chart'!$D$12:$D$26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'35_ábra_chart'!$I$12:$I$26</c:f>
              <c:numCache>
                <c:formatCode>0.0</c:formatCode>
                <c:ptCount val="15"/>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35.037286617667952</c:v>
                </c:pt>
                <c:pt idx="9">
                  <c:v>40.912222429671445</c:v>
                </c:pt>
                <c:pt idx="10">
                  <c:v>37.080955040106183</c:v>
                </c:pt>
                <c:pt idx="11">
                  <c:v>27.166059084553599</c:v>
                </c:pt>
                <c:pt idx="12">
                  <c:v>22.495837867806411</c:v>
                </c:pt>
                <c:pt idx="13">
                  <c:v>20.597637574365763</c:v>
                </c:pt>
                <c:pt idx="14">
                  <c:v>25.718239420706904</c:v>
                </c:pt>
              </c:numCache>
            </c:numRef>
          </c:val>
          <c:extLst>
            <c:ext xmlns:c16="http://schemas.microsoft.com/office/drawing/2014/chart" uri="{C3380CC4-5D6E-409C-BE32-E72D297353CC}">
              <c16:uniqueId val="{00000002-095D-439E-BF9A-AC082C8AC1AE}"/>
            </c:ext>
          </c:extLst>
        </c:ser>
        <c:ser>
          <c:idx val="7"/>
          <c:order val="3"/>
          <c:tx>
            <c:strRef>
              <c:f>'35_ábra_chart'!$J$10</c:f>
              <c:strCache>
                <c:ptCount val="1"/>
                <c:pt idx="0">
                  <c:v>10-year fixation</c:v>
                </c:pt>
              </c:strCache>
            </c:strRef>
          </c:tx>
          <c:spPr>
            <a:solidFill>
              <a:schemeClr val="accent1"/>
            </a:solidFill>
            <a:ln w="9525">
              <a:solidFill>
                <a:sysClr val="windowText" lastClr="000000"/>
              </a:solidFill>
            </a:ln>
            <a:effectLst/>
          </c:spPr>
          <c:invertIfNegative val="0"/>
          <c:cat>
            <c:strRef>
              <c:f>'35_ábra_chart'!$D$12:$D$26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'35_ábra_chart'!$J$12:$J$26</c:f>
              <c:numCache>
                <c:formatCode>0.0</c:formatCode>
                <c:ptCount val="15"/>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11.710263471225042</c:v>
                </c:pt>
                <c:pt idx="9">
                  <c:v>17.205323814460311</c:v>
                </c:pt>
                <c:pt idx="10">
                  <c:v>24.468715999670515</c:v>
                </c:pt>
                <c:pt idx="11">
                  <c:v>35.800546715558298</c:v>
                </c:pt>
                <c:pt idx="12">
                  <c:v>44.590595727443286</c:v>
                </c:pt>
                <c:pt idx="13">
                  <c:v>50.384267253098962</c:v>
                </c:pt>
                <c:pt idx="14">
                  <c:v>47.610852367747363</c:v>
                </c:pt>
              </c:numCache>
            </c:numRef>
          </c:val>
          <c:extLst>
            <c:ext xmlns:c16="http://schemas.microsoft.com/office/drawing/2014/chart" uri="{C3380CC4-5D6E-409C-BE32-E72D297353CC}">
              <c16:uniqueId val="{00000003-095D-439E-BF9A-AC082C8AC1AE}"/>
            </c:ext>
          </c:extLst>
        </c:ser>
        <c:ser>
          <c:idx val="0"/>
          <c:order val="4"/>
          <c:tx>
            <c:strRef>
              <c:f>'35_ábra_chart'!$F$10</c:f>
              <c:strCache>
                <c:ptCount val="1"/>
                <c:pt idx="0">
                  <c:v>Fixed until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'35_ábra_chart'!$D$12:$D$26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val>
            <c:numRef>
              <c:f>'35_ábra_chart'!$F$12:$F$26</c:f>
              <c:numCache>
                <c:formatCode>0.0</c:formatCode>
                <c:ptCount val="15"/>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21.934703891354118</c:v>
                </c:pt>
                <c:pt idx="9">
                  <c:v>22.36726259720918</c:v>
                </c:pt>
                <c:pt idx="10">
                  <c:v>26.338145976827164</c:v>
                </c:pt>
                <c:pt idx="11">
                  <c:v>30.58528727558036</c:v>
                </c:pt>
                <c:pt idx="12">
                  <c:v>29.066546399563499</c:v>
                </c:pt>
                <c:pt idx="13">
                  <c:v>26.88984974294199</c:v>
                </c:pt>
                <c:pt idx="14">
                  <c:v>24.736462283503293</c:v>
                </c:pt>
              </c:numCache>
            </c:numRef>
          </c:val>
          <c:extLst>
            <c:ext xmlns:c16="http://schemas.microsoft.com/office/drawing/2014/chart" uri="{C3380CC4-5D6E-409C-BE32-E72D297353CC}">
              <c16:uniqueId val="{00000004-095D-439E-BF9A-AC082C8AC1AE}"/>
            </c:ext>
          </c:extLst>
        </c:ser>
        <c:ser>
          <c:idx val="5"/>
          <c:order val="5"/>
          <c:tx>
            <c:v>fikt</c:v>
          </c:tx>
          <c:spPr>
            <a:solidFill>
              <a:schemeClr val="accent6"/>
            </a:solidFill>
            <a:ln>
              <a:noFill/>
            </a:ln>
            <a:effectLst/>
          </c:spPr>
          <c:invertIfNegative val="0"/>
          <c:cat>
            <c:strRef>
              <c:f>'35_ábra_chart'!$D$12:$D$26</c:f>
              <c:strCache>
                <c:ptCount val="15"/>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strCache>
            </c:strRef>
          </c:cat>
          <c:extLst>
            <c:ext xmlns:c16="http://schemas.microsoft.com/office/drawing/2014/chart" uri="{C3380CC4-5D6E-409C-BE32-E72D297353CC}">
              <c16:uniqueId val="{00000005-095D-439E-BF9A-AC082C8AC1AE}"/>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'35_ábra_chart'!$K$10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'35_ábra_chart'!$E$12:$E$26</c:f>
              <c:strCache>
                <c:ptCount val="15"/>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strCache>
            </c:strRef>
          </c:cat>
          <c:val>
            <c:numRef>
              <c:f>'35_ábra_chart'!$K$12:$K$26</c:f>
              <c:numCache>
                <c:formatCode>0.0</c:formatCode>
                <c:ptCount val="15"/>
                <c:pt idx="7">
                  <c:v>31.494741053455478</c:v>
                </c:pt>
                <c:pt idx="8">
                  <c:v>46.595014248696899</c:v>
                </c:pt>
                <c:pt idx="9">
                  <c:v>52.379161545720642</c:v>
                </c:pt>
                <c:pt idx="10">
                  <c:v>59.628953851191824</c:v>
                </c:pt>
                <c:pt idx="11">
                  <c:v>61.807243003656566</c:v>
                </c:pt>
                <c:pt idx="12">
                  <c:v>55.295299395918661</c:v>
                </c:pt>
                <c:pt idx="13">
                  <c:v>61.558410846236136</c:v>
                </c:pt>
                <c:pt idx="14">
                  <c:v>64.075836569555065</c:v>
                </c:pt>
              </c:numCache>
            </c:numRef>
          </c:val>
          <c:smooth val="0"/>
          <c:extLst>
            <c:ext xmlns:c16="http://schemas.microsoft.com/office/drawing/2014/chart" uri="{C3380CC4-5D6E-409C-BE32-E72D297353CC}">
              <c16:uniqueId val="{00000006-095D-439E-BF9A-AC082C8AC1AE}"/>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1675555555555552E-2"/>
          <c:y val="0.85541629629629634"/>
          <c:w val="0.81024521840476693"/>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35972222222219E-2"/>
          <c:y val="5.1188148148148149E-2"/>
          <c:w val="0.81054777777777776"/>
          <c:h val="0.53590740740740739"/>
        </c:manualLayout>
      </c:layout>
      <c:areaChart>
        <c:grouping val="standard"/>
        <c:varyColors val="0"/>
        <c:ser>
          <c:idx val="2"/>
          <c:order val="5"/>
          <c:tx>
            <c:strRef>
              <c:f>'4_ábra_chart'!$I$8</c:f>
              <c:strCache>
                <c:ptCount val="1"/>
                <c:pt idx="0">
                  <c:v>Negative yielding bond volume (RHS)</c:v>
                </c:pt>
              </c:strCache>
            </c:strRef>
          </c:tx>
          <c:spPr>
            <a:solidFill>
              <a:srgbClr val="CDD3D9"/>
            </a:solidFill>
            <a:ln w="25400">
              <a:noFill/>
            </a:ln>
            <a:effectLst/>
          </c:spP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'4_ábra_chart'!$I$35:$I$151</c:f>
              <c:numCache>
                <c:formatCode>#\ ##0.00;\(#\ ##0.00\)</c:formatCode>
                <c:ptCount val="117"/>
                <c:pt idx="0">
                  <c:v>2.1357000000000001E-2</c:v>
                </c:pt>
                <c:pt idx="1">
                  <c:v>0.42703869565217395</c:v>
                </c:pt>
                <c:pt idx="2">
                  <c:v>0.42456409090909109</c:v>
                </c:pt>
                <c:pt idx="3">
                  <c:v>0.49103809523809505</c:v>
                </c:pt>
                <c:pt idx="4">
                  <c:v>1.9205981818181819</c:v>
                </c:pt>
                <c:pt idx="5">
                  <c:v>2.2121854545454549</c:v>
                </c:pt>
                <c:pt idx="6">
                  <c:v>10.144184545454541</c:v>
                </c:pt>
                <c:pt idx="7">
                  <c:v>17.819077727272735</c:v>
                </c:pt>
                <c:pt idx="8">
                  <c:v>4.0171652380952381</c:v>
                </c:pt>
                <c:pt idx="9">
                  <c:v>3.1031404545454544</c:v>
                </c:pt>
                <c:pt idx="10">
                  <c:v>3.0900695652173922</c:v>
                </c:pt>
                <c:pt idx="11">
                  <c:v>3.6572404761904771</c:v>
                </c:pt>
                <c:pt idx="12">
                  <c:v>2.9767829999999988</c:v>
                </c:pt>
                <c:pt idx="13">
                  <c:v>3.9394439130434784</c:v>
                </c:pt>
                <c:pt idx="14">
                  <c:v>2.5552409523809509</c:v>
                </c:pt>
                <c:pt idx="15">
                  <c:v>2.1718000000000011</c:v>
                </c:pt>
                <c:pt idx="16">
                  <c:v>1.9923522727272722</c:v>
                </c:pt>
                <c:pt idx="17">
                  <c:v>1.9793152380952379</c:v>
                </c:pt>
                <c:pt idx="18">
                  <c:v>2.4548534782608686</c:v>
                </c:pt>
                <c:pt idx="19">
                  <c:v>2.1389499999999999</c:v>
                </c:pt>
                <c:pt idx="20">
                  <c:v>2.3452114285714281</c:v>
                </c:pt>
                <c:pt idx="21">
                  <c:v>5.9013300000000006</c:v>
                </c:pt>
                <c:pt idx="22">
                  <c:v>33.510041818181804</c:v>
                </c:pt>
                <c:pt idx="23">
                  <c:v>19.249130909090905</c:v>
                </c:pt>
                <c:pt idx="24">
                  <c:v>10.174160476190471</c:v>
                </c:pt>
                <c:pt idx="25">
                  <c:v>4.3618613636363666</c:v>
                </c:pt>
                <c:pt idx="26">
                  <c:v>5.9258804761904758</c:v>
                </c:pt>
                <c:pt idx="27">
                  <c:v>17.38664913043479</c:v>
                </c:pt>
                <c:pt idx="28">
                  <c:v>96.585566666666693</c:v>
                </c:pt>
                <c:pt idx="29">
                  <c:v>54.598420000000011</c:v>
                </c:pt>
                <c:pt idx="30">
                  <c:v>451.67225434782603</c:v>
                </c:pt>
                <c:pt idx="31">
                  <c:v>359.14717550000006</c:v>
                </c:pt>
                <c:pt idx="32">
                  <c:v>179.85519652173912</c:v>
                </c:pt>
                <c:pt idx="33">
                  <c:v>104.59561818181817</c:v>
                </c:pt>
                <c:pt idx="34">
                  <c:v>142.23465142857137</c:v>
                </c:pt>
                <c:pt idx="35">
                  <c:v>322.39856565217389</c:v>
                </c:pt>
                <c:pt idx="36">
                  <c:v>2.9373625000000008</c:v>
                </c:pt>
                <c:pt idx="37">
                  <c:v>38.127456666666681</c:v>
                </c:pt>
                <c:pt idx="38">
                  <c:v>236.79512681818179</c:v>
                </c:pt>
                <c:pt idx="39">
                  <c:v>47.151880869565225</c:v>
                </c:pt>
                <c:pt idx="40">
                  <c:v>15.677188999999995</c:v>
                </c:pt>
                <c:pt idx="41">
                  <c:v>7.2607921739130425</c:v>
                </c:pt>
                <c:pt idx="42">
                  <c:v>7.3861759090909072</c:v>
                </c:pt>
                <c:pt idx="43">
                  <c:v>7.7836185714285708</c:v>
                </c:pt>
                <c:pt idx="44">
                  <c:v>15.585262608695661</c:v>
                </c:pt>
                <c:pt idx="45">
                  <c:v>2.3763433333333328</c:v>
                </c:pt>
                <c:pt idx="46">
                  <c:v>18.104401363636367</c:v>
                </c:pt>
                <c:pt idx="47">
                  <c:v>18.976953913043474</c:v>
                </c:pt>
                <c:pt idx="48">
                  <c:v>32.911275500000002</c:v>
                </c:pt>
                <c:pt idx="49">
                  <c:v>23.93540904761905</c:v>
                </c:pt>
                <c:pt idx="50">
                  <c:v>19.431602727272736</c:v>
                </c:pt>
                <c:pt idx="51">
                  <c:v>16.320222727272732</c:v>
                </c:pt>
                <c:pt idx="52">
                  <c:v>27.308114761904761</c:v>
                </c:pt>
                <c:pt idx="53">
                  <c:v>3.3989734782608689</c:v>
                </c:pt>
                <c:pt idx="54">
                  <c:v>25.824901904761902</c:v>
                </c:pt>
                <c:pt idx="55">
                  <c:v>502.6867895454543</c:v>
                </c:pt>
                <c:pt idx="56">
                  <c:v>1047.495340434783</c:v>
                </c:pt>
                <c:pt idx="57">
                  <c:v>516.07664050000005</c:v>
                </c:pt>
                <c:pt idx="58">
                  <c:v>647.7261704347826</c:v>
                </c:pt>
                <c:pt idx="59">
                  <c:v>3150.5601681818171</c:v>
                </c:pt>
                <c:pt idx="60">
                  <c:v>1921.5262520000003</c:v>
                </c:pt>
                <c:pt idx="61">
                  <c:v>2393.6147227272718</c:v>
                </c:pt>
                <c:pt idx="62">
                  <c:v>2496.3214972727264</c:v>
                </c:pt>
                <c:pt idx="63">
                  <c:v>2300.2255557142857</c:v>
                </c:pt>
                <c:pt idx="64">
                  <c:v>3104.2383090909107</c:v>
                </c:pt>
                <c:pt idx="65">
                  <c:v>2244.7616373913047</c:v>
                </c:pt>
                <c:pt idx="66">
                  <c:v>1768.5086961904765</c:v>
                </c:pt>
                <c:pt idx="67">
                  <c:v>1730.5984222727279</c:v>
                </c:pt>
                <c:pt idx="68">
                  <c:v>1991.482703636364</c:v>
                </c:pt>
                <c:pt idx="69">
                  <c:v>2476.2161695238096</c:v>
                </c:pt>
                <c:pt idx="70">
                  <c:v>4283.4603356521739</c:v>
                </c:pt>
                <c:pt idx="71">
                  <c:v>3855.2534647619036</c:v>
                </c:pt>
                <c:pt idx="72">
                  <c:v>7053.9687204761931</c:v>
                </c:pt>
                <c:pt idx="73">
                  <c:v>8896.6950008695694</c:v>
                </c:pt>
                <c:pt idx="74">
                  <c:v>8646.495347142858</c:v>
                </c:pt>
                <c:pt idx="75">
                  <c:v>8827.7093750000022</c:v>
                </c:pt>
                <c:pt idx="76">
                  <c:v>9611.3766145454574</c:v>
                </c:pt>
                <c:pt idx="77">
                  <c:v>12164.472399523815</c:v>
                </c:pt>
                <c:pt idx="78">
                  <c:v>12045.61125</c:v>
                </c:pt>
                <c:pt idx="79">
                  <c:v>11372.236952727269</c:v>
                </c:pt>
                <c:pt idx="80">
                  <c:v>11827.094363333335</c:v>
                </c:pt>
                <c:pt idx="81">
                  <c:v>9740.1957118181872</c:v>
                </c:pt>
                <c:pt idx="82">
                  <c:v>8111.1569909090913</c:v>
                </c:pt>
                <c:pt idx="83">
                  <c:v>7678.7782895454548</c:v>
                </c:pt>
                <c:pt idx="84">
                  <c:v>7344.9054795000002</c:v>
                </c:pt>
                <c:pt idx="85">
                  <c:v>7373.8082008695656</c:v>
                </c:pt>
                <c:pt idx="86">
                  <c:v>8171.3797164999987</c:v>
                </c:pt>
                <c:pt idx="87">
                  <c:v>8091.3390195652173</c:v>
                </c:pt>
                <c:pt idx="88">
                  <c:v>8255.9014345454561</c:v>
                </c:pt>
                <c:pt idx="89">
                  <c:v>7226.8921004761924</c:v>
                </c:pt>
                <c:pt idx="90">
                  <c:v>8731.72906173913</c:v>
                </c:pt>
                <c:pt idx="91">
                  <c:v>9146.9622747619051</c:v>
                </c:pt>
                <c:pt idx="92">
                  <c:v>8332.7012390909076</c:v>
                </c:pt>
                <c:pt idx="93">
                  <c:v>9267.7666268181802</c:v>
                </c:pt>
                <c:pt idx="94">
                  <c:v>8907.2247176190467</c:v>
                </c:pt>
                <c:pt idx="95">
                  <c:v>7655.6496743478256</c:v>
                </c:pt>
                <c:pt idx="96">
                  <c:v>7530.7411235</c:v>
                </c:pt>
                <c:pt idx="97">
                  <c:v>8205.1824990909099</c:v>
                </c:pt>
                <c:pt idx="98">
                  <c:v>8094.9598442857132</c:v>
                </c:pt>
                <c:pt idx="99">
                  <c:v>7706.1283952173899</c:v>
                </c:pt>
                <c:pt idx="100">
                  <c:v>7730.100813809524</c:v>
                </c:pt>
                <c:pt idx="101">
                  <c:v>7970.1123531818203</c:v>
                </c:pt>
                <c:pt idx="102">
                  <c:v>7401.4478665217384</c:v>
                </c:pt>
                <c:pt idx="103">
                  <c:v>6723.7437550000004</c:v>
                </c:pt>
                <c:pt idx="104">
                  <c:v>6385.0662034782599</c:v>
                </c:pt>
                <c:pt idx="105">
                  <c:v>7095.4995204545467</c:v>
                </c:pt>
                <c:pt idx="106">
                  <c:v>7823.857614761906</c:v>
                </c:pt>
                <c:pt idx="107">
                  <c:v>8355.8259808695675</c:v>
                </c:pt>
                <c:pt idx="108">
                  <c:v>8918.8564979999992</c:v>
                </c:pt>
                <c:pt idx="109">
                  <c:v>9401.4816852380936</c:v>
                </c:pt>
                <c:pt idx="110">
                  <c:v>9831.4710590909108</c:v>
                </c:pt>
                <c:pt idx="111">
                  <c:v>10495.741586521739</c:v>
                </c:pt>
                <c:pt idx="112">
                  <c:v>12110.620116999999</c:v>
                </c:pt>
                <c:pt idx="113">
                  <c:v>13140.192238260866</c:v>
                </c:pt>
                <c:pt idx="114">
                  <c:v>15934.065436363637</c:v>
                </c:pt>
                <c:pt idx="115">
                  <c:v>14922.826369523813</c:v>
                </c:pt>
                <c:pt idx="116">
                  <c:v>13674.346099999999</c:v>
                </c:pt>
              </c:numCache>
            </c:numRef>
          </c:val>
          <c:extLst>
            <c:ext xmlns:c16="http://schemas.microsoft.com/office/drawing/2014/chart" uri="{C3380CC4-5D6E-409C-BE32-E72D297353CC}">
              <c16:uniqueId val="{00000000-ED74-4403-8307-2FE3D6441969}"/>
            </c:ext>
          </c:extLst>
        </c:ser>
        <c:dLbls>
          <c:showLegendKey val="0"/>
          <c:showVal val="0"/>
          <c:showCatName val="0"/>
          <c:showSerName val="0"/>
          <c:showPercent val="0"/>
          <c:showBubbleSize val="0"/>
        </c:dLbls>
        <c:axId val="1264401568"/>
        <c:axId val="1264411736"/>
      </c:areaChart>
      <c:lineChart>
        <c:grouping val="standard"/>
        <c:varyColors val="0"/>
        <c:ser>
          <c:idx val="0"/>
          <c:order val="0"/>
          <c:tx>
            <c:strRef>
              <c:f>'4_ábra_chart'!$G$8</c:f>
              <c:strCache>
                <c:ptCount val="1"/>
                <c:pt idx="0">
                  <c:v>10-year DE government bond yield</c:v>
                </c:pt>
              </c:strCache>
            </c:strRef>
          </c:tx>
          <c:spPr>
            <a:ln w="28575" cap="rnd">
              <a:solidFill>
                <a:srgbClr val="002060"/>
              </a:solidFill>
              <a:prstDash val="sysDash"/>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'4_ábra_chart'!$G$35:$G$151</c:f>
              <c:numCache>
                <c:formatCode>#\ ##0.00;\(#\ ##0.00\)</c:formatCode>
                <c:ptCount val="117"/>
                <c:pt idx="0">
                  <c:v>3.1</c:v>
                </c:pt>
                <c:pt idx="1">
                  <c:v>3.09</c:v>
                </c:pt>
                <c:pt idx="2">
                  <c:v>2.96</c:v>
                </c:pt>
                <c:pt idx="3">
                  <c:v>2.68</c:v>
                </c:pt>
                <c:pt idx="4">
                  <c:v>2.58</c:v>
                </c:pt>
                <c:pt idx="5">
                  <c:v>2.67</c:v>
                </c:pt>
                <c:pt idx="6">
                  <c:v>2.09</c:v>
                </c:pt>
                <c:pt idx="7">
                  <c:v>2.2799999999999998</c:v>
                </c:pt>
                <c:pt idx="8">
                  <c:v>2.5299999999999998</c:v>
                </c:pt>
                <c:pt idx="9">
                  <c:v>2.6</c:v>
                </c:pt>
                <c:pt idx="10">
                  <c:v>2.98</c:v>
                </c:pt>
                <c:pt idx="11">
                  <c:v>3.16</c:v>
                </c:pt>
                <c:pt idx="12">
                  <c:v>3.18</c:v>
                </c:pt>
                <c:pt idx="13">
                  <c:v>3.36</c:v>
                </c:pt>
                <c:pt idx="14">
                  <c:v>3.2</c:v>
                </c:pt>
                <c:pt idx="15">
                  <c:v>3.02</c:v>
                </c:pt>
                <c:pt idx="16">
                  <c:v>3.03</c:v>
                </c:pt>
                <c:pt idx="17">
                  <c:v>2.5499999999999998</c:v>
                </c:pt>
                <c:pt idx="18">
                  <c:v>2.17</c:v>
                </c:pt>
                <c:pt idx="19">
                  <c:v>1.87</c:v>
                </c:pt>
                <c:pt idx="20">
                  <c:v>2.02</c:v>
                </c:pt>
                <c:pt idx="21">
                  <c:v>2.1800000000000002</c:v>
                </c:pt>
                <c:pt idx="22">
                  <c:v>1.75</c:v>
                </c:pt>
                <c:pt idx="23">
                  <c:v>1.73</c:v>
                </c:pt>
                <c:pt idx="24">
                  <c:v>1.72</c:v>
                </c:pt>
                <c:pt idx="25">
                  <c:v>1.8</c:v>
                </c:pt>
                <c:pt idx="26">
                  <c:v>1.57</c:v>
                </c:pt>
                <c:pt idx="27">
                  <c:v>1.21</c:v>
                </c:pt>
                <c:pt idx="28">
                  <c:v>1.59</c:v>
                </c:pt>
                <c:pt idx="29">
                  <c:v>1.29</c:v>
                </c:pt>
                <c:pt idx="30">
                  <c:v>1.34</c:v>
                </c:pt>
                <c:pt idx="31">
                  <c:v>1.43</c:v>
                </c:pt>
                <c:pt idx="32">
                  <c:v>1.48</c:v>
                </c:pt>
                <c:pt idx="33">
                  <c:v>1.33</c:v>
                </c:pt>
                <c:pt idx="34">
                  <c:v>1.28</c:v>
                </c:pt>
                <c:pt idx="35">
                  <c:v>1.69</c:v>
                </c:pt>
                <c:pt idx="36">
                  <c:v>1.45</c:v>
                </c:pt>
                <c:pt idx="37">
                  <c:v>1.28</c:v>
                </c:pt>
                <c:pt idx="38">
                  <c:v>1.19</c:v>
                </c:pt>
                <c:pt idx="39">
                  <c:v>1.52</c:v>
                </c:pt>
                <c:pt idx="40">
                  <c:v>1.74</c:v>
                </c:pt>
                <c:pt idx="41">
                  <c:v>1.68</c:v>
                </c:pt>
                <c:pt idx="42">
                  <c:v>1.85</c:v>
                </c:pt>
                <c:pt idx="43">
                  <c:v>1.79</c:v>
                </c:pt>
                <c:pt idx="44">
                  <c:v>2.04</c:v>
                </c:pt>
                <c:pt idx="45">
                  <c:v>2.0299999999999998</c:v>
                </c:pt>
                <c:pt idx="46">
                  <c:v>1.93</c:v>
                </c:pt>
                <c:pt idx="47">
                  <c:v>1.57</c:v>
                </c:pt>
                <c:pt idx="48">
                  <c:v>1.52</c:v>
                </c:pt>
                <c:pt idx="49">
                  <c:v>1.57</c:v>
                </c:pt>
                <c:pt idx="50">
                  <c:v>1.48</c:v>
                </c:pt>
                <c:pt idx="51">
                  <c:v>1.36</c:v>
                </c:pt>
                <c:pt idx="52">
                  <c:v>1.25</c:v>
                </c:pt>
                <c:pt idx="53">
                  <c:v>1.18</c:v>
                </c:pt>
                <c:pt idx="54">
                  <c:v>0.89</c:v>
                </c:pt>
                <c:pt idx="55">
                  <c:v>0.95</c:v>
                </c:pt>
                <c:pt idx="56">
                  <c:v>0.85</c:v>
                </c:pt>
                <c:pt idx="57">
                  <c:v>0.7</c:v>
                </c:pt>
                <c:pt idx="58">
                  <c:v>0.55000000000000004</c:v>
                </c:pt>
                <c:pt idx="59">
                  <c:v>0.31</c:v>
                </c:pt>
                <c:pt idx="60">
                  <c:v>0.56000000000000005</c:v>
                </c:pt>
                <c:pt idx="61">
                  <c:v>0.39</c:v>
                </c:pt>
                <c:pt idx="62">
                  <c:v>0.51</c:v>
                </c:pt>
                <c:pt idx="63">
                  <c:v>0.5</c:v>
                </c:pt>
                <c:pt idx="64">
                  <c:v>0.77</c:v>
                </c:pt>
                <c:pt idx="65">
                  <c:v>0.65</c:v>
                </c:pt>
                <c:pt idx="66">
                  <c:v>0.79</c:v>
                </c:pt>
                <c:pt idx="67">
                  <c:v>0.59</c:v>
                </c:pt>
                <c:pt idx="68">
                  <c:v>0.53</c:v>
                </c:pt>
                <c:pt idx="69">
                  <c:v>0.48</c:v>
                </c:pt>
                <c:pt idx="70">
                  <c:v>0.63</c:v>
                </c:pt>
                <c:pt idx="71">
                  <c:v>0.34</c:v>
                </c:pt>
                <c:pt idx="72">
                  <c:v>0.11</c:v>
                </c:pt>
                <c:pt idx="73">
                  <c:v>0.17</c:v>
                </c:pt>
                <c:pt idx="74">
                  <c:v>0.28999999999999998</c:v>
                </c:pt>
                <c:pt idx="75">
                  <c:v>0.15</c:v>
                </c:pt>
                <c:pt idx="76">
                  <c:v>-0.13</c:v>
                </c:pt>
                <c:pt idx="77">
                  <c:v>-0.18</c:v>
                </c:pt>
                <c:pt idx="78">
                  <c:v>-0.15</c:v>
                </c:pt>
                <c:pt idx="79">
                  <c:v>-0.2</c:v>
                </c:pt>
                <c:pt idx="80">
                  <c:v>0.08</c:v>
                </c:pt>
                <c:pt idx="81">
                  <c:v>0.28999999999999998</c:v>
                </c:pt>
                <c:pt idx="82">
                  <c:v>0.22</c:v>
                </c:pt>
                <c:pt idx="83">
                  <c:v>0.44</c:v>
                </c:pt>
                <c:pt idx="84">
                  <c:v>0.21</c:v>
                </c:pt>
                <c:pt idx="85">
                  <c:v>0.33</c:v>
                </c:pt>
                <c:pt idx="86">
                  <c:v>0.32</c:v>
                </c:pt>
                <c:pt idx="87">
                  <c:v>0.28000000000000003</c:v>
                </c:pt>
                <c:pt idx="88">
                  <c:v>0.45</c:v>
                </c:pt>
                <c:pt idx="89">
                  <c:v>0.45</c:v>
                </c:pt>
                <c:pt idx="90">
                  <c:v>0.26</c:v>
                </c:pt>
                <c:pt idx="91">
                  <c:v>0.46</c:v>
                </c:pt>
                <c:pt idx="92">
                  <c:v>0.36</c:v>
                </c:pt>
                <c:pt idx="93">
                  <c:v>0.37</c:v>
                </c:pt>
                <c:pt idx="94">
                  <c:v>0.43</c:v>
                </c:pt>
                <c:pt idx="95">
                  <c:v>0.69</c:v>
                </c:pt>
                <c:pt idx="96">
                  <c:v>0.66</c:v>
                </c:pt>
                <c:pt idx="97">
                  <c:v>0.49</c:v>
                </c:pt>
                <c:pt idx="98">
                  <c:v>0.56000000000000005</c:v>
                </c:pt>
                <c:pt idx="99">
                  <c:v>0.34</c:v>
                </c:pt>
                <c:pt idx="100">
                  <c:v>0.31</c:v>
                </c:pt>
                <c:pt idx="101">
                  <c:v>0.44</c:v>
                </c:pt>
                <c:pt idx="102">
                  <c:v>0.33</c:v>
                </c:pt>
                <c:pt idx="103">
                  <c:v>0.47</c:v>
                </c:pt>
                <c:pt idx="104">
                  <c:v>0.38</c:v>
                </c:pt>
                <c:pt idx="105">
                  <c:v>0.31</c:v>
                </c:pt>
                <c:pt idx="106">
                  <c:v>0.24</c:v>
                </c:pt>
                <c:pt idx="107">
                  <c:v>0.16</c:v>
                </c:pt>
                <c:pt idx="108">
                  <c:v>0.19</c:v>
                </c:pt>
                <c:pt idx="109">
                  <c:v>-7.0000000000000007E-2</c:v>
                </c:pt>
                <c:pt idx="110">
                  <c:v>0.01</c:v>
                </c:pt>
                <c:pt idx="111">
                  <c:v>-0.2</c:v>
                </c:pt>
                <c:pt idx="112">
                  <c:v>-0.33</c:v>
                </c:pt>
                <c:pt idx="113">
                  <c:v>-0.44</c:v>
                </c:pt>
                <c:pt idx="114">
                  <c:v>-0.71</c:v>
                </c:pt>
                <c:pt idx="115">
                  <c:v>-0.56999999999999995</c:v>
                </c:pt>
                <c:pt idx="116">
                  <c:v>-0.4</c:v>
                </c:pt>
              </c:numCache>
            </c:numRef>
          </c:val>
          <c:smooth val="0"/>
          <c:extLst>
            <c:ext xmlns:c16="http://schemas.microsoft.com/office/drawing/2014/chart" uri="{C3380CC4-5D6E-409C-BE32-E72D297353CC}">
              <c16:uniqueId val="{00000001-ED74-4403-8307-2FE3D6441969}"/>
            </c:ext>
          </c:extLst>
        </c:ser>
        <c:ser>
          <c:idx val="1"/>
          <c:order val="1"/>
          <c:tx>
            <c:strRef>
              <c:f>'4_ábra_chart'!$F$8</c:f>
              <c:strCache>
                <c:ptCount val="1"/>
                <c:pt idx="0">
                  <c:v>10-year US government bond yield</c:v>
                </c:pt>
              </c:strCache>
            </c:strRef>
          </c:tx>
          <c:spPr>
            <a:ln w="28575" cap="rnd">
              <a:solidFill>
                <a:srgbClr val="FF0000"/>
              </a:solidFill>
              <a:prstDash val="sysDash"/>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'4_ábra_chart'!$F$35:$F$151</c:f>
              <c:numCache>
                <c:formatCode>#\ ##0.00;\(#\ ##0.00\)</c:formatCode>
                <c:ptCount val="117"/>
                <c:pt idx="0">
                  <c:v>3.61</c:v>
                </c:pt>
                <c:pt idx="1">
                  <c:v>3.84</c:v>
                </c:pt>
                <c:pt idx="2">
                  <c:v>3.69</c:v>
                </c:pt>
                <c:pt idx="3">
                  <c:v>3.31</c:v>
                </c:pt>
                <c:pt idx="4">
                  <c:v>2.97</c:v>
                </c:pt>
                <c:pt idx="5">
                  <c:v>2.94</c:v>
                </c:pt>
                <c:pt idx="6">
                  <c:v>2.4700000000000002</c:v>
                </c:pt>
                <c:pt idx="7">
                  <c:v>2.5299999999999998</c:v>
                </c:pt>
                <c:pt idx="8">
                  <c:v>2.63</c:v>
                </c:pt>
                <c:pt idx="9">
                  <c:v>2.81</c:v>
                </c:pt>
                <c:pt idx="10">
                  <c:v>3.3</c:v>
                </c:pt>
                <c:pt idx="11">
                  <c:v>3.42</c:v>
                </c:pt>
                <c:pt idx="12">
                  <c:v>3.42</c:v>
                </c:pt>
                <c:pt idx="13">
                  <c:v>3.47</c:v>
                </c:pt>
                <c:pt idx="14">
                  <c:v>3.32</c:v>
                </c:pt>
                <c:pt idx="15">
                  <c:v>3.05</c:v>
                </c:pt>
                <c:pt idx="16">
                  <c:v>3.18</c:v>
                </c:pt>
                <c:pt idx="17">
                  <c:v>2.82</c:v>
                </c:pt>
                <c:pt idx="18">
                  <c:v>2.23</c:v>
                </c:pt>
                <c:pt idx="19">
                  <c:v>1.92</c:v>
                </c:pt>
                <c:pt idx="20">
                  <c:v>2.17</c:v>
                </c:pt>
                <c:pt idx="21">
                  <c:v>2.08</c:v>
                </c:pt>
                <c:pt idx="22">
                  <c:v>1.89</c:v>
                </c:pt>
                <c:pt idx="23">
                  <c:v>1.83</c:v>
                </c:pt>
                <c:pt idx="24">
                  <c:v>1.98</c:v>
                </c:pt>
                <c:pt idx="25">
                  <c:v>2.23</c:v>
                </c:pt>
                <c:pt idx="26">
                  <c:v>1.95</c:v>
                </c:pt>
                <c:pt idx="27">
                  <c:v>1.59</c:v>
                </c:pt>
                <c:pt idx="28">
                  <c:v>1.67</c:v>
                </c:pt>
                <c:pt idx="29">
                  <c:v>1.51</c:v>
                </c:pt>
                <c:pt idx="30">
                  <c:v>1.57</c:v>
                </c:pt>
                <c:pt idx="31">
                  <c:v>1.65</c:v>
                </c:pt>
                <c:pt idx="32">
                  <c:v>1.72</c:v>
                </c:pt>
                <c:pt idx="33">
                  <c:v>1.62</c:v>
                </c:pt>
                <c:pt idx="34">
                  <c:v>1.78</c:v>
                </c:pt>
                <c:pt idx="35">
                  <c:v>2.02</c:v>
                </c:pt>
                <c:pt idx="36">
                  <c:v>1.89</c:v>
                </c:pt>
                <c:pt idx="37">
                  <c:v>1.87</c:v>
                </c:pt>
                <c:pt idx="38">
                  <c:v>1.7</c:v>
                </c:pt>
                <c:pt idx="39">
                  <c:v>2.16</c:v>
                </c:pt>
                <c:pt idx="40">
                  <c:v>2.52</c:v>
                </c:pt>
                <c:pt idx="41">
                  <c:v>2.6</c:v>
                </c:pt>
                <c:pt idx="42">
                  <c:v>2.78</c:v>
                </c:pt>
                <c:pt idx="43">
                  <c:v>2.64</c:v>
                </c:pt>
                <c:pt idx="44">
                  <c:v>2.57</c:v>
                </c:pt>
                <c:pt idx="45">
                  <c:v>2.75</c:v>
                </c:pt>
                <c:pt idx="46">
                  <c:v>3.04</c:v>
                </c:pt>
                <c:pt idx="47">
                  <c:v>2.67</c:v>
                </c:pt>
                <c:pt idx="48">
                  <c:v>2.66</c:v>
                </c:pt>
                <c:pt idx="49">
                  <c:v>2.73</c:v>
                </c:pt>
                <c:pt idx="50">
                  <c:v>2.67</c:v>
                </c:pt>
                <c:pt idx="51">
                  <c:v>2.48</c:v>
                </c:pt>
                <c:pt idx="52">
                  <c:v>2.5299999999999998</c:v>
                </c:pt>
                <c:pt idx="53">
                  <c:v>2.58</c:v>
                </c:pt>
                <c:pt idx="54">
                  <c:v>2.35</c:v>
                </c:pt>
                <c:pt idx="55">
                  <c:v>2.52</c:v>
                </c:pt>
                <c:pt idx="56">
                  <c:v>2.35</c:v>
                </c:pt>
                <c:pt idx="57">
                  <c:v>2.1800000000000002</c:v>
                </c:pt>
                <c:pt idx="58">
                  <c:v>2.17</c:v>
                </c:pt>
                <c:pt idx="59">
                  <c:v>1.68</c:v>
                </c:pt>
                <c:pt idx="60">
                  <c:v>2</c:v>
                </c:pt>
                <c:pt idx="61">
                  <c:v>1.94</c:v>
                </c:pt>
                <c:pt idx="62">
                  <c:v>2.0499999999999998</c:v>
                </c:pt>
                <c:pt idx="63">
                  <c:v>2.12</c:v>
                </c:pt>
                <c:pt idx="64">
                  <c:v>2.35</c:v>
                </c:pt>
                <c:pt idx="65">
                  <c:v>2.2000000000000002</c:v>
                </c:pt>
                <c:pt idx="66">
                  <c:v>2.21</c:v>
                </c:pt>
                <c:pt idx="67">
                  <c:v>2.06</c:v>
                </c:pt>
                <c:pt idx="68">
                  <c:v>2.16</c:v>
                </c:pt>
                <c:pt idx="69">
                  <c:v>2.21</c:v>
                </c:pt>
                <c:pt idx="70">
                  <c:v>2.27</c:v>
                </c:pt>
                <c:pt idx="71">
                  <c:v>1.94</c:v>
                </c:pt>
                <c:pt idx="72">
                  <c:v>1.74</c:v>
                </c:pt>
                <c:pt idx="73">
                  <c:v>1.78</c:v>
                </c:pt>
                <c:pt idx="74">
                  <c:v>1.83</c:v>
                </c:pt>
                <c:pt idx="75">
                  <c:v>1.84</c:v>
                </c:pt>
                <c:pt idx="76">
                  <c:v>1.49</c:v>
                </c:pt>
                <c:pt idx="77">
                  <c:v>1.46</c:v>
                </c:pt>
                <c:pt idx="78">
                  <c:v>1.58</c:v>
                </c:pt>
                <c:pt idx="79">
                  <c:v>1.6</c:v>
                </c:pt>
                <c:pt idx="80">
                  <c:v>1.84</c:v>
                </c:pt>
                <c:pt idx="81">
                  <c:v>2.37</c:v>
                </c:pt>
                <c:pt idx="82">
                  <c:v>2.4500000000000002</c:v>
                </c:pt>
                <c:pt idx="83">
                  <c:v>2.4500000000000002</c:v>
                </c:pt>
                <c:pt idx="84">
                  <c:v>2.36</c:v>
                </c:pt>
                <c:pt idx="85">
                  <c:v>2.4</c:v>
                </c:pt>
                <c:pt idx="86">
                  <c:v>2.29</c:v>
                </c:pt>
                <c:pt idx="87">
                  <c:v>2.21</c:v>
                </c:pt>
                <c:pt idx="88">
                  <c:v>2.31</c:v>
                </c:pt>
                <c:pt idx="89">
                  <c:v>2.2999999999999998</c:v>
                </c:pt>
                <c:pt idx="90">
                  <c:v>2.12</c:v>
                </c:pt>
                <c:pt idx="91">
                  <c:v>2.33</c:v>
                </c:pt>
                <c:pt idx="92">
                  <c:v>2.38</c:v>
                </c:pt>
                <c:pt idx="93">
                  <c:v>2.42</c:v>
                </c:pt>
                <c:pt idx="94">
                  <c:v>2.4</c:v>
                </c:pt>
                <c:pt idx="95">
                  <c:v>2.72</c:v>
                </c:pt>
                <c:pt idx="96">
                  <c:v>2.87</c:v>
                </c:pt>
                <c:pt idx="97">
                  <c:v>2.74</c:v>
                </c:pt>
                <c:pt idx="98">
                  <c:v>2.95</c:v>
                </c:pt>
                <c:pt idx="99">
                  <c:v>2.83</c:v>
                </c:pt>
                <c:pt idx="100">
                  <c:v>2.85</c:v>
                </c:pt>
                <c:pt idx="101">
                  <c:v>2.96</c:v>
                </c:pt>
                <c:pt idx="102">
                  <c:v>2.86</c:v>
                </c:pt>
                <c:pt idx="103">
                  <c:v>3.05</c:v>
                </c:pt>
                <c:pt idx="104">
                  <c:v>3.15</c:v>
                </c:pt>
                <c:pt idx="105">
                  <c:v>3.01</c:v>
                </c:pt>
                <c:pt idx="106">
                  <c:v>2.69</c:v>
                </c:pt>
                <c:pt idx="107">
                  <c:v>2.63</c:v>
                </c:pt>
                <c:pt idx="108">
                  <c:v>2.73</c:v>
                </c:pt>
                <c:pt idx="109">
                  <c:v>2.41</c:v>
                </c:pt>
                <c:pt idx="110">
                  <c:v>2.5099999999999998</c:v>
                </c:pt>
                <c:pt idx="111">
                  <c:v>2.14</c:v>
                </c:pt>
                <c:pt idx="112">
                  <c:v>2</c:v>
                </c:pt>
                <c:pt idx="113">
                  <c:v>2.02</c:v>
                </c:pt>
                <c:pt idx="114">
                  <c:v>1.5</c:v>
                </c:pt>
                <c:pt idx="115">
                  <c:v>1.68</c:v>
                </c:pt>
                <c:pt idx="116">
                  <c:v>1.69</c:v>
                </c:pt>
              </c:numCache>
            </c:numRef>
          </c:val>
          <c:smooth val="0"/>
          <c:extLst>
            <c:ext xmlns:c16="http://schemas.microsoft.com/office/drawing/2014/chart" uri="{C3380CC4-5D6E-409C-BE32-E72D297353CC}">
              <c16:uniqueId val="{00000002-ED74-4403-8307-2FE3D6441969}"/>
            </c:ext>
          </c:extLst>
        </c:ser>
        <c:ser>
          <c:idx val="4"/>
          <c:order val="3"/>
          <c:tx>
            <c:strRef>
              <c:f>'4_ábra_chart'!$E$8</c:f>
              <c:strCache>
                <c:ptCount val="1"/>
                <c:pt idx="0">
                  <c:v>ECB rate on the deposit facility</c:v>
                </c:pt>
              </c:strCache>
            </c:strRef>
          </c:tx>
          <c:spPr>
            <a:ln w="28575" cap="rnd">
              <a:solidFill>
                <a:srgbClr val="002060"/>
              </a:solidFill>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'4_ábra_chart'!$E$35:$E$151</c:f>
              <c:numCache>
                <c:formatCode>#\ ##0.00;\(#\ ##0.00\)</c:formatCode>
                <c:ptCount val="117"/>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0.5</c:v>
                </c:pt>
                <c:pt idx="15">
                  <c:v>0.5</c:v>
                </c:pt>
                <c:pt idx="16">
                  <c:v>0.5</c:v>
                </c:pt>
                <c:pt idx="17">
                  <c:v>0.75</c:v>
                </c:pt>
                <c:pt idx="18">
                  <c:v>0.75</c:v>
                </c:pt>
                <c:pt idx="19">
                  <c:v>0.75</c:v>
                </c:pt>
                <c:pt idx="20">
                  <c:v>0.75</c:v>
                </c:pt>
                <c:pt idx="21">
                  <c:v>0.5</c:v>
                </c:pt>
                <c:pt idx="22">
                  <c:v>0.25</c:v>
                </c:pt>
                <c:pt idx="23">
                  <c:v>0.25</c:v>
                </c:pt>
                <c:pt idx="24">
                  <c:v>0.25</c:v>
                </c:pt>
                <c:pt idx="25">
                  <c:v>0.25</c:v>
                </c:pt>
                <c:pt idx="26">
                  <c:v>0.25</c:v>
                </c:pt>
                <c:pt idx="27">
                  <c:v>0.25</c:v>
                </c:pt>
                <c:pt idx="28">
                  <c:v>0.25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-0.1</c:v>
                </c:pt>
                <c:pt idx="53">
                  <c:v>-0.1</c:v>
                </c:pt>
                <c:pt idx="54">
                  <c:v>-0.1</c:v>
                </c:pt>
                <c:pt idx="55">
                  <c:v>-0.2</c:v>
                </c:pt>
                <c:pt idx="56">
                  <c:v>-0.2</c:v>
                </c:pt>
                <c:pt idx="57">
                  <c:v>-0.2</c:v>
                </c:pt>
                <c:pt idx="58">
                  <c:v>-0.2</c:v>
                </c:pt>
                <c:pt idx="59">
                  <c:v>-0.2</c:v>
                </c:pt>
                <c:pt idx="60">
                  <c:v>-0.2</c:v>
                </c:pt>
                <c:pt idx="61">
                  <c:v>-0.2</c:v>
                </c:pt>
                <c:pt idx="62">
                  <c:v>-0.2</c:v>
                </c:pt>
                <c:pt idx="63">
                  <c:v>-0.2</c:v>
                </c:pt>
                <c:pt idx="64">
                  <c:v>-0.2</c:v>
                </c:pt>
                <c:pt idx="65">
                  <c:v>-0.2</c:v>
                </c:pt>
                <c:pt idx="66">
                  <c:v>-0.2</c:v>
                </c:pt>
                <c:pt idx="67">
                  <c:v>-0.2</c:v>
                </c:pt>
                <c:pt idx="68">
                  <c:v>-0.2</c:v>
                </c:pt>
                <c:pt idx="69">
                  <c:v>-0.2</c:v>
                </c:pt>
                <c:pt idx="70">
                  <c:v>-0.3</c:v>
                </c:pt>
                <c:pt idx="71">
                  <c:v>-0.3</c:v>
                </c:pt>
                <c:pt idx="72">
                  <c:v>-0.3</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-0.5</c:v>
                </c:pt>
                <c:pt idx="116">
                  <c:v>-0.5</c:v>
                </c:pt>
              </c:numCache>
            </c:numRef>
          </c:val>
          <c:smooth val="0"/>
          <c:extLst>
            <c:ext xmlns:c16="http://schemas.microsoft.com/office/drawing/2014/chart" uri="{C3380CC4-5D6E-409C-BE32-E72D297353CC}">
              <c16:uniqueId val="{00000003-ED74-4403-8307-2FE3D6441969}"/>
            </c:ext>
          </c:extLst>
        </c:ser>
        <c:ser>
          <c:idx val="6"/>
          <c:order val="4"/>
          <c:tx>
            <c:strRef>
              <c:f>'4_ábra_chart'!$H$8</c:f>
              <c:strCache>
                <c:ptCount val="1"/>
                <c:pt idx="0">
                  <c:v>Fed policy rate band - middle range</c:v>
                </c:pt>
              </c:strCache>
            </c:strRef>
          </c:tx>
          <c:spPr>
            <a:ln w="28575" cap="rnd">
              <a:solidFill>
                <a:srgbClr val="FF0000"/>
              </a:solidFill>
              <a:round/>
            </a:ln>
            <a:effectLst/>
          </c:spPr>
          <c:marker>
            <c:symbol val="none"/>
          </c:marker>
          <c:cat>
            <c:numRef>
              <c:f>'4_ábra_chart'!$D$35:$D$151</c:f>
              <c:numCache>
                <c:formatCode>m/d/yyyy</c:formatCode>
                <c:ptCount val="1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numCache>
            </c:numRef>
          </c:cat>
          <c:val>
            <c:numRef>
              <c:f>'4_ábra_chart'!$H$35:$H$151</c:f>
              <c:numCache>
                <c:formatCode>#\ ##0.00;\(#\ ##0.00\)</c:formatCode>
                <c:ptCount val="117"/>
                <c:pt idx="0">
                  <c:v>0.22125</c:v>
                </c:pt>
                <c:pt idx="1">
                  <c:v>0.22125</c:v>
                </c:pt>
                <c:pt idx="2">
                  <c:v>0.21249999999999999</c:v>
                </c:pt>
                <c:pt idx="3">
                  <c:v>0.21875</c:v>
                </c:pt>
                <c:pt idx="4">
                  <c:v>0.21875</c:v>
                </c:pt>
                <c:pt idx="5">
                  <c:v>0.21875</c:v>
                </c:pt>
                <c:pt idx="6">
                  <c:v>0.2475</c:v>
                </c:pt>
                <c:pt idx="7">
                  <c:v>0.25</c:v>
                </c:pt>
                <c:pt idx="8">
                  <c:v>0.2225</c:v>
                </c:pt>
                <c:pt idx="9">
                  <c:v>0.23749999999999999</c:v>
                </c:pt>
                <c:pt idx="10">
                  <c:v>0.26250000000000001</c:v>
                </c:pt>
                <c:pt idx="11">
                  <c:v>0.23250000000000001</c:v>
                </c:pt>
                <c:pt idx="12">
                  <c:v>0.25</c:v>
                </c:pt>
                <c:pt idx="13">
                  <c:v>0.21249999999999999</c:v>
                </c:pt>
                <c:pt idx="14">
                  <c:v>0.20749999999999999</c:v>
                </c:pt>
                <c:pt idx="15">
                  <c:v>0.21249999999999999</c:v>
                </c:pt>
                <c:pt idx="16">
                  <c:v>0.18124999999999999</c:v>
                </c:pt>
                <c:pt idx="17">
                  <c:v>0.20250000000000001</c:v>
                </c:pt>
                <c:pt idx="18">
                  <c:v>0.1925</c:v>
                </c:pt>
                <c:pt idx="19">
                  <c:v>0.1925</c:v>
                </c:pt>
                <c:pt idx="20">
                  <c:v>0.1925</c:v>
                </c:pt>
                <c:pt idx="21">
                  <c:v>0.1925</c:v>
                </c:pt>
                <c:pt idx="22">
                  <c:v>0.1925</c:v>
                </c:pt>
                <c:pt idx="23">
                  <c:v>0.255</c:v>
                </c:pt>
                <c:pt idx="24">
                  <c:v>0.21249999999999999</c:v>
                </c:pt>
                <c:pt idx="25">
                  <c:v>0.21249999999999999</c:v>
                </c:pt>
                <c:pt idx="26">
                  <c:v>0.2175</c:v>
                </c:pt>
                <c:pt idx="27">
                  <c:v>0.22750000000000001</c:v>
                </c:pt>
                <c:pt idx="28">
                  <c:v>0.21249999999999999</c:v>
                </c:pt>
                <c:pt idx="29">
                  <c:v>0.23749999999999999</c:v>
                </c:pt>
                <c:pt idx="30">
                  <c:v>0.21249999999999999</c:v>
                </c:pt>
                <c:pt idx="31">
                  <c:v>0.2175</c:v>
                </c:pt>
                <c:pt idx="32">
                  <c:v>0.19625000000000001</c:v>
                </c:pt>
                <c:pt idx="33">
                  <c:v>0.19125</c:v>
                </c:pt>
                <c:pt idx="34">
                  <c:v>0.19125</c:v>
                </c:pt>
                <c:pt idx="35">
                  <c:v>0.17125000000000001</c:v>
                </c:pt>
                <c:pt idx="36">
                  <c:v>0.18124999999999999</c:v>
                </c:pt>
                <c:pt idx="37">
                  <c:v>0.18124999999999999</c:v>
                </c:pt>
                <c:pt idx="38">
                  <c:v>0.19125</c:v>
                </c:pt>
                <c:pt idx="39">
                  <c:v>0.20125000000000001</c:v>
                </c:pt>
                <c:pt idx="40">
                  <c:v>0.17624999999999999</c:v>
                </c:pt>
                <c:pt idx="41">
                  <c:v>0.21249999999999999</c:v>
                </c:pt>
                <c:pt idx="42">
                  <c:v>0.20749999999999999</c:v>
                </c:pt>
                <c:pt idx="43">
                  <c:v>0.20250000000000001</c:v>
                </c:pt>
                <c:pt idx="44">
                  <c:v>0.17624999999999999</c:v>
                </c:pt>
                <c:pt idx="45">
                  <c:v>0.17624999999999999</c:v>
                </c:pt>
                <c:pt idx="46">
                  <c:v>0.21249999999999999</c:v>
                </c:pt>
                <c:pt idx="47">
                  <c:v>0.16125</c:v>
                </c:pt>
                <c:pt idx="48">
                  <c:v>0.17125000000000001</c:v>
                </c:pt>
                <c:pt idx="49">
                  <c:v>0.17624999999999999</c:v>
                </c:pt>
                <c:pt idx="50">
                  <c:v>0.18124999999999999</c:v>
                </c:pt>
                <c:pt idx="51">
                  <c:v>0.17624999999999999</c:v>
                </c:pt>
                <c:pt idx="52">
                  <c:v>0.18124999999999999</c:v>
                </c:pt>
                <c:pt idx="53">
                  <c:v>0.18124999999999999</c:v>
                </c:pt>
                <c:pt idx="54">
                  <c:v>0.18</c:v>
                </c:pt>
                <c:pt idx="55">
                  <c:v>0.17125000000000001</c:v>
                </c:pt>
                <c:pt idx="56">
                  <c:v>0.18625</c:v>
                </c:pt>
                <c:pt idx="57">
                  <c:v>0.18625</c:v>
                </c:pt>
                <c:pt idx="58">
                  <c:v>0.18124999999999999</c:v>
                </c:pt>
                <c:pt idx="59">
                  <c:v>0.17125000000000001</c:v>
                </c:pt>
                <c:pt idx="60">
                  <c:v>0.17125000000000001</c:v>
                </c:pt>
                <c:pt idx="61">
                  <c:v>0.18124999999999999</c:v>
                </c:pt>
                <c:pt idx="62">
                  <c:v>0.17624999999999999</c:v>
                </c:pt>
                <c:pt idx="63">
                  <c:v>0.18000000000000002</c:v>
                </c:pt>
                <c:pt idx="64">
                  <c:v>0.18124999999999999</c:v>
                </c:pt>
                <c:pt idx="65">
                  <c:v>0.18625</c:v>
                </c:pt>
                <c:pt idx="66">
                  <c:v>0.18124999999999999</c:v>
                </c:pt>
                <c:pt idx="67">
                  <c:v>0.18625</c:v>
                </c:pt>
                <c:pt idx="68">
                  <c:v>0.19500000000000001</c:v>
                </c:pt>
                <c:pt idx="69">
                  <c:v>0.20500000000000002</c:v>
                </c:pt>
                <c:pt idx="70">
                  <c:v>0.21000000000000002</c:v>
                </c:pt>
                <c:pt idx="71">
                  <c:v>0.35249999999999998</c:v>
                </c:pt>
                <c:pt idx="72">
                  <c:v>0.43125000000000002</c:v>
                </c:pt>
                <c:pt idx="73">
                  <c:v>0.375</c:v>
                </c:pt>
                <c:pt idx="74">
                  <c:v>0.375</c:v>
                </c:pt>
                <c:pt idx="75">
                  <c:v>0.375</c:v>
                </c:pt>
                <c:pt idx="76">
                  <c:v>0.375</c:v>
                </c:pt>
                <c:pt idx="77">
                  <c:v>0.375</c:v>
                </c:pt>
                <c:pt idx="78">
                  <c:v>0.375</c:v>
                </c:pt>
                <c:pt idx="79">
                  <c:v>0.375</c:v>
                </c:pt>
                <c:pt idx="80">
                  <c:v>0.375</c:v>
                </c:pt>
                <c:pt idx="81">
                  <c:v>0.375</c:v>
                </c:pt>
                <c:pt idx="82">
                  <c:v>0.375</c:v>
                </c:pt>
                <c:pt idx="83">
                  <c:v>0.625</c:v>
                </c:pt>
                <c:pt idx="84">
                  <c:v>0.625</c:v>
                </c:pt>
                <c:pt idx="85">
                  <c:v>0.625</c:v>
                </c:pt>
                <c:pt idx="86">
                  <c:v>0.875</c:v>
                </c:pt>
                <c:pt idx="87">
                  <c:v>0.875</c:v>
                </c:pt>
                <c:pt idx="88">
                  <c:v>0.875</c:v>
                </c:pt>
                <c:pt idx="89">
                  <c:v>1.125</c:v>
                </c:pt>
                <c:pt idx="90">
                  <c:v>1.125</c:v>
                </c:pt>
                <c:pt idx="91">
                  <c:v>1.125</c:v>
                </c:pt>
                <c:pt idx="92">
                  <c:v>1.125</c:v>
                </c:pt>
                <c:pt idx="93">
                  <c:v>1.125</c:v>
                </c:pt>
                <c:pt idx="94">
                  <c:v>1.125</c:v>
                </c:pt>
                <c:pt idx="95">
                  <c:v>1.375</c:v>
                </c:pt>
                <c:pt idx="96">
                  <c:v>1.375</c:v>
                </c:pt>
                <c:pt idx="97">
                  <c:v>1.375</c:v>
                </c:pt>
                <c:pt idx="98">
                  <c:v>1.625</c:v>
                </c:pt>
                <c:pt idx="99">
                  <c:v>1.625</c:v>
                </c:pt>
                <c:pt idx="100">
                  <c:v>1.625</c:v>
                </c:pt>
                <c:pt idx="101">
                  <c:v>1.875</c:v>
                </c:pt>
                <c:pt idx="102">
                  <c:v>1.875</c:v>
                </c:pt>
                <c:pt idx="103">
                  <c:v>1.875</c:v>
                </c:pt>
                <c:pt idx="104">
                  <c:v>2.125</c:v>
                </c:pt>
                <c:pt idx="105">
                  <c:v>2.125</c:v>
                </c:pt>
                <c:pt idx="106">
                  <c:v>2.125</c:v>
                </c:pt>
                <c:pt idx="107">
                  <c:v>2.375</c:v>
                </c:pt>
                <c:pt idx="108">
                  <c:v>2.375</c:v>
                </c:pt>
                <c:pt idx="109">
                  <c:v>2.375</c:v>
                </c:pt>
                <c:pt idx="110">
                  <c:v>2.375</c:v>
                </c:pt>
                <c:pt idx="111">
                  <c:v>2.375</c:v>
                </c:pt>
                <c:pt idx="112">
                  <c:v>2.375</c:v>
                </c:pt>
                <c:pt idx="113">
                  <c:v>2.375</c:v>
                </c:pt>
                <c:pt idx="114">
                  <c:v>2.125</c:v>
                </c:pt>
                <c:pt idx="115">
                  <c:v>2.125</c:v>
                </c:pt>
                <c:pt idx="116">
                  <c:v>1.875</c:v>
                </c:pt>
              </c:numCache>
            </c:numRef>
          </c:val>
          <c:smooth val="0"/>
          <c:extLst>
            <c:ext xmlns:c16="http://schemas.microsoft.com/office/drawing/2014/chart" uri="{C3380CC4-5D6E-409C-BE32-E72D297353CC}">
              <c16:uniqueId val="{00000004-ED74-4403-8307-2FE3D6441969}"/>
            </c:ext>
          </c:extLst>
        </c:ser>
        <c:dLbls>
          <c:showLegendKey val="0"/>
          <c:showVal val="0"/>
          <c:showCatName val="0"/>
          <c:showSerName val="0"/>
          <c:showPercent val="0"/>
          <c:showBubbleSize val="0"/>
        </c:dLbls>
        <c:marker val="1"/>
        <c:smooth val="0"/>
        <c:axId val="1264409440"/>
        <c:axId val="1264411408"/>
      </c:lineChart>
      <c:lineChart>
        <c:grouping val="standard"/>
        <c:varyColors val="0"/>
        <c:ser>
          <c:idx val="3"/>
          <c:order val="2"/>
          <c:tx>
            <c:v>fikt</c:v>
          </c:tx>
          <c:spPr>
            <a:ln w="28575" cap="rnd">
              <a:solidFill>
                <a:schemeClr val="accent4"/>
              </a:solidFill>
              <a:round/>
            </a:ln>
            <a:effectLst/>
          </c:spPr>
          <c:marker>
            <c:symbol val="none"/>
          </c:marker>
          <c:cat>
            <c:multiLvlStrRef>
              <c:f>'4_ábra_chart'!#REF!</c:f>
            </c:multiLvlStrRef>
          </c:cat>
          <c:smooth val="0"/>
          <c:extLst>
            <c:ext xmlns:c16="http://schemas.microsoft.com/office/drawing/2014/chart" uri="{C3380CC4-5D6E-409C-BE32-E72D297353CC}">
              <c16:uniqueId val="{00000005-ED74-4403-8307-2FE3D6441969}"/>
            </c:ext>
          </c:extLst>
        </c:ser>
        <c:dLbls>
          <c:showLegendKey val="0"/>
          <c:showVal val="0"/>
          <c:showCatName val="0"/>
          <c:showSerName val="0"/>
          <c:showPercent val="0"/>
          <c:showBubbleSize val="0"/>
        </c:dLbls>
        <c:marker val="1"/>
        <c:smooth val="0"/>
        <c:axId val="1264401568"/>
        <c:axId val="1264411736"/>
      </c:lineChart>
      <c:dateAx>
        <c:axId val="126440944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64411408"/>
        <c:crosses val="autoZero"/>
        <c:auto val="1"/>
        <c:lblOffset val="100"/>
        <c:baseTimeUnit val="months"/>
        <c:majorUnit val="4"/>
      </c:dateAx>
      <c:valAx>
        <c:axId val="1264411408"/>
        <c:scaling>
          <c:orientation val="minMax"/>
          <c:max val="4"/>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64409440"/>
        <c:crosses val="autoZero"/>
        <c:crossBetween val="between"/>
      </c:valAx>
      <c:valAx>
        <c:axId val="1264411736"/>
        <c:scaling>
          <c:orientation val="minMax"/>
          <c:max val="2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USD</a:t>
                </a:r>
                <a:r>
                  <a:rPr lang="hu-HU" b="0"/>
                  <a:t> bn</a:t>
                </a:r>
                <a:endParaRPr lang="en-US" b="0"/>
              </a:p>
            </c:rich>
          </c:tx>
          <c:layout>
            <c:manualLayout>
              <c:xMode val="edge"/>
              <c:yMode val="edge"/>
              <c:x val="0.77963888888888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64401568"/>
        <c:crosses val="max"/>
        <c:crossBetween val="between"/>
        <c:majorUnit val="2000"/>
      </c:valAx>
      <c:dateAx>
        <c:axId val="1264401568"/>
        <c:scaling>
          <c:orientation val="minMax"/>
        </c:scaling>
        <c:delete val="1"/>
        <c:axPos val="b"/>
        <c:numFmt formatCode="m/d/yyyy" sourceLinked="1"/>
        <c:majorTickMark val="out"/>
        <c:minorTickMark val="none"/>
        <c:tickLblPos val="nextTo"/>
        <c:crossAx val="1264411736"/>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199417194180617E-2"/>
          <c:y val="0.75108333333333321"/>
          <c:w val="0.8101887499999999"/>
          <c:h val="0.2348055555555555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82437037037037E-2"/>
          <c:w val="0.83183652777777772"/>
          <c:h val="0.59900888888888892"/>
        </c:manualLayout>
      </c:layout>
      <c:barChart>
        <c:barDir val="col"/>
        <c:grouping val="clustered"/>
        <c:varyColors val="0"/>
        <c:ser>
          <c:idx val="0"/>
          <c:order val="0"/>
          <c:tx>
            <c:strRef>
              <c:f>'36_ábra_chart'!$F$9</c:f>
              <c:strCache>
                <c:ptCount val="1"/>
                <c:pt idx="0">
                  <c:v>Fennálló éven belül változó kamatozású jelzáloghitel-állomány</c:v>
                </c:pt>
              </c:strCache>
            </c:strRef>
          </c:tx>
          <c:spPr>
            <a:solidFill>
              <a:schemeClr val="tx2"/>
            </a:solidFill>
            <a:ln>
              <a:solidFill>
                <a:schemeClr val="tx1">
                  <a:alpha val="97000"/>
                </a:schemeClr>
              </a:solidFill>
            </a:ln>
            <a:effectLst/>
          </c:spPr>
          <c:invertIfNegative val="0"/>
          <c:cat>
            <c:strRef>
              <c:f>'36_ábra_chart'!$E$10:$E$30</c:f>
              <c:strCache>
                <c:ptCount val="21"/>
                <c:pt idx="0">
                  <c:v>2019. I. f.év</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strCache>
            </c:strRef>
          </c:cat>
          <c:val>
            <c:numRef>
              <c:f>'36_ábra_chart'!$F$10:$F$30</c:f>
              <c:numCache>
                <c:formatCode>0</c:formatCode>
                <c:ptCount val="21"/>
                <c:pt idx="0">
                  <c:v>2353.8000000000002</c:v>
                </c:pt>
                <c:pt idx="1">
                  <c:v>2244.3209302325581</c:v>
                </c:pt>
                <c:pt idx="2">
                  <c:v>2036.3106976744186</c:v>
                </c:pt>
                <c:pt idx="3">
                  <c:v>1828.3004651162794</c:v>
                </c:pt>
                <c:pt idx="4">
                  <c:v>1631.2381395348839</c:v>
                </c:pt>
                <c:pt idx="5">
                  <c:v>1445.1237209302328</c:v>
                </c:pt>
                <c:pt idx="6">
                  <c:v>1259.0093023255813</c:v>
                </c:pt>
                <c:pt idx="7">
                  <c:v>1091.5063255813955</c:v>
                </c:pt>
                <c:pt idx="8">
                  <c:v>933.85646511627908</c:v>
                </c:pt>
                <c:pt idx="9">
                  <c:v>793.72325581395364</c:v>
                </c:pt>
                <c:pt idx="10">
                  <c:v>676.58065116279079</c:v>
                </c:pt>
                <c:pt idx="11">
                  <c:v>578.04948837209304</c:v>
                </c:pt>
                <c:pt idx="12">
                  <c:v>487.18186046511636</c:v>
                </c:pt>
                <c:pt idx="13">
                  <c:v>403.97776744186052</c:v>
                </c:pt>
                <c:pt idx="14">
                  <c:v>330.62679069767444</c:v>
                </c:pt>
                <c:pt idx="15">
                  <c:v>269.31851162790701</c:v>
                </c:pt>
                <c:pt idx="16">
                  <c:v>218.95813953488374</c:v>
                </c:pt>
                <c:pt idx="17">
                  <c:v>172.97693023255815</c:v>
                </c:pt>
                <c:pt idx="18">
                  <c:v>134.65925581395351</c:v>
                </c:pt>
                <c:pt idx="19">
                  <c:v>102.47240930232557</c:v>
                </c:pt>
                <c:pt idx="20">
                  <c:v>80.248158139534894</c:v>
                </c:pt>
              </c:numCache>
            </c:numRef>
          </c:val>
          <c:extLst>
            <c:ext xmlns:c16="http://schemas.microsoft.com/office/drawing/2014/chart" uri="{C3380CC4-5D6E-409C-BE32-E72D297353CC}">
              <c16:uniqueId val="{00000000-71EA-4ED5-8886-9A7D6F4CB25E}"/>
            </c:ext>
          </c:extLst>
        </c:ser>
        <c:dLbls>
          <c:showLegendKey val="0"/>
          <c:showVal val="0"/>
          <c:showCatName val="0"/>
          <c:showSerName val="0"/>
          <c:showPercent val="0"/>
          <c:showBubbleSize val="0"/>
        </c:dLbls>
        <c:gapWidth val="20"/>
        <c:axId val="822743768"/>
        <c:axId val="822738520"/>
      </c:barChart>
      <c:lineChart>
        <c:grouping val="standard"/>
        <c:varyColors val="0"/>
        <c:ser>
          <c:idx val="1"/>
          <c:order val="1"/>
          <c:tx>
            <c:strRef>
              <c:f>'36_ábra_chart'!$G$9</c:f>
              <c:strCache>
                <c:ptCount val="1"/>
                <c:pt idx="0">
                  <c:v>Medián törlesztőrészlet változás 300 bp kamatsokk hatására (jobb skála)</c:v>
                </c:pt>
              </c:strCache>
            </c:strRef>
          </c:tx>
          <c:spPr>
            <a:ln w="28575" cap="rnd">
              <a:solidFill>
                <a:srgbClr val="FF0000"/>
              </a:solidFill>
              <a:round/>
            </a:ln>
            <a:effectLst/>
          </c:spPr>
          <c:marker>
            <c:symbol val="diamond"/>
            <c:size val="11"/>
            <c:spPr>
              <a:solidFill>
                <a:srgbClr val="FF0000"/>
              </a:solidFill>
              <a:ln w="9525">
                <a:solidFill>
                  <a:srgbClr val="FF0000"/>
                </a:solidFill>
              </a:ln>
              <a:effectLst/>
            </c:spPr>
          </c:marker>
          <c:cat>
            <c:strRef>
              <c:f>'36_ábra_chart'!$E$10:$E$30</c:f>
              <c:strCache>
                <c:ptCount val="21"/>
                <c:pt idx="0">
                  <c:v>2019. I. f.év</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strCache>
            </c:strRef>
          </c:cat>
          <c:val>
            <c:numRef>
              <c:f>'36_ábra_chart'!$G$10:$G$30</c:f>
              <c:numCache>
                <c:formatCode>0.00</c:formatCode>
                <c:ptCount val="21"/>
                <c:pt idx="0">
                  <c:v>12.766680423124967</c:v>
                </c:pt>
                <c:pt idx="1">
                  <c:v>12.285881399396629</c:v>
                </c:pt>
                <c:pt idx="2">
                  <c:v>11.079401695774706</c:v>
                </c:pt>
                <c:pt idx="3">
                  <c:v>9.9883677378279003</c:v>
                </c:pt>
                <c:pt idx="4">
                  <c:v>9.0146804105085181</c:v>
                </c:pt>
                <c:pt idx="5">
                  <c:v>8.4043736587452855</c:v>
                </c:pt>
                <c:pt idx="6">
                  <c:v>7.6703168509360893</c:v>
                </c:pt>
                <c:pt idx="7">
                  <c:v>7.4252369854224298</c:v>
                </c:pt>
                <c:pt idx="8">
                  <c:v>7.5478010484972629</c:v>
                </c:pt>
                <c:pt idx="9">
                  <c:v>7.6703168509360893</c:v>
                </c:pt>
                <c:pt idx="10">
                  <c:v>7.3026251012216647</c:v>
                </c:pt>
                <c:pt idx="11">
                  <c:v>6.9345069261558763</c:v>
                </c:pt>
                <c:pt idx="12">
                  <c:v>6.68886378889637</c:v>
                </c:pt>
                <c:pt idx="13">
                  <c:v>6.3200614084054791</c:v>
                </c:pt>
                <c:pt idx="14">
                  <c:v>5.9508644837837892</c:v>
                </c:pt>
                <c:pt idx="15">
                  <c:v>5.7045199533345681</c:v>
                </c:pt>
                <c:pt idx="16">
                  <c:v>4.8410270606361792</c:v>
                </c:pt>
                <c:pt idx="17">
                  <c:v>3.9756497653973497</c:v>
                </c:pt>
                <c:pt idx="18">
                  <c:v>4.2230836691062024</c:v>
                </c:pt>
                <c:pt idx="19">
                  <c:v>5.7045199533345681</c:v>
                </c:pt>
                <c:pt idx="20">
                  <c:v>5.7045199533345681</c:v>
                </c:pt>
              </c:numCache>
            </c:numRef>
          </c:val>
          <c:smooth val="0"/>
          <c:extLst>
            <c:ext xmlns:c16="http://schemas.microsoft.com/office/drawing/2014/chart" uri="{C3380CC4-5D6E-409C-BE32-E72D297353CC}">
              <c16:uniqueId val="{00000001-71EA-4ED5-8886-9A7D6F4CB25E}"/>
            </c:ext>
          </c:extLst>
        </c:ser>
        <c:dLbls>
          <c:showLegendKey val="0"/>
          <c:showVal val="0"/>
          <c:showCatName val="0"/>
          <c:showSerName val="0"/>
          <c:showPercent val="0"/>
          <c:showBubbleSize val="0"/>
        </c:dLbls>
        <c:marker val="1"/>
        <c:smooth val="0"/>
        <c:axId val="882144584"/>
        <c:axId val="882141960"/>
      </c:lineChart>
      <c:catAx>
        <c:axId val="822743768"/>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0.10314263888888889"/>
              <c:y val="2.027777777777777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2738520"/>
        <c:crosses val="autoZero"/>
        <c:auto val="0"/>
        <c:lblAlgn val="ctr"/>
        <c:lblOffset val="100"/>
        <c:noMultiLvlLbl val="0"/>
      </c:catAx>
      <c:valAx>
        <c:axId val="822738520"/>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2743768"/>
        <c:crosses val="autoZero"/>
        <c:crossBetween val="between"/>
      </c:valAx>
      <c:valAx>
        <c:axId val="882141960"/>
        <c:scaling>
          <c:orientation val="minMax"/>
          <c:max val="15"/>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2144584"/>
        <c:crosses val="max"/>
        <c:crossBetween val="between"/>
        <c:majorUnit val="3"/>
      </c:valAx>
      <c:catAx>
        <c:axId val="88214458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865652777777782"/>
              <c:y val="2.027777777777777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882141960"/>
        <c:crosses val="autoZero"/>
        <c:auto val="1"/>
        <c:lblAlgn val="ctr"/>
        <c:lblOffset val="100"/>
        <c:noMultiLvlLbl val="0"/>
      </c:catAx>
      <c:spPr>
        <a:noFill/>
        <a:ln>
          <a:solidFill>
            <a:schemeClr val="tx1"/>
          </a:solidFill>
        </a:ln>
        <a:effectLst/>
      </c:spPr>
    </c:plotArea>
    <c:legend>
      <c:legendPos val="b"/>
      <c:layout>
        <c:manualLayout>
          <c:xMode val="edge"/>
          <c:yMode val="edge"/>
          <c:x val="6.6697255029899996E-2"/>
          <c:y val="0.87592859036353832"/>
          <c:w val="0.89085576846321235"/>
          <c:h val="0.11451223417450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82437037037037E-2"/>
          <c:w val="0.83183652777777772"/>
          <c:h val="0.65842518518518522"/>
        </c:manualLayout>
      </c:layout>
      <c:barChart>
        <c:barDir val="col"/>
        <c:grouping val="clustered"/>
        <c:varyColors val="0"/>
        <c:ser>
          <c:idx val="0"/>
          <c:order val="0"/>
          <c:tx>
            <c:strRef>
              <c:f>'36_ábra_chart'!$F$8</c:f>
              <c:strCache>
                <c:ptCount val="1"/>
                <c:pt idx="0">
                  <c:v>Within one year variable rate mortgage loans outstanding</c:v>
                </c:pt>
              </c:strCache>
            </c:strRef>
          </c:tx>
          <c:spPr>
            <a:solidFill>
              <a:schemeClr val="tx2"/>
            </a:solidFill>
            <a:ln>
              <a:solidFill>
                <a:schemeClr val="tx1"/>
              </a:solidFill>
            </a:ln>
            <a:effectLst/>
          </c:spPr>
          <c:invertIfNegative val="0"/>
          <c:cat>
            <c:strRef>
              <c:f>'36_ábra_chart'!$D$10:$D$30</c:f>
              <c:strCache>
                <c:ptCount val="21"/>
                <c:pt idx="0">
                  <c:v>2019 H1</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strCache>
            </c:strRef>
          </c:cat>
          <c:val>
            <c:numRef>
              <c:f>'36_ábra_chart'!$F$10:$F$30</c:f>
              <c:numCache>
                <c:formatCode>0</c:formatCode>
                <c:ptCount val="21"/>
                <c:pt idx="0">
                  <c:v>2353.8000000000002</c:v>
                </c:pt>
                <c:pt idx="1">
                  <c:v>2244.3209302325581</c:v>
                </c:pt>
                <c:pt idx="2">
                  <c:v>2036.3106976744186</c:v>
                </c:pt>
                <c:pt idx="3">
                  <c:v>1828.3004651162794</c:v>
                </c:pt>
                <c:pt idx="4">
                  <c:v>1631.2381395348839</c:v>
                </c:pt>
                <c:pt idx="5">
                  <c:v>1445.1237209302328</c:v>
                </c:pt>
                <c:pt idx="6">
                  <c:v>1259.0093023255813</c:v>
                </c:pt>
                <c:pt idx="7">
                  <c:v>1091.5063255813955</c:v>
                </c:pt>
                <c:pt idx="8">
                  <c:v>933.85646511627908</c:v>
                </c:pt>
                <c:pt idx="9">
                  <c:v>793.72325581395364</c:v>
                </c:pt>
                <c:pt idx="10">
                  <c:v>676.58065116279079</c:v>
                </c:pt>
                <c:pt idx="11">
                  <c:v>578.04948837209304</c:v>
                </c:pt>
                <c:pt idx="12">
                  <c:v>487.18186046511636</c:v>
                </c:pt>
                <c:pt idx="13">
                  <c:v>403.97776744186052</c:v>
                </c:pt>
                <c:pt idx="14">
                  <c:v>330.62679069767444</c:v>
                </c:pt>
                <c:pt idx="15">
                  <c:v>269.31851162790701</c:v>
                </c:pt>
                <c:pt idx="16">
                  <c:v>218.95813953488374</c:v>
                </c:pt>
                <c:pt idx="17">
                  <c:v>172.97693023255815</c:v>
                </c:pt>
                <c:pt idx="18">
                  <c:v>134.65925581395351</c:v>
                </c:pt>
                <c:pt idx="19">
                  <c:v>102.47240930232557</c:v>
                </c:pt>
                <c:pt idx="20">
                  <c:v>80.248158139534894</c:v>
                </c:pt>
              </c:numCache>
            </c:numRef>
          </c:val>
          <c:extLst>
            <c:ext xmlns:c16="http://schemas.microsoft.com/office/drawing/2014/chart" uri="{C3380CC4-5D6E-409C-BE32-E72D297353CC}">
              <c16:uniqueId val="{00000000-6FA6-460D-90D5-CDFC17BD00E7}"/>
            </c:ext>
          </c:extLst>
        </c:ser>
        <c:dLbls>
          <c:showLegendKey val="0"/>
          <c:showVal val="0"/>
          <c:showCatName val="0"/>
          <c:showSerName val="0"/>
          <c:showPercent val="0"/>
          <c:showBubbleSize val="0"/>
        </c:dLbls>
        <c:gapWidth val="20"/>
        <c:axId val="822743768"/>
        <c:axId val="822738520"/>
      </c:barChart>
      <c:lineChart>
        <c:grouping val="standard"/>
        <c:varyColors val="0"/>
        <c:ser>
          <c:idx val="1"/>
          <c:order val="1"/>
          <c:tx>
            <c:strRef>
              <c:f>'36_ábra_chart'!$G$8</c:f>
              <c:strCache>
                <c:ptCount val="1"/>
                <c:pt idx="0">
                  <c:v>Change in the median installment as a result of a 300-bp interest rate shock (RHS)</c:v>
                </c:pt>
              </c:strCache>
            </c:strRef>
          </c:tx>
          <c:spPr>
            <a:ln w="28575" cap="rnd">
              <a:solidFill>
                <a:srgbClr val="FF0000"/>
              </a:solidFill>
              <a:round/>
            </a:ln>
            <a:effectLst/>
          </c:spPr>
          <c:marker>
            <c:symbol val="diamond"/>
            <c:size val="11"/>
            <c:spPr>
              <a:solidFill>
                <a:srgbClr val="FF0000"/>
              </a:solidFill>
              <a:ln w="9525">
                <a:solidFill>
                  <a:srgbClr val="FF0000"/>
                </a:solidFill>
              </a:ln>
              <a:effectLst/>
            </c:spPr>
          </c:marker>
          <c:cat>
            <c:strRef>
              <c:f>'36_ábra_chart'!$D$10:$D$30</c:f>
              <c:strCache>
                <c:ptCount val="21"/>
                <c:pt idx="0">
                  <c:v>2019 H1</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strCache>
            </c:strRef>
          </c:cat>
          <c:val>
            <c:numRef>
              <c:f>'36_ábra_chart'!$G$10:$G$30</c:f>
              <c:numCache>
                <c:formatCode>0.00</c:formatCode>
                <c:ptCount val="21"/>
                <c:pt idx="0">
                  <c:v>12.766680423124967</c:v>
                </c:pt>
                <c:pt idx="1">
                  <c:v>12.285881399396629</c:v>
                </c:pt>
                <c:pt idx="2">
                  <c:v>11.079401695774706</c:v>
                </c:pt>
                <c:pt idx="3">
                  <c:v>9.9883677378279003</c:v>
                </c:pt>
                <c:pt idx="4">
                  <c:v>9.0146804105085181</c:v>
                </c:pt>
                <c:pt idx="5">
                  <c:v>8.4043736587452855</c:v>
                </c:pt>
                <c:pt idx="6">
                  <c:v>7.6703168509360893</c:v>
                </c:pt>
                <c:pt idx="7">
                  <c:v>7.4252369854224298</c:v>
                </c:pt>
                <c:pt idx="8">
                  <c:v>7.5478010484972629</c:v>
                </c:pt>
                <c:pt idx="9">
                  <c:v>7.6703168509360893</c:v>
                </c:pt>
                <c:pt idx="10">
                  <c:v>7.3026251012216647</c:v>
                </c:pt>
                <c:pt idx="11">
                  <c:v>6.9345069261558763</c:v>
                </c:pt>
                <c:pt idx="12">
                  <c:v>6.68886378889637</c:v>
                </c:pt>
                <c:pt idx="13">
                  <c:v>6.3200614084054791</c:v>
                </c:pt>
                <c:pt idx="14">
                  <c:v>5.9508644837837892</c:v>
                </c:pt>
                <c:pt idx="15">
                  <c:v>5.7045199533345681</c:v>
                </c:pt>
                <c:pt idx="16">
                  <c:v>4.8410270606361792</c:v>
                </c:pt>
                <c:pt idx="17">
                  <c:v>3.9756497653973497</c:v>
                </c:pt>
                <c:pt idx="18">
                  <c:v>4.2230836691062024</c:v>
                </c:pt>
                <c:pt idx="19">
                  <c:v>5.7045199533345681</c:v>
                </c:pt>
                <c:pt idx="20">
                  <c:v>5.7045199533345681</c:v>
                </c:pt>
              </c:numCache>
            </c:numRef>
          </c:val>
          <c:smooth val="0"/>
          <c:extLst>
            <c:ext xmlns:c16="http://schemas.microsoft.com/office/drawing/2014/chart" uri="{C3380CC4-5D6E-409C-BE32-E72D297353CC}">
              <c16:uniqueId val="{00000001-6FA6-460D-90D5-CDFC17BD00E7}"/>
            </c:ext>
          </c:extLst>
        </c:ser>
        <c:dLbls>
          <c:showLegendKey val="0"/>
          <c:showVal val="0"/>
          <c:showCatName val="0"/>
          <c:showSerName val="0"/>
          <c:showPercent val="0"/>
          <c:showBubbleSize val="0"/>
        </c:dLbls>
        <c:marker val="1"/>
        <c:smooth val="0"/>
        <c:axId val="882144584"/>
        <c:axId val="882141960"/>
      </c:lineChart>
      <c:catAx>
        <c:axId val="822743768"/>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HUF</a:t>
                </a:r>
                <a:r>
                  <a:rPr lang="hu-HU" baseline="0"/>
                  <a:t> bn</a:t>
                </a:r>
              </a:p>
            </c:rich>
          </c:tx>
          <c:layout>
            <c:manualLayout>
              <c:xMode val="edge"/>
              <c:yMode val="edge"/>
              <c:x val="0.10137939106526023"/>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2738520"/>
        <c:crosses val="autoZero"/>
        <c:auto val="0"/>
        <c:lblAlgn val="ctr"/>
        <c:lblOffset val="100"/>
        <c:noMultiLvlLbl val="0"/>
      </c:catAx>
      <c:valAx>
        <c:axId val="822738520"/>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22743768"/>
        <c:crosses val="autoZero"/>
        <c:crossBetween val="between"/>
      </c:valAx>
      <c:valAx>
        <c:axId val="882141960"/>
        <c:scaling>
          <c:orientation val="minMax"/>
          <c:max val="15"/>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2144584"/>
        <c:crosses val="max"/>
        <c:crossBetween val="between"/>
        <c:majorUnit val="3"/>
      </c:valAx>
      <c:catAx>
        <c:axId val="882144584"/>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55513888888889"/>
              <c:y val="2.0277777777777777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882141960"/>
        <c:crosses val="autoZero"/>
        <c:auto val="1"/>
        <c:lblAlgn val="ctr"/>
        <c:lblOffset val="100"/>
        <c:noMultiLvlLbl val="0"/>
      </c:catAx>
      <c:spPr>
        <a:noFill/>
        <a:ln>
          <a:solidFill>
            <a:schemeClr val="tx1"/>
          </a:solidFill>
        </a:ln>
        <a:effectLst/>
      </c:spPr>
    </c:plotArea>
    <c:legend>
      <c:legendPos val="b"/>
      <c:layout>
        <c:manualLayout>
          <c:xMode val="edge"/>
          <c:yMode val="edge"/>
          <c:x val="5.2916666666666667E-3"/>
          <c:y val="0.87691666666666646"/>
          <c:w val="0.98606638888888887"/>
          <c:h val="0.116027777777777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1402666666666672"/>
        </c:manualLayout>
      </c:layout>
      <c:lineChart>
        <c:grouping val="standard"/>
        <c:varyColors val="0"/>
        <c:ser>
          <c:idx val="2"/>
          <c:order val="1"/>
          <c:tx>
            <c:strRef>
              <c:f>'37_ábra_chart'!$G$9</c:f>
              <c:strCache>
                <c:ptCount val="1"/>
                <c:pt idx="0">
                  <c:v>HUF - 1 éven túli, legfeljebb 5 éves kamatfixálás</c:v>
                </c:pt>
              </c:strCache>
            </c:strRef>
          </c:tx>
          <c:spPr>
            <a:ln w="25400">
              <a:solidFill>
                <a:schemeClr val="accent3"/>
              </a:solidFill>
              <a:prstDash val="sysDot"/>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'37_ábra_chart'!$G$10:$G$68</c:f>
              <c:numCache>
                <c:formatCode>0.0</c:formatCode>
                <c:ptCount val="59"/>
                <c:pt idx="0">
                  <c:v>13.954934222437597</c:v>
                </c:pt>
                <c:pt idx="1">
                  <c:v>12.630504390188966</c:v>
                </c:pt>
                <c:pt idx="2">
                  <c:v>12.240428555882863</c:v>
                </c:pt>
                <c:pt idx="3">
                  <c:v>11.551645433445728</c:v>
                </c:pt>
                <c:pt idx="4">
                  <c:v>12.015473463180212</c:v>
                </c:pt>
                <c:pt idx="5">
                  <c:v>12.022479231745198</c:v>
                </c:pt>
                <c:pt idx="6">
                  <c:v>12.330591296534818</c:v>
                </c:pt>
                <c:pt idx="7">
                  <c:v>12.746807747136032</c:v>
                </c:pt>
                <c:pt idx="8">
                  <c:v>12.418989999333816</c:v>
                </c:pt>
                <c:pt idx="9">
                  <c:v>12.346641072860951</c:v>
                </c:pt>
                <c:pt idx="10">
                  <c:v>12.413099884044158</c:v>
                </c:pt>
                <c:pt idx="11">
                  <c:v>12.419828675137676</c:v>
                </c:pt>
                <c:pt idx="12">
                  <c:v>12.142873449410281</c:v>
                </c:pt>
                <c:pt idx="13">
                  <c:v>12.583427700285027</c:v>
                </c:pt>
                <c:pt idx="14">
                  <c:v>13.37405900882899</c:v>
                </c:pt>
                <c:pt idx="15">
                  <c:v>14.118467482062314</c:v>
                </c:pt>
                <c:pt idx="16">
                  <c:v>15.2439430093726</c:v>
                </c:pt>
                <c:pt idx="17">
                  <c:v>15.544210848351776</c:v>
                </c:pt>
                <c:pt idx="18">
                  <c:v>14.9984827057269</c:v>
                </c:pt>
                <c:pt idx="19">
                  <c:v>13.983883997885014</c:v>
                </c:pt>
                <c:pt idx="20">
                  <c:v>12.973318414285247</c:v>
                </c:pt>
                <c:pt idx="21">
                  <c:v>12.338395554925516</c:v>
                </c:pt>
                <c:pt idx="22">
                  <c:v>11.691903510573704</c:v>
                </c:pt>
                <c:pt idx="23">
                  <c:v>11.261309490023915</c:v>
                </c:pt>
                <c:pt idx="24">
                  <c:v>11.290080625303361</c:v>
                </c:pt>
                <c:pt idx="25">
                  <c:v>11.789962885497269</c:v>
                </c:pt>
                <c:pt idx="26">
                  <c:v>10.718846767976501</c:v>
                </c:pt>
                <c:pt idx="27">
                  <c:v>9.943993164710772</c:v>
                </c:pt>
                <c:pt idx="28">
                  <c:v>11.307171615874882</c:v>
                </c:pt>
                <c:pt idx="29">
                  <c:v>11.767651857851378</c:v>
                </c:pt>
                <c:pt idx="30">
                  <c:v>11.508084458086058</c:v>
                </c:pt>
                <c:pt idx="31">
                  <c:v>11.035396704771566</c:v>
                </c:pt>
                <c:pt idx="32">
                  <c:v>10.6106255577597</c:v>
                </c:pt>
                <c:pt idx="33">
                  <c:v>10.31665903666886</c:v>
                </c:pt>
                <c:pt idx="34">
                  <c:v>9.8012731506898785</c:v>
                </c:pt>
                <c:pt idx="35">
                  <c:v>9.5308053570428282</c:v>
                </c:pt>
                <c:pt idx="36">
                  <c:v>8.6344858947465024</c:v>
                </c:pt>
                <c:pt idx="37">
                  <c:v>8.2338252671339465</c:v>
                </c:pt>
                <c:pt idx="38">
                  <c:v>7.529815953177696</c:v>
                </c:pt>
                <c:pt idx="39">
                  <c:v>7.1661456877816185</c:v>
                </c:pt>
                <c:pt idx="40">
                  <c:v>6.9756708958280278</c:v>
                </c:pt>
                <c:pt idx="41">
                  <c:v>6.9984756152424916</c:v>
                </c:pt>
                <c:pt idx="42">
                  <c:v>6.87846343237974</c:v>
                </c:pt>
                <c:pt idx="43">
                  <c:v>6.5978888877269997</c:v>
                </c:pt>
                <c:pt idx="44">
                  <c:v>6.5354776812061406</c:v>
                </c:pt>
                <c:pt idx="45">
                  <c:v>6.4950414416258928</c:v>
                </c:pt>
                <c:pt idx="46">
                  <c:v>6.2315843065449679</c:v>
                </c:pt>
                <c:pt idx="47">
                  <c:v>5.9221210710710848</c:v>
                </c:pt>
                <c:pt idx="48">
                  <c:v>5.5065894321489584</c:v>
                </c:pt>
                <c:pt idx="49">
                  <c:v>5.3005946157237505</c:v>
                </c:pt>
                <c:pt idx="50">
                  <c:v>5.1977728748925287</c:v>
                </c:pt>
                <c:pt idx="51">
                  <c:v>4.7965198469945953</c:v>
                </c:pt>
                <c:pt idx="52">
                  <c:v>4.4491652433421374</c:v>
                </c:pt>
                <c:pt idx="53">
                  <c:v>4.3637177597974706</c:v>
                </c:pt>
                <c:pt idx="54">
                  <c:v>4.6677196132586545</c:v>
                </c:pt>
                <c:pt idx="55">
                  <c:v>4.9239980582509748</c:v>
                </c:pt>
                <c:pt idx="56">
                  <c:v>4.5869899658164153</c:v>
                </c:pt>
                <c:pt idx="57">
                  <c:v>4.7465535957692921</c:v>
                </c:pt>
                <c:pt idx="58">
                  <c:v>5.0120463153451302</c:v>
                </c:pt>
              </c:numCache>
            </c:numRef>
          </c:val>
          <c:smooth val="0"/>
          <c:extLst>
            <c:ext xmlns:c16="http://schemas.microsoft.com/office/drawing/2014/chart" uri="{C3380CC4-5D6E-409C-BE32-E72D297353CC}">
              <c16:uniqueId val="{00000000-9B74-4B1D-8824-2F206E136F46}"/>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'37_ábra_chart'!$F$9</c:f>
              <c:strCache>
                <c:ptCount val="1"/>
                <c:pt idx="0">
                  <c:v>HUF - Változó kamatozás vagy legfeljebb egy éves kamatfixálás</c:v>
                </c:pt>
              </c:strCache>
            </c:strRef>
          </c:tx>
          <c:spPr>
            <a:ln w="25400">
              <a:solidFill>
                <a:schemeClr val="accent3"/>
              </a:solidFill>
              <a:prstDash val="dash"/>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'37_ábra_chart'!$F$10:$F$68</c:f>
              <c:numCache>
                <c:formatCode>0.0</c:formatCode>
                <c:ptCount val="59"/>
                <c:pt idx="0">
                  <c:v>15.479835482187937</c:v>
                </c:pt>
                <c:pt idx="1">
                  <c:v>13.289887909216604</c:v>
                </c:pt>
                <c:pt idx="2">
                  <c:v>12.396888061624148</c:v>
                </c:pt>
                <c:pt idx="3">
                  <c:v>11.445177925767172</c:v>
                </c:pt>
                <c:pt idx="4">
                  <c:v>11.035706536316216</c:v>
                </c:pt>
                <c:pt idx="5">
                  <c:v>11.021420740272317</c:v>
                </c:pt>
                <c:pt idx="6">
                  <c:v>10.83055349015398</c:v>
                </c:pt>
                <c:pt idx="7">
                  <c:v>11.391731125883275</c:v>
                </c:pt>
                <c:pt idx="8">
                  <c:v>11.418323081277132</c:v>
                </c:pt>
                <c:pt idx="9">
                  <c:v>11.33215168175955</c:v>
                </c:pt>
                <c:pt idx="10">
                  <c:v>11.278734707924151</c:v>
                </c:pt>
                <c:pt idx="11">
                  <c:v>11.321509104451721</c:v>
                </c:pt>
                <c:pt idx="12">
                  <c:v>10.961629034089404</c:v>
                </c:pt>
                <c:pt idx="13">
                  <c:v>11.156699572556889</c:v>
                </c:pt>
                <c:pt idx="14">
                  <c:v>11.771299395147574</c:v>
                </c:pt>
                <c:pt idx="15">
                  <c:v>12.832577435582277</c:v>
                </c:pt>
                <c:pt idx="16">
                  <c:v>13.405980623704316</c:v>
                </c:pt>
                <c:pt idx="17">
                  <c:v>14.103550128769303</c:v>
                </c:pt>
                <c:pt idx="18">
                  <c:v>13.897437831476541</c:v>
                </c:pt>
                <c:pt idx="19">
                  <c:v>12.400971398957626</c:v>
                </c:pt>
                <c:pt idx="20">
                  <c:v>10.983613317303913</c:v>
                </c:pt>
                <c:pt idx="21">
                  <c:v>9.9053385319222738</c:v>
                </c:pt>
                <c:pt idx="22">
                  <c:v>9.2934548520773124</c:v>
                </c:pt>
                <c:pt idx="23">
                  <c:v>9.3547880543461037</c:v>
                </c:pt>
                <c:pt idx="24">
                  <c:v>9.9482804567280692</c:v>
                </c:pt>
                <c:pt idx="25">
                  <c:v>10.318809176195474</c:v>
                </c:pt>
                <c:pt idx="26">
                  <c:v>10.468268277006764</c:v>
                </c:pt>
                <c:pt idx="27">
                  <c:v>11.950038407906565</c:v>
                </c:pt>
                <c:pt idx="28">
                  <c:v>13.150047999713003</c:v>
                </c:pt>
                <c:pt idx="29">
                  <c:v>13.055728820512211</c:v>
                </c:pt>
                <c:pt idx="30">
                  <c:v>12.836367191267342</c:v>
                </c:pt>
                <c:pt idx="31">
                  <c:v>12.059091750530184</c:v>
                </c:pt>
                <c:pt idx="32">
                  <c:v>11.38132935348464</c:v>
                </c:pt>
                <c:pt idx="33">
                  <c:v>10.22868571053831</c:v>
                </c:pt>
                <c:pt idx="34">
                  <c:v>9.3268803417819832</c:v>
                </c:pt>
                <c:pt idx="35">
                  <c:v>8.5603291237269854</c:v>
                </c:pt>
                <c:pt idx="36">
                  <c:v>7.6198175867048441</c:v>
                </c:pt>
                <c:pt idx="37">
                  <c:v>7.2507618222741614</c:v>
                </c:pt>
                <c:pt idx="38">
                  <c:v>6.4632530700921205</c:v>
                </c:pt>
                <c:pt idx="39">
                  <c:v>6.2866256365949456</c:v>
                </c:pt>
                <c:pt idx="40">
                  <c:v>6.0225653276222824</c:v>
                </c:pt>
                <c:pt idx="41">
                  <c:v>5.2566998324805239</c:v>
                </c:pt>
                <c:pt idx="42">
                  <c:v>4.643686025271295</c:v>
                </c:pt>
                <c:pt idx="43">
                  <c:v>4.7744993018943633</c:v>
                </c:pt>
                <c:pt idx="44">
                  <c:v>4.8555352843332606</c:v>
                </c:pt>
                <c:pt idx="45">
                  <c:v>4.670796376767111</c:v>
                </c:pt>
                <c:pt idx="46">
                  <c:v>4.4718145957840738</c:v>
                </c:pt>
                <c:pt idx="47">
                  <c:v>4.2199989828639115</c:v>
                </c:pt>
                <c:pt idx="48">
                  <c:v>3.6232238019539587</c:v>
                </c:pt>
                <c:pt idx="49">
                  <c:v>3.5025211680169908</c:v>
                </c:pt>
                <c:pt idx="50">
                  <c:v>3.4014250463323918</c:v>
                </c:pt>
                <c:pt idx="51">
                  <c:v>3.1950671185408734</c:v>
                </c:pt>
                <c:pt idx="52">
                  <c:v>3.05863897263758</c:v>
                </c:pt>
                <c:pt idx="53">
                  <c:v>3.1808701989182211</c:v>
                </c:pt>
                <c:pt idx="54">
                  <c:v>3.4999086807692015</c:v>
                </c:pt>
                <c:pt idx="55">
                  <c:v>3.3241758850524508</c:v>
                </c:pt>
                <c:pt idx="56">
                  <c:v>3.5536771753834904</c:v>
                </c:pt>
                <c:pt idx="57">
                  <c:v>3.5922304570014054</c:v>
                </c:pt>
                <c:pt idx="58">
                  <c:v>3.796610473522168</c:v>
                </c:pt>
              </c:numCache>
            </c:numRef>
          </c:val>
          <c:smooth val="0"/>
          <c:extLst>
            <c:ext xmlns:c16="http://schemas.microsoft.com/office/drawing/2014/chart" uri="{C3380CC4-5D6E-409C-BE32-E72D297353CC}">
              <c16:uniqueId val="{00000001-9B74-4B1D-8824-2F206E136F46}"/>
            </c:ext>
          </c:extLst>
        </c:ser>
        <c:ser>
          <c:idx val="3"/>
          <c:order val="2"/>
          <c:tx>
            <c:strRef>
              <c:f>'37_ábra_chart'!$H$9</c:f>
              <c:strCache>
                <c:ptCount val="1"/>
                <c:pt idx="0">
                  <c:v>HUF - 5 éven túli, legfeljebb 10 éves kamatfixálás</c:v>
                </c:pt>
              </c:strCache>
            </c:strRef>
          </c:tx>
          <c:spPr>
            <a:ln w="25400">
              <a:solidFill>
                <a:schemeClr val="tx2"/>
              </a:solidFill>
              <a:prstDash val="dash"/>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'37_ábra_chart'!$H$10:$H$68</c:f>
              <c:numCache>
                <c:formatCode>0.0</c:formatCode>
                <c:ptCount val="59"/>
                <c:pt idx="0">
                  <c:v>16.288871409384583</c:v>
                </c:pt>
                <c:pt idx="1">
                  <c:v>17.530438888961868</c:v>
                </c:pt>
                <c:pt idx="2">
                  <c:v>15.701375522782609</c:v>
                </c:pt>
                <c:pt idx="3">
                  <c:v>15.550790355404692</c:v>
                </c:pt>
                <c:pt idx="4">
                  <c:v>17.007343803114043</c:v>
                </c:pt>
                <c:pt idx="5">
                  <c:v>17.159886292919442</c:v>
                </c:pt>
                <c:pt idx="6">
                  <c:v>17.305674745049128</c:v>
                </c:pt>
                <c:pt idx="7">
                  <c:v>15.784163849430112</c:v>
                </c:pt>
                <c:pt idx="8">
                  <c:v>14.830488154999539</c:v>
                </c:pt>
                <c:pt idx="9">
                  <c:v>16.834348000956179</c:v>
                </c:pt>
                <c:pt idx="10">
                  <c:v>17.895172312760195</c:v>
                </c:pt>
                <c:pt idx="11">
                  <c:v>18.228581585017277</c:v>
                </c:pt>
                <c:pt idx="12">
                  <c:v>18.158185759769239</c:v>
                </c:pt>
                <c:pt idx="13">
                  <c:v>17.866785538957586</c:v>
                </c:pt>
                <c:pt idx="14">
                  <c:v>19.194203496929376</c:v>
                </c:pt>
                <c:pt idx="15">
                  <c:v>21.536078843545596</c:v>
                </c:pt>
                <c:pt idx="16">
                  <c:v>22.473101015854066</c:v>
                </c:pt>
                <c:pt idx="17">
                  <c:v>22.113073870158701</c:v>
                </c:pt>
                <c:pt idx="18">
                  <c:v>22.227907820839832</c:v>
                </c:pt>
                <c:pt idx="19">
                  <c:v>17.921432392650431</c:v>
                </c:pt>
                <c:pt idx="20">
                  <c:v>17.061226037811448</c:v>
                </c:pt>
                <c:pt idx="21">
                  <c:v>20.009039432199589</c:v>
                </c:pt>
                <c:pt idx="22">
                  <c:v>18.249677037404808</c:v>
                </c:pt>
                <c:pt idx="23">
                  <c:v>16.680529290250419</c:v>
                </c:pt>
                <c:pt idx="24">
                  <c:v>13.466877995128007</c:v>
                </c:pt>
                <c:pt idx="25">
                  <c:v>11.089436421948523</c:v>
                </c:pt>
                <c:pt idx="26">
                  <c:v>10.545846083778812</c:v>
                </c:pt>
                <c:pt idx="27">
                  <c:v>9.4680699171642839</c:v>
                </c:pt>
                <c:pt idx="28">
                  <c:v>10.076140017460574</c:v>
                </c:pt>
                <c:pt idx="29">
                  <c:v>10.434645196867551</c:v>
                </c:pt>
                <c:pt idx="30">
                  <c:v>9.8799617897832217</c:v>
                </c:pt>
                <c:pt idx="31">
                  <c:v>9.0623124028538342</c:v>
                </c:pt>
                <c:pt idx="32">
                  <c:v>8.465941256752469</c:v>
                </c:pt>
                <c:pt idx="33">
                  <c:v>8.3321549687594736</c:v>
                </c:pt>
                <c:pt idx="34">
                  <c:v>7.9438136590398125</c:v>
                </c:pt>
                <c:pt idx="35">
                  <c:v>7.7727904873411768</c:v>
                </c:pt>
                <c:pt idx="36">
                  <c:v>7.4803036376569114</c:v>
                </c:pt>
                <c:pt idx="37">
                  <c:v>7.2846962703906817</c:v>
                </c:pt>
                <c:pt idx="38">
                  <c:v>6.8418075705392338</c:v>
                </c:pt>
                <c:pt idx="39">
                  <c:v>6.6787554010032046</c:v>
                </c:pt>
                <c:pt idx="40">
                  <c:v>6.4902593477603086</c:v>
                </c:pt>
                <c:pt idx="41">
                  <c:v>6.4616423453437326</c:v>
                </c:pt>
                <c:pt idx="42">
                  <c:v>6.396258043453849</c:v>
                </c:pt>
                <c:pt idx="43">
                  <c:v>6.252140990014289</c:v>
                </c:pt>
                <c:pt idx="44">
                  <c:v>6.1477277817192189</c:v>
                </c:pt>
                <c:pt idx="45">
                  <c:v>6.5149131942780221</c:v>
                </c:pt>
                <c:pt idx="46">
                  <c:v>6.7071663261596788</c:v>
                </c:pt>
                <c:pt idx="47">
                  <c:v>6.7348787630385578</c:v>
                </c:pt>
                <c:pt idx="48">
                  <c:v>6.2881276645629551</c:v>
                </c:pt>
                <c:pt idx="49">
                  <c:v>6.2798101880177901</c:v>
                </c:pt>
                <c:pt idx="50">
                  <c:v>6.2351752178524462</c:v>
                </c:pt>
                <c:pt idx="51">
                  <c:v>5.8066010802974999</c:v>
                </c:pt>
                <c:pt idx="52">
                  <c:v>5.5580193944589862</c:v>
                </c:pt>
                <c:pt idx="53">
                  <c:v>5.3827874502935646</c:v>
                </c:pt>
                <c:pt idx="54">
                  <c:v>5.4364830229799903</c:v>
                </c:pt>
                <c:pt idx="55">
                  <c:v>5.5143295113018658</c:v>
                </c:pt>
                <c:pt idx="56">
                  <c:v>5.2237968454207007</c:v>
                </c:pt>
                <c:pt idx="57">
                  <c:v>5.0675625639492248</c:v>
                </c:pt>
                <c:pt idx="58">
                  <c:v>4.9556442585332201</c:v>
                </c:pt>
              </c:numCache>
            </c:numRef>
          </c:val>
          <c:smooth val="0"/>
          <c:extLst>
            <c:ext xmlns:c16="http://schemas.microsoft.com/office/drawing/2014/chart" uri="{C3380CC4-5D6E-409C-BE32-E72D297353CC}">
              <c16:uniqueId val="{00000002-9B74-4B1D-8824-2F206E136F46}"/>
            </c:ext>
          </c:extLst>
        </c:ser>
        <c:ser>
          <c:idx val="4"/>
          <c:order val="3"/>
          <c:tx>
            <c:strRef>
              <c:f>'37_ábra_chart'!$I$9</c:f>
              <c:strCache>
                <c:ptCount val="1"/>
                <c:pt idx="0">
                  <c:v>HUF - 10 éven túli kamatfixálás</c:v>
                </c:pt>
              </c:strCache>
            </c:strRef>
          </c:tx>
          <c:spPr>
            <a:ln w="25400">
              <a:solidFill>
                <a:schemeClr val="tx2"/>
              </a:solidFill>
              <a:prstDash val="solid"/>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'37_ábra_chart'!$I$10:$I$68</c:f>
              <c:numCache>
                <c:formatCode>0.0</c:formatCode>
                <c:ptCount val="59"/>
                <c:pt idx="32">
                  <c:v>7.2084110692215022</c:v>
                </c:pt>
                <c:pt idx="33">
                  <c:v>7.0491237177459576</c:v>
                </c:pt>
                <c:pt idx="34">
                  <c:v>7.4188103125799811</c:v>
                </c:pt>
                <c:pt idx="35">
                  <c:v>7.849747791742101</c:v>
                </c:pt>
                <c:pt idx="36">
                  <c:v>6.9941708890531809</c:v>
                </c:pt>
                <c:pt idx="37">
                  <c:v>6.7119300297503823</c:v>
                </c:pt>
                <c:pt idx="38">
                  <c:v>6.3840548968749475</c:v>
                </c:pt>
                <c:pt idx="39">
                  <c:v>6.7729037399467469</c:v>
                </c:pt>
                <c:pt idx="40">
                  <c:v>6.7596555460666572</c:v>
                </c:pt>
                <c:pt idx="41">
                  <c:v>6.6232727016811968</c:v>
                </c:pt>
                <c:pt idx="42">
                  <c:v>6.4110526756597546</c:v>
                </c:pt>
                <c:pt idx="43">
                  <c:v>6.5274980731456251</c:v>
                </c:pt>
                <c:pt idx="44">
                  <c:v>6.300096393454643</c:v>
                </c:pt>
                <c:pt idx="45">
                  <c:v>6.2947980120261153</c:v>
                </c:pt>
                <c:pt idx="46">
                  <c:v>6.026962584727567</c:v>
                </c:pt>
                <c:pt idx="47">
                  <c:v>5.9333985054974265</c:v>
                </c:pt>
                <c:pt idx="48">
                  <c:v>5.9492247943590071</c:v>
                </c:pt>
                <c:pt idx="49">
                  <c:v>5.7692432551474759</c:v>
                </c:pt>
                <c:pt idx="50">
                  <c:v>5.7579053182644939</c:v>
                </c:pt>
                <c:pt idx="51">
                  <c:v>5.5602863963083724</c:v>
                </c:pt>
                <c:pt idx="52">
                  <c:v>5.5532519521496821</c:v>
                </c:pt>
                <c:pt idx="53">
                  <c:v>5.6589260942072466</c:v>
                </c:pt>
                <c:pt idx="54">
                  <c:v>5.666178318437975</c:v>
                </c:pt>
                <c:pt idx="55">
                  <c:v>5.8420846193609881</c:v>
                </c:pt>
                <c:pt idx="56">
                  <c:v>5.6607022372155926</c:v>
                </c:pt>
                <c:pt idx="57">
                  <c:v>5.669115581716528</c:v>
                </c:pt>
                <c:pt idx="58">
                  <c:v>5.4520920281438574</c:v>
                </c:pt>
              </c:numCache>
            </c:numRef>
          </c:val>
          <c:smooth val="0"/>
          <c:extLst>
            <c:ext xmlns:c16="http://schemas.microsoft.com/office/drawing/2014/chart" uri="{C3380CC4-5D6E-409C-BE32-E72D297353CC}">
              <c16:uniqueId val="{00000003-9B74-4B1D-8824-2F206E136F46}"/>
            </c:ext>
          </c:extLst>
        </c:ser>
        <c:ser>
          <c:idx val="0"/>
          <c:order val="4"/>
          <c:tx>
            <c:strRef>
              <c:f>'37_ábra_chart'!$J$9</c:f>
              <c:strCache>
                <c:ptCount val="1"/>
                <c:pt idx="0">
                  <c:v>CHF - Változó kamatozás vagy legfeljebb egy éves kamatfixálás</c:v>
                </c:pt>
              </c:strCache>
            </c:strRef>
          </c:tx>
          <c:spPr>
            <a:ln>
              <a:solidFill>
                <a:schemeClr val="accent3"/>
              </a:solidFill>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'37_ábra_chart'!$J$10:$J$68</c:f>
              <c:numCache>
                <c:formatCode>0.0</c:formatCode>
                <c:ptCount val="59"/>
                <c:pt idx="0">
                  <c:v>6.0784981385009917</c:v>
                </c:pt>
                <c:pt idx="1">
                  <c:v>5.8185746566576269</c:v>
                </c:pt>
                <c:pt idx="2">
                  <c:v>5.8980926767456774</c:v>
                </c:pt>
                <c:pt idx="3">
                  <c:v>6.109829699265612</c:v>
                </c:pt>
                <c:pt idx="4">
                  <c:v>5.9670231186203138</c:v>
                </c:pt>
                <c:pt idx="5">
                  <c:v>5.9410950170346517</c:v>
                </c:pt>
                <c:pt idx="6">
                  <c:v>5.5777828047543752</c:v>
                </c:pt>
                <c:pt idx="7">
                  <c:v>5.8303098078948183</c:v>
                </c:pt>
                <c:pt idx="8">
                  <c:v>5.642634614251917</c:v>
                </c:pt>
                <c:pt idx="9">
                  <c:v>5.750047961824686</c:v>
                </c:pt>
                <c:pt idx="10">
                  <c:v>6.3063018824558803</c:v>
                </c:pt>
                <c:pt idx="11">
                  <c:v>6.4573324198821807</c:v>
                </c:pt>
                <c:pt idx="12">
                  <c:v>6.7236272389589145</c:v>
                </c:pt>
                <c:pt idx="13">
                  <c:v>6.788998658089378</c:v>
                </c:pt>
                <c:pt idx="14">
                  <c:v>7.0407216345435684</c:v>
                </c:pt>
                <c:pt idx="15">
                  <c:v>7.2220408434523167</c:v>
                </c:pt>
                <c:pt idx="16">
                  <c:v>7.4528010351230902</c:v>
                </c:pt>
                <c:pt idx="17">
                  <c:v>7.3603068836998551</c:v>
                </c:pt>
                <c:pt idx="18">
                  <c:v>6.9720812799206078</c:v>
                </c:pt>
                <c:pt idx="19">
                  <c:v>6.4578120923781253</c:v>
                </c:pt>
                <c:pt idx="20">
                  <c:v>6.2105562608654665</c:v>
                </c:pt>
              </c:numCache>
            </c:numRef>
          </c:val>
          <c:smooth val="0"/>
          <c:extLst>
            <c:ext xmlns:c16="http://schemas.microsoft.com/office/drawing/2014/chart" uri="{C3380CC4-5D6E-409C-BE32-E72D297353CC}">
              <c16:uniqueId val="{00000004-9B74-4B1D-8824-2F206E136F46}"/>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4938482027959418E-2"/>
              <c:y val="4.314940983044094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514954114957624"/>
              <c:y val="2.513093388478865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4.9406111111111109E-2"/>
          <c:y val="0.78623500000000002"/>
          <c:w val="0.89173291666666665"/>
          <c:h val="0.2043575925925925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71197033445314E-2"/>
          <c:y val="5.5062561624241411E-2"/>
          <c:w val="0.90805760593310969"/>
          <c:h val="0.62227520805080905"/>
        </c:manualLayout>
      </c:layout>
      <c:lineChart>
        <c:grouping val="standard"/>
        <c:varyColors val="0"/>
        <c:ser>
          <c:idx val="2"/>
          <c:order val="1"/>
          <c:tx>
            <c:strRef>
              <c:f>'37_ábra_chart'!$G$8</c:f>
              <c:strCache>
                <c:ptCount val="1"/>
                <c:pt idx="0">
                  <c:v>HUF - Over 1- and up to 5-year fixation</c:v>
                </c:pt>
              </c:strCache>
            </c:strRef>
          </c:tx>
          <c:spPr>
            <a:ln w="25400">
              <a:solidFill>
                <a:schemeClr val="accent3"/>
              </a:solidFill>
              <a:prstDash val="sysDot"/>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'37_ábra_chart'!$G$10:$G$68</c:f>
              <c:numCache>
                <c:formatCode>0.0</c:formatCode>
                <c:ptCount val="59"/>
                <c:pt idx="0">
                  <c:v>13.954934222437597</c:v>
                </c:pt>
                <c:pt idx="1">
                  <c:v>12.630504390188966</c:v>
                </c:pt>
                <c:pt idx="2">
                  <c:v>12.240428555882863</c:v>
                </c:pt>
                <c:pt idx="3">
                  <c:v>11.551645433445728</c:v>
                </c:pt>
                <c:pt idx="4">
                  <c:v>12.015473463180212</c:v>
                </c:pt>
                <c:pt idx="5">
                  <c:v>12.022479231745198</c:v>
                </c:pt>
                <c:pt idx="6">
                  <c:v>12.330591296534818</c:v>
                </c:pt>
                <c:pt idx="7">
                  <c:v>12.746807747136032</c:v>
                </c:pt>
                <c:pt idx="8">
                  <c:v>12.418989999333816</c:v>
                </c:pt>
                <c:pt idx="9">
                  <c:v>12.346641072860951</c:v>
                </c:pt>
                <c:pt idx="10">
                  <c:v>12.413099884044158</c:v>
                </c:pt>
                <c:pt idx="11">
                  <c:v>12.419828675137676</c:v>
                </c:pt>
                <c:pt idx="12">
                  <c:v>12.142873449410281</c:v>
                </c:pt>
                <c:pt idx="13">
                  <c:v>12.583427700285027</c:v>
                </c:pt>
                <c:pt idx="14">
                  <c:v>13.37405900882899</c:v>
                </c:pt>
                <c:pt idx="15">
                  <c:v>14.118467482062314</c:v>
                </c:pt>
                <c:pt idx="16">
                  <c:v>15.2439430093726</c:v>
                </c:pt>
                <c:pt idx="17">
                  <c:v>15.544210848351776</c:v>
                </c:pt>
                <c:pt idx="18">
                  <c:v>14.9984827057269</c:v>
                </c:pt>
                <c:pt idx="19">
                  <c:v>13.983883997885014</c:v>
                </c:pt>
                <c:pt idx="20">
                  <c:v>12.973318414285247</c:v>
                </c:pt>
                <c:pt idx="21">
                  <c:v>12.338395554925516</c:v>
                </c:pt>
                <c:pt idx="22">
                  <c:v>11.691903510573704</c:v>
                </c:pt>
                <c:pt idx="23">
                  <c:v>11.261309490023915</c:v>
                </c:pt>
                <c:pt idx="24">
                  <c:v>11.290080625303361</c:v>
                </c:pt>
                <c:pt idx="25">
                  <c:v>11.789962885497269</c:v>
                </c:pt>
                <c:pt idx="26">
                  <c:v>10.718846767976501</c:v>
                </c:pt>
                <c:pt idx="27">
                  <c:v>9.943993164710772</c:v>
                </c:pt>
                <c:pt idx="28">
                  <c:v>11.307171615874882</c:v>
                </c:pt>
                <c:pt idx="29">
                  <c:v>11.767651857851378</c:v>
                </c:pt>
                <c:pt idx="30">
                  <c:v>11.508084458086058</c:v>
                </c:pt>
                <c:pt idx="31">
                  <c:v>11.035396704771566</c:v>
                </c:pt>
                <c:pt idx="32">
                  <c:v>10.6106255577597</c:v>
                </c:pt>
                <c:pt idx="33">
                  <c:v>10.31665903666886</c:v>
                </c:pt>
                <c:pt idx="34">
                  <c:v>9.8012731506898785</c:v>
                </c:pt>
                <c:pt idx="35">
                  <c:v>9.5308053570428282</c:v>
                </c:pt>
                <c:pt idx="36">
                  <c:v>8.6344858947465024</c:v>
                </c:pt>
                <c:pt idx="37">
                  <c:v>8.2338252671339465</c:v>
                </c:pt>
                <c:pt idx="38">
                  <c:v>7.529815953177696</c:v>
                </c:pt>
                <c:pt idx="39">
                  <c:v>7.1661456877816185</c:v>
                </c:pt>
                <c:pt idx="40">
                  <c:v>6.9756708958280278</c:v>
                </c:pt>
                <c:pt idx="41">
                  <c:v>6.9984756152424916</c:v>
                </c:pt>
                <c:pt idx="42">
                  <c:v>6.87846343237974</c:v>
                </c:pt>
                <c:pt idx="43">
                  <c:v>6.5978888877269997</c:v>
                </c:pt>
                <c:pt idx="44">
                  <c:v>6.5354776812061406</c:v>
                </c:pt>
                <c:pt idx="45">
                  <c:v>6.4950414416258928</c:v>
                </c:pt>
                <c:pt idx="46">
                  <c:v>6.2315843065449679</c:v>
                </c:pt>
                <c:pt idx="47">
                  <c:v>5.9221210710710848</c:v>
                </c:pt>
                <c:pt idx="48">
                  <c:v>5.5065894321489584</c:v>
                </c:pt>
                <c:pt idx="49">
                  <c:v>5.3005946157237505</c:v>
                </c:pt>
                <c:pt idx="50">
                  <c:v>5.1977728748925287</c:v>
                </c:pt>
                <c:pt idx="51">
                  <c:v>4.7965198469945953</c:v>
                </c:pt>
                <c:pt idx="52">
                  <c:v>4.4491652433421374</c:v>
                </c:pt>
                <c:pt idx="53">
                  <c:v>4.3637177597974706</c:v>
                </c:pt>
                <c:pt idx="54">
                  <c:v>4.6677196132586545</c:v>
                </c:pt>
                <c:pt idx="55">
                  <c:v>4.9239980582509748</c:v>
                </c:pt>
                <c:pt idx="56">
                  <c:v>4.5869899658164153</c:v>
                </c:pt>
                <c:pt idx="57">
                  <c:v>4.7465535957692921</c:v>
                </c:pt>
                <c:pt idx="58">
                  <c:v>5.0120463153451302</c:v>
                </c:pt>
              </c:numCache>
            </c:numRef>
          </c:val>
          <c:smooth val="0"/>
          <c:extLst>
            <c:ext xmlns:c16="http://schemas.microsoft.com/office/drawing/2014/chart" uri="{C3380CC4-5D6E-409C-BE32-E72D297353CC}">
              <c16:uniqueId val="{00000000-8620-466F-98AD-6E6786D700E1}"/>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'37_ábra_chart'!$F$8</c:f>
              <c:strCache>
                <c:ptCount val="1"/>
                <c:pt idx="0">
                  <c:v>HUF - Variable rate or up to 1-year fixation</c:v>
                </c:pt>
              </c:strCache>
            </c:strRef>
          </c:tx>
          <c:spPr>
            <a:ln w="25400">
              <a:solidFill>
                <a:schemeClr val="accent3"/>
              </a:solidFill>
              <a:prstDash val="dash"/>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'37_ábra_chart'!$F$10:$F$68</c:f>
              <c:numCache>
                <c:formatCode>0.0</c:formatCode>
                <c:ptCount val="59"/>
                <c:pt idx="0">
                  <c:v>15.479835482187937</c:v>
                </c:pt>
                <c:pt idx="1">
                  <c:v>13.289887909216604</c:v>
                </c:pt>
                <c:pt idx="2">
                  <c:v>12.396888061624148</c:v>
                </c:pt>
                <c:pt idx="3">
                  <c:v>11.445177925767172</c:v>
                </c:pt>
                <c:pt idx="4">
                  <c:v>11.035706536316216</c:v>
                </c:pt>
                <c:pt idx="5">
                  <c:v>11.021420740272317</c:v>
                </c:pt>
                <c:pt idx="6">
                  <c:v>10.83055349015398</c:v>
                </c:pt>
                <c:pt idx="7">
                  <c:v>11.391731125883275</c:v>
                </c:pt>
                <c:pt idx="8">
                  <c:v>11.418323081277132</c:v>
                </c:pt>
                <c:pt idx="9">
                  <c:v>11.33215168175955</c:v>
                </c:pt>
                <c:pt idx="10">
                  <c:v>11.278734707924151</c:v>
                </c:pt>
                <c:pt idx="11">
                  <c:v>11.321509104451721</c:v>
                </c:pt>
                <c:pt idx="12">
                  <c:v>10.961629034089404</c:v>
                </c:pt>
                <c:pt idx="13">
                  <c:v>11.156699572556889</c:v>
                </c:pt>
                <c:pt idx="14">
                  <c:v>11.771299395147574</c:v>
                </c:pt>
                <c:pt idx="15">
                  <c:v>12.832577435582277</c:v>
                </c:pt>
                <c:pt idx="16">
                  <c:v>13.405980623704316</c:v>
                </c:pt>
                <c:pt idx="17">
                  <c:v>14.103550128769303</c:v>
                </c:pt>
                <c:pt idx="18">
                  <c:v>13.897437831476541</c:v>
                </c:pt>
                <c:pt idx="19">
                  <c:v>12.400971398957626</c:v>
                </c:pt>
                <c:pt idx="20">
                  <c:v>10.983613317303913</c:v>
                </c:pt>
                <c:pt idx="21">
                  <c:v>9.9053385319222738</c:v>
                </c:pt>
                <c:pt idx="22">
                  <c:v>9.2934548520773124</c:v>
                </c:pt>
                <c:pt idx="23">
                  <c:v>9.3547880543461037</c:v>
                </c:pt>
                <c:pt idx="24">
                  <c:v>9.9482804567280692</c:v>
                </c:pt>
                <c:pt idx="25">
                  <c:v>10.318809176195474</c:v>
                </c:pt>
                <c:pt idx="26">
                  <c:v>10.468268277006764</c:v>
                </c:pt>
                <c:pt idx="27">
                  <c:v>11.950038407906565</c:v>
                </c:pt>
                <c:pt idx="28">
                  <c:v>13.150047999713003</c:v>
                </c:pt>
                <c:pt idx="29">
                  <c:v>13.055728820512211</c:v>
                </c:pt>
                <c:pt idx="30">
                  <c:v>12.836367191267342</c:v>
                </c:pt>
                <c:pt idx="31">
                  <c:v>12.059091750530184</c:v>
                </c:pt>
                <c:pt idx="32">
                  <c:v>11.38132935348464</c:v>
                </c:pt>
                <c:pt idx="33">
                  <c:v>10.22868571053831</c:v>
                </c:pt>
                <c:pt idx="34">
                  <c:v>9.3268803417819832</c:v>
                </c:pt>
                <c:pt idx="35">
                  <c:v>8.5603291237269854</c:v>
                </c:pt>
                <c:pt idx="36">
                  <c:v>7.6198175867048441</c:v>
                </c:pt>
                <c:pt idx="37">
                  <c:v>7.2507618222741614</c:v>
                </c:pt>
                <c:pt idx="38">
                  <c:v>6.4632530700921205</c:v>
                </c:pt>
                <c:pt idx="39">
                  <c:v>6.2866256365949456</c:v>
                </c:pt>
                <c:pt idx="40">
                  <c:v>6.0225653276222824</c:v>
                </c:pt>
                <c:pt idx="41">
                  <c:v>5.2566998324805239</c:v>
                </c:pt>
                <c:pt idx="42">
                  <c:v>4.643686025271295</c:v>
                </c:pt>
                <c:pt idx="43">
                  <c:v>4.7744993018943633</c:v>
                </c:pt>
                <c:pt idx="44">
                  <c:v>4.8555352843332606</c:v>
                </c:pt>
                <c:pt idx="45">
                  <c:v>4.670796376767111</c:v>
                </c:pt>
                <c:pt idx="46">
                  <c:v>4.4718145957840738</c:v>
                </c:pt>
                <c:pt idx="47">
                  <c:v>4.2199989828639115</c:v>
                </c:pt>
                <c:pt idx="48">
                  <c:v>3.6232238019539587</c:v>
                </c:pt>
                <c:pt idx="49">
                  <c:v>3.5025211680169908</c:v>
                </c:pt>
                <c:pt idx="50">
                  <c:v>3.4014250463323918</c:v>
                </c:pt>
                <c:pt idx="51">
                  <c:v>3.1950671185408734</c:v>
                </c:pt>
                <c:pt idx="52">
                  <c:v>3.05863897263758</c:v>
                </c:pt>
                <c:pt idx="53">
                  <c:v>3.1808701989182211</c:v>
                </c:pt>
                <c:pt idx="54">
                  <c:v>3.4999086807692015</c:v>
                </c:pt>
                <c:pt idx="55">
                  <c:v>3.3241758850524508</c:v>
                </c:pt>
                <c:pt idx="56">
                  <c:v>3.5536771753834904</c:v>
                </c:pt>
                <c:pt idx="57">
                  <c:v>3.5922304570014054</c:v>
                </c:pt>
                <c:pt idx="58">
                  <c:v>3.796610473522168</c:v>
                </c:pt>
              </c:numCache>
            </c:numRef>
          </c:val>
          <c:smooth val="0"/>
          <c:extLst>
            <c:ext xmlns:c16="http://schemas.microsoft.com/office/drawing/2014/chart" uri="{C3380CC4-5D6E-409C-BE32-E72D297353CC}">
              <c16:uniqueId val="{00000001-8620-466F-98AD-6E6786D700E1}"/>
            </c:ext>
          </c:extLst>
        </c:ser>
        <c:ser>
          <c:idx val="3"/>
          <c:order val="2"/>
          <c:tx>
            <c:strRef>
              <c:f>'37_ábra_chart'!$H$8</c:f>
              <c:strCache>
                <c:ptCount val="1"/>
                <c:pt idx="0">
                  <c:v>HUF - Over 5- and up to 10-year fixation</c:v>
                </c:pt>
              </c:strCache>
            </c:strRef>
          </c:tx>
          <c:spPr>
            <a:ln w="25400">
              <a:solidFill>
                <a:schemeClr val="tx2"/>
              </a:solidFill>
              <a:prstDash val="dash"/>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'37_ábra_chart'!$H$10:$H$68</c:f>
              <c:numCache>
                <c:formatCode>0.0</c:formatCode>
                <c:ptCount val="59"/>
                <c:pt idx="0">
                  <c:v>16.288871409384583</c:v>
                </c:pt>
                <c:pt idx="1">
                  <c:v>17.530438888961868</c:v>
                </c:pt>
                <c:pt idx="2">
                  <c:v>15.701375522782609</c:v>
                </c:pt>
                <c:pt idx="3">
                  <c:v>15.550790355404692</c:v>
                </c:pt>
                <c:pt idx="4">
                  <c:v>17.007343803114043</c:v>
                </c:pt>
                <c:pt idx="5">
                  <c:v>17.159886292919442</c:v>
                </c:pt>
                <c:pt idx="6">
                  <c:v>17.305674745049128</c:v>
                </c:pt>
                <c:pt idx="7">
                  <c:v>15.784163849430112</c:v>
                </c:pt>
                <c:pt idx="8">
                  <c:v>14.830488154999539</c:v>
                </c:pt>
                <c:pt idx="9">
                  <c:v>16.834348000956179</c:v>
                </c:pt>
                <c:pt idx="10">
                  <c:v>17.895172312760195</c:v>
                </c:pt>
                <c:pt idx="11">
                  <c:v>18.228581585017277</c:v>
                </c:pt>
                <c:pt idx="12">
                  <c:v>18.158185759769239</c:v>
                </c:pt>
                <c:pt idx="13">
                  <c:v>17.866785538957586</c:v>
                </c:pt>
                <c:pt idx="14">
                  <c:v>19.194203496929376</c:v>
                </c:pt>
                <c:pt idx="15">
                  <c:v>21.536078843545596</c:v>
                </c:pt>
                <c:pt idx="16">
                  <c:v>22.473101015854066</c:v>
                </c:pt>
                <c:pt idx="17">
                  <c:v>22.113073870158701</c:v>
                </c:pt>
                <c:pt idx="18">
                  <c:v>22.227907820839832</c:v>
                </c:pt>
                <c:pt idx="19">
                  <c:v>17.921432392650431</c:v>
                </c:pt>
                <c:pt idx="20">
                  <c:v>17.061226037811448</c:v>
                </c:pt>
                <c:pt idx="21">
                  <c:v>20.009039432199589</c:v>
                </c:pt>
                <c:pt idx="22">
                  <c:v>18.249677037404808</c:v>
                </c:pt>
                <c:pt idx="23">
                  <c:v>16.680529290250419</c:v>
                </c:pt>
                <c:pt idx="24">
                  <c:v>13.466877995128007</c:v>
                </c:pt>
                <c:pt idx="25">
                  <c:v>11.089436421948523</c:v>
                </c:pt>
                <c:pt idx="26">
                  <c:v>10.545846083778812</c:v>
                </c:pt>
                <c:pt idx="27">
                  <c:v>9.4680699171642839</c:v>
                </c:pt>
                <c:pt idx="28">
                  <c:v>10.076140017460574</c:v>
                </c:pt>
                <c:pt idx="29">
                  <c:v>10.434645196867551</c:v>
                </c:pt>
                <c:pt idx="30">
                  <c:v>9.8799617897832217</c:v>
                </c:pt>
                <c:pt idx="31">
                  <c:v>9.0623124028538342</c:v>
                </c:pt>
                <c:pt idx="32">
                  <c:v>8.465941256752469</c:v>
                </c:pt>
                <c:pt idx="33">
                  <c:v>8.3321549687594736</c:v>
                </c:pt>
                <c:pt idx="34">
                  <c:v>7.9438136590398125</c:v>
                </c:pt>
                <c:pt idx="35">
                  <c:v>7.7727904873411768</c:v>
                </c:pt>
                <c:pt idx="36">
                  <c:v>7.4803036376569114</c:v>
                </c:pt>
                <c:pt idx="37">
                  <c:v>7.2846962703906817</c:v>
                </c:pt>
                <c:pt idx="38">
                  <c:v>6.8418075705392338</c:v>
                </c:pt>
                <c:pt idx="39">
                  <c:v>6.6787554010032046</c:v>
                </c:pt>
                <c:pt idx="40">
                  <c:v>6.4902593477603086</c:v>
                </c:pt>
                <c:pt idx="41">
                  <c:v>6.4616423453437326</c:v>
                </c:pt>
                <c:pt idx="42">
                  <c:v>6.396258043453849</c:v>
                </c:pt>
                <c:pt idx="43">
                  <c:v>6.252140990014289</c:v>
                </c:pt>
                <c:pt idx="44">
                  <c:v>6.1477277817192189</c:v>
                </c:pt>
                <c:pt idx="45">
                  <c:v>6.5149131942780221</c:v>
                </c:pt>
                <c:pt idx="46">
                  <c:v>6.7071663261596788</c:v>
                </c:pt>
                <c:pt idx="47">
                  <c:v>6.7348787630385578</c:v>
                </c:pt>
                <c:pt idx="48">
                  <c:v>6.2881276645629551</c:v>
                </c:pt>
                <c:pt idx="49">
                  <c:v>6.2798101880177901</c:v>
                </c:pt>
                <c:pt idx="50">
                  <c:v>6.2351752178524462</c:v>
                </c:pt>
                <c:pt idx="51">
                  <c:v>5.8066010802974999</c:v>
                </c:pt>
                <c:pt idx="52">
                  <c:v>5.5580193944589862</c:v>
                </c:pt>
                <c:pt idx="53">
                  <c:v>5.3827874502935646</c:v>
                </c:pt>
                <c:pt idx="54">
                  <c:v>5.4364830229799903</c:v>
                </c:pt>
                <c:pt idx="55">
                  <c:v>5.5143295113018658</c:v>
                </c:pt>
                <c:pt idx="56">
                  <c:v>5.2237968454207007</c:v>
                </c:pt>
                <c:pt idx="57">
                  <c:v>5.0675625639492248</c:v>
                </c:pt>
                <c:pt idx="58">
                  <c:v>4.9556442585332201</c:v>
                </c:pt>
              </c:numCache>
            </c:numRef>
          </c:val>
          <c:smooth val="0"/>
          <c:extLst>
            <c:ext xmlns:c16="http://schemas.microsoft.com/office/drawing/2014/chart" uri="{C3380CC4-5D6E-409C-BE32-E72D297353CC}">
              <c16:uniqueId val="{00000002-8620-466F-98AD-6E6786D700E1}"/>
            </c:ext>
          </c:extLst>
        </c:ser>
        <c:ser>
          <c:idx val="4"/>
          <c:order val="3"/>
          <c:tx>
            <c:strRef>
              <c:f>'37_ábra_chart'!$I$8</c:f>
              <c:strCache>
                <c:ptCount val="1"/>
                <c:pt idx="0">
                  <c:v>HUF - Over 10-year fixation</c:v>
                </c:pt>
              </c:strCache>
            </c:strRef>
          </c:tx>
          <c:spPr>
            <a:ln w="25400">
              <a:solidFill>
                <a:schemeClr val="tx2"/>
              </a:solidFill>
              <a:prstDash val="solid"/>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'37_ábra_chart'!$I$10:$I$68</c:f>
              <c:numCache>
                <c:formatCode>0.0</c:formatCode>
                <c:ptCount val="59"/>
                <c:pt idx="32">
                  <c:v>7.2084110692215022</c:v>
                </c:pt>
                <c:pt idx="33">
                  <c:v>7.0491237177459576</c:v>
                </c:pt>
                <c:pt idx="34">
                  <c:v>7.4188103125799811</c:v>
                </c:pt>
                <c:pt idx="35">
                  <c:v>7.849747791742101</c:v>
                </c:pt>
                <c:pt idx="36">
                  <c:v>6.9941708890531809</c:v>
                </c:pt>
                <c:pt idx="37">
                  <c:v>6.7119300297503823</c:v>
                </c:pt>
                <c:pt idx="38">
                  <c:v>6.3840548968749475</c:v>
                </c:pt>
                <c:pt idx="39">
                  <c:v>6.7729037399467469</c:v>
                </c:pt>
                <c:pt idx="40">
                  <c:v>6.7596555460666572</c:v>
                </c:pt>
                <c:pt idx="41">
                  <c:v>6.6232727016811968</c:v>
                </c:pt>
                <c:pt idx="42">
                  <c:v>6.4110526756597546</c:v>
                </c:pt>
                <c:pt idx="43">
                  <c:v>6.5274980731456251</c:v>
                </c:pt>
                <c:pt idx="44">
                  <c:v>6.300096393454643</c:v>
                </c:pt>
                <c:pt idx="45">
                  <c:v>6.2947980120261153</c:v>
                </c:pt>
                <c:pt idx="46">
                  <c:v>6.026962584727567</c:v>
                </c:pt>
                <c:pt idx="47">
                  <c:v>5.9333985054974265</c:v>
                </c:pt>
                <c:pt idx="48">
                  <c:v>5.9492247943590071</c:v>
                </c:pt>
                <c:pt idx="49">
                  <c:v>5.7692432551474759</c:v>
                </c:pt>
                <c:pt idx="50">
                  <c:v>5.7579053182644939</c:v>
                </c:pt>
                <c:pt idx="51">
                  <c:v>5.5602863963083724</c:v>
                </c:pt>
                <c:pt idx="52">
                  <c:v>5.5532519521496821</c:v>
                </c:pt>
                <c:pt idx="53">
                  <c:v>5.6589260942072466</c:v>
                </c:pt>
                <c:pt idx="54">
                  <c:v>5.666178318437975</c:v>
                </c:pt>
                <c:pt idx="55">
                  <c:v>5.8420846193609881</c:v>
                </c:pt>
                <c:pt idx="56">
                  <c:v>5.6607022372155926</c:v>
                </c:pt>
                <c:pt idx="57">
                  <c:v>5.669115581716528</c:v>
                </c:pt>
                <c:pt idx="58">
                  <c:v>5.4520920281438574</c:v>
                </c:pt>
              </c:numCache>
            </c:numRef>
          </c:val>
          <c:smooth val="0"/>
          <c:extLst>
            <c:ext xmlns:c16="http://schemas.microsoft.com/office/drawing/2014/chart" uri="{C3380CC4-5D6E-409C-BE32-E72D297353CC}">
              <c16:uniqueId val="{00000003-8620-466F-98AD-6E6786D700E1}"/>
            </c:ext>
          </c:extLst>
        </c:ser>
        <c:ser>
          <c:idx val="0"/>
          <c:order val="4"/>
          <c:tx>
            <c:strRef>
              <c:f>'37_ábra_chart'!$J$8</c:f>
              <c:strCache>
                <c:ptCount val="1"/>
                <c:pt idx="0">
                  <c:v>CHF  - Variable rate or up to 1-year fixation</c:v>
                </c:pt>
              </c:strCache>
            </c:strRef>
          </c:tx>
          <c:spPr>
            <a:ln>
              <a:solidFill>
                <a:schemeClr val="accent3"/>
              </a:solidFill>
            </a:ln>
          </c:spPr>
          <c:marker>
            <c:symbol val="none"/>
          </c:marker>
          <c:cat>
            <c:numRef>
              <c:f>'37_ábra_chart'!$E$10:$E$68</c:f>
              <c:numCache>
                <c:formatCode>General</c:formatCode>
                <c:ptCount val="59"/>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numCache>
            </c:numRef>
          </c:cat>
          <c:val>
            <c:numRef>
              <c:f>'37_ábra_chart'!$J$10:$J$68</c:f>
              <c:numCache>
                <c:formatCode>0.0</c:formatCode>
                <c:ptCount val="59"/>
                <c:pt idx="0">
                  <c:v>6.0784981385009917</c:v>
                </c:pt>
                <c:pt idx="1">
                  <c:v>5.8185746566576269</c:v>
                </c:pt>
                <c:pt idx="2">
                  <c:v>5.8980926767456774</c:v>
                </c:pt>
                <c:pt idx="3">
                  <c:v>6.109829699265612</c:v>
                </c:pt>
                <c:pt idx="4">
                  <c:v>5.9670231186203138</c:v>
                </c:pt>
                <c:pt idx="5">
                  <c:v>5.9410950170346517</c:v>
                </c:pt>
                <c:pt idx="6">
                  <c:v>5.5777828047543752</c:v>
                </c:pt>
                <c:pt idx="7">
                  <c:v>5.8303098078948183</c:v>
                </c:pt>
                <c:pt idx="8">
                  <c:v>5.642634614251917</c:v>
                </c:pt>
                <c:pt idx="9">
                  <c:v>5.750047961824686</c:v>
                </c:pt>
                <c:pt idx="10">
                  <c:v>6.3063018824558803</c:v>
                </c:pt>
                <c:pt idx="11">
                  <c:v>6.4573324198821807</c:v>
                </c:pt>
                <c:pt idx="12">
                  <c:v>6.7236272389589145</c:v>
                </c:pt>
                <c:pt idx="13">
                  <c:v>6.788998658089378</c:v>
                </c:pt>
                <c:pt idx="14">
                  <c:v>7.0407216345435684</c:v>
                </c:pt>
                <c:pt idx="15">
                  <c:v>7.2220408434523167</c:v>
                </c:pt>
                <c:pt idx="16">
                  <c:v>7.4528010351230902</c:v>
                </c:pt>
                <c:pt idx="17">
                  <c:v>7.3603068836998551</c:v>
                </c:pt>
                <c:pt idx="18">
                  <c:v>6.9720812799206078</c:v>
                </c:pt>
                <c:pt idx="19">
                  <c:v>6.4578120923781253</c:v>
                </c:pt>
                <c:pt idx="20">
                  <c:v>6.2105562608654665</c:v>
                </c:pt>
              </c:numCache>
            </c:numRef>
          </c:val>
          <c:smooth val="0"/>
          <c:extLst>
            <c:ext xmlns:c16="http://schemas.microsoft.com/office/drawing/2014/chart" uri="{C3380CC4-5D6E-409C-BE32-E72D297353CC}">
              <c16:uniqueId val="{00000004-8620-466F-98AD-6E6786D700E1}"/>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25"/>
          <c:min val="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6.1413654402038789E-2"/>
              <c:y val="4.31505199489878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3450743365580327"/>
              <c:y val="2.513093388478865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5.2916399933695325E-2"/>
          <c:y val="0.78829761381927232"/>
          <c:w val="0.88823196093295387"/>
          <c:h val="0.2022183881887277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5891851851851852E-2"/>
          <c:w val="0.91433958333333332"/>
          <c:h val="0.62362518518518517"/>
        </c:manualLayout>
      </c:layout>
      <c:barChart>
        <c:barDir val="col"/>
        <c:grouping val="clustered"/>
        <c:varyColors val="0"/>
        <c:ser>
          <c:idx val="0"/>
          <c:order val="0"/>
          <c:tx>
            <c:strRef>
              <c:f>'38_ábra_chart'!$H$8</c:f>
              <c:strCache>
                <c:ptCount val="1"/>
                <c:pt idx="0">
                  <c:v>2015</c:v>
                </c:pt>
              </c:strCache>
            </c:strRef>
          </c:tx>
          <c:spPr>
            <a:solidFill>
              <a:schemeClr val="tx2"/>
            </a:solidFill>
            <a:ln>
              <a:solidFill>
                <a:sysClr val="windowText" lastClr="000000"/>
              </a:solidFill>
            </a:ln>
            <a:effectLst/>
          </c:spPr>
          <c:invertIfNegative val="0"/>
          <c:cat>
            <c:multiLvlStrRef>
              <c:f>'38_ábra_chart'!$F$9:$G$20</c:f>
              <c:multiLvlStrCache>
                <c:ptCount val="12"/>
                <c:lvl>
                  <c:pt idx="0">
                    <c:v>0-5 év</c:v>
                  </c:pt>
                  <c:pt idx="1">
                    <c:v>5-10 év</c:v>
                  </c:pt>
                  <c:pt idx="2">
                    <c:v>10-15 év</c:v>
                  </c:pt>
                  <c:pt idx="3">
                    <c:v>15-20 év</c:v>
                  </c:pt>
                  <c:pt idx="4">
                    <c:v>20-25 év</c:v>
                  </c:pt>
                  <c:pt idx="5">
                    <c:v>25 év felett</c:v>
                  </c:pt>
                  <c:pt idx="6">
                    <c:v>0-5 M Ft</c:v>
                  </c:pt>
                  <c:pt idx="7">
                    <c:v>5-10 M Ft</c:v>
                  </c:pt>
                  <c:pt idx="8">
                    <c:v>10-15 M Ft</c:v>
                  </c:pt>
                  <c:pt idx="9">
                    <c:v>15-20 M Ft</c:v>
                  </c:pt>
                  <c:pt idx="10">
                    <c:v>20-25 M Ft</c:v>
                  </c:pt>
                  <c:pt idx="11">
                    <c:v>25 M Ft felett</c:v>
                  </c:pt>
                </c:lvl>
                <c:lvl>
                  <c:pt idx="0">
                    <c:v>Futamidő</c:v>
                  </c:pt>
                  <c:pt idx="6">
                    <c:v>Hitelösszeg</c:v>
                  </c:pt>
                </c:lvl>
              </c:multiLvlStrCache>
            </c:multiLvlStrRef>
          </c:cat>
          <c:val>
            <c:numRef>
              <c:f>'38_ábra_chart'!$H$9:$H$20</c:f>
              <c:numCache>
                <c:formatCode>0.0</c:formatCode>
                <c:ptCount val="12"/>
                <c:pt idx="0">
                  <c:v>7.03</c:v>
                </c:pt>
                <c:pt idx="1">
                  <c:v>25.92</c:v>
                </c:pt>
                <c:pt idx="2">
                  <c:v>29.16</c:v>
                </c:pt>
                <c:pt idx="3">
                  <c:v>20.81</c:v>
                </c:pt>
                <c:pt idx="4">
                  <c:v>13.71</c:v>
                </c:pt>
                <c:pt idx="5">
                  <c:v>3.3700000000000045</c:v>
                </c:pt>
                <c:pt idx="6">
                  <c:v>52.17</c:v>
                </c:pt>
                <c:pt idx="7">
                  <c:v>33.94</c:v>
                </c:pt>
                <c:pt idx="8">
                  <c:v>8.98</c:v>
                </c:pt>
                <c:pt idx="9">
                  <c:v>2.86</c:v>
                </c:pt>
                <c:pt idx="10">
                  <c:v>1.1399999999999999</c:v>
                </c:pt>
                <c:pt idx="11">
                  <c:v>0.90999999999999659</c:v>
                </c:pt>
              </c:numCache>
            </c:numRef>
          </c:val>
          <c:extLst>
            <c:ext xmlns:c16="http://schemas.microsoft.com/office/drawing/2014/chart" uri="{C3380CC4-5D6E-409C-BE32-E72D297353CC}">
              <c16:uniqueId val="{00000000-E700-4288-9A87-A58E76A1D144}"/>
            </c:ext>
          </c:extLst>
        </c:ser>
        <c:ser>
          <c:idx val="1"/>
          <c:order val="1"/>
          <c:tx>
            <c:strRef>
              <c:f>'38_ábra_chart'!$I$8</c:f>
              <c:strCache>
                <c:ptCount val="1"/>
                <c:pt idx="0">
                  <c:v>2019</c:v>
                </c:pt>
              </c:strCache>
            </c:strRef>
          </c:tx>
          <c:spPr>
            <a:solidFill>
              <a:schemeClr val="accent2"/>
            </a:solidFill>
            <a:ln>
              <a:solidFill>
                <a:sysClr val="windowText" lastClr="000000"/>
              </a:solidFill>
            </a:ln>
            <a:effectLst/>
          </c:spPr>
          <c:invertIfNegative val="0"/>
          <c:cat>
            <c:multiLvlStrRef>
              <c:f>'38_ábra_chart'!$F$9:$G$20</c:f>
              <c:multiLvlStrCache>
                <c:ptCount val="12"/>
                <c:lvl>
                  <c:pt idx="0">
                    <c:v>0-5 év</c:v>
                  </c:pt>
                  <c:pt idx="1">
                    <c:v>5-10 év</c:v>
                  </c:pt>
                  <c:pt idx="2">
                    <c:v>10-15 év</c:v>
                  </c:pt>
                  <c:pt idx="3">
                    <c:v>15-20 év</c:v>
                  </c:pt>
                  <c:pt idx="4">
                    <c:v>20-25 év</c:v>
                  </c:pt>
                  <c:pt idx="5">
                    <c:v>25 év felett</c:v>
                  </c:pt>
                  <c:pt idx="6">
                    <c:v>0-5 M Ft</c:v>
                  </c:pt>
                  <c:pt idx="7">
                    <c:v>5-10 M Ft</c:v>
                  </c:pt>
                  <c:pt idx="8">
                    <c:v>10-15 M Ft</c:v>
                  </c:pt>
                  <c:pt idx="9">
                    <c:v>15-20 M Ft</c:v>
                  </c:pt>
                  <c:pt idx="10">
                    <c:v>20-25 M Ft</c:v>
                  </c:pt>
                  <c:pt idx="11">
                    <c:v>25 M Ft felett</c:v>
                  </c:pt>
                </c:lvl>
                <c:lvl>
                  <c:pt idx="0">
                    <c:v>Futamidő</c:v>
                  </c:pt>
                  <c:pt idx="6">
                    <c:v>Hitelösszeg</c:v>
                  </c:pt>
                </c:lvl>
              </c:multiLvlStrCache>
            </c:multiLvlStrRef>
          </c:cat>
          <c:val>
            <c:numRef>
              <c:f>'38_ábra_chart'!$I$9:$I$20</c:f>
              <c:numCache>
                <c:formatCode>0.0</c:formatCode>
                <c:ptCount val="12"/>
                <c:pt idx="0">
                  <c:v>1.98</c:v>
                </c:pt>
                <c:pt idx="1">
                  <c:v>13.16</c:v>
                </c:pt>
                <c:pt idx="2">
                  <c:v>26.7</c:v>
                </c:pt>
                <c:pt idx="3">
                  <c:v>24.05</c:v>
                </c:pt>
                <c:pt idx="4">
                  <c:v>25.3</c:v>
                </c:pt>
                <c:pt idx="5">
                  <c:v>8.8100000000000023</c:v>
                </c:pt>
                <c:pt idx="6">
                  <c:v>23.97</c:v>
                </c:pt>
                <c:pt idx="7">
                  <c:v>33.92</c:v>
                </c:pt>
                <c:pt idx="8">
                  <c:v>21.13</c:v>
                </c:pt>
                <c:pt idx="9">
                  <c:v>11.21</c:v>
                </c:pt>
                <c:pt idx="10">
                  <c:v>4.76</c:v>
                </c:pt>
                <c:pt idx="11">
                  <c:v>5.0100000000000051</c:v>
                </c:pt>
              </c:numCache>
            </c:numRef>
          </c:val>
          <c:extLst>
            <c:ext xmlns:c16="http://schemas.microsoft.com/office/drawing/2014/chart" uri="{C3380CC4-5D6E-409C-BE32-E72D297353CC}">
              <c16:uniqueId val="{00000001-E700-4288-9A87-A58E76A1D144}"/>
            </c:ext>
          </c:extLst>
        </c:ser>
        <c:dLbls>
          <c:showLegendKey val="0"/>
          <c:showVal val="0"/>
          <c:showCatName val="0"/>
          <c:showSerName val="0"/>
          <c:showPercent val="0"/>
          <c:showBubbleSize val="0"/>
        </c:dLbls>
        <c:gapWidth val="100"/>
        <c:overlap val="-27"/>
        <c:axId val="804077648"/>
        <c:axId val="804072072"/>
      </c:barChart>
      <c:barChart>
        <c:barDir val="col"/>
        <c:grouping val="clustered"/>
        <c:varyColors val="0"/>
        <c:ser>
          <c:idx val="2"/>
          <c:order val="2"/>
          <c:tx>
            <c:v>f</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E700-4288-9A87-A58E76A1D144}"/>
            </c:ext>
          </c:extLst>
        </c:ser>
        <c:dLbls>
          <c:showLegendKey val="0"/>
          <c:showVal val="0"/>
          <c:showCatName val="0"/>
          <c:showSerName val="0"/>
          <c:showPercent val="0"/>
          <c:showBubbleSize val="0"/>
        </c:dLbls>
        <c:gapWidth val="100"/>
        <c:overlap val="-27"/>
        <c:axId val="866817648"/>
        <c:axId val="866810432"/>
      </c:barChart>
      <c:catAx>
        <c:axId val="804077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4072072"/>
        <c:crosses val="autoZero"/>
        <c:auto val="1"/>
        <c:lblAlgn val="ctr"/>
        <c:lblOffset val="100"/>
        <c:noMultiLvlLbl val="0"/>
      </c:catAx>
      <c:valAx>
        <c:axId val="804072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6444444444444443E-2"/>
              <c:y val="5.920370370370371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4077648"/>
        <c:crosses val="autoZero"/>
        <c:crossBetween val="between"/>
      </c:valAx>
      <c:valAx>
        <c:axId val="866810432"/>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81513888888887"/>
              <c:y val="5.920370370370370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6817648"/>
        <c:crosses val="max"/>
        <c:crossBetween val="between"/>
      </c:valAx>
      <c:catAx>
        <c:axId val="866817648"/>
        <c:scaling>
          <c:orientation val="minMax"/>
        </c:scaling>
        <c:delete val="1"/>
        <c:axPos val="b"/>
        <c:majorTickMark val="out"/>
        <c:minorTickMark val="none"/>
        <c:tickLblPos val="nextTo"/>
        <c:crossAx val="866810432"/>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39068548595832348"/>
          <c:y val="0.93202507657922451"/>
          <c:w val="0.2115786635186761"/>
          <c:h val="6.0777911937291929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5891851851851852E-2"/>
          <c:w val="0.91433958333333332"/>
          <c:h val="0.62362518518518517"/>
        </c:manualLayout>
      </c:layout>
      <c:barChart>
        <c:barDir val="col"/>
        <c:grouping val="clustered"/>
        <c:varyColors val="0"/>
        <c:ser>
          <c:idx val="0"/>
          <c:order val="0"/>
          <c:tx>
            <c:strRef>
              <c:f>'38_ábra_chart'!$H$8</c:f>
              <c:strCache>
                <c:ptCount val="1"/>
                <c:pt idx="0">
                  <c:v>2015</c:v>
                </c:pt>
              </c:strCache>
            </c:strRef>
          </c:tx>
          <c:spPr>
            <a:solidFill>
              <a:schemeClr val="tx2"/>
            </a:solidFill>
            <a:ln>
              <a:solidFill>
                <a:sysClr val="windowText" lastClr="000000"/>
              </a:solidFill>
            </a:ln>
            <a:effectLst/>
          </c:spPr>
          <c:invertIfNegative val="0"/>
          <c:cat>
            <c:multiLvlStrRef>
              <c:f>'38_ábra_chart'!$D$9:$E$20</c:f>
              <c:multiLvlStrCache>
                <c:ptCount val="12"/>
                <c:lvl>
                  <c:pt idx="0">
                    <c:v>0-5 years</c:v>
                  </c:pt>
                  <c:pt idx="1">
                    <c:v>5-10 years</c:v>
                  </c:pt>
                  <c:pt idx="2">
                    <c:v>10-15 years</c:v>
                  </c:pt>
                  <c:pt idx="3">
                    <c:v>15-20 years</c:v>
                  </c:pt>
                  <c:pt idx="4">
                    <c:v>20-25 years</c:v>
                  </c:pt>
                  <c:pt idx="5">
                    <c:v>over 25 years</c:v>
                  </c:pt>
                  <c:pt idx="6">
                    <c:v>HUF 0-5 M</c:v>
                  </c:pt>
                  <c:pt idx="7">
                    <c:v>HUF 5-10 M</c:v>
                  </c:pt>
                  <c:pt idx="8">
                    <c:v>HUF 10-15 M</c:v>
                  </c:pt>
                  <c:pt idx="9">
                    <c:v>HUF 15-20 M</c:v>
                  </c:pt>
                  <c:pt idx="10">
                    <c:v>HUF 20-25 M</c:v>
                  </c:pt>
                  <c:pt idx="11">
                    <c:v>over HUF 25 M</c:v>
                  </c:pt>
                </c:lvl>
                <c:lvl>
                  <c:pt idx="0">
                    <c:v>Maturity</c:v>
                  </c:pt>
                  <c:pt idx="6">
                    <c:v>Contract size</c:v>
                  </c:pt>
                </c:lvl>
              </c:multiLvlStrCache>
            </c:multiLvlStrRef>
          </c:cat>
          <c:val>
            <c:numRef>
              <c:f>'38_ábra_chart'!$H$9:$H$20</c:f>
              <c:numCache>
                <c:formatCode>0.0</c:formatCode>
                <c:ptCount val="12"/>
                <c:pt idx="0">
                  <c:v>7.03</c:v>
                </c:pt>
                <c:pt idx="1">
                  <c:v>25.92</c:v>
                </c:pt>
                <c:pt idx="2">
                  <c:v>29.16</c:v>
                </c:pt>
                <c:pt idx="3">
                  <c:v>20.81</c:v>
                </c:pt>
                <c:pt idx="4">
                  <c:v>13.71</c:v>
                </c:pt>
                <c:pt idx="5">
                  <c:v>3.3700000000000045</c:v>
                </c:pt>
                <c:pt idx="6">
                  <c:v>52.17</c:v>
                </c:pt>
                <c:pt idx="7">
                  <c:v>33.94</c:v>
                </c:pt>
                <c:pt idx="8">
                  <c:v>8.98</c:v>
                </c:pt>
                <c:pt idx="9">
                  <c:v>2.86</c:v>
                </c:pt>
                <c:pt idx="10">
                  <c:v>1.1399999999999999</c:v>
                </c:pt>
                <c:pt idx="11">
                  <c:v>0.90999999999999659</c:v>
                </c:pt>
              </c:numCache>
            </c:numRef>
          </c:val>
          <c:extLst>
            <c:ext xmlns:c16="http://schemas.microsoft.com/office/drawing/2014/chart" uri="{C3380CC4-5D6E-409C-BE32-E72D297353CC}">
              <c16:uniqueId val="{00000000-8557-4DBB-A62B-4B59C3CC720D}"/>
            </c:ext>
          </c:extLst>
        </c:ser>
        <c:ser>
          <c:idx val="1"/>
          <c:order val="1"/>
          <c:tx>
            <c:strRef>
              <c:f>'38_ábra_chart'!$I$8</c:f>
              <c:strCache>
                <c:ptCount val="1"/>
                <c:pt idx="0">
                  <c:v>2019</c:v>
                </c:pt>
              </c:strCache>
            </c:strRef>
          </c:tx>
          <c:spPr>
            <a:solidFill>
              <a:schemeClr val="accent2"/>
            </a:solidFill>
            <a:ln>
              <a:solidFill>
                <a:sysClr val="windowText" lastClr="000000"/>
              </a:solidFill>
            </a:ln>
            <a:effectLst/>
          </c:spPr>
          <c:invertIfNegative val="0"/>
          <c:cat>
            <c:multiLvlStrRef>
              <c:f>'38_ábra_chart'!$D$9:$E$20</c:f>
              <c:multiLvlStrCache>
                <c:ptCount val="12"/>
                <c:lvl>
                  <c:pt idx="0">
                    <c:v>0-5 years</c:v>
                  </c:pt>
                  <c:pt idx="1">
                    <c:v>5-10 years</c:v>
                  </c:pt>
                  <c:pt idx="2">
                    <c:v>10-15 years</c:v>
                  </c:pt>
                  <c:pt idx="3">
                    <c:v>15-20 years</c:v>
                  </c:pt>
                  <c:pt idx="4">
                    <c:v>20-25 years</c:v>
                  </c:pt>
                  <c:pt idx="5">
                    <c:v>over 25 years</c:v>
                  </c:pt>
                  <c:pt idx="6">
                    <c:v>HUF 0-5 M</c:v>
                  </c:pt>
                  <c:pt idx="7">
                    <c:v>HUF 5-10 M</c:v>
                  </c:pt>
                  <c:pt idx="8">
                    <c:v>HUF 10-15 M</c:v>
                  </c:pt>
                  <c:pt idx="9">
                    <c:v>HUF 15-20 M</c:v>
                  </c:pt>
                  <c:pt idx="10">
                    <c:v>HUF 20-25 M</c:v>
                  </c:pt>
                  <c:pt idx="11">
                    <c:v>over HUF 25 M</c:v>
                  </c:pt>
                </c:lvl>
                <c:lvl>
                  <c:pt idx="0">
                    <c:v>Maturity</c:v>
                  </c:pt>
                  <c:pt idx="6">
                    <c:v>Contract size</c:v>
                  </c:pt>
                </c:lvl>
              </c:multiLvlStrCache>
            </c:multiLvlStrRef>
          </c:cat>
          <c:val>
            <c:numRef>
              <c:f>'38_ábra_chart'!$I$9:$I$20</c:f>
              <c:numCache>
                <c:formatCode>0.0</c:formatCode>
                <c:ptCount val="12"/>
                <c:pt idx="0">
                  <c:v>1.98</c:v>
                </c:pt>
                <c:pt idx="1">
                  <c:v>13.16</c:v>
                </c:pt>
                <c:pt idx="2">
                  <c:v>26.7</c:v>
                </c:pt>
                <c:pt idx="3">
                  <c:v>24.05</c:v>
                </c:pt>
                <c:pt idx="4">
                  <c:v>25.3</c:v>
                </c:pt>
                <c:pt idx="5">
                  <c:v>8.8100000000000023</c:v>
                </c:pt>
                <c:pt idx="6">
                  <c:v>23.97</c:v>
                </c:pt>
                <c:pt idx="7">
                  <c:v>33.92</c:v>
                </c:pt>
                <c:pt idx="8">
                  <c:v>21.13</c:v>
                </c:pt>
                <c:pt idx="9">
                  <c:v>11.21</c:v>
                </c:pt>
                <c:pt idx="10">
                  <c:v>4.76</c:v>
                </c:pt>
                <c:pt idx="11">
                  <c:v>5.0100000000000051</c:v>
                </c:pt>
              </c:numCache>
            </c:numRef>
          </c:val>
          <c:extLst>
            <c:ext xmlns:c16="http://schemas.microsoft.com/office/drawing/2014/chart" uri="{C3380CC4-5D6E-409C-BE32-E72D297353CC}">
              <c16:uniqueId val="{00000001-8557-4DBB-A62B-4B59C3CC720D}"/>
            </c:ext>
          </c:extLst>
        </c:ser>
        <c:dLbls>
          <c:showLegendKey val="0"/>
          <c:showVal val="0"/>
          <c:showCatName val="0"/>
          <c:showSerName val="0"/>
          <c:showPercent val="0"/>
          <c:showBubbleSize val="0"/>
        </c:dLbls>
        <c:gapWidth val="100"/>
        <c:overlap val="-27"/>
        <c:axId val="804077648"/>
        <c:axId val="804072072"/>
      </c:barChart>
      <c:barChart>
        <c:barDir val="col"/>
        <c:grouping val="clustered"/>
        <c:varyColors val="0"/>
        <c:ser>
          <c:idx val="2"/>
          <c:order val="2"/>
          <c:tx>
            <c:v>f</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8557-4DBB-A62B-4B59C3CC720D}"/>
            </c:ext>
          </c:extLst>
        </c:ser>
        <c:dLbls>
          <c:showLegendKey val="0"/>
          <c:showVal val="0"/>
          <c:showCatName val="0"/>
          <c:showSerName val="0"/>
          <c:showPercent val="0"/>
          <c:showBubbleSize val="0"/>
        </c:dLbls>
        <c:gapWidth val="100"/>
        <c:overlap val="-27"/>
        <c:axId val="866817648"/>
        <c:axId val="866810432"/>
      </c:barChart>
      <c:catAx>
        <c:axId val="804077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4072072"/>
        <c:crosses val="autoZero"/>
        <c:auto val="1"/>
        <c:lblAlgn val="ctr"/>
        <c:lblOffset val="100"/>
        <c:noMultiLvlLbl val="0"/>
      </c:catAx>
      <c:valAx>
        <c:axId val="804072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6.7027777777777783E-2"/>
              <c:y val="5.920370370370370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4077648"/>
        <c:crosses val="autoZero"/>
        <c:crossBetween val="between"/>
      </c:valAx>
      <c:valAx>
        <c:axId val="866810432"/>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2907916666666659"/>
              <c:y val="5.920370370370370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6817648"/>
        <c:crosses val="max"/>
        <c:crossBetween val="between"/>
      </c:valAx>
      <c:catAx>
        <c:axId val="866817648"/>
        <c:scaling>
          <c:orientation val="minMax"/>
        </c:scaling>
        <c:delete val="1"/>
        <c:axPos val="b"/>
        <c:majorTickMark val="out"/>
        <c:minorTickMark val="none"/>
        <c:tickLblPos val="nextTo"/>
        <c:crossAx val="866810432"/>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39060398006675978"/>
          <c:y val="0.9380648513236336"/>
          <c:w val="0.21173861111111111"/>
          <c:h val="5.9583333333333335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30555555555566E-2"/>
          <c:y val="5.4813978364559708E-2"/>
          <c:w val="0.38215069444444444"/>
          <c:h val="0.56393500582766298"/>
        </c:manualLayout>
      </c:layout>
      <c:lineChart>
        <c:grouping val="standard"/>
        <c:varyColors val="0"/>
        <c:ser>
          <c:idx val="0"/>
          <c:order val="0"/>
          <c:tx>
            <c:strRef>
              <c:f>'39_ábra_chart'!$E$8</c:f>
              <c:strCache>
                <c:ptCount val="1"/>
                <c:pt idx="0">
                  <c:v>Lakáshitel</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'39_ábra_chart'!$D$9:$D$26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'39_ábra_chart'!$E$9:$E$26</c:f>
              <c:numCache>
                <c:formatCode>0.0</c:formatCode>
                <c:ptCount val="18"/>
                <c:pt idx="0">
                  <c:v>5.0029786999999999</c:v>
                </c:pt>
                <c:pt idx="1">
                  <c:v>5.4915199000000001</c:v>
                </c:pt>
                <c:pt idx="2">
                  <c:v>6.1881510999999998</c:v>
                </c:pt>
                <c:pt idx="3">
                  <c:v>5.9726734000000006</c:v>
                </c:pt>
                <c:pt idx="4">
                  <c:v>6.0262507999999997</c:v>
                </c:pt>
                <c:pt idx="5">
                  <c:v>6.2080749000000006</c:v>
                </c:pt>
                <c:pt idx="6">
                  <c:v>6.5634370000000004</c:v>
                </c:pt>
                <c:pt idx="7">
                  <c:v>6.9483544000000004</c:v>
                </c:pt>
                <c:pt idx="8">
                  <c:v>6.8771697999999999</c:v>
                </c:pt>
                <c:pt idx="9">
                  <c:v>7.1367992000000005</c:v>
                </c:pt>
                <c:pt idx="10">
                  <c:v>7.3892565999999995</c:v>
                </c:pt>
                <c:pt idx="11">
                  <c:v>7.9750575999999995</c:v>
                </c:pt>
                <c:pt idx="12">
                  <c:v>8.3431324</c:v>
                </c:pt>
                <c:pt idx="13">
                  <c:v>8.7155298999999999</c:v>
                </c:pt>
                <c:pt idx="14">
                  <c:v>8.833025300000001</c:v>
                </c:pt>
                <c:pt idx="15">
                  <c:v>9.2144779000000003</c:v>
                </c:pt>
                <c:pt idx="16">
                  <c:v>9.9822039999999994</c:v>
                </c:pt>
                <c:pt idx="17">
                  <c:v>10.246105</c:v>
                </c:pt>
              </c:numCache>
            </c:numRef>
          </c:val>
          <c:smooth val="0"/>
          <c:extLst>
            <c:ext xmlns:c16="http://schemas.microsoft.com/office/drawing/2014/chart" uri="{C3380CC4-5D6E-409C-BE32-E72D297353CC}">
              <c16:uniqueId val="{00000000-1A3D-4EF2-9EBA-3CB21A4FFEF9}"/>
            </c:ext>
          </c:extLst>
        </c:ser>
        <c:dLbls>
          <c:showLegendKey val="0"/>
          <c:showVal val="0"/>
          <c:showCatName val="0"/>
          <c:showSerName val="0"/>
          <c:showPercent val="0"/>
          <c:showBubbleSize val="0"/>
        </c:dLbls>
        <c:marker val="1"/>
        <c:smooth val="0"/>
        <c:axId val="871291032"/>
        <c:axId val="871284800"/>
      </c:lineChart>
      <c:lineChart>
        <c:grouping val="standard"/>
        <c:varyColors val="0"/>
        <c:ser>
          <c:idx val="1"/>
          <c:order val="1"/>
          <c:tx>
            <c:strRef>
              <c:f>'39_ábra_chart'!$F$8</c:f>
              <c:strCache>
                <c:ptCount val="1"/>
                <c:pt idx="0">
                  <c:v>Személyi kölcsön, hitelintézetek (jobb skála)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'39_ábra_chart'!$D$9:$D$26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'39_ábra_chart'!$F$9:$F$26</c:f>
              <c:numCache>
                <c:formatCode>0.0</c:formatCode>
                <c:ptCount val="18"/>
                <c:pt idx="0">
                  <c:v>0.76380216000000001</c:v>
                </c:pt>
                <c:pt idx="1">
                  <c:v>0.81274330000000006</c:v>
                </c:pt>
                <c:pt idx="2">
                  <c:v>0.86386465000000001</c:v>
                </c:pt>
                <c:pt idx="3">
                  <c:v>0.87078535000000001</c:v>
                </c:pt>
                <c:pt idx="4">
                  <c:v>0.97658054000000005</c:v>
                </c:pt>
                <c:pt idx="5">
                  <c:v>0.98255950000000003</c:v>
                </c:pt>
                <c:pt idx="6">
                  <c:v>1.0198468000000001</c:v>
                </c:pt>
                <c:pt idx="7">
                  <c:v>1.0489784</c:v>
                </c:pt>
                <c:pt idx="8">
                  <c:v>1.1165345</c:v>
                </c:pt>
                <c:pt idx="9">
                  <c:v>1.2105421000000001</c:v>
                </c:pt>
                <c:pt idx="10">
                  <c:v>1.2830235000000001</c:v>
                </c:pt>
                <c:pt idx="11">
                  <c:v>1.3912876000000001</c:v>
                </c:pt>
                <c:pt idx="12">
                  <c:v>1.5272271000000002</c:v>
                </c:pt>
                <c:pt idx="13">
                  <c:v>1.5696793999999998</c:v>
                </c:pt>
                <c:pt idx="14">
                  <c:v>1.5930306000000001</c:v>
                </c:pt>
                <c:pt idx="15">
                  <c:v>1.6371167</c:v>
                </c:pt>
                <c:pt idx="16">
                  <c:v>1.758937</c:v>
                </c:pt>
                <c:pt idx="17">
                  <c:v>1.8301096000000001</c:v>
                </c:pt>
              </c:numCache>
            </c:numRef>
          </c:val>
          <c:smooth val="0"/>
          <c:extLst>
            <c:ext xmlns:c16="http://schemas.microsoft.com/office/drawing/2014/chart" uri="{C3380CC4-5D6E-409C-BE32-E72D297353CC}">
              <c16:uniqueId val="{00000001-1A3D-4EF2-9EBA-3CB21A4FFEF9}"/>
            </c:ext>
          </c:extLst>
        </c:ser>
        <c:ser>
          <c:idx val="2"/>
          <c:order val="2"/>
          <c:tx>
            <c:strRef>
              <c:f>'39_ábra_chart'!$G$8</c:f>
              <c:strCache>
                <c:ptCount val="1"/>
                <c:pt idx="0">
                  <c:v>Személyi kölcsön, pénzügyi vállalkozások (jobb skála)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'39_ábra_chart'!$D$9:$D$26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'39_ábra_chart'!$G$9:$G$26</c:f>
              <c:numCache>
                <c:formatCode>0.0</c:formatCode>
                <c:ptCount val="18"/>
                <c:pt idx="12">
                  <c:v>0.21914143</c:v>
                </c:pt>
                <c:pt idx="13">
                  <c:v>0.24003101000000002</c:v>
                </c:pt>
                <c:pt idx="14">
                  <c:v>0.22897600000000001</c:v>
                </c:pt>
                <c:pt idx="15">
                  <c:v>0.21087122</c:v>
                </c:pt>
                <c:pt idx="16">
                  <c:v>0.25621968000000001</c:v>
                </c:pt>
                <c:pt idx="17">
                  <c:v>0.24591826</c:v>
                </c:pt>
              </c:numCache>
            </c:numRef>
          </c:val>
          <c:smooth val="0"/>
          <c:extLst>
            <c:ext xmlns:c16="http://schemas.microsoft.com/office/drawing/2014/chart" uri="{C3380CC4-5D6E-409C-BE32-E72D297353CC}">
              <c16:uniqueId val="{00000002-1A3D-4EF2-9EBA-3CB21A4FFEF9}"/>
            </c:ext>
          </c:extLst>
        </c:ser>
        <c:dLbls>
          <c:showLegendKey val="0"/>
          <c:showVal val="0"/>
          <c:showCatName val="0"/>
          <c:showSerName val="0"/>
          <c:showPercent val="0"/>
          <c:showBubbleSize val="0"/>
        </c:dLbls>
        <c:marker val="1"/>
        <c:smooth val="0"/>
        <c:axId val="1115528896"/>
        <c:axId val="1115529880"/>
      </c:lineChart>
      <c:catAx>
        <c:axId val="871291032"/>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layout>
            <c:manualLayout>
              <c:xMode val="edge"/>
              <c:yMode val="edge"/>
              <c:x val="8.5315138888888892E-2"/>
              <c:y val="0.7681022222222221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84800"/>
        <c:crosses val="autoZero"/>
        <c:auto val="1"/>
        <c:lblAlgn val="ctr"/>
        <c:lblOffset val="100"/>
        <c:noMultiLvlLbl val="0"/>
      </c:catAx>
      <c:valAx>
        <c:axId val="87128480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aseline="0"/>
                  <a:t>Millió Ft</a:t>
                </a:r>
                <a:endParaRPr lang="hu-HU"/>
              </a:p>
            </c:rich>
          </c:tx>
          <c:layout>
            <c:manualLayout>
              <c:xMode val="edge"/>
              <c:yMode val="edge"/>
              <c:x val="6.3516129398695845E-2"/>
              <c:y val="1.07911803432097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91032"/>
        <c:crosses val="autoZero"/>
        <c:crossBetween val="between"/>
      </c:valAx>
      <c:valAx>
        <c:axId val="111552988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0"/>
                  <a:t>Millió Ft</a:t>
                </a:r>
              </a:p>
            </c:rich>
          </c:tx>
          <c:layout>
            <c:manualLayout>
              <c:xMode val="edge"/>
              <c:yMode val="edge"/>
              <c:x val="0.34610943810653627"/>
              <c:y val="1.51336777216314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5528896"/>
        <c:crosses val="max"/>
        <c:crossBetween val="between"/>
        <c:majorUnit val="0.5"/>
      </c:valAx>
      <c:catAx>
        <c:axId val="1115528896"/>
        <c:scaling>
          <c:orientation val="minMax"/>
        </c:scaling>
        <c:delete val="1"/>
        <c:axPos val="b"/>
        <c:numFmt formatCode="General" sourceLinked="1"/>
        <c:majorTickMark val="out"/>
        <c:minorTickMark val="none"/>
        <c:tickLblPos val="nextTo"/>
        <c:crossAx val="111552988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4957705667328105E-2"/>
          <c:y val="0.83130470840243642"/>
          <c:w val="0.90080533719719658"/>
          <c:h val="0.1495183189364589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30555555555566E-2"/>
          <c:y val="5.4813978364559708E-2"/>
          <c:w val="0.91936666666666678"/>
          <c:h val="0.56393500582766298"/>
        </c:manualLayout>
      </c:layout>
      <c:lineChart>
        <c:grouping val="standard"/>
        <c:varyColors val="0"/>
        <c:ser>
          <c:idx val="0"/>
          <c:order val="0"/>
          <c:tx>
            <c:strRef>
              <c:f>'39_ábra_chart'!$H$8</c:f>
              <c:strCache>
                <c:ptCount val="1"/>
                <c:pt idx="0">
                  <c:v>Lakáshitel</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'39_ábra_chart'!$D$9:$D$26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'39_ábra_chart'!$H$9:$H$26</c:f>
              <c:numCache>
                <c:formatCode>0.0</c:formatCode>
                <c:ptCount val="18"/>
                <c:pt idx="0">
                  <c:v>15.182689999999999</c:v>
                </c:pt>
                <c:pt idx="1">
                  <c:v>15.25972</c:v>
                </c:pt>
                <c:pt idx="2">
                  <c:v>15.02033</c:v>
                </c:pt>
                <c:pt idx="3">
                  <c:v>15.87806</c:v>
                </c:pt>
                <c:pt idx="4">
                  <c:v>15.694559999999999</c:v>
                </c:pt>
                <c:pt idx="5">
                  <c:v>16.278790000000001</c:v>
                </c:pt>
                <c:pt idx="6">
                  <c:v>16.491890000000001</c:v>
                </c:pt>
                <c:pt idx="7">
                  <c:v>16.822800000000001</c:v>
                </c:pt>
                <c:pt idx="8">
                  <c:v>16.624919999999999</c:v>
                </c:pt>
                <c:pt idx="9">
                  <c:v>16.939109999999999</c:v>
                </c:pt>
                <c:pt idx="10">
                  <c:v>17.29749</c:v>
                </c:pt>
                <c:pt idx="11">
                  <c:v>17.55123</c:v>
                </c:pt>
                <c:pt idx="12">
                  <c:v>17.495439999999999</c:v>
                </c:pt>
                <c:pt idx="13">
                  <c:v>17.98865</c:v>
                </c:pt>
                <c:pt idx="14">
                  <c:v>18.072430000000001</c:v>
                </c:pt>
                <c:pt idx="15">
                  <c:v>18.119499999999999</c:v>
                </c:pt>
                <c:pt idx="16">
                  <c:v>18.013940000000002</c:v>
                </c:pt>
                <c:pt idx="17">
                  <c:v>18.129460000000002</c:v>
                </c:pt>
              </c:numCache>
            </c:numRef>
          </c:val>
          <c:smooth val="0"/>
          <c:extLst>
            <c:ext xmlns:c16="http://schemas.microsoft.com/office/drawing/2014/chart" uri="{C3380CC4-5D6E-409C-BE32-E72D297353CC}">
              <c16:uniqueId val="{00000000-3D8C-46FA-9EA9-160E068B3CC2}"/>
            </c:ext>
          </c:extLst>
        </c:ser>
        <c:dLbls>
          <c:showLegendKey val="0"/>
          <c:showVal val="0"/>
          <c:showCatName val="0"/>
          <c:showSerName val="0"/>
          <c:showPercent val="0"/>
          <c:showBubbleSize val="0"/>
        </c:dLbls>
        <c:marker val="1"/>
        <c:smooth val="0"/>
        <c:axId val="871291032"/>
        <c:axId val="871284800"/>
      </c:lineChart>
      <c:lineChart>
        <c:grouping val="standard"/>
        <c:varyColors val="0"/>
        <c:ser>
          <c:idx val="1"/>
          <c:order val="1"/>
          <c:tx>
            <c:strRef>
              <c:f>'39_ábra_chart'!$I$8</c:f>
              <c:strCache>
                <c:ptCount val="1"/>
                <c:pt idx="0">
                  <c:v>Személyi kölcsön, hitelintézetek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'39_ábra_chart'!$D$9:$D$26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'39_ábra_chart'!$I$9:$I$26</c:f>
              <c:numCache>
                <c:formatCode>0.0</c:formatCode>
                <c:ptCount val="18"/>
                <c:pt idx="0">
                  <c:v>4.5671989999999996</c:v>
                </c:pt>
                <c:pt idx="1">
                  <c:v>4.701454</c:v>
                </c:pt>
                <c:pt idx="2">
                  <c:v>4.7366450000000002</c:v>
                </c:pt>
                <c:pt idx="3">
                  <c:v>4.7943350000000002</c:v>
                </c:pt>
                <c:pt idx="4">
                  <c:v>4.761412</c:v>
                </c:pt>
                <c:pt idx="5">
                  <c:v>4.7618130000000001</c:v>
                </c:pt>
                <c:pt idx="6">
                  <c:v>4.856395</c:v>
                </c:pt>
                <c:pt idx="7">
                  <c:v>4.8503069999999999</c:v>
                </c:pt>
                <c:pt idx="8">
                  <c:v>4.9196989999999996</c:v>
                </c:pt>
                <c:pt idx="9">
                  <c:v>5.0152520000000003</c:v>
                </c:pt>
                <c:pt idx="10">
                  <c:v>5.1829400000000003</c:v>
                </c:pt>
                <c:pt idx="11">
                  <c:v>5.4063549999999996</c:v>
                </c:pt>
                <c:pt idx="12">
                  <c:v>5.5090909999999997</c:v>
                </c:pt>
                <c:pt idx="13">
                  <c:v>5.5741399999999999</c:v>
                </c:pt>
                <c:pt idx="14">
                  <c:v>5.6517460000000002</c:v>
                </c:pt>
                <c:pt idx="15">
                  <c:v>5.7624839999999997</c:v>
                </c:pt>
                <c:pt idx="16">
                  <c:v>5.9077019999999996</c:v>
                </c:pt>
                <c:pt idx="17">
                  <c:v>5.9909569999999999</c:v>
                </c:pt>
              </c:numCache>
            </c:numRef>
          </c:val>
          <c:smooth val="0"/>
          <c:extLst>
            <c:ext xmlns:c16="http://schemas.microsoft.com/office/drawing/2014/chart" uri="{C3380CC4-5D6E-409C-BE32-E72D297353CC}">
              <c16:uniqueId val="{00000001-3D8C-46FA-9EA9-160E068B3CC2}"/>
            </c:ext>
          </c:extLst>
        </c:ser>
        <c:ser>
          <c:idx val="2"/>
          <c:order val="2"/>
          <c:tx>
            <c:strRef>
              <c:f>'39_ábra_chart'!$J$8</c:f>
              <c:strCache>
                <c:ptCount val="1"/>
                <c:pt idx="0">
                  <c:v>Személyi kölcsön, pénzügyi vállalkozások (j.s.)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'39_ábra_chart'!$D$9:$D$26</c:f>
              <c:strCache>
                <c:ptCount val="1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strCache>
            </c:strRef>
          </c:cat>
          <c:val>
            <c:numRef>
              <c:f>'39_ábra_chart'!$J$9:$J$26</c:f>
              <c:numCache>
                <c:formatCode>0.0</c:formatCode>
                <c:ptCount val="18"/>
                <c:pt idx="12">
                  <c:v>2.0344829999999998</c:v>
                </c:pt>
                <c:pt idx="13">
                  <c:v>2.094481</c:v>
                </c:pt>
                <c:pt idx="14">
                  <c:v>2.0061710000000001</c:v>
                </c:pt>
                <c:pt idx="15">
                  <c:v>1.9295310000000001</c:v>
                </c:pt>
                <c:pt idx="16">
                  <c:v>1.9768380000000001</c:v>
                </c:pt>
                <c:pt idx="17">
                  <c:v>2.0221119999999999</c:v>
                </c:pt>
              </c:numCache>
            </c:numRef>
          </c:val>
          <c:smooth val="0"/>
          <c:extLst>
            <c:ext xmlns:c16="http://schemas.microsoft.com/office/drawing/2014/chart" uri="{C3380CC4-5D6E-409C-BE32-E72D297353CC}">
              <c16:uniqueId val="{00000002-3D8C-46FA-9EA9-160E068B3CC2}"/>
            </c:ext>
          </c:extLst>
        </c:ser>
        <c:dLbls>
          <c:showLegendKey val="0"/>
          <c:showVal val="0"/>
          <c:showCatName val="0"/>
          <c:showSerName val="0"/>
          <c:showPercent val="0"/>
          <c:showBubbleSize val="0"/>
        </c:dLbls>
        <c:marker val="1"/>
        <c:smooth val="0"/>
        <c:axId val="1115528896"/>
        <c:axId val="1115529880"/>
      </c:lineChart>
      <c:catAx>
        <c:axId val="871291032"/>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7247784197084457"/>
              <c:y val="0.7727404462376171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84800"/>
        <c:crosses val="autoZero"/>
        <c:auto val="1"/>
        <c:lblAlgn val="ctr"/>
        <c:lblOffset val="100"/>
        <c:noMultiLvlLbl val="0"/>
      </c:catAx>
      <c:valAx>
        <c:axId val="871284800"/>
        <c:scaling>
          <c:orientation val="minMax"/>
          <c:max val="24"/>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aseline="0"/>
                  <a:t>év</a:t>
                </a:r>
                <a:endParaRPr lang="hu-HU"/>
              </a:p>
            </c:rich>
          </c:tx>
          <c:layout>
            <c:manualLayout>
              <c:xMode val="edge"/>
              <c:yMode val="edge"/>
              <c:x val="0.12151180394799813"/>
              <c:y val="3.539179776598520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91032"/>
        <c:crosses val="autoZero"/>
        <c:crossBetween val="between"/>
        <c:majorUnit val="4"/>
      </c:valAx>
      <c:valAx>
        <c:axId val="1115529880"/>
        <c:scaling>
          <c:orientation val="minMax"/>
          <c:max val="2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0"/>
                  <a:t>év</a:t>
                </a:r>
              </a:p>
            </c:rich>
          </c:tx>
          <c:layout>
            <c:manualLayout>
              <c:xMode val="edge"/>
              <c:yMode val="edge"/>
              <c:x val="0.80188308783790474"/>
              <c:y val="1.117708825633377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5528896"/>
        <c:crosses val="max"/>
        <c:crossBetween val="between"/>
        <c:majorUnit val="4"/>
      </c:valAx>
      <c:catAx>
        <c:axId val="1115528896"/>
        <c:scaling>
          <c:orientation val="minMax"/>
        </c:scaling>
        <c:delete val="1"/>
        <c:axPos val="b"/>
        <c:numFmt formatCode="General" sourceLinked="1"/>
        <c:majorTickMark val="out"/>
        <c:minorTickMark val="none"/>
        <c:tickLblPos val="nextTo"/>
        <c:crossAx val="1115529880"/>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30555555555566E-2"/>
          <c:y val="5.4813978364559708E-2"/>
          <c:w val="0.38215069444444444"/>
          <c:h val="0.56393500582766298"/>
        </c:manualLayout>
      </c:layout>
      <c:lineChart>
        <c:grouping val="standard"/>
        <c:varyColors val="0"/>
        <c:ser>
          <c:idx val="0"/>
          <c:order val="0"/>
          <c:tx>
            <c:strRef>
              <c:f>'39_ábra_chart'!$E$32</c:f>
              <c:strCache>
                <c:ptCount val="1"/>
                <c:pt idx="0">
                  <c:v>Housing loans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'39_ábra_chart'!$D$33:$D$50</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'39_ábra_chart'!$E$33:$E$50</c:f>
              <c:numCache>
                <c:formatCode>0.0</c:formatCode>
                <c:ptCount val="18"/>
                <c:pt idx="0">
                  <c:v>5.0029786999999999</c:v>
                </c:pt>
                <c:pt idx="1">
                  <c:v>5.4915199000000001</c:v>
                </c:pt>
                <c:pt idx="2">
                  <c:v>6.1881510999999998</c:v>
                </c:pt>
                <c:pt idx="3">
                  <c:v>5.9726734000000006</c:v>
                </c:pt>
                <c:pt idx="4">
                  <c:v>6.0262507999999997</c:v>
                </c:pt>
                <c:pt idx="5">
                  <c:v>6.2080749000000006</c:v>
                </c:pt>
                <c:pt idx="6">
                  <c:v>6.5634370000000004</c:v>
                </c:pt>
                <c:pt idx="7">
                  <c:v>6.9483544000000004</c:v>
                </c:pt>
                <c:pt idx="8">
                  <c:v>6.8771697999999999</c:v>
                </c:pt>
                <c:pt idx="9">
                  <c:v>7.1367992000000005</c:v>
                </c:pt>
                <c:pt idx="10">
                  <c:v>7.3892565999999995</c:v>
                </c:pt>
                <c:pt idx="11">
                  <c:v>7.9750575999999995</c:v>
                </c:pt>
                <c:pt idx="12">
                  <c:v>8.3431324</c:v>
                </c:pt>
                <c:pt idx="13">
                  <c:v>8.7155298999999999</c:v>
                </c:pt>
                <c:pt idx="14">
                  <c:v>8.833025300000001</c:v>
                </c:pt>
                <c:pt idx="15">
                  <c:v>9.2144779000000003</c:v>
                </c:pt>
                <c:pt idx="16">
                  <c:v>9.9822039999999994</c:v>
                </c:pt>
                <c:pt idx="17">
                  <c:v>10.246105</c:v>
                </c:pt>
              </c:numCache>
            </c:numRef>
          </c:val>
          <c:smooth val="0"/>
          <c:extLst>
            <c:ext xmlns:c16="http://schemas.microsoft.com/office/drawing/2014/chart" uri="{C3380CC4-5D6E-409C-BE32-E72D297353CC}">
              <c16:uniqueId val="{00000000-393F-4E6E-99B0-1BB451C6039C}"/>
            </c:ext>
          </c:extLst>
        </c:ser>
        <c:dLbls>
          <c:showLegendKey val="0"/>
          <c:showVal val="0"/>
          <c:showCatName val="0"/>
          <c:showSerName val="0"/>
          <c:showPercent val="0"/>
          <c:showBubbleSize val="0"/>
        </c:dLbls>
        <c:marker val="1"/>
        <c:smooth val="0"/>
        <c:axId val="871291032"/>
        <c:axId val="871284800"/>
      </c:lineChart>
      <c:lineChart>
        <c:grouping val="standard"/>
        <c:varyColors val="0"/>
        <c:ser>
          <c:idx val="1"/>
          <c:order val="1"/>
          <c:tx>
            <c:strRef>
              <c:f>'39_ábra_chart'!$F$32</c:f>
              <c:strCache>
                <c:ptCount val="1"/>
                <c:pt idx="0">
                  <c:v>Personal loans, credit institutions (RHS)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'39_ábra_chart'!$D$33:$D$50</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'39_ábra_chart'!$F$33:$F$50</c:f>
              <c:numCache>
                <c:formatCode>0.0</c:formatCode>
                <c:ptCount val="18"/>
                <c:pt idx="0">
                  <c:v>0.76380216000000001</c:v>
                </c:pt>
                <c:pt idx="1">
                  <c:v>0.81274330000000006</c:v>
                </c:pt>
                <c:pt idx="2">
                  <c:v>0.86386465000000001</c:v>
                </c:pt>
                <c:pt idx="3">
                  <c:v>0.87078535000000001</c:v>
                </c:pt>
                <c:pt idx="4">
                  <c:v>0.97658054000000005</c:v>
                </c:pt>
                <c:pt idx="5">
                  <c:v>0.98255950000000003</c:v>
                </c:pt>
                <c:pt idx="6">
                  <c:v>1.0198468000000001</c:v>
                </c:pt>
                <c:pt idx="7">
                  <c:v>1.0489784</c:v>
                </c:pt>
                <c:pt idx="8">
                  <c:v>1.1165345</c:v>
                </c:pt>
                <c:pt idx="9">
                  <c:v>1.2105421000000001</c:v>
                </c:pt>
                <c:pt idx="10">
                  <c:v>1.2830235000000001</c:v>
                </c:pt>
                <c:pt idx="11">
                  <c:v>1.3912876000000001</c:v>
                </c:pt>
                <c:pt idx="12">
                  <c:v>1.5272271000000002</c:v>
                </c:pt>
                <c:pt idx="13">
                  <c:v>1.5696793999999998</c:v>
                </c:pt>
                <c:pt idx="14">
                  <c:v>1.5930306000000001</c:v>
                </c:pt>
                <c:pt idx="15">
                  <c:v>1.6371167</c:v>
                </c:pt>
                <c:pt idx="16">
                  <c:v>1.758937</c:v>
                </c:pt>
                <c:pt idx="17">
                  <c:v>1.8301096000000001</c:v>
                </c:pt>
              </c:numCache>
            </c:numRef>
          </c:val>
          <c:smooth val="0"/>
          <c:extLst>
            <c:ext xmlns:c16="http://schemas.microsoft.com/office/drawing/2014/chart" uri="{C3380CC4-5D6E-409C-BE32-E72D297353CC}">
              <c16:uniqueId val="{00000001-393F-4E6E-99B0-1BB451C6039C}"/>
            </c:ext>
          </c:extLst>
        </c:ser>
        <c:ser>
          <c:idx val="2"/>
          <c:order val="2"/>
          <c:tx>
            <c:strRef>
              <c:f>'39_ábra_chart'!$G$32</c:f>
              <c:strCache>
                <c:ptCount val="1"/>
                <c:pt idx="0">
                  <c:v>Personal loans, financial corporations (RHS)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'39_ábra_chart'!$D$33:$D$50</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'39_ábra_chart'!$G$33:$G$50</c:f>
              <c:numCache>
                <c:formatCode>0.0</c:formatCode>
                <c:ptCount val="18"/>
                <c:pt idx="12">
                  <c:v>0.21914143</c:v>
                </c:pt>
                <c:pt idx="13">
                  <c:v>0.24003101000000002</c:v>
                </c:pt>
                <c:pt idx="14">
                  <c:v>0.22897600000000001</c:v>
                </c:pt>
                <c:pt idx="15">
                  <c:v>0.21087122</c:v>
                </c:pt>
                <c:pt idx="16">
                  <c:v>0.25621968000000001</c:v>
                </c:pt>
                <c:pt idx="17">
                  <c:v>0.24591826</c:v>
                </c:pt>
              </c:numCache>
            </c:numRef>
          </c:val>
          <c:smooth val="0"/>
          <c:extLst>
            <c:ext xmlns:c16="http://schemas.microsoft.com/office/drawing/2014/chart" uri="{C3380CC4-5D6E-409C-BE32-E72D297353CC}">
              <c16:uniqueId val="{00000002-393F-4E6E-99B0-1BB451C6039C}"/>
            </c:ext>
          </c:extLst>
        </c:ser>
        <c:dLbls>
          <c:showLegendKey val="0"/>
          <c:showVal val="0"/>
          <c:showCatName val="0"/>
          <c:showSerName val="0"/>
          <c:showPercent val="0"/>
          <c:showBubbleSize val="0"/>
        </c:dLbls>
        <c:marker val="1"/>
        <c:smooth val="0"/>
        <c:axId val="1115528896"/>
        <c:axId val="1115529880"/>
      </c:lineChart>
      <c:catAx>
        <c:axId val="871291032"/>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layout>
            <c:manualLayout>
              <c:xMode val="edge"/>
              <c:yMode val="edge"/>
              <c:x val="0.10824219079269048"/>
              <c:y val="0.7681022013471569"/>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84800"/>
        <c:crosses val="autoZero"/>
        <c:auto val="1"/>
        <c:lblAlgn val="ctr"/>
        <c:lblOffset val="100"/>
        <c:noMultiLvlLbl val="0"/>
      </c:catAx>
      <c:valAx>
        <c:axId val="871284800"/>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aseline="0"/>
                  <a:t>HUF mn</a:t>
                </a:r>
                <a:endParaRPr lang="hu-HU"/>
              </a:p>
            </c:rich>
          </c:tx>
          <c:layout>
            <c:manualLayout>
              <c:xMode val="edge"/>
              <c:yMode val="edge"/>
              <c:x val="6.8789514021710338E-2"/>
              <c:y val="3.439969075275438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91032"/>
        <c:crosses val="autoZero"/>
        <c:crossBetween val="between"/>
      </c:valAx>
      <c:valAx>
        <c:axId val="111552988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0"/>
                  <a:t>HUF mn</a:t>
                </a:r>
              </a:p>
            </c:rich>
          </c:tx>
          <c:layout>
            <c:manualLayout>
              <c:xMode val="edge"/>
              <c:yMode val="edge"/>
              <c:x val="0.33580685016406558"/>
              <c:y val="1.513360149137206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5528896"/>
        <c:crosses val="max"/>
        <c:crossBetween val="between"/>
        <c:majorUnit val="0.5"/>
      </c:valAx>
      <c:catAx>
        <c:axId val="1115528896"/>
        <c:scaling>
          <c:orientation val="minMax"/>
        </c:scaling>
        <c:delete val="1"/>
        <c:axPos val="b"/>
        <c:numFmt formatCode="General" sourceLinked="1"/>
        <c:majorTickMark val="out"/>
        <c:minorTickMark val="none"/>
        <c:tickLblPos val="nextTo"/>
        <c:crossAx val="111552988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4957705667328105E-2"/>
          <c:y val="0.83130470840243642"/>
          <c:w val="0.88669634831316346"/>
          <c:h val="0.1495183189364589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30555555555566E-2"/>
          <c:y val="5.4813978364559708E-2"/>
          <c:w val="0.91936666666666678"/>
          <c:h val="0.56393500582766298"/>
        </c:manualLayout>
      </c:layout>
      <c:lineChart>
        <c:grouping val="standard"/>
        <c:varyColors val="0"/>
        <c:ser>
          <c:idx val="0"/>
          <c:order val="0"/>
          <c:tx>
            <c:strRef>
              <c:f>'39_ábra_chart'!$H$32</c:f>
              <c:strCache>
                <c:ptCount val="1"/>
                <c:pt idx="0">
                  <c:v>Housing loans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'39_ábra_chart'!$D$33:$D$50</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'39_ábra_chart'!$H$33:$H$50</c:f>
              <c:numCache>
                <c:formatCode>0.0</c:formatCode>
                <c:ptCount val="18"/>
                <c:pt idx="0">
                  <c:v>15.182689999999999</c:v>
                </c:pt>
                <c:pt idx="1">
                  <c:v>15.25972</c:v>
                </c:pt>
                <c:pt idx="2">
                  <c:v>15.02033</c:v>
                </c:pt>
                <c:pt idx="3">
                  <c:v>15.87806</c:v>
                </c:pt>
                <c:pt idx="4">
                  <c:v>15.694559999999999</c:v>
                </c:pt>
                <c:pt idx="5">
                  <c:v>16.278790000000001</c:v>
                </c:pt>
                <c:pt idx="6">
                  <c:v>16.491890000000001</c:v>
                </c:pt>
                <c:pt idx="7">
                  <c:v>16.822800000000001</c:v>
                </c:pt>
                <c:pt idx="8">
                  <c:v>16.624919999999999</c:v>
                </c:pt>
                <c:pt idx="9">
                  <c:v>16.939109999999999</c:v>
                </c:pt>
                <c:pt idx="10">
                  <c:v>17.29749</c:v>
                </c:pt>
                <c:pt idx="11">
                  <c:v>17.55123</c:v>
                </c:pt>
                <c:pt idx="12">
                  <c:v>17.495439999999999</c:v>
                </c:pt>
                <c:pt idx="13">
                  <c:v>17.98865</c:v>
                </c:pt>
                <c:pt idx="14">
                  <c:v>18.072430000000001</c:v>
                </c:pt>
                <c:pt idx="15">
                  <c:v>18.119499999999999</c:v>
                </c:pt>
                <c:pt idx="16">
                  <c:v>18.013940000000002</c:v>
                </c:pt>
                <c:pt idx="17">
                  <c:v>18.129460000000002</c:v>
                </c:pt>
              </c:numCache>
            </c:numRef>
          </c:val>
          <c:smooth val="0"/>
          <c:extLst>
            <c:ext xmlns:c16="http://schemas.microsoft.com/office/drawing/2014/chart" uri="{C3380CC4-5D6E-409C-BE32-E72D297353CC}">
              <c16:uniqueId val="{00000000-F9A3-4CCF-BC8C-3117113A57A4}"/>
            </c:ext>
          </c:extLst>
        </c:ser>
        <c:dLbls>
          <c:showLegendKey val="0"/>
          <c:showVal val="0"/>
          <c:showCatName val="0"/>
          <c:showSerName val="0"/>
          <c:showPercent val="0"/>
          <c:showBubbleSize val="0"/>
        </c:dLbls>
        <c:marker val="1"/>
        <c:smooth val="0"/>
        <c:axId val="871291032"/>
        <c:axId val="871284800"/>
      </c:lineChart>
      <c:lineChart>
        <c:grouping val="standard"/>
        <c:varyColors val="0"/>
        <c:ser>
          <c:idx val="1"/>
          <c:order val="1"/>
          <c:tx>
            <c:strRef>
              <c:f>'39_ábra_chart'!$I$32</c:f>
              <c:strCache>
                <c:ptCount val="1"/>
                <c:pt idx="0">
                  <c:v>Personal loans, credit institutions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'39_ábra_chart'!$D$33:$D$50</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'39_ábra_chart'!$I$33:$I$50</c:f>
              <c:numCache>
                <c:formatCode>0.0</c:formatCode>
                <c:ptCount val="18"/>
                <c:pt idx="0">
                  <c:v>4.5671989999999996</c:v>
                </c:pt>
                <c:pt idx="1">
                  <c:v>4.701454</c:v>
                </c:pt>
                <c:pt idx="2">
                  <c:v>4.7366450000000002</c:v>
                </c:pt>
                <c:pt idx="3">
                  <c:v>4.7943350000000002</c:v>
                </c:pt>
                <c:pt idx="4">
                  <c:v>4.761412</c:v>
                </c:pt>
                <c:pt idx="5">
                  <c:v>4.7618130000000001</c:v>
                </c:pt>
                <c:pt idx="6">
                  <c:v>4.856395</c:v>
                </c:pt>
                <c:pt idx="7">
                  <c:v>4.8503069999999999</c:v>
                </c:pt>
                <c:pt idx="8">
                  <c:v>4.9196989999999996</c:v>
                </c:pt>
                <c:pt idx="9">
                  <c:v>5.0152520000000003</c:v>
                </c:pt>
                <c:pt idx="10">
                  <c:v>5.1829400000000003</c:v>
                </c:pt>
                <c:pt idx="11">
                  <c:v>5.4063549999999996</c:v>
                </c:pt>
                <c:pt idx="12">
                  <c:v>5.5090909999999997</c:v>
                </c:pt>
                <c:pt idx="13">
                  <c:v>5.5741399999999999</c:v>
                </c:pt>
                <c:pt idx="14">
                  <c:v>5.6517460000000002</c:v>
                </c:pt>
                <c:pt idx="15">
                  <c:v>5.7624839999999997</c:v>
                </c:pt>
                <c:pt idx="16">
                  <c:v>5.9077019999999996</c:v>
                </c:pt>
                <c:pt idx="17">
                  <c:v>5.9909569999999999</c:v>
                </c:pt>
              </c:numCache>
            </c:numRef>
          </c:val>
          <c:smooth val="0"/>
          <c:extLst>
            <c:ext xmlns:c16="http://schemas.microsoft.com/office/drawing/2014/chart" uri="{C3380CC4-5D6E-409C-BE32-E72D297353CC}">
              <c16:uniqueId val="{00000001-F9A3-4CCF-BC8C-3117113A57A4}"/>
            </c:ext>
          </c:extLst>
        </c:ser>
        <c:ser>
          <c:idx val="2"/>
          <c:order val="2"/>
          <c:tx>
            <c:strRef>
              <c:f>'39_ábra_chart'!$J$32</c:f>
              <c:strCache>
                <c:ptCount val="1"/>
                <c:pt idx="0">
                  <c:v>Personal loans, financial corporations (RHS)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'39_ábra_chart'!$D$33:$D$50</c:f>
              <c:strCache>
                <c:ptCount val="1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strCache>
            </c:strRef>
          </c:cat>
          <c:val>
            <c:numRef>
              <c:f>'39_ábra_chart'!$J$33:$J$50</c:f>
              <c:numCache>
                <c:formatCode>0.0</c:formatCode>
                <c:ptCount val="18"/>
                <c:pt idx="12">
                  <c:v>2.0344829999999998</c:v>
                </c:pt>
                <c:pt idx="13">
                  <c:v>2.094481</c:v>
                </c:pt>
                <c:pt idx="14">
                  <c:v>2.0061710000000001</c:v>
                </c:pt>
                <c:pt idx="15">
                  <c:v>1.9295310000000001</c:v>
                </c:pt>
                <c:pt idx="16">
                  <c:v>1.9768380000000001</c:v>
                </c:pt>
                <c:pt idx="17">
                  <c:v>2.0221119999999999</c:v>
                </c:pt>
              </c:numCache>
            </c:numRef>
          </c:val>
          <c:smooth val="0"/>
          <c:extLst>
            <c:ext xmlns:c16="http://schemas.microsoft.com/office/drawing/2014/chart" uri="{C3380CC4-5D6E-409C-BE32-E72D297353CC}">
              <c16:uniqueId val="{00000002-F9A3-4CCF-BC8C-3117113A57A4}"/>
            </c:ext>
          </c:extLst>
        </c:ser>
        <c:dLbls>
          <c:showLegendKey val="0"/>
          <c:showVal val="0"/>
          <c:showCatName val="0"/>
          <c:showSerName val="0"/>
          <c:showPercent val="0"/>
          <c:showBubbleSize val="0"/>
        </c:dLbls>
        <c:marker val="1"/>
        <c:smooth val="0"/>
        <c:axId val="1115528896"/>
        <c:axId val="1115529880"/>
      </c:lineChart>
      <c:catAx>
        <c:axId val="871291032"/>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7247784197084457"/>
              <c:y val="0.7727404462376171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84800"/>
        <c:crosses val="autoZero"/>
        <c:auto val="1"/>
        <c:lblAlgn val="ctr"/>
        <c:lblOffset val="100"/>
        <c:noMultiLvlLbl val="0"/>
      </c:catAx>
      <c:valAx>
        <c:axId val="871284800"/>
        <c:scaling>
          <c:orientation val="minMax"/>
          <c:max val="2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aseline="0"/>
                  <a:t>year</a:t>
                </a:r>
                <a:endParaRPr lang="hu-HU"/>
              </a:p>
            </c:rich>
          </c:tx>
          <c:layout>
            <c:manualLayout>
              <c:xMode val="edge"/>
              <c:yMode val="edge"/>
              <c:x val="0.12151180394799813"/>
              <c:y val="3.539179776598520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1291032"/>
        <c:crosses val="autoZero"/>
        <c:crossBetween val="between"/>
        <c:majorUnit val="4"/>
      </c:valAx>
      <c:valAx>
        <c:axId val="1115529880"/>
        <c:scaling>
          <c:orientation val="minMax"/>
          <c:max val="2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b="0"/>
                  <a:t>year</a:t>
                </a:r>
              </a:p>
            </c:rich>
          </c:tx>
          <c:layout>
            <c:manualLayout>
              <c:xMode val="edge"/>
              <c:yMode val="edge"/>
              <c:x val="0.75445352050041459"/>
              <c:y val="1.11774692646007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5528896"/>
        <c:crosses val="max"/>
        <c:crossBetween val="between"/>
        <c:majorUnit val="4"/>
      </c:valAx>
      <c:catAx>
        <c:axId val="1115528896"/>
        <c:scaling>
          <c:orientation val="minMax"/>
        </c:scaling>
        <c:delete val="1"/>
        <c:axPos val="b"/>
        <c:numFmt formatCode="General" sourceLinked="1"/>
        <c:majorTickMark val="out"/>
        <c:minorTickMark val="none"/>
        <c:tickLblPos val="nextTo"/>
        <c:crossAx val="1115529880"/>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1"/>
        <c:ser>
          <c:idx val="0"/>
          <c:order val="0"/>
          <c:spPr>
            <a:ln>
              <a:noFill/>
            </a:ln>
          </c:spPr>
          <c:invertIfNegative val="0"/>
          <c:dPt>
            <c:idx val="0"/>
            <c:invertIfNegative val="0"/>
            <c:bubble3D val="0"/>
            <c:spPr>
              <a:solidFill>
                <a:schemeClr val="accent1">
                  <a:alpha val="75000"/>
                </a:schemeClr>
              </a:solidFill>
              <a:ln>
                <a:noFill/>
              </a:ln>
              <a:effectLst/>
            </c:spPr>
            <c:extLst>
              <c:ext xmlns:c16="http://schemas.microsoft.com/office/drawing/2014/chart" uri="{C3380CC4-5D6E-409C-BE32-E72D297353CC}">
                <c16:uniqueId val="{00000001-4B67-4172-93E4-DB8B7AA51EB6}"/>
              </c:ext>
            </c:extLst>
          </c:dPt>
          <c:dPt>
            <c:idx val="1"/>
            <c:invertIfNegative val="0"/>
            <c:bubble3D val="0"/>
            <c:spPr>
              <a:solidFill>
                <a:schemeClr val="accent2">
                  <a:alpha val="75000"/>
                </a:schemeClr>
              </a:solidFill>
              <a:ln w="28575">
                <a:noFill/>
              </a:ln>
              <a:effectLst/>
            </c:spPr>
            <c:extLst>
              <c:ext xmlns:c16="http://schemas.microsoft.com/office/drawing/2014/chart" uri="{C3380CC4-5D6E-409C-BE32-E72D297353CC}">
                <c16:uniqueId val="{00000003-4B67-4172-93E4-DB8B7AA51EB6}"/>
              </c:ext>
            </c:extLst>
          </c:dPt>
          <c:dPt>
            <c:idx val="2"/>
            <c:invertIfNegative val="0"/>
            <c:bubble3D val="0"/>
            <c:spPr>
              <a:solidFill>
                <a:schemeClr val="accent3">
                  <a:alpha val="75000"/>
                </a:schemeClr>
              </a:solidFill>
              <a:ln>
                <a:noFill/>
              </a:ln>
              <a:effectLst/>
            </c:spPr>
            <c:extLst>
              <c:ext xmlns:c16="http://schemas.microsoft.com/office/drawing/2014/chart" uri="{C3380CC4-5D6E-409C-BE32-E72D297353CC}">
                <c16:uniqueId val="{00000005-4B67-4172-93E4-DB8B7AA51EB6}"/>
              </c:ext>
            </c:extLst>
          </c:dPt>
          <c:dPt>
            <c:idx val="3"/>
            <c:invertIfNegative val="0"/>
            <c:bubble3D val="0"/>
            <c:spPr>
              <a:solidFill>
                <a:schemeClr val="accent4">
                  <a:alpha val="75000"/>
                </a:schemeClr>
              </a:solidFill>
              <a:ln w="28575">
                <a:noFill/>
              </a:ln>
              <a:effectLst/>
            </c:spPr>
            <c:extLst>
              <c:ext xmlns:c16="http://schemas.microsoft.com/office/drawing/2014/chart" uri="{C3380CC4-5D6E-409C-BE32-E72D297353CC}">
                <c16:uniqueId val="{00000007-4B67-4172-93E4-DB8B7AA51EB6}"/>
              </c:ext>
            </c:extLst>
          </c:dPt>
          <c:dPt>
            <c:idx val="4"/>
            <c:invertIfNegative val="0"/>
            <c:bubble3D val="0"/>
            <c:spPr>
              <a:solidFill>
                <a:schemeClr val="accent5">
                  <a:alpha val="75000"/>
                </a:schemeClr>
              </a:solidFill>
              <a:ln>
                <a:noFill/>
              </a:ln>
              <a:effectLst/>
            </c:spPr>
            <c:extLst>
              <c:ext xmlns:c16="http://schemas.microsoft.com/office/drawing/2014/chart" uri="{C3380CC4-5D6E-409C-BE32-E72D297353CC}">
                <c16:uniqueId val="{00000009-4B67-4172-93E4-DB8B7AA51EB6}"/>
              </c:ext>
            </c:extLst>
          </c:dPt>
          <c:dPt>
            <c:idx val="5"/>
            <c:invertIfNegative val="0"/>
            <c:bubble3D val="0"/>
            <c:spPr>
              <a:solidFill>
                <a:schemeClr val="accent6">
                  <a:alpha val="75000"/>
                </a:schemeClr>
              </a:solidFill>
              <a:ln w="28575">
                <a:noFill/>
              </a:ln>
              <a:effectLst/>
            </c:spPr>
            <c:extLst>
              <c:ext xmlns:c16="http://schemas.microsoft.com/office/drawing/2014/chart" uri="{C3380CC4-5D6E-409C-BE32-E72D297353CC}">
                <c16:uniqueId val="{0000000B-4B67-4172-93E4-DB8B7AA51EB6}"/>
              </c:ext>
            </c:extLst>
          </c:dPt>
          <c:dPt>
            <c:idx val="6"/>
            <c:invertIfNegative val="0"/>
            <c:bubble3D val="0"/>
            <c:spPr>
              <a:solidFill>
                <a:schemeClr val="accent1">
                  <a:lumMod val="60000"/>
                  <a:alpha val="75000"/>
                </a:schemeClr>
              </a:solidFill>
              <a:ln w="19050">
                <a:noFill/>
              </a:ln>
              <a:effectLst/>
            </c:spPr>
            <c:extLst>
              <c:ext xmlns:c16="http://schemas.microsoft.com/office/drawing/2014/chart" uri="{C3380CC4-5D6E-409C-BE32-E72D297353CC}">
                <c16:uniqueId val="{0000000D-4B67-4172-93E4-DB8B7AA51EB6}"/>
              </c:ext>
            </c:extLst>
          </c:dPt>
          <c:dPt>
            <c:idx val="7"/>
            <c:invertIfNegative val="0"/>
            <c:bubble3D val="0"/>
            <c:spPr>
              <a:solidFill>
                <a:schemeClr val="accent2">
                  <a:lumMod val="60000"/>
                  <a:alpha val="75000"/>
                </a:schemeClr>
              </a:solidFill>
              <a:ln>
                <a:noFill/>
              </a:ln>
              <a:effectLst/>
            </c:spPr>
            <c:extLst>
              <c:ext xmlns:c16="http://schemas.microsoft.com/office/drawing/2014/chart" uri="{C3380CC4-5D6E-409C-BE32-E72D297353CC}">
                <c16:uniqueId val="{0000000F-4B67-4172-93E4-DB8B7AA51EB6}"/>
              </c:ext>
            </c:extLst>
          </c:dPt>
          <c:dPt>
            <c:idx val="8"/>
            <c:invertIfNegative val="0"/>
            <c:bubble3D val="0"/>
            <c:spPr>
              <a:solidFill>
                <a:schemeClr val="accent3">
                  <a:lumMod val="60000"/>
                  <a:alpha val="75000"/>
                </a:schemeClr>
              </a:solidFill>
              <a:ln w="28575">
                <a:noFill/>
              </a:ln>
              <a:effectLst/>
            </c:spPr>
            <c:extLst>
              <c:ext xmlns:c16="http://schemas.microsoft.com/office/drawing/2014/chart" uri="{C3380CC4-5D6E-409C-BE32-E72D297353CC}">
                <c16:uniqueId val="{00000011-4B67-4172-93E4-DB8B7AA51EB6}"/>
              </c:ext>
            </c:extLst>
          </c:dPt>
          <c:dPt>
            <c:idx val="9"/>
            <c:invertIfNegative val="0"/>
            <c:bubble3D val="0"/>
            <c:spPr>
              <a:solidFill>
                <a:schemeClr val="accent4">
                  <a:lumMod val="60000"/>
                  <a:alpha val="75000"/>
                </a:schemeClr>
              </a:solidFill>
              <a:ln>
                <a:noFill/>
              </a:ln>
              <a:effectLst/>
            </c:spPr>
            <c:extLst>
              <c:ext xmlns:c16="http://schemas.microsoft.com/office/drawing/2014/chart" uri="{C3380CC4-5D6E-409C-BE32-E72D297353CC}">
                <c16:uniqueId val="{00000013-4B67-4172-93E4-DB8B7AA51EB6}"/>
              </c:ext>
            </c:extLst>
          </c:dPt>
          <c:dPt>
            <c:idx val="10"/>
            <c:invertIfNegative val="0"/>
            <c:bubble3D val="0"/>
            <c:spPr>
              <a:solidFill>
                <a:schemeClr val="accent5">
                  <a:lumMod val="60000"/>
                  <a:alpha val="75000"/>
                </a:schemeClr>
              </a:solidFill>
              <a:ln w="28575">
                <a:noFill/>
              </a:ln>
              <a:effectLst/>
            </c:spPr>
            <c:extLst>
              <c:ext xmlns:c16="http://schemas.microsoft.com/office/drawing/2014/chart" uri="{C3380CC4-5D6E-409C-BE32-E72D297353CC}">
                <c16:uniqueId val="{00000015-4B67-4172-93E4-DB8B7AA51EB6}"/>
              </c:ext>
            </c:extLst>
          </c:dPt>
          <c:dPt>
            <c:idx val="11"/>
            <c:invertIfNegative val="0"/>
            <c:bubble3D val="0"/>
            <c:spPr>
              <a:solidFill>
                <a:schemeClr val="accent6">
                  <a:lumMod val="60000"/>
                  <a:alpha val="75000"/>
                </a:schemeClr>
              </a:solidFill>
              <a:ln w="28575">
                <a:noFill/>
              </a:ln>
              <a:effectLst/>
            </c:spPr>
            <c:extLst>
              <c:ext xmlns:c16="http://schemas.microsoft.com/office/drawing/2014/chart" uri="{C3380CC4-5D6E-409C-BE32-E72D297353CC}">
                <c16:uniqueId val="{00000017-4B67-4172-93E4-DB8B7AA51EB6}"/>
              </c:ext>
            </c:extLst>
          </c:dPt>
          <c:dPt>
            <c:idx val="12"/>
            <c:invertIfNegative val="0"/>
            <c:bubble3D val="0"/>
            <c:spPr>
              <a:solidFill>
                <a:schemeClr val="accent1">
                  <a:lumMod val="80000"/>
                  <a:lumOff val="20000"/>
                  <a:alpha val="75000"/>
                </a:schemeClr>
              </a:solidFill>
              <a:ln>
                <a:noFill/>
              </a:ln>
              <a:effectLst/>
            </c:spPr>
            <c:extLst>
              <c:ext xmlns:c16="http://schemas.microsoft.com/office/drawing/2014/chart" uri="{C3380CC4-5D6E-409C-BE32-E72D297353CC}">
                <c16:uniqueId val="{00000019-4B67-4172-93E4-DB8B7AA51EB6}"/>
              </c:ext>
            </c:extLst>
          </c:dPt>
          <c:dPt>
            <c:idx val="13"/>
            <c:invertIfNegative val="0"/>
            <c:bubble3D val="0"/>
            <c:spPr>
              <a:solidFill>
                <a:schemeClr val="accent2">
                  <a:lumMod val="80000"/>
                  <a:lumOff val="20000"/>
                  <a:alpha val="75000"/>
                </a:schemeClr>
              </a:solidFill>
              <a:ln>
                <a:noFill/>
              </a:ln>
              <a:effectLst/>
            </c:spPr>
            <c:extLst>
              <c:ext xmlns:c16="http://schemas.microsoft.com/office/drawing/2014/chart" uri="{C3380CC4-5D6E-409C-BE32-E72D297353CC}">
                <c16:uniqueId val="{0000001B-4B67-4172-93E4-DB8B7AA51EB6}"/>
              </c:ext>
            </c:extLst>
          </c:dPt>
          <c:dPt>
            <c:idx val="14"/>
            <c:invertIfNegative val="0"/>
            <c:bubble3D val="0"/>
            <c:spPr>
              <a:solidFill>
                <a:schemeClr val="accent3">
                  <a:lumMod val="80000"/>
                  <a:lumOff val="20000"/>
                  <a:alpha val="75000"/>
                </a:schemeClr>
              </a:solidFill>
              <a:ln>
                <a:noFill/>
              </a:ln>
              <a:effectLst/>
            </c:spPr>
            <c:extLst>
              <c:ext xmlns:c16="http://schemas.microsoft.com/office/drawing/2014/chart" uri="{C3380CC4-5D6E-409C-BE32-E72D297353CC}">
                <c16:uniqueId val="{0000001D-4B67-4172-93E4-DB8B7AA51EB6}"/>
              </c:ext>
            </c:extLst>
          </c:dPt>
          <c:dPt>
            <c:idx val="15"/>
            <c:invertIfNegative val="0"/>
            <c:bubble3D val="0"/>
            <c:spPr>
              <a:solidFill>
                <a:schemeClr val="accent4">
                  <a:alpha val="50000"/>
                </a:schemeClr>
              </a:solidFill>
              <a:ln>
                <a:noFill/>
              </a:ln>
              <a:effectLst/>
            </c:spPr>
            <c:extLst>
              <c:ext xmlns:c16="http://schemas.microsoft.com/office/drawing/2014/chart" uri="{C3380CC4-5D6E-409C-BE32-E72D297353CC}">
                <c16:uniqueId val="{0000001F-4B67-4172-93E4-DB8B7AA51EB6}"/>
              </c:ext>
            </c:extLst>
          </c:dPt>
          <c:dPt>
            <c:idx val="16"/>
            <c:invertIfNegative val="0"/>
            <c:bubble3D val="0"/>
            <c:spPr>
              <a:solidFill>
                <a:schemeClr val="accent5">
                  <a:lumMod val="80000"/>
                  <a:lumOff val="20000"/>
                  <a:alpha val="75000"/>
                </a:schemeClr>
              </a:solidFill>
              <a:ln>
                <a:noFill/>
              </a:ln>
              <a:effectLst/>
            </c:spPr>
            <c:extLst>
              <c:ext xmlns:c16="http://schemas.microsoft.com/office/drawing/2014/chart" uri="{C3380CC4-5D6E-409C-BE32-E72D297353CC}">
                <c16:uniqueId val="{00000021-4B67-4172-93E4-DB8B7AA51EB6}"/>
              </c:ext>
            </c:extLst>
          </c:dPt>
          <c:dPt>
            <c:idx val="17"/>
            <c:invertIfNegative val="0"/>
            <c:bubble3D val="0"/>
            <c:spPr>
              <a:solidFill>
                <a:schemeClr val="accent6">
                  <a:lumMod val="80000"/>
                  <a:lumOff val="20000"/>
                  <a:alpha val="75000"/>
                </a:schemeClr>
              </a:solidFill>
              <a:ln>
                <a:noFill/>
              </a:ln>
              <a:effectLst/>
            </c:spPr>
            <c:extLst>
              <c:ext xmlns:c16="http://schemas.microsoft.com/office/drawing/2014/chart" uri="{C3380CC4-5D6E-409C-BE32-E72D297353CC}">
                <c16:uniqueId val="{00000023-4B67-4172-93E4-DB8B7AA51EB6}"/>
              </c:ext>
            </c:extLst>
          </c:dPt>
          <c:dPt>
            <c:idx val="18"/>
            <c:invertIfNegative val="0"/>
            <c:bubble3D val="0"/>
            <c:spPr>
              <a:solidFill>
                <a:schemeClr val="accent1">
                  <a:lumMod val="80000"/>
                  <a:alpha val="75000"/>
                </a:schemeClr>
              </a:solidFill>
              <a:ln>
                <a:noFill/>
              </a:ln>
              <a:effectLst/>
            </c:spPr>
            <c:extLst>
              <c:ext xmlns:c16="http://schemas.microsoft.com/office/drawing/2014/chart" uri="{C3380CC4-5D6E-409C-BE32-E72D297353CC}">
                <c16:uniqueId val="{00000025-4B67-4172-93E4-DB8B7AA51EB6}"/>
              </c:ext>
            </c:extLst>
          </c:dPt>
          <c:dPt>
            <c:idx val="19"/>
            <c:invertIfNegative val="0"/>
            <c:bubble3D val="0"/>
            <c:spPr>
              <a:solidFill>
                <a:schemeClr val="accent2">
                  <a:lumMod val="80000"/>
                  <a:alpha val="75000"/>
                </a:schemeClr>
              </a:solidFill>
              <a:ln>
                <a:noFill/>
              </a:ln>
              <a:effectLst/>
            </c:spPr>
            <c:extLst>
              <c:ext xmlns:c16="http://schemas.microsoft.com/office/drawing/2014/chart" uri="{C3380CC4-5D6E-409C-BE32-E72D297353CC}">
                <c16:uniqueId val="{00000027-4B67-4172-93E4-DB8B7AA51EB6}"/>
              </c:ext>
            </c:extLst>
          </c:dPt>
          <c:dPt>
            <c:idx val="20"/>
            <c:invertIfNegative val="0"/>
            <c:bubble3D val="0"/>
            <c:spPr>
              <a:solidFill>
                <a:schemeClr val="accent3">
                  <a:lumMod val="80000"/>
                  <a:alpha val="75000"/>
                </a:schemeClr>
              </a:solidFill>
              <a:ln w="19050">
                <a:noFill/>
              </a:ln>
              <a:effectLst/>
            </c:spPr>
            <c:extLst>
              <c:ext xmlns:c16="http://schemas.microsoft.com/office/drawing/2014/chart" uri="{C3380CC4-5D6E-409C-BE32-E72D297353CC}">
                <c16:uniqueId val="{00000029-4B67-4172-93E4-DB8B7AA51EB6}"/>
              </c:ext>
            </c:extLst>
          </c:dPt>
          <c:dPt>
            <c:idx val="21"/>
            <c:invertIfNegative val="0"/>
            <c:bubble3D val="0"/>
            <c:spPr>
              <a:solidFill>
                <a:schemeClr val="accent4">
                  <a:lumMod val="80000"/>
                  <a:alpha val="75000"/>
                </a:schemeClr>
              </a:solidFill>
              <a:ln w="28575">
                <a:noFill/>
              </a:ln>
              <a:effectLst/>
            </c:spPr>
            <c:extLst>
              <c:ext xmlns:c16="http://schemas.microsoft.com/office/drawing/2014/chart" uri="{C3380CC4-5D6E-409C-BE32-E72D297353CC}">
                <c16:uniqueId val="{0000002B-4B67-4172-93E4-DB8B7AA51EB6}"/>
              </c:ext>
            </c:extLst>
          </c:dPt>
          <c:dPt>
            <c:idx val="22"/>
            <c:invertIfNegative val="0"/>
            <c:bubble3D val="0"/>
            <c:spPr>
              <a:solidFill>
                <a:schemeClr val="accent2">
                  <a:alpha val="50000"/>
                </a:schemeClr>
              </a:solidFill>
              <a:ln>
                <a:noFill/>
              </a:ln>
              <a:effectLst/>
            </c:spPr>
            <c:extLst>
              <c:ext xmlns:c16="http://schemas.microsoft.com/office/drawing/2014/chart" uri="{C3380CC4-5D6E-409C-BE32-E72D297353CC}">
                <c16:uniqueId val="{0000002D-4B67-4172-93E4-DB8B7AA51EB6}"/>
              </c:ext>
            </c:extLst>
          </c:dPt>
          <c:dPt>
            <c:idx val="23"/>
            <c:invertIfNegative val="0"/>
            <c:bubble3D val="0"/>
            <c:spPr>
              <a:solidFill>
                <a:schemeClr val="accent6">
                  <a:lumMod val="80000"/>
                  <a:alpha val="75000"/>
                </a:schemeClr>
              </a:solidFill>
              <a:ln>
                <a:noFill/>
              </a:ln>
              <a:effectLst/>
            </c:spPr>
            <c:extLst>
              <c:ext xmlns:c16="http://schemas.microsoft.com/office/drawing/2014/chart" uri="{C3380CC4-5D6E-409C-BE32-E72D297353CC}">
                <c16:uniqueId val="{0000002F-4B67-4172-93E4-DB8B7AA51EB6}"/>
              </c:ext>
            </c:extLst>
          </c:dPt>
          <c:dPt>
            <c:idx val="24"/>
            <c:invertIfNegative val="0"/>
            <c:bubble3D val="0"/>
            <c:spPr>
              <a:solidFill>
                <a:schemeClr val="accent1">
                  <a:lumMod val="60000"/>
                  <a:lumOff val="40000"/>
                  <a:alpha val="75000"/>
                </a:schemeClr>
              </a:solidFill>
              <a:ln w="28575">
                <a:noFill/>
              </a:ln>
              <a:effectLst/>
            </c:spPr>
            <c:extLst>
              <c:ext xmlns:c16="http://schemas.microsoft.com/office/drawing/2014/chart" uri="{C3380CC4-5D6E-409C-BE32-E72D297353CC}">
                <c16:uniqueId val="{00000031-4B67-4172-93E4-DB8B7AA51EB6}"/>
              </c:ext>
            </c:extLst>
          </c:dPt>
          <c:dPt>
            <c:idx val="25"/>
            <c:invertIfNegative val="0"/>
            <c:bubble3D val="0"/>
            <c:spPr>
              <a:solidFill>
                <a:schemeClr val="accent2">
                  <a:lumMod val="60000"/>
                  <a:lumOff val="40000"/>
                  <a:alpha val="75000"/>
                </a:schemeClr>
              </a:solidFill>
              <a:ln w="19050">
                <a:noFill/>
              </a:ln>
              <a:effectLst/>
            </c:spPr>
            <c:extLst>
              <c:ext xmlns:c16="http://schemas.microsoft.com/office/drawing/2014/chart" uri="{C3380CC4-5D6E-409C-BE32-E72D297353CC}">
                <c16:uniqueId val="{00000033-4B67-4172-93E4-DB8B7AA51EB6}"/>
              </c:ext>
            </c:extLst>
          </c:dPt>
          <c:dLbls>
            <c:dLbl>
              <c:idx val="0"/>
              <c:layout>
                <c:manualLayout>
                  <c:x val="-7.0633333333332687E-3"/>
                  <c:y val="-6.3272407407407402E-2"/>
                </c:manualLayout>
              </c:layout>
              <c:tx>
                <c:rich>
                  <a:bodyPr/>
                  <a:lstStyle/>
                  <a:p>
                    <a:fld id="{A8CA7A15-1FE7-4EF6-8728-E3CBD53EC24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B67-4172-93E4-DB8B7AA51EB6}"/>
                </c:ext>
              </c:extLst>
            </c:dLbl>
            <c:dLbl>
              <c:idx val="1"/>
              <c:layout>
                <c:manualLayout>
                  <c:x val="-4.4058365191810001E-2"/>
                  <c:y val="6.8053645415562386E-2"/>
                </c:manualLayout>
              </c:layout>
              <c:tx>
                <c:rich>
                  <a:bodyPr wrap="square" lIns="38100" tIns="19050" rIns="38100" bIns="19050" anchor="ctr">
                    <a:spAutoFit/>
                  </a:bodyPr>
                  <a:lstStyle/>
                  <a:p>
                    <a:pPr>
                      <a:defRPr>
                        <a:solidFill>
                          <a:srgbClr val="FF0000"/>
                        </a:solidFill>
                      </a:defRPr>
                    </a:pPr>
                    <a:fld id="{D2B4DFFD-13CD-47D9-8DFF-7A15537D883B}"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B67-4172-93E4-DB8B7AA51EB6}"/>
                </c:ext>
              </c:extLst>
            </c:dLbl>
            <c:dLbl>
              <c:idx val="2"/>
              <c:layout>
                <c:manualLayout>
                  <c:x val="1.7623346076724E-3"/>
                  <c:y val="-6.8053645415562414E-2"/>
                </c:manualLayout>
              </c:layout>
              <c:tx>
                <c:rich>
                  <a:bodyPr/>
                  <a:lstStyle/>
                  <a:p>
                    <a:fld id="{10517DF5-463D-4596-9FA1-C70579ACF4F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B67-4172-93E4-DB8B7AA51EB6}"/>
                </c:ext>
              </c:extLst>
            </c:dLbl>
            <c:dLbl>
              <c:idx val="3"/>
              <c:layout>
                <c:manualLayout>
                  <c:x val="-8.7386111111111119E-3"/>
                  <c:y val="6.6001851851851853E-2"/>
                </c:manualLayout>
              </c:layout>
              <c:tx>
                <c:rich>
                  <a:bodyPr wrap="square" lIns="38100" tIns="19050" rIns="38100" bIns="19050" anchor="ctr">
                    <a:spAutoFit/>
                  </a:bodyPr>
                  <a:lstStyle/>
                  <a:p>
                    <a:pPr>
                      <a:defRPr>
                        <a:solidFill>
                          <a:srgbClr val="FF0000"/>
                        </a:solidFill>
                      </a:defRPr>
                    </a:pPr>
                    <a:fld id="{E5D9C01F-13EC-483B-9C01-5D3A253698E3}"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B67-4172-93E4-DB8B7AA51EB6}"/>
                </c:ext>
              </c:extLst>
            </c:dLbl>
            <c:dLbl>
              <c:idx val="4"/>
              <c:layout>
                <c:manualLayout>
                  <c:x val="-8.8130694444444449E-2"/>
                  <c:y val="-2.5808333333333332E-2"/>
                </c:manualLayout>
              </c:layout>
              <c:tx>
                <c:rich>
                  <a:bodyPr/>
                  <a:lstStyle/>
                  <a:p>
                    <a:fld id="{AAE126CA-2038-43B6-A108-BA31E5DD8BF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B67-4172-93E4-DB8B7AA51EB6}"/>
                </c:ext>
              </c:extLst>
            </c:dLbl>
            <c:dLbl>
              <c:idx val="5"/>
              <c:layout>
                <c:manualLayout>
                  <c:x val="-2.1148015292068865E-2"/>
                  <c:y val="5.8666935703071021E-2"/>
                </c:manualLayout>
              </c:layout>
              <c:tx>
                <c:rich>
                  <a:bodyPr/>
                  <a:lstStyle/>
                  <a:p>
                    <a:fld id="{BD721C62-8DC0-4E24-BAB8-BF772D3B281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B67-4172-93E4-DB8B7AA51EB6}"/>
                </c:ext>
              </c:extLst>
            </c:dLbl>
            <c:dLbl>
              <c:idx val="6"/>
              <c:layout>
                <c:manualLayout>
                  <c:x val="-8.8116730383620001E-3"/>
                  <c:y val="-4.4586871134333982E-2"/>
                </c:manualLayout>
              </c:layout>
              <c:tx>
                <c:rich>
                  <a:bodyPr/>
                  <a:lstStyle/>
                  <a:p>
                    <a:fld id="{76F7F674-9218-4F4B-AEF3-41B9AC28629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B67-4172-93E4-DB8B7AA51EB6}"/>
                </c:ext>
              </c:extLst>
            </c:dLbl>
            <c:dLbl>
              <c:idx val="7"/>
              <c:layout>
                <c:manualLayout>
                  <c:x val="-3.1757777777777781E-2"/>
                  <c:y val="-2.7984259259259261E-2"/>
                </c:manualLayout>
              </c:layout>
              <c:tx>
                <c:rich>
                  <a:bodyPr/>
                  <a:lstStyle/>
                  <a:p>
                    <a:fld id="{2D113D4E-4FCF-4F70-8BA7-B89E47B4939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B67-4172-93E4-DB8B7AA51EB6}"/>
                </c:ext>
              </c:extLst>
            </c:dLbl>
            <c:dLbl>
              <c:idx val="8"/>
              <c:layout>
                <c:manualLayout>
                  <c:x val="3.5246692153447353E-3"/>
                  <c:y val="8.9173742268667963E-2"/>
                </c:manualLayout>
              </c:layout>
              <c:tx>
                <c:rich>
                  <a:bodyPr wrap="square" lIns="38100" tIns="19050" rIns="38100" bIns="19050" anchor="ctr">
                    <a:spAutoFit/>
                  </a:bodyPr>
                  <a:lstStyle/>
                  <a:p>
                    <a:pPr>
                      <a:defRPr>
                        <a:solidFill>
                          <a:srgbClr val="FF0000"/>
                        </a:solidFill>
                      </a:defRPr>
                    </a:pPr>
                    <a:fld id="{59A15558-5CC0-414A-BD60-654668967CFF}"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B67-4172-93E4-DB8B7AA51EB6}"/>
                </c:ext>
              </c:extLst>
            </c:dLbl>
            <c:dLbl>
              <c:idx val="9"/>
              <c:layout>
                <c:manualLayout>
                  <c:x val="2.110611111111111E-2"/>
                  <c:y val="1.1686851851851851E-2"/>
                </c:manualLayout>
              </c:layout>
              <c:tx>
                <c:rich>
                  <a:bodyPr/>
                  <a:lstStyle/>
                  <a:p>
                    <a:fld id="{6FA5E6C9-3DB3-4A19-B549-B86CB1EC249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B67-4172-93E4-DB8B7AA51EB6}"/>
                </c:ext>
              </c:extLst>
            </c:dLbl>
            <c:dLbl>
              <c:idx val="10"/>
              <c:layout>
                <c:manualLayout>
                  <c:x val="1.7623346076724E-3"/>
                  <c:y val="-0.1408006456873705"/>
                </c:manualLayout>
              </c:layout>
              <c:tx>
                <c:rich>
                  <a:bodyPr/>
                  <a:lstStyle/>
                  <a:p>
                    <a:fld id="{F368DCC7-DFE2-411A-8293-E771B0595CE2}" type="CELLRANGE">
                      <a:rPr lang="en-US">
                        <a:solidFill>
                          <a:srgbClr val="FF0000"/>
                        </a:solidFill>
                      </a:rPr>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B67-4172-93E4-DB8B7AA51EB6}"/>
                </c:ext>
              </c:extLst>
            </c:dLbl>
            <c:dLbl>
              <c:idx val="11"/>
              <c:layout>
                <c:manualLayout>
                  <c:x val="-5.2784583333333267E-2"/>
                  <c:y val="9.1949814814814734E-2"/>
                </c:manualLayout>
              </c:layout>
              <c:tx>
                <c:rich>
                  <a:bodyPr wrap="square" lIns="38100" tIns="19050" rIns="38100" bIns="19050" anchor="ctr">
                    <a:spAutoFit/>
                  </a:bodyPr>
                  <a:lstStyle/>
                  <a:p>
                    <a:pPr>
                      <a:defRPr>
                        <a:solidFill>
                          <a:srgbClr val="FF0000"/>
                        </a:solidFill>
                      </a:defRPr>
                    </a:pPr>
                    <a:fld id="{F6AE3893-3096-4FE6-AB99-EAF80942544C}"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B67-4172-93E4-DB8B7AA51EB6}"/>
                </c:ext>
              </c:extLst>
            </c:dLbl>
            <c:dLbl>
              <c:idx val="12"/>
              <c:layout>
                <c:manualLayout>
                  <c:x val="-5.4652638888888889E-2"/>
                  <c:y val="7.9823333333333329E-2"/>
                </c:manualLayout>
              </c:layout>
              <c:tx>
                <c:rich>
                  <a:bodyPr/>
                  <a:lstStyle/>
                  <a:p>
                    <a:fld id="{E1B6679C-B3D2-4395-B11D-5527B101DA3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B67-4172-93E4-DB8B7AA51EB6}"/>
                </c:ext>
              </c:extLst>
            </c:dLbl>
            <c:dLbl>
              <c:idx val="13"/>
              <c:layout>
                <c:manualLayout>
                  <c:x val="-7.7542722737585668E-2"/>
                  <c:y val="6.1013613131193696E-2"/>
                </c:manualLayout>
              </c:layout>
              <c:tx>
                <c:rich>
                  <a:bodyPr/>
                  <a:lstStyle/>
                  <a:p>
                    <a:fld id="{40A461D1-5D0C-4DEA-8C06-073A4C8243F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B67-4172-93E4-DB8B7AA51EB6}"/>
                </c:ext>
              </c:extLst>
            </c:dLbl>
            <c:dLbl>
              <c:idx val="14"/>
              <c:layout>
                <c:manualLayout>
                  <c:x val="-6.8745000000000001E-2"/>
                  <c:y val="3.9847037037037035E-2"/>
                </c:manualLayout>
              </c:layout>
              <c:tx>
                <c:rich>
                  <a:bodyPr/>
                  <a:lstStyle/>
                  <a:p>
                    <a:fld id="{112A1534-F00F-4DBF-93B5-28D03FF88FE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B67-4172-93E4-DB8B7AA51EB6}"/>
                </c:ext>
              </c:extLst>
            </c:dLbl>
            <c:dLbl>
              <c:idx val="15"/>
              <c:layout>
                <c:manualLayout>
                  <c:x val="-1.7623346076724646E-3"/>
                  <c:y val="0.15488071025610758"/>
                </c:manualLayout>
              </c:layout>
              <c:tx>
                <c:rich>
                  <a:bodyPr wrap="square" lIns="38100" tIns="19050" rIns="38100" bIns="19050" anchor="ctr">
                    <a:spAutoFit/>
                  </a:bodyPr>
                  <a:lstStyle/>
                  <a:p>
                    <a:pPr>
                      <a:defRPr>
                        <a:solidFill>
                          <a:srgbClr val="FF0000"/>
                        </a:solidFill>
                      </a:defRPr>
                    </a:pPr>
                    <a:fld id="{DAD16A25-35BA-4277-9093-6A269A02CA05}"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4B67-4172-93E4-DB8B7AA51EB6}"/>
                </c:ext>
              </c:extLst>
            </c:dLbl>
            <c:dLbl>
              <c:idx val="16"/>
              <c:layout>
                <c:manualLayout>
                  <c:x val="-8.9880555555555589E-2"/>
                  <c:y val="-4.940962962962963E-2"/>
                </c:manualLayout>
              </c:layout>
              <c:tx>
                <c:rich>
                  <a:bodyPr/>
                  <a:lstStyle/>
                  <a:p>
                    <a:fld id="{4CB8E062-F1F7-4C51-A346-93C2E8A1C40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B67-4172-93E4-DB8B7AA51EB6}"/>
                </c:ext>
              </c:extLst>
            </c:dLbl>
            <c:dLbl>
              <c:idx val="17"/>
              <c:layout>
                <c:manualLayout>
                  <c:x val="3.1722022938103202E-2"/>
                  <c:y val="-5.8666935703071021E-2"/>
                </c:manualLayout>
              </c:layout>
              <c:tx>
                <c:rich>
                  <a:bodyPr/>
                  <a:lstStyle/>
                  <a:p>
                    <a:fld id="{5580E3BF-3B43-47C9-82B7-D4FE6352819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B67-4172-93E4-DB8B7AA51EB6}"/>
                </c:ext>
              </c:extLst>
            </c:dLbl>
            <c:dLbl>
              <c:idx val="18"/>
              <c:layout>
                <c:manualLayout>
                  <c:x val="-9.3423888888888917E-2"/>
                  <c:y val="-2.3622222222222222E-3"/>
                </c:manualLayout>
              </c:layout>
              <c:tx>
                <c:rich>
                  <a:bodyPr/>
                  <a:lstStyle/>
                  <a:p>
                    <a:fld id="{C2FEB421-6CCB-4126-B217-D9A88CC3EF5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B67-4172-93E4-DB8B7AA51EB6}"/>
                </c:ext>
              </c:extLst>
            </c:dLbl>
            <c:dLbl>
              <c:idx val="19"/>
              <c:layout>
                <c:manualLayout>
                  <c:x val="-7.0493384306895999E-3"/>
                  <c:y val="-6.5706967987439593E-2"/>
                </c:manualLayout>
              </c:layout>
              <c:tx>
                <c:rich>
                  <a:bodyPr/>
                  <a:lstStyle/>
                  <a:p>
                    <a:fld id="{ADE419D4-3FF2-4314-9976-3615CBF53BB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B67-4172-93E4-DB8B7AA51EB6}"/>
                </c:ext>
              </c:extLst>
            </c:dLbl>
            <c:dLbl>
              <c:idx val="20"/>
              <c:layout>
                <c:manualLayout>
                  <c:x val="-5.2715277777777778E-3"/>
                  <c:y val="5.4222037037037034E-2"/>
                </c:manualLayout>
              </c:layout>
              <c:tx>
                <c:rich>
                  <a:bodyPr/>
                  <a:lstStyle/>
                  <a:p>
                    <a:fld id="{EF063DC5-8F09-4DDD-8C8A-FD94B18C33B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B67-4172-93E4-DB8B7AA51EB6}"/>
                </c:ext>
              </c:extLst>
            </c:dLbl>
            <c:dLbl>
              <c:idx val="21"/>
              <c:layout>
                <c:manualLayout>
                  <c:x val="-0.10582708333333334"/>
                  <c:y val="-6.3427592592592633E-2"/>
                </c:manualLayout>
              </c:layout>
              <c:tx>
                <c:rich>
                  <a:bodyPr/>
                  <a:lstStyle/>
                  <a:p>
                    <a:fld id="{326BEEE7-F2CC-4F33-9321-AA0D7A32EBD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B67-4172-93E4-DB8B7AA51EB6}"/>
                </c:ext>
              </c:extLst>
            </c:dLbl>
            <c:dLbl>
              <c:idx val="22"/>
              <c:layout>
                <c:manualLayout>
                  <c:x val="4.764513888888889E-2"/>
                  <c:y val="2.5122222222222221E-3"/>
                </c:manualLayout>
              </c:layout>
              <c:tx>
                <c:rich>
                  <a:bodyPr wrap="square" lIns="38100" tIns="19050" rIns="38100" bIns="19050" anchor="ctr">
                    <a:spAutoFit/>
                  </a:bodyPr>
                  <a:lstStyle/>
                  <a:p>
                    <a:pPr>
                      <a:defRPr>
                        <a:solidFill>
                          <a:srgbClr val="FF0000"/>
                        </a:solidFill>
                      </a:defRPr>
                    </a:pPr>
                    <a:fld id="{B122E69E-A6AB-4794-8375-EC0E83EFE4BB}" type="CELLRANGE">
                      <a:rPr lang="en-US"/>
                      <a:pPr>
                        <a:defRPr>
                          <a:solidFill>
                            <a:srgbClr val="FF0000"/>
                          </a:solidFill>
                        </a:defRPr>
                      </a:pPr>
                      <a:t>[CELLRANGE]</a:t>
                    </a:fld>
                    <a:endParaRPr lang="hu-HU"/>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4B67-4172-93E4-DB8B7AA51EB6}"/>
                </c:ext>
              </c:extLst>
            </c:dLbl>
            <c:dLbl>
              <c:idx val="23"/>
              <c:layout>
                <c:manualLayout>
                  <c:x val="-7.5780388129913195E-2"/>
                  <c:y val="-3.5200161421842617E-2"/>
                </c:manualLayout>
              </c:layout>
              <c:tx>
                <c:rich>
                  <a:bodyPr/>
                  <a:lstStyle/>
                  <a:p>
                    <a:fld id="{FBC7FC56-270A-4B13-A844-CEAEB51FB13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B67-4172-93E4-DB8B7AA51EB6}"/>
                </c:ext>
              </c:extLst>
            </c:dLbl>
            <c:dLbl>
              <c:idx val="24"/>
              <c:layout>
                <c:manualLayout>
                  <c:x val="-3.5246692153448E-3"/>
                  <c:y val="-5.1626903418702505E-2"/>
                </c:manualLayout>
              </c:layout>
              <c:tx>
                <c:rich>
                  <a:bodyPr/>
                  <a:lstStyle/>
                  <a:p>
                    <a:fld id="{BCE925EA-A887-43A8-913F-4309ACB5BCA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4B67-4172-93E4-DB8B7AA51EB6}"/>
                </c:ext>
              </c:extLst>
            </c:dLbl>
            <c:dLbl>
              <c:idx val="25"/>
              <c:layout>
                <c:manualLayout>
                  <c:x val="-2.6463055555555622E-2"/>
                  <c:y val="4.9233703703703703E-2"/>
                </c:manualLayout>
              </c:layout>
              <c:tx>
                <c:rich>
                  <a:bodyPr/>
                  <a:lstStyle/>
                  <a:p>
                    <a:fld id="{81CA1BB9-E7B2-4D7B-9E8E-DAAC06A747A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4B67-4172-93E4-DB8B7AA51EB6}"/>
                </c:ext>
              </c:extLst>
            </c:dLbl>
            <c:dLbl>
              <c:idx val="26"/>
              <c:layout>
                <c:manualLayout>
                  <c:x val="-7.0695833333333982E-3"/>
                  <c:y val="-0.10807129629629632"/>
                </c:manualLayout>
              </c:layout>
              <c:tx>
                <c:rich>
                  <a:bodyPr/>
                  <a:lstStyle/>
                  <a:p>
                    <a:fld id="{5C3D299A-0A3A-411C-86B2-76740D0B167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4B67-4172-93E4-DB8B7AA51EB6}"/>
                </c:ext>
              </c:extLst>
            </c:dLbl>
            <c:dLbl>
              <c:idx val="27"/>
              <c:layout>
                <c:manualLayout>
                  <c:x val="-0.11648347222222222"/>
                  <c:y val="1.6462962962962964E-2"/>
                </c:manualLayout>
              </c:layout>
              <c:tx>
                <c:rich>
                  <a:bodyPr/>
                  <a:lstStyle/>
                  <a:p>
                    <a:fld id="{B22FF279-D4BA-4488-ADC0-12A6C86D0F1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4B67-4172-93E4-DB8B7AA51EB6}"/>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3175">
                      <a:solidFill>
                        <a:schemeClr val="accent6">
                          <a:lumMod val="75000"/>
                        </a:schemeClr>
                      </a:solidFill>
                    </a:ln>
                  </c:spPr>
                </c15:leaderLines>
              </c:ext>
            </c:extLst>
          </c:dLbls>
          <c:xVal>
            <c:numRef>
              <c:f>'5_ábra_chart'!$G$13:$G$40</c:f>
              <c:numCache>
                <c:formatCode>0.0</c:formatCode>
                <c:ptCount val="28"/>
                <c:pt idx="0">
                  <c:v>82.592592224057285</c:v>
                </c:pt>
                <c:pt idx="1">
                  <c:v>68.376749994522697</c:v>
                </c:pt>
                <c:pt idx="2">
                  <c:v>49.891066486007674</c:v>
                </c:pt>
                <c:pt idx="3">
                  <c:v>121.62418000586894</c:v>
                </c:pt>
                <c:pt idx="4">
                  <c:v>51.754883797284307</c:v>
                </c:pt>
                <c:pt idx="5">
                  <c:v>78.16837010726384</c:v>
                </c:pt>
                <c:pt idx="6">
                  <c:v>161.49821043708806</c:v>
                </c:pt>
                <c:pt idx="7">
                  <c:v>61.073266802928408</c:v>
                </c:pt>
                <c:pt idx="8">
                  <c:v>93.672772365155637</c:v>
                </c:pt>
                <c:pt idx="9">
                  <c:v>92.866966477948694</c:v>
                </c:pt>
                <c:pt idx="10">
                  <c:v>98.926720388663853</c:v>
                </c:pt>
                <c:pt idx="11">
                  <c:v>82.921842981909919</c:v>
                </c:pt>
                <c:pt idx="12">
                  <c:v>54.736547442302978</c:v>
                </c:pt>
                <c:pt idx="13">
                  <c:v>32.606752511688825</c:v>
                </c:pt>
                <c:pt idx="14">
                  <c:v>39.107912668198026</c:v>
                </c:pt>
                <c:pt idx="15">
                  <c:v>73.372112718640423</c:v>
                </c:pt>
                <c:pt idx="16">
                  <c:v>39.83159589688789</c:v>
                </c:pt>
                <c:pt idx="17">
                  <c:v>104.42698439084694</c:v>
                </c:pt>
                <c:pt idx="18">
                  <c:v>35.072799480373646</c:v>
                </c:pt>
                <c:pt idx="19">
                  <c:v>76.420607871259932</c:v>
                </c:pt>
                <c:pt idx="20">
                  <c:v>103.28239004744302</c:v>
                </c:pt>
                <c:pt idx="21">
                  <c:v>51.728732303584366</c:v>
                </c:pt>
                <c:pt idx="22">
                  <c:v>89.637602926842249</c:v>
                </c:pt>
                <c:pt idx="23">
                  <c:v>25.227958162035019</c:v>
                </c:pt>
                <c:pt idx="24">
                  <c:v>130.39273501735212</c:v>
                </c:pt>
                <c:pt idx="25">
                  <c:v>42.803254316582226</c:v>
                </c:pt>
                <c:pt idx="26">
                  <c:v>61.338520908499262</c:v>
                </c:pt>
                <c:pt idx="27">
                  <c:v>85.474613133166372</c:v>
                </c:pt>
              </c:numCache>
            </c:numRef>
          </c:xVal>
          <c:yVal>
            <c:numRef>
              <c:f>'5_ábra_chart'!$H$13:$H$40</c:f>
              <c:numCache>
                <c:formatCode>0.0</c:formatCode>
                <c:ptCount val="28"/>
                <c:pt idx="0">
                  <c:v>5.8136602841826397</c:v>
                </c:pt>
                <c:pt idx="1">
                  <c:v>4.5757484327332465</c:v>
                </c:pt>
                <c:pt idx="2">
                  <c:v>8.4320992184346668</c:v>
                </c:pt>
                <c:pt idx="3">
                  <c:v>-4.093343534812548</c:v>
                </c:pt>
                <c:pt idx="4">
                  <c:v>5.9379506567408509</c:v>
                </c:pt>
                <c:pt idx="5">
                  <c:v>5.1630541157062826</c:v>
                </c:pt>
                <c:pt idx="6">
                  <c:v>1.6615226230678701</c:v>
                </c:pt>
                <c:pt idx="7">
                  <c:v>5.0834403080872912</c:v>
                </c:pt>
                <c:pt idx="8">
                  <c:v>-0.16445035499097801</c:v>
                </c:pt>
                <c:pt idx="9">
                  <c:v>3.8668696074227307</c:v>
                </c:pt>
                <c:pt idx="10">
                  <c:v>6.167592035581503</c:v>
                </c:pt>
                <c:pt idx="11">
                  <c:v>-1.0136118582690001</c:v>
                </c:pt>
                <c:pt idx="12">
                  <c:v>4.0815600313144973</c:v>
                </c:pt>
                <c:pt idx="13">
                  <c:v>13.241046482092964</c:v>
                </c:pt>
                <c:pt idx="14">
                  <c:v>2.1090315095261358</c:v>
                </c:pt>
                <c:pt idx="15">
                  <c:v>-2.1596709844579025</c:v>
                </c:pt>
                <c:pt idx="16">
                  <c:v>3.9249040043883707</c:v>
                </c:pt>
                <c:pt idx="17">
                  <c:v>6.6882833238130432</c:v>
                </c:pt>
                <c:pt idx="18">
                  <c:v>3.2038482483209294</c:v>
                </c:pt>
                <c:pt idx="19">
                  <c:v>7.1570357300397003</c:v>
                </c:pt>
                <c:pt idx="20">
                  <c:v>0.50586057988895738</c:v>
                </c:pt>
                <c:pt idx="21">
                  <c:v>6.4145644421383805</c:v>
                </c:pt>
                <c:pt idx="22">
                  <c:v>1.3869892289280219</c:v>
                </c:pt>
                <c:pt idx="23">
                  <c:v>6.8977099839955747</c:v>
                </c:pt>
                <c:pt idx="24">
                  <c:v>5.2377508312344281</c:v>
                </c:pt>
                <c:pt idx="25">
                  <c:v>4.7259565667011376</c:v>
                </c:pt>
                <c:pt idx="26">
                  <c:v>7.4330927680048102</c:v>
                </c:pt>
                <c:pt idx="27">
                  <c:v>1.7681839063418974</c:v>
                </c:pt>
              </c:numCache>
            </c:numRef>
          </c:yVal>
          <c:bubbleSize>
            <c:numRef>
              <c:f>'5_ábra_chart'!$F$13:$F$40</c:f>
              <c:numCache>
                <c:formatCode>0.0</c:formatCode>
                <c:ptCount val="28"/>
                <c:pt idx="0">
                  <c:v>73.8</c:v>
                </c:pt>
                <c:pt idx="1">
                  <c:v>102</c:v>
                </c:pt>
                <c:pt idx="2">
                  <c:v>22.6</c:v>
                </c:pt>
                <c:pt idx="3">
                  <c:v>102.5</c:v>
                </c:pt>
                <c:pt idx="4">
                  <c:v>32.700000000000003</c:v>
                </c:pt>
                <c:pt idx="5">
                  <c:v>60.9</c:v>
                </c:pt>
                <c:pt idx="6">
                  <c:v>34.1</c:v>
                </c:pt>
                <c:pt idx="7">
                  <c:v>8.4</c:v>
                </c:pt>
                <c:pt idx="8">
                  <c:v>97.1</c:v>
                </c:pt>
                <c:pt idx="9">
                  <c:v>58.9</c:v>
                </c:pt>
                <c:pt idx="10">
                  <c:v>98.4</c:v>
                </c:pt>
                <c:pt idx="11">
                  <c:v>181.1</c:v>
                </c:pt>
                <c:pt idx="12">
                  <c:v>74.599999999999994</c:v>
                </c:pt>
                <c:pt idx="13">
                  <c:v>70.8</c:v>
                </c:pt>
                <c:pt idx="14">
                  <c:v>64.8</c:v>
                </c:pt>
                <c:pt idx="15">
                  <c:v>132.19999999999999</c:v>
                </c:pt>
                <c:pt idx="16">
                  <c:v>34.200000000000003</c:v>
                </c:pt>
                <c:pt idx="17">
                  <c:v>21.4</c:v>
                </c:pt>
                <c:pt idx="18">
                  <c:v>35.9</c:v>
                </c:pt>
                <c:pt idx="19">
                  <c:v>46</c:v>
                </c:pt>
                <c:pt idx="20">
                  <c:v>52.4</c:v>
                </c:pt>
                <c:pt idx="21">
                  <c:v>48.9</c:v>
                </c:pt>
                <c:pt idx="22">
                  <c:v>121.5</c:v>
                </c:pt>
                <c:pt idx="23">
                  <c:v>35</c:v>
                </c:pt>
                <c:pt idx="24">
                  <c:v>38.799999999999997</c:v>
                </c:pt>
                <c:pt idx="25">
                  <c:v>70.099999999999994</c:v>
                </c:pt>
                <c:pt idx="26">
                  <c:v>48.9</c:v>
                </c:pt>
                <c:pt idx="27">
                  <c:v>86.8</c:v>
                </c:pt>
              </c:numCache>
            </c:numRef>
          </c:bubbleSize>
          <c:bubble3D val="0"/>
          <c:extLst>
            <c:ext xmlns:c15="http://schemas.microsoft.com/office/drawing/2012/chart" uri="{02D57815-91ED-43cb-92C2-25804820EDAC}">
              <c15:datalabelsRange>
                <c15:f>'5_ábra_chart'!$E$13:$E$40</c15:f>
                <c15:dlblRangeCache>
                  <c:ptCount val="28"/>
                  <c:pt idx="0">
                    <c:v>AT</c:v>
                  </c:pt>
                  <c:pt idx="1">
                    <c:v>BE*</c:v>
                  </c:pt>
                  <c:pt idx="2">
                    <c:v>BG</c:v>
                  </c:pt>
                  <c:pt idx="3">
                    <c:v>CY*</c:v>
                  </c:pt>
                  <c:pt idx="4">
                    <c:v>CZ</c:v>
                  </c:pt>
                  <c:pt idx="5">
                    <c:v>DE</c:v>
                  </c:pt>
                  <c:pt idx="6">
                    <c:v>DK</c:v>
                  </c:pt>
                  <c:pt idx="7">
                    <c:v>EE</c:v>
                  </c:pt>
                  <c:pt idx="8">
                    <c:v>ES</c:v>
                  </c:pt>
                  <c:pt idx="9">
                    <c:v>FI*</c:v>
                  </c:pt>
                  <c:pt idx="10">
                    <c:v>FR*</c:v>
                  </c:pt>
                  <c:pt idx="11">
                    <c:v>GR*</c:v>
                  </c:pt>
                  <c:pt idx="12">
                    <c:v>HR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UK*</c:v>
                  </c:pt>
                </c15:dlblRangeCache>
              </c15:datalabelsRange>
            </c:ext>
            <c:ext xmlns:c16="http://schemas.microsoft.com/office/drawing/2014/chart" uri="{C3380CC4-5D6E-409C-BE32-E72D297353CC}">
              <c16:uniqueId val="{00000036-4B67-4172-93E4-DB8B7AA51EB6}"/>
            </c:ext>
          </c:extLst>
        </c:ser>
        <c:dLbls>
          <c:showLegendKey val="0"/>
          <c:showVal val="0"/>
          <c:showCatName val="0"/>
          <c:showSerName val="0"/>
          <c:showPercent val="0"/>
          <c:showBubbleSize val="0"/>
        </c:dLbls>
        <c:bubbleScale val="50"/>
        <c:showNegBubbles val="0"/>
        <c:sizeRepresents val="w"/>
        <c:axId val="1270165672"/>
        <c:axId val="1"/>
      </c:bubbleChart>
      <c:valAx>
        <c:axId val="1270165672"/>
        <c:scaling>
          <c:orientation val="minMax"/>
          <c:max val="180"/>
          <c:min val="0"/>
        </c:scaling>
        <c:delete val="0"/>
        <c:axPos val="b"/>
        <c:majorGridlines>
          <c:spPr>
            <a:ln w="3175" cap="flat" cmpd="sng" algn="ctr">
              <a:solidFill>
                <a:schemeClr val="bg1">
                  <a:lumMod val="85000"/>
                </a:schemeClr>
              </a:solidFill>
              <a:prstDash val="dash"/>
              <a:round/>
            </a:ln>
            <a:effectLst/>
          </c:spPr>
        </c:majorGridlines>
        <c:title>
          <c:tx>
            <c:rich>
              <a:bodyPr rot="0" vert="horz"/>
              <a:lstStyle/>
              <a:p>
                <a:pPr>
                  <a:defRPr/>
                </a:pPr>
                <a:r>
                  <a:rPr lang="hu-HU" b="0" i="1"/>
                  <a:t>Magánszektor hitelállománya a GDP arányában (%) 2019.</a:t>
                </a:r>
                <a:r>
                  <a:rPr lang="hu-HU" b="0" i="1" baseline="0"/>
                  <a:t> II. n.év</a:t>
                </a:r>
                <a:endParaRPr lang="hu-HU" b="0" i="1"/>
              </a:p>
            </c:rich>
          </c:tx>
          <c:overlay val="0"/>
          <c:spPr>
            <a:noFill/>
            <a:ln w="25400">
              <a:noFill/>
            </a:ln>
          </c:spPr>
        </c:title>
        <c:numFmt formatCode="0" sourceLinked="0"/>
        <c:majorTickMark val="out"/>
        <c:minorTickMark val="none"/>
        <c:tickLblPos val="low"/>
        <c:spPr>
          <a:noFill/>
          <a:ln w="9525">
            <a:solidFill>
              <a:schemeClr val="tx1"/>
            </a:solidFill>
          </a:ln>
          <a:effectLst/>
        </c:spPr>
        <c:txPr>
          <a:bodyPr rot="0" vert="horz"/>
          <a:lstStyle/>
          <a:p>
            <a:pPr>
              <a:defRPr/>
            </a:pPr>
            <a:endParaRPr lang="hu-HU"/>
          </a:p>
        </c:txPr>
        <c:crossAx val="1"/>
        <c:crossesAt val="0"/>
        <c:crossBetween val="midCat"/>
      </c:valAx>
      <c:valAx>
        <c:axId val="1"/>
        <c:scaling>
          <c:orientation val="minMax"/>
          <c:max val="15"/>
          <c:min val="-10"/>
        </c:scaling>
        <c:delete val="0"/>
        <c:axPos val="l"/>
        <c:majorGridlines>
          <c:spPr>
            <a:ln w="3175" cap="flat" cmpd="sng" algn="ctr">
              <a:solidFill>
                <a:schemeClr val="bg1">
                  <a:lumMod val="85000"/>
                </a:schemeClr>
              </a:solidFill>
              <a:prstDash val="dash"/>
              <a:round/>
            </a:ln>
            <a:effectLst/>
          </c:spPr>
        </c:majorGridlines>
        <c:title>
          <c:tx>
            <c:rich>
              <a:bodyPr rot="-5400000" vert="horz"/>
              <a:lstStyle/>
              <a:p>
                <a:pPr>
                  <a:defRPr/>
                </a:pPr>
                <a:r>
                  <a:rPr lang="hu-HU" b="0" i="1"/>
                  <a:t>Magánszektor hitelállományának éves növekedési üteme (%) 2019. II. n.</a:t>
                </a:r>
                <a:r>
                  <a:rPr lang="hu-HU" b="0" i="1" baseline="0"/>
                  <a:t>év</a:t>
                </a:r>
                <a:endParaRPr lang="hu-HU" b="0" i="1"/>
              </a:p>
            </c:rich>
          </c:tx>
          <c:layout>
            <c:manualLayout>
              <c:xMode val="edge"/>
              <c:yMode val="edge"/>
              <c:x val="1.7372361111111113E-2"/>
              <c:y val="7.3556481481481473E-2"/>
            </c:manualLayout>
          </c:layout>
          <c:overlay val="0"/>
          <c:spPr>
            <a:noFill/>
            <a:ln w="25400">
              <a:noFill/>
            </a:ln>
          </c:spPr>
        </c:title>
        <c:numFmt formatCode="0" sourceLinked="0"/>
        <c:majorTickMark val="out"/>
        <c:minorTickMark val="none"/>
        <c:tickLblPos val="low"/>
        <c:spPr>
          <a:noFill/>
          <a:ln w="9525">
            <a:solidFill>
              <a:schemeClr val="tx1"/>
            </a:solidFill>
          </a:ln>
          <a:effectLst/>
        </c:spPr>
        <c:txPr>
          <a:bodyPr rot="-60000000" vert="horz"/>
          <a:lstStyle/>
          <a:p>
            <a:pPr>
              <a:defRPr/>
            </a:pPr>
            <a:endParaRPr lang="hu-HU"/>
          </a:p>
        </c:txPr>
        <c:crossAx val="1270165672"/>
        <c:crossesAt val="100"/>
        <c:crossBetween val="midCat"/>
      </c:valAx>
      <c:spPr>
        <a:noFill/>
        <a:ln w="9525">
          <a:solidFill>
            <a:sysClr val="windowText" lastClr="000000">
              <a:lumMod val="100000"/>
            </a:sysClr>
          </a:solidFill>
        </a:ln>
      </c:spPr>
    </c:plotArea>
    <c:plotVisOnly val="1"/>
    <c:dispBlanksAs val="gap"/>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1972865981974E-2"/>
          <c:y val="5.7587270472339122E-2"/>
          <c:w val="0.91472635851527317"/>
          <c:h val="0.61440381748218842"/>
        </c:manualLayout>
      </c:layout>
      <c:barChart>
        <c:barDir val="col"/>
        <c:grouping val="clustered"/>
        <c:varyColors val="0"/>
        <c:ser>
          <c:idx val="0"/>
          <c:order val="0"/>
          <c:tx>
            <c:strRef>
              <c:f>'40_ábra_chart'!$F$9</c:f>
              <c:strCache>
                <c:ptCount val="1"/>
                <c:pt idx="0">
                  <c:v>Lakáshitelek aránya (darabszám alapon)</c:v>
                </c:pt>
              </c:strCache>
            </c:strRef>
          </c:tx>
          <c:spPr>
            <a:solidFill>
              <a:schemeClr val="tx2"/>
            </a:solidFill>
            <a:ln>
              <a:solidFill>
                <a:sysClr val="windowText" lastClr="000000"/>
              </a:solidFill>
            </a:ln>
            <a:effectLst/>
          </c:spPr>
          <c:invertIfNegative val="0"/>
          <c:cat>
            <c:strRef>
              <c:f>'40_ábra_chart'!$E$10:$E$14</c:f>
              <c:strCache>
                <c:ptCount val="5"/>
                <c:pt idx="0">
                  <c:v>1. kvintilis</c:v>
                </c:pt>
                <c:pt idx="1">
                  <c:v>2. kvintilis</c:v>
                </c:pt>
                <c:pt idx="2">
                  <c:v>3. kvintilis</c:v>
                </c:pt>
                <c:pt idx="3">
                  <c:v>4. kvintilis</c:v>
                </c:pt>
                <c:pt idx="4">
                  <c:v>5. kvintilis</c:v>
                </c:pt>
              </c:strCache>
            </c:strRef>
          </c:cat>
          <c:val>
            <c:numRef>
              <c:f>'40_ábra_chart'!$F$10:$F$14</c:f>
              <c:numCache>
                <c:formatCode>0</c:formatCode>
                <c:ptCount val="5"/>
                <c:pt idx="0">
                  <c:v>1.8061548797188705</c:v>
                </c:pt>
                <c:pt idx="1">
                  <c:v>4.7569830236944783</c:v>
                </c:pt>
                <c:pt idx="2">
                  <c:v>9.3976899821710038</c:v>
                </c:pt>
                <c:pt idx="3">
                  <c:v>17.707552776414044</c:v>
                </c:pt>
                <c:pt idx="4">
                  <c:v>66.331619338001602</c:v>
                </c:pt>
              </c:numCache>
            </c:numRef>
          </c:val>
          <c:extLst>
            <c:ext xmlns:c16="http://schemas.microsoft.com/office/drawing/2014/chart" uri="{C3380CC4-5D6E-409C-BE32-E72D297353CC}">
              <c16:uniqueId val="{00000000-85EB-4AEE-99DA-6C205FB2B3B9}"/>
            </c:ext>
          </c:extLst>
        </c:ser>
        <c:ser>
          <c:idx val="1"/>
          <c:order val="1"/>
          <c:tx>
            <c:strRef>
              <c:f>'40_ábra_chart'!$G$9</c:f>
              <c:strCache>
                <c:ptCount val="1"/>
                <c:pt idx="0">
                  <c:v>Személyi kölcsönök aránya (darabszám alapon)</c:v>
                </c:pt>
              </c:strCache>
            </c:strRef>
          </c:tx>
          <c:spPr>
            <a:solidFill>
              <a:schemeClr val="accent2"/>
            </a:solidFill>
            <a:ln>
              <a:solidFill>
                <a:sysClr val="windowText" lastClr="000000"/>
              </a:solidFill>
            </a:ln>
            <a:effectLst/>
          </c:spPr>
          <c:invertIfNegative val="0"/>
          <c:cat>
            <c:strRef>
              <c:f>'40_ábra_chart'!$E$10:$E$14</c:f>
              <c:strCache>
                <c:ptCount val="5"/>
                <c:pt idx="0">
                  <c:v>1. kvintilis</c:v>
                </c:pt>
                <c:pt idx="1">
                  <c:v>2. kvintilis</c:v>
                </c:pt>
                <c:pt idx="2">
                  <c:v>3. kvintilis</c:v>
                </c:pt>
                <c:pt idx="3">
                  <c:v>4. kvintilis</c:v>
                </c:pt>
                <c:pt idx="4">
                  <c:v>5. kvintilis</c:v>
                </c:pt>
              </c:strCache>
            </c:strRef>
          </c:cat>
          <c:val>
            <c:numRef>
              <c:f>'40_ábra_chart'!$G$10:$G$14</c:f>
              <c:numCache>
                <c:formatCode>0</c:formatCode>
                <c:ptCount val="5"/>
                <c:pt idx="0">
                  <c:v>11.136019014032881</c:v>
                </c:pt>
                <c:pt idx="1">
                  <c:v>13.557144345370153</c:v>
                </c:pt>
                <c:pt idx="2">
                  <c:v>17.165489221651612</c:v>
                </c:pt>
                <c:pt idx="3">
                  <c:v>20.68663500233431</c:v>
                </c:pt>
                <c:pt idx="4">
                  <c:v>37.454712416611038</c:v>
                </c:pt>
              </c:numCache>
            </c:numRef>
          </c:val>
          <c:extLst>
            <c:ext xmlns:c16="http://schemas.microsoft.com/office/drawing/2014/chart" uri="{C3380CC4-5D6E-409C-BE32-E72D297353CC}">
              <c16:uniqueId val="{00000001-85EB-4AEE-99DA-6C205FB2B3B9}"/>
            </c:ext>
          </c:extLst>
        </c:ser>
        <c:dLbls>
          <c:showLegendKey val="0"/>
          <c:showVal val="0"/>
          <c:showCatName val="0"/>
          <c:showSerName val="0"/>
          <c:showPercent val="0"/>
          <c:showBubbleSize val="0"/>
        </c:dLbls>
        <c:gapWidth val="100"/>
        <c:overlap val="-27"/>
        <c:axId val="860647400"/>
        <c:axId val="860644120"/>
      </c:barChart>
      <c:lineChart>
        <c:grouping val="standard"/>
        <c:varyColors val="0"/>
        <c:ser>
          <c:idx val="2"/>
          <c:order val="2"/>
          <c:tx>
            <c:strRef>
              <c:f>'40_ábra_chart'!$H$9</c:f>
              <c:strCache>
                <c:ptCount val="1"/>
                <c:pt idx="0">
                  <c:v>Átlagos szerződéses összeg - lakáshitel (jobb skála)</c:v>
                </c:pt>
              </c:strCache>
            </c:strRef>
          </c:tx>
          <c:spPr>
            <a:ln w="28575" cap="rnd">
              <a:solidFill>
                <a:schemeClr val="accent3"/>
              </a:solidFill>
              <a:round/>
            </a:ln>
            <a:effectLst/>
          </c:spPr>
          <c:marker>
            <c:symbol val="circle"/>
            <c:size val="9"/>
            <c:spPr>
              <a:solidFill>
                <a:schemeClr val="accent3"/>
              </a:solidFill>
              <a:ln w="9525">
                <a:solidFill>
                  <a:schemeClr val="accent3"/>
                </a:solidFill>
              </a:ln>
              <a:effectLst/>
            </c:spPr>
          </c:marker>
          <c:cat>
            <c:strRef>
              <c:f>'40_ábra_chart'!$E$10:$E$14</c:f>
              <c:strCache>
                <c:ptCount val="5"/>
                <c:pt idx="0">
                  <c:v>1. kvintilis</c:v>
                </c:pt>
                <c:pt idx="1">
                  <c:v>2. kvintilis</c:v>
                </c:pt>
                <c:pt idx="2">
                  <c:v>3. kvintilis</c:v>
                </c:pt>
                <c:pt idx="3">
                  <c:v>4. kvintilis</c:v>
                </c:pt>
                <c:pt idx="4">
                  <c:v>5. kvintilis</c:v>
                </c:pt>
              </c:strCache>
            </c:strRef>
          </c:cat>
          <c:val>
            <c:numRef>
              <c:f>'40_ábra_chart'!$H$10:$H$14</c:f>
              <c:numCache>
                <c:formatCode>0</c:formatCode>
                <c:ptCount val="5"/>
                <c:pt idx="0">
                  <c:v>5.5940063000000002</c:v>
                </c:pt>
                <c:pt idx="1">
                  <c:v>6.4077710999999997</c:v>
                </c:pt>
                <c:pt idx="2">
                  <c:v>6.9938167999999994</c:v>
                </c:pt>
                <c:pt idx="3">
                  <c:v>7.8269731</c:v>
                </c:pt>
                <c:pt idx="4">
                  <c:v>11.512338</c:v>
                </c:pt>
              </c:numCache>
            </c:numRef>
          </c:val>
          <c:smooth val="0"/>
          <c:extLst>
            <c:ext xmlns:c16="http://schemas.microsoft.com/office/drawing/2014/chart" uri="{C3380CC4-5D6E-409C-BE32-E72D297353CC}">
              <c16:uniqueId val="{00000002-85EB-4AEE-99DA-6C205FB2B3B9}"/>
            </c:ext>
          </c:extLst>
        </c:ser>
        <c:ser>
          <c:idx val="3"/>
          <c:order val="3"/>
          <c:tx>
            <c:strRef>
              <c:f>'40_ábra_chart'!$I$9</c:f>
              <c:strCache>
                <c:ptCount val="1"/>
                <c:pt idx="0">
                  <c:v>Átlagos szerződéses összeg - személyi kölcsön (jobb skála)</c:v>
                </c:pt>
              </c:strCache>
            </c:strRef>
          </c:tx>
          <c:spPr>
            <a:ln w="28575" cap="rnd">
              <a:solidFill>
                <a:schemeClr val="accent4"/>
              </a:solidFill>
              <a:round/>
            </a:ln>
            <a:effectLst/>
          </c:spPr>
          <c:marker>
            <c:symbol val="diamond"/>
            <c:size val="9"/>
            <c:spPr>
              <a:solidFill>
                <a:schemeClr val="accent4"/>
              </a:solidFill>
              <a:ln w="9525">
                <a:solidFill>
                  <a:schemeClr val="accent4"/>
                </a:solidFill>
              </a:ln>
              <a:effectLst/>
            </c:spPr>
          </c:marker>
          <c:cat>
            <c:strRef>
              <c:f>'40_ábra_chart'!$E$10:$E$14</c:f>
              <c:strCache>
                <c:ptCount val="5"/>
                <c:pt idx="0">
                  <c:v>1. kvintilis</c:v>
                </c:pt>
                <c:pt idx="1">
                  <c:v>2. kvintilis</c:v>
                </c:pt>
                <c:pt idx="2">
                  <c:v>3. kvintilis</c:v>
                </c:pt>
                <c:pt idx="3">
                  <c:v>4. kvintilis</c:v>
                </c:pt>
                <c:pt idx="4">
                  <c:v>5. kvintilis</c:v>
                </c:pt>
              </c:strCache>
            </c:strRef>
          </c:cat>
          <c:val>
            <c:numRef>
              <c:f>'40_ábra_chart'!$I$10:$I$14</c:f>
              <c:numCache>
                <c:formatCode>0</c:formatCode>
                <c:ptCount val="5"/>
                <c:pt idx="0">
                  <c:v>0.20679924999999999</c:v>
                </c:pt>
                <c:pt idx="1">
                  <c:v>0.48902278000000005</c:v>
                </c:pt>
                <c:pt idx="2">
                  <c:v>0.72888976999999999</c:v>
                </c:pt>
                <c:pt idx="3">
                  <c:v>0.98422321000000002</c:v>
                </c:pt>
                <c:pt idx="4">
                  <c:v>1.8566988999999998</c:v>
                </c:pt>
              </c:numCache>
            </c:numRef>
          </c:val>
          <c:smooth val="0"/>
          <c:extLst>
            <c:ext xmlns:c16="http://schemas.microsoft.com/office/drawing/2014/chart" uri="{C3380CC4-5D6E-409C-BE32-E72D297353CC}">
              <c16:uniqueId val="{00000003-85EB-4AEE-99DA-6C205FB2B3B9}"/>
            </c:ext>
          </c:extLst>
        </c:ser>
        <c:dLbls>
          <c:showLegendKey val="0"/>
          <c:showVal val="0"/>
          <c:showCatName val="0"/>
          <c:showSerName val="0"/>
          <c:showPercent val="0"/>
          <c:showBubbleSize val="0"/>
        </c:dLbls>
        <c:marker val="1"/>
        <c:smooth val="0"/>
        <c:axId val="860672656"/>
        <c:axId val="860650680"/>
      </c:lineChart>
      <c:catAx>
        <c:axId val="8606474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Jövedelem</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44120"/>
        <c:crosses val="autoZero"/>
        <c:auto val="1"/>
        <c:lblAlgn val="ctr"/>
        <c:lblOffset val="100"/>
        <c:noMultiLvlLbl val="0"/>
      </c:catAx>
      <c:valAx>
        <c:axId val="860644120"/>
        <c:scaling>
          <c:orientation val="minMax"/>
          <c:max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1729256706392836E-2"/>
              <c:y val="1.057376771578454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47400"/>
        <c:crosses val="autoZero"/>
        <c:crossBetween val="between"/>
      </c:valAx>
      <c:valAx>
        <c:axId val="860650680"/>
        <c:scaling>
          <c:orientation val="minMax"/>
          <c:max val="1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81916055555555556"/>
              <c:y val="7.869444444444442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72656"/>
        <c:crosses val="max"/>
        <c:crossBetween val="between"/>
        <c:majorUnit val="1.5"/>
      </c:valAx>
      <c:catAx>
        <c:axId val="860672656"/>
        <c:scaling>
          <c:orientation val="minMax"/>
        </c:scaling>
        <c:delete val="1"/>
        <c:axPos val="b"/>
        <c:numFmt formatCode="General" sourceLinked="1"/>
        <c:majorTickMark val="out"/>
        <c:minorTickMark val="none"/>
        <c:tickLblPos val="nextTo"/>
        <c:crossAx val="86065068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0037916666666668E-2"/>
          <c:y val="0.80442219493022438"/>
          <c:w val="0.87161500000000003"/>
          <c:h val="0.1840127167405566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58471416520933E-2"/>
          <c:y val="6.225278930607208E-2"/>
          <c:w val="0.91472635851527317"/>
          <c:h val="0.61440381748218842"/>
        </c:manualLayout>
      </c:layout>
      <c:barChart>
        <c:barDir val="col"/>
        <c:grouping val="clustered"/>
        <c:varyColors val="0"/>
        <c:ser>
          <c:idx val="0"/>
          <c:order val="0"/>
          <c:tx>
            <c:strRef>
              <c:f>'40_ábra_chart'!$F$8</c:f>
              <c:strCache>
                <c:ptCount val="1"/>
                <c:pt idx="0">
                  <c:v>Share of housing loans (based on the number of contracts)</c:v>
                </c:pt>
              </c:strCache>
            </c:strRef>
          </c:tx>
          <c:spPr>
            <a:solidFill>
              <a:schemeClr val="tx2"/>
            </a:solidFill>
            <a:ln>
              <a:solidFill>
                <a:sysClr val="windowText" lastClr="000000"/>
              </a:solidFill>
            </a:ln>
            <a:effectLst/>
          </c:spPr>
          <c:invertIfNegative val="0"/>
          <c:cat>
            <c:strRef>
              <c:f>'40_ábra_chart'!$D$10:$D$14</c:f>
              <c:strCache>
                <c:ptCount val="5"/>
                <c:pt idx="0">
                  <c:v>Quintile 1</c:v>
                </c:pt>
                <c:pt idx="1">
                  <c:v>Quintile 2</c:v>
                </c:pt>
                <c:pt idx="2">
                  <c:v>Quintile 3</c:v>
                </c:pt>
                <c:pt idx="3">
                  <c:v>Quintile 4</c:v>
                </c:pt>
                <c:pt idx="4">
                  <c:v>Quintile 5</c:v>
                </c:pt>
              </c:strCache>
            </c:strRef>
          </c:cat>
          <c:val>
            <c:numRef>
              <c:f>'40_ábra_chart'!$F$10:$F$14</c:f>
              <c:numCache>
                <c:formatCode>0</c:formatCode>
                <c:ptCount val="5"/>
                <c:pt idx="0">
                  <c:v>1.8061548797188705</c:v>
                </c:pt>
                <c:pt idx="1">
                  <c:v>4.7569830236944783</c:v>
                </c:pt>
                <c:pt idx="2">
                  <c:v>9.3976899821710038</c:v>
                </c:pt>
                <c:pt idx="3">
                  <c:v>17.707552776414044</c:v>
                </c:pt>
                <c:pt idx="4">
                  <c:v>66.331619338001602</c:v>
                </c:pt>
              </c:numCache>
            </c:numRef>
          </c:val>
          <c:extLst>
            <c:ext xmlns:c16="http://schemas.microsoft.com/office/drawing/2014/chart" uri="{C3380CC4-5D6E-409C-BE32-E72D297353CC}">
              <c16:uniqueId val="{00000000-A87F-46C2-90B4-891B402D3770}"/>
            </c:ext>
          </c:extLst>
        </c:ser>
        <c:ser>
          <c:idx val="1"/>
          <c:order val="1"/>
          <c:tx>
            <c:strRef>
              <c:f>'40_ábra_chart'!$G$8</c:f>
              <c:strCache>
                <c:ptCount val="1"/>
                <c:pt idx="0">
                  <c:v>Share of personal loans (based on the number of contracts)</c:v>
                </c:pt>
              </c:strCache>
            </c:strRef>
          </c:tx>
          <c:spPr>
            <a:solidFill>
              <a:schemeClr val="accent2"/>
            </a:solidFill>
            <a:ln>
              <a:solidFill>
                <a:sysClr val="windowText" lastClr="000000"/>
              </a:solidFill>
            </a:ln>
            <a:effectLst/>
          </c:spPr>
          <c:invertIfNegative val="0"/>
          <c:cat>
            <c:strRef>
              <c:f>'40_ábra_chart'!$D$10:$D$14</c:f>
              <c:strCache>
                <c:ptCount val="5"/>
                <c:pt idx="0">
                  <c:v>Quintile 1</c:v>
                </c:pt>
                <c:pt idx="1">
                  <c:v>Quintile 2</c:v>
                </c:pt>
                <c:pt idx="2">
                  <c:v>Quintile 3</c:v>
                </c:pt>
                <c:pt idx="3">
                  <c:v>Quintile 4</c:v>
                </c:pt>
                <c:pt idx="4">
                  <c:v>Quintile 5</c:v>
                </c:pt>
              </c:strCache>
            </c:strRef>
          </c:cat>
          <c:val>
            <c:numRef>
              <c:f>'40_ábra_chart'!$G$10:$G$14</c:f>
              <c:numCache>
                <c:formatCode>0</c:formatCode>
                <c:ptCount val="5"/>
                <c:pt idx="0">
                  <c:v>11.136019014032881</c:v>
                </c:pt>
                <c:pt idx="1">
                  <c:v>13.557144345370153</c:v>
                </c:pt>
                <c:pt idx="2">
                  <c:v>17.165489221651612</c:v>
                </c:pt>
                <c:pt idx="3">
                  <c:v>20.68663500233431</c:v>
                </c:pt>
                <c:pt idx="4">
                  <c:v>37.454712416611038</c:v>
                </c:pt>
              </c:numCache>
            </c:numRef>
          </c:val>
          <c:extLst>
            <c:ext xmlns:c16="http://schemas.microsoft.com/office/drawing/2014/chart" uri="{C3380CC4-5D6E-409C-BE32-E72D297353CC}">
              <c16:uniqueId val="{00000001-A87F-46C2-90B4-891B402D3770}"/>
            </c:ext>
          </c:extLst>
        </c:ser>
        <c:dLbls>
          <c:showLegendKey val="0"/>
          <c:showVal val="0"/>
          <c:showCatName val="0"/>
          <c:showSerName val="0"/>
          <c:showPercent val="0"/>
          <c:showBubbleSize val="0"/>
        </c:dLbls>
        <c:gapWidth val="100"/>
        <c:overlap val="-27"/>
        <c:axId val="860647400"/>
        <c:axId val="860644120"/>
      </c:barChart>
      <c:lineChart>
        <c:grouping val="standard"/>
        <c:varyColors val="0"/>
        <c:ser>
          <c:idx val="2"/>
          <c:order val="2"/>
          <c:tx>
            <c:strRef>
              <c:f>'40_ábra_chart'!$H$8</c:f>
              <c:strCache>
                <c:ptCount val="1"/>
                <c:pt idx="0">
                  <c:v>Average contract size - housing loans (RHS)</c:v>
                </c:pt>
              </c:strCache>
            </c:strRef>
          </c:tx>
          <c:spPr>
            <a:ln w="28575" cap="rnd">
              <a:solidFill>
                <a:schemeClr val="accent3"/>
              </a:solidFill>
              <a:round/>
            </a:ln>
            <a:effectLst/>
          </c:spPr>
          <c:marker>
            <c:symbol val="circle"/>
            <c:size val="9"/>
            <c:spPr>
              <a:solidFill>
                <a:schemeClr val="accent3"/>
              </a:solidFill>
              <a:ln w="9525">
                <a:solidFill>
                  <a:schemeClr val="accent3"/>
                </a:solidFill>
              </a:ln>
              <a:effectLst/>
            </c:spPr>
          </c:marker>
          <c:cat>
            <c:strRef>
              <c:f>'40_ábra_chart'!$D$10:$D$14</c:f>
              <c:strCache>
                <c:ptCount val="5"/>
                <c:pt idx="0">
                  <c:v>Quintile 1</c:v>
                </c:pt>
                <c:pt idx="1">
                  <c:v>Quintile 2</c:v>
                </c:pt>
                <c:pt idx="2">
                  <c:v>Quintile 3</c:v>
                </c:pt>
                <c:pt idx="3">
                  <c:v>Quintile 4</c:v>
                </c:pt>
                <c:pt idx="4">
                  <c:v>Quintile 5</c:v>
                </c:pt>
              </c:strCache>
            </c:strRef>
          </c:cat>
          <c:val>
            <c:numRef>
              <c:f>'40_ábra_chart'!$H$10:$H$14</c:f>
              <c:numCache>
                <c:formatCode>0</c:formatCode>
                <c:ptCount val="5"/>
                <c:pt idx="0">
                  <c:v>5.5940063000000002</c:v>
                </c:pt>
                <c:pt idx="1">
                  <c:v>6.4077710999999997</c:v>
                </c:pt>
                <c:pt idx="2">
                  <c:v>6.9938167999999994</c:v>
                </c:pt>
                <c:pt idx="3">
                  <c:v>7.8269731</c:v>
                </c:pt>
                <c:pt idx="4">
                  <c:v>11.512338</c:v>
                </c:pt>
              </c:numCache>
            </c:numRef>
          </c:val>
          <c:smooth val="0"/>
          <c:extLst>
            <c:ext xmlns:c16="http://schemas.microsoft.com/office/drawing/2014/chart" uri="{C3380CC4-5D6E-409C-BE32-E72D297353CC}">
              <c16:uniqueId val="{00000002-A87F-46C2-90B4-891B402D3770}"/>
            </c:ext>
          </c:extLst>
        </c:ser>
        <c:ser>
          <c:idx val="3"/>
          <c:order val="3"/>
          <c:tx>
            <c:strRef>
              <c:f>'40_ábra_chart'!$I$8</c:f>
              <c:strCache>
                <c:ptCount val="1"/>
                <c:pt idx="0">
                  <c:v>Average contract size - personal loans (RHS)</c:v>
                </c:pt>
              </c:strCache>
            </c:strRef>
          </c:tx>
          <c:spPr>
            <a:ln w="28575" cap="rnd">
              <a:solidFill>
                <a:schemeClr val="accent4"/>
              </a:solidFill>
              <a:round/>
            </a:ln>
            <a:effectLst/>
          </c:spPr>
          <c:marker>
            <c:symbol val="diamond"/>
            <c:size val="9"/>
            <c:spPr>
              <a:solidFill>
                <a:schemeClr val="accent4"/>
              </a:solidFill>
              <a:ln w="9525">
                <a:solidFill>
                  <a:schemeClr val="accent4"/>
                </a:solidFill>
              </a:ln>
              <a:effectLst/>
            </c:spPr>
          </c:marker>
          <c:cat>
            <c:strRef>
              <c:f>'40_ábra_chart'!$D$10:$D$14</c:f>
              <c:strCache>
                <c:ptCount val="5"/>
                <c:pt idx="0">
                  <c:v>Quintile 1</c:v>
                </c:pt>
                <c:pt idx="1">
                  <c:v>Quintile 2</c:v>
                </c:pt>
                <c:pt idx="2">
                  <c:v>Quintile 3</c:v>
                </c:pt>
                <c:pt idx="3">
                  <c:v>Quintile 4</c:v>
                </c:pt>
                <c:pt idx="4">
                  <c:v>Quintile 5</c:v>
                </c:pt>
              </c:strCache>
            </c:strRef>
          </c:cat>
          <c:val>
            <c:numRef>
              <c:f>'40_ábra_chart'!$I$10:$I$14</c:f>
              <c:numCache>
                <c:formatCode>0</c:formatCode>
                <c:ptCount val="5"/>
                <c:pt idx="0">
                  <c:v>0.20679924999999999</c:v>
                </c:pt>
                <c:pt idx="1">
                  <c:v>0.48902278000000005</c:v>
                </c:pt>
                <c:pt idx="2">
                  <c:v>0.72888976999999999</c:v>
                </c:pt>
                <c:pt idx="3">
                  <c:v>0.98422321000000002</c:v>
                </c:pt>
                <c:pt idx="4">
                  <c:v>1.8566988999999998</c:v>
                </c:pt>
              </c:numCache>
            </c:numRef>
          </c:val>
          <c:smooth val="0"/>
          <c:extLst>
            <c:ext xmlns:c16="http://schemas.microsoft.com/office/drawing/2014/chart" uri="{C3380CC4-5D6E-409C-BE32-E72D297353CC}">
              <c16:uniqueId val="{00000003-A87F-46C2-90B4-891B402D3770}"/>
            </c:ext>
          </c:extLst>
        </c:ser>
        <c:dLbls>
          <c:showLegendKey val="0"/>
          <c:showVal val="0"/>
          <c:showCatName val="0"/>
          <c:showSerName val="0"/>
          <c:showPercent val="0"/>
          <c:showBubbleSize val="0"/>
        </c:dLbls>
        <c:marker val="1"/>
        <c:smooth val="0"/>
        <c:axId val="860672656"/>
        <c:axId val="860650680"/>
      </c:lineChart>
      <c:catAx>
        <c:axId val="8606474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Income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44120"/>
        <c:crosses val="autoZero"/>
        <c:auto val="1"/>
        <c:lblAlgn val="ctr"/>
        <c:lblOffset val="100"/>
        <c:noMultiLvlLbl val="0"/>
      </c:catAx>
      <c:valAx>
        <c:axId val="860644120"/>
        <c:scaling>
          <c:orientation val="minMax"/>
          <c:max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6.173611111111111E-2"/>
              <c:y val="5.869999999999999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47400"/>
        <c:crosses val="autoZero"/>
        <c:crossBetween val="between"/>
      </c:valAx>
      <c:valAx>
        <c:axId val="860650680"/>
        <c:scaling>
          <c:orientation val="minMax"/>
          <c:max val="1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mn</a:t>
                </a:r>
              </a:p>
            </c:rich>
          </c:tx>
          <c:layout>
            <c:manualLayout>
              <c:xMode val="edge"/>
              <c:yMode val="edge"/>
              <c:x val="0.82973180555555559"/>
              <c:y val="1.057370370370370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72656"/>
        <c:crosses val="max"/>
        <c:crossBetween val="between"/>
        <c:majorUnit val="1.5"/>
      </c:valAx>
      <c:catAx>
        <c:axId val="860672656"/>
        <c:scaling>
          <c:orientation val="minMax"/>
        </c:scaling>
        <c:delete val="1"/>
        <c:axPos val="b"/>
        <c:numFmt formatCode="General" sourceLinked="1"/>
        <c:majorTickMark val="out"/>
        <c:minorTickMark val="none"/>
        <c:tickLblPos val="nextTo"/>
        <c:crossAx val="86065068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2448246178301"/>
          <c:y val="0.80215840415168282"/>
          <c:w val="0.76736352581461031"/>
          <c:h val="0.1840127167405566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08146430976036E-2"/>
          <c:y val="6.606304594152243E-2"/>
          <c:w val="0.86798370713804796"/>
          <c:h val="0.64094518518518506"/>
        </c:manualLayout>
      </c:layout>
      <c:barChart>
        <c:barDir val="col"/>
        <c:grouping val="clustered"/>
        <c:varyColors val="0"/>
        <c:ser>
          <c:idx val="0"/>
          <c:order val="0"/>
          <c:tx>
            <c:strRef>
              <c:f>'41_ábra_chart'!$D$21</c:f>
              <c:strCache>
                <c:ptCount val="1"/>
                <c:pt idx="0">
                  <c:v>1. kvintilis</c:v>
                </c:pt>
              </c:strCache>
            </c:strRef>
          </c:tx>
          <c:spPr>
            <a:solidFill>
              <a:schemeClr val="tx2"/>
            </a:solidFill>
            <a:ln>
              <a:solidFill>
                <a:schemeClr val="tx1"/>
              </a:solidFill>
            </a:ln>
            <a:effectLst/>
          </c:spPr>
          <c:invertIfNegative val="0"/>
          <c:cat>
            <c:multiLvlStrRef>
              <c:f>'41_ábra_chart'!$E$19:$P$20</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Lakáshitel</c:v>
                  </c:pt>
                  <c:pt idx="6">
                    <c:v>Személyi kölcsön</c:v>
                  </c:pt>
                </c:lvl>
              </c:multiLvlStrCache>
            </c:multiLvlStrRef>
          </c:cat>
          <c:val>
            <c:numRef>
              <c:f>'41_ábra_chart'!$E$21:$P$21</c:f>
              <c:numCache>
                <c:formatCode>0.0</c:formatCode>
                <c:ptCount val="12"/>
                <c:pt idx="0">
                  <c:v>1.5873015873015874</c:v>
                </c:pt>
                <c:pt idx="1">
                  <c:v>12.987012987012987</c:v>
                </c:pt>
                <c:pt idx="2">
                  <c:v>25.829725829725831</c:v>
                </c:pt>
                <c:pt idx="3">
                  <c:v>32.323232323232318</c:v>
                </c:pt>
                <c:pt idx="4">
                  <c:v>25.252525252525253</c:v>
                </c:pt>
                <c:pt idx="5">
                  <c:v>2.0202020202020203</c:v>
                </c:pt>
                <c:pt idx="6">
                  <c:v>4.5959016108269841</c:v>
                </c:pt>
                <c:pt idx="7">
                  <c:v>19.730021222558534</c:v>
                </c:pt>
                <c:pt idx="8">
                  <c:v>21.60526041123056</c:v>
                </c:pt>
                <c:pt idx="9">
                  <c:v>20.745920745920746</c:v>
                </c:pt>
                <c:pt idx="10">
                  <c:v>33.135024179800297</c:v>
                </c:pt>
                <c:pt idx="11" formatCode="General">
                  <c:v>0.18787182966287441</c:v>
                </c:pt>
              </c:numCache>
            </c:numRef>
          </c:val>
          <c:extLst>
            <c:ext xmlns:c16="http://schemas.microsoft.com/office/drawing/2014/chart" uri="{C3380CC4-5D6E-409C-BE32-E72D297353CC}">
              <c16:uniqueId val="{00000000-6F2B-4CCC-AD6B-23759D7D12A8}"/>
            </c:ext>
          </c:extLst>
        </c:ser>
        <c:ser>
          <c:idx val="1"/>
          <c:order val="1"/>
          <c:tx>
            <c:strRef>
              <c:f>'41_ábra_chart'!$D$22</c:f>
              <c:strCache>
                <c:ptCount val="1"/>
                <c:pt idx="0">
                  <c:v>2. kvintilis</c:v>
                </c:pt>
              </c:strCache>
            </c:strRef>
          </c:tx>
          <c:spPr>
            <a:solidFill>
              <a:schemeClr val="accent2"/>
            </a:solidFill>
            <a:ln>
              <a:solidFill>
                <a:schemeClr val="tx1"/>
              </a:solidFill>
            </a:ln>
            <a:effectLst/>
          </c:spPr>
          <c:invertIfNegative val="0"/>
          <c:cat>
            <c:multiLvlStrRef>
              <c:f>'41_ábra_chart'!$E$19:$P$20</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Lakáshitel</c:v>
                  </c:pt>
                  <c:pt idx="6">
                    <c:v>Személyi kölcsön</c:v>
                  </c:pt>
                </c:lvl>
              </c:multiLvlStrCache>
            </c:multiLvlStrRef>
          </c:cat>
          <c:val>
            <c:numRef>
              <c:f>'41_ábra_chart'!$E$22:$P$22</c:f>
              <c:numCache>
                <c:formatCode>0.0</c:formatCode>
                <c:ptCount val="12"/>
                <c:pt idx="0">
                  <c:v>1.4176663031624863</c:v>
                </c:pt>
                <c:pt idx="1">
                  <c:v>16.412213740458014</c:v>
                </c:pt>
                <c:pt idx="2">
                  <c:v>32.061068702290072</c:v>
                </c:pt>
                <c:pt idx="3">
                  <c:v>29.880043620501635</c:v>
                </c:pt>
                <c:pt idx="4">
                  <c:v>18.047982551799343</c:v>
                </c:pt>
                <c:pt idx="5">
                  <c:v>2.1810250817884405</c:v>
                </c:pt>
                <c:pt idx="6">
                  <c:v>5.9198987953192832</c:v>
                </c:pt>
                <c:pt idx="7">
                  <c:v>17.193295189902532</c:v>
                </c:pt>
                <c:pt idx="8">
                  <c:v>24.116615393461949</c:v>
                </c:pt>
                <c:pt idx="9">
                  <c:v>22.106897444006787</c:v>
                </c:pt>
                <c:pt idx="10">
                  <c:v>30.416031741468046</c:v>
                </c:pt>
                <c:pt idx="11" formatCode="General">
                  <c:v>0.24726143584140764</c:v>
                </c:pt>
              </c:numCache>
            </c:numRef>
          </c:val>
          <c:extLst>
            <c:ext xmlns:c16="http://schemas.microsoft.com/office/drawing/2014/chart" uri="{C3380CC4-5D6E-409C-BE32-E72D297353CC}">
              <c16:uniqueId val="{00000001-6F2B-4CCC-AD6B-23759D7D12A8}"/>
            </c:ext>
          </c:extLst>
        </c:ser>
        <c:ser>
          <c:idx val="2"/>
          <c:order val="2"/>
          <c:tx>
            <c:strRef>
              <c:f>'41_ábra_chart'!$D$23</c:f>
              <c:strCache>
                <c:ptCount val="1"/>
                <c:pt idx="0">
                  <c:v>3. kvintilis</c:v>
                </c:pt>
              </c:strCache>
            </c:strRef>
          </c:tx>
          <c:spPr>
            <a:solidFill>
              <a:schemeClr val="accent3"/>
            </a:solidFill>
            <a:ln>
              <a:solidFill>
                <a:schemeClr val="tx1"/>
              </a:solidFill>
            </a:ln>
            <a:effectLst/>
          </c:spPr>
          <c:invertIfNegative val="0"/>
          <c:cat>
            <c:multiLvlStrRef>
              <c:f>'41_ábra_chart'!$E$19:$P$20</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Lakáshitel</c:v>
                  </c:pt>
                  <c:pt idx="6">
                    <c:v>Személyi kölcsön</c:v>
                  </c:pt>
                </c:lvl>
              </c:multiLvlStrCache>
            </c:multiLvlStrRef>
          </c:cat>
          <c:val>
            <c:numRef>
              <c:f>'41_ábra_chart'!$E$23:$P$23</c:f>
              <c:numCache>
                <c:formatCode>0.0</c:formatCode>
                <c:ptCount val="12"/>
                <c:pt idx="0">
                  <c:v>2.2301762114537445</c:v>
                </c:pt>
                <c:pt idx="1">
                  <c:v>18.281938325991192</c:v>
                </c:pt>
                <c:pt idx="2">
                  <c:v>32.075991189427313</c:v>
                </c:pt>
                <c:pt idx="3">
                  <c:v>27.505506607929519</c:v>
                </c:pt>
                <c:pt idx="4">
                  <c:v>17.153083700440529</c:v>
                </c:pt>
                <c:pt idx="5">
                  <c:v>2.7533039647577091</c:v>
                </c:pt>
                <c:pt idx="6">
                  <c:v>7.0707534183720293</c:v>
                </c:pt>
                <c:pt idx="7">
                  <c:v>19.753143066899145</c:v>
                </c:pt>
                <c:pt idx="8">
                  <c:v>23.020097274479213</c:v>
                </c:pt>
                <c:pt idx="9">
                  <c:v>21.313205469395246</c:v>
                </c:pt>
                <c:pt idx="10">
                  <c:v>28.597320363402769</c:v>
                </c:pt>
                <c:pt idx="11" formatCode="General">
                  <c:v>0.24548040745159216</c:v>
                </c:pt>
              </c:numCache>
            </c:numRef>
          </c:val>
          <c:extLst>
            <c:ext xmlns:c16="http://schemas.microsoft.com/office/drawing/2014/chart" uri="{C3380CC4-5D6E-409C-BE32-E72D297353CC}">
              <c16:uniqueId val="{00000002-6F2B-4CCC-AD6B-23759D7D12A8}"/>
            </c:ext>
          </c:extLst>
        </c:ser>
        <c:ser>
          <c:idx val="3"/>
          <c:order val="3"/>
          <c:tx>
            <c:strRef>
              <c:f>'41_ábra_chart'!$D$24</c:f>
              <c:strCache>
                <c:ptCount val="1"/>
                <c:pt idx="0">
                  <c:v>4. kvintilis</c:v>
                </c:pt>
              </c:strCache>
            </c:strRef>
          </c:tx>
          <c:spPr>
            <a:solidFill>
              <a:schemeClr val="accent4"/>
            </a:solidFill>
            <a:ln>
              <a:solidFill>
                <a:schemeClr val="tx1"/>
              </a:solidFill>
            </a:ln>
            <a:effectLst/>
          </c:spPr>
          <c:invertIfNegative val="0"/>
          <c:cat>
            <c:multiLvlStrRef>
              <c:f>'41_ábra_chart'!$E$19:$P$20</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Lakáshitel</c:v>
                  </c:pt>
                  <c:pt idx="6">
                    <c:v>Személyi kölcsön</c:v>
                  </c:pt>
                </c:lvl>
              </c:multiLvlStrCache>
            </c:multiLvlStrRef>
          </c:cat>
          <c:val>
            <c:numRef>
              <c:f>'41_ábra_chart'!$E$24:$P$24</c:f>
              <c:numCache>
                <c:formatCode>0.0</c:formatCode>
                <c:ptCount val="12"/>
                <c:pt idx="0">
                  <c:v>2.4233576642335768</c:v>
                </c:pt>
                <c:pt idx="1">
                  <c:v>20.627737226277372</c:v>
                </c:pt>
                <c:pt idx="2">
                  <c:v>33.051094890510953</c:v>
                </c:pt>
                <c:pt idx="3">
                  <c:v>26.160583941605843</c:v>
                </c:pt>
                <c:pt idx="4">
                  <c:v>14.700729927007298</c:v>
                </c:pt>
                <c:pt idx="5">
                  <c:v>3.0364963503649633</c:v>
                </c:pt>
                <c:pt idx="6">
                  <c:v>7.7893696672557624</c:v>
                </c:pt>
                <c:pt idx="7">
                  <c:v>20.601258005054824</c:v>
                </c:pt>
                <c:pt idx="8">
                  <c:v>22.744807403606785</c:v>
                </c:pt>
                <c:pt idx="9">
                  <c:v>22.170913858959011</c:v>
                </c:pt>
                <c:pt idx="10">
                  <c:v>26.437109248807552</c:v>
                </c:pt>
                <c:pt idx="11" formatCode="General">
                  <c:v>0.25654181631605955</c:v>
                </c:pt>
              </c:numCache>
            </c:numRef>
          </c:val>
          <c:extLst>
            <c:ext xmlns:c16="http://schemas.microsoft.com/office/drawing/2014/chart" uri="{C3380CC4-5D6E-409C-BE32-E72D297353CC}">
              <c16:uniqueId val="{00000003-6F2B-4CCC-AD6B-23759D7D12A8}"/>
            </c:ext>
          </c:extLst>
        </c:ser>
        <c:ser>
          <c:idx val="4"/>
          <c:order val="4"/>
          <c:tx>
            <c:strRef>
              <c:f>'41_ábra_chart'!$D$25</c:f>
              <c:strCache>
                <c:ptCount val="1"/>
                <c:pt idx="0">
                  <c:v>5. kvintilis</c:v>
                </c:pt>
              </c:strCache>
            </c:strRef>
          </c:tx>
          <c:spPr>
            <a:solidFill>
              <a:schemeClr val="accent5"/>
            </a:solidFill>
            <a:ln>
              <a:solidFill>
                <a:schemeClr val="tx1"/>
              </a:solidFill>
            </a:ln>
            <a:effectLst/>
          </c:spPr>
          <c:invertIfNegative val="0"/>
          <c:cat>
            <c:multiLvlStrRef>
              <c:f>'41_ábra_chart'!$E$19:$P$20</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Lakáshitel</c:v>
                  </c:pt>
                  <c:pt idx="6">
                    <c:v>Személyi kölcsön</c:v>
                  </c:pt>
                </c:lvl>
              </c:multiLvlStrCache>
            </c:multiLvlStrRef>
          </c:cat>
          <c:val>
            <c:numRef>
              <c:f>'41_ábra_chart'!$E$25:$P$25</c:f>
              <c:numCache>
                <c:formatCode>0.0</c:formatCode>
                <c:ptCount val="12"/>
                <c:pt idx="0">
                  <c:v>4.9216129787068095</c:v>
                </c:pt>
                <c:pt idx="1">
                  <c:v>25.329537477575851</c:v>
                </c:pt>
                <c:pt idx="2">
                  <c:v>31.717494735200063</c:v>
                </c:pt>
                <c:pt idx="3">
                  <c:v>21.889868185008968</c:v>
                </c:pt>
                <c:pt idx="4">
                  <c:v>10.420404024647063</c:v>
                </c:pt>
                <c:pt idx="5">
                  <c:v>5.7210825988612433</c:v>
                </c:pt>
                <c:pt idx="6">
                  <c:v>9.8810966690349815</c:v>
                </c:pt>
                <c:pt idx="7">
                  <c:v>21.233334726459645</c:v>
                </c:pt>
                <c:pt idx="8">
                  <c:v>23.778576503531575</c:v>
                </c:pt>
                <c:pt idx="9">
                  <c:v>21.582312868307771</c:v>
                </c:pt>
                <c:pt idx="10">
                  <c:v>21.631420570903163</c:v>
                </c:pt>
                <c:pt idx="11" formatCode="General">
                  <c:v>1.8932586617628622</c:v>
                </c:pt>
              </c:numCache>
            </c:numRef>
          </c:val>
          <c:extLst>
            <c:ext xmlns:c16="http://schemas.microsoft.com/office/drawing/2014/chart" uri="{C3380CC4-5D6E-409C-BE32-E72D297353CC}">
              <c16:uniqueId val="{00000004-6F2B-4CCC-AD6B-23759D7D12A8}"/>
            </c:ext>
          </c:extLst>
        </c:ser>
        <c:dLbls>
          <c:showLegendKey val="0"/>
          <c:showVal val="0"/>
          <c:showCatName val="0"/>
          <c:showSerName val="0"/>
          <c:showPercent val="0"/>
          <c:showBubbleSize val="0"/>
        </c:dLbls>
        <c:gapWidth val="219"/>
        <c:overlap val="-27"/>
        <c:axId val="860629688"/>
        <c:axId val="860638544"/>
      </c:barChart>
      <c:barChart>
        <c:barDir val="col"/>
        <c:grouping val="clustered"/>
        <c:varyColors val="0"/>
        <c:ser>
          <c:idx val="5"/>
          <c:order val="5"/>
          <c:tx>
            <c:v>f</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5-6F2B-4CCC-AD6B-23759D7D12A8}"/>
            </c:ext>
          </c:extLst>
        </c:ser>
        <c:dLbls>
          <c:showLegendKey val="0"/>
          <c:showVal val="0"/>
          <c:showCatName val="0"/>
          <c:showSerName val="0"/>
          <c:showPercent val="0"/>
          <c:showBubbleSize val="0"/>
        </c:dLbls>
        <c:gapWidth val="219"/>
        <c:overlap val="-27"/>
        <c:axId val="860639856"/>
        <c:axId val="860630016"/>
      </c:barChart>
      <c:catAx>
        <c:axId val="860629688"/>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JTM (%)</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38544"/>
        <c:crosses val="autoZero"/>
        <c:auto val="1"/>
        <c:lblAlgn val="ctr"/>
        <c:lblOffset val="100"/>
        <c:noMultiLvlLbl val="0"/>
      </c:catAx>
      <c:valAx>
        <c:axId val="8606385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5018138386382346E-2"/>
              <c:y val="1.028801881306242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29688"/>
        <c:crosses val="autoZero"/>
        <c:crossBetween val="between"/>
      </c:valAx>
      <c:valAx>
        <c:axId val="860630016"/>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890558104409246"/>
              <c:y val="1.266737960059712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39856"/>
        <c:crosses val="max"/>
        <c:crossBetween val="between"/>
      </c:valAx>
      <c:catAx>
        <c:axId val="860639856"/>
        <c:scaling>
          <c:orientation val="minMax"/>
        </c:scaling>
        <c:delete val="1"/>
        <c:axPos val="b"/>
        <c:majorTickMark val="out"/>
        <c:minorTickMark val="none"/>
        <c:tickLblPos val="nextTo"/>
        <c:crossAx val="860630016"/>
        <c:crosses val="autoZero"/>
        <c:auto val="1"/>
        <c:lblAlgn val="ctr"/>
        <c:lblOffset val="100"/>
        <c:noMultiLvlLbl val="0"/>
      </c:catAx>
      <c:spPr>
        <a:noFill/>
        <a:ln>
          <a:solidFill>
            <a:sysClr val="windowText" lastClr="000000"/>
          </a:solidFill>
        </a:ln>
        <a:effectLst/>
      </c:spPr>
    </c:plotArea>
    <c:legend>
      <c:legendPos val="b"/>
      <c:legendEntry>
        <c:idx val="5"/>
        <c:delete val="1"/>
      </c:legendEntry>
      <c:layout>
        <c:manualLayout>
          <c:xMode val="edge"/>
          <c:yMode val="edge"/>
          <c:x val="5.8413472222222214E-2"/>
          <c:y val="0.91454629629629614"/>
          <c:w val="0.87706930555555551"/>
          <c:h val="7.839814814814813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08146430976036E-2"/>
          <c:y val="6.606304594152243E-2"/>
          <c:w val="0.86798370713804796"/>
          <c:h val="0.64094518518518506"/>
        </c:manualLayout>
      </c:layout>
      <c:barChart>
        <c:barDir val="col"/>
        <c:grouping val="clustered"/>
        <c:varyColors val="0"/>
        <c:ser>
          <c:idx val="0"/>
          <c:order val="0"/>
          <c:tx>
            <c:strRef>
              <c:f>'41_ábra_chart'!$C$21</c:f>
              <c:strCache>
                <c:ptCount val="1"/>
                <c:pt idx="0">
                  <c:v>Quintile 1</c:v>
                </c:pt>
              </c:strCache>
            </c:strRef>
          </c:tx>
          <c:spPr>
            <a:solidFill>
              <a:schemeClr val="tx2"/>
            </a:solidFill>
            <a:ln>
              <a:solidFill>
                <a:schemeClr val="tx1"/>
              </a:solidFill>
            </a:ln>
            <a:effectLst/>
          </c:spPr>
          <c:invertIfNegative val="0"/>
          <c:cat>
            <c:multiLvlStrRef>
              <c:f>'41_ábra_chart'!$E$17:$P$18</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Housing loans</c:v>
                  </c:pt>
                  <c:pt idx="6">
                    <c:v>Personal loans</c:v>
                  </c:pt>
                </c:lvl>
              </c:multiLvlStrCache>
            </c:multiLvlStrRef>
          </c:cat>
          <c:val>
            <c:numRef>
              <c:f>'41_ábra_chart'!$E$21:$P$21</c:f>
              <c:numCache>
                <c:formatCode>0.0</c:formatCode>
                <c:ptCount val="12"/>
                <c:pt idx="0">
                  <c:v>1.5873015873015874</c:v>
                </c:pt>
                <c:pt idx="1">
                  <c:v>12.987012987012987</c:v>
                </c:pt>
                <c:pt idx="2">
                  <c:v>25.829725829725831</c:v>
                </c:pt>
                <c:pt idx="3">
                  <c:v>32.323232323232318</c:v>
                </c:pt>
                <c:pt idx="4">
                  <c:v>25.252525252525253</c:v>
                </c:pt>
                <c:pt idx="5">
                  <c:v>2.0202020202020203</c:v>
                </c:pt>
                <c:pt idx="6">
                  <c:v>4.5959016108269841</c:v>
                </c:pt>
                <c:pt idx="7">
                  <c:v>19.730021222558534</c:v>
                </c:pt>
                <c:pt idx="8">
                  <c:v>21.60526041123056</c:v>
                </c:pt>
                <c:pt idx="9">
                  <c:v>20.745920745920746</c:v>
                </c:pt>
                <c:pt idx="10">
                  <c:v>33.135024179800297</c:v>
                </c:pt>
                <c:pt idx="11" formatCode="General">
                  <c:v>0.18787182966287441</c:v>
                </c:pt>
              </c:numCache>
            </c:numRef>
          </c:val>
          <c:extLst>
            <c:ext xmlns:c16="http://schemas.microsoft.com/office/drawing/2014/chart" uri="{C3380CC4-5D6E-409C-BE32-E72D297353CC}">
              <c16:uniqueId val="{00000000-F0AB-44DA-99F8-EB7816A83FE7}"/>
            </c:ext>
          </c:extLst>
        </c:ser>
        <c:ser>
          <c:idx val="1"/>
          <c:order val="1"/>
          <c:tx>
            <c:strRef>
              <c:f>'41_ábra_chart'!$C$22</c:f>
              <c:strCache>
                <c:ptCount val="1"/>
                <c:pt idx="0">
                  <c:v>Quintile 2</c:v>
                </c:pt>
              </c:strCache>
            </c:strRef>
          </c:tx>
          <c:spPr>
            <a:solidFill>
              <a:schemeClr val="accent2"/>
            </a:solidFill>
            <a:ln>
              <a:solidFill>
                <a:schemeClr val="tx1"/>
              </a:solidFill>
            </a:ln>
            <a:effectLst/>
          </c:spPr>
          <c:invertIfNegative val="0"/>
          <c:cat>
            <c:multiLvlStrRef>
              <c:f>'41_ábra_chart'!$E$17:$P$18</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Housing loans</c:v>
                  </c:pt>
                  <c:pt idx="6">
                    <c:v>Personal loans</c:v>
                  </c:pt>
                </c:lvl>
              </c:multiLvlStrCache>
            </c:multiLvlStrRef>
          </c:cat>
          <c:val>
            <c:numRef>
              <c:f>'41_ábra_chart'!$E$22:$P$22</c:f>
              <c:numCache>
                <c:formatCode>0.0</c:formatCode>
                <c:ptCount val="12"/>
                <c:pt idx="0">
                  <c:v>1.4176663031624863</c:v>
                </c:pt>
                <c:pt idx="1">
                  <c:v>16.412213740458014</c:v>
                </c:pt>
                <c:pt idx="2">
                  <c:v>32.061068702290072</c:v>
                </c:pt>
                <c:pt idx="3">
                  <c:v>29.880043620501635</c:v>
                </c:pt>
                <c:pt idx="4">
                  <c:v>18.047982551799343</c:v>
                </c:pt>
                <c:pt idx="5">
                  <c:v>2.1810250817884405</c:v>
                </c:pt>
                <c:pt idx="6">
                  <c:v>5.9198987953192832</c:v>
                </c:pt>
                <c:pt idx="7">
                  <c:v>17.193295189902532</c:v>
                </c:pt>
                <c:pt idx="8">
                  <c:v>24.116615393461949</c:v>
                </c:pt>
                <c:pt idx="9">
                  <c:v>22.106897444006787</c:v>
                </c:pt>
                <c:pt idx="10">
                  <c:v>30.416031741468046</c:v>
                </c:pt>
                <c:pt idx="11" formatCode="General">
                  <c:v>0.24726143584140764</c:v>
                </c:pt>
              </c:numCache>
            </c:numRef>
          </c:val>
          <c:extLst>
            <c:ext xmlns:c16="http://schemas.microsoft.com/office/drawing/2014/chart" uri="{C3380CC4-5D6E-409C-BE32-E72D297353CC}">
              <c16:uniqueId val="{00000001-F0AB-44DA-99F8-EB7816A83FE7}"/>
            </c:ext>
          </c:extLst>
        </c:ser>
        <c:ser>
          <c:idx val="2"/>
          <c:order val="2"/>
          <c:tx>
            <c:strRef>
              <c:f>'41_ábra_chart'!$C$23</c:f>
              <c:strCache>
                <c:ptCount val="1"/>
                <c:pt idx="0">
                  <c:v>Quintile 3</c:v>
                </c:pt>
              </c:strCache>
            </c:strRef>
          </c:tx>
          <c:spPr>
            <a:solidFill>
              <a:schemeClr val="accent3"/>
            </a:solidFill>
            <a:ln>
              <a:solidFill>
                <a:schemeClr val="tx1"/>
              </a:solidFill>
            </a:ln>
            <a:effectLst/>
          </c:spPr>
          <c:invertIfNegative val="0"/>
          <c:cat>
            <c:multiLvlStrRef>
              <c:f>'41_ábra_chart'!$E$17:$P$18</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Housing loans</c:v>
                  </c:pt>
                  <c:pt idx="6">
                    <c:v>Personal loans</c:v>
                  </c:pt>
                </c:lvl>
              </c:multiLvlStrCache>
            </c:multiLvlStrRef>
          </c:cat>
          <c:val>
            <c:numRef>
              <c:f>'41_ábra_chart'!$E$23:$P$23</c:f>
              <c:numCache>
                <c:formatCode>0.0</c:formatCode>
                <c:ptCount val="12"/>
                <c:pt idx="0">
                  <c:v>2.2301762114537445</c:v>
                </c:pt>
                <c:pt idx="1">
                  <c:v>18.281938325991192</c:v>
                </c:pt>
                <c:pt idx="2">
                  <c:v>32.075991189427313</c:v>
                </c:pt>
                <c:pt idx="3">
                  <c:v>27.505506607929519</c:v>
                </c:pt>
                <c:pt idx="4">
                  <c:v>17.153083700440529</c:v>
                </c:pt>
                <c:pt idx="5">
                  <c:v>2.7533039647577091</c:v>
                </c:pt>
                <c:pt idx="6">
                  <c:v>7.0707534183720293</c:v>
                </c:pt>
                <c:pt idx="7">
                  <c:v>19.753143066899145</c:v>
                </c:pt>
                <c:pt idx="8">
                  <c:v>23.020097274479213</c:v>
                </c:pt>
                <c:pt idx="9">
                  <c:v>21.313205469395246</c:v>
                </c:pt>
                <c:pt idx="10">
                  <c:v>28.597320363402769</c:v>
                </c:pt>
                <c:pt idx="11" formatCode="General">
                  <c:v>0.24548040745159216</c:v>
                </c:pt>
              </c:numCache>
            </c:numRef>
          </c:val>
          <c:extLst>
            <c:ext xmlns:c16="http://schemas.microsoft.com/office/drawing/2014/chart" uri="{C3380CC4-5D6E-409C-BE32-E72D297353CC}">
              <c16:uniqueId val="{00000002-F0AB-44DA-99F8-EB7816A83FE7}"/>
            </c:ext>
          </c:extLst>
        </c:ser>
        <c:ser>
          <c:idx val="3"/>
          <c:order val="3"/>
          <c:tx>
            <c:strRef>
              <c:f>'41_ábra_chart'!$C$24</c:f>
              <c:strCache>
                <c:ptCount val="1"/>
                <c:pt idx="0">
                  <c:v>Quintile 4</c:v>
                </c:pt>
              </c:strCache>
            </c:strRef>
          </c:tx>
          <c:spPr>
            <a:solidFill>
              <a:schemeClr val="accent4"/>
            </a:solidFill>
            <a:ln>
              <a:solidFill>
                <a:schemeClr val="tx1"/>
              </a:solidFill>
            </a:ln>
            <a:effectLst/>
          </c:spPr>
          <c:invertIfNegative val="0"/>
          <c:cat>
            <c:multiLvlStrRef>
              <c:f>'41_ábra_chart'!$E$17:$P$18</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Housing loans</c:v>
                  </c:pt>
                  <c:pt idx="6">
                    <c:v>Personal loans</c:v>
                  </c:pt>
                </c:lvl>
              </c:multiLvlStrCache>
            </c:multiLvlStrRef>
          </c:cat>
          <c:val>
            <c:numRef>
              <c:f>'41_ábra_chart'!$E$24:$P$24</c:f>
              <c:numCache>
                <c:formatCode>0.0</c:formatCode>
                <c:ptCount val="12"/>
                <c:pt idx="0">
                  <c:v>2.4233576642335768</c:v>
                </c:pt>
                <c:pt idx="1">
                  <c:v>20.627737226277372</c:v>
                </c:pt>
                <c:pt idx="2">
                  <c:v>33.051094890510953</c:v>
                </c:pt>
                <c:pt idx="3">
                  <c:v>26.160583941605843</c:v>
                </c:pt>
                <c:pt idx="4">
                  <c:v>14.700729927007298</c:v>
                </c:pt>
                <c:pt idx="5">
                  <c:v>3.0364963503649633</c:v>
                </c:pt>
                <c:pt idx="6">
                  <c:v>7.7893696672557624</c:v>
                </c:pt>
                <c:pt idx="7">
                  <c:v>20.601258005054824</c:v>
                </c:pt>
                <c:pt idx="8">
                  <c:v>22.744807403606785</c:v>
                </c:pt>
                <c:pt idx="9">
                  <c:v>22.170913858959011</c:v>
                </c:pt>
                <c:pt idx="10">
                  <c:v>26.437109248807552</c:v>
                </c:pt>
                <c:pt idx="11" formatCode="General">
                  <c:v>0.25654181631605955</c:v>
                </c:pt>
              </c:numCache>
            </c:numRef>
          </c:val>
          <c:extLst>
            <c:ext xmlns:c16="http://schemas.microsoft.com/office/drawing/2014/chart" uri="{C3380CC4-5D6E-409C-BE32-E72D297353CC}">
              <c16:uniqueId val="{00000003-F0AB-44DA-99F8-EB7816A83FE7}"/>
            </c:ext>
          </c:extLst>
        </c:ser>
        <c:ser>
          <c:idx val="4"/>
          <c:order val="4"/>
          <c:tx>
            <c:strRef>
              <c:f>'41_ábra_chart'!$C$25</c:f>
              <c:strCache>
                <c:ptCount val="1"/>
                <c:pt idx="0">
                  <c:v>Quintile 5</c:v>
                </c:pt>
              </c:strCache>
            </c:strRef>
          </c:tx>
          <c:spPr>
            <a:solidFill>
              <a:schemeClr val="accent5"/>
            </a:solidFill>
            <a:ln>
              <a:solidFill>
                <a:schemeClr val="tx1"/>
              </a:solidFill>
            </a:ln>
            <a:effectLst/>
          </c:spPr>
          <c:invertIfNegative val="0"/>
          <c:cat>
            <c:multiLvlStrRef>
              <c:f>'41_ábra_chart'!$E$17:$P$18</c:f>
              <c:multiLvlStrCache>
                <c:ptCount val="12"/>
                <c:lvl>
                  <c:pt idx="0">
                    <c:v>0-10</c:v>
                  </c:pt>
                  <c:pt idx="1">
                    <c:v>10-20</c:v>
                  </c:pt>
                  <c:pt idx="2">
                    <c:v>20-30</c:v>
                  </c:pt>
                  <c:pt idx="3">
                    <c:v>30-40</c:v>
                  </c:pt>
                  <c:pt idx="4">
                    <c:v>40-50</c:v>
                  </c:pt>
                  <c:pt idx="5">
                    <c:v>50-60</c:v>
                  </c:pt>
                  <c:pt idx="6">
                    <c:v>0-10</c:v>
                  </c:pt>
                  <c:pt idx="7">
                    <c:v>10-20</c:v>
                  </c:pt>
                  <c:pt idx="8">
                    <c:v>20-30</c:v>
                  </c:pt>
                  <c:pt idx="9">
                    <c:v>30-40</c:v>
                  </c:pt>
                  <c:pt idx="10">
                    <c:v>40-50</c:v>
                  </c:pt>
                  <c:pt idx="11">
                    <c:v>50-60</c:v>
                  </c:pt>
                </c:lvl>
                <c:lvl>
                  <c:pt idx="0">
                    <c:v>Housing loans</c:v>
                  </c:pt>
                  <c:pt idx="6">
                    <c:v>Personal loans</c:v>
                  </c:pt>
                </c:lvl>
              </c:multiLvlStrCache>
            </c:multiLvlStrRef>
          </c:cat>
          <c:val>
            <c:numRef>
              <c:f>'41_ábra_chart'!$E$25:$P$25</c:f>
              <c:numCache>
                <c:formatCode>0.0</c:formatCode>
                <c:ptCount val="12"/>
                <c:pt idx="0">
                  <c:v>4.9216129787068095</c:v>
                </c:pt>
                <c:pt idx="1">
                  <c:v>25.329537477575851</c:v>
                </c:pt>
                <c:pt idx="2">
                  <c:v>31.717494735200063</c:v>
                </c:pt>
                <c:pt idx="3">
                  <c:v>21.889868185008968</c:v>
                </c:pt>
                <c:pt idx="4">
                  <c:v>10.420404024647063</c:v>
                </c:pt>
                <c:pt idx="5">
                  <c:v>5.7210825988612433</c:v>
                </c:pt>
                <c:pt idx="6">
                  <c:v>9.8810966690349815</c:v>
                </c:pt>
                <c:pt idx="7">
                  <c:v>21.233334726459645</c:v>
                </c:pt>
                <c:pt idx="8">
                  <c:v>23.778576503531575</c:v>
                </c:pt>
                <c:pt idx="9">
                  <c:v>21.582312868307771</c:v>
                </c:pt>
                <c:pt idx="10">
                  <c:v>21.631420570903163</c:v>
                </c:pt>
                <c:pt idx="11" formatCode="General">
                  <c:v>1.8932586617628622</c:v>
                </c:pt>
              </c:numCache>
            </c:numRef>
          </c:val>
          <c:extLst>
            <c:ext xmlns:c16="http://schemas.microsoft.com/office/drawing/2014/chart" uri="{C3380CC4-5D6E-409C-BE32-E72D297353CC}">
              <c16:uniqueId val="{00000004-F0AB-44DA-99F8-EB7816A83FE7}"/>
            </c:ext>
          </c:extLst>
        </c:ser>
        <c:dLbls>
          <c:showLegendKey val="0"/>
          <c:showVal val="0"/>
          <c:showCatName val="0"/>
          <c:showSerName val="0"/>
          <c:showPercent val="0"/>
          <c:showBubbleSize val="0"/>
        </c:dLbls>
        <c:gapWidth val="219"/>
        <c:overlap val="-27"/>
        <c:axId val="860629688"/>
        <c:axId val="860638544"/>
      </c:barChart>
      <c:barChart>
        <c:barDir val="col"/>
        <c:grouping val="clustered"/>
        <c:varyColors val="0"/>
        <c:ser>
          <c:idx val="5"/>
          <c:order val="5"/>
          <c:tx>
            <c:v>f</c:v>
          </c:tx>
          <c:spPr>
            <a:solidFill>
              <a:schemeClr val="accent6"/>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5-F0AB-44DA-99F8-EB7816A83FE7}"/>
            </c:ext>
          </c:extLst>
        </c:ser>
        <c:dLbls>
          <c:showLegendKey val="0"/>
          <c:showVal val="0"/>
          <c:showCatName val="0"/>
          <c:showSerName val="0"/>
          <c:showPercent val="0"/>
          <c:showBubbleSize val="0"/>
        </c:dLbls>
        <c:gapWidth val="219"/>
        <c:overlap val="-27"/>
        <c:axId val="860639856"/>
        <c:axId val="860630016"/>
      </c:barChart>
      <c:catAx>
        <c:axId val="860629688"/>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PTI (per</a:t>
                </a:r>
                <a:r>
                  <a:rPr lang="hu-HU" baseline="0"/>
                  <a:t> cent</a:t>
                </a:r>
                <a:r>
                  <a:rPr lang="hu-HU"/>
                  <a:t>)</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38544"/>
        <c:crosses val="autoZero"/>
        <c:auto val="1"/>
        <c:lblAlgn val="ctr"/>
        <c:lblOffset val="100"/>
        <c:noMultiLvlLbl val="0"/>
      </c:catAx>
      <c:valAx>
        <c:axId val="860638544"/>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7.0309861111111108E-2"/>
              <c:y val="1.028796296296296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29688"/>
        <c:crosses val="autoZero"/>
        <c:crossBetween val="between"/>
      </c:valAx>
      <c:valAx>
        <c:axId val="860630016"/>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2378750000000001"/>
              <c:y val="1.266740740740740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0639856"/>
        <c:crosses val="max"/>
        <c:crossBetween val="between"/>
      </c:valAx>
      <c:catAx>
        <c:axId val="860639856"/>
        <c:scaling>
          <c:orientation val="minMax"/>
        </c:scaling>
        <c:delete val="1"/>
        <c:axPos val="b"/>
        <c:majorTickMark val="out"/>
        <c:minorTickMark val="none"/>
        <c:tickLblPos val="nextTo"/>
        <c:crossAx val="860630016"/>
        <c:crosses val="autoZero"/>
        <c:auto val="1"/>
        <c:lblAlgn val="ctr"/>
        <c:lblOffset val="100"/>
        <c:noMultiLvlLbl val="0"/>
      </c:catAx>
      <c:spPr>
        <a:noFill/>
        <a:ln>
          <a:solidFill>
            <a:sysClr val="windowText" lastClr="000000"/>
          </a:solidFill>
        </a:ln>
        <a:effectLst/>
      </c:spPr>
    </c:plotArea>
    <c:legend>
      <c:legendPos val="b"/>
      <c:legendEntry>
        <c:idx val="5"/>
        <c:delete val="1"/>
      </c:legendEntry>
      <c:layout>
        <c:manualLayout>
          <c:xMode val="edge"/>
          <c:yMode val="edge"/>
          <c:x val="5.8413472222222214E-2"/>
          <c:y val="0.91454629629629614"/>
          <c:w val="0.87706930555555551"/>
          <c:h val="7.839814814814813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7850277777777768"/>
        </c:manualLayout>
      </c:layout>
      <c:lineChart>
        <c:grouping val="standard"/>
        <c:varyColors val="0"/>
        <c:ser>
          <c:idx val="0"/>
          <c:order val="0"/>
          <c:tx>
            <c:strRef>
              <c:f>'42_ábra_chart'!$F$12</c:f>
              <c:strCache>
                <c:ptCount val="1"/>
                <c:pt idx="0">
                  <c:v>Tény</c:v>
                </c:pt>
              </c:strCache>
            </c:strRef>
          </c:tx>
          <c:spPr>
            <a:ln w="25400">
              <a:solidFill>
                <a:schemeClr val="tx1"/>
              </a:solidFill>
            </a:ln>
          </c:spPr>
          <c:marker>
            <c:symbol val="none"/>
          </c:marker>
          <c:cat>
            <c:strRef>
              <c:f>'42_ábra_chart'!$E$13:$E$51</c:f>
              <c:strCache>
                <c:ptCount val="39"/>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strCache>
            </c:strRef>
          </c:cat>
          <c:val>
            <c:numRef>
              <c:f>'42_ábra_chart'!$F$13:$F$51</c:f>
              <c:numCache>
                <c:formatCode>0.0</c:formatCode>
                <c:ptCount val="39"/>
                <c:pt idx="0">
                  <c:v>-5.2081845055106282</c:v>
                </c:pt>
                <c:pt idx="1">
                  <c:v>-5.4314978114639114</c:v>
                </c:pt>
                <c:pt idx="2">
                  <c:v>-5.15769231769701</c:v>
                </c:pt>
                <c:pt idx="3">
                  <c:v>-5.2910772625416334</c:v>
                </c:pt>
                <c:pt idx="4">
                  <c:v>-5.1206574219176542</c:v>
                </c:pt>
                <c:pt idx="5">
                  <c:v>-5.1195450557439219</c:v>
                </c:pt>
                <c:pt idx="6">
                  <c:v>-4.5523344768911143</c:v>
                </c:pt>
                <c:pt idx="7">
                  <c:v>-4.0820925618412813</c:v>
                </c:pt>
                <c:pt idx="8">
                  <c:v>-8.423993388710862</c:v>
                </c:pt>
                <c:pt idx="9">
                  <c:v>-9.0074704933062311</c:v>
                </c:pt>
                <c:pt idx="10">
                  <c:v>-9.5670149557740718</c:v>
                </c:pt>
                <c:pt idx="11">
                  <c:v>-9.6679505255582772</c:v>
                </c:pt>
                <c:pt idx="12">
                  <c:v>-5.1527895891019071</c:v>
                </c:pt>
                <c:pt idx="13">
                  <c:v>-3.9176309985888094</c:v>
                </c:pt>
                <c:pt idx="14">
                  <c:v>-3.0466749644604674</c:v>
                </c:pt>
                <c:pt idx="15">
                  <c:v>-1.5454360704724257</c:v>
                </c:pt>
                <c:pt idx="16">
                  <c:v>-0.97902297142908135</c:v>
                </c:pt>
                <c:pt idx="17">
                  <c:v>0.50644374072340992</c:v>
                </c:pt>
                <c:pt idx="18">
                  <c:v>1.7591172780719719</c:v>
                </c:pt>
                <c:pt idx="19">
                  <c:v>1.152979649616299</c:v>
                </c:pt>
                <c:pt idx="20">
                  <c:v>2.1570967903392595</c:v>
                </c:pt>
                <c:pt idx="21">
                  <c:v>2.8823889266451257</c:v>
                </c:pt>
                <c:pt idx="22">
                  <c:v>3.7311358025690398</c:v>
                </c:pt>
                <c:pt idx="23">
                  <c:v>5.2619375346177231</c:v>
                </c:pt>
                <c:pt idx="24">
                  <c:v>5.9593343763400002</c:v>
                </c:pt>
                <c:pt idx="25">
                  <c:v>6.4082056527067914</c:v>
                </c:pt>
              </c:numCache>
            </c:numRef>
          </c:val>
          <c:smooth val="0"/>
          <c:extLst>
            <c:ext xmlns:c16="http://schemas.microsoft.com/office/drawing/2014/chart" uri="{C3380CC4-5D6E-409C-BE32-E72D297353CC}">
              <c16:uniqueId val="{00000000-518F-476C-8400-0D1AB3ACD0E4}"/>
            </c:ext>
          </c:extLst>
        </c:ser>
        <c:dLbls>
          <c:showLegendKey val="0"/>
          <c:showVal val="0"/>
          <c:showCatName val="0"/>
          <c:showSerName val="0"/>
          <c:showPercent val="0"/>
          <c:showBubbleSize val="0"/>
        </c:dLbls>
        <c:marker val="1"/>
        <c:smooth val="0"/>
        <c:axId val="342176512"/>
        <c:axId val="342178048"/>
      </c:lineChart>
      <c:lineChart>
        <c:grouping val="standard"/>
        <c:varyColors val="0"/>
        <c:ser>
          <c:idx val="3"/>
          <c:order val="1"/>
          <c:tx>
            <c:strRef>
              <c:f>'42_ábra_chart'!$H$12</c:f>
              <c:strCache>
                <c:ptCount val="1"/>
                <c:pt idx="0">
                  <c:v>Előrejelzés - 2019. december</c:v>
                </c:pt>
              </c:strCache>
            </c:strRef>
          </c:tx>
          <c:spPr>
            <a:ln w="25400">
              <a:solidFill>
                <a:srgbClr val="DA0000"/>
              </a:solidFill>
            </a:ln>
          </c:spPr>
          <c:marker>
            <c:symbol val="none"/>
          </c:marker>
          <c:cat>
            <c:strRef>
              <c:f>'42_ábra_chart'!$E$13:$E$51</c:f>
              <c:strCache>
                <c:ptCount val="39"/>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strCache>
            </c:strRef>
          </c:cat>
          <c:val>
            <c:numRef>
              <c:f>'42_ábra_chart'!$H$13:$H$51</c:f>
              <c:numCache>
                <c:formatCode>0.0</c:formatCode>
                <c:ptCount val="39"/>
                <c:pt idx="25">
                  <c:v>6.494146445575069</c:v>
                </c:pt>
                <c:pt idx="26">
                  <c:v>9.7796614549389176</c:v>
                </c:pt>
                <c:pt idx="27">
                  <c:v>12.654467640942249</c:v>
                </c:pt>
                <c:pt idx="28">
                  <c:v>14.643759067088594</c:v>
                </c:pt>
                <c:pt idx="29">
                  <c:v>14.234391046115233</c:v>
                </c:pt>
                <c:pt idx="30">
                  <c:v>11.227042923356144</c:v>
                </c:pt>
                <c:pt idx="31">
                  <c:v>9.5968173294108396</c:v>
                </c:pt>
                <c:pt idx="32">
                  <c:v>8.9405076184325232</c:v>
                </c:pt>
                <c:pt idx="33">
                  <c:v>8.8978482521937945</c:v>
                </c:pt>
                <c:pt idx="34">
                  <c:v>8.6218875783586579</c:v>
                </c:pt>
                <c:pt idx="35">
                  <c:v>8.6238928386290663</c:v>
                </c:pt>
                <c:pt idx="36">
                  <c:v>8.5677924133414241</c:v>
                </c:pt>
                <c:pt idx="37">
                  <c:v>8.6733724376776156</c:v>
                </c:pt>
                <c:pt idx="38">
                  <c:v>8.8292117935987076</c:v>
                </c:pt>
              </c:numCache>
            </c:numRef>
          </c:val>
          <c:smooth val="0"/>
          <c:extLst>
            <c:ext xmlns:c16="http://schemas.microsoft.com/office/drawing/2014/chart" uri="{C3380CC4-5D6E-409C-BE32-E72D297353CC}">
              <c16:uniqueId val="{00000001-518F-476C-8400-0D1AB3ACD0E4}"/>
            </c:ext>
          </c:extLst>
        </c:ser>
        <c:ser>
          <c:idx val="1"/>
          <c:order val="2"/>
          <c:tx>
            <c:strRef>
              <c:f>'42_ábra_chart'!$G$12</c:f>
              <c:strCache>
                <c:ptCount val="1"/>
                <c:pt idx="0">
                  <c:v>Előrejelzés - 2019. május</c:v>
                </c:pt>
              </c:strCache>
            </c:strRef>
          </c:tx>
          <c:spPr>
            <a:ln>
              <a:solidFill>
                <a:schemeClr val="accent1"/>
              </a:solidFill>
              <a:prstDash val="sysDash"/>
            </a:ln>
          </c:spPr>
          <c:marker>
            <c:symbol val="none"/>
          </c:marker>
          <c:cat>
            <c:strRef>
              <c:f>'42_ábra_chart'!$E$13:$E$51</c:f>
              <c:strCache>
                <c:ptCount val="39"/>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strCache>
            </c:strRef>
          </c:cat>
          <c:val>
            <c:numRef>
              <c:f>'42_ábra_chart'!$G$13:$G$51</c:f>
              <c:numCache>
                <c:formatCode>0.0</c:formatCode>
                <c:ptCount val="39"/>
                <c:pt idx="23">
                  <c:v>5.2245186589952102</c:v>
                </c:pt>
                <c:pt idx="24">
                  <c:v>6.4502591150018871</c:v>
                </c:pt>
                <c:pt idx="25">
                  <c:v>6.0099961551241758</c:v>
                </c:pt>
                <c:pt idx="26">
                  <c:v>5.8427323484400295</c:v>
                </c:pt>
                <c:pt idx="27">
                  <c:v>6.4442318886836141</c:v>
                </c:pt>
                <c:pt idx="28">
                  <c:v>6.5117759612294854</c:v>
                </c:pt>
                <c:pt idx="29">
                  <c:v>6.4223030394434666</c:v>
                </c:pt>
                <c:pt idx="30">
                  <c:v>5.912944968077845</c:v>
                </c:pt>
                <c:pt idx="31">
                  <c:v>5.3991844953621451</c:v>
                </c:pt>
                <c:pt idx="32">
                  <c:v>5.2703966426940125</c:v>
                </c:pt>
                <c:pt idx="33">
                  <c:v>5.3381258034218542</c:v>
                </c:pt>
                <c:pt idx="34">
                  <c:v>5.5265373960491218</c:v>
                </c:pt>
                <c:pt idx="35">
                  <c:v>5.6580301059981188</c:v>
                </c:pt>
                <c:pt idx="36">
                  <c:v>5.8367404073143385</c:v>
                </c:pt>
              </c:numCache>
            </c:numRef>
          </c:val>
          <c:smooth val="0"/>
          <c:extLst>
            <c:ext xmlns:c16="http://schemas.microsoft.com/office/drawing/2014/chart" uri="{C3380CC4-5D6E-409C-BE32-E72D297353CC}">
              <c16:uniqueId val="{00000002-518F-476C-8400-0D1AB3ACD0E4}"/>
            </c:ext>
          </c:extLst>
        </c:ser>
        <c:dLbls>
          <c:showLegendKey val="0"/>
          <c:showVal val="0"/>
          <c:showCatName val="0"/>
          <c:showSerName val="0"/>
          <c:showPercent val="0"/>
          <c:showBubbleSize val="0"/>
        </c:dLbls>
        <c:marker val="1"/>
        <c:smooth val="0"/>
        <c:axId val="342186240"/>
        <c:axId val="342184320"/>
      </c:lineChart>
      <c:catAx>
        <c:axId val="34217651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42178048"/>
        <c:crosses val="autoZero"/>
        <c:auto val="1"/>
        <c:lblAlgn val="ctr"/>
        <c:lblOffset val="100"/>
        <c:tickLblSkip val="2"/>
        <c:noMultiLvlLbl val="0"/>
      </c:catAx>
      <c:valAx>
        <c:axId val="342178048"/>
        <c:scaling>
          <c:orientation val="minMax"/>
          <c:max val="16"/>
          <c:min val="-10"/>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7.0035006041799977E-2"/>
              <c:y val="1.4481481481481498E-3"/>
            </c:manualLayout>
          </c:layout>
          <c:overlay val="0"/>
        </c:title>
        <c:numFmt formatCode="#,##0" sourceLinked="0"/>
        <c:majorTickMark val="out"/>
        <c:minorTickMark val="none"/>
        <c:tickLblPos val="nextTo"/>
        <c:spPr>
          <a:ln>
            <a:solidFill>
              <a:schemeClr val="tx1"/>
            </a:solidFill>
          </a:ln>
        </c:spPr>
        <c:crossAx val="342176512"/>
        <c:crosses val="autoZero"/>
        <c:crossBetween val="between"/>
        <c:majorUnit val="2"/>
      </c:valAx>
      <c:valAx>
        <c:axId val="342184320"/>
        <c:scaling>
          <c:orientation val="minMax"/>
          <c:max val="16"/>
          <c:min val="-10"/>
        </c:scaling>
        <c:delete val="0"/>
        <c:axPos val="r"/>
        <c:title>
          <c:tx>
            <c:rich>
              <a:bodyPr rot="0" vert="horz"/>
              <a:lstStyle/>
              <a:p>
                <a:pPr>
                  <a:defRPr b="0"/>
                </a:pPr>
                <a:r>
                  <a:rPr lang="en-US" b="0"/>
                  <a:t>%</a:t>
                </a:r>
              </a:p>
            </c:rich>
          </c:tx>
          <c:layout>
            <c:manualLayout>
              <c:xMode val="edge"/>
              <c:yMode val="edge"/>
              <c:x val="0.89873736111111113"/>
              <c:y val="2.9961111111111113E-3"/>
            </c:manualLayout>
          </c:layout>
          <c:overlay val="0"/>
        </c:title>
        <c:numFmt formatCode="#,##0" sourceLinked="0"/>
        <c:majorTickMark val="out"/>
        <c:minorTickMark val="none"/>
        <c:tickLblPos val="nextTo"/>
        <c:spPr>
          <a:ln>
            <a:solidFill>
              <a:schemeClr val="tx1"/>
            </a:solidFill>
          </a:ln>
        </c:spPr>
        <c:crossAx val="342186240"/>
        <c:crosses val="max"/>
        <c:crossBetween val="between"/>
        <c:majorUnit val="2"/>
      </c:valAx>
      <c:catAx>
        <c:axId val="342186240"/>
        <c:scaling>
          <c:orientation val="minMax"/>
        </c:scaling>
        <c:delete val="1"/>
        <c:axPos val="b"/>
        <c:numFmt formatCode="General" sourceLinked="1"/>
        <c:majorTickMark val="out"/>
        <c:minorTickMark val="none"/>
        <c:tickLblPos val="none"/>
        <c:crossAx val="342184320"/>
        <c:crosses val="autoZero"/>
        <c:auto val="1"/>
        <c:lblAlgn val="ctr"/>
        <c:lblOffset val="100"/>
        <c:noMultiLvlLbl val="0"/>
      </c:catAx>
      <c:spPr>
        <a:noFill/>
        <a:ln>
          <a:solidFill>
            <a:schemeClr val="tx1"/>
          </a:solidFill>
          <a:prstDash val="solid"/>
        </a:ln>
      </c:spPr>
    </c:plotArea>
    <c:legend>
      <c:legendPos val="b"/>
      <c:layout>
        <c:manualLayout>
          <c:xMode val="edge"/>
          <c:yMode val="edge"/>
          <c:x val="6.2183055555555547E-2"/>
          <c:y val="0.8939246296296296"/>
          <c:w val="0.8692070833333333"/>
          <c:h val="9.3326851851851855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6196995775478773"/>
        </c:manualLayout>
      </c:layout>
      <c:lineChart>
        <c:grouping val="standard"/>
        <c:varyColors val="0"/>
        <c:ser>
          <c:idx val="0"/>
          <c:order val="0"/>
          <c:tx>
            <c:strRef>
              <c:f>'42_ábra_chart'!$F$11</c:f>
              <c:strCache>
                <c:ptCount val="1"/>
                <c:pt idx="0">
                  <c:v>Actual</c:v>
                </c:pt>
              </c:strCache>
            </c:strRef>
          </c:tx>
          <c:spPr>
            <a:ln w="25400">
              <a:solidFill>
                <a:schemeClr val="tx1"/>
              </a:solidFill>
            </a:ln>
          </c:spPr>
          <c:marker>
            <c:symbol val="none"/>
          </c:marker>
          <c:cat>
            <c:strRef>
              <c:f>'42_ábra_chart'!$D$13:$D$51</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strCache>
            </c:strRef>
          </c:cat>
          <c:val>
            <c:numRef>
              <c:f>'42_ábra_chart'!$F$13:$F$51</c:f>
              <c:numCache>
                <c:formatCode>0.0</c:formatCode>
                <c:ptCount val="39"/>
                <c:pt idx="0">
                  <c:v>-5.2081845055106282</c:v>
                </c:pt>
                <c:pt idx="1">
                  <c:v>-5.4314978114639114</c:v>
                </c:pt>
                <c:pt idx="2">
                  <c:v>-5.15769231769701</c:v>
                </c:pt>
                <c:pt idx="3">
                  <c:v>-5.2910772625416334</c:v>
                </c:pt>
                <c:pt idx="4">
                  <c:v>-5.1206574219176542</c:v>
                </c:pt>
                <c:pt idx="5">
                  <c:v>-5.1195450557439219</c:v>
                </c:pt>
                <c:pt idx="6">
                  <c:v>-4.5523344768911143</c:v>
                </c:pt>
                <c:pt idx="7">
                  <c:v>-4.0820925618412813</c:v>
                </c:pt>
                <c:pt idx="8">
                  <c:v>-8.423993388710862</c:v>
                </c:pt>
                <c:pt idx="9">
                  <c:v>-9.0074704933062311</c:v>
                </c:pt>
                <c:pt idx="10">
                  <c:v>-9.5670149557740718</c:v>
                </c:pt>
                <c:pt idx="11">
                  <c:v>-9.6679505255582772</c:v>
                </c:pt>
                <c:pt idx="12">
                  <c:v>-5.1527895891019071</c:v>
                </c:pt>
                <c:pt idx="13">
                  <c:v>-3.9176309985888094</c:v>
                </c:pt>
                <c:pt idx="14">
                  <c:v>-3.0466749644604674</c:v>
                </c:pt>
                <c:pt idx="15">
                  <c:v>-1.5454360704724257</c:v>
                </c:pt>
                <c:pt idx="16">
                  <c:v>-0.97902297142908135</c:v>
                </c:pt>
                <c:pt idx="17">
                  <c:v>0.50644374072340992</c:v>
                </c:pt>
                <c:pt idx="18">
                  <c:v>1.7591172780719719</c:v>
                </c:pt>
                <c:pt idx="19">
                  <c:v>1.152979649616299</c:v>
                </c:pt>
                <c:pt idx="20">
                  <c:v>2.1570967903392595</c:v>
                </c:pt>
                <c:pt idx="21">
                  <c:v>2.8823889266451257</c:v>
                </c:pt>
                <c:pt idx="22">
                  <c:v>3.7311358025690398</c:v>
                </c:pt>
                <c:pt idx="23">
                  <c:v>5.2619375346177231</c:v>
                </c:pt>
                <c:pt idx="24">
                  <c:v>5.9593343763400002</c:v>
                </c:pt>
                <c:pt idx="25">
                  <c:v>6.4082056527067914</c:v>
                </c:pt>
              </c:numCache>
            </c:numRef>
          </c:val>
          <c:smooth val="0"/>
          <c:extLst>
            <c:ext xmlns:c16="http://schemas.microsoft.com/office/drawing/2014/chart" uri="{C3380CC4-5D6E-409C-BE32-E72D297353CC}">
              <c16:uniqueId val="{00000000-2EC6-4BE0-B30F-00779C78BBC0}"/>
            </c:ext>
          </c:extLst>
        </c:ser>
        <c:dLbls>
          <c:showLegendKey val="0"/>
          <c:showVal val="0"/>
          <c:showCatName val="0"/>
          <c:showSerName val="0"/>
          <c:showPercent val="0"/>
          <c:showBubbleSize val="0"/>
        </c:dLbls>
        <c:marker val="1"/>
        <c:smooth val="0"/>
        <c:axId val="342176512"/>
        <c:axId val="342178048"/>
      </c:lineChart>
      <c:lineChart>
        <c:grouping val="standard"/>
        <c:varyColors val="0"/>
        <c:ser>
          <c:idx val="3"/>
          <c:order val="1"/>
          <c:tx>
            <c:strRef>
              <c:f>'42_ábra_chart'!$H$11</c:f>
              <c:strCache>
                <c:ptCount val="1"/>
                <c:pt idx="0">
                  <c:v>Forecast - December 2019</c:v>
                </c:pt>
              </c:strCache>
            </c:strRef>
          </c:tx>
          <c:spPr>
            <a:ln w="25400">
              <a:solidFill>
                <a:srgbClr val="DA0000"/>
              </a:solidFill>
            </a:ln>
          </c:spPr>
          <c:marker>
            <c:symbol val="none"/>
          </c:marker>
          <c:cat>
            <c:strRef>
              <c:f>'42_ábra_chart'!$D$13:$D$51</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strCache>
            </c:strRef>
          </c:cat>
          <c:val>
            <c:numRef>
              <c:f>'42_ábra_chart'!$H$13:$H$51</c:f>
              <c:numCache>
                <c:formatCode>0.0</c:formatCode>
                <c:ptCount val="39"/>
                <c:pt idx="25">
                  <c:v>6.494146445575069</c:v>
                </c:pt>
                <c:pt idx="26">
                  <c:v>9.7796614549389176</c:v>
                </c:pt>
                <c:pt idx="27">
                  <c:v>12.654467640942249</c:v>
                </c:pt>
                <c:pt idx="28">
                  <c:v>14.643759067088594</c:v>
                </c:pt>
                <c:pt idx="29">
                  <c:v>14.234391046115233</c:v>
                </c:pt>
                <c:pt idx="30">
                  <c:v>11.227042923356144</c:v>
                </c:pt>
                <c:pt idx="31">
                  <c:v>9.5968173294108396</c:v>
                </c:pt>
                <c:pt idx="32">
                  <c:v>8.9405076184325232</c:v>
                </c:pt>
                <c:pt idx="33">
                  <c:v>8.8978482521937945</c:v>
                </c:pt>
                <c:pt idx="34">
                  <c:v>8.6218875783586579</c:v>
                </c:pt>
                <c:pt idx="35">
                  <c:v>8.6238928386290663</c:v>
                </c:pt>
                <c:pt idx="36">
                  <c:v>8.5677924133414241</c:v>
                </c:pt>
                <c:pt idx="37">
                  <c:v>8.6733724376776156</c:v>
                </c:pt>
                <c:pt idx="38">
                  <c:v>8.8292117935987076</c:v>
                </c:pt>
              </c:numCache>
            </c:numRef>
          </c:val>
          <c:smooth val="0"/>
          <c:extLst>
            <c:ext xmlns:c16="http://schemas.microsoft.com/office/drawing/2014/chart" uri="{C3380CC4-5D6E-409C-BE32-E72D297353CC}">
              <c16:uniqueId val="{00000001-2EC6-4BE0-B30F-00779C78BBC0}"/>
            </c:ext>
          </c:extLst>
        </c:ser>
        <c:ser>
          <c:idx val="1"/>
          <c:order val="2"/>
          <c:tx>
            <c:strRef>
              <c:f>'42_ábra_chart'!$G$11</c:f>
              <c:strCache>
                <c:ptCount val="1"/>
                <c:pt idx="0">
                  <c:v>Forecast - May 2019</c:v>
                </c:pt>
              </c:strCache>
            </c:strRef>
          </c:tx>
          <c:spPr>
            <a:ln>
              <a:solidFill>
                <a:schemeClr val="accent1"/>
              </a:solidFill>
              <a:prstDash val="sysDash"/>
            </a:ln>
          </c:spPr>
          <c:marker>
            <c:symbol val="none"/>
          </c:marker>
          <c:cat>
            <c:strRef>
              <c:f>'42_ábra_chart'!$D$13:$D$51</c:f>
              <c:strCache>
                <c:ptCount val="39"/>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strCache>
            </c:strRef>
          </c:cat>
          <c:val>
            <c:numRef>
              <c:f>'42_ábra_chart'!$G$13:$G$51</c:f>
              <c:numCache>
                <c:formatCode>0.0</c:formatCode>
                <c:ptCount val="39"/>
                <c:pt idx="23">
                  <c:v>5.2245186589952102</c:v>
                </c:pt>
                <c:pt idx="24">
                  <c:v>6.4502591150018871</c:v>
                </c:pt>
                <c:pt idx="25">
                  <c:v>6.0099961551241758</c:v>
                </c:pt>
                <c:pt idx="26">
                  <c:v>5.8427323484400295</c:v>
                </c:pt>
                <c:pt idx="27">
                  <c:v>6.4442318886836141</c:v>
                </c:pt>
                <c:pt idx="28">
                  <c:v>6.5117759612294854</c:v>
                </c:pt>
                <c:pt idx="29">
                  <c:v>6.4223030394434666</c:v>
                </c:pt>
                <c:pt idx="30">
                  <c:v>5.912944968077845</c:v>
                </c:pt>
                <c:pt idx="31">
                  <c:v>5.3991844953621451</c:v>
                </c:pt>
                <c:pt idx="32">
                  <c:v>5.2703966426940125</c:v>
                </c:pt>
                <c:pt idx="33">
                  <c:v>5.3381258034218542</c:v>
                </c:pt>
                <c:pt idx="34">
                  <c:v>5.5265373960491218</c:v>
                </c:pt>
                <c:pt idx="35">
                  <c:v>5.6580301059981188</c:v>
                </c:pt>
                <c:pt idx="36">
                  <c:v>5.8367404073143385</c:v>
                </c:pt>
              </c:numCache>
            </c:numRef>
          </c:val>
          <c:smooth val="0"/>
          <c:extLst>
            <c:ext xmlns:c16="http://schemas.microsoft.com/office/drawing/2014/chart" uri="{C3380CC4-5D6E-409C-BE32-E72D297353CC}">
              <c16:uniqueId val="{00000002-2EC6-4BE0-B30F-00779C78BBC0}"/>
            </c:ext>
          </c:extLst>
        </c:ser>
        <c:dLbls>
          <c:showLegendKey val="0"/>
          <c:showVal val="0"/>
          <c:showCatName val="0"/>
          <c:showSerName val="0"/>
          <c:showPercent val="0"/>
          <c:showBubbleSize val="0"/>
        </c:dLbls>
        <c:marker val="1"/>
        <c:smooth val="0"/>
        <c:axId val="342186240"/>
        <c:axId val="342184320"/>
      </c:lineChart>
      <c:catAx>
        <c:axId val="34217651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342178048"/>
        <c:crosses val="autoZero"/>
        <c:auto val="1"/>
        <c:lblAlgn val="ctr"/>
        <c:lblOffset val="100"/>
        <c:tickLblSkip val="2"/>
        <c:noMultiLvlLbl val="0"/>
      </c:catAx>
      <c:valAx>
        <c:axId val="342178048"/>
        <c:scaling>
          <c:orientation val="minMax"/>
          <c:max val="16"/>
          <c:min val="-1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p>
            </c:rich>
          </c:tx>
          <c:layout>
            <c:manualLayout>
              <c:xMode val="edge"/>
              <c:yMode val="edge"/>
              <c:x val="7.0093611111111107E-2"/>
              <c:y val="1.4481481481481481E-3"/>
            </c:manualLayout>
          </c:layout>
          <c:overlay val="0"/>
        </c:title>
        <c:numFmt formatCode="#,##0" sourceLinked="0"/>
        <c:majorTickMark val="out"/>
        <c:minorTickMark val="none"/>
        <c:tickLblPos val="nextTo"/>
        <c:spPr>
          <a:ln>
            <a:solidFill>
              <a:schemeClr val="tx1"/>
            </a:solidFill>
          </a:ln>
        </c:spPr>
        <c:crossAx val="342176512"/>
        <c:crosses val="autoZero"/>
        <c:crossBetween val="between"/>
        <c:majorUnit val="2"/>
      </c:valAx>
      <c:valAx>
        <c:axId val="342184320"/>
        <c:scaling>
          <c:orientation val="minMax"/>
          <c:max val="16"/>
          <c:min val="-10"/>
        </c:scaling>
        <c:delete val="0"/>
        <c:axPos val="r"/>
        <c:title>
          <c:tx>
            <c:rich>
              <a:bodyPr rot="0" vert="horz"/>
              <a:lstStyle/>
              <a:p>
                <a:pPr>
                  <a:defRPr b="0"/>
                </a:pPr>
                <a:r>
                  <a:rPr lang="hu-HU" b="0"/>
                  <a:t>per</a:t>
                </a:r>
                <a:r>
                  <a:rPr lang="hu-HU" b="0" baseline="0"/>
                  <a:t> cent</a:t>
                </a:r>
                <a:endParaRPr lang="en-US" b="0"/>
              </a:p>
            </c:rich>
          </c:tx>
          <c:layout>
            <c:manualLayout>
              <c:xMode val="edge"/>
              <c:yMode val="edge"/>
              <c:x val="0.82609374999999996"/>
              <c:y val="5.3479629629629632E-3"/>
            </c:manualLayout>
          </c:layout>
          <c:overlay val="0"/>
        </c:title>
        <c:numFmt formatCode="#,##0" sourceLinked="0"/>
        <c:majorTickMark val="out"/>
        <c:minorTickMark val="none"/>
        <c:tickLblPos val="nextTo"/>
        <c:spPr>
          <a:ln>
            <a:solidFill>
              <a:schemeClr val="tx1"/>
            </a:solidFill>
          </a:ln>
        </c:spPr>
        <c:crossAx val="342186240"/>
        <c:crosses val="max"/>
        <c:crossBetween val="between"/>
        <c:majorUnit val="2"/>
      </c:valAx>
      <c:catAx>
        <c:axId val="342186240"/>
        <c:scaling>
          <c:orientation val="minMax"/>
        </c:scaling>
        <c:delete val="1"/>
        <c:axPos val="b"/>
        <c:numFmt formatCode="General" sourceLinked="1"/>
        <c:majorTickMark val="out"/>
        <c:minorTickMark val="none"/>
        <c:tickLblPos val="none"/>
        <c:crossAx val="342184320"/>
        <c:crosses val="autoZero"/>
        <c:auto val="1"/>
        <c:lblAlgn val="ctr"/>
        <c:lblOffset val="100"/>
        <c:noMultiLvlLbl val="0"/>
      </c:catAx>
      <c:spPr>
        <a:noFill/>
        <a:ln>
          <a:solidFill>
            <a:schemeClr val="tx1"/>
          </a:solidFill>
          <a:prstDash val="solid"/>
        </a:ln>
      </c:spPr>
    </c:plotArea>
    <c:legend>
      <c:legendPos val="b"/>
      <c:layout>
        <c:manualLayout>
          <c:xMode val="edge"/>
          <c:yMode val="edge"/>
          <c:x val="5.8596666666666665E-2"/>
          <c:y val="0.89432833333333328"/>
          <c:w val="0.88557458333333339"/>
          <c:h val="9.567870370370371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98888888888904E-2"/>
          <c:y val="7.0002962962962947E-2"/>
          <c:w val="0.85317958333333332"/>
          <c:h val="0.48170851851851854"/>
        </c:manualLayout>
      </c:layout>
      <c:barChart>
        <c:barDir val="col"/>
        <c:grouping val="stacked"/>
        <c:varyColors val="0"/>
        <c:ser>
          <c:idx val="1"/>
          <c:order val="0"/>
          <c:tx>
            <c:strRef>
              <c:f>'43_ábra_chart'!$F$9</c:f>
              <c:strCache>
                <c:ptCount val="1"/>
                <c:pt idx="0">
                  <c:v>Lakáshitel/GDP</c:v>
                </c:pt>
              </c:strCache>
            </c:strRef>
          </c:tx>
          <c:spPr>
            <a:solidFill>
              <a:schemeClr val="tx2"/>
            </a:solidFill>
            <a:ln>
              <a:solidFill>
                <a:sysClr val="windowText" lastClr="000000"/>
              </a:solidFill>
            </a:ln>
            <a:effectLst/>
          </c:spPr>
          <c:invertIfNegative val="0"/>
          <c:cat>
            <c:strRef>
              <c:f>'43_ábra_chart'!$E$10:$E$37</c:f>
              <c:strCache>
                <c:ptCount val="28"/>
                <c:pt idx="0">
                  <c:v>Dánia</c:v>
                </c:pt>
                <c:pt idx="1">
                  <c:v>Svédország</c:v>
                </c:pt>
                <c:pt idx="2">
                  <c:v>Egyesült Királyság</c:v>
                </c:pt>
                <c:pt idx="3">
                  <c:v>Hollandia</c:v>
                </c:pt>
                <c:pt idx="4">
                  <c:v>Ciprus</c:v>
                </c:pt>
                <c:pt idx="5">
                  <c:v>Luxemburg</c:v>
                </c:pt>
                <c:pt idx="6">
                  <c:v>Spanyolország</c:v>
                </c:pt>
                <c:pt idx="7">
                  <c:v>Finnország</c:v>
                </c:pt>
                <c:pt idx="8">
                  <c:v>Portugália</c:v>
                </c:pt>
                <c:pt idx="9">
                  <c:v>Franciaország</c:v>
                </c:pt>
                <c:pt idx="10">
                  <c:v>Németország</c:v>
                </c:pt>
                <c:pt idx="11">
                  <c:v>Málta</c:v>
                </c:pt>
                <c:pt idx="12">
                  <c:v>Görögország</c:v>
                </c:pt>
                <c:pt idx="13">
                  <c:v>Ausztria</c:v>
                </c:pt>
                <c:pt idx="14">
                  <c:v>Belgium</c:v>
                </c:pt>
                <c:pt idx="15">
                  <c:v>Szlovákia</c:v>
                </c:pt>
                <c:pt idx="16">
                  <c:v>Olaszország</c:v>
                </c:pt>
                <c:pt idx="17">
                  <c:v>Lengyelország</c:v>
                </c:pt>
                <c:pt idx="18">
                  <c:v>Horvátország</c:v>
                </c:pt>
                <c:pt idx="19">
                  <c:v>Észtország</c:v>
                </c:pt>
                <c:pt idx="20">
                  <c:v>Csehország</c:v>
                </c:pt>
                <c:pt idx="21">
                  <c:v>Írország</c:v>
                </c:pt>
                <c:pt idx="22">
                  <c:v>Szlovénia</c:v>
                </c:pt>
                <c:pt idx="23">
                  <c:v>Litvánia</c:v>
                </c:pt>
                <c:pt idx="24">
                  <c:v>Bulgária</c:v>
                </c:pt>
                <c:pt idx="25">
                  <c:v>Lettország</c:v>
                </c:pt>
                <c:pt idx="26">
                  <c:v>Magyarország</c:v>
                </c:pt>
                <c:pt idx="27">
                  <c:v>Románia</c:v>
                </c:pt>
              </c:strCache>
            </c:strRef>
          </c:cat>
          <c:val>
            <c:numRef>
              <c:f>'43_ábra_chart'!$F$10:$F$37</c:f>
              <c:numCache>
                <c:formatCode>0.0</c:formatCode>
                <c:ptCount val="28"/>
                <c:pt idx="0">
                  <c:v>98.150967440202933</c:v>
                </c:pt>
                <c:pt idx="1">
                  <c:v>67.401551084826011</c:v>
                </c:pt>
                <c:pt idx="2">
                  <c:v>57.768075156484876</c:v>
                </c:pt>
                <c:pt idx="3">
                  <c:v>60.820199944719235</c:v>
                </c:pt>
                <c:pt idx="4">
                  <c:v>40.410446701564737</c:v>
                </c:pt>
                <c:pt idx="5">
                  <c:v>51.48183608651911</c:v>
                </c:pt>
                <c:pt idx="6">
                  <c:v>41.748507794664725</c:v>
                </c:pt>
                <c:pt idx="7">
                  <c:v>41.673908824745396</c:v>
                </c:pt>
                <c:pt idx="8">
                  <c:v>45.164039571376449</c:v>
                </c:pt>
                <c:pt idx="9">
                  <c:v>44.325680451137281</c:v>
                </c:pt>
                <c:pt idx="10">
                  <c:v>36.966268347760632</c:v>
                </c:pt>
                <c:pt idx="11">
                  <c:v>40.646426224268943</c:v>
                </c:pt>
                <c:pt idx="12">
                  <c:v>29.526971714790712</c:v>
                </c:pt>
                <c:pt idx="13">
                  <c:v>28.686902674587532</c:v>
                </c:pt>
                <c:pt idx="14">
                  <c:v>35.642486251999209</c:v>
                </c:pt>
                <c:pt idx="15">
                  <c:v>31.825389346104942</c:v>
                </c:pt>
                <c:pt idx="16">
                  <c:v>21.747020468389746</c:v>
                </c:pt>
                <c:pt idx="17">
                  <c:v>20.027371999239367</c:v>
                </c:pt>
                <c:pt idx="18">
                  <c:v>14.10298564541983</c:v>
                </c:pt>
                <c:pt idx="19">
                  <c:v>28.912088209284398</c:v>
                </c:pt>
                <c:pt idx="20">
                  <c:v>23.653760465279895</c:v>
                </c:pt>
                <c:pt idx="21">
                  <c:v>22.248220327628715</c:v>
                </c:pt>
                <c:pt idx="22">
                  <c:v>13.629574985129919</c:v>
                </c:pt>
                <c:pt idx="23">
                  <c:v>17.224994187393307</c:v>
                </c:pt>
                <c:pt idx="24">
                  <c:v>9.8136747089357215</c:v>
                </c:pt>
                <c:pt idx="25">
                  <c:v>13.703198743554564</c:v>
                </c:pt>
                <c:pt idx="26">
                  <c:v>7.8653955958155555</c:v>
                </c:pt>
                <c:pt idx="27">
                  <c:v>7.6716597919638652</c:v>
                </c:pt>
              </c:numCache>
            </c:numRef>
          </c:val>
          <c:extLst>
            <c:ext xmlns:c16="http://schemas.microsoft.com/office/drawing/2014/chart" uri="{C3380CC4-5D6E-409C-BE32-E72D297353CC}">
              <c16:uniqueId val="{00000000-FDE0-4554-A09C-DDB77E58B956}"/>
            </c:ext>
          </c:extLst>
        </c:ser>
        <c:ser>
          <c:idx val="2"/>
          <c:order val="1"/>
          <c:tx>
            <c:strRef>
              <c:f>'43_ábra_chart'!$G$9</c:f>
              <c:strCache>
                <c:ptCount val="1"/>
                <c:pt idx="0">
                  <c:v>Fogyasztási hitel/GDP</c:v>
                </c:pt>
              </c:strCache>
            </c:strRef>
          </c:tx>
          <c:spPr>
            <a:solidFill>
              <a:schemeClr val="accent2"/>
            </a:solidFill>
            <a:ln>
              <a:solidFill>
                <a:sysClr val="windowText" lastClr="000000"/>
              </a:solidFill>
            </a:ln>
            <a:effectLst/>
          </c:spPr>
          <c:invertIfNegative val="0"/>
          <c:cat>
            <c:strRef>
              <c:f>'43_ábra_chart'!$E$10:$E$37</c:f>
              <c:strCache>
                <c:ptCount val="28"/>
                <c:pt idx="0">
                  <c:v>Dánia</c:v>
                </c:pt>
                <c:pt idx="1">
                  <c:v>Svédország</c:v>
                </c:pt>
                <c:pt idx="2">
                  <c:v>Egyesült Királyság</c:v>
                </c:pt>
                <c:pt idx="3">
                  <c:v>Hollandia</c:v>
                </c:pt>
                <c:pt idx="4">
                  <c:v>Ciprus</c:v>
                </c:pt>
                <c:pt idx="5">
                  <c:v>Luxemburg</c:v>
                </c:pt>
                <c:pt idx="6">
                  <c:v>Spanyolország</c:v>
                </c:pt>
                <c:pt idx="7">
                  <c:v>Finnország</c:v>
                </c:pt>
                <c:pt idx="8">
                  <c:v>Portugália</c:v>
                </c:pt>
                <c:pt idx="9">
                  <c:v>Franciaország</c:v>
                </c:pt>
                <c:pt idx="10">
                  <c:v>Németország</c:v>
                </c:pt>
                <c:pt idx="11">
                  <c:v>Málta</c:v>
                </c:pt>
                <c:pt idx="12">
                  <c:v>Görögország</c:v>
                </c:pt>
                <c:pt idx="13">
                  <c:v>Ausztria</c:v>
                </c:pt>
                <c:pt idx="14">
                  <c:v>Belgium</c:v>
                </c:pt>
                <c:pt idx="15">
                  <c:v>Szlovákia</c:v>
                </c:pt>
                <c:pt idx="16">
                  <c:v>Olaszország</c:v>
                </c:pt>
                <c:pt idx="17">
                  <c:v>Lengyelország</c:v>
                </c:pt>
                <c:pt idx="18">
                  <c:v>Horvátország</c:v>
                </c:pt>
                <c:pt idx="19">
                  <c:v>Észtország</c:v>
                </c:pt>
                <c:pt idx="20">
                  <c:v>Csehország</c:v>
                </c:pt>
                <c:pt idx="21">
                  <c:v>Írország</c:v>
                </c:pt>
                <c:pt idx="22">
                  <c:v>Szlovénia</c:v>
                </c:pt>
                <c:pt idx="23">
                  <c:v>Litvánia</c:v>
                </c:pt>
                <c:pt idx="24">
                  <c:v>Bulgária</c:v>
                </c:pt>
                <c:pt idx="25">
                  <c:v>Lettország</c:v>
                </c:pt>
                <c:pt idx="26">
                  <c:v>Magyarország</c:v>
                </c:pt>
                <c:pt idx="27">
                  <c:v>Románia</c:v>
                </c:pt>
              </c:strCache>
            </c:strRef>
          </c:cat>
          <c:val>
            <c:numRef>
              <c:f>'43_ábra_chart'!$G$10:$G$37</c:f>
              <c:numCache>
                <c:formatCode>0.0</c:formatCode>
                <c:ptCount val="28"/>
                <c:pt idx="0">
                  <c:v>9.0823433705455017</c:v>
                </c:pt>
                <c:pt idx="1">
                  <c:v>15.023800836635473</c:v>
                </c:pt>
                <c:pt idx="2">
                  <c:v>7.4312625519573245</c:v>
                </c:pt>
                <c:pt idx="3">
                  <c:v>4.0150494939538248</c:v>
                </c:pt>
                <c:pt idx="4">
                  <c:v>21.26541778286839</c:v>
                </c:pt>
                <c:pt idx="5">
                  <c:v>8.0294567848991463</c:v>
                </c:pt>
                <c:pt idx="6">
                  <c:v>15.69052076866295</c:v>
                </c:pt>
                <c:pt idx="7">
                  <c:v>14.101114589221986</c:v>
                </c:pt>
                <c:pt idx="8">
                  <c:v>10.597498883438782</c:v>
                </c:pt>
                <c:pt idx="9">
                  <c:v>10.730824946086472</c:v>
                </c:pt>
                <c:pt idx="10">
                  <c:v>13.340703801279645</c:v>
                </c:pt>
                <c:pt idx="11">
                  <c:v>6.7287107586523476</c:v>
                </c:pt>
                <c:pt idx="12">
                  <c:v>16.228474403628809</c:v>
                </c:pt>
                <c:pt idx="13">
                  <c:v>13.315748075231458</c:v>
                </c:pt>
                <c:pt idx="14">
                  <c:v>5.4485901452577608</c:v>
                </c:pt>
                <c:pt idx="15">
                  <c:v>9.0601211851929619</c:v>
                </c:pt>
                <c:pt idx="16">
                  <c:v>14.14317034077418</c:v>
                </c:pt>
                <c:pt idx="17">
                  <c:v>14.861965217118613</c:v>
                </c:pt>
                <c:pt idx="18">
                  <c:v>19.298422104870603</c:v>
                </c:pt>
                <c:pt idx="19">
                  <c:v>4.3160664740923025</c:v>
                </c:pt>
                <c:pt idx="20">
                  <c:v>7.5490724889191156</c:v>
                </c:pt>
                <c:pt idx="21">
                  <c:v>4.5829678532503699</c:v>
                </c:pt>
                <c:pt idx="22">
                  <c:v>9.0338526698314237</c:v>
                </c:pt>
                <c:pt idx="23">
                  <c:v>3.9827317989477642</c:v>
                </c:pt>
                <c:pt idx="24">
                  <c:v>10.241406049500934</c:v>
                </c:pt>
                <c:pt idx="25">
                  <c:v>2.7940802445331538</c:v>
                </c:pt>
                <c:pt idx="26">
                  <c:v>6.5322776982196951</c:v>
                </c:pt>
                <c:pt idx="27">
                  <c:v>6.0805920859134819</c:v>
                </c:pt>
              </c:numCache>
            </c:numRef>
          </c:val>
          <c:extLst>
            <c:ext xmlns:c16="http://schemas.microsoft.com/office/drawing/2014/chart" uri="{C3380CC4-5D6E-409C-BE32-E72D297353CC}">
              <c16:uniqueId val="{00000001-FDE0-4554-A09C-DDB77E58B956}"/>
            </c:ext>
          </c:extLst>
        </c:ser>
        <c:dLbls>
          <c:showLegendKey val="0"/>
          <c:showVal val="0"/>
          <c:showCatName val="0"/>
          <c:showSerName val="0"/>
          <c:showPercent val="0"/>
          <c:showBubbleSize val="0"/>
        </c:dLbls>
        <c:gapWidth val="50"/>
        <c:overlap val="100"/>
        <c:axId val="797430056"/>
        <c:axId val="797378560"/>
      </c:barChart>
      <c:lineChart>
        <c:grouping val="standard"/>
        <c:varyColors val="0"/>
        <c:ser>
          <c:idx val="3"/>
          <c:order val="2"/>
          <c:tx>
            <c:strRef>
              <c:f>'43_ábra_chart'!$H$9</c:f>
              <c:strCache>
                <c:ptCount val="1"/>
                <c:pt idx="0">
                  <c:v>Lakáshitellel rendelkező háztartások aránya (jobb skála)</c:v>
                </c:pt>
              </c:strCache>
            </c:strRef>
          </c:tx>
          <c:spPr>
            <a:ln w="28575" cap="rnd">
              <a:noFill/>
              <a:round/>
            </a:ln>
            <a:effectLst/>
          </c:spPr>
          <c:marker>
            <c:symbol val="diamond"/>
            <c:size val="11"/>
            <c:spPr>
              <a:solidFill>
                <a:schemeClr val="accent3"/>
              </a:solidFill>
              <a:ln w="9525">
                <a:solidFill>
                  <a:srgbClr val="C00000"/>
                </a:solidFill>
              </a:ln>
              <a:effectLst/>
            </c:spPr>
          </c:marker>
          <c:cat>
            <c:strRef>
              <c:f>'43_ábra_chart'!$E$10:$E$37</c:f>
              <c:strCache>
                <c:ptCount val="28"/>
                <c:pt idx="0">
                  <c:v>Dánia</c:v>
                </c:pt>
                <c:pt idx="1">
                  <c:v>Svédország</c:v>
                </c:pt>
                <c:pt idx="2">
                  <c:v>Egyesült Királyság</c:v>
                </c:pt>
                <c:pt idx="3">
                  <c:v>Hollandia</c:v>
                </c:pt>
                <c:pt idx="4">
                  <c:v>Ciprus</c:v>
                </c:pt>
                <c:pt idx="5">
                  <c:v>Luxemburg</c:v>
                </c:pt>
                <c:pt idx="6">
                  <c:v>Spanyolország</c:v>
                </c:pt>
                <c:pt idx="7">
                  <c:v>Finnország</c:v>
                </c:pt>
                <c:pt idx="8">
                  <c:v>Portugália</c:v>
                </c:pt>
                <c:pt idx="9">
                  <c:v>Franciaország</c:v>
                </c:pt>
                <c:pt idx="10">
                  <c:v>Németország</c:v>
                </c:pt>
                <c:pt idx="11">
                  <c:v>Málta</c:v>
                </c:pt>
                <c:pt idx="12">
                  <c:v>Görögország</c:v>
                </c:pt>
                <c:pt idx="13">
                  <c:v>Ausztria</c:v>
                </c:pt>
                <c:pt idx="14">
                  <c:v>Belgium</c:v>
                </c:pt>
                <c:pt idx="15">
                  <c:v>Szlovákia</c:v>
                </c:pt>
                <c:pt idx="16">
                  <c:v>Olaszország</c:v>
                </c:pt>
                <c:pt idx="17">
                  <c:v>Lengyelország</c:v>
                </c:pt>
                <c:pt idx="18">
                  <c:v>Horvátország</c:v>
                </c:pt>
                <c:pt idx="19">
                  <c:v>Észtország</c:v>
                </c:pt>
                <c:pt idx="20">
                  <c:v>Csehország</c:v>
                </c:pt>
                <c:pt idx="21">
                  <c:v>Írország</c:v>
                </c:pt>
                <c:pt idx="22">
                  <c:v>Szlovénia</c:v>
                </c:pt>
                <c:pt idx="23">
                  <c:v>Litvánia</c:v>
                </c:pt>
                <c:pt idx="24">
                  <c:v>Bulgária</c:v>
                </c:pt>
                <c:pt idx="25">
                  <c:v>Lettország</c:v>
                </c:pt>
                <c:pt idx="26">
                  <c:v>Magyarország</c:v>
                </c:pt>
                <c:pt idx="27">
                  <c:v>Románia</c:v>
                </c:pt>
              </c:strCache>
            </c:strRef>
          </c:cat>
          <c:val>
            <c:numRef>
              <c:f>'43_ábra_chart'!$H$10:$H$37</c:f>
              <c:numCache>
                <c:formatCode>0.0</c:formatCode>
                <c:ptCount val="28"/>
                <c:pt idx="0">
                  <c:v>41.058880090713501</c:v>
                </c:pt>
                <c:pt idx="1">
                  <c:v>48.274615406990051</c:v>
                </c:pt>
                <c:pt idx="2">
                  <c:v>26.657071709632874</c:v>
                </c:pt>
                <c:pt idx="3">
                  <c:v>46.380710601806641</c:v>
                </c:pt>
                <c:pt idx="4">
                  <c:v>21.290375292301178</c:v>
                </c:pt>
                <c:pt idx="5">
                  <c:v>38.0809485912323</c:v>
                </c:pt>
                <c:pt idx="6">
                  <c:v>35.77541708946228</c:v>
                </c:pt>
                <c:pt idx="7">
                  <c:v>35.461845993995667</c:v>
                </c:pt>
                <c:pt idx="8">
                  <c:v>24.214716255664825</c:v>
                </c:pt>
                <c:pt idx="9">
                  <c:v>29.503858089447021</c:v>
                </c:pt>
                <c:pt idx="10">
                  <c:v>21.094207465648651</c:v>
                </c:pt>
                <c:pt idx="11">
                  <c:v>22.502721846103668</c:v>
                </c:pt>
                <c:pt idx="12">
                  <c:v>10.035416483879089</c:v>
                </c:pt>
                <c:pt idx="13">
                  <c:v>19.678179919719696</c:v>
                </c:pt>
                <c:pt idx="14">
                  <c:v>32.683148980140686</c:v>
                </c:pt>
                <c:pt idx="15">
                  <c:v>26.776325702667236</c:v>
                </c:pt>
                <c:pt idx="16">
                  <c:v>16.668055951595306</c:v>
                </c:pt>
                <c:pt idx="17">
                  <c:v>15.358127653598785</c:v>
                </c:pt>
                <c:pt idx="18">
                  <c:v>9.8759204149246216</c:v>
                </c:pt>
                <c:pt idx="19">
                  <c:v>25.039401650428772</c:v>
                </c:pt>
                <c:pt idx="20">
                  <c:v>19.618716835975647</c:v>
                </c:pt>
                <c:pt idx="21">
                  <c:v>27.621367573738098</c:v>
                </c:pt>
                <c:pt idx="22">
                  <c:v>16.843362152576447</c:v>
                </c:pt>
                <c:pt idx="23">
                  <c:v>12.727859616279602</c:v>
                </c:pt>
                <c:pt idx="24">
                  <c:v>9.4552353024482727</c:v>
                </c:pt>
                <c:pt idx="25">
                  <c:v>7.4434809386730194</c:v>
                </c:pt>
                <c:pt idx="26">
                  <c:v>14.429129660129547</c:v>
                </c:pt>
                <c:pt idx="27">
                  <c:v>16.071663796901703</c:v>
                </c:pt>
              </c:numCache>
            </c:numRef>
          </c:val>
          <c:smooth val="0"/>
          <c:extLst>
            <c:ext xmlns:c16="http://schemas.microsoft.com/office/drawing/2014/chart" uri="{C3380CC4-5D6E-409C-BE32-E72D297353CC}">
              <c16:uniqueId val="{00000002-FDE0-4554-A09C-DDB77E58B956}"/>
            </c:ext>
          </c:extLst>
        </c:ser>
        <c:dLbls>
          <c:showLegendKey val="0"/>
          <c:showVal val="0"/>
          <c:showCatName val="0"/>
          <c:showSerName val="0"/>
          <c:showPercent val="0"/>
          <c:showBubbleSize val="0"/>
        </c:dLbls>
        <c:marker val="1"/>
        <c:smooth val="0"/>
        <c:axId val="1008574120"/>
        <c:axId val="1008581008"/>
      </c:lineChart>
      <c:catAx>
        <c:axId val="7974300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7378560"/>
        <c:crosses val="autoZero"/>
        <c:auto val="1"/>
        <c:lblAlgn val="ctr"/>
        <c:lblOffset val="100"/>
        <c:tickLblSkip val="1"/>
        <c:noMultiLvlLbl val="0"/>
      </c:catAx>
      <c:valAx>
        <c:axId val="7973785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2902777777777784E-2"/>
              <c:y val="1.312444444444444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7430056"/>
        <c:crosses val="autoZero"/>
        <c:crossBetween val="between"/>
      </c:valAx>
      <c:valAx>
        <c:axId val="100858100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83152777777786"/>
              <c:y val="1.547629629629629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8574120"/>
        <c:crosses val="max"/>
        <c:crossBetween val="between"/>
      </c:valAx>
      <c:catAx>
        <c:axId val="1008574120"/>
        <c:scaling>
          <c:orientation val="minMax"/>
        </c:scaling>
        <c:delete val="1"/>
        <c:axPos val="b"/>
        <c:numFmt formatCode="General" sourceLinked="1"/>
        <c:majorTickMark val="out"/>
        <c:minorTickMark val="none"/>
        <c:tickLblPos val="nextTo"/>
        <c:crossAx val="100858100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0874166666666655E-2"/>
          <c:y val="0.85456481481481483"/>
          <c:w val="0.8582515277777778"/>
          <c:h val="0.1313240740740740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98888888888904E-2"/>
          <c:y val="7.0002962962962947E-2"/>
          <c:w val="0.85317958333333332"/>
          <c:h val="0.49581962962962961"/>
        </c:manualLayout>
      </c:layout>
      <c:barChart>
        <c:barDir val="col"/>
        <c:grouping val="stacked"/>
        <c:varyColors val="0"/>
        <c:ser>
          <c:idx val="1"/>
          <c:order val="0"/>
          <c:tx>
            <c:strRef>
              <c:f>'43_ábra_chart'!$F$8</c:f>
              <c:strCache>
                <c:ptCount val="1"/>
                <c:pt idx="0">
                  <c:v>Housing credit-to-GDP</c:v>
                </c:pt>
              </c:strCache>
            </c:strRef>
          </c:tx>
          <c:spPr>
            <a:solidFill>
              <a:schemeClr val="tx2"/>
            </a:solidFill>
            <a:ln>
              <a:solidFill>
                <a:sysClr val="windowText" lastClr="000000"/>
              </a:solidFill>
            </a:ln>
            <a:effectLst/>
          </c:spPr>
          <c:invertIfNegative val="0"/>
          <c:cat>
            <c:strRef>
              <c:f>'43_ábra_chart'!$D$10:$D$37</c:f>
              <c:strCache>
                <c:ptCount val="28"/>
                <c:pt idx="0">
                  <c:v>Denmark</c:v>
                </c:pt>
                <c:pt idx="1">
                  <c:v>Sweden</c:v>
                </c:pt>
                <c:pt idx="2">
                  <c:v>United Kingdom</c:v>
                </c:pt>
                <c:pt idx="3">
                  <c:v>Netherlands</c:v>
                </c:pt>
                <c:pt idx="4">
                  <c:v>Cyprus</c:v>
                </c:pt>
                <c:pt idx="5">
                  <c:v>Luxembourg</c:v>
                </c:pt>
                <c:pt idx="6">
                  <c:v>Spain</c:v>
                </c:pt>
                <c:pt idx="7">
                  <c:v>Finland</c:v>
                </c:pt>
                <c:pt idx="8">
                  <c:v>Portugal</c:v>
                </c:pt>
                <c:pt idx="9">
                  <c:v>France</c:v>
                </c:pt>
                <c:pt idx="10">
                  <c:v>Germany</c:v>
                </c:pt>
                <c:pt idx="11">
                  <c:v>Malta</c:v>
                </c:pt>
                <c:pt idx="12">
                  <c:v>Greece</c:v>
                </c:pt>
                <c:pt idx="13">
                  <c:v>Austria</c:v>
                </c:pt>
                <c:pt idx="14">
                  <c:v>Belgium</c:v>
                </c:pt>
                <c:pt idx="15">
                  <c:v>Slovakia</c:v>
                </c:pt>
                <c:pt idx="16">
                  <c:v>Italy</c:v>
                </c:pt>
                <c:pt idx="17">
                  <c:v>Poland</c:v>
                </c:pt>
                <c:pt idx="18">
                  <c:v>Croatia</c:v>
                </c:pt>
                <c:pt idx="19">
                  <c:v>Estonia</c:v>
                </c:pt>
                <c:pt idx="20">
                  <c:v>Czech Republic</c:v>
                </c:pt>
                <c:pt idx="21">
                  <c:v>Ireland</c:v>
                </c:pt>
                <c:pt idx="22">
                  <c:v>Slovenia</c:v>
                </c:pt>
                <c:pt idx="23">
                  <c:v>Lithuania</c:v>
                </c:pt>
                <c:pt idx="24">
                  <c:v>Bulgaria</c:v>
                </c:pt>
                <c:pt idx="25">
                  <c:v>Latvia</c:v>
                </c:pt>
                <c:pt idx="26">
                  <c:v>Hungary</c:v>
                </c:pt>
                <c:pt idx="27">
                  <c:v>Romania</c:v>
                </c:pt>
              </c:strCache>
            </c:strRef>
          </c:cat>
          <c:val>
            <c:numRef>
              <c:f>'43_ábra_chart'!$F$10:$F$37</c:f>
              <c:numCache>
                <c:formatCode>0.0</c:formatCode>
                <c:ptCount val="28"/>
                <c:pt idx="0">
                  <c:v>98.150967440202933</c:v>
                </c:pt>
                <c:pt idx="1">
                  <c:v>67.401551084826011</c:v>
                </c:pt>
                <c:pt idx="2">
                  <c:v>57.768075156484876</c:v>
                </c:pt>
                <c:pt idx="3">
                  <c:v>60.820199944719235</c:v>
                </c:pt>
                <c:pt idx="4">
                  <c:v>40.410446701564737</c:v>
                </c:pt>
                <c:pt idx="5">
                  <c:v>51.48183608651911</c:v>
                </c:pt>
                <c:pt idx="6">
                  <c:v>41.748507794664725</c:v>
                </c:pt>
                <c:pt idx="7">
                  <c:v>41.673908824745396</c:v>
                </c:pt>
                <c:pt idx="8">
                  <c:v>45.164039571376449</c:v>
                </c:pt>
                <c:pt idx="9">
                  <c:v>44.325680451137281</c:v>
                </c:pt>
                <c:pt idx="10">
                  <c:v>36.966268347760632</c:v>
                </c:pt>
                <c:pt idx="11">
                  <c:v>40.646426224268943</c:v>
                </c:pt>
                <c:pt idx="12">
                  <c:v>29.526971714790712</c:v>
                </c:pt>
                <c:pt idx="13">
                  <c:v>28.686902674587532</c:v>
                </c:pt>
                <c:pt idx="14">
                  <c:v>35.642486251999209</c:v>
                </c:pt>
                <c:pt idx="15">
                  <c:v>31.825389346104942</c:v>
                </c:pt>
                <c:pt idx="16">
                  <c:v>21.747020468389746</c:v>
                </c:pt>
                <c:pt idx="17">
                  <c:v>20.027371999239367</c:v>
                </c:pt>
                <c:pt idx="18">
                  <c:v>14.10298564541983</c:v>
                </c:pt>
                <c:pt idx="19">
                  <c:v>28.912088209284398</c:v>
                </c:pt>
                <c:pt idx="20">
                  <c:v>23.653760465279895</c:v>
                </c:pt>
                <c:pt idx="21">
                  <c:v>22.248220327628715</c:v>
                </c:pt>
                <c:pt idx="22">
                  <c:v>13.629574985129919</c:v>
                </c:pt>
                <c:pt idx="23">
                  <c:v>17.224994187393307</c:v>
                </c:pt>
                <c:pt idx="24">
                  <c:v>9.8136747089357215</c:v>
                </c:pt>
                <c:pt idx="25">
                  <c:v>13.703198743554564</c:v>
                </c:pt>
                <c:pt idx="26">
                  <c:v>7.8653955958155555</c:v>
                </c:pt>
                <c:pt idx="27">
                  <c:v>7.6716597919638652</c:v>
                </c:pt>
              </c:numCache>
            </c:numRef>
          </c:val>
          <c:extLst>
            <c:ext xmlns:c16="http://schemas.microsoft.com/office/drawing/2014/chart" uri="{C3380CC4-5D6E-409C-BE32-E72D297353CC}">
              <c16:uniqueId val="{00000000-2494-4E9E-A662-0B7C04FBA6D7}"/>
            </c:ext>
          </c:extLst>
        </c:ser>
        <c:ser>
          <c:idx val="2"/>
          <c:order val="1"/>
          <c:tx>
            <c:strRef>
              <c:f>'43_ábra_chart'!$G$8</c:f>
              <c:strCache>
                <c:ptCount val="1"/>
                <c:pt idx="0">
                  <c:v>Consumer credit-to-GDP</c:v>
                </c:pt>
              </c:strCache>
            </c:strRef>
          </c:tx>
          <c:spPr>
            <a:solidFill>
              <a:schemeClr val="accent2"/>
            </a:solidFill>
            <a:ln>
              <a:solidFill>
                <a:sysClr val="windowText" lastClr="000000"/>
              </a:solidFill>
            </a:ln>
            <a:effectLst/>
          </c:spPr>
          <c:invertIfNegative val="0"/>
          <c:cat>
            <c:strRef>
              <c:f>'43_ábra_chart'!$D$10:$D$37</c:f>
              <c:strCache>
                <c:ptCount val="28"/>
                <c:pt idx="0">
                  <c:v>Denmark</c:v>
                </c:pt>
                <c:pt idx="1">
                  <c:v>Sweden</c:v>
                </c:pt>
                <c:pt idx="2">
                  <c:v>United Kingdom</c:v>
                </c:pt>
                <c:pt idx="3">
                  <c:v>Netherlands</c:v>
                </c:pt>
                <c:pt idx="4">
                  <c:v>Cyprus</c:v>
                </c:pt>
                <c:pt idx="5">
                  <c:v>Luxembourg</c:v>
                </c:pt>
                <c:pt idx="6">
                  <c:v>Spain</c:v>
                </c:pt>
                <c:pt idx="7">
                  <c:v>Finland</c:v>
                </c:pt>
                <c:pt idx="8">
                  <c:v>Portugal</c:v>
                </c:pt>
                <c:pt idx="9">
                  <c:v>France</c:v>
                </c:pt>
                <c:pt idx="10">
                  <c:v>Germany</c:v>
                </c:pt>
                <c:pt idx="11">
                  <c:v>Malta</c:v>
                </c:pt>
                <c:pt idx="12">
                  <c:v>Greece</c:v>
                </c:pt>
                <c:pt idx="13">
                  <c:v>Austria</c:v>
                </c:pt>
                <c:pt idx="14">
                  <c:v>Belgium</c:v>
                </c:pt>
                <c:pt idx="15">
                  <c:v>Slovakia</c:v>
                </c:pt>
                <c:pt idx="16">
                  <c:v>Italy</c:v>
                </c:pt>
                <c:pt idx="17">
                  <c:v>Poland</c:v>
                </c:pt>
                <c:pt idx="18">
                  <c:v>Croatia</c:v>
                </c:pt>
                <c:pt idx="19">
                  <c:v>Estonia</c:v>
                </c:pt>
                <c:pt idx="20">
                  <c:v>Czech Republic</c:v>
                </c:pt>
                <c:pt idx="21">
                  <c:v>Ireland</c:v>
                </c:pt>
                <c:pt idx="22">
                  <c:v>Slovenia</c:v>
                </c:pt>
                <c:pt idx="23">
                  <c:v>Lithuania</c:v>
                </c:pt>
                <c:pt idx="24">
                  <c:v>Bulgaria</c:v>
                </c:pt>
                <c:pt idx="25">
                  <c:v>Latvia</c:v>
                </c:pt>
                <c:pt idx="26">
                  <c:v>Hungary</c:v>
                </c:pt>
                <c:pt idx="27">
                  <c:v>Romania</c:v>
                </c:pt>
              </c:strCache>
            </c:strRef>
          </c:cat>
          <c:val>
            <c:numRef>
              <c:f>'43_ábra_chart'!$G$10:$G$37</c:f>
              <c:numCache>
                <c:formatCode>0.0</c:formatCode>
                <c:ptCount val="28"/>
                <c:pt idx="0">
                  <c:v>9.0823433705455017</c:v>
                </c:pt>
                <c:pt idx="1">
                  <c:v>15.023800836635473</c:v>
                </c:pt>
                <c:pt idx="2">
                  <c:v>7.4312625519573245</c:v>
                </c:pt>
                <c:pt idx="3">
                  <c:v>4.0150494939538248</c:v>
                </c:pt>
                <c:pt idx="4">
                  <c:v>21.26541778286839</c:v>
                </c:pt>
                <c:pt idx="5">
                  <c:v>8.0294567848991463</c:v>
                </c:pt>
                <c:pt idx="6">
                  <c:v>15.69052076866295</c:v>
                </c:pt>
                <c:pt idx="7">
                  <c:v>14.101114589221986</c:v>
                </c:pt>
                <c:pt idx="8">
                  <c:v>10.597498883438782</c:v>
                </c:pt>
                <c:pt idx="9">
                  <c:v>10.730824946086472</c:v>
                </c:pt>
                <c:pt idx="10">
                  <c:v>13.340703801279645</c:v>
                </c:pt>
                <c:pt idx="11">
                  <c:v>6.7287107586523476</c:v>
                </c:pt>
                <c:pt idx="12">
                  <c:v>16.228474403628809</c:v>
                </c:pt>
                <c:pt idx="13">
                  <c:v>13.315748075231458</c:v>
                </c:pt>
                <c:pt idx="14">
                  <c:v>5.4485901452577608</c:v>
                </c:pt>
                <c:pt idx="15">
                  <c:v>9.0601211851929619</c:v>
                </c:pt>
                <c:pt idx="16">
                  <c:v>14.14317034077418</c:v>
                </c:pt>
                <c:pt idx="17">
                  <c:v>14.861965217118613</c:v>
                </c:pt>
                <c:pt idx="18">
                  <c:v>19.298422104870603</c:v>
                </c:pt>
                <c:pt idx="19">
                  <c:v>4.3160664740923025</c:v>
                </c:pt>
                <c:pt idx="20">
                  <c:v>7.5490724889191156</c:v>
                </c:pt>
                <c:pt idx="21">
                  <c:v>4.5829678532503699</c:v>
                </c:pt>
                <c:pt idx="22">
                  <c:v>9.0338526698314237</c:v>
                </c:pt>
                <c:pt idx="23">
                  <c:v>3.9827317989477642</c:v>
                </c:pt>
                <c:pt idx="24">
                  <c:v>10.241406049500934</c:v>
                </c:pt>
                <c:pt idx="25">
                  <c:v>2.7940802445331538</c:v>
                </c:pt>
                <c:pt idx="26">
                  <c:v>6.5322776982196951</c:v>
                </c:pt>
                <c:pt idx="27">
                  <c:v>6.0805920859134819</c:v>
                </c:pt>
              </c:numCache>
            </c:numRef>
          </c:val>
          <c:extLst>
            <c:ext xmlns:c16="http://schemas.microsoft.com/office/drawing/2014/chart" uri="{C3380CC4-5D6E-409C-BE32-E72D297353CC}">
              <c16:uniqueId val="{00000001-2494-4E9E-A662-0B7C04FBA6D7}"/>
            </c:ext>
          </c:extLst>
        </c:ser>
        <c:dLbls>
          <c:showLegendKey val="0"/>
          <c:showVal val="0"/>
          <c:showCatName val="0"/>
          <c:showSerName val="0"/>
          <c:showPercent val="0"/>
          <c:showBubbleSize val="0"/>
        </c:dLbls>
        <c:gapWidth val="50"/>
        <c:overlap val="100"/>
        <c:axId val="797430056"/>
        <c:axId val="797378560"/>
      </c:barChart>
      <c:lineChart>
        <c:grouping val="standard"/>
        <c:varyColors val="0"/>
        <c:ser>
          <c:idx val="3"/>
          <c:order val="2"/>
          <c:tx>
            <c:strRef>
              <c:f>'43_ábra_chart'!$H$8</c:f>
              <c:strCache>
                <c:ptCount val="1"/>
                <c:pt idx="0">
                  <c:v>Share of households with housing loans (RHS)</c:v>
                </c:pt>
              </c:strCache>
            </c:strRef>
          </c:tx>
          <c:spPr>
            <a:ln w="28575" cap="rnd">
              <a:noFill/>
              <a:round/>
            </a:ln>
            <a:effectLst/>
          </c:spPr>
          <c:marker>
            <c:symbol val="diamond"/>
            <c:size val="11"/>
            <c:spPr>
              <a:solidFill>
                <a:schemeClr val="accent3"/>
              </a:solidFill>
              <a:ln w="9525">
                <a:solidFill>
                  <a:srgbClr val="C00000"/>
                </a:solidFill>
              </a:ln>
              <a:effectLst/>
            </c:spPr>
          </c:marker>
          <c:cat>
            <c:strRef>
              <c:f>'43_ábra_chart'!$D$10:$D$37</c:f>
              <c:strCache>
                <c:ptCount val="28"/>
                <c:pt idx="0">
                  <c:v>Denmark</c:v>
                </c:pt>
                <c:pt idx="1">
                  <c:v>Sweden</c:v>
                </c:pt>
                <c:pt idx="2">
                  <c:v>United Kingdom</c:v>
                </c:pt>
                <c:pt idx="3">
                  <c:v>Netherlands</c:v>
                </c:pt>
                <c:pt idx="4">
                  <c:v>Cyprus</c:v>
                </c:pt>
                <c:pt idx="5">
                  <c:v>Luxembourg</c:v>
                </c:pt>
                <c:pt idx="6">
                  <c:v>Spain</c:v>
                </c:pt>
                <c:pt idx="7">
                  <c:v>Finland</c:v>
                </c:pt>
                <c:pt idx="8">
                  <c:v>Portugal</c:v>
                </c:pt>
                <c:pt idx="9">
                  <c:v>France</c:v>
                </c:pt>
                <c:pt idx="10">
                  <c:v>Germany</c:v>
                </c:pt>
                <c:pt idx="11">
                  <c:v>Malta</c:v>
                </c:pt>
                <c:pt idx="12">
                  <c:v>Greece</c:v>
                </c:pt>
                <c:pt idx="13">
                  <c:v>Austria</c:v>
                </c:pt>
                <c:pt idx="14">
                  <c:v>Belgium</c:v>
                </c:pt>
                <c:pt idx="15">
                  <c:v>Slovakia</c:v>
                </c:pt>
                <c:pt idx="16">
                  <c:v>Italy</c:v>
                </c:pt>
                <c:pt idx="17">
                  <c:v>Poland</c:v>
                </c:pt>
                <c:pt idx="18">
                  <c:v>Croatia</c:v>
                </c:pt>
                <c:pt idx="19">
                  <c:v>Estonia</c:v>
                </c:pt>
                <c:pt idx="20">
                  <c:v>Czech Republic</c:v>
                </c:pt>
                <c:pt idx="21">
                  <c:v>Ireland</c:v>
                </c:pt>
                <c:pt idx="22">
                  <c:v>Slovenia</c:v>
                </c:pt>
                <c:pt idx="23">
                  <c:v>Lithuania</c:v>
                </c:pt>
                <c:pt idx="24">
                  <c:v>Bulgaria</c:v>
                </c:pt>
                <c:pt idx="25">
                  <c:v>Latvia</c:v>
                </c:pt>
                <c:pt idx="26">
                  <c:v>Hungary</c:v>
                </c:pt>
                <c:pt idx="27">
                  <c:v>Romania</c:v>
                </c:pt>
              </c:strCache>
            </c:strRef>
          </c:cat>
          <c:val>
            <c:numRef>
              <c:f>'43_ábra_chart'!$H$10:$H$37</c:f>
              <c:numCache>
                <c:formatCode>0.0</c:formatCode>
                <c:ptCount val="28"/>
                <c:pt idx="0">
                  <c:v>41.058880090713501</c:v>
                </c:pt>
                <c:pt idx="1">
                  <c:v>48.274615406990051</c:v>
                </c:pt>
                <c:pt idx="2">
                  <c:v>26.657071709632874</c:v>
                </c:pt>
                <c:pt idx="3">
                  <c:v>46.380710601806641</c:v>
                </c:pt>
                <c:pt idx="4">
                  <c:v>21.290375292301178</c:v>
                </c:pt>
                <c:pt idx="5">
                  <c:v>38.0809485912323</c:v>
                </c:pt>
                <c:pt idx="6">
                  <c:v>35.77541708946228</c:v>
                </c:pt>
                <c:pt idx="7">
                  <c:v>35.461845993995667</c:v>
                </c:pt>
                <c:pt idx="8">
                  <c:v>24.214716255664825</c:v>
                </c:pt>
                <c:pt idx="9">
                  <c:v>29.503858089447021</c:v>
                </c:pt>
                <c:pt idx="10">
                  <c:v>21.094207465648651</c:v>
                </c:pt>
                <c:pt idx="11">
                  <c:v>22.502721846103668</c:v>
                </c:pt>
                <c:pt idx="12">
                  <c:v>10.035416483879089</c:v>
                </c:pt>
                <c:pt idx="13">
                  <c:v>19.678179919719696</c:v>
                </c:pt>
                <c:pt idx="14">
                  <c:v>32.683148980140686</c:v>
                </c:pt>
                <c:pt idx="15">
                  <c:v>26.776325702667236</c:v>
                </c:pt>
                <c:pt idx="16">
                  <c:v>16.668055951595306</c:v>
                </c:pt>
                <c:pt idx="17">
                  <c:v>15.358127653598785</c:v>
                </c:pt>
                <c:pt idx="18">
                  <c:v>9.8759204149246216</c:v>
                </c:pt>
                <c:pt idx="19">
                  <c:v>25.039401650428772</c:v>
                </c:pt>
                <c:pt idx="20">
                  <c:v>19.618716835975647</c:v>
                </c:pt>
                <c:pt idx="21">
                  <c:v>27.621367573738098</c:v>
                </c:pt>
                <c:pt idx="22">
                  <c:v>16.843362152576447</c:v>
                </c:pt>
                <c:pt idx="23">
                  <c:v>12.727859616279602</c:v>
                </c:pt>
                <c:pt idx="24">
                  <c:v>9.4552353024482727</c:v>
                </c:pt>
                <c:pt idx="25">
                  <c:v>7.4434809386730194</c:v>
                </c:pt>
                <c:pt idx="26">
                  <c:v>14.429129660129547</c:v>
                </c:pt>
                <c:pt idx="27">
                  <c:v>16.071663796901703</c:v>
                </c:pt>
              </c:numCache>
            </c:numRef>
          </c:val>
          <c:smooth val="0"/>
          <c:extLst>
            <c:ext xmlns:c16="http://schemas.microsoft.com/office/drawing/2014/chart" uri="{C3380CC4-5D6E-409C-BE32-E72D297353CC}">
              <c16:uniqueId val="{00000002-2494-4E9E-A662-0B7C04FBA6D7}"/>
            </c:ext>
          </c:extLst>
        </c:ser>
        <c:dLbls>
          <c:showLegendKey val="0"/>
          <c:showVal val="0"/>
          <c:showCatName val="0"/>
          <c:showSerName val="0"/>
          <c:showPercent val="0"/>
          <c:showBubbleSize val="0"/>
        </c:dLbls>
        <c:marker val="1"/>
        <c:smooth val="0"/>
        <c:axId val="1008574120"/>
        <c:axId val="1008581008"/>
      </c:lineChart>
      <c:catAx>
        <c:axId val="7974300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7378560"/>
        <c:crosses val="autoZero"/>
        <c:auto val="1"/>
        <c:lblAlgn val="ctr"/>
        <c:lblOffset val="100"/>
        <c:tickLblSkip val="1"/>
        <c:noMultiLvlLbl val="0"/>
      </c:catAx>
      <c:valAx>
        <c:axId val="7973785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8.2902777777777784E-2"/>
              <c:y val="1.312444444444444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7430056"/>
        <c:crosses val="autoZero"/>
        <c:crossBetween val="between"/>
      </c:valAx>
      <c:valAx>
        <c:axId val="100858100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2151208333333336"/>
              <c:y val="1.547629629629629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8574120"/>
        <c:crosses val="max"/>
        <c:crossBetween val="between"/>
      </c:valAx>
      <c:catAx>
        <c:axId val="1008574120"/>
        <c:scaling>
          <c:orientation val="minMax"/>
        </c:scaling>
        <c:delete val="1"/>
        <c:axPos val="b"/>
        <c:numFmt formatCode="General" sourceLinked="1"/>
        <c:majorTickMark val="out"/>
        <c:minorTickMark val="none"/>
        <c:tickLblPos val="nextTo"/>
        <c:crossAx val="100858100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438805555555555"/>
          <c:y val="0.85456481481481483"/>
          <c:w val="0.7947515277777778"/>
          <c:h val="0.1313240740740740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71593382422501E-2"/>
          <c:y val="6.3414999999999999E-2"/>
          <c:w val="0.88802112632543251"/>
          <c:h val="0.57480462962962964"/>
        </c:manualLayout>
      </c:layout>
      <c:lineChart>
        <c:grouping val="standard"/>
        <c:varyColors val="0"/>
        <c:ser>
          <c:idx val="5"/>
          <c:order val="0"/>
          <c:tx>
            <c:strRef>
              <c:f>'44_ábra_chart'!$F$11</c:f>
              <c:strCache>
                <c:ptCount val="1"/>
                <c:pt idx="0">
                  <c:v>Addicionális hitel/GDP</c:v>
                </c:pt>
              </c:strCache>
            </c:strRef>
          </c:tx>
          <c:spPr>
            <a:ln>
              <a:solidFill>
                <a:schemeClr val="tx2"/>
              </a:solidFill>
              <a:prstDash val="solid"/>
            </a:ln>
          </c:spPr>
          <c:marker>
            <c:symbol val="none"/>
          </c:marker>
          <c:cat>
            <c:strRef>
              <c:f>'44_ábra_chart'!$E$12:$E$81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'44_ábra_chart'!$F$12:$F$81</c:f>
              <c:numCache>
                <c:formatCode>0.00</c:formatCode>
                <c:ptCount val="70"/>
                <c:pt idx="0">
                  <c:v>7.6873183963209373</c:v>
                </c:pt>
                <c:pt idx="1">
                  <c:v>8.7676424713626133</c:v>
                </c:pt>
                <c:pt idx="2">
                  <c:v>10.057606076746737</c:v>
                </c:pt>
                <c:pt idx="3">
                  <c:v>11.162646677440978</c:v>
                </c:pt>
                <c:pt idx="4">
                  <c:v>12.159368480841179</c:v>
                </c:pt>
                <c:pt idx="5">
                  <c:v>13.592069609070123</c:v>
                </c:pt>
                <c:pt idx="6">
                  <c:v>15.235824410592629</c:v>
                </c:pt>
                <c:pt idx="7">
                  <c:v>16.48190159385889</c:v>
                </c:pt>
                <c:pt idx="8">
                  <c:v>17.143024779275471</c:v>
                </c:pt>
                <c:pt idx="9">
                  <c:v>18.408529785146037</c:v>
                </c:pt>
                <c:pt idx="10">
                  <c:v>19.947746825775209</c:v>
                </c:pt>
                <c:pt idx="11">
                  <c:v>21.448346392453843</c:v>
                </c:pt>
                <c:pt idx="12">
                  <c:v>22.300703194305914</c:v>
                </c:pt>
                <c:pt idx="13">
                  <c:v>23.908689505300959</c:v>
                </c:pt>
                <c:pt idx="14">
                  <c:v>25.50688746492078</c:v>
                </c:pt>
                <c:pt idx="15">
                  <c:v>26.828341639500398</c:v>
                </c:pt>
                <c:pt idx="16">
                  <c:v>27.518158428729649</c:v>
                </c:pt>
                <c:pt idx="17">
                  <c:v>29.125162966547656</c:v>
                </c:pt>
                <c:pt idx="18">
                  <c:v>30.65680943609998</c:v>
                </c:pt>
                <c:pt idx="19">
                  <c:v>32.09669026957463</c:v>
                </c:pt>
                <c:pt idx="20">
                  <c:v>33.246836734948573</c:v>
                </c:pt>
                <c:pt idx="21">
                  <c:v>35.404279586672402</c:v>
                </c:pt>
                <c:pt idx="22">
                  <c:v>37.880044901751866</c:v>
                </c:pt>
                <c:pt idx="23">
                  <c:v>39.758500609661738</c:v>
                </c:pt>
                <c:pt idx="24">
                  <c:v>40.8474231519371</c:v>
                </c:pt>
                <c:pt idx="25">
                  <c:v>42.409587008420061</c:v>
                </c:pt>
                <c:pt idx="26">
                  <c:v>44.533807211686224</c:v>
                </c:pt>
                <c:pt idx="27">
                  <c:v>45.191352169273244</c:v>
                </c:pt>
                <c:pt idx="28">
                  <c:v>45.635120423424354</c:v>
                </c:pt>
                <c:pt idx="29">
                  <c:v>45.90490933410954</c:v>
                </c:pt>
                <c:pt idx="30">
                  <c:v>45.833839787942281</c:v>
                </c:pt>
                <c:pt idx="31">
                  <c:v>45.442919705807945</c:v>
                </c:pt>
                <c:pt idx="32">
                  <c:v>44.839366706180016</c:v>
                </c:pt>
                <c:pt idx="33">
                  <c:v>43.961564645478354</c:v>
                </c:pt>
                <c:pt idx="34">
                  <c:v>43.008570205857261</c:v>
                </c:pt>
                <c:pt idx="35">
                  <c:v>41.860428531688811</c:v>
                </c:pt>
                <c:pt idx="36">
                  <c:v>40.785625039124568</c:v>
                </c:pt>
                <c:pt idx="37">
                  <c:v>39.929046860374569</c:v>
                </c:pt>
                <c:pt idx="38">
                  <c:v>39.029130151353534</c:v>
                </c:pt>
                <c:pt idx="39">
                  <c:v>36.033053703621817</c:v>
                </c:pt>
                <c:pt idx="40">
                  <c:v>33.555516449213513</c:v>
                </c:pt>
                <c:pt idx="41">
                  <c:v>32.951037616184323</c:v>
                </c:pt>
                <c:pt idx="42">
                  <c:v>32.167378678861716</c:v>
                </c:pt>
                <c:pt idx="43">
                  <c:v>31.465696544175358</c:v>
                </c:pt>
                <c:pt idx="44">
                  <c:v>30.616218465662453</c:v>
                </c:pt>
                <c:pt idx="45">
                  <c:v>29.72366365727893</c:v>
                </c:pt>
                <c:pt idx="46">
                  <c:v>28.885730014625217</c:v>
                </c:pt>
                <c:pt idx="47">
                  <c:v>27.80867337731458</c:v>
                </c:pt>
                <c:pt idx="48">
                  <c:v>26.791210363465467</c:v>
                </c:pt>
                <c:pt idx="49">
                  <c:v>25.911685463077731</c:v>
                </c:pt>
                <c:pt idx="50">
                  <c:v>25.179622943782331</c:v>
                </c:pt>
                <c:pt idx="51">
                  <c:v>24.357033943123831</c:v>
                </c:pt>
                <c:pt idx="52">
                  <c:v>22.467176461267208</c:v>
                </c:pt>
                <c:pt idx="53">
                  <c:v>21.721103273101114</c:v>
                </c:pt>
                <c:pt idx="54">
                  <c:v>21.156299283873512</c:v>
                </c:pt>
                <c:pt idx="55">
                  <c:v>20.326172275207469</c:v>
                </c:pt>
                <c:pt idx="56">
                  <c:v>19.87641663469693</c:v>
                </c:pt>
                <c:pt idx="57">
                  <c:v>19.516049228984627</c:v>
                </c:pt>
                <c:pt idx="58">
                  <c:v>19.380087401263449</c:v>
                </c:pt>
                <c:pt idx="59">
                  <c:v>19.295553340242567</c:v>
                </c:pt>
                <c:pt idx="60">
                  <c:v>18.923291711030245</c:v>
                </c:pt>
                <c:pt idx="61">
                  <c:v>18.704989144563765</c:v>
                </c:pt>
                <c:pt idx="62">
                  <c:v>18.479856062807279</c:v>
                </c:pt>
                <c:pt idx="63">
                  <c:v>17.843909074391945</c:v>
                </c:pt>
                <c:pt idx="64">
                  <c:v>17.514757257163506</c:v>
                </c:pt>
                <c:pt idx="65">
                  <c:v>17.427285081391169</c:v>
                </c:pt>
                <c:pt idx="66">
                  <c:v>17.295823255706953</c:v>
                </c:pt>
                <c:pt idx="67">
                  <c:v>17.001002673892433</c:v>
                </c:pt>
                <c:pt idx="68">
                  <c:v>16.727182946163051</c:v>
                </c:pt>
                <c:pt idx="69">
                  <c:v>16.734010724442122</c:v>
                </c:pt>
              </c:numCache>
            </c:numRef>
          </c:val>
          <c:smooth val="0"/>
          <c:extLst>
            <c:ext xmlns:c16="http://schemas.microsoft.com/office/drawing/2014/chart" uri="{C3380CC4-5D6E-409C-BE32-E72D297353CC}">
              <c16:uniqueId val="{00000000-448A-4A9D-8840-F6BF90779AA2}"/>
            </c:ext>
          </c:extLst>
        </c:ser>
        <c:dLbls>
          <c:showLegendKey val="0"/>
          <c:showVal val="0"/>
          <c:showCatName val="0"/>
          <c:showSerName val="0"/>
          <c:showPercent val="0"/>
          <c:showBubbleSize val="0"/>
        </c:dLbls>
        <c:marker val="1"/>
        <c:smooth val="0"/>
        <c:axId val="817807536"/>
        <c:axId val="1"/>
      </c:lineChart>
      <c:lineChart>
        <c:grouping val="standard"/>
        <c:varyColors val="0"/>
        <c:ser>
          <c:idx val="1"/>
          <c:order val="1"/>
          <c:tx>
            <c:strRef>
              <c:f>'44_ábra_chart'!$G$11</c:f>
              <c:strCache>
                <c:ptCount val="1"/>
                <c:pt idx="0">
                  <c:v>Többváltozós hitel/GDP-rés (Hosszú-Körmendi-Mérő 2015, jobb skála)</c:v>
                </c:pt>
              </c:strCache>
            </c:strRef>
          </c:tx>
          <c:spPr>
            <a:ln>
              <a:solidFill>
                <a:schemeClr val="accent3"/>
              </a:solidFill>
            </a:ln>
          </c:spPr>
          <c:marker>
            <c:symbol val="none"/>
          </c:marker>
          <c:cat>
            <c:strRef>
              <c:f>'44_ábra_chart'!$E$12:$E$81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'44_ábra_chart'!$G$12:$G$81</c:f>
              <c:numCache>
                <c:formatCode>0.00</c:formatCode>
                <c:ptCount val="70"/>
                <c:pt idx="0">
                  <c:v>-7.32007306490849</c:v>
                </c:pt>
                <c:pt idx="1">
                  <c:v>-6.7257381035369006</c:v>
                </c:pt>
                <c:pt idx="2">
                  <c:v>-5.7805618217996599</c:v>
                </c:pt>
                <c:pt idx="3">
                  <c:v>-5.2656998056789206</c:v>
                </c:pt>
                <c:pt idx="4">
                  <c:v>-4.5609533651938996</c:v>
                </c:pt>
                <c:pt idx="5">
                  <c:v>-3.3856829107728306</c:v>
                </c:pt>
                <c:pt idx="6">
                  <c:v>-2.4709245257447598</c:v>
                </c:pt>
                <c:pt idx="7">
                  <c:v>-1.9334702496916398</c:v>
                </c:pt>
                <c:pt idx="8">
                  <c:v>-2.00942323480486</c:v>
                </c:pt>
                <c:pt idx="9">
                  <c:v>-1.31922236725344</c:v>
                </c:pt>
                <c:pt idx="10">
                  <c:v>-0.55135947960881504</c:v>
                </c:pt>
                <c:pt idx="11">
                  <c:v>0.401772269542228</c:v>
                </c:pt>
                <c:pt idx="12">
                  <c:v>0.74877262473456996</c:v>
                </c:pt>
                <c:pt idx="13">
                  <c:v>1.58564645775306</c:v>
                </c:pt>
                <c:pt idx="14">
                  <c:v>2.7733461440414602</c:v>
                </c:pt>
                <c:pt idx="15">
                  <c:v>3.50277729206893</c:v>
                </c:pt>
                <c:pt idx="16">
                  <c:v>3.4001561866470098</c:v>
                </c:pt>
                <c:pt idx="17">
                  <c:v>4.2791741793054499</c:v>
                </c:pt>
                <c:pt idx="18">
                  <c:v>4.9026576140511802</c:v>
                </c:pt>
                <c:pt idx="19">
                  <c:v>5.2221687103271099</c:v>
                </c:pt>
                <c:pt idx="20">
                  <c:v>5.2052141300227497</c:v>
                </c:pt>
                <c:pt idx="21">
                  <c:v>6.5648899306962107</c:v>
                </c:pt>
                <c:pt idx="22">
                  <c:v>8.3466898474514899</c:v>
                </c:pt>
                <c:pt idx="23">
                  <c:v>9.51551957593251</c:v>
                </c:pt>
                <c:pt idx="24">
                  <c:v>9.8304023436768606</c:v>
                </c:pt>
                <c:pt idx="25">
                  <c:v>10.114927815510701</c:v>
                </c:pt>
                <c:pt idx="26">
                  <c:v>11.585847366085</c:v>
                </c:pt>
                <c:pt idx="27">
                  <c:v>12.1118654759725</c:v>
                </c:pt>
                <c:pt idx="28">
                  <c:v>12.223673539685199</c:v>
                </c:pt>
                <c:pt idx="29">
                  <c:v>10.938346128714201</c:v>
                </c:pt>
                <c:pt idx="30">
                  <c:v>10.2170406610445</c:v>
                </c:pt>
                <c:pt idx="31">
                  <c:v>9.7234056285232011</c:v>
                </c:pt>
                <c:pt idx="32">
                  <c:v>9.7491065737542311</c:v>
                </c:pt>
                <c:pt idx="33">
                  <c:v>9.4941248364949899</c:v>
                </c:pt>
                <c:pt idx="34">
                  <c:v>8.390978727534371</c:v>
                </c:pt>
                <c:pt idx="35">
                  <c:v>7.4224676787556092</c:v>
                </c:pt>
                <c:pt idx="36">
                  <c:v>6.1370238118077403</c:v>
                </c:pt>
                <c:pt idx="37">
                  <c:v>5.8729627114973697</c:v>
                </c:pt>
                <c:pt idx="38">
                  <c:v>5.9215654178159198</c:v>
                </c:pt>
                <c:pt idx="39">
                  <c:v>3.6300504740803903</c:v>
                </c:pt>
                <c:pt idx="40">
                  <c:v>1.74186170981197</c:v>
                </c:pt>
                <c:pt idx="41">
                  <c:v>1.4770199065740599</c:v>
                </c:pt>
                <c:pt idx="42">
                  <c:v>0.87628116537095702</c:v>
                </c:pt>
                <c:pt idx="43">
                  <c:v>0.44876386965964105</c:v>
                </c:pt>
                <c:pt idx="44">
                  <c:v>0.10095708627265701</c:v>
                </c:pt>
                <c:pt idx="45">
                  <c:v>-0.24848584058277398</c:v>
                </c:pt>
                <c:pt idx="46">
                  <c:v>-9.9648560662624105E-2</c:v>
                </c:pt>
                <c:pt idx="47">
                  <c:v>-0.78676831321767804</c:v>
                </c:pt>
                <c:pt idx="48">
                  <c:v>-1.13495954681945</c:v>
                </c:pt>
                <c:pt idx="49">
                  <c:v>-1.3188704706491698</c:v>
                </c:pt>
                <c:pt idx="50">
                  <c:v>-1.5605419735641299</c:v>
                </c:pt>
                <c:pt idx="51">
                  <c:v>-1.96758095467113</c:v>
                </c:pt>
                <c:pt idx="52">
                  <c:v>-3.7952722334661502</c:v>
                </c:pt>
                <c:pt idx="53">
                  <c:v>-4.3415548664174102</c:v>
                </c:pt>
                <c:pt idx="54">
                  <c:v>-4.6351597557533202</c:v>
                </c:pt>
                <c:pt idx="55">
                  <c:v>-5.4536167005019802</c:v>
                </c:pt>
                <c:pt idx="56">
                  <c:v>-5.5465105227731</c:v>
                </c:pt>
                <c:pt idx="57">
                  <c:v>-5.6694171022960598</c:v>
                </c:pt>
                <c:pt idx="58">
                  <c:v>-5.6581791872178799</c:v>
                </c:pt>
                <c:pt idx="59">
                  <c:v>-5.7607956413080901</c:v>
                </c:pt>
                <c:pt idx="60">
                  <c:v>-6.1110670075511502</c:v>
                </c:pt>
                <c:pt idx="61">
                  <c:v>-6.2080823875184796</c:v>
                </c:pt>
                <c:pt idx="62">
                  <c:v>-6.3100943173646398</c:v>
                </c:pt>
                <c:pt idx="63">
                  <c:v>-6.8676619524966798</c:v>
                </c:pt>
                <c:pt idx="64">
                  <c:v>-7.1453322741752299</c:v>
                </c:pt>
                <c:pt idx="65">
                  <c:v>-7.0663894540860301</c:v>
                </c:pt>
                <c:pt idx="66">
                  <c:v>-7.0317013595691105</c:v>
                </c:pt>
                <c:pt idx="67">
                  <c:v>-7.1697915032051807</c:v>
                </c:pt>
                <c:pt idx="68">
                  <c:v>-7.0347154427284702</c:v>
                </c:pt>
                <c:pt idx="69">
                  <c:v>-6.7411410235956</c:v>
                </c:pt>
              </c:numCache>
            </c:numRef>
          </c:val>
          <c:smooth val="0"/>
          <c:extLst>
            <c:ext xmlns:c16="http://schemas.microsoft.com/office/drawing/2014/chart" uri="{C3380CC4-5D6E-409C-BE32-E72D297353CC}">
              <c16:uniqueId val="{00000001-448A-4A9D-8840-F6BF90779AA2}"/>
            </c:ext>
          </c:extLst>
        </c:ser>
        <c:ser>
          <c:idx val="0"/>
          <c:order val="2"/>
          <c:tx>
            <c:strRef>
              <c:f>'44_ábra_chart'!$H$11</c:f>
              <c:strCache>
                <c:ptCount val="1"/>
                <c:pt idx="0">
                  <c:v>Többváltozós hitel/GDP-rés (Kocsis-Sallay 2018, jobb skála)</c:v>
                </c:pt>
              </c:strCache>
            </c:strRef>
          </c:tx>
          <c:marker>
            <c:symbol val="none"/>
          </c:marker>
          <c:cat>
            <c:strRef>
              <c:f>'44_ábra_chart'!$E$12:$E$81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'44_ábra_chart'!$H$12:$H$81</c:f>
              <c:numCache>
                <c:formatCode>0.00</c:formatCode>
                <c:ptCount val="70"/>
                <c:pt idx="0">
                  <c:v>-3.1279970280048293</c:v>
                </c:pt>
                <c:pt idx="1">
                  <c:v>-3.6975996831673519</c:v>
                </c:pt>
                <c:pt idx="2">
                  <c:v>-2.9313814971886272</c:v>
                </c:pt>
                <c:pt idx="3">
                  <c:v>-3.0882415181563898</c:v>
                </c:pt>
                <c:pt idx="4">
                  <c:v>-2.9705881737818878</c:v>
                </c:pt>
                <c:pt idx="5">
                  <c:v>-2.4736957485192419</c:v>
                </c:pt>
                <c:pt idx="6">
                  <c:v>-1.9082102629988689</c:v>
                </c:pt>
                <c:pt idx="7">
                  <c:v>-1.5113382773476096</c:v>
                </c:pt>
                <c:pt idx="8">
                  <c:v>-1.3820526476969937</c:v>
                </c:pt>
                <c:pt idx="9">
                  <c:v>-0.20917857534173412</c:v>
                </c:pt>
                <c:pt idx="10">
                  <c:v>0.51278916196950963</c:v>
                </c:pt>
                <c:pt idx="11">
                  <c:v>1.4491039210637435</c:v>
                </c:pt>
                <c:pt idx="12">
                  <c:v>1.6106328322441161</c:v>
                </c:pt>
                <c:pt idx="13">
                  <c:v>1.9960473233447906</c:v>
                </c:pt>
                <c:pt idx="14">
                  <c:v>2.9584559469069793</c:v>
                </c:pt>
                <c:pt idx="15">
                  <c:v>4.1912668262636625</c:v>
                </c:pt>
                <c:pt idx="16">
                  <c:v>4.1737404293744538</c:v>
                </c:pt>
                <c:pt idx="17">
                  <c:v>4.7149190005072565</c:v>
                </c:pt>
                <c:pt idx="18">
                  <c:v>4.8114196420641857</c:v>
                </c:pt>
                <c:pt idx="19">
                  <c:v>5.0836631878658665</c:v>
                </c:pt>
                <c:pt idx="20">
                  <c:v>5.5786034961329447</c:v>
                </c:pt>
                <c:pt idx="21">
                  <c:v>7.0797196288777675</c:v>
                </c:pt>
                <c:pt idx="22">
                  <c:v>8.2886622761182753</c:v>
                </c:pt>
                <c:pt idx="23">
                  <c:v>9.4072730640281375</c:v>
                </c:pt>
                <c:pt idx="24">
                  <c:v>10.043786062495036</c:v>
                </c:pt>
                <c:pt idx="25">
                  <c:v>11.369023961052765</c:v>
                </c:pt>
                <c:pt idx="26">
                  <c:v>12.073232011079355</c:v>
                </c:pt>
                <c:pt idx="27">
                  <c:v>11.333494120542609</c:v>
                </c:pt>
                <c:pt idx="28">
                  <c:v>11.502372127796246</c:v>
                </c:pt>
                <c:pt idx="29">
                  <c:v>11.194759980866342</c:v>
                </c:pt>
                <c:pt idx="30">
                  <c:v>11.631560708812582</c:v>
                </c:pt>
                <c:pt idx="31">
                  <c:v>11.380594874348471</c:v>
                </c:pt>
                <c:pt idx="32">
                  <c:v>10.365148757376586</c:v>
                </c:pt>
                <c:pt idx="33">
                  <c:v>8.8437384949685232</c:v>
                </c:pt>
                <c:pt idx="34">
                  <c:v>7.6886143981338639</c:v>
                </c:pt>
                <c:pt idx="35">
                  <c:v>6.0296490143747441</c:v>
                </c:pt>
                <c:pt idx="36">
                  <c:v>4.213048028294974</c:v>
                </c:pt>
                <c:pt idx="37">
                  <c:v>2.5972249554178761</c:v>
                </c:pt>
                <c:pt idx="38">
                  <c:v>1.0408306100003983</c:v>
                </c:pt>
                <c:pt idx="39">
                  <c:v>-2.2627091837298496</c:v>
                </c:pt>
                <c:pt idx="40">
                  <c:v>-3.9913958209627509</c:v>
                </c:pt>
                <c:pt idx="41">
                  <c:v>-3.8726012970115411</c:v>
                </c:pt>
                <c:pt idx="42">
                  <c:v>-3.7652239743383498</c:v>
                </c:pt>
                <c:pt idx="43">
                  <c:v>-4.2728910062122374</c:v>
                </c:pt>
                <c:pt idx="44">
                  <c:v>-5.4586556979529526</c:v>
                </c:pt>
                <c:pt idx="45">
                  <c:v>-6.0359570038409691</c:v>
                </c:pt>
                <c:pt idx="46">
                  <c:v>-6.6769951367023515</c:v>
                </c:pt>
                <c:pt idx="47">
                  <c:v>-7.9993262216559895</c:v>
                </c:pt>
                <c:pt idx="48">
                  <c:v>-9.3295446276964675</c:v>
                </c:pt>
                <c:pt idx="49">
                  <c:v>-10.617529928004338</c:v>
                </c:pt>
                <c:pt idx="50">
                  <c:v>-11.5742762652077</c:v>
                </c:pt>
                <c:pt idx="51">
                  <c:v>-12.116864471407366</c:v>
                </c:pt>
                <c:pt idx="52">
                  <c:v>-13.878363351546398</c:v>
                </c:pt>
                <c:pt idx="53">
                  <c:v>-14.273594897864719</c:v>
                </c:pt>
                <c:pt idx="54">
                  <c:v>-15.284356160801291</c:v>
                </c:pt>
                <c:pt idx="55">
                  <c:v>-16.184716662798934</c:v>
                </c:pt>
                <c:pt idx="56">
                  <c:v>-16.380697795623298</c:v>
                </c:pt>
                <c:pt idx="57">
                  <c:v>-16.819394727198734</c:v>
                </c:pt>
                <c:pt idx="58">
                  <c:v>-17.146950367441917</c:v>
                </c:pt>
                <c:pt idx="59">
                  <c:v>-17.446768421866103</c:v>
                </c:pt>
                <c:pt idx="60">
                  <c:v>-17.920272101327821</c:v>
                </c:pt>
                <c:pt idx="61">
                  <c:v>-18.275738689627964</c:v>
                </c:pt>
                <c:pt idx="62">
                  <c:v>-18.352258354171415</c:v>
                </c:pt>
                <c:pt idx="63">
                  <c:v>-18.613849310391817</c:v>
                </c:pt>
                <c:pt idx="64">
                  <c:v>-18.774419210925494</c:v>
                </c:pt>
                <c:pt idx="65">
                  <c:v>-18.889339500998858</c:v>
                </c:pt>
                <c:pt idx="66">
                  <c:v>-18.927843046781081</c:v>
                </c:pt>
                <c:pt idx="67">
                  <c:v>-18.935182842737465</c:v>
                </c:pt>
                <c:pt idx="68">
                  <c:v>-18.465275964715943</c:v>
                </c:pt>
                <c:pt idx="69">
                  <c:v>-18.012212222986328</c:v>
                </c:pt>
              </c:numCache>
            </c:numRef>
          </c:val>
          <c:smooth val="0"/>
          <c:extLst>
            <c:ext xmlns:c16="http://schemas.microsoft.com/office/drawing/2014/chart" uri="{C3380CC4-5D6E-409C-BE32-E72D297353CC}">
              <c16:uniqueId val="{00000002-448A-4A9D-8840-F6BF90779AA2}"/>
            </c:ext>
          </c:extLst>
        </c:ser>
        <c:ser>
          <c:idx val="2"/>
          <c:order val="3"/>
          <c:tx>
            <c:strRef>
              <c:f>'44_ábra_chart'!$I$11</c:f>
              <c:strCache>
                <c:ptCount val="1"/>
                <c:pt idx="0">
                  <c:v>Addicionális egyváltozós hitel/GDP-rés (jobb skála)</c:v>
                </c:pt>
              </c:strCache>
            </c:strRef>
          </c:tx>
          <c:spPr>
            <a:ln>
              <a:solidFill>
                <a:schemeClr val="accent4"/>
              </a:solidFill>
            </a:ln>
          </c:spPr>
          <c:marker>
            <c:symbol val="none"/>
          </c:marker>
          <c:cat>
            <c:strRef>
              <c:f>'44_ábra_chart'!$E$12:$E$81</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'44_ábra_chart'!$I$12:$I$81</c:f>
              <c:numCache>
                <c:formatCode>0.00</c:formatCode>
                <c:ptCount val="70"/>
                <c:pt idx="0">
                  <c:v>-4.7514816036790632</c:v>
                </c:pt>
                <c:pt idx="1">
                  <c:v>-3.2759575286373863</c:v>
                </c:pt>
                <c:pt idx="2">
                  <c:v>-1.9165939232532629</c:v>
                </c:pt>
                <c:pt idx="3">
                  <c:v>-0.96085332255902145</c:v>
                </c:pt>
                <c:pt idx="4">
                  <c:v>-0.26623151915882204</c:v>
                </c:pt>
                <c:pt idx="5">
                  <c:v>0.66466960907012229</c:v>
                </c:pt>
                <c:pt idx="6">
                  <c:v>1.6096244105926303</c:v>
                </c:pt>
                <c:pt idx="7">
                  <c:v>2.0616015938588905</c:v>
                </c:pt>
                <c:pt idx="8">
                  <c:v>1.9424247792754716</c:v>
                </c:pt>
                <c:pt idx="9">
                  <c:v>2.3481297851460354</c:v>
                </c:pt>
                <c:pt idx="10">
                  <c:v>2.9216468257752091</c:v>
                </c:pt>
                <c:pt idx="11">
                  <c:v>3.3732463924538436</c:v>
                </c:pt>
                <c:pt idx="12">
                  <c:v>3.1945031943059128</c:v>
                </c:pt>
                <c:pt idx="13">
                  <c:v>3.6877895053009588</c:v>
                </c:pt>
                <c:pt idx="14">
                  <c:v>4.1010874649207807</c:v>
                </c:pt>
                <c:pt idx="15">
                  <c:v>4.2118416395003955</c:v>
                </c:pt>
                <c:pt idx="16">
                  <c:v>3.74475842872965</c:v>
                </c:pt>
                <c:pt idx="17">
                  <c:v>4.1349629665476542</c:v>
                </c:pt>
                <c:pt idx="18">
                  <c:v>4.4063094360999813</c:v>
                </c:pt>
                <c:pt idx="19">
                  <c:v>4.5581902695746308</c:v>
                </c:pt>
                <c:pt idx="20">
                  <c:v>4.4271367349485757</c:v>
                </c:pt>
                <c:pt idx="21">
                  <c:v>5.2041795866723994</c:v>
                </c:pt>
                <c:pt idx="22">
                  <c:v>6.1791449017518687</c:v>
                </c:pt>
                <c:pt idx="23">
                  <c:v>6.5094006096617392</c:v>
                </c:pt>
                <c:pt idx="24">
                  <c:v>6.085123151937097</c:v>
                </c:pt>
                <c:pt idx="25">
                  <c:v>6.1205870084200598</c:v>
                </c:pt>
                <c:pt idx="26">
                  <c:v>6.6535072116862253</c:v>
                </c:pt>
                <c:pt idx="27">
                  <c:v>5.7959521692732423</c:v>
                </c:pt>
                <c:pt idx="28">
                  <c:v>4.8128204234243555</c:v>
                </c:pt>
                <c:pt idx="29">
                  <c:v>3.7509093341095365</c:v>
                </c:pt>
                <c:pt idx="30">
                  <c:v>2.4642397879422759</c:v>
                </c:pt>
                <c:pt idx="31">
                  <c:v>0.99041970580794469</c:v>
                </c:pt>
                <c:pt idx="32">
                  <c:v>-0.55713329381998733</c:v>
                </c:pt>
                <c:pt idx="33">
                  <c:v>-2.2296353545216476</c:v>
                </c:pt>
                <c:pt idx="34">
                  <c:v>-3.8342297941427432</c:v>
                </c:pt>
                <c:pt idx="35">
                  <c:v>-5.4872714683111852</c:v>
                </c:pt>
                <c:pt idx="36">
                  <c:v>-6.9376749608754338</c:v>
                </c:pt>
                <c:pt idx="37">
                  <c:v>-8.0673531396254319</c:v>
                </c:pt>
                <c:pt idx="38">
                  <c:v>-9.1423698486464673</c:v>
                </c:pt>
                <c:pt idx="39">
                  <c:v>-12.067246296378187</c:v>
                </c:pt>
                <c:pt idx="40">
                  <c:v>-14.283283550786486</c:v>
                </c:pt>
                <c:pt idx="41">
                  <c:v>-14.58456238381568</c:v>
                </c:pt>
                <c:pt idx="42">
                  <c:v>-15.013621321138281</c:v>
                </c:pt>
                <c:pt idx="43">
                  <c:v>-15.318603455824643</c:v>
                </c:pt>
                <c:pt idx="44">
                  <c:v>-15.721881534337545</c:v>
                </c:pt>
                <c:pt idx="45">
                  <c:v>-16.119136342721067</c:v>
                </c:pt>
                <c:pt idx="46">
                  <c:v>-16.419369985374779</c:v>
                </c:pt>
                <c:pt idx="47">
                  <c:v>-16.90302662268542</c:v>
                </c:pt>
                <c:pt idx="48">
                  <c:v>-17.278889636534537</c:v>
                </c:pt>
                <c:pt idx="49">
                  <c:v>-17.480514536922264</c:v>
                </c:pt>
                <c:pt idx="50">
                  <c:v>-17.510277056217664</c:v>
                </c:pt>
                <c:pt idx="51">
                  <c:v>-17.601666056876169</c:v>
                </c:pt>
                <c:pt idx="52">
                  <c:v>-18.665023538732797</c:v>
                </c:pt>
                <c:pt idx="53">
                  <c:v>-18.566896726898889</c:v>
                </c:pt>
                <c:pt idx="54">
                  <c:v>-18.282400716126485</c:v>
                </c:pt>
                <c:pt idx="55">
                  <c:v>-18.241827724792536</c:v>
                </c:pt>
                <c:pt idx="56">
                  <c:v>-17.824283365303067</c:v>
                </c:pt>
                <c:pt idx="57">
                  <c:v>-17.326250771015374</c:v>
                </c:pt>
                <c:pt idx="58">
                  <c:v>-16.626112598736551</c:v>
                </c:pt>
                <c:pt idx="59">
                  <c:v>-15.898846659757428</c:v>
                </c:pt>
                <c:pt idx="60">
                  <c:v>-15.465608288969754</c:v>
                </c:pt>
                <c:pt idx="61">
                  <c:v>-14.893710855436236</c:v>
                </c:pt>
                <c:pt idx="62">
                  <c:v>-14.342843937192718</c:v>
                </c:pt>
                <c:pt idx="63">
                  <c:v>-14.192590925608059</c:v>
                </c:pt>
                <c:pt idx="64">
                  <c:v>-13.743742742836496</c:v>
                </c:pt>
                <c:pt idx="65">
                  <c:v>-13.075514918608832</c:v>
                </c:pt>
                <c:pt idx="66">
                  <c:v>-12.470176744293045</c:v>
                </c:pt>
                <c:pt idx="67">
                  <c:v>-12.037297326107566</c:v>
                </c:pt>
                <c:pt idx="68">
                  <c:v>-11.593417053836951</c:v>
                </c:pt>
                <c:pt idx="69">
                  <c:v>-10.894789275557876</c:v>
                </c:pt>
              </c:numCache>
            </c:numRef>
          </c:val>
          <c:smooth val="0"/>
          <c:extLst>
            <c:ext xmlns:c16="http://schemas.microsoft.com/office/drawing/2014/chart" uri="{C3380CC4-5D6E-409C-BE32-E72D297353CC}">
              <c16:uniqueId val="{00000003-448A-4A9D-8840-F6BF90779AA2}"/>
            </c:ext>
          </c:extLst>
        </c:ser>
        <c:dLbls>
          <c:showLegendKey val="0"/>
          <c:showVal val="0"/>
          <c:showCatName val="0"/>
          <c:showSerName val="0"/>
          <c:showPercent val="0"/>
          <c:showBubbleSize val="0"/>
        </c:dLbls>
        <c:marker val="1"/>
        <c:smooth val="0"/>
        <c:axId val="3"/>
        <c:axId val="4"/>
      </c:lineChart>
      <c:catAx>
        <c:axId val="81780753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sz="1600"/>
            </a:pPr>
            <a:endParaRPr lang="hu-HU"/>
          </a:p>
        </c:txPr>
        <c:crossAx val="1"/>
        <c:crosses val="autoZero"/>
        <c:auto val="1"/>
        <c:lblAlgn val="ctr"/>
        <c:lblOffset val="100"/>
        <c:tickLblSkip val="2"/>
        <c:tickMarkSkip val="4"/>
        <c:noMultiLvlLbl val="0"/>
      </c:catAx>
      <c:valAx>
        <c:axId val="1"/>
        <c:scaling>
          <c:orientation val="minMax"/>
          <c:max val="50"/>
          <c:min val="-50"/>
        </c:scaling>
        <c:delete val="0"/>
        <c:axPos val="l"/>
        <c:majorGridlines>
          <c:spPr>
            <a:ln w="3175">
              <a:solidFill>
                <a:schemeClr val="bg1">
                  <a:lumMod val="85000"/>
                </a:schemeClr>
              </a:solidFill>
              <a:prstDash val="dash"/>
            </a:ln>
          </c:spPr>
        </c:majorGridlines>
        <c:title>
          <c:tx>
            <c:rich>
              <a:bodyPr rot="0" vert="horz"/>
              <a:lstStyle/>
              <a:p>
                <a:pPr>
                  <a:defRPr sz="1600" b="0"/>
                </a:pPr>
                <a:r>
                  <a:rPr lang="hu-HU" sz="1600" b="0"/>
                  <a:t>%</a:t>
                </a:r>
                <a:endParaRPr lang="en-US" sz="1600" b="0"/>
              </a:p>
            </c:rich>
          </c:tx>
          <c:layout>
            <c:manualLayout>
              <c:xMode val="edge"/>
              <c:yMode val="edge"/>
              <c:x val="6.9895138888888902E-2"/>
              <c:y val="9.6420370370370375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817807536"/>
        <c:crossesAt val="1"/>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25"/>
        </c:scaling>
        <c:delete val="0"/>
        <c:axPos val="r"/>
        <c:title>
          <c:tx>
            <c:rich>
              <a:bodyPr rot="0" vert="horz"/>
              <a:lstStyle/>
              <a:p>
                <a:pPr>
                  <a:defRPr b="0"/>
                </a:pPr>
                <a:r>
                  <a:rPr lang="hu-HU" sz="1600" b="0"/>
                  <a:t>százalékpont</a:t>
                </a:r>
                <a:endParaRPr lang="en-US" sz="1600" b="0"/>
              </a:p>
            </c:rich>
          </c:tx>
          <c:layout>
            <c:manualLayout>
              <c:xMode val="edge"/>
              <c:yMode val="edge"/>
              <c:x val="0.77398263888888885"/>
              <c:y val="9.6244444444444441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3"/>
        <c:crosses val="max"/>
        <c:crossBetween val="between"/>
        <c:majorUnit val="5"/>
      </c:valAx>
      <c:spPr>
        <a:ln>
          <a:solidFill>
            <a:schemeClr val="tx1"/>
          </a:solidFill>
        </a:ln>
      </c:spPr>
    </c:plotArea>
    <c:legend>
      <c:legendPos val="b"/>
      <c:layout>
        <c:manualLayout>
          <c:xMode val="edge"/>
          <c:yMode val="edge"/>
          <c:x val="6.0726026351759214E-2"/>
          <c:y val="0.79187611111111111"/>
          <c:w val="0.87297078271246886"/>
          <c:h val="0.19457185185185186"/>
        </c:manualLayout>
      </c:layout>
      <c:overlay val="0"/>
      <c:spPr>
        <a:ln>
          <a:solidFill>
            <a:sysClr val="windowText" lastClr="000000"/>
          </a:solidFill>
        </a:ln>
      </c:spPr>
      <c:txPr>
        <a:bodyPr/>
        <a:lstStyle/>
        <a:p>
          <a:pPr>
            <a:defRPr sz="1600"/>
          </a:pPr>
          <a:endParaRPr lang="hu-HU"/>
        </a:p>
      </c:txPr>
    </c:legend>
    <c:plotVisOnly val="1"/>
    <c:dispBlanksAs val="gap"/>
    <c:showDLblsOverMax val="0"/>
  </c:chart>
  <c:spPr>
    <a:noFill/>
    <a:ln>
      <a:noFill/>
    </a:ln>
  </c:spPr>
  <c:txPr>
    <a:bodyPr/>
    <a:lstStyle/>
    <a:p>
      <a:pPr>
        <a:defRPr sz="1800"/>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71593382422501E-2"/>
          <c:y val="6.3414999999999999E-2"/>
          <c:w val="0.88802112632543251"/>
          <c:h val="0.56069351851851856"/>
        </c:manualLayout>
      </c:layout>
      <c:lineChart>
        <c:grouping val="standard"/>
        <c:varyColors val="0"/>
        <c:ser>
          <c:idx val="5"/>
          <c:order val="0"/>
          <c:tx>
            <c:strRef>
              <c:f>'44_ábra_chart'!$F$10</c:f>
              <c:strCache>
                <c:ptCount val="1"/>
                <c:pt idx="0">
                  <c:v>Additional credit-to-GDP</c:v>
                </c:pt>
              </c:strCache>
            </c:strRef>
          </c:tx>
          <c:spPr>
            <a:ln>
              <a:solidFill>
                <a:schemeClr val="tx2"/>
              </a:solidFill>
              <a:prstDash val="solid"/>
            </a:ln>
          </c:spPr>
          <c:marker>
            <c:symbol val="none"/>
          </c:marker>
          <c:cat>
            <c:strRef>
              <c:f>'44_ábra_chart'!$D$12:$D$81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'44_ábra_chart'!$F$12:$F$81</c:f>
              <c:numCache>
                <c:formatCode>0.00</c:formatCode>
                <c:ptCount val="70"/>
                <c:pt idx="0">
                  <c:v>7.6873183963209373</c:v>
                </c:pt>
                <c:pt idx="1">
                  <c:v>8.7676424713626133</c:v>
                </c:pt>
                <c:pt idx="2">
                  <c:v>10.057606076746737</c:v>
                </c:pt>
                <c:pt idx="3">
                  <c:v>11.162646677440978</c:v>
                </c:pt>
                <c:pt idx="4">
                  <c:v>12.159368480841179</c:v>
                </c:pt>
                <c:pt idx="5">
                  <c:v>13.592069609070123</c:v>
                </c:pt>
                <c:pt idx="6">
                  <c:v>15.235824410592629</c:v>
                </c:pt>
                <c:pt idx="7">
                  <c:v>16.48190159385889</c:v>
                </c:pt>
                <c:pt idx="8">
                  <c:v>17.143024779275471</c:v>
                </c:pt>
                <c:pt idx="9">
                  <c:v>18.408529785146037</c:v>
                </c:pt>
                <c:pt idx="10">
                  <c:v>19.947746825775209</c:v>
                </c:pt>
                <c:pt idx="11">
                  <c:v>21.448346392453843</c:v>
                </c:pt>
                <c:pt idx="12">
                  <c:v>22.300703194305914</c:v>
                </c:pt>
                <c:pt idx="13">
                  <c:v>23.908689505300959</c:v>
                </c:pt>
                <c:pt idx="14">
                  <c:v>25.50688746492078</c:v>
                </c:pt>
                <c:pt idx="15">
                  <c:v>26.828341639500398</c:v>
                </c:pt>
                <c:pt idx="16">
                  <c:v>27.518158428729649</c:v>
                </c:pt>
                <c:pt idx="17">
                  <c:v>29.125162966547656</c:v>
                </c:pt>
                <c:pt idx="18">
                  <c:v>30.65680943609998</c:v>
                </c:pt>
                <c:pt idx="19">
                  <c:v>32.09669026957463</c:v>
                </c:pt>
                <c:pt idx="20">
                  <c:v>33.246836734948573</c:v>
                </c:pt>
                <c:pt idx="21">
                  <c:v>35.404279586672402</c:v>
                </c:pt>
                <c:pt idx="22">
                  <c:v>37.880044901751866</c:v>
                </c:pt>
                <c:pt idx="23">
                  <c:v>39.758500609661738</c:v>
                </c:pt>
                <c:pt idx="24">
                  <c:v>40.8474231519371</c:v>
                </c:pt>
                <c:pt idx="25">
                  <c:v>42.409587008420061</c:v>
                </c:pt>
                <c:pt idx="26">
                  <c:v>44.533807211686224</c:v>
                </c:pt>
                <c:pt idx="27">
                  <c:v>45.191352169273244</c:v>
                </c:pt>
                <c:pt idx="28">
                  <c:v>45.635120423424354</c:v>
                </c:pt>
                <c:pt idx="29">
                  <c:v>45.90490933410954</c:v>
                </c:pt>
                <c:pt idx="30">
                  <c:v>45.833839787942281</c:v>
                </c:pt>
                <c:pt idx="31">
                  <c:v>45.442919705807945</c:v>
                </c:pt>
                <c:pt idx="32">
                  <c:v>44.839366706180016</c:v>
                </c:pt>
                <c:pt idx="33">
                  <c:v>43.961564645478354</c:v>
                </c:pt>
                <c:pt idx="34">
                  <c:v>43.008570205857261</c:v>
                </c:pt>
                <c:pt idx="35">
                  <c:v>41.860428531688811</c:v>
                </c:pt>
                <c:pt idx="36">
                  <c:v>40.785625039124568</c:v>
                </c:pt>
                <c:pt idx="37">
                  <c:v>39.929046860374569</c:v>
                </c:pt>
                <c:pt idx="38">
                  <c:v>39.029130151353534</c:v>
                </c:pt>
                <c:pt idx="39">
                  <c:v>36.033053703621817</c:v>
                </c:pt>
                <c:pt idx="40">
                  <c:v>33.555516449213513</c:v>
                </c:pt>
                <c:pt idx="41">
                  <c:v>32.951037616184323</c:v>
                </c:pt>
                <c:pt idx="42">
                  <c:v>32.167378678861716</c:v>
                </c:pt>
                <c:pt idx="43">
                  <c:v>31.465696544175358</c:v>
                </c:pt>
                <c:pt idx="44">
                  <c:v>30.616218465662453</c:v>
                </c:pt>
                <c:pt idx="45">
                  <c:v>29.72366365727893</c:v>
                </c:pt>
                <c:pt idx="46">
                  <c:v>28.885730014625217</c:v>
                </c:pt>
                <c:pt idx="47">
                  <c:v>27.80867337731458</c:v>
                </c:pt>
                <c:pt idx="48">
                  <c:v>26.791210363465467</c:v>
                </c:pt>
                <c:pt idx="49">
                  <c:v>25.911685463077731</c:v>
                </c:pt>
                <c:pt idx="50">
                  <c:v>25.179622943782331</c:v>
                </c:pt>
                <c:pt idx="51">
                  <c:v>24.357033943123831</c:v>
                </c:pt>
                <c:pt idx="52">
                  <c:v>22.467176461267208</c:v>
                </c:pt>
                <c:pt idx="53">
                  <c:v>21.721103273101114</c:v>
                </c:pt>
                <c:pt idx="54">
                  <c:v>21.156299283873512</c:v>
                </c:pt>
                <c:pt idx="55">
                  <c:v>20.326172275207469</c:v>
                </c:pt>
                <c:pt idx="56">
                  <c:v>19.87641663469693</c:v>
                </c:pt>
                <c:pt idx="57">
                  <c:v>19.516049228984627</c:v>
                </c:pt>
                <c:pt idx="58">
                  <c:v>19.380087401263449</c:v>
                </c:pt>
                <c:pt idx="59">
                  <c:v>19.295553340242567</c:v>
                </c:pt>
                <c:pt idx="60">
                  <c:v>18.923291711030245</c:v>
                </c:pt>
                <c:pt idx="61">
                  <c:v>18.704989144563765</c:v>
                </c:pt>
                <c:pt idx="62">
                  <c:v>18.479856062807279</c:v>
                </c:pt>
                <c:pt idx="63">
                  <c:v>17.843909074391945</c:v>
                </c:pt>
                <c:pt idx="64">
                  <c:v>17.514757257163506</c:v>
                </c:pt>
                <c:pt idx="65">
                  <c:v>17.427285081391169</c:v>
                </c:pt>
                <c:pt idx="66">
                  <c:v>17.295823255706953</c:v>
                </c:pt>
                <c:pt idx="67">
                  <c:v>17.001002673892433</c:v>
                </c:pt>
                <c:pt idx="68">
                  <c:v>16.727182946163051</c:v>
                </c:pt>
                <c:pt idx="69">
                  <c:v>16.734010724442122</c:v>
                </c:pt>
              </c:numCache>
            </c:numRef>
          </c:val>
          <c:smooth val="0"/>
          <c:extLst>
            <c:ext xmlns:c16="http://schemas.microsoft.com/office/drawing/2014/chart" uri="{C3380CC4-5D6E-409C-BE32-E72D297353CC}">
              <c16:uniqueId val="{00000000-42E7-47BD-A72D-DEDA3D9892E1}"/>
            </c:ext>
          </c:extLst>
        </c:ser>
        <c:dLbls>
          <c:showLegendKey val="0"/>
          <c:showVal val="0"/>
          <c:showCatName val="0"/>
          <c:showSerName val="0"/>
          <c:showPercent val="0"/>
          <c:showBubbleSize val="0"/>
        </c:dLbls>
        <c:marker val="1"/>
        <c:smooth val="0"/>
        <c:axId val="817807536"/>
        <c:axId val="1"/>
      </c:lineChart>
      <c:lineChart>
        <c:grouping val="standard"/>
        <c:varyColors val="0"/>
        <c:ser>
          <c:idx val="1"/>
          <c:order val="1"/>
          <c:tx>
            <c:strRef>
              <c:f>'44_ábra_chart'!$G$10</c:f>
              <c:strCache>
                <c:ptCount val="1"/>
                <c:pt idx="0">
                  <c:v>Multivariate credit-to-GDP gap (Hosszú-Körmendi-Mérő 2015, RHS)</c:v>
                </c:pt>
              </c:strCache>
            </c:strRef>
          </c:tx>
          <c:spPr>
            <a:ln>
              <a:solidFill>
                <a:schemeClr val="accent3"/>
              </a:solidFill>
            </a:ln>
          </c:spPr>
          <c:marker>
            <c:symbol val="none"/>
          </c:marker>
          <c:cat>
            <c:strRef>
              <c:f>'44_ábra_chart'!$D$12:$D$81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'44_ábra_chart'!$G$12:$G$81</c:f>
              <c:numCache>
                <c:formatCode>0.00</c:formatCode>
                <c:ptCount val="70"/>
                <c:pt idx="0">
                  <c:v>-7.32007306490849</c:v>
                </c:pt>
                <c:pt idx="1">
                  <c:v>-6.7257381035369006</c:v>
                </c:pt>
                <c:pt idx="2">
                  <c:v>-5.7805618217996599</c:v>
                </c:pt>
                <c:pt idx="3">
                  <c:v>-5.2656998056789206</c:v>
                </c:pt>
                <c:pt idx="4">
                  <c:v>-4.5609533651938996</c:v>
                </c:pt>
                <c:pt idx="5">
                  <c:v>-3.3856829107728306</c:v>
                </c:pt>
                <c:pt idx="6">
                  <c:v>-2.4709245257447598</c:v>
                </c:pt>
                <c:pt idx="7">
                  <c:v>-1.9334702496916398</c:v>
                </c:pt>
                <c:pt idx="8">
                  <c:v>-2.00942323480486</c:v>
                </c:pt>
                <c:pt idx="9">
                  <c:v>-1.31922236725344</c:v>
                </c:pt>
                <c:pt idx="10">
                  <c:v>-0.55135947960881504</c:v>
                </c:pt>
                <c:pt idx="11">
                  <c:v>0.401772269542228</c:v>
                </c:pt>
                <c:pt idx="12">
                  <c:v>0.74877262473456996</c:v>
                </c:pt>
                <c:pt idx="13">
                  <c:v>1.58564645775306</c:v>
                </c:pt>
                <c:pt idx="14">
                  <c:v>2.7733461440414602</c:v>
                </c:pt>
                <c:pt idx="15">
                  <c:v>3.50277729206893</c:v>
                </c:pt>
                <c:pt idx="16">
                  <c:v>3.4001561866470098</c:v>
                </c:pt>
                <c:pt idx="17">
                  <c:v>4.2791741793054499</c:v>
                </c:pt>
                <c:pt idx="18">
                  <c:v>4.9026576140511802</c:v>
                </c:pt>
                <c:pt idx="19">
                  <c:v>5.2221687103271099</c:v>
                </c:pt>
                <c:pt idx="20">
                  <c:v>5.2052141300227497</c:v>
                </c:pt>
                <c:pt idx="21">
                  <c:v>6.5648899306962107</c:v>
                </c:pt>
                <c:pt idx="22">
                  <c:v>8.3466898474514899</c:v>
                </c:pt>
                <c:pt idx="23">
                  <c:v>9.51551957593251</c:v>
                </c:pt>
                <c:pt idx="24">
                  <c:v>9.8304023436768606</c:v>
                </c:pt>
                <c:pt idx="25">
                  <c:v>10.114927815510701</c:v>
                </c:pt>
                <c:pt idx="26">
                  <c:v>11.585847366085</c:v>
                </c:pt>
                <c:pt idx="27">
                  <c:v>12.1118654759725</c:v>
                </c:pt>
                <c:pt idx="28">
                  <c:v>12.223673539685199</c:v>
                </c:pt>
                <c:pt idx="29">
                  <c:v>10.938346128714201</c:v>
                </c:pt>
                <c:pt idx="30">
                  <c:v>10.2170406610445</c:v>
                </c:pt>
                <c:pt idx="31">
                  <c:v>9.7234056285232011</c:v>
                </c:pt>
                <c:pt idx="32">
                  <c:v>9.7491065737542311</c:v>
                </c:pt>
                <c:pt idx="33">
                  <c:v>9.4941248364949899</c:v>
                </c:pt>
                <c:pt idx="34">
                  <c:v>8.390978727534371</c:v>
                </c:pt>
                <c:pt idx="35">
                  <c:v>7.4224676787556092</c:v>
                </c:pt>
                <c:pt idx="36">
                  <c:v>6.1370238118077403</c:v>
                </c:pt>
                <c:pt idx="37">
                  <c:v>5.8729627114973697</c:v>
                </c:pt>
                <c:pt idx="38">
                  <c:v>5.9215654178159198</c:v>
                </c:pt>
                <c:pt idx="39">
                  <c:v>3.6300504740803903</c:v>
                </c:pt>
                <c:pt idx="40">
                  <c:v>1.74186170981197</c:v>
                </c:pt>
                <c:pt idx="41">
                  <c:v>1.4770199065740599</c:v>
                </c:pt>
                <c:pt idx="42">
                  <c:v>0.87628116537095702</c:v>
                </c:pt>
                <c:pt idx="43">
                  <c:v>0.44876386965964105</c:v>
                </c:pt>
                <c:pt idx="44">
                  <c:v>0.10095708627265701</c:v>
                </c:pt>
                <c:pt idx="45">
                  <c:v>-0.24848584058277398</c:v>
                </c:pt>
                <c:pt idx="46">
                  <c:v>-9.9648560662624105E-2</c:v>
                </c:pt>
                <c:pt idx="47">
                  <c:v>-0.78676831321767804</c:v>
                </c:pt>
                <c:pt idx="48">
                  <c:v>-1.13495954681945</c:v>
                </c:pt>
                <c:pt idx="49">
                  <c:v>-1.3188704706491698</c:v>
                </c:pt>
                <c:pt idx="50">
                  <c:v>-1.5605419735641299</c:v>
                </c:pt>
                <c:pt idx="51">
                  <c:v>-1.96758095467113</c:v>
                </c:pt>
                <c:pt idx="52">
                  <c:v>-3.7952722334661502</c:v>
                </c:pt>
                <c:pt idx="53">
                  <c:v>-4.3415548664174102</c:v>
                </c:pt>
                <c:pt idx="54">
                  <c:v>-4.6351597557533202</c:v>
                </c:pt>
                <c:pt idx="55">
                  <c:v>-5.4536167005019802</c:v>
                </c:pt>
                <c:pt idx="56">
                  <c:v>-5.5465105227731</c:v>
                </c:pt>
                <c:pt idx="57">
                  <c:v>-5.6694171022960598</c:v>
                </c:pt>
                <c:pt idx="58">
                  <c:v>-5.6581791872178799</c:v>
                </c:pt>
                <c:pt idx="59">
                  <c:v>-5.7607956413080901</c:v>
                </c:pt>
                <c:pt idx="60">
                  <c:v>-6.1110670075511502</c:v>
                </c:pt>
                <c:pt idx="61">
                  <c:v>-6.2080823875184796</c:v>
                </c:pt>
                <c:pt idx="62">
                  <c:v>-6.3100943173646398</c:v>
                </c:pt>
                <c:pt idx="63">
                  <c:v>-6.8676619524966798</c:v>
                </c:pt>
                <c:pt idx="64">
                  <c:v>-7.1453322741752299</c:v>
                </c:pt>
                <c:pt idx="65">
                  <c:v>-7.0663894540860301</c:v>
                </c:pt>
                <c:pt idx="66">
                  <c:v>-7.0317013595691105</c:v>
                </c:pt>
                <c:pt idx="67">
                  <c:v>-7.1697915032051807</c:v>
                </c:pt>
                <c:pt idx="68">
                  <c:v>-7.0347154427284702</c:v>
                </c:pt>
                <c:pt idx="69">
                  <c:v>-6.7411410235956</c:v>
                </c:pt>
              </c:numCache>
            </c:numRef>
          </c:val>
          <c:smooth val="0"/>
          <c:extLst>
            <c:ext xmlns:c16="http://schemas.microsoft.com/office/drawing/2014/chart" uri="{C3380CC4-5D6E-409C-BE32-E72D297353CC}">
              <c16:uniqueId val="{00000001-42E7-47BD-A72D-DEDA3D9892E1}"/>
            </c:ext>
          </c:extLst>
        </c:ser>
        <c:ser>
          <c:idx val="0"/>
          <c:order val="2"/>
          <c:tx>
            <c:strRef>
              <c:f>'44_ábra_chart'!$H$10</c:f>
              <c:strCache>
                <c:ptCount val="1"/>
                <c:pt idx="0">
                  <c:v>Multivariate credit-to-GDP gap (Kocsis-Sallay 2018, RHS)</c:v>
                </c:pt>
              </c:strCache>
            </c:strRef>
          </c:tx>
          <c:marker>
            <c:symbol val="none"/>
          </c:marker>
          <c:cat>
            <c:strRef>
              <c:f>'44_ábra_chart'!$D$12:$D$81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'44_ábra_chart'!$H$12:$H$81</c:f>
              <c:numCache>
                <c:formatCode>0.00</c:formatCode>
                <c:ptCount val="70"/>
                <c:pt idx="0">
                  <c:v>-3.1279970280048293</c:v>
                </c:pt>
                <c:pt idx="1">
                  <c:v>-3.6975996831673519</c:v>
                </c:pt>
                <c:pt idx="2">
                  <c:v>-2.9313814971886272</c:v>
                </c:pt>
                <c:pt idx="3">
                  <c:v>-3.0882415181563898</c:v>
                </c:pt>
                <c:pt idx="4">
                  <c:v>-2.9705881737818878</c:v>
                </c:pt>
                <c:pt idx="5">
                  <c:v>-2.4736957485192419</c:v>
                </c:pt>
                <c:pt idx="6">
                  <c:v>-1.9082102629988689</c:v>
                </c:pt>
                <c:pt idx="7">
                  <c:v>-1.5113382773476096</c:v>
                </c:pt>
                <c:pt idx="8">
                  <c:v>-1.3820526476969937</c:v>
                </c:pt>
                <c:pt idx="9">
                  <c:v>-0.20917857534173412</c:v>
                </c:pt>
                <c:pt idx="10">
                  <c:v>0.51278916196950963</c:v>
                </c:pt>
                <c:pt idx="11">
                  <c:v>1.4491039210637435</c:v>
                </c:pt>
                <c:pt idx="12">
                  <c:v>1.6106328322441161</c:v>
                </c:pt>
                <c:pt idx="13">
                  <c:v>1.9960473233447906</c:v>
                </c:pt>
                <c:pt idx="14">
                  <c:v>2.9584559469069793</c:v>
                </c:pt>
                <c:pt idx="15">
                  <c:v>4.1912668262636625</c:v>
                </c:pt>
                <c:pt idx="16">
                  <c:v>4.1737404293744538</c:v>
                </c:pt>
                <c:pt idx="17">
                  <c:v>4.7149190005072565</c:v>
                </c:pt>
                <c:pt idx="18">
                  <c:v>4.8114196420641857</c:v>
                </c:pt>
                <c:pt idx="19">
                  <c:v>5.0836631878658665</c:v>
                </c:pt>
                <c:pt idx="20">
                  <c:v>5.5786034961329447</c:v>
                </c:pt>
                <c:pt idx="21">
                  <c:v>7.0797196288777675</c:v>
                </c:pt>
                <c:pt idx="22">
                  <c:v>8.2886622761182753</c:v>
                </c:pt>
                <c:pt idx="23">
                  <c:v>9.4072730640281375</c:v>
                </c:pt>
                <c:pt idx="24">
                  <c:v>10.043786062495036</c:v>
                </c:pt>
                <c:pt idx="25">
                  <c:v>11.369023961052765</c:v>
                </c:pt>
                <c:pt idx="26">
                  <c:v>12.073232011079355</c:v>
                </c:pt>
                <c:pt idx="27">
                  <c:v>11.333494120542609</c:v>
                </c:pt>
                <c:pt idx="28">
                  <c:v>11.502372127796246</c:v>
                </c:pt>
                <c:pt idx="29">
                  <c:v>11.194759980866342</c:v>
                </c:pt>
                <c:pt idx="30">
                  <c:v>11.631560708812582</c:v>
                </c:pt>
                <c:pt idx="31">
                  <c:v>11.380594874348471</c:v>
                </c:pt>
                <c:pt idx="32">
                  <c:v>10.365148757376586</c:v>
                </c:pt>
                <c:pt idx="33">
                  <c:v>8.8437384949685232</c:v>
                </c:pt>
                <c:pt idx="34">
                  <c:v>7.6886143981338639</c:v>
                </c:pt>
                <c:pt idx="35">
                  <c:v>6.0296490143747441</c:v>
                </c:pt>
                <c:pt idx="36">
                  <c:v>4.213048028294974</c:v>
                </c:pt>
                <c:pt idx="37">
                  <c:v>2.5972249554178761</c:v>
                </c:pt>
                <c:pt idx="38">
                  <c:v>1.0408306100003983</c:v>
                </c:pt>
                <c:pt idx="39">
                  <c:v>-2.2627091837298496</c:v>
                </c:pt>
                <c:pt idx="40">
                  <c:v>-3.9913958209627509</c:v>
                </c:pt>
                <c:pt idx="41">
                  <c:v>-3.8726012970115411</c:v>
                </c:pt>
                <c:pt idx="42">
                  <c:v>-3.7652239743383498</c:v>
                </c:pt>
                <c:pt idx="43">
                  <c:v>-4.2728910062122374</c:v>
                </c:pt>
                <c:pt idx="44">
                  <c:v>-5.4586556979529526</c:v>
                </c:pt>
                <c:pt idx="45">
                  <c:v>-6.0359570038409691</c:v>
                </c:pt>
                <c:pt idx="46">
                  <c:v>-6.6769951367023515</c:v>
                </c:pt>
                <c:pt idx="47">
                  <c:v>-7.9993262216559895</c:v>
                </c:pt>
                <c:pt idx="48">
                  <c:v>-9.3295446276964675</c:v>
                </c:pt>
                <c:pt idx="49">
                  <c:v>-10.617529928004338</c:v>
                </c:pt>
                <c:pt idx="50">
                  <c:v>-11.5742762652077</c:v>
                </c:pt>
                <c:pt idx="51">
                  <c:v>-12.116864471407366</c:v>
                </c:pt>
                <c:pt idx="52">
                  <c:v>-13.878363351546398</c:v>
                </c:pt>
                <c:pt idx="53">
                  <c:v>-14.273594897864719</c:v>
                </c:pt>
                <c:pt idx="54">
                  <c:v>-15.284356160801291</c:v>
                </c:pt>
                <c:pt idx="55">
                  <c:v>-16.184716662798934</c:v>
                </c:pt>
                <c:pt idx="56">
                  <c:v>-16.380697795623298</c:v>
                </c:pt>
                <c:pt idx="57">
                  <c:v>-16.819394727198734</c:v>
                </c:pt>
                <c:pt idx="58">
                  <c:v>-17.146950367441917</c:v>
                </c:pt>
                <c:pt idx="59">
                  <c:v>-17.446768421866103</c:v>
                </c:pt>
                <c:pt idx="60">
                  <c:v>-17.920272101327821</c:v>
                </c:pt>
                <c:pt idx="61">
                  <c:v>-18.275738689627964</c:v>
                </c:pt>
                <c:pt idx="62">
                  <c:v>-18.352258354171415</c:v>
                </c:pt>
                <c:pt idx="63">
                  <c:v>-18.613849310391817</c:v>
                </c:pt>
                <c:pt idx="64">
                  <c:v>-18.774419210925494</c:v>
                </c:pt>
                <c:pt idx="65">
                  <c:v>-18.889339500998858</c:v>
                </c:pt>
                <c:pt idx="66">
                  <c:v>-18.927843046781081</c:v>
                </c:pt>
                <c:pt idx="67">
                  <c:v>-18.935182842737465</c:v>
                </c:pt>
                <c:pt idx="68">
                  <c:v>-18.465275964715943</c:v>
                </c:pt>
                <c:pt idx="69">
                  <c:v>-18.012212222986328</c:v>
                </c:pt>
              </c:numCache>
            </c:numRef>
          </c:val>
          <c:smooth val="0"/>
          <c:extLst>
            <c:ext xmlns:c16="http://schemas.microsoft.com/office/drawing/2014/chart" uri="{C3380CC4-5D6E-409C-BE32-E72D297353CC}">
              <c16:uniqueId val="{00000002-42E7-47BD-A72D-DEDA3D9892E1}"/>
            </c:ext>
          </c:extLst>
        </c:ser>
        <c:ser>
          <c:idx val="2"/>
          <c:order val="3"/>
          <c:tx>
            <c:strRef>
              <c:f>'44_ábra_chart'!$I$10</c:f>
              <c:strCache>
                <c:ptCount val="1"/>
                <c:pt idx="0">
                  <c:v>Additional univariate credit-to-GDP gap (RHS)</c:v>
                </c:pt>
              </c:strCache>
            </c:strRef>
          </c:tx>
          <c:spPr>
            <a:ln>
              <a:solidFill>
                <a:schemeClr val="accent4"/>
              </a:solidFill>
            </a:ln>
          </c:spPr>
          <c:marker>
            <c:symbol val="none"/>
          </c:marker>
          <c:cat>
            <c:strRef>
              <c:f>'44_ábra_chart'!$D$12:$D$81</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'44_ábra_chart'!$I$12:$I$81</c:f>
              <c:numCache>
                <c:formatCode>0.00</c:formatCode>
                <c:ptCount val="70"/>
                <c:pt idx="0">
                  <c:v>-4.7514816036790632</c:v>
                </c:pt>
                <c:pt idx="1">
                  <c:v>-3.2759575286373863</c:v>
                </c:pt>
                <c:pt idx="2">
                  <c:v>-1.9165939232532629</c:v>
                </c:pt>
                <c:pt idx="3">
                  <c:v>-0.96085332255902145</c:v>
                </c:pt>
                <c:pt idx="4">
                  <c:v>-0.26623151915882204</c:v>
                </c:pt>
                <c:pt idx="5">
                  <c:v>0.66466960907012229</c:v>
                </c:pt>
                <c:pt idx="6">
                  <c:v>1.6096244105926303</c:v>
                </c:pt>
                <c:pt idx="7">
                  <c:v>2.0616015938588905</c:v>
                </c:pt>
                <c:pt idx="8">
                  <c:v>1.9424247792754716</c:v>
                </c:pt>
                <c:pt idx="9">
                  <c:v>2.3481297851460354</c:v>
                </c:pt>
                <c:pt idx="10">
                  <c:v>2.9216468257752091</c:v>
                </c:pt>
                <c:pt idx="11">
                  <c:v>3.3732463924538436</c:v>
                </c:pt>
                <c:pt idx="12">
                  <c:v>3.1945031943059128</c:v>
                </c:pt>
                <c:pt idx="13">
                  <c:v>3.6877895053009588</c:v>
                </c:pt>
                <c:pt idx="14">
                  <c:v>4.1010874649207807</c:v>
                </c:pt>
                <c:pt idx="15">
                  <c:v>4.2118416395003955</c:v>
                </c:pt>
                <c:pt idx="16">
                  <c:v>3.74475842872965</c:v>
                </c:pt>
                <c:pt idx="17">
                  <c:v>4.1349629665476542</c:v>
                </c:pt>
                <c:pt idx="18">
                  <c:v>4.4063094360999813</c:v>
                </c:pt>
                <c:pt idx="19">
                  <c:v>4.5581902695746308</c:v>
                </c:pt>
                <c:pt idx="20">
                  <c:v>4.4271367349485757</c:v>
                </c:pt>
                <c:pt idx="21">
                  <c:v>5.2041795866723994</c:v>
                </c:pt>
                <c:pt idx="22">
                  <c:v>6.1791449017518687</c:v>
                </c:pt>
                <c:pt idx="23">
                  <c:v>6.5094006096617392</c:v>
                </c:pt>
                <c:pt idx="24">
                  <c:v>6.085123151937097</c:v>
                </c:pt>
                <c:pt idx="25">
                  <c:v>6.1205870084200598</c:v>
                </c:pt>
                <c:pt idx="26">
                  <c:v>6.6535072116862253</c:v>
                </c:pt>
                <c:pt idx="27">
                  <c:v>5.7959521692732423</c:v>
                </c:pt>
                <c:pt idx="28">
                  <c:v>4.8128204234243555</c:v>
                </c:pt>
                <c:pt idx="29">
                  <c:v>3.7509093341095365</c:v>
                </c:pt>
                <c:pt idx="30">
                  <c:v>2.4642397879422759</c:v>
                </c:pt>
                <c:pt idx="31">
                  <c:v>0.99041970580794469</c:v>
                </c:pt>
                <c:pt idx="32">
                  <c:v>-0.55713329381998733</c:v>
                </c:pt>
                <c:pt idx="33">
                  <c:v>-2.2296353545216476</c:v>
                </c:pt>
                <c:pt idx="34">
                  <c:v>-3.8342297941427432</c:v>
                </c:pt>
                <c:pt idx="35">
                  <c:v>-5.4872714683111852</c:v>
                </c:pt>
                <c:pt idx="36">
                  <c:v>-6.9376749608754338</c:v>
                </c:pt>
                <c:pt idx="37">
                  <c:v>-8.0673531396254319</c:v>
                </c:pt>
                <c:pt idx="38">
                  <c:v>-9.1423698486464673</c:v>
                </c:pt>
                <c:pt idx="39">
                  <c:v>-12.067246296378187</c:v>
                </c:pt>
                <c:pt idx="40">
                  <c:v>-14.283283550786486</c:v>
                </c:pt>
                <c:pt idx="41">
                  <c:v>-14.58456238381568</c:v>
                </c:pt>
                <c:pt idx="42">
                  <c:v>-15.013621321138281</c:v>
                </c:pt>
                <c:pt idx="43">
                  <c:v>-15.318603455824643</c:v>
                </c:pt>
                <c:pt idx="44">
                  <c:v>-15.721881534337545</c:v>
                </c:pt>
                <c:pt idx="45">
                  <c:v>-16.119136342721067</c:v>
                </c:pt>
                <c:pt idx="46">
                  <c:v>-16.419369985374779</c:v>
                </c:pt>
                <c:pt idx="47">
                  <c:v>-16.90302662268542</c:v>
                </c:pt>
                <c:pt idx="48">
                  <c:v>-17.278889636534537</c:v>
                </c:pt>
                <c:pt idx="49">
                  <c:v>-17.480514536922264</c:v>
                </c:pt>
                <c:pt idx="50">
                  <c:v>-17.510277056217664</c:v>
                </c:pt>
                <c:pt idx="51">
                  <c:v>-17.601666056876169</c:v>
                </c:pt>
                <c:pt idx="52">
                  <c:v>-18.665023538732797</c:v>
                </c:pt>
                <c:pt idx="53">
                  <c:v>-18.566896726898889</c:v>
                </c:pt>
                <c:pt idx="54">
                  <c:v>-18.282400716126485</c:v>
                </c:pt>
                <c:pt idx="55">
                  <c:v>-18.241827724792536</c:v>
                </c:pt>
                <c:pt idx="56">
                  <c:v>-17.824283365303067</c:v>
                </c:pt>
                <c:pt idx="57">
                  <c:v>-17.326250771015374</c:v>
                </c:pt>
                <c:pt idx="58">
                  <c:v>-16.626112598736551</c:v>
                </c:pt>
                <c:pt idx="59">
                  <c:v>-15.898846659757428</c:v>
                </c:pt>
                <c:pt idx="60">
                  <c:v>-15.465608288969754</c:v>
                </c:pt>
                <c:pt idx="61">
                  <c:v>-14.893710855436236</c:v>
                </c:pt>
                <c:pt idx="62">
                  <c:v>-14.342843937192718</c:v>
                </c:pt>
                <c:pt idx="63">
                  <c:v>-14.192590925608059</c:v>
                </c:pt>
                <c:pt idx="64">
                  <c:v>-13.743742742836496</c:v>
                </c:pt>
                <c:pt idx="65">
                  <c:v>-13.075514918608832</c:v>
                </c:pt>
                <c:pt idx="66">
                  <c:v>-12.470176744293045</c:v>
                </c:pt>
                <c:pt idx="67">
                  <c:v>-12.037297326107566</c:v>
                </c:pt>
                <c:pt idx="68">
                  <c:v>-11.593417053836951</c:v>
                </c:pt>
                <c:pt idx="69">
                  <c:v>-10.894789275557876</c:v>
                </c:pt>
              </c:numCache>
            </c:numRef>
          </c:val>
          <c:smooth val="0"/>
          <c:extLst>
            <c:ext xmlns:c16="http://schemas.microsoft.com/office/drawing/2014/chart" uri="{C3380CC4-5D6E-409C-BE32-E72D297353CC}">
              <c16:uniqueId val="{00000003-42E7-47BD-A72D-DEDA3D9892E1}"/>
            </c:ext>
          </c:extLst>
        </c:ser>
        <c:dLbls>
          <c:showLegendKey val="0"/>
          <c:showVal val="0"/>
          <c:showCatName val="0"/>
          <c:showSerName val="0"/>
          <c:showPercent val="0"/>
          <c:showBubbleSize val="0"/>
        </c:dLbls>
        <c:marker val="1"/>
        <c:smooth val="0"/>
        <c:axId val="3"/>
        <c:axId val="4"/>
      </c:lineChart>
      <c:catAx>
        <c:axId val="81780753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sz="1600"/>
            </a:pPr>
            <a:endParaRPr lang="hu-HU"/>
          </a:p>
        </c:txPr>
        <c:crossAx val="1"/>
        <c:crosses val="autoZero"/>
        <c:auto val="1"/>
        <c:lblAlgn val="ctr"/>
        <c:lblOffset val="100"/>
        <c:tickLblSkip val="2"/>
        <c:tickMarkSkip val="4"/>
        <c:noMultiLvlLbl val="0"/>
      </c:catAx>
      <c:valAx>
        <c:axId val="1"/>
        <c:scaling>
          <c:orientation val="minMax"/>
          <c:max val="50"/>
          <c:min val="-50"/>
        </c:scaling>
        <c:delete val="0"/>
        <c:axPos val="l"/>
        <c:majorGridlines>
          <c:spPr>
            <a:ln w="3175">
              <a:solidFill>
                <a:schemeClr val="bg1">
                  <a:lumMod val="85000"/>
                </a:schemeClr>
              </a:solidFill>
              <a:prstDash val="dash"/>
            </a:ln>
          </c:spPr>
        </c:majorGridlines>
        <c:title>
          <c:tx>
            <c:rich>
              <a:bodyPr rot="0" vert="horz"/>
              <a:lstStyle/>
              <a:p>
                <a:pPr>
                  <a:defRPr sz="1600" b="0"/>
                </a:pPr>
                <a:r>
                  <a:rPr lang="hu-HU" sz="1600" b="0"/>
                  <a:t>per</a:t>
                </a:r>
                <a:r>
                  <a:rPr lang="hu-HU" sz="1600" b="0" baseline="0"/>
                  <a:t> cent</a:t>
                </a:r>
                <a:endParaRPr lang="en-US" sz="1600" b="0"/>
              </a:p>
            </c:rich>
          </c:tx>
          <c:layout>
            <c:manualLayout>
              <c:xMode val="edge"/>
              <c:yMode val="edge"/>
              <c:x val="6.9895138888888902E-2"/>
              <c:y val="9.6420370370370375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817807536"/>
        <c:crossesAt val="1"/>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25"/>
        </c:scaling>
        <c:delete val="0"/>
        <c:axPos val="r"/>
        <c:numFmt formatCode="0" sourceLinked="0"/>
        <c:majorTickMark val="out"/>
        <c:minorTickMark val="none"/>
        <c:tickLblPos val="nextTo"/>
        <c:spPr>
          <a:ln>
            <a:solidFill>
              <a:schemeClr val="tx1"/>
            </a:solidFill>
          </a:ln>
        </c:spPr>
        <c:txPr>
          <a:bodyPr/>
          <a:lstStyle/>
          <a:p>
            <a:pPr>
              <a:defRPr sz="1600"/>
            </a:pPr>
            <a:endParaRPr lang="hu-HU"/>
          </a:p>
        </c:txPr>
        <c:crossAx val="3"/>
        <c:crosses val="max"/>
        <c:crossBetween val="between"/>
        <c:majorUnit val="5"/>
      </c:valAx>
      <c:spPr>
        <a:ln>
          <a:solidFill>
            <a:schemeClr val="tx1"/>
          </a:solidFill>
        </a:ln>
      </c:spPr>
    </c:plotArea>
    <c:legend>
      <c:legendPos val="b"/>
      <c:layout>
        <c:manualLayout>
          <c:xMode val="edge"/>
          <c:yMode val="edge"/>
          <c:x val="3.7815694444444437E-2"/>
          <c:y val="0.79187611111111111"/>
          <c:w val="0.92584083333333334"/>
          <c:h val="0.19457185185185186"/>
        </c:manualLayout>
      </c:layout>
      <c:overlay val="0"/>
      <c:spPr>
        <a:ln>
          <a:solidFill>
            <a:sysClr val="windowText" lastClr="000000"/>
          </a:solidFill>
        </a:ln>
      </c:spPr>
      <c:txPr>
        <a:bodyPr/>
        <a:lstStyle/>
        <a:p>
          <a:pPr>
            <a:defRPr sz="1600"/>
          </a:pPr>
          <a:endParaRPr lang="hu-HU"/>
        </a:p>
      </c:txPr>
    </c:legend>
    <c:plotVisOnly val="1"/>
    <c:dispBlanksAs val="gap"/>
    <c:showDLblsOverMax val="0"/>
  </c:chart>
  <c:spPr>
    <a:noFill/>
    <a:ln>
      <a:noFill/>
    </a:ln>
  </c:spPr>
  <c:txPr>
    <a:bodyPr/>
    <a:lstStyle/>
    <a:p>
      <a:pPr>
        <a:defRPr sz="1800"/>
      </a:pPr>
      <a:endParaRPr lang="hu-HU"/>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withinLinearReversed" id="21">
  <a:schemeClr val="accent1"/>
</cs:colorStyle>
</file>

<file path=xl/charts/colors111.xml><?xml version="1.0" encoding="utf-8"?>
<cs:colorStyle xmlns:cs="http://schemas.microsoft.com/office/drawing/2012/chartStyle" xmlns:a="http://schemas.openxmlformats.org/drawingml/2006/main" meth="withinLinearReversed" id="21">
  <a:schemeClr val="accent1"/>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chart" Target="../charts/chart138.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45.xml"/><Relationship Id="rId1" Type="http://schemas.openxmlformats.org/officeDocument/2006/relationships/chart" Target="../charts/chart144.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4" Type="http://schemas.openxmlformats.org/officeDocument/2006/relationships/chart" Target="../charts/chart153.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55.xml"/><Relationship Id="rId1" Type="http://schemas.openxmlformats.org/officeDocument/2006/relationships/chart" Target="../charts/chart154.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57.xml"/><Relationship Id="rId1" Type="http://schemas.openxmlformats.org/officeDocument/2006/relationships/chart" Target="../charts/chart156.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161.xml"/><Relationship Id="rId1" Type="http://schemas.openxmlformats.org/officeDocument/2006/relationships/chart" Target="../charts/chart160.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163.xml"/><Relationship Id="rId1" Type="http://schemas.openxmlformats.org/officeDocument/2006/relationships/chart" Target="../charts/chart162.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chart" Target="../charts/chart164.xml"/></Relationships>
</file>

<file path=xl/drawings/_rels/drawing120.xml.rels><?xml version="1.0" encoding="UTF-8" standalone="yes"?>
<Relationships xmlns="http://schemas.openxmlformats.org/package/2006/relationships"><Relationship Id="rId2" Type="http://schemas.openxmlformats.org/officeDocument/2006/relationships/chart" Target="../charts/chart167.xml"/><Relationship Id="rId1" Type="http://schemas.openxmlformats.org/officeDocument/2006/relationships/chart" Target="../charts/chart166.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169.xml"/><Relationship Id="rId1" Type="http://schemas.openxmlformats.org/officeDocument/2006/relationships/chart" Target="../charts/chart168.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171.xml"/><Relationship Id="rId1" Type="http://schemas.openxmlformats.org/officeDocument/2006/relationships/chart" Target="../charts/chart170.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128.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2" Type="http://schemas.openxmlformats.org/officeDocument/2006/relationships/chart" Target="../charts/chart177.xml"/><Relationship Id="rId1" Type="http://schemas.openxmlformats.org/officeDocument/2006/relationships/chart" Target="../charts/chart176.xml"/></Relationships>
</file>

<file path=xl/drawings/_rels/drawing134.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chart" Target="../charts/chart178.xml"/></Relationships>
</file>

<file path=xl/drawings/_rels/drawing135.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chart" Target="../charts/chart180.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139.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2.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chart" Target="../charts/chart184.xml"/></Relationships>
</file>

<file path=xl/drawings/_rels/drawing145.xml.rels><?xml version="1.0" encoding="UTF-8" standalone="yes"?>
<Relationships xmlns="http://schemas.openxmlformats.org/package/2006/relationships"><Relationship Id="rId2" Type="http://schemas.openxmlformats.org/officeDocument/2006/relationships/chart" Target="../charts/chart187.xml"/><Relationship Id="rId1" Type="http://schemas.openxmlformats.org/officeDocument/2006/relationships/chart" Target="../charts/chart186.xml"/></Relationships>
</file>

<file path=xl/drawings/_rels/drawing148.xml.rels><?xml version="1.0" encoding="UTF-8" standalone="yes"?>
<Relationships xmlns="http://schemas.openxmlformats.org/package/2006/relationships"><Relationship Id="rId2" Type="http://schemas.openxmlformats.org/officeDocument/2006/relationships/chart" Target="../charts/chart189.xml"/><Relationship Id="rId1" Type="http://schemas.openxmlformats.org/officeDocument/2006/relationships/chart" Target="../charts/chart18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1.xml.rels><?xml version="1.0" encoding="UTF-8" standalone="yes"?>
<Relationships xmlns="http://schemas.openxmlformats.org/package/2006/relationships"><Relationship Id="rId2" Type="http://schemas.openxmlformats.org/officeDocument/2006/relationships/chart" Target="../charts/chart191.xml"/><Relationship Id="rId1" Type="http://schemas.openxmlformats.org/officeDocument/2006/relationships/chart" Target="../charts/chart190.xml"/></Relationships>
</file>

<file path=xl/drawings/_rels/drawing154.xml.rels><?xml version="1.0" encoding="UTF-8" standalone="yes"?>
<Relationships xmlns="http://schemas.openxmlformats.org/package/2006/relationships"><Relationship Id="rId2" Type="http://schemas.openxmlformats.org/officeDocument/2006/relationships/chart" Target="../charts/chart193.xml"/><Relationship Id="rId1" Type="http://schemas.openxmlformats.org/officeDocument/2006/relationships/chart" Target="../charts/chart192.xml"/></Relationships>
</file>

<file path=xl/drawings/_rels/drawing157.xml.rels><?xml version="1.0" encoding="UTF-8" standalone="yes"?>
<Relationships xmlns="http://schemas.openxmlformats.org/package/2006/relationships"><Relationship Id="rId2" Type="http://schemas.openxmlformats.org/officeDocument/2006/relationships/chart" Target="../charts/chart195.xml"/><Relationship Id="rId1" Type="http://schemas.openxmlformats.org/officeDocument/2006/relationships/chart" Target="../charts/chart194.xml"/></Relationships>
</file>

<file path=xl/drawings/_rels/drawing160.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chart" Target="../charts/chart196.xml"/></Relationships>
</file>

<file path=xl/drawings/_rels/drawing163.xml.rels><?xml version="1.0" encoding="UTF-8" standalone="yes"?>
<Relationships xmlns="http://schemas.openxmlformats.org/package/2006/relationships"><Relationship Id="rId2" Type="http://schemas.openxmlformats.org/officeDocument/2006/relationships/chart" Target="../charts/chart199.xml"/><Relationship Id="rId1" Type="http://schemas.openxmlformats.org/officeDocument/2006/relationships/chart" Target="../charts/chart198.xml"/></Relationships>
</file>

<file path=xl/drawings/_rels/drawing166.xml.rels><?xml version="1.0" encoding="UTF-8" standalone="yes"?>
<Relationships xmlns="http://schemas.openxmlformats.org/package/2006/relationships"><Relationship Id="rId2" Type="http://schemas.openxmlformats.org/officeDocument/2006/relationships/chart" Target="../charts/chart201.xml"/><Relationship Id="rId1" Type="http://schemas.openxmlformats.org/officeDocument/2006/relationships/chart" Target="../charts/chart200.xml"/></Relationships>
</file>

<file path=xl/drawings/_rels/drawing169.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172.xml.rels><?xml version="1.0" encoding="UTF-8" standalone="yes"?>
<Relationships xmlns="http://schemas.openxmlformats.org/package/2006/relationships"><Relationship Id="rId2" Type="http://schemas.openxmlformats.org/officeDocument/2006/relationships/chart" Target="../charts/chart205.xml"/><Relationship Id="rId1" Type="http://schemas.openxmlformats.org/officeDocument/2006/relationships/chart" Target="../charts/chart204.xml"/></Relationships>
</file>

<file path=xl/drawings/_rels/drawing17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6.xml.rels><?xml version="1.0" encoding="UTF-8" standalone="yes"?>
<Relationships xmlns="http://schemas.openxmlformats.org/package/2006/relationships"><Relationship Id="rId2" Type="http://schemas.openxmlformats.org/officeDocument/2006/relationships/chart" Target="../charts/chart207.xml"/><Relationship Id="rId1" Type="http://schemas.openxmlformats.org/officeDocument/2006/relationships/chart" Target="../charts/chart206.xml"/></Relationships>
</file>

<file path=xl/drawings/_rels/drawing179.xml.rels><?xml version="1.0" encoding="UTF-8" standalone="yes"?>
<Relationships xmlns="http://schemas.openxmlformats.org/package/2006/relationships"><Relationship Id="rId2" Type="http://schemas.openxmlformats.org/officeDocument/2006/relationships/chart" Target="../charts/chart209.xml"/><Relationship Id="rId1" Type="http://schemas.openxmlformats.org/officeDocument/2006/relationships/chart" Target="../charts/chart20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2.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183.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184.xml.rels><?xml version="1.0" encoding="UTF-8" standalone="yes"?>
<Relationships xmlns="http://schemas.openxmlformats.org/package/2006/relationships"><Relationship Id="rId2" Type="http://schemas.openxmlformats.org/officeDocument/2006/relationships/chart" Target="../charts/chart211.xml"/><Relationship Id="rId1" Type="http://schemas.openxmlformats.org/officeDocument/2006/relationships/chart" Target="../charts/chart210.xml"/></Relationships>
</file>

<file path=xl/drawings/_rels/drawing187.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chart" Target="../charts/chart8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109.xml"/><Relationship Id="rId3" Type="http://schemas.openxmlformats.org/officeDocument/2006/relationships/chart" Target="../charts/chart104.xml"/><Relationship Id="rId7" Type="http://schemas.openxmlformats.org/officeDocument/2006/relationships/chart" Target="../charts/chart108.xml"/><Relationship Id="rId12" Type="http://schemas.openxmlformats.org/officeDocument/2006/relationships/chart" Target="../charts/chart113.xml"/><Relationship Id="rId2" Type="http://schemas.openxmlformats.org/officeDocument/2006/relationships/chart" Target="../charts/chart103.xml"/><Relationship Id="rId1" Type="http://schemas.openxmlformats.org/officeDocument/2006/relationships/chart" Target="../charts/chart102.xml"/><Relationship Id="rId6" Type="http://schemas.openxmlformats.org/officeDocument/2006/relationships/chart" Target="../charts/chart107.xml"/><Relationship Id="rId11" Type="http://schemas.openxmlformats.org/officeDocument/2006/relationships/chart" Target="../charts/chart112.xml"/><Relationship Id="rId5" Type="http://schemas.openxmlformats.org/officeDocument/2006/relationships/chart" Target="../charts/chart106.xml"/><Relationship Id="rId10" Type="http://schemas.openxmlformats.org/officeDocument/2006/relationships/chart" Target="../charts/chart111.xml"/><Relationship Id="rId4" Type="http://schemas.openxmlformats.org/officeDocument/2006/relationships/chart" Target="../charts/chart105.xml"/><Relationship Id="rId9" Type="http://schemas.openxmlformats.org/officeDocument/2006/relationships/chart" Target="../charts/chart1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editAs="oneCell">
    <xdr:from>
      <xdr:col>0</xdr:col>
      <xdr:colOff>142873</xdr:colOff>
      <xdr:row>7</xdr:row>
      <xdr:rowOff>161923</xdr:rowOff>
    </xdr:from>
    <xdr:to>
      <xdr:col>4</xdr:col>
      <xdr:colOff>726173</xdr:colOff>
      <xdr:row>34</xdr:row>
      <xdr:rowOff>161248</xdr:rowOff>
    </xdr:to>
    <xdr:graphicFrame macro="">
      <xdr:nvGraphicFramePr>
        <xdr:cNvPr id="2" name="Diagram 17">
          <a:extLst>
            <a:ext uri="{FF2B5EF4-FFF2-40B4-BE49-F238E27FC236}">
              <a16:creationId xmlns:a16="http://schemas.microsoft.com/office/drawing/2014/main" id="{0E279EDE-8E74-47AE-9C6C-BC113A952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152397</xdr:colOff>
      <xdr:row>37</xdr:row>
      <xdr:rowOff>50798</xdr:rowOff>
    </xdr:from>
    <xdr:to>
      <xdr:col>4</xdr:col>
      <xdr:colOff>713639</xdr:colOff>
      <xdr:row>64</xdr:row>
      <xdr:rowOff>36588</xdr:rowOff>
    </xdr:to>
    <xdr:graphicFrame macro="">
      <xdr:nvGraphicFramePr>
        <xdr:cNvPr id="3" name="Diagram 17">
          <a:extLst>
            <a:ext uri="{FF2B5EF4-FFF2-40B4-BE49-F238E27FC236}">
              <a16:creationId xmlns:a16="http://schemas.microsoft.com/office/drawing/2014/main" id="{54DA8583-F1F8-4E1C-B633-0F47C6C8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213782</xdr:colOff>
      <xdr:row>6</xdr:row>
      <xdr:rowOff>107447</xdr:rowOff>
    </xdr:from>
    <xdr:to>
      <xdr:col>1</xdr:col>
      <xdr:colOff>6537482</xdr:colOff>
      <xdr:row>27</xdr:row>
      <xdr:rowOff>46447</xdr:rowOff>
    </xdr:to>
    <xdr:graphicFrame macro="">
      <xdr:nvGraphicFramePr>
        <xdr:cNvPr id="2" name="Chart 1">
          <a:extLst>
            <a:ext uri="{FF2B5EF4-FFF2-40B4-BE49-F238E27FC236}">
              <a16:creationId xmlns:a16="http://schemas.microsoft.com/office/drawing/2014/main" id="{D283584D-6452-4443-A5C7-C39A803934E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247328</xdr:colOff>
      <xdr:row>28</xdr:row>
      <xdr:rowOff>12807</xdr:rowOff>
    </xdr:from>
    <xdr:to>
      <xdr:col>1</xdr:col>
      <xdr:colOff>6571028</xdr:colOff>
      <xdr:row>54</xdr:row>
      <xdr:rowOff>129607</xdr:rowOff>
    </xdr:to>
    <xdr:graphicFrame macro="">
      <xdr:nvGraphicFramePr>
        <xdr:cNvPr id="3" name="Chart 2">
          <a:extLst>
            <a:ext uri="{FF2B5EF4-FFF2-40B4-BE49-F238E27FC236}">
              <a16:creationId xmlns:a16="http://schemas.microsoft.com/office/drawing/2014/main" id="{266CD4FF-5C78-4F35-879E-5829C09767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965200</xdr:colOff>
      <xdr:row>6</xdr:row>
      <xdr:rowOff>647699</xdr:rowOff>
    </xdr:from>
    <xdr:to>
      <xdr:col>1</xdr:col>
      <xdr:colOff>7047600</xdr:colOff>
      <xdr:row>31</xdr:row>
      <xdr:rowOff>53299</xdr:rowOff>
    </xdr:to>
    <xdr:graphicFrame macro="">
      <xdr:nvGraphicFramePr>
        <xdr:cNvPr id="2" name="Chart 1">
          <a:extLst>
            <a:ext uri="{FF2B5EF4-FFF2-40B4-BE49-F238E27FC236}">
              <a16:creationId xmlns:a16="http://schemas.microsoft.com/office/drawing/2014/main" id="{4FF0AEAA-9F6C-4B6B-8FCF-FBA6BBE88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850900</xdr:colOff>
      <xdr:row>32</xdr:row>
      <xdr:rowOff>139699</xdr:rowOff>
    </xdr:from>
    <xdr:to>
      <xdr:col>1</xdr:col>
      <xdr:colOff>6933300</xdr:colOff>
      <xdr:row>59</xdr:row>
      <xdr:rowOff>53299</xdr:rowOff>
    </xdr:to>
    <xdr:graphicFrame macro="">
      <xdr:nvGraphicFramePr>
        <xdr:cNvPr id="3" name="Chart 2">
          <a:extLst>
            <a:ext uri="{FF2B5EF4-FFF2-40B4-BE49-F238E27FC236}">
              <a16:creationId xmlns:a16="http://schemas.microsoft.com/office/drawing/2014/main" id="{D31A2EB1-E7D8-4BCA-83C8-00643234A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769145</xdr:colOff>
      <xdr:row>6</xdr:row>
      <xdr:rowOff>320674</xdr:rowOff>
    </xdr:from>
    <xdr:to>
      <xdr:col>1</xdr:col>
      <xdr:colOff>6851545</xdr:colOff>
      <xdr:row>30</xdr:row>
      <xdr:rowOff>81874</xdr:rowOff>
    </xdr:to>
    <xdr:graphicFrame macro="">
      <xdr:nvGraphicFramePr>
        <xdr:cNvPr id="2" name="Diagram 1">
          <a:extLst>
            <a:ext uri="{FF2B5EF4-FFF2-40B4-BE49-F238E27FC236}">
              <a16:creationId xmlns:a16="http://schemas.microsoft.com/office/drawing/2014/main" id="{4B2B49DF-EEAF-4243-A2CA-60F3151C3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609600</xdr:colOff>
      <xdr:row>31</xdr:row>
      <xdr:rowOff>63500</xdr:rowOff>
    </xdr:from>
    <xdr:to>
      <xdr:col>1</xdr:col>
      <xdr:colOff>6692000</xdr:colOff>
      <xdr:row>54</xdr:row>
      <xdr:rowOff>205700</xdr:rowOff>
    </xdr:to>
    <xdr:graphicFrame macro="">
      <xdr:nvGraphicFramePr>
        <xdr:cNvPr id="3" name="Diagram 1">
          <a:extLst>
            <a:ext uri="{FF2B5EF4-FFF2-40B4-BE49-F238E27FC236}">
              <a16:creationId xmlns:a16="http://schemas.microsoft.com/office/drawing/2014/main" id="{5799AF28-5E3E-4732-8DA5-08B224319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759023</xdr:colOff>
      <xdr:row>8</xdr:row>
      <xdr:rowOff>14882</xdr:rowOff>
    </xdr:from>
    <xdr:to>
      <xdr:col>1</xdr:col>
      <xdr:colOff>6841423</xdr:colOff>
      <xdr:row>35</xdr:row>
      <xdr:rowOff>176132</xdr:rowOff>
    </xdr:to>
    <xdr:graphicFrame macro="">
      <xdr:nvGraphicFramePr>
        <xdr:cNvPr id="2" name="Chart 1">
          <a:extLst>
            <a:ext uri="{FF2B5EF4-FFF2-40B4-BE49-F238E27FC236}">
              <a16:creationId xmlns:a16="http://schemas.microsoft.com/office/drawing/2014/main" id="{D1FD0A3B-176A-47AD-81D0-483569AC6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773906</xdr:colOff>
      <xdr:row>37</xdr:row>
      <xdr:rowOff>14883</xdr:rowOff>
    </xdr:from>
    <xdr:to>
      <xdr:col>1</xdr:col>
      <xdr:colOff>6857695</xdr:colOff>
      <xdr:row>64</xdr:row>
      <xdr:rowOff>191016</xdr:rowOff>
    </xdr:to>
    <xdr:graphicFrame macro="">
      <xdr:nvGraphicFramePr>
        <xdr:cNvPr id="3" name="Chart 2">
          <a:extLst>
            <a:ext uri="{FF2B5EF4-FFF2-40B4-BE49-F238E27FC236}">
              <a16:creationId xmlns:a16="http://schemas.microsoft.com/office/drawing/2014/main" id="{69FD1C65-8FDC-4A76-AE2A-F89F8FA15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571500</xdr:colOff>
      <xdr:row>6</xdr:row>
      <xdr:rowOff>609600</xdr:rowOff>
    </xdr:from>
    <xdr:to>
      <xdr:col>1</xdr:col>
      <xdr:colOff>6653900</xdr:colOff>
      <xdr:row>31</xdr:row>
      <xdr:rowOff>15200</xdr:rowOff>
    </xdr:to>
    <xdr:graphicFrame macro="">
      <xdr:nvGraphicFramePr>
        <xdr:cNvPr id="2" name="Chart 1">
          <a:extLst>
            <a:ext uri="{FF2B5EF4-FFF2-40B4-BE49-F238E27FC236}">
              <a16:creationId xmlns:a16="http://schemas.microsoft.com/office/drawing/2014/main" id="{FE0397DC-4EFB-4FF2-9EA3-70F18F97E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584200</xdr:colOff>
      <xdr:row>32</xdr:row>
      <xdr:rowOff>63500</xdr:rowOff>
    </xdr:from>
    <xdr:to>
      <xdr:col>1</xdr:col>
      <xdr:colOff>6666600</xdr:colOff>
      <xdr:row>58</xdr:row>
      <xdr:rowOff>180300</xdr:rowOff>
    </xdr:to>
    <xdr:graphicFrame macro="">
      <xdr:nvGraphicFramePr>
        <xdr:cNvPr id="3" name="Chart 2">
          <a:extLst>
            <a:ext uri="{FF2B5EF4-FFF2-40B4-BE49-F238E27FC236}">
              <a16:creationId xmlns:a16="http://schemas.microsoft.com/office/drawing/2014/main" id="{172351F7-E377-45DF-B006-175113B30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596900</xdr:colOff>
      <xdr:row>7</xdr:row>
      <xdr:rowOff>469900</xdr:rowOff>
    </xdr:from>
    <xdr:to>
      <xdr:col>1</xdr:col>
      <xdr:colOff>6679300</xdr:colOff>
      <xdr:row>28</xdr:row>
      <xdr:rowOff>129500</xdr:rowOff>
    </xdr:to>
    <xdr:graphicFrame macro="">
      <xdr:nvGraphicFramePr>
        <xdr:cNvPr id="2" name="Chart 1">
          <a:extLst>
            <a:ext uri="{FF2B5EF4-FFF2-40B4-BE49-F238E27FC236}">
              <a16:creationId xmlns:a16="http://schemas.microsoft.com/office/drawing/2014/main" id="{3D4AAA6D-E7C7-43D6-BE42-E2C4A01B1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622300</xdr:colOff>
      <xdr:row>29</xdr:row>
      <xdr:rowOff>177800</xdr:rowOff>
    </xdr:from>
    <xdr:to>
      <xdr:col>1</xdr:col>
      <xdr:colOff>6704700</xdr:colOff>
      <xdr:row>56</xdr:row>
      <xdr:rowOff>91400</xdr:rowOff>
    </xdr:to>
    <xdr:graphicFrame macro="">
      <xdr:nvGraphicFramePr>
        <xdr:cNvPr id="3" name="Chart 2">
          <a:extLst>
            <a:ext uri="{FF2B5EF4-FFF2-40B4-BE49-F238E27FC236}">
              <a16:creationId xmlns:a16="http://schemas.microsoft.com/office/drawing/2014/main" id="{894321EC-C78E-42A4-9BF8-9D7B4B07C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649288</xdr:colOff>
      <xdr:row>6</xdr:row>
      <xdr:rowOff>177800</xdr:rowOff>
    </xdr:from>
    <xdr:to>
      <xdr:col>1</xdr:col>
      <xdr:colOff>6731688</xdr:colOff>
      <xdr:row>29</xdr:row>
      <xdr:rowOff>92194</xdr:rowOff>
    </xdr:to>
    <xdr:graphicFrame macro="">
      <xdr:nvGraphicFramePr>
        <xdr:cNvPr id="2" name="Chart 1">
          <a:extLst>
            <a:ext uri="{FF2B5EF4-FFF2-40B4-BE49-F238E27FC236}">
              <a16:creationId xmlns:a16="http://schemas.microsoft.com/office/drawing/2014/main" id="{D9768C42-39FA-44B9-9A24-B69B0C430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33</xdr:row>
      <xdr:rowOff>63500</xdr:rowOff>
    </xdr:from>
    <xdr:to>
      <xdr:col>1</xdr:col>
      <xdr:colOff>6476100</xdr:colOff>
      <xdr:row>59</xdr:row>
      <xdr:rowOff>181094</xdr:rowOff>
    </xdr:to>
    <xdr:graphicFrame macro="">
      <xdr:nvGraphicFramePr>
        <xdr:cNvPr id="3" name="Chart 2">
          <a:extLst>
            <a:ext uri="{FF2B5EF4-FFF2-40B4-BE49-F238E27FC236}">
              <a16:creationId xmlns:a16="http://schemas.microsoft.com/office/drawing/2014/main" id="{D2A1DE23-5E74-4668-B89E-BE55B7AA9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editAs="absolute">
    <xdr:from>
      <xdr:col>0</xdr:col>
      <xdr:colOff>279400</xdr:colOff>
      <xdr:row>6</xdr:row>
      <xdr:rowOff>355600</xdr:rowOff>
    </xdr:from>
    <xdr:to>
      <xdr:col>1</xdr:col>
      <xdr:colOff>6361800</xdr:colOff>
      <xdr:row>29</xdr:row>
      <xdr:rowOff>167600</xdr:rowOff>
    </xdr:to>
    <xdr:graphicFrame macro="">
      <xdr:nvGraphicFramePr>
        <xdr:cNvPr id="2" name="Chart 1">
          <a:extLst>
            <a:ext uri="{FF2B5EF4-FFF2-40B4-BE49-F238E27FC236}">
              <a16:creationId xmlns:a16="http://schemas.microsoft.com/office/drawing/2014/main" id="{292AFF73-ED40-4A2A-867B-48A9557AA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31</xdr:row>
      <xdr:rowOff>63500</xdr:rowOff>
    </xdr:from>
    <xdr:to>
      <xdr:col>1</xdr:col>
      <xdr:colOff>6539600</xdr:colOff>
      <xdr:row>57</xdr:row>
      <xdr:rowOff>180300</xdr:rowOff>
    </xdr:to>
    <xdr:graphicFrame macro="">
      <xdr:nvGraphicFramePr>
        <xdr:cNvPr id="3" name="Chart 2">
          <a:extLst>
            <a:ext uri="{FF2B5EF4-FFF2-40B4-BE49-F238E27FC236}">
              <a16:creationId xmlns:a16="http://schemas.microsoft.com/office/drawing/2014/main" id="{03DF926F-102E-46F7-8F92-4A097A379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635000</xdr:colOff>
      <xdr:row>6</xdr:row>
      <xdr:rowOff>444500</xdr:rowOff>
    </xdr:from>
    <xdr:to>
      <xdr:col>1</xdr:col>
      <xdr:colOff>6717400</xdr:colOff>
      <xdr:row>30</xdr:row>
      <xdr:rowOff>53300</xdr:rowOff>
    </xdr:to>
    <xdr:grpSp>
      <xdr:nvGrpSpPr>
        <xdr:cNvPr id="2" name="Group 1">
          <a:extLst>
            <a:ext uri="{FF2B5EF4-FFF2-40B4-BE49-F238E27FC236}">
              <a16:creationId xmlns:a16="http://schemas.microsoft.com/office/drawing/2014/main" id="{F8BBDDAD-E8CC-49AB-8B1C-7E5108B70227}"/>
            </a:ext>
          </a:extLst>
        </xdr:cNvPr>
        <xdr:cNvGrpSpPr/>
      </xdr:nvGrpSpPr>
      <xdr:grpSpPr>
        <a:xfrm>
          <a:off x="635000" y="1663700"/>
          <a:ext cx="7200000" cy="5400000"/>
          <a:chOff x="1739900" y="1473200"/>
          <a:chExt cx="10253326" cy="5432085"/>
        </a:xfrm>
      </xdr:grpSpPr>
      <xdr:grpSp>
        <xdr:nvGrpSpPr>
          <xdr:cNvPr id="3" name="Group 2">
            <a:extLst>
              <a:ext uri="{FF2B5EF4-FFF2-40B4-BE49-F238E27FC236}">
                <a16:creationId xmlns:a16="http://schemas.microsoft.com/office/drawing/2014/main" id="{DBBD78EC-C66D-479C-A38A-BFDC50229105}"/>
              </a:ext>
            </a:extLst>
          </xdr:cNvPr>
          <xdr:cNvGrpSpPr/>
        </xdr:nvGrpSpPr>
        <xdr:grpSpPr>
          <a:xfrm>
            <a:off x="1739900" y="1473200"/>
            <a:ext cx="10253326" cy="5432085"/>
            <a:chOff x="-1271174" y="733765"/>
            <a:chExt cx="10253326" cy="5432085"/>
          </a:xfrm>
        </xdr:grpSpPr>
        <xdr:sp macro="" textlink="">
          <xdr:nvSpPr>
            <xdr:cNvPr id="17" name="Rectangle 16">
              <a:extLst>
                <a:ext uri="{FF2B5EF4-FFF2-40B4-BE49-F238E27FC236}">
                  <a16:creationId xmlns:a16="http://schemas.microsoft.com/office/drawing/2014/main" id="{696C689E-BC5E-44A7-8DAC-9F58289AD309}"/>
                </a:ext>
              </a:extLst>
            </xdr:cNvPr>
            <xdr:cNvSpPr/>
          </xdr:nvSpPr>
          <xdr:spPr>
            <a:xfrm>
              <a:off x="2174952" y="733765"/>
              <a:ext cx="3416300" cy="8763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FIZIKAI KOCKÁZAT</a:t>
              </a:r>
            </a:p>
          </xdr:txBody>
        </xdr:sp>
        <xdr:sp macro="" textlink="">
          <xdr:nvSpPr>
            <xdr:cNvPr id="18" name="Rectangle 17">
              <a:extLst>
                <a:ext uri="{FF2B5EF4-FFF2-40B4-BE49-F238E27FC236}">
                  <a16:creationId xmlns:a16="http://schemas.microsoft.com/office/drawing/2014/main" id="{F7FF5F9D-E4A3-4D52-B633-27799D0DFEC7}"/>
                </a:ext>
              </a:extLst>
            </xdr:cNvPr>
            <xdr:cNvSpPr/>
          </xdr:nvSpPr>
          <xdr:spPr>
            <a:xfrm>
              <a:off x="6708852" y="3134065"/>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Működési kockázat</a:t>
              </a:r>
            </a:p>
          </xdr:txBody>
        </xdr:sp>
        <xdr:sp macro="" textlink="">
          <xdr:nvSpPr>
            <xdr:cNvPr id="19" name="Rectangle 18">
              <a:extLst>
                <a:ext uri="{FF2B5EF4-FFF2-40B4-BE49-F238E27FC236}">
                  <a16:creationId xmlns:a16="http://schemas.microsoft.com/office/drawing/2014/main" id="{B25FF0B6-CE94-4C13-8518-D857121CB44E}"/>
                </a:ext>
              </a:extLst>
            </xdr:cNvPr>
            <xdr:cNvSpPr/>
          </xdr:nvSpPr>
          <xdr:spPr>
            <a:xfrm>
              <a:off x="4048202" y="3130550"/>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Likviditási kockázat</a:t>
              </a:r>
            </a:p>
          </xdr:txBody>
        </xdr:sp>
        <xdr:sp macro="" textlink="">
          <xdr:nvSpPr>
            <xdr:cNvPr id="20" name="Rectangle 19">
              <a:extLst>
                <a:ext uri="{FF2B5EF4-FFF2-40B4-BE49-F238E27FC236}">
                  <a16:creationId xmlns:a16="http://schemas.microsoft.com/office/drawing/2014/main" id="{620D00A2-D4CE-4BC3-BA9B-25C25BF911A6}"/>
                </a:ext>
              </a:extLst>
            </xdr:cNvPr>
            <xdr:cNvSpPr/>
          </xdr:nvSpPr>
          <xdr:spPr>
            <a:xfrm>
              <a:off x="1387552" y="3130550"/>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Piaci kockázat</a:t>
              </a:r>
            </a:p>
          </xdr:txBody>
        </xdr:sp>
        <xdr:sp macro="" textlink="">
          <xdr:nvSpPr>
            <xdr:cNvPr id="21" name="Rectangle 20">
              <a:extLst>
                <a:ext uri="{FF2B5EF4-FFF2-40B4-BE49-F238E27FC236}">
                  <a16:creationId xmlns:a16="http://schemas.microsoft.com/office/drawing/2014/main" id="{5E2490FE-A062-4F6F-9264-60C1985B752A}"/>
                </a:ext>
              </a:extLst>
            </xdr:cNvPr>
            <xdr:cNvSpPr/>
          </xdr:nvSpPr>
          <xdr:spPr>
            <a:xfrm>
              <a:off x="-1271174" y="3130550"/>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Hitelkockázat</a:t>
              </a:r>
            </a:p>
          </xdr:txBody>
        </xdr:sp>
        <xdr:sp macro="" textlink="">
          <xdr:nvSpPr>
            <xdr:cNvPr id="22" name="Rectangle 21">
              <a:extLst>
                <a:ext uri="{FF2B5EF4-FFF2-40B4-BE49-F238E27FC236}">
                  <a16:creationId xmlns:a16="http://schemas.microsoft.com/office/drawing/2014/main" id="{D608AB01-3D35-4AE9-9C3F-594B9B5F49F0}"/>
                </a:ext>
              </a:extLst>
            </xdr:cNvPr>
            <xdr:cNvSpPr/>
          </xdr:nvSpPr>
          <xdr:spPr>
            <a:xfrm>
              <a:off x="2148215" y="5289550"/>
              <a:ext cx="3416300" cy="8763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ÁTÁLLÁSI KOCKÁZAT</a:t>
              </a:r>
            </a:p>
          </xdr:txBody>
        </xdr:sp>
      </xdr:grpSp>
      <xdr:grpSp>
        <xdr:nvGrpSpPr>
          <xdr:cNvPr id="4" name="Group 3">
            <a:extLst>
              <a:ext uri="{FF2B5EF4-FFF2-40B4-BE49-F238E27FC236}">
                <a16:creationId xmlns:a16="http://schemas.microsoft.com/office/drawing/2014/main" id="{4AD8434D-8AC1-4FAD-8675-822285198810}"/>
              </a:ext>
            </a:extLst>
          </xdr:cNvPr>
          <xdr:cNvGrpSpPr/>
        </xdr:nvGrpSpPr>
        <xdr:grpSpPr>
          <a:xfrm>
            <a:off x="2898000" y="2363200"/>
            <a:ext cx="7947800" cy="3655600"/>
            <a:chOff x="2898000" y="2363200"/>
            <a:chExt cx="7947800" cy="3655600"/>
          </a:xfrm>
        </xdr:grpSpPr>
        <xdr:cxnSp macro="">
          <xdr:nvCxnSpPr>
            <xdr:cNvPr id="5" name="Straight Arrow Connector 4">
              <a:extLst>
                <a:ext uri="{FF2B5EF4-FFF2-40B4-BE49-F238E27FC236}">
                  <a16:creationId xmlns:a16="http://schemas.microsoft.com/office/drawing/2014/main" id="{C63D5AA2-23EA-4ED3-BC58-0474BCD2ACFA}"/>
                </a:ext>
              </a:extLst>
            </xdr:cNvPr>
            <xdr:cNvCxnSpPr/>
          </xdr:nvCxnSpPr>
          <xdr:spPr>
            <a:xfrm>
              <a:off x="29107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D525F5B1-605D-4E67-8815-5F836514B311}"/>
                </a:ext>
              </a:extLst>
            </xdr:cNvPr>
            <xdr:cNvCxnSpPr/>
          </xdr:nvCxnSpPr>
          <xdr:spPr>
            <a:xfrm>
              <a:off x="55626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0317920B-F9AF-4100-985B-02E303E3084F}"/>
                </a:ext>
              </a:extLst>
            </xdr:cNvPr>
            <xdr:cNvCxnSpPr/>
          </xdr:nvCxnSpPr>
          <xdr:spPr>
            <a:xfrm>
              <a:off x="82042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890DB59F-3278-46D5-9768-890EC4ED030D}"/>
                </a:ext>
              </a:extLst>
            </xdr:cNvPr>
            <xdr:cNvCxnSpPr/>
          </xdr:nvCxnSpPr>
          <xdr:spPr>
            <a:xfrm>
              <a:off x="108458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54D4ADD5-E2C7-41AB-8A97-01A4E7D296AC}"/>
                </a:ext>
              </a:extLst>
            </xdr:cNvPr>
            <xdr:cNvCxnSpPr>
              <a:cxnSpLocks/>
            </xdr:cNvCxnSpPr>
          </xdr:nvCxnSpPr>
          <xdr:spPr>
            <a:xfrm flipV="1">
              <a:off x="82027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9A821CF1-DE57-4A74-992C-AE132C688F5F}"/>
                </a:ext>
              </a:extLst>
            </xdr:cNvPr>
            <xdr:cNvCxnSpPr>
              <a:cxnSpLocks/>
            </xdr:cNvCxnSpPr>
          </xdr:nvCxnSpPr>
          <xdr:spPr>
            <a:xfrm flipV="1">
              <a:off x="55626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2A40A289-CD00-41B7-8D21-28277C79248A}"/>
                </a:ext>
              </a:extLst>
            </xdr:cNvPr>
            <xdr:cNvCxnSpPr>
              <a:cxnSpLocks/>
            </xdr:cNvCxnSpPr>
          </xdr:nvCxnSpPr>
          <xdr:spPr>
            <a:xfrm flipV="1">
              <a:off x="29107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47789EC1-A4F6-4820-8322-AD8640AB24F5}"/>
                </a:ext>
              </a:extLst>
            </xdr:cNvPr>
            <xdr:cNvCxnSpPr>
              <a:cxnSpLocks/>
            </xdr:cNvCxnSpPr>
          </xdr:nvCxnSpPr>
          <xdr:spPr>
            <a:xfrm flipV="1">
              <a:off x="108458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9CB070D-0BDD-4826-887E-3A052A5C167C}"/>
                </a:ext>
              </a:extLst>
            </xdr:cNvPr>
            <xdr:cNvCxnSpPr/>
          </xdr:nvCxnSpPr>
          <xdr:spPr>
            <a:xfrm>
              <a:off x="2898000" y="2934700"/>
              <a:ext cx="7935100" cy="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8876B8B3-58D4-4C17-A194-FAF6EDE9F1BE}"/>
                </a:ext>
              </a:extLst>
            </xdr:cNvPr>
            <xdr:cNvCxnSpPr/>
          </xdr:nvCxnSpPr>
          <xdr:spPr>
            <a:xfrm>
              <a:off x="2898000" y="5424400"/>
              <a:ext cx="7935100" cy="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1C8EF4A8-DA0E-46F8-A1DA-C4E36FEEDC11}"/>
                </a:ext>
              </a:extLst>
            </xdr:cNvPr>
            <xdr:cNvCxnSpPr>
              <a:cxnSpLocks/>
            </xdr:cNvCxnSpPr>
          </xdr:nvCxnSpPr>
          <xdr:spPr>
            <a:xfrm>
              <a:off x="6870700" y="2363200"/>
              <a:ext cx="0" cy="57150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15DDF19F-B4BB-4780-986F-0F3778DF0268}"/>
                </a:ext>
              </a:extLst>
            </xdr:cNvPr>
            <xdr:cNvCxnSpPr>
              <a:cxnSpLocks/>
            </xdr:cNvCxnSpPr>
          </xdr:nvCxnSpPr>
          <xdr:spPr>
            <a:xfrm>
              <a:off x="6870700" y="5447300"/>
              <a:ext cx="0" cy="57150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0</xdr:col>
      <xdr:colOff>520700</xdr:colOff>
      <xdr:row>33</xdr:row>
      <xdr:rowOff>88900</xdr:rowOff>
    </xdr:from>
    <xdr:to>
      <xdr:col>1</xdr:col>
      <xdr:colOff>6603100</xdr:colOff>
      <xdr:row>60</xdr:row>
      <xdr:rowOff>2500</xdr:rowOff>
    </xdr:to>
    <xdr:grpSp>
      <xdr:nvGrpSpPr>
        <xdr:cNvPr id="23" name="Group 22">
          <a:extLst>
            <a:ext uri="{FF2B5EF4-FFF2-40B4-BE49-F238E27FC236}">
              <a16:creationId xmlns:a16="http://schemas.microsoft.com/office/drawing/2014/main" id="{07D1A6E0-B11C-4583-B1AE-5F7322FDCB4D}"/>
            </a:ext>
          </a:extLst>
        </xdr:cNvPr>
        <xdr:cNvGrpSpPr/>
      </xdr:nvGrpSpPr>
      <xdr:grpSpPr>
        <a:xfrm>
          <a:off x="520700" y="7708900"/>
          <a:ext cx="7200000" cy="5400000"/>
          <a:chOff x="1739900" y="1473200"/>
          <a:chExt cx="10253326" cy="5432085"/>
        </a:xfrm>
      </xdr:grpSpPr>
      <xdr:grpSp>
        <xdr:nvGrpSpPr>
          <xdr:cNvPr id="24" name="Group 23">
            <a:extLst>
              <a:ext uri="{FF2B5EF4-FFF2-40B4-BE49-F238E27FC236}">
                <a16:creationId xmlns:a16="http://schemas.microsoft.com/office/drawing/2014/main" id="{667E82B7-FC9E-4075-A5E3-0CF3E2A45084}"/>
              </a:ext>
            </a:extLst>
          </xdr:cNvPr>
          <xdr:cNvGrpSpPr/>
        </xdr:nvGrpSpPr>
        <xdr:grpSpPr>
          <a:xfrm>
            <a:off x="1739900" y="1473200"/>
            <a:ext cx="10253326" cy="5432085"/>
            <a:chOff x="-1271174" y="733765"/>
            <a:chExt cx="10253326" cy="5432085"/>
          </a:xfrm>
        </xdr:grpSpPr>
        <xdr:sp macro="" textlink="">
          <xdr:nvSpPr>
            <xdr:cNvPr id="38" name="Rectangle 37">
              <a:extLst>
                <a:ext uri="{FF2B5EF4-FFF2-40B4-BE49-F238E27FC236}">
                  <a16:creationId xmlns:a16="http://schemas.microsoft.com/office/drawing/2014/main" id="{B34A0E53-255F-4288-ABC9-3481A1EA2E3B}"/>
                </a:ext>
              </a:extLst>
            </xdr:cNvPr>
            <xdr:cNvSpPr/>
          </xdr:nvSpPr>
          <xdr:spPr>
            <a:xfrm>
              <a:off x="2174952" y="733765"/>
              <a:ext cx="3416300" cy="8763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PHYSICAL</a:t>
              </a:r>
              <a:r>
                <a:rPr lang="hu-HU" sz="2000" baseline="0"/>
                <a:t> RISK</a:t>
              </a:r>
              <a:endParaRPr lang="hu-HU" sz="2000"/>
            </a:p>
          </xdr:txBody>
        </xdr:sp>
        <xdr:sp macro="" textlink="">
          <xdr:nvSpPr>
            <xdr:cNvPr id="39" name="Rectangle 38">
              <a:extLst>
                <a:ext uri="{FF2B5EF4-FFF2-40B4-BE49-F238E27FC236}">
                  <a16:creationId xmlns:a16="http://schemas.microsoft.com/office/drawing/2014/main" id="{DF85F3A2-AF3E-494E-85C6-E8C7860D18B5}"/>
                </a:ext>
              </a:extLst>
            </xdr:cNvPr>
            <xdr:cNvSpPr/>
          </xdr:nvSpPr>
          <xdr:spPr>
            <a:xfrm>
              <a:off x="6708852" y="3134065"/>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Operational risk</a:t>
              </a:r>
            </a:p>
          </xdr:txBody>
        </xdr:sp>
        <xdr:sp macro="" textlink="">
          <xdr:nvSpPr>
            <xdr:cNvPr id="40" name="Rectangle 39">
              <a:extLst>
                <a:ext uri="{FF2B5EF4-FFF2-40B4-BE49-F238E27FC236}">
                  <a16:creationId xmlns:a16="http://schemas.microsoft.com/office/drawing/2014/main" id="{1FC78A51-3F99-4C02-BCAF-C2F1087927BF}"/>
                </a:ext>
              </a:extLst>
            </xdr:cNvPr>
            <xdr:cNvSpPr/>
          </xdr:nvSpPr>
          <xdr:spPr>
            <a:xfrm>
              <a:off x="4048202" y="3130550"/>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Liquidity risk</a:t>
              </a:r>
            </a:p>
          </xdr:txBody>
        </xdr:sp>
        <xdr:sp macro="" textlink="">
          <xdr:nvSpPr>
            <xdr:cNvPr id="41" name="Rectangle 40">
              <a:extLst>
                <a:ext uri="{FF2B5EF4-FFF2-40B4-BE49-F238E27FC236}">
                  <a16:creationId xmlns:a16="http://schemas.microsoft.com/office/drawing/2014/main" id="{7DECF46D-ED9C-44B5-A8D2-B066227DA882}"/>
                </a:ext>
              </a:extLst>
            </xdr:cNvPr>
            <xdr:cNvSpPr/>
          </xdr:nvSpPr>
          <xdr:spPr>
            <a:xfrm>
              <a:off x="1387552" y="3130550"/>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Market risk</a:t>
              </a:r>
            </a:p>
          </xdr:txBody>
        </xdr:sp>
        <xdr:sp macro="" textlink="">
          <xdr:nvSpPr>
            <xdr:cNvPr id="42" name="Rectangle 41">
              <a:extLst>
                <a:ext uri="{FF2B5EF4-FFF2-40B4-BE49-F238E27FC236}">
                  <a16:creationId xmlns:a16="http://schemas.microsoft.com/office/drawing/2014/main" id="{67166936-E3BE-47A0-940E-B919E49456CB}"/>
                </a:ext>
              </a:extLst>
            </xdr:cNvPr>
            <xdr:cNvSpPr/>
          </xdr:nvSpPr>
          <xdr:spPr>
            <a:xfrm>
              <a:off x="-1271174" y="3130550"/>
              <a:ext cx="2273300" cy="5969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Credit risk</a:t>
              </a:r>
            </a:p>
          </xdr:txBody>
        </xdr:sp>
        <xdr:sp macro="" textlink="">
          <xdr:nvSpPr>
            <xdr:cNvPr id="43" name="Rectangle 42">
              <a:extLst>
                <a:ext uri="{FF2B5EF4-FFF2-40B4-BE49-F238E27FC236}">
                  <a16:creationId xmlns:a16="http://schemas.microsoft.com/office/drawing/2014/main" id="{4FA28200-3A93-4107-A1C7-E36E1982A98C}"/>
                </a:ext>
              </a:extLst>
            </xdr:cNvPr>
            <xdr:cNvSpPr/>
          </xdr:nvSpPr>
          <xdr:spPr>
            <a:xfrm>
              <a:off x="2148215" y="5289550"/>
              <a:ext cx="3416300" cy="8763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2000"/>
                <a:t>TRANSITIONAL RISK</a:t>
              </a:r>
            </a:p>
          </xdr:txBody>
        </xdr:sp>
      </xdr:grpSp>
      <xdr:grpSp>
        <xdr:nvGrpSpPr>
          <xdr:cNvPr id="25" name="Group 24">
            <a:extLst>
              <a:ext uri="{FF2B5EF4-FFF2-40B4-BE49-F238E27FC236}">
                <a16:creationId xmlns:a16="http://schemas.microsoft.com/office/drawing/2014/main" id="{952F3A8F-F93B-4D71-A13C-3F6FD6D9785A}"/>
              </a:ext>
            </a:extLst>
          </xdr:cNvPr>
          <xdr:cNvGrpSpPr/>
        </xdr:nvGrpSpPr>
        <xdr:grpSpPr>
          <a:xfrm>
            <a:off x="2898000" y="2363200"/>
            <a:ext cx="7947800" cy="3655600"/>
            <a:chOff x="2898000" y="2363200"/>
            <a:chExt cx="7947800" cy="3655600"/>
          </a:xfrm>
        </xdr:grpSpPr>
        <xdr:cxnSp macro="">
          <xdr:nvCxnSpPr>
            <xdr:cNvPr id="26" name="Straight Arrow Connector 25">
              <a:extLst>
                <a:ext uri="{FF2B5EF4-FFF2-40B4-BE49-F238E27FC236}">
                  <a16:creationId xmlns:a16="http://schemas.microsoft.com/office/drawing/2014/main" id="{F9809D0E-F556-4888-8480-00416643E1CE}"/>
                </a:ext>
              </a:extLst>
            </xdr:cNvPr>
            <xdr:cNvCxnSpPr/>
          </xdr:nvCxnSpPr>
          <xdr:spPr>
            <a:xfrm>
              <a:off x="29107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06A30A5C-76CA-41FF-9B0B-0CBDCD7D7699}"/>
                </a:ext>
              </a:extLst>
            </xdr:cNvPr>
            <xdr:cNvCxnSpPr/>
          </xdr:nvCxnSpPr>
          <xdr:spPr>
            <a:xfrm>
              <a:off x="55626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7">
              <a:extLst>
                <a:ext uri="{FF2B5EF4-FFF2-40B4-BE49-F238E27FC236}">
                  <a16:creationId xmlns:a16="http://schemas.microsoft.com/office/drawing/2014/main" id="{F6CDDD13-F8FD-44BD-B502-04A4990E8E1E}"/>
                </a:ext>
              </a:extLst>
            </xdr:cNvPr>
            <xdr:cNvCxnSpPr/>
          </xdr:nvCxnSpPr>
          <xdr:spPr>
            <a:xfrm>
              <a:off x="82042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a:extLst>
                <a:ext uri="{FF2B5EF4-FFF2-40B4-BE49-F238E27FC236}">
                  <a16:creationId xmlns:a16="http://schemas.microsoft.com/office/drawing/2014/main" id="{CC6934F0-3880-4350-B6C7-25845D995148}"/>
                </a:ext>
              </a:extLst>
            </xdr:cNvPr>
            <xdr:cNvCxnSpPr/>
          </xdr:nvCxnSpPr>
          <xdr:spPr>
            <a:xfrm>
              <a:off x="10845800" y="2909300"/>
              <a:ext cx="0" cy="9525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0" name="Straight Arrow Connector 29">
              <a:extLst>
                <a:ext uri="{FF2B5EF4-FFF2-40B4-BE49-F238E27FC236}">
                  <a16:creationId xmlns:a16="http://schemas.microsoft.com/office/drawing/2014/main" id="{71581E1B-C964-41F7-AE21-491B13567E91}"/>
                </a:ext>
              </a:extLst>
            </xdr:cNvPr>
            <xdr:cNvCxnSpPr>
              <a:cxnSpLocks/>
            </xdr:cNvCxnSpPr>
          </xdr:nvCxnSpPr>
          <xdr:spPr>
            <a:xfrm flipV="1">
              <a:off x="82027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1" name="Straight Arrow Connector 30">
              <a:extLst>
                <a:ext uri="{FF2B5EF4-FFF2-40B4-BE49-F238E27FC236}">
                  <a16:creationId xmlns:a16="http://schemas.microsoft.com/office/drawing/2014/main" id="{B6028498-B465-4CCA-AD77-843D9200331C}"/>
                </a:ext>
              </a:extLst>
            </xdr:cNvPr>
            <xdr:cNvCxnSpPr>
              <a:cxnSpLocks/>
            </xdr:cNvCxnSpPr>
          </xdr:nvCxnSpPr>
          <xdr:spPr>
            <a:xfrm flipV="1">
              <a:off x="55626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FC24F938-D181-49A4-8577-4BBC3080FB3A}"/>
                </a:ext>
              </a:extLst>
            </xdr:cNvPr>
            <xdr:cNvCxnSpPr>
              <a:cxnSpLocks/>
            </xdr:cNvCxnSpPr>
          </xdr:nvCxnSpPr>
          <xdr:spPr>
            <a:xfrm flipV="1">
              <a:off x="29107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1C2234E2-AB71-4217-BAD6-35BAC607B07D}"/>
                </a:ext>
              </a:extLst>
            </xdr:cNvPr>
            <xdr:cNvCxnSpPr>
              <a:cxnSpLocks/>
            </xdr:cNvCxnSpPr>
          </xdr:nvCxnSpPr>
          <xdr:spPr>
            <a:xfrm flipV="1">
              <a:off x="10845800" y="4493300"/>
              <a:ext cx="0" cy="954000"/>
            </a:xfrm>
            <a:prstGeom prst="straightConnector1">
              <a:avLst/>
            </a:prstGeom>
            <a:ln w="4445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a:extLst>
                <a:ext uri="{FF2B5EF4-FFF2-40B4-BE49-F238E27FC236}">
                  <a16:creationId xmlns:a16="http://schemas.microsoft.com/office/drawing/2014/main" id="{9662BEAD-BC1E-4DC4-9344-519E7711B727}"/>
                </a:ext>
              </a:extLst>
            </xdr:cNvPr>
            <xdr:cNvCxnSpPr/>
          </xdr:nvCxnSpPr>
          <xdr:spPr>
            <a:xfrm>
              <a:off x="2898000" y="2934700"/>
              <a:ext cx="7935100" cy="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E066A743-22DE-4F61-AABF-081E8DED5355}"/>
                </a:ext>
              </a:extLst>
            </xdr:cNvPr>
            <xdr:cNvCxnSpPr/>
          </xdr:nvCxnSpPr>
          <xdr:spPr>
            <a:xfrm>
              <a:off x="2898000" y="5424400"/>
              <a:ext cx="7935100" cy="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AFBB5A53-A0E6-4DD0-9D6C-BEE8850FFD84}"/>
                </a:ext>
              </a:extLst>
            </xdr:cNvPr>
            <xdr:cNvCxnSpPr>
              <a:cxnSpLocks/>
            </xdr:cNvCxnSpPr>
          </xdr:nvCxnSpPr>
          <xdr:spPr>
            <a:xfrm>
              <a:off x="6870700" y="2363200"/>
              <a:ext cx="0" cy="57150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1E60D519-468C-4431-8ABB-24D97A5AA557}"/>
                </a:ext>
              </a:extLst>
            </xdr:cNvPr>
            <xdr:cNvCxnSpPr>
              <a:cxnSpLocks/>
            </xdr:cNvCxnSpPr>
          </xdr:nvCxnSpPr>
          <xdr:spPr>
            <a:xfrm>
              <a:off x="6870700" y="5447300"/>
              <a:ext cx="0" cy="571500"/>
            </a:xfrm>
            <a:prstGeom prst="line">
              <a:avLst/>
            </a:prstGeom>
            <a:ln w="444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211932</xdr:colOff>
      <xdr:row>6</xdr:row>
      <xdr:rowOff>366712</xdr:rowOff>
    </xdr:from>
    <xdr:to>
      <xdr:col>1</xdr:col>
      <xdr:colOff>6548332</xdr:colOff>
      <xdr:row>30</xdr:row>
      <xdr:rowOff>102512</xdr:rowOff>
    </xdr:to>
    <xdr:grpSp>
      <xdr:nvGrpSpPr>
        <xdr:cNvPr id="2" name="Group 1">
          <a:extLst>
            <a:ext uri="{FF2B5EF4-FFF2-40B4-BE49-F238E27FC236}">
              <a16:creationId xmlns:a16="http://schemas.microsoft.com/office/drawing/2014/main" id="{A5A478B4-FC2C-436B-95EA-6B9E952D15B2}"/>
            </a:ext>
          </a:extLst>
        </xdr:cNvPr>
        <xdr:cNvGrpSpPr/>
      </xdr:nvGrpSpPr>
      <xdr:grpSpPr>
        <a:xfrm>
          <a:off x="211932" y="1585912"/>
          <a:ext cx="7200000" cy="5400000"/>
          <a:chOff x="13582650" y="6229350"/>
          <a:chExt cx="7200000" cy="5400000"/>
        </a:xfrm>
      </xdr:grpSpPr>
      <xdr:grpSp>
        <xdr:nvGrpSpPr>
          <xdr:cNvPr id="3" name="Group 2">
            <a:extLst>
              <a:ext uri="{FF2B5EF4-FFF2-40B4-BE49-F238E27FC236}">
                <a16:creationId xmlns:a16="http://schemas.microsoft.com/office/drawing/2014/main" id="{8818E27D-DCA8-44A3-8D5F-95E062E8A807}"/>
              </a:ext>
            </a:extLst>
          </xdr:cNvPr>
          <xdr:cNvGrpSpPr/>
        </xdr:nvGrpSpPr>
        <xdr:grpSpPr>
          <a:xfrm>
            <a:off x="13582650" y="6229350"/>
            <a:ext cx="7200000" cy="5400000"/>
            <a:chOff x="12992100" y="6381750"/>
            <a:chExt cx="7200000" cy="5400000"/>
          </a:xfrm>
        </xdr:grpSpPr>
        <xdr:graphicFrame macro="">
          <xdr:nvGraphicFramePr>
            <xdr:cNvPr id="5" name="Chart 4">
              <a:extLst>
                <a:ext uri="{FF2B5EF4-FFF2-40B4-BE49-F238E27FC236}">
                  <a16:creationId xmlns:a16="http://schemas.microsoft.com/office/drawing/2014/main" id="{FA5F27C7-2FC5-4B24-8FA9-0063DCCF2182}"/>
                </a:ext>
              </a:extLst>
            </xdr:cNvPr>
            <xdr:cNvGraphicFramePr>
              <a:graphicFrameLocks/>
            </xdr:cNvGraphicFramePr>
          </xdr:nvGraphicFramePr>
          <xdr:xfrm>
            <a:off x="13068300" y="6410325"/>
            <a:ext cx="3762375" cy="487680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a16="http://schemas.microsoft.com/office/drawing/2014/main" id="{EC67AC6B-21AF-4468-A36F-B4B7977BE7C9}"/>
                </a:ext>
              </a:extLst>
            </xdr:cNvPr>
            <xdr:cNvGraphicFramePr>
              <a:graphicFrameLocks/>
            </xdr:cNvGraphicFramePr>
          </xdr:nvGraphicFramePr>
          <xdr:xfrm>
            <a:off x="12992100" y="6381750"/>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Oval 3">
            <a:extLst>
              <a:ext uri="{FF2B5EF4-FFF2-40B4-BE49-F238E27FC236}">
                <a16:creationId xmlns:a16="http://schemas.microsoft.com/office/drawing/2014/main" id="{667272DE-14E7-4963-92E8-0931E44398D7}"/>
              </a:ext>
            </a:extLst>
          </xdr:cNvPr>
          <xdr:cNvSpPr/>
        </xdr:nvSpPr>
        <xdr:spPr>
          <a:xfrm>
            <a:off x="16849725" y="9658350"/>
            <a:ext cx="571500" cy="50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600"/>
          </a:p>
        </xdr:txBody>
      </xdr:sp>
    </xdr:grpSp>
    <xdr:clientData/>
  </xdr:twoCellAnchor>
  <xdr:twoCellAnchor>
    <xdr:from>
      <xdr:col>0</xdr:col>
      <xdr:colOff>226218</xdr:colOff>
      <xdr:row>32</xdr:row>
      <xdr:rowOff>83342</xdr:rowOff>
    </xdr:from>
    <xdr:to>
      <xdr:col>1</xdr:col>
      <xdr:colOff>6562618</xdr:colOff>
      <xdr:row>59</xdr:row>
      <xdr:rowOff>117</xdr:rowOff>
    </xdr:to>
    <xdr:grpSp>
      <xdr:nvGrpSpPr>
        <xdr:cNvPr id="7" name="Group 6">
          <a:extLst>
            <a:ext uri="{FF2B5EF4-FFF2-40B4-BE49-F238E27FC236}">
              <a16:creationId xmlns:a16="http://schemas.microsoft.com/office/drawing/2014/main" id="{9EB5E23D-823E-4B2D-95B3-07724403D756}"/>
            </a:ext>
          </a:extLst>
        </xdr:cNvPr>
        <xdr:cNvGrpSpPr/>
      </xdr:nvGrpSpPr>
      <xdr:grpSpPr>
        <a:xfrm>
          <a:off x="226218" y="7373142"/>
          <a:ext cx="7200000" cy="5403175"/>
          <a:chOff x="13582650" y="6229350"/>
          <a:chExt cx="7200000" cy="5400000"/>
        </a:xfrm>
      </xdr:grpSpPr>
      <xdr:grpSp>
        <xdr:nvGrpSpPr>
          <xdr:cNvPr id="8" name="Group 7">
            <a:extLst>
              <a:ext uri="{FF2B5EF4-FFF2-40B4-BE49-F238E27FC236}">
                <a16:creationId xmlns:a16="http://schemas.microsoft.com/office/drawing/2014/main" id="{772FD94B-0FD5-454E-819F-94B16E9FA459}"/>
              </a:ext>
            </a:extLst>
          </xdr:cNvPr>
          <xdr:cNvGrpSpPr/>
        </xdr:nvGrpSpPr>
        <xdr:grpSpPr>
          <a:xfrm>
            <a:off x="13582650" y="6229350"/>
            <a:ext cx="7200000" cy="5400000"/>
            <a:chOff x="12992100" y="6381750"/>
            <a:chExt cx="7200000" cy="5400000"/>
          </a:xfrm>
        </xdr:grpSpPr>
        <xdr:graphicFrame macro="">
          <xdr:nvGraphicFramePr>
            <xdr:cNvPr id="10" name="Chart 9">
              <a:extLst>
                <a:ext uri="{FF2B5EF4-FFF2-40B4-BE49-F238E27FC236}">
                  <a16:creationId xmlns:a16="http://schemas.microsoft.com/office/drawing/2014/main" id="{FBEE7696-CC76-44D7-A126-61F57C7839B2}"/>
                </a:ext>
              </a:extLst>
            </xdr:cNvPr>
            <xdr:cNvGraphicFramePr>
              <a:graphicFrameLocks/>
            </xdr:cNvGraphicFramePr>
          </xdr:nvGraphicFramePr>
          <xdr:xfrm>
            <a:off x="13068300" y="6410324"/>
            <a:ext cx="3762375" cy="513187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1" name="Chart 10">
              <a:extLst>
                <a:ext uri="{FF2B5EF4-FFF2-40B4-BE49-F238E27FC236}">
                  <a16:creationId xmlns:a16="http://schemas.microsoft.com/office/drawing/2014/main" id="{A28D5733-1045-461A-B893-AA26EC152247}"/>
                </a:ext>
              </a:extLst>
            </xdr:cNvPr>
            <xdr:cNvGraphicFramePr>
              <a:graphicFrameLocks/>
            </xdr:cNvGraphicFramePr>
          </xdr:nvGraphicFramePr>
          <xdr:xfrm>
            <a:off x="12992100" y="6381750"/>
            <a:ext cx="7200000" cy="5400000"/>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9" name="Oval 8">
            <a:extLst>
              <a:ext uri="{FF2B5EF4-FFF2-40B4-BE49-F238E27FC236}">
                <a16:creationId xmlns:a16="http://schemas.microsoft.com/office/drawing/2014/main" id="{904DDD29-1E18-47AD-B7B8-B080C2E414B9}"/>
              </a:ext>
            </a:extLst>
          </xdr:cNvPr>
          <xdr:cNvSpPr/>
        </xdr:nvSpPr>
        <xdr:spPr>
          <a:xfrm>
            <a:off x="16873537" y="9604050"/>
            <a:ext cx="571500" cy="50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600"/>
          </a:p>
        </xdr:txBody>
      </xdr:sp>
    </xdr:grpSp>
    <xdr:clientData/>
  </xdr:twoCellAnchor>
</xdr:wsDr>
</file>

<file path=xl/drawings/drawing109.xml><?xml version="1.0" encoding="utf-8"?>
<c:userShapes xmlns:c="http://schemas.openxmlformats.org/drawingml/2006/chart">
  <cdr:relSizeAnchor xmlns:cdr="http://schemas.openxmlformats.org/drawingml/2006/chartDrawing">
    <cdr:from>
      <cdr:x>0.10633</cdr:x>
      <cdr:y>0.0016</cdr:y>
    </cdr:from>
    <cdr:to>
      <cdr:x>0.36266</cdr:x>
      <cdr:y>0.07036</cdr:y>
    </cdr:to>
    <cdr:sp macro="" textlink="">
      <cdr:nvSpPr>
        <cdr:cNvPr id="2" name="TextBox 1">
          <a:extLst xmlns:a="http://schemas.openxmlformats.org/drawingml/2006/main">
            <a:ext uri="{FF2B5EF4-FFF2-40B4-BE49-F238E27FC236}">
              <a16:creationId xmlns:a16="http://schemas.microsoft.com/office/drawing/2014/main" id="{D7328A28-D8DD-4301-AC50-55FC113A7CE2}"/>
            </a:ext>
          </a:extLst>
        </cdr:cNvPr>
        <cdr:cNvSpPr txBox="1"/>
      </cdr:nvSpPr>
      <cdr:spPr>
        <a:xfrm xmlns:a="http://schemas.openxmlformats.org/drawingml/2006/main">
          <a:off x="400050" y="7963"/>
          <a:ext cx="964406"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 cent</a:t>
          </a:r>
        </a:p>
      </cdr:txBody>
    </cdr:sp>
  </cdr:relSizeAnchor>
</c:userShapes>
</file>

<file path=xl/drawings/drawing11.xml><?xml version="1.0" encoding="utf-8"?>
<c:userShapes xmlns:c="http://schemas.openxmlformats.org/drawingml/2006/chart">
  <cdr:relSizeAnchor xmlns:cdr="http://schemas.openxmlformats.org/drawingml/2006/chartDrawing">
    <cdr:from>
      <cdr:x>0.37731</cdr:x>
      <cdr:y>0.3629</cdr:y>
    </cdr:from>
    <cdr:to>
      <cdr:x>0.63014</cdr:x>
      <cdr:y>0.52821</cdr:y>
    </cdr:to>
    <cdr:grpSp>
      <cdr:nvGrpSpPr>
        <cdr:cNvPr id="17" name="Group 16">
          <a:extLst xmlns:a="http://schemas.openxmlformats.org/drawingml/2006/main">
            <a:ext uri="{FF2B5EF4-FFF2-40B4-BE49-F238E27FC236}">
              <a16:creationId xmlns:a16="http://schemas.microsoft.com/office/drawing/2014/main" id="{F46E2B5B-33DE-4E95-AE75-F70F20BF58CF}"/>
            </a:ext>
          </a:extLst>
        </cdr:cNvPr>
        <cdr:cNvGrpSpPr/>
      </cdr:nvGrpSpPr>
      <cdr:grpSpPr>
        <a:xfrm xmlns:a="http://schemas.openxmlformats.org/drawingml/2006/main">
          <a:off x="2716632" y="1959660"/>
          <a:ext cx="1820376" cy="892674"/>
          <a:chOff x="2716342" y="1949914"/>
          <a:chExt cx="1820203" cy="888287"/>
        </a:xfrm>
      </cdr:grpSpPr>
      <cdr:sp macro="" textlink="">
        <cdr:nvSpPr>
          <cdr:cNvPr id="12" name="Oval 11">
            <a:extLst xmlns:a="http://schemas.openxmlformats.org/drawingml/2006/main">
              <a:ext uri="{FF2B5EF4-FFF2-40B4-BE49-F238E27FC236}">
                <a16:creationId xmlns:a16="http://schemas.microsoft.com/office/drawing/2014/main" id="{2EC3E0D6-311D-443D-9897-88B4886C3ABE}"/>
              </a:ext>
            </a:extLst>
          </cdr:cNvPr>
          <cdr:cNvSpPr/>
        </cdr:nvSpPr>
        <cdr:spPr>
          <a:xfrm xmlns:a="http://schemas.openxmlformats.org/drawingml/2006/main">
            <a:off x="2716342" y="2568633"/>
            <a:ext cx="269767" cy="269568"/>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sp macro="" textlink="">
        <cdr:nvSpPr>
          <cdr:cNvPr id="15" name="Oval 14">
            <a:extLst xmlns:a="http://schemas.openxmlformats.org/drawingml/2006/main">
              <a:ext uri="{FF2B5EF4-FFF2-40B4-BE49-F238E27FC236}">
                <a16:creationId xmlns:a16="http://schemas.microsoft.com/office/drawing/2014/main" id="{54A2C94A-5351-4867-8082-82DCEB3F9DFA}"/>
              </a:ext>
            </a:extLst>
          </cdr:cNvPr>
          <cdr:cNvSpPr/>
        </cdr:nvSpPr>
        <cdr:spPr>
          <a:xfrm xmlns:a="http://schemas.openxmlformats.org/drawingml/2006/main">
            <a:off x="4263204" y="1949914"/>
            <a:ext cx="273341" cy="252688"/>
          </a:xfrm>
          <a:prstGeom xmlns:a="http://schemas.openxmlformats.org/drawingml/2006/main" prst="ellipse">
            <a:avLst/>
          </a:prstGeom>
          <a:noFill xmlns:a="http://schemas.openxmlformats.org/drawingml/2006/main"/>
          <a:ln xmlns:a="http://schemas.openxmlformats.org/drawingml/2006/main">
            <a:solidFill>
              <a:srgbClr val="23993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grpSp>
  </cdr:relSizeAnchor>
  <cdr:relSizeAnchor xmlns:cdr="http://schemas.openxmlformats.org/drawingml/2006/chartDrawing">
    <cdr:from>
      <cdr:x>0.67781</cdr:x>
      <cdr:y>0.05858</cdr:y>
    </cdr:from>
    <cdr:to>
      <cdr:x>0.94276</cdr:x>
      <cdr:y>0.16053</cdr:y>
    </cdr:to>
    <cdr:grpSp>
      <cdr:nvGrpSpPr>
        <cdr:cNvPr id="2" name="Group 1">
          <a:extLst xmlns:a="http://schemas.openxmlformats.org/drawingml/2006/main">
            <a:ext uri="{FF2B5EF4-FFF2-40B4-BE49-F238E27FC236}">
              <a16:creationId xmlns:a16="http://schemas.microsoft.com/office/drawing/2014/main" id="{ED3A22BD-12FE-46F2-86E4-D04FBAA91A0C}"/>
            </a:ext>
          </a:extLst>
        </cdr:cNvPr>
        <cdr:cNvGrpSpPr/>
      </cdr:nvGrpSpPr>
      <cdr:grpSpPr>
        <a:xfrm xmlns:a="http://schemas.openxmlformats.org/drawingml/2006/main">
          <a:off x="4880232" y="316332"/>
          <a:ext cx="1907640" cy="550530"/>
          <a:chOff x="30965" y="4654581"/>
          <a:chExt cx="1894759" cy="528406"/>
        </a:xfrm>
      </cdr:grpSpPr>
      <cdr:sp macro="" textlink="">
        <cdr:nvSpPr>
          <cdr:cNvPr id="18" name="Diamond 17">
            <a:extLst xmlns:a="http://schemas.openxmlformats.org/drawingml/2006/main">
              <a:ext uri="{FF2B5EF4-FFF2-40B4-BE49-F238E27FC236}">
                <a16:creationId xmlns:a16="http://schemas.microsoft.com/office/drawing/2014/main" id="{4B37239C-7A08-444B-B919-7EAF3C22F40F}"/>
              </a:ext>
            </a:extLst>
          </cdr:cNvPr>
          <cdr:cNvSpPr/>
        </cdr:nvSpPr>
        <cdr:spPr>
          <a:xfrm xmlns:a="http://schemas.openxmlformats.org/drawingml/2006/main">
            <a:off x="37902" y="4754198"/>
            <a:ext cx="122432" cy="118898"/>
          </a:xfrm>
          <a:prstGeom xmlns:a="http://schemas.openxmlformats.org/drawingml/2006/main" prst="diamond">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19" name="Diamond 18">
            <a:extLst xmlns:a="http://schemas.openxmlformats.org/drawingml/2006/main">
              <a:ext uri="{FF2B5EF4-FFF2-40B4-BE49-F238E27FC236}">
                <a16:creationId xmlns:a16="http://schemas.microsoft.com/office/drawing/2014/main" id="{1CF250E6-729A-4573-90E0-E5F889117AB5}"/>
              </a:ext>
            </a:extLst>
          </cdr:cNvPr>
          <cdr:cNvSpPr/>
        </cdr:nvSpPr>
        <cdr:spPr>
          <a:xfrm xmlns:a="http://schemas.openxmlformats.org/drawingml/2006/main">
            <a:off x="30965" y="4963228"/>
            <a:ext cx="122432" cy="118950"/>
          </a:xfrm>
          <a:prstGeom xmlns:a="http://schemas.openxmlformats.org/drawingml/2006/main" prst="diamond">
            <a:avLst/>
          </a:prstGeom>
          <a:solidFill xmlns:a="http://schemas.openxmlformats.org/drawingml/2006/main">
            <a:srgbClr val="002060"/>
          </a:solidFill>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20" name="TextBox 67">
            <a:extLst xmlns:a="http://schemas.openxmlformats.org/drawingml/2006/main">
              <a:ext uri="{FF2B5EF4-FFF2-40B4-BE49-F238E27FC236}">
                <a16:creationId xmlns:a16="http://schemas.microsoft.com/office/drawing/2014/main" id="{2B23EB3F-0856-426C-844B-88F7FEEC7C15}"/>
              </a:ext>
            </a:extLst>
          </cdr:cNvPr>
          <cdr:cNvSpPr txBox="1"/>
        </cdr:nvSpPr>
        <cdr:spPr>
          <a:xfrm xmlns:a="http://schemas.openxmlformats.org/drawingml/2006/main">
            <a:off x="122430" y="4654581"/>
            <a:ext cx="1803294" cy="330623"/>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2016. III.</a:t>
            </a:r>
            <a:r>
              <a:rPr lang="hu-HU" sz="1600" baseline="0" dirty="0" err="1"/>
              <a:t> negyedév</a:t>
            </a:r>
            <a:endParaRPr lang="en-US" sz="1600" dirty="0" err="1"/>
          </a:p>
        </cdr:txBody>
      </cdr:sp>
      <cdr:sp macro="" textlink="">
        <cdr:nvSpPr>
          <cdr:cNvPr id="21" name="TextBox 68">
            <a:extLst xmlns:a="http://schemas.openxmlformats.org/drawingml/2006/main">
              <a:ext uri="{FF2B5EF4-FFF2-40B4-BE49-F238E27FC236}">
                <a16:creationId xmlns:a16="http://schemas.microsoft.com/office/drawing/2014/main" id="{3662132D-BD88-4AB9-A69F-048239FA613F}"/>
              </a:ext>
            </a:extLst>
          </cdr:cNvPr>
          <cdr:cNvSpPr txBox="1"/>
        </cdr:nvSpPr>
        <cdr:spPr>
          <a:xfrm xmlns:a="http://schemas.openxmlformats.org/drawingml/2006/main">
            <a:off x="120930" y="4852312"/>
            <a:ext cx="1803221" cy="330675"/>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2019. I.</a:t>
            </a:r>
            <a:r>
              <a:rPr lang="hu-HU" sz="1600" baseline="0" dirty="0" err="1"/>
              <a:t> negyedév</a:t>
            </a:r>
            <a:endParaRPr lang="en-US" sz="1600" dirty="0" err="1"/>
          </a:p>
        </cdr:txBody>
      </cdr:sp>
    </cdr:grpSp>
  </cdr:relSizeAnchor>
  <cdr:relSizeAnchor xmlns:cdr="http://schemas.openxmlformats.org/drawingml/2006/chartDrawing">
    <cdr:from>
      <cdr:x>0.75278</cdr:x>
      <cdr:y>0.30538</cdr:y>
    </cdr:from>
    <cdr:to>
      <cdr:x>0.79722</cdr:x>
      <cdr:y>0.31381</cdr:y>
    </cdr:to>
    <cdr:cxnSp macro="">
      <cdr:nvCxnSpPr>
        <cdr:cNvPr id="22" name="Straight Arrow Connector 21">
          <a:extLst xmlns:a="http://schemas.openxmlformats.org/drawingml/2006/main">
            <a:ext uri="{FF2B5EF4-FFF2-40B4-BE49-F238E27FC236}">
              <a16:creationId xmlns:a16="http://schemas.microsoft.com/office/drawing/2014/main" id="{F42159A2-9992-4A4C-8C98-D463729C2531}"/>
            </a:ext>
          </a:extLst>
        </cdr:cNvPr>
        <cdr:cNvCxnSpPr/>
      </cdr:nvCxnSpPr>
      <cdr:spPr>
        <a:xfrm xmlns:a="http://schemas.openxmlformats.org/drawingml/2006/main">
          <a:off x="5408269" y="1665152"/>
          <a:ext cx="319272" cy="45944"/>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0.60462</cdr:x>
      <cdr:y>0.40183</cdr:y>
    </cdr:from>
    <cdr:to>
      <cdr:x>0.89973</cdr:x>
      <cdr:y>0.41633</cdr:y>
    </cdr:to>
    <cdr:cxnSp macro="">
      <cdr:nvCxnSpPr>
        <cdr:cNvPr id="23" name="Straight Arrow Connector 22">
          <a:extLst xmlns:a="http://schemas.openxmlformats.org/drawingml/2006/main">
            <a:ext uri="{FF2B5EF4-FFF2-40B4-BE49-F238E27FC236}">
              <a16:creationId xmlns:a16="http://schemas.microsoft.com/office/drawing/2014/main" id="{232E3696-5355-4984-88A3-ECAA4195F083}"/>
            </a:ext>
          </a:extLst>
        </cdr:cNvPr>
        <cdr:cNvCxnSpPr/>
      </cdr:nvCxnSpPr>
      <cdr:spPr>
        <a:xfrm xmlns:a="http://schemas.openxmlformats.org/drawingml/2006/main" flipV="1">
          <a:off x="4343859" y="2191015"/>
          <a:ext cx="2120155" cy="79062"/>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0.56074</cdr:x>
      <cdr:y>0.56468</cdr:y>
    </cdr:from>
    <cdr:to>
      <cdr:x>0.68796</cdr:x>
      <cdr:y>0.56906</cdr:y>
    </cdr:to>
    <cdr:cxnSp macro="">
      <cdr:nvCxnSpPr>
        <cdr:cNvPr id="24" name="Straight Arrow Connector 23">
          <a:extLst xmlns:a="http://schemas.openxmlformats.org/drawingml/2006/main">
            <a:ext uri="{FF2B5EF4-FFF2-40B4-BE49-F238E27FC236}">
              <a16:creationId xmlns:a16="http://schemas.microsoft.com/office/drawing/2014/main" id="{D64B11F1-052D-4003-9E4C-449900BA0059}"/>
            </a:ext>
          </a:extLst>
        </cdr:cNvPr>
        <cdr:cNvCxnSpPr/>
      </cdr:nvCxnSpPr>
      <cdr:spPr>
        <a:xfrm xmlns:a="http://schemas.openxmlformats.org/drawingml/2006/main" flipV="1">
          <a:off x="4030845" y="3066753"/>
          <a:ext cx="914583" cy="23785"/>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0.34645</cdr:x>
      <cdr:y>0.50328</cdr:y>
    </cdr:from>
    <cdr:to>
      <cdr:x>0.37297</cdr:x>
      <cdr:y>0.51881</cdr:y>
    </cdr:to>
    <cdr:cxnSp macro="">
      <cdr:nvCxnSpPr>
        <cdr:cNvPr id="25" name="Straight Arrow Connector 24">
          <a:extLst xmlns:a="http://schemas.openxmlformats.org/drawingml/2006/main">
            <a:ext uri="{FF2B5EF4-FFF2-40B4-BE49-F238E27FC236}">
              <a16:creationId xmlns:a16="http://schemas.microsoft.com/office/drawing/2014/main" id="{CFFB471D-C73A-4E21-9E6C-FACA52F19D63}"/>
            </a:ext>
          </a:extLst>
        </cdr:cNvPr>
        <cdr:cNvCxnSpPr/>
      </cdr:nvCxnSpPr>
      <cdr:spPr>
        <a:xfrm xmlns:a="http://schemas.openxmlformats.org/drawingml/2006/main" flipV="1">
          <a:off x="2489041" y="2744192"/>
          <a:ext cx="190500" cy="84687"/>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0.37796</cdr:x>
      <cdr:y>0.66332</cdr:y>
    </cdr:from>
    <cdr:to>
      <cdr:x>0.61354</cdr:x>
      <cdr:y>0.6689</cdr:y>
    </cdr:to>
    <cdr:cxnSp macro="">
      <cdr:nvCxnSpPr>
        <cdr:cNvPr id="26" name="Straight Arrow Connector 25">
          <a:extLst xmlns:a="http://schemas.openxmlformats.org/drawingml/2006/main">
            <a:ext uri="{FF2B5EF4-FFF2-40B4-BE49-F238E27FC236}">
              <a16:creationId xmlns:a16="http://schemas.microsoft.com/office/drawing/2014/main" id="{E9C0E00B-26CB-4E16-920B-EE4593FB1FB5}"/>
            </a:ext>
          </a:extLst>
        </cdr:cNvPr>
        <cdr:cNvCxnSpPr/>
      </cdr:nvCxnSpPr>
      <cdr:spPr>
        <a:xfrm xmlns:a="http://schemas.openxmlformats.org/drawingml/2006/main" flipV="1">
          <a:off x="2716981" y="3602451"/>
          <a:ext cx="1693429" cy="30283"/>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0.80198</cdr:x>
      <cdr:y>0.28999</cdr:y>
    </cdr:from>
    <cdr:to>
      <cdr:x>0.83945</cdr:x>
      <cdr:y>0.34016</cdr:y>
    </cdr:to>
    <cdr:sp macro="" textlink="">
      <cdr:nvSpPr>
        <cdr:cNvPr id="27" name="Oval 26">
          <a:extLst xmlns:a="http://schemas.openxmlformats.org/drawingml/2006/main">
            <a:ext uri="{FF2B5EF4-FFF2-40B4-BE49-F238E27FC236}">
              <a16:creationId xmlns:a16="http://schemas.microsoft.com/office/drawing/2014/main" id="{F6817005-BD47-4217-8EE6-250EC4895259}"/>
            </a:ext>
          </a:extLst>
        </cdr:cNvPr>
        <cdr:cNvSpPr/>
      </cdr:nvSpPr>
      <cdr:spPr>
        <a:xfrm xmlns:a="http://schemas.openxmlformats.org/drawingml/2006/main">
          <a:off x="5761766" y="1581236"/>
          <a:ext cx="269207" cy="27355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0.90565</cdr:x>
      <cdr:y>0.37496</cdr:y>
    </cdr:from>
    <cdr:to>
      <cdr:x>0.94312</cdr:x>
      <cdr:y>0.42513</cdr:y>
    </cdr:to>
    <cdr:sp macro="" textlink="">
      <cdr:nvSpPr>
        <cdr:cNvPr id="28" name="Oval 27">
          <a:extLst xmlns:a="http://schemas.openxmlformats.org/drawingml/2006/main">
            <a:ext uri="{FF2B5EF4-FFF2-40B4-BE49-F238E27FC236}">
              <a16:creationId xmlns:a16="http://schemas.microsoft.com/office/drawing/2014/main" id="{C2E47023-8828-493C-A031-0F7DA4EA9898}"/>
            </a:ext>
          </a:extLst>
        </cdr:cNvPr>
        <cdr:cNvSpPr/>
      </cdr:nvSpPr>
      <cdr:spPr>
        <a:xfrm xmlns:a="http://schemas.openxmlformats.org/drawingml/2006/main">
          <a:off x="6506548" y="2044519"/>
          <a:ext cx="269207" cy="27355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0.68924</cdr:x>
      <cdr:y>0.53597</cdr:y>
    </cdr:from>
    <cdr:to>
      <cdr:x>0.72672</cdr:x>
      <cdr:y>0.58614</cdr:y>
    </cdr:to>
    <cdr:sp macro="" textlink="">
      <cdr:nvSpPr>
        <cdr:cNvPr id="29" name="Oval 28">
          <a:extLst xmlns:a="http://schemas.openxmlformats.org/drawingml/2006/main">
            <a:ext uri="{FF2B5EF4-FFF2-40B4-BE49-F238E27FC236}">
              <a16:creationId xmlns:a16="http://schemas.microsoft.com/office/drawing/2014/main" id="{8C2C43E7-6ECB-47AA-8623-415CA39D76E4}"/>
            </a:ext>
          </a:extLst>
        </cdr:cNvPr>
        <cdr:cNvSpPr/>
      </cdr:nvSpPr>
      <cdr:spPr>
        <a:xfrm xmlns:a="http://schemas.openxmlformats.org/drawingml/2006/main">
          <a:off x="4954634" y="2910797"/>
          <a:ext cx="269360" cy="27246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0.61429</cdr:x>
      <cdr:y>0.62998</cdr:y>
    </cdr:from>
    <cdr:to>
      <cdr:x>0.65176</cdr:x>
      <cdr:y>0.68015</cdr:y>
    </cdr:to>
    <cdr:sp macro="" textlink="">
      <cdr:nvSpPr>
        <cdr:cNvPr id="30" name="Oval 29">
          <a:extLst xmlns:a="http://schemas.openxmlformats.org/drawingml/2006/main">
            <a:ext uri="{FF2B5EF4-FFF2-40B4-BE49-F238E27FC236}">
              <a16:creationId xmlns:a16="http://schemas.microsoft.com/office/drawing/2014/main" id="{62A8D825-E42A-4EBC-8F2F-A38AD70E4D5E}"/>
            </a:ext>
          </a:extLst>
        </cdr:cNvPr>
        <cdr:cNvSpPr/>
      </cdr:nvSpPr>
      <cdr:spPr>
        <a:xfrm xmlns:a="http://schemas.openxmlformats.org/drawingml/2006/main">
          <a:off x="4415850" y="3421384"/>
          <a:ext cx="269360" cy="27246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0.78225</cdr:x>
      <cdr:y>0.59278</cdr:y>
    </cdr:from>
    <cdr:to>
      <cdr:x>0.82022</cdr:x>
      <cdr:y>0.63981</cdr:y>
    </cdr:to>
    <cdr:sp macro="" textlink="">
      <cdr:nvSpPr>
        <cdr:cNvPr id="32" name="Oval 31">
          <a:extLst xmlns:a="http://schemas.openxmlformats.org/drawingml/2006/main">
            <a:ext uri="{FF2B5EF4-FFF2-40B4-BE49-F238E27FC236}">
              <a16:creationId xmlns:a16="http://schemas.microsoft.com/office/drawing/2014/main" id="{BE9A2A57-E193-455F-852A-A20125DD5E9C}"/>
            </a:ext>
          </a:extLst>
        </cdr:cNvPr>
        <cdr:cNvSpPr/>
      </cdr:nvSpPr>
      <cdr:spPr>
        <a:xfrm xmlns:a="http://schemas.openxmlformats.org/drawingml/2006/main">
          <a:off x="5623222" y="3219343"/>
          <a:ext cx="272927" cy="255403"/>
        </a:xfrm>
        <a:prstGeom xmlns:a="http://schemas.openxmlformats.org/drawingml/2006/main" prst="ellipse">
          <a:avLst/>
        </a:prstGeom>
        <a:noFill xmlns:a="http://schemas.openxmlformats.org/drawingml/2006/main"/>
        <a:ln xmlns:a="http://schemas.openxmlformats.org/drawingml/2006/main">
          <a:solidFill>
            <a:srgbClr val="23993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0.67156</cdr:x>
      <cdr:y>0.05715</cdr:y>
    </cdr:from>
    <cdr:to>
      <cdr:x>0.932</cdr:x>
      <cdr:y>0.16979</cdr:y>
    </cdr:to>
    <cdr:sp macro="" textlink="">
      <cdr:nvSpPr>
        <cdr:cNvPr id="3" name="Rectangle 2">
          <a:extLst xmlns:a="http://schemas.openxmlformats.org/drawingml/2006/main">
            <a:ext uri="{FF2B5EF4-FFF2-40B4-BE49-F238E27FC236}">
              <a16:creationId xmlns:a16="http://schemas.microsoft.com/office/drawing/2014/main" id="{E1151810-0047-446D-B49A-7B93510177B1}"/>
            </a:ext>
          </a:extLst>
        </cdr:cNvPr>
        <cdr:cNvSpPr/>
      </cdr:nvSpPr>
      <cdr:spPr>
        <a:xfrm xmlns:a="http://schemas.openxmlformats.org/drawingml/2006/main">
          <a:off x="4805477" y="298400"/>
          <a:ext cx="1863587" cy="588066"/>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549274</xdr:colOff>
      <xdr:row>6</xdr:row>
      <xdr:rowOff>165100</xdr:rowOff>
    </xdr:from>
    <xdr:to>
      <xdr:col>1</xdr:col>
      <xdr:colOff>6892024</xdr:colOff>
      <xdr:row>35</xdr:row>
      <xdr:rowOff>176672</xdr:rowOff>
    </xdr:to>
    <xdr:grpSp>
      <xdr:nvGrpSpPr>
        <xdr:cNvPr id="2" name="Group 1">
          <a:extLst>
            <a:ext uri="{FF2B5EF4-FFF2-40B4-BE49-F238E27FC236}">
              <a16:creationId xmlns:a16="http://schemas.microsoft.com/office/drawing/2014/main" id="{2A2090C4-6025-4183-86AE-AAF5008313D8}"/>
            </a:ext>
          </a:extLst>
        </xdr:cNvPr>
        <xdr:cNvGrpSpPr/>
      </xdr:nvGrpSpPr>
      <xdr:grpSpPr>
        <a:xfrm>
          <a:off x="549274" y="1384300"/>
          <a:ext cx="7206350" cy="5409072"/>
          <a:chOff x="612774" y="1498600"/>
          <a:chExt cx="7200000" cy="5400000"/>
        </a:xfrm>
      </xdr:grpSpPr>
      <xdr:grpSp>
        <xdr:nvGrpSpPr>
          <xdr:cNvPr id="3" name="Group 2">
            <a:extLst>
              <a:ext uri="{FF2B5EF4-FFF2-40B4-BE49-F238E27FC236}">
                <a16:creationId xmlns:a16="http://schemas.microsoft.com/office/drawing/2014/main" id="{70903E93-6E00-4F69-B46A-90E8936F6896}"/>
              </a:ext>
            </a:extLst>
          </xdr:cNvPr>
          <xdr:cNvGrpSpPr/>
        </xdr:nvGrpSpPr>
        <xdr:grpSpPr>
          <a:xfrm>
            <a:off x="612774" y="1498600"/>
            <a:ext cx="7200000" cy="5400000"/>
            <a:chOff x="358774" y="1511300"/>
            <a:chExt cx="7200000" cy="5400000"/>
          </a:xfrm>
        </xdr:grpSpPr>
        <xdr:grpSp>
          <xdr:nvGrpSpPr>
            <xdr:cNvPr id="7" name="Group 6">
              <a:extLst>
                <a:ext uri="{FF2B5EF4-FFF2-40B4-BE49-F238E27FC236}">
                  <a16:creationId xmlns:a16="http://schemas.microsoft.com/office/drawing/2014/main" id="{43676B1B-2B46-488E-AFF0-86E3E33F4F6E}"/>
                </a:ext>
              </a:extLst>
            </xdr:cNvPr>
            <xdr:cNvGrpSpPr>
              <a:grpSpLocks/>
            </xdr:cNvGrpSpPr>
          </xdr:nvGrpSpPr>
          <xdr:grpSpPr bwMode="auto">
            <a:xfrm>
              <a:off x="358774" y="1511300"/>
              <a:ext cx="7200000" cy="5400000"/>
              <a:chOff x="7129461" y="3562350"/>
              <a:chExt cx="7200000" cy="5400000"/>
            </a:xfrm>
          </xdr:grpSpPr>
          <xdr:graphicFrame macro="">
            <xdr:nvGraphicFramePr>
              <xdr:cNvPr id="14" name="Chart 3">
                <a:extLst>
                  <a:ext uri="{FF2B5EF4-FFF2-40B4-BE49-F238E27FC236}">
                    <a16:creationId xmlns:a16="http://schemas.microsoft.com/office/drawing/2014/main" id="{EBF765E1-254E-4650-8211-43C2D4FEE6D8}"/>
                  </a:ext>
                </a:extLst>
              </xdr:cNvPr>
              <xdr:cNvGraphicFramePr>
                <a:graphicFrameLocks/>
              </xdr:cNvGraphicFramePr>
            </xdr:nvGraphicFramePr>
            <xdr:xfrm>
              <a:off x="7129461" y="3562350"/>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5" name="TextBox 14">
                <a:extLst>
                  <a:ext uri="{FF2B5EF4-FFF2-40B4-BE49-F238E27FC236}">
                    <a16:creationId xmlns:a16="http://schemas.microsoft.com/office/drawing/2014/main" id="{7EBB55D1-DF97-4663-B579-9B4D605908C3}"/>
                  </a:ext>
                </a:extLst>
              </xdr:cNvPr>
              <xdr:cNvSpPr txBox="1"/>
            </xdr:nvSpPr>
            <xdr:spPr>
              <a:xfrm>
                <a:off x="9500947" y="5444617"/>
                <a:ext cx="749540" cy="342786"/>
              </a:xfrm>
              <a:prstGeom prst="rect">
                <a:avLst/>
              </a:prstGeom>
              <a:noFill/>
            </xdr:spPr>
            <xdr:txBody>
              <a:bodyPr vertOverflow="clip" horzOverflow="clip" wrap="square" rtlCol="0" anchor="t">
                <a:spAutoFit/>
              </a:bodyPr>
              <a:lstStyle/>
              <a:p>
                <a:r>
                  <a:rPr lang="hu-HU" sz="1600" dirty="0" err="1"/>
                  <a:t>HU</a:t>
                </a:r>
              </a:p>
            </xdr:txBody>
          </xdr:sp>
          <xdr:sp macro="" textlink="">
            <xdr:nvSpPr>
              <xdr:cNvPr id="16" name="TextBox 15">
                <a:extLst>
                  <a:ext uri="{FF2B5EF4-FFF2-40B4-BE49-F238E27FC236}">
                    <a16:creationId xmlns:a16="http://schemas.microsoft.com/office/drawing/2014/main" id="{4830A1A5-28F9-42E8-8E2D-E4E132D0277D}"/>
                  </a:ext>
                </a:extLst>
              </xdr:cNvPr>
              <xdr:cNvSpPr txBox="1"/>
            </xdr:nvSpPr>
            <xdr:spPr>
              <a:xfrm>
                <a:off x="9507189" y="4568336"/>
                <a:ext cx="857597" cy="342786"/>
              </a:xfrm>
              <a:prstGeom prst="rect">
                <a:avLst/>
              </a:prstGeom>
              <a:noFill/>
            </xdr:spPr>
            <xdr:txBody>
              <a:bodyPr vertOverflow="clip" horzOverflow="clip" wrap="square" rtlCol="0" anchor="t">
                <a:spAutoFit/>
              </a:bodyPr>
              <a:lstStyle/>
              <a:p>
                <a:r>
                  <a:rPr lang="hu-HU" sz="1600" dirty="0" err="1"/>
                  <a:t>HU</a:t>
                </a:r>
              </a:p>
            </xdr:txBody>
          </xdr:sp>
          <xdr:sp macro="" textlink="">
            <xdr:nvSpPr>
              <xdr:cNvPr id="17" name="TextBox 16">
                <a:extLst>
                  <a:ext uri="{FF2B5EF4-FFF2-40B4-BE49-F238E27FC236}">
                    <a16:creationId xmlns:a16="http://schemas.microsoft.com/office/drawing/2014/main" id="{22F8B2CE-617C-45E3-8B80-9C8CAABC7831}"/>
                  </a:ext>
                </a:extLst>
              </xdr:cNvPr>
              <xdr:cNvSpPr txBox="1"/>
            </xdr:nvSpPr>
            <xdr:spPr>
              <a:xfrm>
                <a:off x="8125837" y="7222688"/>
                <a:ext cx="943550" cy="342786"/>
              </a:xfrm>
              <a:prstGeom prst="rect">
                <a:avLst/>
              </a:prstGeom>
              <a:noFill/>
            </xdr:spPr>
            <xdr:txBody>
              <a:bodyPr vertOverflow="clip" horzOverflow="clip" wrap="square" rtlCol="0" anchor="t">
                <a:spAutoFit/>
              </a:bodyPr>
              <a:lstStyle/>
              <a:p>
                <a:r>
                  <a:rPr lang="hu-HU" sz="1600" dirty="0" err="1"/>
                  <a:t>DE</a:t>
                </a:r>
              </a:p>
            </xdr:txBody>
          </xdr:sp>
          <xdr:sp macro="" textlink="">
            <xdr:nvSpPr>
              <xdr:cNvPr id="18" name="TextBox 17">
                <a:extLst>
                  <a:ext uri="{FF2B5EF4-FFF2-40B4-BE49-F238E27FC236}">
                    <a16:creationId xmlns:a16="http://schemas.microsoft.com/office/drawing/2014/main" id="{ECB983EF-2048-4FDB-B2AA-5FE19AE59DFE}"/>
                  </a:ext>
                </a:extLst>
              </xdr:cNvPr>
              <xdr:cNvSpPr txBox="1"/>
            </xdr:nvSpPr>
            <xdr:spPr>
              <a:xfrm>
                <a:off x="12151565" y="5489474"/>
                <a:ext cx="829422" cy="308076"/>
              </a:xfrm>
              <a:prstGeom prst="rect">
                <a:avLst/>
              </a:prstGeom>
              <a:noFill/>
            </xdr:spPr>
            <xdr:txBody>
              <a:bodyPr vertOverflow="clip" horzOverflow="clip" wrap="square" rtlCol="0" anchor="t">
                <a:noAutofit/>
              </a:bodyPr>
              <a:lstStyle/>
              <a:p>
                <a:r>
                  <a:rPr lang="hu-HU" sz="1600" dirty="0" err="1"/>
                  <a:t>CZ</a:t>
                </a:r>
              </a:p>
            </xdr:txBody>
          </xdr:sp>
          <xdr:sp macro="" textlink="">
            <xdr:nvSpPr>
              <xdr:cNvPr id="19" name="TextBox 18">
                <a:extLst>
                  <a:ext uri="{FF2B5EF4-FFF2-40B4-BE49-F238E27FC236}">
                    <a16:creationId xmlns:a16="http://schemas.microsoft.com/office/drawing/2014/main" id="{6FCC1B33-17BD-456D-ACC0-D31EF6A8ADED}"/>
                  </a:ext>
                </a:extLst>
              </xdr:cNvPr>
              <xdr:cNvSpPr txBox="1"/>
            </xdr:nvSpPr>
            <xdr:spPr>
              <a:xfrm>
                <a:off x="12773923" y="4759140"/>
                <a:ext cx="918264" cy="342786"/>
              </a:xfrm>
              <a:prstGeom prst="rect">
                <a:avLst/>
              </a:prstGeom>
              <a:noFill/>
            </xdr:spPr>
            <xdr:txBody>
              <a:bodyPr vertOverflow="clip" horzOverflow="clip" wrap="square" rtlCol="0" anchor="t">
                <a:spAutoFit/>
              </a:bodyPr>
              <a:lstStyle/>
              <a:p>
                <a:r>
                  <a:rPr lang="hu-HU" sz="1600" dirty="0" err="1"/>
                  <a:t>US</a:t>
                </a:r>
              </a:p>
            </xdr:txBody>
          </xdr:sp>
          <xdr:sp macro="" textlink="">
            <xdr:nvSpPr>
              <xdr:cNvPr id="20" name="TextBox 19">
                <a:extLst>
                  <a:ext uri="{FF2B5EF4-FFF2-40B4-BE49-F238E27FC236}">
                    <a16:creationId xmlns:a16="http://schemas.microsoft.com/office/drawing/2014/main" id="{8C6764D0-96F7-426D-8571-29C88AD23EB7}"/>
                  </a:ext>
                </a:extLst>
              </xdr:cNvPr>
              <xdr:cNvSpPr txBox="1"/>
            </xdr:nvSpPr>
            <xdr:spPr>
              <a:xfrm>
                <a:off x="11424693" y="6060855"/>
                <a:ext cx="832393" cy="342786"/>
              </a:xfrm>
              <a:prstGeom prst="rect">
                <a:avLst/>
              </a:prstGeom>
              <a:noFill/>
            </xdr:spPr>
            <xdr:txBody>
              <a:bodyPr vertOverflow="clip" horzOverflow="clip" wrap="square" rtlCol="0" anchor="t">
                <a:spAutoFit/>
              </a:bodyPr>
              <a:lstStyle/>
              <a:p>
                <a:r>
                  <a:rPr lang="hu-HU" sz="1600" dirty="0" err="1"/>
                  <a:t>CZ</a:t>
                </a:r>
              </a:p>
            </xdr:txBody>
          </xdr:sp>
          <xdr:sp macro="" textlink="">
            <xdr:nvSpPr>
              <xdr:cNvPr id="21" name="TextBox 20">
                <a:extLst>
                  <a:ext uri="{FF2B5EF4-FFF2-40B4-BE49-F238E27FC236}">
                    <a16:creationId xmlns:a16="http://schemas.microsoft.com/office/drawing/2014/main" id="{F25B561C-6647-4CD5-A399-2147ECDEF78F}"/>
                  </a:ext>
                </a:extLst>
              </xdr:cNvPr>
              <xdr:cNvSpPr txBox="1"/>
            </xdr:nvSpPr>
            <xdr:spPr>
              <a:xfrm>
                <a:off x="8799147" y="6670293"/>
                <a:ext cx="803640" cy="342786"/>
              </a:xfrm>
              <a:prstGeom prst="rect">
                <a:avLst/>
              </a:prstGeom>
              <a:noFill/>
            </xdr:spPr>
            <xdr:txBody>
              <a:bodyPr vertOverflow="clip" horzOverflow="clip" wrap="square" rtlCol="0" anchor="t">
                <a:spAutoFit/>
              </a:bodyPr>
              <a:lstStyle/>
              <a:p>
                <a:r>
                  <a:rPr lang="hu-HU" sz="1600" dirty="0" err="1"/>
                  <a:t>SK</a:t>
                </a:r>
              </a:p>
            </xdr:txBody>
          </xdr:sp>
          <xdr:sp macro="" textlink="">
            <xdr:nvSpPr>
              <xdr:cNvPr id="22" name="TextBox 21">
                <a:extLst>
                  <a:ext uri="{FF2B5EF4-FFF2-40B4-BE49-F238E27FC236}">
                    <a16:creationId xmlns:a16="http://schemas.microsoft.com/office/drawing/2014/main" id="{1F58CFE3-B988-402A-8395-FEA34A89EB3C}"/>
                  </a:ext>
                </a:extLst>
              </xdr:cNvPr>
              <xdr:cNvSpPr txBox="1"/>
            </xdr:nvSpPr>
            <xdr:spPr>
              <a:xfrm>
                <a:off x="10973975" y="5460683"/>
                <a:ext cx="749712" cy="342786"/>
              </a:xfrm>
              <a:prstGeom prst="rect">
                <a:avLst/>
              </a:prstGeom>
              <a:noFill/>
            </xdr:spPr>
            <xdr:txBody>
              <a:bodyPr vertOverflow="clip" horzOverflow="clip" wrap="square" rtlCol="0" anchor="t">
                <a:spAutoFit/>
              </a:bodyPr>
              <a:lstStyle/>
              <a:p>
                <a:r>
                  <a:rPr lang="hu-HU" sz="1600" dirty="0" err="1"/>
                  <a:t>PL</a:t>
                </a:r>
              </a:p>
            </xdr:txBody>
          </xdr:sp>
          <xdr:sp macro="" textlink="">
            <xdr:nvSpPr>
              <xdr:cNvPr id="23" name="TextBox 22">
                <a:extLst>
                  <a:ext uri="{FF2B5EF4-FFF2-40B4-BE49-F238E27FC236}">
                    <a16:creationId xmlns:a16="http://schemas.microsoft.com/office/drawing/2014/main" id="{7BF0ED2A-3E76-4B84-8BAD-3FE662384C5D}"/>
                  </a:ext>
                </a:extLst>
              </xdr:cNvPr>
              <xdr:cNvSpPr txBox="1"/>
            </xdr:nvSpPr>
            <xdr:spPr>
              <a:xfrm>
                <a:off x="11138989" y="4670098"/>
                <a:ext cx="864098" cy="342786"/>
              </a:xfrm>
              <a:prstGeom prst="rect">
                <a:avLst/>
              </a:prstGeom>
              <a:noFill/>
            </xdr:spPr>
            <xdr:txBody>
              <a:bodyPr vertOverflow="clip" horzOverflow="clip" wrap="square" rtlCol="0" anchor="t">
                <a:spAutoFit/>
              </a:bodyPr>
              <a:lstStyle/>
              <a:p>
                <a:r>
                  <a:rPr lang="hu-HU" sz="1600" dirty="0" err="1"/>
                  <a:t>PL</a:t>
                </a:r>
              </a:p>
            </xdr:txBody>
          </xdr:sp>
          <xdr:sp macro="" textlink="">
            <xdr:nvSpPr>
              <xdr:cNvPr id="24" name="TextBox 23">
                <a:extLst>
                  <a:ext uri="{FF2B5EF4-FFF2-40B4-BE49-F238E27FC236}">
                    <a16:creationId xmlns:a16="http://schemas.microsoft.com/office/drawing/2014/main" id="{0DF5676F-EA65-4761-A055-F6BA50689B3D}"/>
                  </a:ext>
                </a:extLst>
              </xdr:cNvPr>
              <xdr:cNvSpPr txBox="1"/>
            </xdr:nvSpPr>
            <xdr:spPr>
              <a:xfrm>
                <a:off x="8090917" y="7629226"/>
                <a:ext cx="902270" cy="342786"/>
              </a:xfrm>
              <a:prstGeom prst="rect">
                <a:avLst/>
              </a:prstGeom>
              <a:noFill/>
            </xdr:spPr>
            <xdr:txBody>
              <a:bodyPr vertOverflow="clip" horzOverflow="clip" wrap="square" rtlCol="0" anchor="t">
                <a:spAutoFit/>
              </a:bodyPr>
              <a:lstStyle/>
              <a:p>
                <a:r>
                  <a:rPr lang="hu-HU" sz="1600" dirty="0" err="1"/>
                  <a:t>DE</a:t>
                </a:r>
              </a:p>
            </xdr:txBody>
          </xdr:sp>
          <xdr:sp macro="" textlink="">
            <xdr:nvSpPr>
              <xdr:cNvPr id="25" name="TextBox 24">
                <a:extLst>
                  <a:ext uri="{FF2B5EF4-FFF2-40B4-BE49-F238E27FC236}">
                    <a16:creationId xmlns:a16="http://schemas.microsoft.com/office/drawing/2014/main" id="{1EB92E4D-1D0F-4C4A-A5E8-A55A05F70EE3}"/>
                  </a:ext>
                </a:extLst>
              </xdr:cNvPr>
              <xdr:cNvSpPr txBox="1"/>
            </xdr:nvSpPr>
            <xdr:spPr>
              <a:xfrm>
                <a:off x="11475393" y="5403579"/>
                <a:ext cx="832493" cy="342786"/>
              </a:xfrm>
              <a:prstGeom prst="rect">
                <a:avLst/>
              </a:prstGeom>
              <a:noFill/>
            </xdr:spPr>
            <xdr:txBody>
              <a:bodyPr vertOverflow="clip" horzOverflow="clip" wrap="square" rtlCol="0" anchor="t">
                <a:spAutoFit/>
              </a:bodyPr>
              <a:lstStyle/>
              <a:p>
                <a:r>
                  <a:rPr lang="hu-HU" sz="1600" dirty="0" err="1"/>
                  <a:t>US</a:t>
                </a:r>
              </a:p>
            </xdr:txBody>
          </xdr:sp>
          <xdr:sp macro="" textlink="">
            <xdr:nvSpPr>
              <xdr:cNvPr id="26" name="TextBox 25">
                <a:extLst>
                  <a:ext uri="{FF2B5EF4-FFF2-40B4-BE49-F238E27FC236}">
                    <a16:creationId xmlns:a16="http://schemas.microsoft.com/office/drawing/2014/main" id="{ABE5F9F4-4816-45DC-A267-BA6A9E84DAD2}"/>
                  </a:ext>
                </a:extLst>
              </xdr:cNvPr>
              <xdr:cNvSpPr txBox="1"/>
            </xdr:nvSpPr>
            <xdr:spPr>
              <a:xfrm>
                <a:off x="8687775" y="7273726"/>
                <a:ext cx="788012" cy="342786"/>
              </a:xfrm>
              <a:prstGeom prst="rect">
                <a:avLst/>
              </a:prstGeom>
              <a:noFill/>
            </xdr:spPr>
            <xdr:txBody>
              <a:bodyPr vertOverflow="clip" horzOverflow="clip" wrap="square" rtlCol="0" anchor="t">
                <a:spAutoFit/>
              </a:bodyPr>
              <a:lstStyle/>
              <a:p>
                <a:r>
                  <a:rPr lang="hu-HU" sz="1600" dirty="0" err="1"/>
                  <a:t>SK</a:t>
                </a:r>
              </a:p>
            </xdr:txBody>
          </xdr:sp>
        </xdr:grpSp>
        <xdr:cxnSp macro="">
          <xdr:nvCxnSpPr>
            <xdr:cNvPr id="8" name="Straight Arrow Connector 7">
              <a:extLst>
                <a:ext uri="{FF2B5EF4-FFF2-40B4-BE49-F238E27FC236}">
                  <a16:creationId xmlns:a16="http://schemas.microsoft.com/office/drawing/2014/main" id="{0CE4EFC7-1E48-48CE-96E5-BE2E3584D7CA}"/>
                </a:ext>
              </a:extLst>
            </xdr:cNvPr>
            <xdr:cNvCxnSpPr/>
          </xdr:nvCxnSpPr>
          <xdr:spPr>
            <a:xfrm>
              <a:off x="2705100" y="2794000"/>
              <a:ext cx="0" cy="6604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E568255B-B03D-4CF4-BAB8-48276DA2218C}"/>
                </a:ext>
              </a:extLst>
            </xdr:cNvPr>
            <xdr:cNvCxnSpPr/>
          </xdr:nvCxnSpPr>
          <xdr:spPr>
            <a:xfrm flipH="1">
              <a:off x="4254500" y="2781300"/>
              <a:ext cx="495300" cy="5842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FD8FD5CB-A749-49C8-B54C-450C7F9F31EA}"/>
                </a:ext>
              </a:extLst>
            </xdr:cNvPr>
            <xdr:cNvCxnSpPr/>
          </xdr:nvCxnSpPr>
          <xdr:spPr>
            <a:xfrm flipH="1">
              <a:off x="4800600" y="3619500"/>
              <a:ext cx="546100" cy="4191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FA1E6E39-F85C-4B1E-BCEB-D57D4C22A68D}"/>
                </a:ext>
              </a:extLst>
            </xdr:cNvPr>
            <xdr:cNvCxnSpPr/>
          </xdr:nvCxnSpPr>
          <xdr:spPr>
            <a:xfrm flipH="1">
              <a:off x="5041900" y="3073400"/>
              <a:ext cx="1219200" cy="4699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D1EA9762-418B-4107-9767-3DB6E4E03AEA}"/>
                </a:ext>
              </a:extLst>
            </xdr:cNvPr>
            <xdr:cNvCxnSpPr/>
          </xdr:nvCxnSpPr>
          <xdr:spPr>
            <a:xfrm flipH="1">
              <a:off x="1943100" y="4816036"/>
              <a:ext cx="34560" cy="2893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179D517F-50D5-4D38-B9C3-1BC761A8C738}"/>
                </a:ext>
              </a:extLst>
            </xdr:cNvPr>
            <xdr:cNvCxnSpPr/>
          </xdr:nvCxnSpPr>
          <xdr:spPr>
            <a:xfrm flipH="1">
              <a:off x="1676400" y="5334000"/>
              <a:ext cx="76200" cy="1778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4" name="TextBox 3">
            <a:extLst>
              <a:ext uri="{FF2B5EF4-FFF2-40B4-BE49-F238E27FC236}">
                <a16:creationId xmlns:a16="http://schemas.microsoft.com/office/drawing/2014/main" id="{04B63DCB-9942-460F-A290-269A508201C2}"/>
              </a:ext>
            </a:extLst>
          </xdr:cNvPr>
          <xdr:cNvSpPr txBox="1"/>
        </xdr:nvSpPr>
        <xdr:spPr>
          <a:xfrm>
            <a:off x="3787774" y="1752600"/>
            <a:ext cx="2946400" cy="342786"/>
          </a:xfrm>
          <a:prstGeom prst="rect">
            <a:avLst/>
          </a:prstGeom>
          <a:noFill/>
        </xdr:spPr>
        <xdr:txBody>
          <a:bodyPr vertOverflow="clip" horzOverflow="clip" wrap="square" rtlCol="0" anchor="t">
            <a:spAutoFit/>
          </a:bodyPr>
          <a:lstStyle/>
          <a:p>
            <a:r>
              <a:rPr lang="hu-HU" sz="1600" dirty="0" err="1"/>
              <a:t>2019. március 26-ai állapot</a:t>
            </a:r>
          </a:p>
        </xdr:txBody>
      </xdr:sp>
      <xdr:sp macro="" textlink="">
        <xdr:nvSpPr>
          <xdr:cNvPr id="5" name="TextBox 4">
            <a:extLst>
              <a:ext uri="{FF2B5EF4-FFF2-40B4-BE49-F238E27FC236}">
                <a16:creationId xmlns:a16="http://schemas.microsoft.com/office/drawing/2014/main" id="{4ED27EB3-7D2E-4095-817F-494E187C2E33}"/>
              </a:ext>
            </a:extLst>
          </xdr:cNvPr>
          <xdr:cNvSpPr txBox="1"/>
        </xdr:nvSpPr>
        <xdr:spPr>
          <a:xfrm>
            <a:off x="3800474" y="2044700"/>
            <a:ext cx="2946400" cy="342786"/>
          </a:xfrm>
          <a:prstGeom prst="rect">
            <a:avLst/>
          </a:prstGeom>
          <a:noFill/>
        </xdr:spPr>
        <xdr:txBody>
          <a:bodyPr vertOverflow="clip" horzOverflow="clip" wrap="square" rtlCol="0" anchor="t">
            <a:spAutoFit/>
          </a:bodyPr>
          <a:lstStyle/>
          <a:p>
            <a:r>
              <a:rPr lang="hu-HU" sz="1600" dirty="0" err="1"/>
              <a:t>2019. október 31-ei állapot</a:t>
            </a:r>
          </a:p>
        </xdr:txBody>
      </xdr:sp>
      <xdr:sp macro="" textlink="">
        <xdr:nvSpPr>
          <xdr:cNvPr id="6" name="Rectangle 5">
            <a:extLst>
              <a:ext uri="{FF2B5EF4-FFF2-40B4-BE49-F238E27FC236}">
                <a16:creationId xmlns:a16="http://schemas.microsoft.com/office/drawing/2014/main" id="{4C5EF662-3129-4C4E-A5AD-80A0EB8A000B}"/>
              </a:ext>
            </a:extLst>
          </xdr:cNvPr>
          <xdr:cNvSpPr/>
        </xdr:nvSpPr>
        <xdr:spPr>
          <a:xfrm>
            <a:off x="3470274" y="1727200"/>
            <a:ext cx="2921000" cy="7366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l"/>
            <a:endParaRPr lang="hu-HU" sz="1600"/>
          </a:p>
        </xdr:txBody>
      </xdr:sp>
    </xdr:grpSp>
    <xdr:clientData/>
  </xdr:twoCellAnchor>
  <xdr:twoCellAnchor>
    <xdr:from>
      <xdr:col>0</xdr:col>
      <xdr:colOff>584200</xdr:colOff>
      <xdr:row>37</xdr:row>
      <xdr:rowOff>114299</xdr:rowOff>
    </xdr:from>
    <xdr:to>
      <xdr:col>1</xdr:col>
      <xdr:colOff>6926950</xdr:colOff>
      <xdr:row>68</xdr:row>
      <xdr:rowOff>30620</xdr:rowOff>
    </xdr:to>
    <xdr:grpSp>
      <xdr:nvGrpSpPr>
        <xdr:cNvPr id="27" name="Group 26">
          <a:extLst>
            <a:ext uri="{FF2B5EF4-FFF2-40B4-BE49-F238E27FC236}">
              <a16:creationId xmlns:a16="http://schemas.microsoft.com/office/drawing/2014/main" id="{9105CBDA-225C-47D9-A861-819518D60A33}"/>
            </a:ext>
          </a:extLst>
        </xdr:cNvPr>
        <xdr:cNvGrpSpPr/>
      </xdr:nvGrpSpPr>
      <xdr:grpSpPr>
        <a:xfrm>
          <a:off x="584200" y="7086599"/>
          <a:ext cx="7206350" cy="5428121"/>
          <a:chOff x="612774" y="1498600"/>
          <a:chExt cx="7200000" cy="5400000"/>
        </a:xfrm>
      </xdr:grpSpPr>
      <xdr:grpSp>
        <xdr:nvGrpSpPr>
          <xdr:cNvPr id="28" name="Group 27">
            <a:extLst>
              <a:ext uri="{FF2B5EF4-FFF2-40B4-BE49-F238E27FC236}">
                <a16:creationId xmlns:a16="http://schemas.microsoft.com/office/drawing/2014/main" id="{9AE2C0DF-61A3-4C67-B2E2-448D3FC1A657}"/>
              </a:ext>
            </a:extLst>
          </xdr:cNvPr>
          <xdr:cNvGrpSpPr/>
        </xdr:nvGrpSpPr>
        <xdr:grpSpPr>
          <a:xfrm>
            <a:off x="612774" y="1498600"/>
            <a:ext cx="7200000" cy="5400000"/>
            <a:chOff x="358774" y="1511300"/>
            <a:chExt cx="7200000" cy="5400000"/>
          </a:xfrm>
        </xdr:grpSpPr>
        <xdr:grpSp>
          <xdr:nvGrpSpPr>
            <xdr:cNvPr id="31" name="Group 6">
              <a:extLst>
                <a:ext uri="{FF2B5EF4-FFF2-40B4-BE49-F238E27FC236}">
                  <a16:creationId xmlns:a16="http://schemas.microsoft.com/office/drawing/2014/main" id="{EA292DFE-0E2C-48CA-B415-7D43925126F3}"/>
                </a:ext>
              </a:extLst>
            </xdr:cNvPr>
            <xdr:cNvGrpSpPr>
              <a:grpSpLocks/>
            </xdr:cNvGrpSpPr>
          </xdr:nvGrpSpPr>
          <xdr:grpSpPr bwMode="auto">
            <a:xfrm>
              <a:off x="358774" y="1511300"/>
              <a:ext cx="7200000" cy="5400000"/>
              <a:chOff x="7129461" y="3562350"/>
              <a:chExt cx="7200000" cy="5400000"/>
            </a:xfrm>
          </xdr:grpSpPr>
          <xdr:graphicFrame macro="">
            <xdr:nvGraphicFramePr>
              <xdr:cNvPr id="38" name="Chart 3">
                <a:extLst>
                  <a:ext uri="{FF2B5EF4-FFF2-40B4-BE49-F238E27FC236}">
                    <a16:creationId xmlns:a16="http://schemas.microsoft.com/office/drawing/2014/main" id="{4D2D3828-913C-42BB-A6F7-B43C4784D248}"/>
                  </a:ext>
                </a:extLst>
              </xdr:cNvPr>
              <xdr:cNvGraphicFramePr>
                <a:graphicFrameLocks/>
              </xdr:cNvGraphicFramePr>
            </xdr:nvGraphicFramePr>
            <xdr:xfrm>
              <a:off x="7129461" y="3562350"/>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9" name="TextBox 38">
                <a:extLst>
                  <a:ext uri="{FF2B5EF4-FFF2-40B4-BE49-F238E27FC236}">
                    <a16:creationId xmlns:a16="http://schemas.microsoft.com/office/drawing/2014/main" id="{4A513A94-4B16-4CC9-AA60-7DE325CECCA2}"/>
                  </a:ext>
                </a:extLst>
              </xdr:cNvPr>
              <xdr:cNvSpPr txBox="1"/>
            </xdr:nvSpPr>
            <xdr:spPr>
              <a:xfrm>
                <a:off x="9365783" y="5698617"/>
                <a:ext cx="749540" cy="342786"/>
              </a:xfrm>
              <a:prstGeom prst="rect">
                <a:avLst/>
              </a:prstGeom>
              <a:noFill/>
            </xdr:spPr>
            <xdr:txBody>
              <a:bodyPr vertOverflow="clip" horzOverflow="clip" wrap="square" rtlCol="0" anchor="t">
                <a:spAutoFit/>
              </a:bodyPr>
              <a:lstStyle/>
              <a:p>
                <a:r>
                  <a:rPr lang="hu-HU" sz="1600" dirty="0" err="1"/>
                  <a:t>HU</a:t>
                </a:r>
              </a:p>
            </xdr:txBody>
          </xdr:sp>
          <xdr:sp macro="" textlink="">
            <xdr:nvSpPr>
              <xdr:cNvPr id="40" name="TextBox 39">
                <a:extLst>
                  <a:ext uri="{FF2B5EF4-FFF2-40B4-BE49-F238E27FC236}">
                    <a16:creationId xmlns:a16="http://schemas.microsoft.com/office/drawing/2014/main" id="{8C63539B-D8FD-4059-90DB-76EBD4134D72}"/>
                  </a:ext>
                </a:extLst>
              </xdr:cNvPr>
              <xdr:cNvSpPr txBox="1"/>
            </xdr:nvSpPr>
            <xdr:spPr>
              <a:xfrm>
                <a:off x="9361139" y="4729807"/>
                <a:ext cx="857597" cy="342786"/>
              </a:xfrm>
              <a:prstGeom prst="rect">
                <a:avLst/>
              </a:prstGeom>
              <a:noFill/>
            </xdr:spPr>
            <xdr:txBody>
              <a:bodyPr vertOverflow="clip" horzOverflow="clip" wrap="square" rtlCol="0" anchor="t">
                <a:spAutoFit/>
              </a:bodyPr>
              <a:lstStyle/>
              <a:p>
                <a:r>
                  <a:rPr lang="hu-HU" sz="1600" dirty="0" err="1"/>
                  <a:t>HU</a:t>
                </a:r>
              </a:p>
            </xdr:txBody>
          </xdr:sp>
          <xdr:sp macro="" textlink="">
            <xdr:nvSpPr>
              <xdr:cNvPr id="41" name="TextBox 40">
                <a:extLst>
                  <a:ext uri="{FF2B5EF4-FFF2-40B4-BE49-F238E27FC236}">
                    <a16:creationId xmlns:a16="http://schemas.microsoft.com/office/drawing/2014/main" id="{29B5D0C1-5DC8-4E37-9925-79D63C6D6BE5}"/>
                  </a:ext>
                </a:extLst>
              </xdr:cNvPr>
              <xdr:cNvSpPr txBox="1"/>
            </xdr:nvSpPr>
            <xdr:spPr>
              <a:xfrm>
                <a:off x="8153052" y="6968688"/>
                <a:ext cx="943550" cy="342786"/>
              </a:xfrm>
              <a:prstGeom prst="rect">
                <a:avLst/>
              </a:prstGeom>
              <a:noFill/>
            </xdr:spPr>
            <xdr:txBody>
              <a:bodyPr vertOverflow="clip" horzOverflow="clip" wrap="square" rtlCol="0" anchor="t">
                <a:spAutoFit/>
              </a:bodyPr>
              <a:lstStyle/>
              <a:p>
                <a:r>
                  <a:rPr lang="hu-HU" sz="1600" dirty="0" err="1"/>
                  <a:t>DE</a:t>
                </a:r>
              </a:p>
            </xdr:txBody>
          </xdr:sp>
          <xdr:sp macro="" textlink="">
            <xdr:nvSpPr>
              <xdr:cNvPr id="42" name="TextBox 41">
                <a:extLst>
                  <a:ext uri="{FF2B5EF4-FFF2-40B4-BE49-F238E27FC236}">
                    <a16:creationId xmlns:a16="http://schemas.microsoft.com/office/drawing/2014/main" id="{FEDF8C87-C541-4B8C-BF2A-6E8BDF3ACBF3}"/>
                  </a:ext>
                </a:extLst>
              </xdr:cNvPr>
              <xdr:cNvSpPr txBox="1"/>
            </xdr:nvSpPr>
            <xdr:spPr>
              <a:xfrm>
                <a:off x="12049965" y="5641874"/>
                <a:ext cx="829422" cy="342786"/>
              </a:xfrm>
              <a:prstGeom prst="rect">
                <a:avLst/>
              </a:prstGeom>
              <a:noFill/>
            </xdr:spPr>
            <xdr:txBody>
              <a:bodyPr vertOverflow="clip" horzOverflow="clip" wrap="square" rtlCol="0" anchor="t">
                <a:spAutoFit/>
              </a:bodyPr>
              <a:lstStyle/>
              <a:p>
                <a:r>
                  <a:rPr lang="hu-HU" sz="1600" dirty="0" err="1"/>
                  <a:t>CZ</a:t>
                </a:r>
              </a:p>
            </xdr:txBody>
          </xdr:sp>
          <xdr:sp macro="" textlink="">
            <xdr:nvSpPr>
              <xdr:cNvPr id="43" name="TextBox 42">
                <a:extLst>
                  <a:ext uri="{FF2B5EF4-FFF2-40B4-BE49-F238E27FC236}">
                    <a16:creationId xmlns:a16="http://schemas.microsoft.com/office/drawing/2014/main" id="{D3303EA5-7871-44BC-A3FD-474C70F9E5B8}"/>
                  </a:ext>
                </a:extLst>
              </xdr:cNvPr>
              <xdr:cNvSpPr txBox="1"/>
            </xdr:nvSpPr>
            <xdr:spPr>
              <a:xfrm>
                <a:off x="12799323" y="4936940"/>
                <a:ext cx="918264" cy="342786"/>
              </a:xfrm>
              <a:prstGeom prst="rect">
                <a:avLst/>
              </a:prstGeom>
              <a:noFill/>
            </xdr:spPr>
            <xdr:txBody>
              <a:bodyPr vertOverflow="clip" horzOverflow="clip" wrap="square" rtlCol="0" anchor="t">
                <a:spAutoFit/>
              </a:bodyPr>
              <a:lstStyle/>
              <a:p>
                <a:r>
                  <a:rPr lang="hu-HU" sz="1600" dirty="0" err="1"/>
                  <a:t>US</a:t>
                </a:r>
              </a:p>
            </xdr:txBody>
          </xdr:sp>
          <xdr:sp macro="" textlink="">
            <xdr:nvSpPr>
              <xdr:cNvPr id="44" name="TextBox 43">
                <a:extLst>
                  <a:ext uri="{FF2B5EF4-FFF2-40B4-BE49-F238E27FC236}">
                    <a16:creationId xmlns:a16="http://schemas.microsoft.com/office/drawing/2014/main" id="{2EA50705-26AA-45F8-B3D8-6D0F58D03941}"/>
                  </a:ext>
                </a:extLst>
              </xdr:cNvPr>
              <xdr:cNvSpPr txBox="1"/>
            </xdr:nvSpPr>
            <xdr:spPr>
              <a:xfrm>
                <a:off x="11437393" y="6073555"/>
                <a:ext cx="832393" cy="342786"/>
              </a:xfrm>
              <a:prstGeom prst="rect">
                <a:avLst/>
              </a:prstGeom>
              <a:noFill/>
            </xdr:spPr>
            <xdr:txBody>
              <a:bodyPr vertOverflow="clip" horzOverflow="clip" wrap="square" rtlCol="0" anchor="t">
                <a:spAutoFit/>
              </a:bodyPr>
              <a:lstStyle/>
              <a:p>
                <a:r>
                  <a:rPr lang="hu-HU" sz="1600" dirty="0" err="1"/>
                  <a:t>CZ</a:t>
                </a:r>
              </a:p>
            </xdr:txBody>
          </xdr:sp>
          <xdr:sp macro="" textlink="">
            <xdr:nvSpPr>
              <xdr:cNvPr id="45" name="TextBox 44">
                <a:extLst>
                  <a:ext uri="{FF2B5EF4-FFF2-40B4-BE49-F238E27FC236}">
                    <a16:creationId xmlns:a16="http://schemas.microsoft.com/office/drawing/2014/main" id="{640B440C-6E09-42F1-AF11-6C78C67B11D6}"/>
                  </a:ext>
                </a:extLst>
              </xdr:cNvPr>
              <xdr:cNvSpPr txBox="1"/>
            </xdr:nvSpPr>
            <xdr:spPr>
              <a:xfrm>
                <a:off x="8793705" y="6660315"/>
                <a:ext cx="803640" cy="342786"/>
              </a:xfrm>
              <a:prstGeom prst="rect">
                <a:avLst/>
              </a:prstGeom>
              <a:noFill/>
            </xdr:spPr>
            <xdr:txBody>
              <a:bodyPr vertOverflow="clip" horzOverflow="clip" wrap="square" rtlCol="0" anchor="t">
                <a:spAutoFit/>
              </a:bodyPr>
              <a:lstStyle/>
              <a:p>
                <a:r>
                  <a:rPr lang="hu-HU" sz="1600" dirty="0" err="1"/>
                  <a:t>SK</a:t>
                </a:r>
              </a:p>
            </xdr:txBody>
          </xdr:sp>
          <xdr:sp macro="" textlink="">
            <xdr:nvSpPr>
              <xdr:cNvPr id="46" name="TextBox 45">
                <a:extLst>
                  <a:ext uri="{FF2B5EF4-FFF2-40B4-BE49-F238E27FC236}">
                    <a16:creationId xmlns:a16="http://schemas.microsoft.com/office/drawing/2014/main" id="{1E19873D-0507-4F12-A254-5CCEE26B93F8}"/>
                  </a:ext>
                </a:extLst>
              </xdr:cNvPr>
              <xdr:cNvSpPr txBox="1"/>
            </xdr:nvSpPr>
            <xdr:spPr>
              <a:xfrm>
                <a:off x="10516775" y="5346383"/>
                <a:ext cx="749712" cy="342786"/>
              </a:xfrm>
              <a:prstGeom prst="rect">
                <a:avLst/>
              </a:prstGeom>
              <a:noFill/>
            </xdr:spPr>
            <xdr:txBody>
              <a:bodyPr vertOverflow="clip" horzOverflow="clip" wrap="square" rtlCol="0" anchor="t">
                <a:spAutoFit/>
              </a:bodyPr>
              <a:lstStyle/>
              <a:p>
                <a:r>
                  <a:rPr lang="hu-HU" sz="1600" dirty="0" err="1"/>
                  <a:t>PL</a:t>
                </a:r>
              </a:p>
            </xdr:txBody>
          </xdr:sp>
          <xdr:sp macro="" textlink="">
            <xdr:nvSpPr>
              <xdr:cNvPr id="47" name="TextBox 46">
                <a:extLst>
                  <a:ext uri="{FF2B5EF4-FFF2-40B4-BE49-F238E27FC236}">
                    <a16:creationId xmlns:a16="http://schemas.microsoft.com/office/drawing/2014/main" id="{117238C5-1ED9-48D6-8B6E-B77D23E828D9}"/>
                  </a:ext>
                </a:extLst>
              </xdr:cNvPr>
              <xdr:cNvSpPr txBox="1"/>
            </xdr:nvSpPr>
            <xdr:spPr>
              <a:xfrm>
                <a:off x="11138989" y="4670098"/>
                <a:ext cx="864098" cy="342786"/>
              </a:xfrm>
              <a:prstGeom prst="rect">
                <a:avLst/>
              </a:prstGeom>
              <a:noFill/>
            </xdr:spPr>
            <xdr:txBody>
              <a:bodyPr vertOverflow="clip" horzOverflow="clip" wrap="square" rtlCol="0" anchor="t">
                <a:spAutoFit/>
              </a:bodyPr>
              <a:lstStyle/>
              <a:p>
                <a:r>
                  <a:rPr lang="hu-HU" sz="1600" dirty="0" err="1"/>
                  <a:t>PL</a:t>
                </a:r>
              </a:p>
            </xdr:txBody>
          </xdr:sp>
          <xdr:sp macro="" textlink="">
            <xdr:nvSpPr>
              <xdr:cNvPr id="48" name="TextBox 47">
                <a:extLst>
                  <a:ext uri="{FF2B5EF4-FFF2-40B4-BE49-F238E27FC236}">
                    <a16:creationId xmlns:a16="http://schemas.microsoft.com/office/drawing/2014/main" id="{30528154-4139-4B8F-8E60-DFDC123E8AF8}"/>
                  </a:ext>
                </a:extLst>
              </xdr:cNvPr>
              <xdr:cNvSpPr txBox="1"/>
            </xdr:nvSpPr>
            <xdr:spPr>
              <a:xfrm>
                <a:off x="8002017" y="7502226"/>
                <a:ext cx="902270" cy="342786"/>
              </a:xfrm>
              <a:prstGeom prst="rect">
                <a:avLst/>
              </a:prstGeom>
              <a:noFill/>
            </xdr:spPr>
            <xdr:txBody>
              <a:bodyPr vertOverflow="clip" horzOverflow="clip" wrap="square" rtlCol="0" anchor="t">
                <a:spAutoFit/>
              </a:bodyPr>
              <a:lstStyle/>
              <a:p>
                <a:r>
                  <a:rPr lang="hu-HU" sz="1600" dirty="0" err="1"/>
                  <a:t>DE</a:t>
                </a:r>
              </a:p>
            </xdr:txBody>
          </xdr:sp>
          <xdr:sp macro="" textlink="">
            <xdr:nvSpPr>
              <xdr:cNvPr id="49" name="TextBox 48">
                <a:extLst>
                  <a:ext uri="{FF2B5EF4-FFF2-40B4-BE49-F238E27FC236}">
                    <a16:creationId xmlns:a16="http://schemas.microsoft.com/office/drawing/2014/main" id="{176774F4-D53C-407F-B83D-795C6B87450A}"/>
                  </a:ext>
                </a:extLst>
              </xdr:cNvPr>
              <xdr:cNvSpPr txBox="1"/>
            </xdr:nvSpPr>
            <xdr:spPr>
              <a:xfrm>
                <a:off x="11386493" y="5581379"/>
                <a:ext cx="832493" cy="342786"/>
              </a:xfrm>
              <a:prstGeom prst="rect">
                <a:avLst/>
              </a:prstGeom>
              <a:noFill/>
            </xdr:spPr>
            <xdr:txBody>
              <a:bodyPr vertOverflow="clip" horzOverflow="clip" wrap="square" rtlCol="0" anchor="t">
                <a:spAutoFit/>
              </a:bodyPr>
              <a:lstStyle/>
              <a:p>
                <a:r>
                  <a:rPr lang="hu-HU" sz="1600" dirty="0" err="1"/>
                  <a:t>US</a:t>
                </a:r>
              </a:p>
            </xdr:txBody>
          </xdr:sp>
          <xdr:sp macro="" textlink="">
            <xdr:nvSpPr>
              <xdr:cNvPr id="50" name="TextBox 49">
                <a:extLst>
                  <a:ext uri="{FF2B5EF4-FFF2-40B4-BE49-F238E27FC236}">
                    <a16:creationId xmlns:a16="http://schemas.microsoft.com/office/drawing/2014/main" id="{D7FE48C1-A0CD-4807-A696-DD8D12508E85}"/>
                  </a:ext>
                </a:extLst>
              </xdr:cNvPr>
              <xdr:cNvSpPr txBox="1"/>
            </xdr:nvSpPr>
            <xdr:spPr>
              <a:xfrm>
                <a:off x="8636975" y="7273726"/>
                <a:ext cx="788012" cy="342786"/>
              </a:xfrm>
              <a:prstGeom prst="rect">
                <a:avLst/>
              </a:prstGeom>
              <a:noFill/>
            </xdr:spPr>
            <xdr:txBody>
              <a:bodyPr vertOverflow="clip" horzOverflow="clip" wrap="square" rtlCol="0" anchor="t">
                <a:spAutoFit/>
              </a:bodyPr>
              <a:lstStyle/>
              <a:p>
                <a:r>
                  <a:rPr lang="hu-HU" sz="1600" dirty="0" err="1"/>
                  <a:t>SK</a:t>
                </a:r>
              </a:p>
            </xdr:txBody>
          </xdr:sp>
        </xdr:grpSp>
        <xdr:cxnSp macro="">
          <xdr:nvCxnSpPr>
            <xdr:cNvPr id="32" name="Straight Arrow Connector 31">
              <a:extLst>
                <a:ext uri="{FF2B5EF4-FFF2-40B4-BE49-F238E27FC236}">
                  <a16:creationId xmlns:a16="http://schemas.microsoft.com/office/drawing/2014/main" id="{3AB45B32-4695-40A3-89C5-B999257B7352}"/>
                </a:ext>
              </a:extLst>
            </xdr:cNvPr>
            <xdr:cNvCxnSpPr/>
          </xdr:nvCxnSpPr>
          <xdr:spPr>
            <a:xfrm flipH="1">
              <a:off x="2692400" y="3022600"/>
              <a:ext cx="12700" cy="4445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00FBE611-6D58-4ABE-89FF-4DB038AA7F05}"/>
                </a:ext>
              </a:extLst>
            </xdr:cNvPr>
            <xdr:cNvCxnSpPr/>
          </xdr:nvCxnSpPr>
          <xdr:spPr>
            <a:xfrm flipH="1">
              <a:off x="4270374" y="2781300"/>
              <a:ext cx="517526" cy="5969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 name="Straight Arrow Connector 33">
              <a:extLst>
                <a:ext uri="{FF2B5EF4-FFF2-40B4-BE49-F238E27FC236}">
                  <a16:creationId xmlns:a16="http://schemas.microsoft.com/office/drawing/2014/main" id="{3AF9930A-9C49-4F27-A1D0-CE3BF46BAA6A}"/>
                </a:ext>
              </a:extLst>
            </xdr:cNvPr>
            <xdr:cNvCxnSpPr/>
          </xdr:nvCxnSpPr>
          <xdr:spPr>
            <a:xfrm flipH="1">
              <a:off x="4816474" y="3594100"/>
              <a:ext cx="479426" cy="3302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a:extLst>
                <a:ext uri="{FF2B5EF4-FFF2-40B4-BE49-F238E27FC236}">
                  <a16:creationId xmlns:a16="http://schemas.microsoft.com/office/drawing/2014/main" id="{419C788B-EF0F-486B-8FB0-0053513F20F3}"/>
                </a:ext>
              </a:extLst>
            </xdr:cNvPr>
            <xdr:cNvCxnSpPr/>
          </xdr:nvCxnSpPr>
          <xdr:spPr>
            <a:xfrm flipH="1">
              <a:off x="5159374" y="3149600"/>
              <a:ext cx="1216026" cy="5334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6" name="Straight Arrow Connector 35">
              <a:extLst>
                <a:ext uri="{FF2B5EF4-FFF2-40B4-BE49-F238E27FC236}">
                  <a16:creationId xmlns:a16="http://schemas.microsoft.com/office/drawing/2014/main" id="{62B5927C-1372-42BD-A99D-E0ABE448429A}"/>
                </a:ext>
              </a:extLst>
            </xdr:cNvPr>
            <xdr:cNvCxnSpPr/>
          </xdr:nvCxnSpPr>
          <xdr:spPr>
            <a:xfrm flipH="1">
              <a:off x="1933574" y="4841436"/>
              <a:ext cx="31386" cy="2893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D5169EDC-C6D4-4FAB-85AE-AE152A3E3950}"/>
                </a:ext>
              </a:extLst>
            </xdr:cNvPr>
            <xdr:cNvCxnSpPr/>
          </xdr:nvCxnSpPr>
          <xdr:spPr>
            <a:xfrm flipH="1">
              <a:off x="1679574" y="5334000"/>
              <a:ext cx="73026" cy="1905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9" name="TextBox 28">
            <a:extLst>
              <a:ext uri="{FF2B5EF4-FFF2-40B4-BE49-F238E27FC236}">
                <a16:creationId xmlns:a16="http://schemas.microsoft.com/office/drawing/2014/main" id="{A2AC05CB-68A9-4476-8DB7-0328420934C5}"/>
              </a:ext>
            </a:extLst>
          </xdr:cNvPr>
          <xdr:cNvSpPr txBox="1"/>
        </xdr:nvSpPr>
        <xdr:spPr>
          <a:xfrm>
            <a:off x="3787774" y="1752600"/>
            <a:ext cx="2946400" cy="342786"/>
          </a:xfrm>
          <a:prstGeom prst="rect">
            <a:avLst/>
          </a:prstGeom>
          <a:noFill/>
        </xdr:spPr>
        <xdr:txBody>
          <a:bodyPr vertOverflow="clip" horzOverflow="clip" wrap="square" rtlCol="0" anchor="t">
            <a:spAutoFit/>
          </a:bodyPr>
          <a:lstStyle/>
          <a:p>
            <a:r>
              <a:rPr lang="hu-HU" sz="1600" dirty="0" err="1"/>
              <a:t>26 March 2019</a:t>
            </a:r>
          </a:p>
        </xdr:txBody>
      </xdr:sp>
      <xdr:sp macro="" textlink="">
        <xdr:nvSpPr>
          <xdr:cNvPr id="30" name="TextBox 29">
            <a:extLst>
              <a:ext uri="{FF2B5EF4-FFF2-40B4-BE49-F238E27FC236}">
                <a16:creationId xmlns:a16="http://schemas.microsoft.com/office/drawing/2014/main" id="{2F822C2E-2C70-4EAE-8840-236962C0F5C2}"/>
              </a:ext>
            </a:extLst>
          </xdr:cNvPr>
          <xdr:cNvSpPr txBox="1"/>
        </xdr:nvSpPr>
        <xdr:spPr>
          <a:xfrm>
            <a:off x="3800474" y="2044700"/>
            <a:ext cx="2946400" cy="342786"/>
          </a:xfrm>
          <a:prstGeom prst="rect">
            <a:avLst/>
          </a:prstGeom>
          <a:noFill/>
        </xdr:spPr>
        <xdr:txBody>
          <a:bodyPr vertOverflow="clip" horzOverflow="clip" wrap="square" rtlCol="0" anchor="t">
            <a:spAutoFit/>
          </a:bodyPr>
          <a:lstStyle/>
          <a:p>
            <a:r>
              <a:rPr lang="hu-HU" sz="1600" baseline="0" dirty="0" err="1"/>
              <a:t>31 October 2019</a:t>
            </a:r>
            <a:endParaRPr lang="hu-HU" sz="1600" dirty="0" err="1"/>
          </a:p>
        </xdr:txBody>
      </xdr:sp>
    </xdr:grpSp>
    <xdr:clientData/>
  </xdr:twoCellAnchor>
  <xdr:twoCellAnchor>
    <xdr:from>
      <xdr:col>1</xdr:col>
      <xdr:colOff>2527300</xdr:colOff>
      <xdr:row>39</xdr:row>
      <xdr:rowOff>0</xdr:rowOff>
    </xdr:from>
    <xdr:to>
      <xdr:col>1</xdr:col>
      <xdr:colOff>4584700</xdr:colOff>
      <xdr:row>43</xdr:row>
      <xdr:rowOff>25400</xdr:rowOff>
    </xdr:to>
    <xdr:sp macro="" textlink="">
      <xdr:nvSpPr>
        <xdr:cNvPr id="51" name="Rectangle 50">
          <a:extLst>
            <a:ext uri="{FF2B5EF4-FFF2-40B4-BE49-F238E27FC236}">
              <a16:creationId xmlns:a16="http://schemas.microsoft.com/office/drawing/2014/main" id="{B2C5726A-60DE-4AD7-8700-A8CC6C06D911}"/>
            </a:ext>
          </a:extLst>
        </xdr:cNvPr>
        <xdr:cNvSpPr/>
      </xdr:nvSpPr>
      <xdr:spPr>
        <a:xfrm>
          <a:off x="3384550" y="7353300"/>
          <a:ext cx="2057400" cy="7493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l"/>
          <a:endParaRPr lang="hu-HU" sz="1600"/>
        </a:p>
      </xdr:txBody>
    </xdr:sp>
    <xdr:clientData/>
  </xdr:twoCellAnchor>
</xdr:wsDr>
</file>

<file path=xl/drawings/drawing111.xml><?xml version="1.0" encoding="utf-8"?>
<c:userShapes xmlns:c="http://schemas.openxmlformats.org/drawingml/2006/chart">
  <cdr:relSizeAnchor xmlns:cdr="http://schemas.openxmlformats.org/drawingml/2006/chartDrawing">
    <cdr:from>
      <cdr:x>0.41936</cdr:x>
      <cdr:y>0.0682</cdr:y>
    </cdr:from>
    <cdr:to>
      <cdr:x>0.43877</cdr:x>
      <cdr:y>0.09172</cdr:y>
    </cdr:to>
    <cdr:sp macro="" textlink="">
      <cdr:nvSpPr>
        <cdr:cNvPr id="2" name="Oval 1">
          <a:extLst xmlns:a="http://schemas.openxmlformats.org/drawingml/2006/main">
            <a:ext uri="{FF2B5EF4-FFF2-40B4-BE49-F238E27FC236}">
              <a16:creationId xmlns:a16="http://schemas.microsoft.com/office/drawing/2014/main" id="{CBB2F2F0-42EC-4689-894C-87AF34359E92}"/>
            </a:ext>
          </a:extLst>
        </cdr:cNvPr>
        <cdr:cNvSpPr/>
      </cdr:nvSpPr>
      <cdr:spPr>
        <a:xfrm xmlns:a="http://schemas.openxmlformats.org/drawingml/2006/main">
          <a:off x="3019426" y="368300"/>
          <a:ext cx="139700" cy="127000"/>
        </a:xfrm>
        <a:prstGeom xmlns:a="http://schemas.openxmlformats.org/drawingml/2006/main" prst="ellipse">
          <a:avLst/>
        </a:prstGeom>
        <a:solidFill xmlns:a="http://schemas.openxmlformats.org/drawingml/2006/main">
          <a:schemeClr val="tx2"/>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square"/>
        <a:lstStyle xmlns:a="http://schemas.openxmlformats.org/drawingml/2006/main"/>
        <a:p xmlns:a="http://schemas.openxmlformats.org/drawingml/2006/main">
          <a:endParaRPr lang="hu-HU"/>
        </a:p>
      </cdr:txBody>
    </cdr:sp>
  </cdr:relSizeAnchor>
  <cdr:relSizeAnchor xmlns:cdr="http://schemas.openxmlformats.org/drawingml/2006/chartDrawing">
    <cdr:from>
      <cdr:x>0.41981</cdr:x>
      <cdr:y>0.11994</cdr:y>
    </cdr:from>
    <cdr:to>
      <cdr:x>0.43921</cdr:x>
      <cdr:y>0.14346</cdr:y>
    </cdr:to>
    <cdr:sp macro="" textlink="">
      <cdr:nvSpPr>
        <cdr:cNvPr id="3" name="Oval 2">
          <a:extLst xmlns:a="http://schemas.openxmlformats.org/drawingml/2006/main">
            <a:ext uri="{FF2B5EF4-FFF2-40B4-BE49-F238E27FC236}">
              <a16:creationId xmlns:a16="http://schemas.microsoft.com/office/drawing/2014/main" id="{F5AFFBA8-B556-4C8F-9ECC-A47D88D6A02D}"/>
            </a:ext>
          </a:extLst>
        </cdr:cNvPr>
        <cdr:cNvSpPr/>
      </cdr:nvSpPr>
      <cdr:spPr>
        <a:xfrm xmlns:a="http://schemas.openxmlformats.org/drawingml/2006/main">
          <a:off x="3022600" y="647700"/>
          <a:ext cx="139700" cy="127000"/>
        </a:xfrm>
        <a:prstGeom xmlns:a="http://schemas.openxmlformats.org/drawingml/2006/main" prst="ellipse">
          <a:avLst/>
        </a:prstGeom>
        <a:solidFill xmlns:a="http://schemas.openxmlformats.org/drawingml/2006/main">
          <a:srgbClr val="DA0000"/>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12.xml><?xml version="1.0" encoding="utf-8"?>
<c:userShapes xmlns:c="http://schemas.openxmlformats.org/drawingml/2006/chart">
  <cdr:relSizeAnchor xmlns:cdr="http://schemas.openxmlformats.org/drawingml/2006/chartDrawing">
    <cdr:from>
      <cdr:x>0.41936</cdr:x>
      <cdr:y>0.0682</cdr:y>
    </cdr:from>
    <cdr:to>
      <cdr:x>0.43877</cdr:x>
      <cdr:y>0.09172</cdr:y>
    </cdr:to>
    <cdr:sp macro="" textlink="">
      <cdr:nvSpPr>
        <cdr:cNvPr id="2" name="Oval 1">
          <a:extLst xmlns:a="http://schemas.openxmlformats.org/drawingml/2006/main">
            <a:ext uri="{FF2B5EF4-FFF2-40B4-BE49-F238E27FC236}">
              <a16:creationId xmlns:a16="http://schemas.microsoft.com/office/drawing/2014/main" id="{CBB2F2F0-42EC-4689-894C-87AF34359E92}"/>
            </a:ext>
          </a:extLst>
        </cdr:cNvPr>
        <cdr:cNvSpPr/>
      </cdr:nvSpPr>
      <cdr:spPr>
        <a:xfrm xmlns:a="http://schemas.openxmlformats.org/drawingml/2006/main">
          <a:off x="3019426" y="368300"/>
          <a:ext cx="139700" cy="127000"/>
        </a:xfrm>
        <a:prstGeom xmlns:a="http://schemas.openxmlformats.org/drawingml/2006/main" prst="ellipse">
          <a:avLst/>
        </a:prstGeom>
        <a:solidFill xmlns:a="http://schemas.openxmlformats.org/drawingml/2006/main">
          <a:schemeClr val="tx2"/>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square"/>
        <a:lstStyle xmlns:a="http://schemas.openxmlformats.org/drawingml/2006/main"/>
        <a:p xmlns:a="http://schemas.openxmlformats.org/drawingml/2006/main">
          <a:endParaRPr lang="hu-HU"/>
        </a:p>
      </cdr:txBody>
    </cdr:sp>
  </cdr:relSizeAnchor>
  <cdr:relSizeAnchor xmlns:cdr="http://schemas.openxmlformats.org/drawingml/2006/chartDrawing">
    <cdr:from>
      <cdr:x>0.41981</cdr:x>
      <cdr:y>0.11994</cdr:y>
    </cdr:from>
    <cdr:to>
      <cdr:x>0.43921</cdr:x>
      <cdr:y>0.14346</cdr:y>
    </cdr:to>
    <cdr:sp macro="" textlink="">
      <cdr:nvSpPr>
        <cdr:cNvPr id="3" name="Oval 2">
          <a:extLst xmlns:a="http://schemas.openxmlformats.org/drawingml/2006/main">
            <a:ext uri="{FF2B5EF4-FFF2-40B4-BE49-F238E27FC236}">
              <a16:creationId xmlns:a16="http://schemas.microsoft.com/office/drawing/2014/main" id="{F5AFFBA8-B556-4C8F-9ECC-A47D88D6A02D}"/>
            </a:ext>
          </a:extLst>
        </cdr:cNvPr>
        <cdr:cNvSpPr/>
      </cdr:nvSpPr>
      <cdr:spPr>
        <a:xfrm xmlns:a="http://schemas.openxmlformats.org/drawingml/2006/main">
          <a:off x="3022600" y="647700"/>
          <a:ext cx="139700" cy="127000"/>
        </a:xfrm>
        <a:prstGeom xmlns:a="http://schemas.openxmlformats.org/drawingml/2006/main" prst="ellipse">
          <a:avLst/>
        </a:prstGeom>
        <a:solidFill xmlns:a="http://schemas.openxmlformats.org/drawingml/2006/main">
          <a:srgbClr val="DA0000"/>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13.xml><?xml version="1.0" encoding="utf-8"?>
<xdr:wsDr xmlns:xdr="http://schemas.openxmlformats.org/drawingml/2006/spreadsheetDrawing" xmlns:a="http://schemas.openxmlformats.org/drawingml/2006/main">
  <xdr:twoCellAnchor editAs="absolute">
    <xdr:from>
      <xdr:col>0</xdr:col>
      <xdr:colOff>323850</xdr:colOff>
      <xdr:row>7</xdr:row>
      <xdr:rowOff>287337</xdr:rowOff>
    </xdr:from>
    <xdr:to>
      <xdr:col>1</xdr:col>
      <xdr:colOff>6607069</xdr:colOff>
      <xdr:row>35</xdr:row>
      <xdr:rowOff>10437</xdr:rowOff>
    </xdr:to>
    <xdr:graphicFrame macro="">
      <xdr:nvGraphicFramePr>
        <xdr:cNvPr id="2" name="Chart 1">
          <a:extLst>
            <a:ext uri="{FF2B5EF4-FFF2-40B4-BE49-F238E27FC236}">
              <a16:creationId xmlns:a16="http://schemas.microsoft.com/office/drawing/2014/main" id="{F9A6025C-FC98-4BD8-8E1E-4D6E8D24A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142875</xdr:colOff>
      <xdr:row>35</xdr:row>
      <xdr:rowOff>120650</xdr:rowOff>
    </xdr:from>
    <xdr:to>
      <xdr:col>1</xdr:col>
      <xdr:colOff>6426094</xdr:colOff>
      <xdr:row>63</xdr:row>
      <xdr:rowOff>186650</xdr:rowOff>
    </xdr:to>
    <xdr:graphicFrame macro="">
      <xdr:nvGraphicFramePr>
        <xdr:cNvPr id="3" name="Chart 2">
          <a:extLst>
            <a:ext uri="{FF2B5EF4-FFF2-40B4-BE49-F238E27FC236}">
              <a16:creationId xmlns:a16="http://schemas.microsoft.com/office/drawing/2014/main" id="{17D0AA26-FF88-41B9-BC15-2927FFC33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absolute">
    <xdr:from>
      <xdr:col>0</xdr:col>
      <xdr:colOff>302683</xdr:colOff>
      <xdr:row>6</xdr:row>
      <xdr:rowOff>149716</xdr:rowOff>
    </xdr:from>
    <xdr:to>
      <xdr:col>2</xdr:col>
      <xdr:colOff>225583</xdr:colOff>
      <xdr:row>33</xdr:row>
      <xdr:rowOff>126816</xdr:rowOff>
    </xdr:to>
    <xdr:graphicFrame macro="">
      <xdr:nvGraphicFramePr>
        <xdr:cNvPr id="2" name="Chart 1">
          <a:extLst>
            <a:ext uri="{FF2B5EF4-FFF2-40B4-BE49-F238E27FC236}">
              <a16:creationId xmlns:a16="http://schemas.microsoft.com/office/drawing/2014/main" id="{EAED6C18-AAEE-439F-9451-B877AC5A4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296333</xdr:colOff>
      <xdr:row>34</xdr:row>
      <xdr:rowOff>120120</xdr:rowOff>
    </xdr:from>
    <xdr:to>
      <xdr:col>2</xdr:col>
      <xdr:colOff>219233</xdr:colOff>
      <xdr:row>62</xdr:row>
      <xdr:rowOff>186120</xdr:rowOff>
    </xdr:to>
    <xdr:graphicFrame macro="">
      <xdr:nvGraphicFramePr>
        <xdr:cNvPr id="3" name="Chart 2">
          <a:extLst>
            <a:ext uri="{FF2B5EF4-FFF2-40B4-BE49-F238E27FC236}">
              <a16:creationId xmlns:a16="http://schemas.microsoft.com/office/drawing/2014/main" id="{0931113D-B619-4A97-9E06-C9C76A851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absolute">
    <xdr:from>
      <xdr:col>0</xdr:col>
      <xdr:colOff>395288</xdr:colOff>
      <xdr:row>6</xdr:row>
      <xdr:rowOff>185396</xdr:rowOff>
    </xdr:from>
    <xdr:to>
      <xdr:col>1</xdr:col>
      <xdr:colOff>6604688</xdr:colOff>
      <xdr:row>34</xdr:row>
      <xdr:rowOff>98996</xdr:rowOff>
    </xdr:to>
    <xdr:graphicFrame macro="">
      <xdr:nvGraphicFramePr>
        <xdr:cNvPr id="2" name="Chart 1">
          <a:extLst>
            <a:ext uri="{FF2B5EF4-FFF2-40B4-BE49-F238E27FC236}">
              <a16:creationId xmlns:a16="http://schemas.microsoft.com/office/drawing/2014/main" id="{11843460-97BD-4ED4-B943-20702D455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381000</xdr:colOff>
      <xdr:row>34</xdr:row>
      <xdr:rowOff>165100</xdr:rowOff>
    </xdr:from>
    <xdr:to>
      <xdr:col>1</xdr:col>
      <xdr:colOff>6590400</xdr:colOff>
      <xdr:row>63</xdr:row>
      <xdr:rowOff>40600</xdr:rowOff>
    </xdr:to>
    <xdr:graphicFrame macro="">
      <xdr:nvGraphicFramePr>
        <xdr:cNvPr id="3" name="Chart 2">
          <a:extLst>
            <a:ext uri="{FF2B5EF4-FFF2-40B4-BE49-F238E27FC236}">
              <a16:creationId xmlns:a16="http://schemas.microsoft.com/office/drawing/2014/main" id="{4BCF1047-E4D0-4FD2-A194-575968EB1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editAs="absolute">
    <xdr:from>
      <xdr:col>0</xdr:col>
      <xdr:colOff>95249</xdr:colOff>
      <xdr:row>7</xdr:row>
      <xdr:rowOff>5443</xdr:rowOff>
    </xdr:from>
    <xdr:to>
      <xdr:col>3</xdr:col>
      <xdr:colOff>602235</xdr:colOff>
      <xdr:row>32</xdr:row>
      <xdr:rowOff>132675</xdr:rowOff>
    </xdr:to>
    <xdr:graphicFrame macro="">
      <xdr:nvGraphicFramePr>
        <xdr:cNvPr id="2" name="Chart 1">
          <a:extLst>
            <a:ext uri="{FF2B5EF4-FFF2-40B4-BE49-F238E27FC236}">
              <a16:creationId xmlns:a16="http://schemas.microsoft.com/office/drawing/2014/main" id="{E397407D-A1AB-4A13-BECD-09A64D636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47624</xdr:colOff>
      <xdr:row>34</xdr:row>
      <xdr:rowOff>166688</xdr:rowOff>
    </xdr:from>
    <xdr:to>
      <xdr:col>3</xdr:col>
      <xdr:colOff>554610</xdr:colOff>
      <xdr:row>61</xdr:row>
      <xdr:rowOff>101719</xdr:rowOff>
    </xdr:to>
    <xdr:graphicFrame macro="">
      <xdr:nvGraphicFramePr>
        <xdr:cNvPr id="3" name="Chart 2">
          <a:extLst>
            <a:ext uri="{FF2B5EF4-FFF2-40B4-BE49-F238E27FC236}">
              <a16:creationId xmlns:a16="http://schemas.microsoft.com/office/drawing/2014/main" id="{CF807615-5EA8-436C-BCAB-71BEF850B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800100</xdr:colOff>
      <xdr:row>7</xdr:row>
      <xdr:rowOff>183690</xdr:rowOff>
    </xdr:from>
    <xdr:to>
      <xdr:col>1</xdr:col>
      <xdr:colOff>6730100</xdr:colOff>
      <xdr:row>24</xdr:row>
      <xdr:rowOff>122690</xdr:rowOff>
    </xdr:to>
    <xdr:graphicFrame macro="">
      <xdr:nvGraphicFramePr>
        <xdr:cNvPr id="2" name="Diagram 1">
          <a:extLst>
            <a:ext uri="{FF2B5EF4-FFF2-40B4-BE49-F238E27FC236}">
              <a16:creationId xmlns:a16="http://schemas.microsoft.com/office/drawing/2014/main" id="{72FC581F-13B4-435D-8917-909BF348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749300</xdr:colOff>
      <xdr:row>25</xdr:row>
      <xdr:rowOff>50800</xdr:rowOff>
    </xdr:from>
    <xdr:to>
      <xdr:col>1</xdr:col>
      <xdr:colOff>6679300</xdr:colOff>
      <xdr:row>51</xdr:row>
      <xdr:rowOff>167600</xdr:rowOff>
    </xdr:to>
    <xdr:graphicFrame macro="">
      <xdr:nvGraphicFramePr>
        <xdr:cNvPr id="3" name="Diagram 3">
          <a:extLst>
            <a:ext uri="{FF2B5EF4-FFF2-40B4-BE49-F238E27FC236}">
              <a16:creationId xmlns:a16="http://schemas.microsoft.com/office/drawing/2014/main" id="{E009F727-1350-498E-A6E0-92FFBB477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0.04397</cdr:x>
      <cdr:y>0</cdr:y>
    </cdr:from>
    <cdr:to>
      <cdr:x>0.08392</cdr:x>
      <cdr:y>0.04398</cdr:y>
    </cdr:to>
    <cdr:sp macro="" textlink="">
      <cdr:nvSpPr>
        <cdr:cNvPr id="26" name="Szövegdoboz 25">
          <a:extLst xmlns:a="http://schemas.openxmlformats.org/drawingml/2006/main">
            <a:ext uri="{FF2B5EF4-FFF2-40B4-BE49-F238E27FC236}">
              <a16:creationId xmlns:a16="http://schemas.microsoft.com/office/drawing/2014/main" id="{8CC7854D-15E0-40B6-90D8-233C21BA22F4}"/>
            </a:ext>
          </a:extLst>
        </cdr:cNvPr>
        <cdr:cNvSpPr txBox="1"/>
      </cdr:nvSpPr>
      <cdr:spPr>
        <a:xfrm xmlns:a="http://schemas.openxmlformats.org/drawingml/2006/main">
          <a:off x="409321" y="0"/>
          <a:ext cx="371916" cy="2673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0.90488</cdr:x>
      <cdr:y>0.00706</cdr:y>
    </cdr:from>
    <cdr:to>
      <cdr:x>0.94483</cdr:x>
      <cdr:y>0.05104</cdr:y>
    </cdr:to>
    <cdr:sp macro="" textlink="">
      <cdr:nvSpPr>
        <cdr:cNvPr id="3" name="Szövegdoboz 1">
          <a:extLst xmlns:a="http://schemas.openxmlformats.org/drawingml/2006/main">
            <a:ext uri="{FF2B5EF4-FFF2-40B4-BE49-F238E27FC236}">
              <a16:creationId xmlns:a16="http://schemas.microsoft.com/office/drawing/2014/main" id="{0DC83456-75C6-4019-A733-97C981C1F11E}"/>
            </a:ext>
          </a:extLst>
        </cdr:cNvPr>
        <cdr:cNvSpPr txBox="1"/>
      </cdr:nvSpPr>
      <cdr:spPr>
        <a:xfrm xmlns:a="http://schemas.openxmlformats.org/drawingml/2006/main">
          <a:off x="6515100" y="38100"/>
          <a:ext cx="287640" cy="2374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119.xml><?xml version="1.0" encoding="utf-8"?>
<c:userShapes xmlns:c="http://schemas.openxmlformats.org/drawingml/2006/chart">
  <cdr:relSizeAnchor xmlns:cdr="http://schemas.openxmlformats.org/drawingml/2006/chartDrawing">
    <cdr:from>
      <cdr:x>0.06514</cdr:x>
      <cdr:y>0</cdr:y>
    </cdr:from>
    <cdr:to>
      <cdr:x>0.19514</cdr:x>
      <cdr:y>0.06115</cdr:y>
    </cdr:to>
    <cdr:sp macro="" textlink="">
      <cdr:nvSpPr>
        <cdr:cNvPr id="26" name="Szövegdoboz 25">
          <a:extLst xmlns:a="http://schemas.openxmlformats.org/drawingml/2006/main">
            <a:ext uri="{FF2B5EF4-FFF2-40B4-BE49-F238E27FC236}">
              <a16:creationId xmlns:a16="http://schemas.microsoft.com/office/drawing/2014/main" id="{8CC7854D-15E0-40B6-90D8-233C21BA22F4}"/>
            </a:ext>
          </a:extLst>
        </cdr:cNvPr>
        <cdr:cNvSpPr txBox="1"/>
      </cdr:nvSpPr>
      <cdr:spPr>
        <a:xfrm xmlns:a="http://schemas.openxmlformats.org/drawingml/2006/main">
          <a:off x="468984" y="0"/>
          <a:ext cx="936000" cy="330200"/>
        </a:xfrm>
        <a:prstGeom xmlns:a="http://schemas.openxmlformats.org/drawingml/2006/main" prst="rect">
          <a:avLst/>
        </a:prstGeom>
      </cdr:spPr>
      <cdr:txBody>
        <a:bodyPr xmlns:a="http://schemas.openxmlformats.org/drawingml/2006/main" vertOverflow="clip" vert="horz" wrap="square" rtlCol="0"/>
        <a:lstStyle xmlns:a="http://schemas.openxmlformats.org/drawingml/2006/main"/>
        <a:p xmlns:a="http://schemas.openxmlformats.org/drawingml/2006/main">
          <a:r>
            <a:rPr lang="hu-HU" sz="1600"/>
            <a:t>per cent</a:t>
          </a:r>
        </a:p>
      </cdr:txBody>
    </cdr:sp>
  </cdr:relSizeAnchor>
  <cdr:relSizeAnchor xmlns:cdr="http://schemas.openxmlformats.org/drawingml/2006/chartDrawing">
    <cdr:from>
      <cdr:x>0.8259</cdr:x>
      <cdr:y>0</cdr:y>
    </cdr:from>
    <cdr:to>
      <cdr:x>0.9559</cdr:x>
      <cdr:y>0.05333</cdr:y>
    </cdr:to>
    <cdr:sp macro="" textlink="">
      <cdr:nvSpPr>
        <cdr:cNvPr id="3" name="Szövegdoboz 1">
          <a:extLst xmlns:a="http://schemas.openxmlformats.org/drawingml/2006/main">
            <a:ext uri="{FF2B5EF4-FFF2-40B4-BE49-F238E27FC236}">
              <a16:creationId xmlns:a16="http://schemas.microsoft.com/office/drawing/2014/main" id="{0DC83456-75C6-4019-A733-97C981C1F11E}"/>
            </a:ext>
          </a:extLst>
        </cdr:cNvPr>
        <cdr:cNvSpPr txBox="1"/>
      </cdr:nvSpPr>
      <cdr:spPr>
        <a:xfrm xmlns:a="http://schemas.openxmlformats.org/drawingml/2006/main">
          <a:off x="5946500" y="0"/>
          <a:ext cx="936000" cy="288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a:t>
          </a:r>
          <a:r>
            <a:rPr lang="hu-HU" sz="1600" baseline="0"/>
            <a:t> cent</a:t>
          </a:r>
          <a:endParaRPr lang="hu-HU" sz="1600"/>
        </a:p>
      </cdr:txBody>
    </cdr:sp>
  </cdr:relSizeAnchor>
</c:userShapes>
</file>

<file path=xl/drawings/drawing12.xml><?xml version="1.0" encoding="utf-8"?>
<c:userShapes xmlns:c="http://schemas.openxmlformats.org/drawingml/2006/chart">
  <cdr:relSizeAnchor xmlns:cdr="http://schemas.openxmlformats.org/drawingml/2006/chartDrawing">
    <cdr:from>
      <cdr:x>0.37731</cdr:x>
      <cdr:y>0.3629</cdr:y>
    </cdr:from>
    <cdr:to>
      <cdr:x>0.63014</cdr:x>
      <cdr:y>0.52821</cdr:y>
    </cdr:to>
    <cdr:grpSp>
      <cdr:nvGrpSpPr>
        <cdr:cNvPr id="17" name="Group 16">
          <a:extLst xmlns:a="http://schemas.openxmlformats.org/drawingml/2006/main">
            <a:ext uri="{FF2B5EF4-FFF2-40B4-BE49-F238E27FC236}">
              <a16:creationId xmlns:a16="http://schemas.microsoft.com/office/drawing/2014/main" id="{F46E2B5B-33DE-4E95-AE75-F70F20BF58CF}"/>
            </a:ext>
          </a:extLst>
        </cdr:cNvPr>
        <cdr:cNvGrpSpPr/>
      </cdr:nvGrpSpPr>
      <cdr:grpSpPr>
        <a:xfrm xmlns:a="http://schemas.openxmlformats.org/drawingml/2006/main">
          <a:off x="2716632" y="1959660"/>
          <a:ext cx="1820376" cy="892674"/>
          <a:chOff x="2716342" y="1949914"/>
          <a:chExt cx="1820203" cy="888287"/>
        </a:xfrm>
      </cdr:grpSpPr>
      <cdr:sp macro="" textlink="">
        <cdr:nvSpPr>
          <cdr:cNvPr id="12" name="Oval 11">
            <a:extLst xmlns:a="http://schemas.openxmlformats.org/drawingml/2006/main">
              <a:ext uri="{FF2B5EF4-FFF2-40B4-BE49-F238E27FC236}">
                <a16:creationId xmlns:a16="http://schemas.microsoft.com/office/drawing/2014/main" id="{2EC3E0D6-311D-443D-9897-88B4886C3ABE}"/>
              </a:ext>
            </a:extLst>
          </cdr:cNvPr>
          <cdr:cNvSpPr/>
        </cdr:nvSpPr>
        <cdr:spPr>
          <a:xfrm xmlns:a="http://schemas.openxmlformats.org/drawingml/2006/main">
            <a:off x="2716342" y="2568633"/>
            <a:ext cx="269767" cy="269568"/>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sp macro="" textlink="">
        <cdr:nvSpPr>
          <cdr:cNvPr id="15" name="Oval 14">
            <a:extLst xmlns:a="http://schemas.openxmlformats.org/drawingml/2006/main">
              <a:ext uri="{FF2B5EF4-FFF2-40B4-BE49-F238E27FC236}">
                <a16:creationId xmlns:a16="http://schemas.microsoft.com/office/drawing/2014/main" id="{54A2C94A-5351-4867-8082-82DCEB3F9DFA}"/>
              </a:ext>
            </a:extLst>
          </cdr:cNvPr>
          <cdr:cNvSpPr/>
        </cdr:nvSpPr>
        <cdr:spPr>
          <a:xfrm xmlns:a="http://schemas.openxmlformats.org/drawingml/2006/main">
            <a:off x="4263204" y="1949914"/>
            <a:ext cx="273341" cy="252688"/>
          </a:xfrm>
          <a:prstGeom xmlns:a="http://schemas.openxmlformats.org/drawingml/2006/main" prst="ellipse">
            <a:avLst/>
          </a:prstGeom>
          <a:noFill xmlns:a="http://schemas.openxmlformats.org/drawingml/2006/main"/>
          <a:ln xmlns:a="http://schemas.openxmlformats.org/drawingml/2006/main">
            <a:solidFill>
              <a:srgbClr val="23993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grpSp>
  </cdr:relSizeAnchor>
  <cdr:relSizeAnchor xmlns:cdr="http://schemas.openxmlformats.org/drawingml/2006/chartDrawing">
    <cdr:from>
      <cdr:x>0.75278</cdr:x>
      <cdr:y>0.30538</cdr:y>
    </cdr:from>
    <cdr:to>
      <cdr:x>0.79722</cdr:x>
      <cdr:y>0.31381</cdr:y>
    </cdr:to>
    <cdr:cxnSp macro="">
      <cdr:nvCxnSpPr>
        <cdr:cNvPr id="22" name="Straight Arrow Connector 21">
          <a:extLst xmlns:a="http://schemas.openxmlformats.org/drawingml/2006/main">
            <a:ext uri="{FF2B5EF4-FFF2-40B4-BE49-F238E27FC236}">
              <a16:creationId xmlns:a16="http://schemas.microsoft.com/office/drawing/2014/main" id="{F42159A2-9992-4A4C-8C98-D463729C2531}"/>
            </a:ext>
          </a:extLst>
        </cdr:cNvPr>
        <cdr:cNvCxnSpPr/>
      </cdr:nvCxnSpPr>
      <cdr:spPr>
        <a:xfrm xmlns:a="http://schemas.openxmlformats.org/drawingml/2006/main">
          <a:off x="5408269" y="1665152"/>
          <a:ext cx="319272" cy="45944"/>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0.60462</cdr:x>
      <cdr:y>0.40183</cdr:y>
    </cdr:from>
    <cdr:to>
      <cdr:x>0.89973</cdr:x>
      <cdr:y>0.41633</cdr:y>
    </cdr:to>
    <cdr:cxnSp macro="">
      <cdr:nvCxnSpPr>
        <cdr:cNvPr id="23" name="Straight Arrow Connector 22">
          <a:extLst xmlns:a="http://schemas.openxmlformats.org/drawingml/2006/main">
            <a:ext uri="{FF2B5EF4-FFF2-40B4-BE49-F238E27FC236}">
              <a16:creationId xmlns:a16="http://schemas.microsoft.com/office/drawing/2014/main" id="{232E3696-5355-4984-88A3-ECAA4195F083}"/>
            </a:ext>
          </a:extLst>
        </cdr:cNvPr>
        <cdr:cNvCxnSpPr/>
      </cdr:nvCxnSpPr>
      <cdr:spPr>
        <a:xfrm xmlns:a="http://schemas.openxmlformats.org/drawingml/2006/main" flipV="1">
          <a:off x="4343859" y="2191015"/>
          <a:ext cx="2120155" cy="79062"/>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0.56074</cdr:x>
      <cdr:y>0.56468</cdr:y>
    </cdr:from>
    <cdr:to>
      <cdr:x>0.68796</cdr:x>
      <cdr:y>0.56906</cdr:y>
    </cdr:to>
    <cdr:cxnSp macro="">
      <cdr:nvCxnSpPr>
        <cdr:cNvPr id="24" name="Straight Arrow Connector 23">
          <a:extLst xmlns:a="http://schemas.openxmlformats.org/drawingml/2006/main">
            <a:ext uri="{FF2B5EF4-FFF2-40B4-BE49-F238E27FC236}">
              <a16:creationId xmlns:a16="http://schemas.microsoft.com/office/drawing/2014/main" id="{D64B11F1-052D-4003-9E4C-449900BA0059}"/>
            </a:ext>
          </a:extLst>
        </cdr:cNvPr>
        <cdr:cNvCxnSpPr/>
      </cdr:nvCxnSpPr>
      <cdr:spPr>
        <a:xfrm xmlns:a="http://schemas.openxmlformats.org/drawingml/2006/main" flipV="1">
          <a:off x="4030845" y="3066753"/>
          <a:ext cx="914583" cy="23785"/>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0.34645</cdr:x>
      <cdr:y>0.50328</cdr:y>
    </cdr:from>
    <cdr:to>
      <cdr:x>0.37297</cdr:x>
      <cdr:y>0.51881</cdr:y>
    </cdr:to>
    <cdr:cxnSp macro="">
      <cdr:nvCxnSpPr>
        <cdr:cNvPr id="25" name="Straight Arrow Connector 24">
          <a:extLst xmlns:a="http://schemas.openxmlformats.org/drawingml/2006/main">
            <a:ext uri="{FF2B5EF4-FFF2-40B4-BE49-F238E27FC236}">
              <a16:creationId xmlns:a16="http://schemas.microsoft.com/office/drawing/2014/main" id="{CFFB471D-C73A-4E21-9E6C-FACA52F19D63}"/>
            </a:ext>
          </a:extLst>
        </cdr:cNvPr>
        <cdr:cNvCxnSpPr/>
      </cdr:nvCxnSpPr>
      <cdr:spPr>
        <a:xfrm xmlns:a="http://schemas.openxmlformats.org/drawingml/2006/main" flipV="1">
          <a:off x="2489041" y="2744192"/>
          <a:ext cx="190500" cy="84687"/>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0.37796</cdr:x>
      <cdr:y>0.66332</cdr:y>
    </cdr:from>
    <cdr:to>
      <cdr:x>0.61354</cdr:x>
      <cdr:y>0.6689</cdr:y>
    </cdr:to>
    <cdr:cxnSp macro="">
      <cdr:nvCxnSpPr>
        <cdr:cNvPr id="26" name="Straight Arrow Connector 25">
          <a:extLst xmlns:a="http://schemas.openxmlformats.org/drawingml/2006/main">
            <a:ext uri="{FF2B5EF4-FFF2-40B4-BE49-F238E27FC236}">
              <a16:creationId xmlns:a16="http://schemas.microsoft.com/office/drawing/2014/main" id="{E9C0E00B-26CB-4E16-920B-EE4593FB1FB5}"/>
            </a:ext>
          </a:extLst>
        </cdr:cNvPr>
        <cdr:cNvCxnSpPr/>
      </cdr:nvCxnSpPr>
      <cdr:spPr>
        <a:xfrm xmlns:a="http://schemas.openxmlformats.org/drawingml/2006/main" flipV="1">
          <a:off x="2716981" y="3602451"/>
          <a:ext cx="1693429" cy="30283"/>
        </a:xfrm>
        <a:prstGeom xmlns:a="http://schemas.openxmlformats.org/drawingml/2006/main" prst="straightConnector1">
          <a:avLst/>
        </a:prstGeom>
        <a:ln xmlns:a="http://schemas.openxmlformats.org/drawingml/2006/main" w="19050">
          <a:solidFill>
            <a:srgbClr val="FF000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0.80198</cdr:x>
      <cdr:y>0.28999</cdr:y>
    </cdr:from>
    <cdr:to>
      <cdr:x>0.83945</cdr:x>
      <cdr:y>0.34016</cdr:y>
    </cdr:to>
    <cdr:sp macro="" textlink="">
      <cdr:nvSpPr>
        <cdr:cNvPr id="27" name="Oval 26">
          <a:extLst xmlns:a="http://schemas.openxmlformats.org/drawingml/2006/main">
            <a:ext uri="{FF2B5EF4-FFF2-40B4-BE49-F238E27FC236}">
              <a16:creationId xmlns:a16="http://schemas.microsoft.com/office/drawing/2014/main" id="{F6817005-BD47-4217-8EE6-250EC4895259}"/>
            </a:ext>
          </a:extLst>
        </cdr:cNvPr>
        <cdr:cNvSpPr/>
      </cdr:nvSpPr>
      <cdr:spPr>
        <a:xfrm xmlns:a="http://schemas.openxmlformats.org/drawingml/2006/main">
          <a:off x="5761766" y="1581236"/>
          <a:ext cx="269207" cy="27355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0.90565</cdr:x>
      <cdr:y>0.37496</cdr:y>
    </cdr:from>
    <cdr:to>
      <cdr:x>0.94312</cdr:x>
      <cdr:y>0.42513</cdr:y>
    </cdr:to>
    <cdr:sp macro="" textlink="">
      <cdr:nvSpPr>
        <cdr:cNvPr id="28" name="Oval 27">
          <a:extLst xmlns:a="http://schemas.openxmlformats.org/drawingml/2006/main">
            <a:ext uri="{FF2B5EF4-FFF2-40B4-BE49-F238E27FC236}">
              <a16:creationId xmlns:a16="http://schemas.microsoft.com/office/drawing/2014/main" id="{C2E47023-8828-493C-A031-0F7DA4EA9898}"/>
            </a:ext>
          </a:extLst>
        </cdr:cNvPr>
        <cdr:cNvSpPr/>
      </cdr:nvSpPr>
      <cdr:spPr>
        <a:xfrm xmlns:a="http://schemas.openxmlformats.org/drawingml/2006/main">
          <a:off x="6506548" y="2044519"/>
          <a:ext cx="269207" cy="27355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0.68924</cdr:x>
      <cdr:y>0.53597</cdr:y>
    </cdr:from>
    <cdr:to>
      <cdr:x>0.72672</cdr:x>
      <cdr:y>0.58614</cdr:y>
    </cdr:to>
    <cdr:sp macro="" textlink="">
      <cdr:nvSpPr>
        <cdr:cNvPr id="29" name="Oval 28">
          <a:extLst xmlns:a="http://schemas.openxmlformats.org/drawingml/2006/main">
            <a:ext uri="{FF2B5EF4-FFF2-40B4-BE49-F238E27FC236}">
              <a16:creationId xmlns:a16="http://schemas.microsoft.com/office/drawing/2014/main" id="{8C2C43E7-6ECB-47AA-8623-415CA39D76E4}"/>
            </a:ext>
          </a:extLst>
        </cdr:cNvPr>
        <cdr:cNvSpPr/>
      </cdr:nvSpPr>
      <cdr:spPr>
        <a:xfrm xmlns:a="http://schemas.openxmlformats.org/drawingml/2006/main">
          <a:off x="4954634" y="2910797"/>
          <a:ext cx="269360" cy="27246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0.61429</cdr:x>
      <cdr:y>0.62998</cdr:y>
    </cdr:from>
    <cdr:to>
      <cdr:x>0.65176</cdr:x>
      <cdr:y>0.68015</cdr:y>
    </cdr:to>
    <cdr:sp macro="" textlink="">
      <cdr:nvSpPr>
        <cdr:cNvPr id="30" name="Oval 29">
          <a:extLst xmlns:a="http://schemas.openxmlformats.org/drawingml/2006/main">
            <a:ext uri="{FF2B5EF4-FFF2-40B4-BE49-F238E27FC236}">
              <a16:creationId xmlns:a16="http://schemas.microsoft.com/office/drawing/2014/main" id="{62A8D825-E42A-4EBC-8F2F-A38AD70E4D5E}"/>
            </a:ext>
          </a:extLst>
        </cdr:cNvPr>
        <cdr:cNvSpPr/>
      </cdr:nvSpPr>
      <cdr:spPr>
        <a:xfrm xmlns:a="http://schemas.openxmlformats.org/drawingml/2006/main">
          <a:off x="4415850" y="3421384"/>
          <a:ext cx="269360" cy="27246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0.78225</cdr:x>
      <cdr:y>0.59278</cdr:y>
    </cdr:from>
    <cdr:to>
      <cdr:x>0.82022</cdr:x>
      <cdr:y>0.63981</cdr:y>
    </cdr:to>
    <cdr:sp macro="" textlink="">
      <cdr:nvSpPr>
        <cdr:cNvPr id="32" name="Oval 31">
          <a:extLst xmlns:a="http://schemas.openxmlformats.org/drawingml/2006/main">
            <a:ext uri="{FF2B5EF4-FFF2-40B4-BE49-F238E27FC236}">
              <a16:creationId xmlns:a16="http://schemas.microsoft.com/office/drawing/2014/main" id="{BE9A2A57-E193-455F-852A-A20125DD5E9C}"/>
            </a:ext>
          </a:extLst>
        </cdr:cNvPr>
        <cdr:cNvSpPr/>
      </cdr:nvSpPr>
      <cdr:spPr>
        <a:xfrm xmlns:a="http://schemas.openxmlformats.org/drawingml/2006/main">
          <a:off x="5623222" y="3219343"/>
          <a:ext cx="272927" cy="255403"/>
        </a:xfrm>
        <a:prstGeom xmlns:a="http://schemas.openxmlformats.org/drawingml/2006/main" prst="ellipse">
          <a:avLst/>
        </a:prstGeom>
        <a:noFill xmlns:a="http://schemas.openxmlformats.org/drawingml/2006/main"/>
        <a:ln xmlns:a="http://schemas.openxmlformats.org/drawingml/2006/main">
          <a:solidFill>
            <a:srgbClr val="23993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0.79338</cdr:x>
      <cdr:y>0.05715</cdr:y>
    </cdr:from>
    <cdr:to>
      <cdr:x>0.9495</cdr:x>
      <cdr:y>0.16979</cdr:y>
    </cdr:to>
    <cdr:grpSp>
      <cdr:nvGrpSpPr>
        <cdr:cNvPr id="4" name="Group 3">
          <a:extLst xmlns:a="http://schemas.openxmlformats.org/drawingml/2006/main">
            <a:ext uri="{FF2B5EF4-FFF2-40B4-BE49-F238E27FC236}">
              <a16:creationId xmlns:a16="http://schemas.microsoft.com/office/drawing/2014/main" id="{B1807937-125F-483A-9788-2BBC956AB4E2}"/>
            </a:ext>
          </a:extLst>
        </cdr:cNvPr>
        <cdr:cNvGrpSpPr/>
      </cdr:nvGrpSpPr>
      <cdr:grpSpPr>
        <a:xfrm xmlns:a="http://schemas.openxmlformats.org/drawingml/2006/main">
          <a:off x="5712336" y="308610"/>
          <a:ext cx="1124064" cy="608256"/>
          <a:chOff x="4800692" y="306290"/>
          <a:chExt cx="1116014" cy="603684"/>
        </a:xfrm>
      </cdr:grpSpPr>
      <cdr:grpSp>
        <cdr:nvGrpSpPr>
          <cdr:cNvPr id="2" name="Group 1">
            <a:extLst xmlns:a="http://schemas.openxmlformats.org/drawingml/2006/main">
              <a:ext uri="{FF2B5EF4-FFF2-40B4-BE49-F238E27FC236}">
                <a16:creationId xmlns:a16="http://schemas.microsoft.com/office/drawing/2014/main" id="{ED3A22BD-12FE-46F2-86E4-D04FBAA91A0C}"/>
              </a:ext>
            </a:extLst>
          </cdr:cNvPr>
          <cdr:cNvGrpSpPr/>
        </cdr:nvGrpSpPr>
        <cdr:grpSpPr>
          <a:xfrm xmlns:a="http://schemas.openxmlformats.org/drawingml/2006/main">
            <a:off x="4845370" y="313954"/>
            <a:ext cx="1071336" cy="546392"/>
            <a:chOff x="30965" y="4654581"/>
            <a:chExt cx="1071757" cy="528406"/>
          </a:xfrm>
        </cdr:grpSpPr>
        <cdr:sp macro="" textlink="">
          <cdr:nvSpPr>
            <cdr:cNvPr id="18" name="Diamond 17">
              <a:extLst xmlns:a="http://schemas.openxmlformats.org/drawingml/2006/main">
                <a:ext uri="{FF2B5EF4-FFF2-40B4-BE49-F238E27FC236}">
                  <a16:creationId xmlns:a16="http://schemas.microsoft.com/office/drawing/2014/main" id="{4B37239C-7A08-444B-B919-7EAF3C22F40F}"/>
                </a:ext>
              </a:extLst>
            </cdr:cNvPr>
            <cdr:cNvSpPr/>
          </cdr:nvSpPr>
          <cdr:spPr>
            <a:xfrm xmlns:a="http://schemas.openxmlformats.org/drawingml/2006/main">
              <a:off x="37902" y="4754198"/>
              <a:ext cx="122432" cy="118898"/>
            </a:xfrm>
            <a:prstGeom xmlns:a="http://schemas.openxmlformats.org/drawingml/2006/main" prst="diamond">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19" name="Diamond 18">
              <a:extLst xmlns:a="http://schemas.openxmlformats.org/drawingml/2006/main">
                <a:ext uri="{FF2B5EF4-FFF2-40B4-BE49-F238E27FC236}">
                  <a16:creationId xmlns:a16="http://schemas.microsoft.com/office/drawing/2014/main" id="{1CF250E6-729A-4573-90E0-E5F889117AB5}"/>
                </a:ext>
              </a:extLst>
            </cdr:cNvPr>
            <cdr:cNvSpPr/>
          </cdr:nvSpPr>
          <cdr:spPr>
            <a:xfrm xmlns:a="http://schemas.openxmlformats.org/drawingml/2006/main">
              <a:off x="30965" y="4963228"/>
              <a:ext cx="122432" cy="118950"/>
            </a:xfrm>
            <a:prstGeom xmlns:a="http://schemas.openxmlformats.org/drawingml/2006/main" prst="diamond">
              <a:avLst/>
            </a:prstGeom>
            <a:solidFill xmlns:a="http://schemas.openxmlformats.org/drawingml/2006/main">
              <a:srgbClr val="002060"/>
            </a:solidFill>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sp macro="" textlink="">
          <cdr:nvSpPr>
            <cdr:cNvPr id="20" name="TextBox 67">
              <a:extLst xmlns:a="http://schemas.openxmlformats.org/drawingml/2006/main">
                <a:ext uri="{FF2B5EF4-FFF2-40B4-BE49-F238E27FC236}">
                  <a16:creationId xmlns:a16="http://schemas.microsoft.com/office/drawing/2014/main" id="{2B23EB3F-0856-426C-844B-88F7FEEC7C15}"/>
                </a:ext>
              </a:extLst>
            </cdr:cNvPr>
            <cdr:cNvSpPr txBox="1"/>
          </cdr:nvSpPr>
          <cdr:spPr>
            <a:xfrm xmlns:a="http://schemas.openxmlformats.org/drawingml/2006/main">
              <a:off x="122430" y="4654581"/>
              <a:ext cx="925843" cy="330623"/>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2016 Q3</a:t>
              </a:r>
              <a:endParaRPr lang="en-US" sz="1600" dirty="0" err="1"/>
            </a:p>
          </cdr:txBody>
        </cdr:sp>
        <cdr:sp macro="" textlink="">
          <cdr:nvSpPr>
            <cdr:cNvPr id="21" name="TextBox 68">
              <a:extLst xmlns:a="http://schemas.openxmlformats.org/drawingml/2006/main">
                <a:ext uri="{FF2B5EF4-FFF2-40B4-BE49-F238E27FC236}">
                  <a16:creationId xmlns:a16="http://schemas.microsoft.com/office/drawing/2014/main" id="{3662132D-BD88-4AB9-A69F-048239FA613F}"/>
                </a:ext>
              </a:extLst>
            </cdr:cNvPr>
            <cdr:cNvSpPr txBox="1"/>
          </cdr:nvSpPr>
          <cdr:spPr>
            <a:xfrm xmlns:a="http://schemas.openxmlformats.org/drawingml/2006/main">
              <a:off x="120930" y="4852312"/>
              <a:ext cx="981792" cy="330675"/>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2019 Q1</a:t>
              </a:r>
              <a:endParaRPr lang="en-US" sz="1600" dirty="0" err="1"/>
            </a:p>
          </cdr:txBody>
        </cdr:sp>
      </cdr:grpSp>
      <cdr:sp macro="" textlink="">
        <cdr:nvSpPr>
          <cdr:cNvPr id="3" name="Rectangle 2">
            <a:extLst xmlns:a="http://schemas.openxmlformats.org/drawingml/2006/main">
              <a:ext uri="{FF2B5EF4-FFF2-40B4-BE49-F238E27FC236}">
                <a16:creationId xmlns:a16="http://schemas.microsoft.com/office/drawing/2014/main" id="{E1151810-0047-446D-B49A-7B93510177B1}"/>
              </a:ext>
            </a:extLst>
          </cdr:cNvPr>
          <cdr:cNvSpPr/>
        </cdr:nvSpPr>
        <cdr:spPr>
          <a:xfrm xmlns:a="http://schemas.openxmlformats.org/drawingml/2006/main">
            <a:off x="4800692" y="306290"/>
            <a:ext cx="1075192" cy="603684"/>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grpSp>
  </cdr:relSizeAnchor>
</c:userShapes>
</file>

<file path=xl/drawings/drawing120.xml><?xml version="1.0" encoding="utf-8"?>
<xdr:wsDr xmlns:xdr="http://schemas.openxmlformats.org/drawingml/2006/spreadsheetDrawing" xmlns:a="http://schemas.openxmlformats.org/drawingml/2006/main">
  <xdr:twoCellAnchor editAs="absolute">
    <xdr:from>
      <xdr:col>0</xdr:col>
      <xdr:colOff>203200</xdr:colOff>
      <xdr:row>8</xdr:row>
      <xdr:rowOff>386552</xdr:rowOff>
    </xdr:from>
    <xdr:to>
      <xdr:col>1</xdr:col>
      <xdr:colOff>6453421</xdr:colOff>
      <xdr:row>29</xdr:row>
      <xdr:rowOff>107838</xdr:rowOff>
    </xdr:to>
    <xdr:graphicFrame macro="">
      <xdr:nvGraphicFramePr>
        <xdr:cNvPr id="2" name="Chart 1">
          <a:extLst>
            <a:ext uri="{FF2B5EF4-FFF2-40B4-BE49-F238E27FC236}">
              <a16:creationId xmlns:a16="http://schemas.microsoft.com/office/drawing/2014/main" id="{AC6198C3-AA47-4548-B255-1C5489C8D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256741</xdr:colOff>
      <xdr:row>32</xdr:row>
      <xdr:rowOff>170622</xdr:rowOff>
    </xdr:from>
    <xdr:to>
      <xdr:col>1</xdr:col>
      <xdr:colOff>6506962</xdr:colOff>
      <xdr:row>59</xdr:row>
      <xdr:rowOff>59729</xdr:rowOff>
    </xdr:to>
    <xdr:grpSp>
      <xdr:nvGrpSpPr>
        <xdr:cNvPr id="7" name="Group 6">
          <a:extLst>
            <a:ext uri="{FF2B5EF4-FFF2-40B4-BE49-F238E27FC236}">
              <a16:creationId xmlns:a16="http://schemas.microsoft.com/office/drawing/2014/main" id="{8363FB8C-9770-4CA7-8CBB-CF527BA2E5E1}"/>
            </a:ext>
          </a:extLst>
        </xdr:cNvPr>
        <xdr:cNvGrpSpPr/>
      </xdr:nvGrpSpPr>
      <xdr:grpSpPr>
        <a:xfrm>
          <a:off x="256741" y="8743122"/>
          <a:ext cx="7215421" cy="5375507"/>
          <a:chOff x="795131" y="8501822"/>
          <a:chExt cx="7215421" cy="5375507"/>
        </a:xfrm>
      </xdr:grpSpPr>
      <xdr:graphicFrame macro="">
        <xdr:nvGraphicFramePr>
          <xdr:cNvPr id="3" name="Chart 2">
            <a:extLst>
              <a:ext uri="{FF2B5EF4-FFF2-40B4-BE49-F238E27FC236}">
                <a16:creationId xmlns:a16="http://schemas.microsoft.com/office/drawing/2014/main" id="{BD55149A-7147-41F2-96FC-D8144E389406}"/>
              </a:ext>
            </a:extLst>
          </xdr:cNvPr>
          <xdr:cNvGraphicFramePr>
            <a:graphicFrameLocks/>
          </xdr:cNvGraphicFramePr>
        </xdr:nvGraphicFramePr>
        <xdr:xfrm>
          <a:off x="795131" y="8501822"/>
          <a:ext cx="7215421" cy="537550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Rectangle 3">
            <a:extLst>
              <a:ext uri="{FF2B5EF4-FFF2-40B4-BE49-F238E27FC236}">
                <a16:creationId xmlns:a16="http://schemas.microsoft.com/office/drawing/2014/main" id="{C83A8C26-C4C2-46F6-A602-ADC6FCBB626B}"/>
              </a:ext>
            </a:extLst>
          </xdr:cNvPr>
          <xdr:cNvSpPr/>
        </xdr:nvSpPr>
        <xdr:spPr>
          <a:xfrm>
            <a:off x="2136775" y="8801099"/>
            <a:ext cx="1280752" cy="2467429"/>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Rectangle 4">
            <a:extLst>
              <a:ext uri="{FF2B5EF4-FFF2-40B4-BE49-F238E27FC236}">
                <a16:creationId xmlns:a16="http://schemas.microsoft.com/office/drawing/2014/main" id="{66A13270-ECBF-4D7B-8DB5-F110CCD96F9C}"/>
              </a:ext>
            </a:extLst>
          </xdr:cNvPr>
          <xdr:cNvSpPr/>
        </xdr:nvSpPr>
        <xdr:spPr>
          <a:xfrm>
            <a:off x="4057650" y="8801099"/>
            <a:ext cx="1290277" cy="2467429"/>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Rectangle 5">
            <a:extLst>
              <a:ext uri="{FF2B5EF4-FFF2-40B4-BE49-F238E27FC236}">
                <a16:creationId xmlns:a16="http://schemas.microsoft.com/office/drawing/2014/main" id="{E64E74C4-DB57-496F-9FE9-E93FD9C7836A}"/>
              </a:ext>
            </a:extLst>
          </xdr:cNvPr>
          <xdr:cNvSpPr/>
        </xdr:nvSpPr>
        <xdr:spPr>
          <a:xfrm>
            <a:off x="5988957" y="8801099"/>
            <a:ext cx="1289370" cy="2467429"/>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21.xml><?xml version="1.0" encoding="utf-8"?>
<c:userShapes xmlns:c="http://schemas.openxmlformats.org/drawingml/2006/chart">
  <cdr:relSizeAnchor xmlns:cdr="http://schemas.openxmlformats.org/drawingml/2006/chartDrawing">
    <cdr:from>
      <cdr:x>0.1847</cdr:x>
      <cdr:y>0.05543</cdr:y>
    </cdr:from>
    <cdr:to>
      <cdr:x>0.36212</cdr:x>
      <cdr:y>0.53727</cdr:y>
    </cdr:to>
    <cdr:sp macro="" textlink="">
      <cdr:nvSpPr>
        <cdr:cNvPr id="2" name="Rectangle 1">
          <a:extLst xmlns:a="http://schemas.openxmlformats.org/drawingml/2006/main">
            <a:ext uri="{FF2B5EF4-FFF2-40B4-BE49-F238E27FC236}">
              <a16:creationId xmlns:a16="http://schemas.microsoft.com/office/drawing/2014/main" id="{46EB037C-D775-4AA1-BD83-9884190688BA}"/>
            </a:ext>
          </a:extLst>
        </cdr:cNvPr>
        <cdr:cNvSpPr/>
      </cdr:nvSpPr>
      <cdr:spPr>
        <a:xfrm xmlns:a="http://schemas.openxmlformats.org/drawingml/2006/main">
          <a:off x="1332688" y="299248"/>
          <a:ext cx="1280160" cy="2601035"/>
        </a:xfrm>
        <a:prstGeom xmlns:a="http://schemas.openxmlformats.org/drawingml/2006/main" prst="rect">
          <a:avLst/>
        </a:prstGeom>
        <a:solidFill xmlns:a="http://schemas.openxmlformats.org/drawingml/2006/main">
          <a:schemeClr val="accent1">
            <a:alpha val="30000"/>
          </a:schemeClr>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0.45118</cdr:x>
      <cdr:y>0.05476</cdr:y>
    </cdr:from>
    <cdr:to>
      <cdr:x>0.63024</cdr:x>
      <cdr:y>0.53773</cdr:y>
    </cdr:to>
    <cdr:sp macro="" textlink="">
      <cdr:nvSpPr>
        <cdr:cNvPr id="3" name="Rectangle 2">
          <a:extLst xmlns:a="http://schemas.openxmlformats.org/drawingml/2006/main">
            <a:ext uri="{FF2B5EF4-FFF2-40B4-BE49-F238E27FC236}">
              <a16:creationId xmlns:a16="http://schemas.microsoft.com/office/drawing/2014/main" id="{CAB3776E-593C-4BFD-A081-AD689A6AAAF4}"/>
            </a:ext>
          </a:extLst>
        </cdr:cNvPr>
        <cdr:cNvSpPr/>
      </cdr:nvSpPr>
      <cdr:spPr>
        <a:xfrm xmlns:a="http://schemas.openxmlformats.org/drawingml/2006/main">
          <a:off x="3255454" y="295605"/>
          <a:ext cx="1291993" cy="2607143"/>
        </a:xfrm>
        <a:prstGeom xmlns:a="http://schemas.openxmlformats.org/drawingml/2006/main" prst="rect">
          <a:avLst/>
        </a:prstGeom>
        <a:solidFill xmlns:a="http://schemas.openxmlformats.org/drawingml/2006/main">
          <a:schemeClr val="accent1">
            <a:alpha val="30000"/>
          </a:schemeClr>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0.7203</cdr:x>
      <cdr:y>0.05655</cdr:y>
    </cdr:from>
    <cdr:to>
      <cdr:x>0.89815</cdr:x>
      <cdr:y>0.53713</cdr:y>
    </cdr:to>
    <cdr:sp macro="" textlink="">
      <cdr:nvSpPr>
        <cdr:cNvPr id="4" name="Rectangle 3">
          <a:extLst xmlns:a="http://schemas.openxmlformats.org/drawingml/2006/main">
            <a:ext uri="{FF2B5EF4-FFF2-40B4-BE49-F238E27FC236}">
              <a16:creationId xmlns:a16="http://schemas.microsoft.com/office/drawing/2014/main" id="{C296A4CC-1DF3-4BDA-B774-9BB109C27438}"/>
            </a:ext>
          </a:extLst>
        </cdr:cNvPr>
        <cdr:cNvSpPr/>
      </cdr:nvSpPr>
      <cdr:spPr>
        <a:xfrm xmlns:a="http://schemas.openxmlformats.org/drawingml/2006/main">
          <a:off x="5181253" y="301677"/>
          <a:ext cx="1279325" cy="2563720"/>
        </a:xfrm>
        <a:prstGeom xmlns:a="http://schemas.openxmlformats.org/drawingml/2006/main" prst="rect">
          <a:avLst/>
        </a:prstGeom>
        <a:solidFill xmlns:a="http://schemas.openxmlformats.org/drawingml/2006/main">
          <a:schemeClr val="accent1">
            <a:alpha val="30000"/>
          </a:schemeClr>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122.xml><?xml version="1.0" encoding="utf-8"?>
<xdr:wsDr xmlns:xdr="http://schemas.openxmlformats.org/drawingml/2006/spreadsheetDrawing" xmlns:a="http://schemas.openxmlformats.org/drawingml/2006/main">
  <xdr:twoCellAnchor editAs="absolute">
    <xdr:from>
      <xdr:col>0</xdr:col>
      <xdr:colOff>577918</xdr:colOff>
      <xdr:row>8</xdr:row>
      <xdr:rowOff>112031</xdr:rowOff>
    </xdr:from>
    <xdr:to>
      <xdr:col>2</xdr:col>
      <xdr:colOff>234118</xdr:colOff>
      <xdr:row>26</xdr:row>
      <xdr:rowOff>508231</xdr:rowOff>
    </xdr:to>
    <xdr:graphicFrame macro="">
      <xdr:nvGraphicFramePr>
        <xdr:cNvPr id="2" name="Diagram 2">
          <a:extLst>
            <a:ext uri="{FF2B5EF4-FFF2-40B4-BE49-F238E27FC236}">
              <a16:creationId xmlns:a16="http://schemas.microsoft.com/office/drawing/2014/main" id="{E9C318A7-8757-4BCD-A90E-BD61527B5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578757</xdr:colOff>
      <xdr:row>29</xdr:row>
      <xdr:rowOff>97176</xdr:rowOff>
    </xdr:from>
    <xdr:to>
      <xdr:col>2</xdr:col>
      <xdr:colOff>234957</xdr:colOff>
      <xdr:row>47</xdr:row>
      <xdr:rowOff>48876</xdr:rowOff>
    </xdr:to>
    <xdr:graphicFrame macro="">
      <xdr:nvGraphicFramePr>
        <xdr:cNvPr id="3" name="Diagram 2">
          <a:extLst>
            <a:ext uri="{FF2B5EF4-FFF2-40B4-BE49-F238E27FC236}">
              <a16:creationId xmlns:a16="http://schemas.microsoft.com/office/drawing/2014/main" id="{73FBD294-90D5-4E08-9E7A-FCA50F32A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1231900</xdr:colOff>
      <xdr:row>30</xdr:row>
      <xdr:rowOff>152400</xdr:rowOff>
    </xdr:from>
    <xdr:to>
      <xdr:col>1</xdr:col>
      <xdr:colOff>5367716</xdr:colOff>
      <xdr:row>41</xdr:row>
      <xdr:rowOff>568129</xdr:rowOff>
    </xdr:to>
    <xdr:grpSp>
      <xdr:nvGrpSpPr>
        <xdr:cNvPr id="23" name="Group 22">
          <a:extLst>
            <a:ext uri="{FF2B5EF4-FFF2-40B4-BE49-F238E27FC236}">
              <a16:creationId xmlns:a16="http://schemas.microsoft.com/office/drawing/2014/main" id="{D1C23187-3A48-4926-AD13-7B7A2C90F0BB}"/>
            </a:ext>
          </a:extLst>
        </xdr:cNvPr>
        <xdr:cNvGrpSpPr/>
      </xdr:nvGrpSpPr>
      <xdr:grpSpPr>
        <a:xfrm>
          <a:off x="2095500" y="7988300"/>
          <a:ext cx="4135816" cy="3844729"/>
          <a:chOff x="2489200" y="8051800"/>
          <a:chExt cx="4135816" cy="3844729"/>
        </a:xfrm>
      </xdr:grpSpPr>
      <xdr:cxnSp macro="">
        <xdr:nvCxnSpPr>
          <xdr:cNvPr id="4" name="Straight Connector 3">
            <a:extLst>
              <a:ext uri="{FF2B5EF4-FFF2-40B4-BE49-F238E27FC236}">
                <a16:creationId xmlns:a16="http://schemas.microsoft.com/office/drawing/2014/main" id="{3B22BA61-1DF1-4C35-8B67-DF8A57066B8D}"/>
              </a:ext>
            </a:extLst>
          </xdr:cNvPr>
          <xdr:cNvCxnSpPr/>
        </xdr:nvCxnSpPr>
        <xdr:spPr>
          <a:xfrm flipV="1">
            <a:off x="6625016" y="80575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978D7E18-2410-4D6F-8148-AECFE28414A4}"/>
              </a:ext>
            </a:extLst>
          </xdr:cNvPr>
          <xdr:cNvCxnSpPr/>
        </xdr:nvCxnSpPr>
        <xdr:spPr>
          <a:xfrm flipV="1">
            <a:off x="5786816" y="80575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D68DC8CF-FD0B-4D82-8598-727BE2629F59}"/>
              </a:ext>
            </a:extLst>
          </xdr:cNvPr>
          <xdr:cNvCxnSpPr/>
        </xdr:nvCxnSpPr>
        <xdr:spPr>
          <a:xfrm flipV="1">
            <a:off x="4961316" y="80575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CED6CD32-4FA9-42E5-90BC-E39B705BD4CA}"/>
              </a:ext>
            </a:extLst>
          </xdr:cNvPr>
          <xdr:cNvCxnSpPr/>
        </xdr:nvCxnSpPr>
        <xdr:spPr>
          <a:xfrm flipV="1">
            <a:off x="4135816" y="80575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8B3A0609-E6EE-49A9-BED4-D7A4C7E6CAEC}"/>
              </a:ext>
            </a:extLst>
          </xdr:cNvPr>
          <xdr:cNvCxnSpPr/>
        </xdr:nvCxnSpPr>
        <xdr:spPr>
          <a:xfrm flipV="1">
            <a:off x="3314700" y="8051800"/>
            <a:ext cx="0" cy="384472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6D3F1964-0D3B-4911-AACC-6AF13B1060B2}"/>
              </a:ext>
            </a:extLst>
          </xdr:cNvPr>
          <xdr:cNvCxnSpPr/>
        </xdr:nvCxnSpPr>
        <xdr:spPr>
          <a:xfrm flipV="1">
            <a:off x="2489200" y="8051800"/>
            <a:ext cx="0" cy="384472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5266116</xdr:colOff>
      <xdr:row>10</xdr:row>
      <xdr:rowOff>5753</xdr:rowOff>
    </xdr:from>
    <xdr:to>
      <xdr:col>1</xdr:col>
      <xdr:colOff>5266116</xdr:colOff>
      <xdr:row>22</xdr:row>
      <xdr:rowOff>56357</xdr:rowOff>
    </xdr:to>
    <xdr:cxnSp macro="">
      <xdr:nvCxnSpPr>
        <xdr:cNvPr id="25" name="Straight Connector 24">
          <a:extLst>
            <a:ext uri="{FF2B5EF4-FFF2-40B4-BE49-F238E27FC236}">
              <a16:creationId xmlns:a16="http://schemas.microsoft.com/office/drawing/2014/main" id="{BCC48876-AB39-4EAB-A9C1-D4037C8EF656}"/>
            </a:ext>
          </a:extLst>
        </xdr:cNvPr>
        <xdr:cNvCxnSpPr/>
      </xdr:nvCxnSpPr>
      <xdr:spPr>
        <a:xfrm flipV="1">
          <a:off x="6129716" y="20377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4453316</xdr:colOff>
      <xdr:row>10</xdr:row>
      <xdr:rowOff>5753</xdr:rowOff>
    </xdr:from>
    <xdr:to>
      <xdr:col>1</xdr:col>
      <xdr:colOff>4453316</xdr:colOff>
      <xdr:row>22</xdr:row>
      <xdr:rowOff>56357</xdr:rowOff>
    </xdr:to>
    <xdr:cxnSp macro="">
      <xdr:nvCxnSpPr>
        <xdr:cNvPr id="26" name="Straight Connector 25">
          <a:extLst>
            <a:ext uri="{FF2B5EF4-FFF2-40B4-BE49-F238E27FC236}">
              <a16:creationId xmlns:a16="http://schemas.microsoft.com/office/drawing/2014/main" id="{9F05D803-8305-4845-BB6C-1DC8F95CAC1B}"/>
            </a:ext>
          </a:extLst>
        </xdr:cNvPr>
        <xdr:cNvCxnSpPr/>
      </xdr:nvCxnSpPr>
      <xdr:spPr>
        <a:xfrm flipV="1">
          <a:off x="5316916" y="20377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3627816</xdr:colOff>
      <xdr:row>10</xdr:row>
      <xdr:rowOff>5753</xdr:rowOff>
    </xdr:from>
    <xdr:to>
      <xdr:col>1</xdr:col>
      <xdr:colOff>3627816</xdr:colOff>
      <xdr:row>22</xdr:row>
      <xdr:rowOff>56357</xdr:rowOff>
    </xdr:to>
    <xdr:cxnSp macro="">
      <xdr:nvCxnSpPr>
        <xdr:cNvPr id="27" name="Straight Connector 26">
          <a:extLst>
            <a:ext uri="{FF2B5EF4-FFF2-40B4-BE49-F238E27FC236}">
              <a16:creationId xmlns:a16="http://schemas.microsoft.com/office/drawing/2014/main" id="{7DC1E1E2-C8E9-4A51-8499-1A055411EBCB}"/>
            </a:ext>
          </a:extLst>
        </xdr:cNvPr>
        <xdr:cNvCxnSpPr/>
      </xdr:nvCxnSpPr>
      <xdr:spPr>
        <a:xfrm flipV="1">
          <a:off x="4491416" y="20377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2802316</xdr:colOff>
      <xdr:row>10</xdr:row>
      <xdr:rowOff>5753</xdr:rowOff>
    </xdr:from>
    <xdr:to>
      <xdr:col>1</xdr:col>
      <xdr:colOff>2802316</xdr:colOff>
      <xdr:row>22</xdr:row>
      <xdr:rowOff>56357</xdr:rowOff>
    </xdr:to>
    <xdr:cxnSp macro="">
      <xdr:nvCxnSpPr>
        <xdr:cNvPr id="28" name="Straight Connector 27">
          <a:extLst>
            <a:ext uri="{FF2B5EF4-FFF2-40B4-BE49-F238E27FC236}">
              <a16:creationId xmlns:a16="http://schemas.microsoft.com/office/drawing/2014/main" id="{008F659D-6809-4880-B779-38A81FC32CC2}"/>
            </a:ext>
          </a:extLst>
        </xdr:cNvPr>
        <xdr:cNvCxnSpPr/>
      </xdr:nvCxnSpPr>
      <xdr:spPr>
        <a:xfrm flipV="1">
          <a:off x="3665916" y="2037753"/>
          <a:ext cx="0" cy="383520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1993900</xdr:colOff>
      <xdr:row>10</xdr:row>
      <xdr:rowOff>12700</xdr:rowOff>
    </xdr:from>
    <xdr:to>
      <xdr:col>1</xdr:col>
      <xdr:colOff>1993900</xdr:colOff>
      <xdr:row>22</xdr:row>
      <xdr:rowOff>72829</xdr:rowOff>
    </xdr:to>
    <xdr:cxnSp macro="">
      <xdr:nvCxnSpPr>
        <xdr:cNvPr id="29" name="Straight Connector 28">
          <a:extLst>
            <a:ext uri="{FF2B5EF4-FFF2-40B4-BE49-F238E27FC236}">
              <a16:creationId xmlns:a16="http://schemas.microsoft.com/office/drawing/2014/main" id="{849C7DAF-F31A-4C92-9E34-8AB2BD3972A2}"/>
            </a:ext>
          </a:extLst>
        </xdr:cNvPr>
        <xdr:cNvCxnSpPr/>
      </xdr:nvCxnSpPr>
      <xdr:spPr>
        <a:xfrm flipV="1">
          <a:off x="2857500" y="2044700"/>
          <a:ext cx="0" cy="384472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1168400</xdr:colOff>
      <xdr:row>10</xdr:row>
      <xdr:rowOff>0</xdr:rowOff>
    </xdr:from>
    <xdr:to>
      <xdr:col>1</xdr:col>
      <xdr:colOff>1168400</xdr:colOff>
      <xdr:row>22</xdr:row>
      <xdr:rowOff>60129</xdr:rowOff>
    </xdr:to>
    <xdr:cxnSp macro="">
      <xdr:nvCxnSpPr>
        <xdr:cNvPr id="30" name="Straight Connector 29">
          <a:extLst>
            <a:ext uri="{FF2B5EF4-FFF2-40B4-BE49-F238E27FC236}">
              <a16:creationId xmlns:a16="http://schemas.microsoft.com/office/drawing/2014/main" id="{3B5F0C11-2F7D-44AD-A97A-E91F6D53A408}"/>
            </a:ext>
          </a:extLst>
        </xdr:cNvPr>
        <xdr:cNvCxnSpPr/>
      </xdr:nvCxnSpPr>
      <xdr:spPr>
        <a:xfrm flipV="1">
          <a:off x="2032000" y="2032000"/>
          <a:ext cx="0" cy="384472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3.xml><?xml version="1.0" encoding="utf-8"?>
<xdr:wsDr xmlns:xdr="http://schemas.openxmlformats.org/drawingml/2006/spreadsheetDrawing" xmlns:a="http://schemas.openxmlformats.org/drawingml/2006/main">
  <xdr:twoCellAnchor editAs="absolute">
    <xdr:from>
      <xdr:col>0</xdr:col>
      <xdr:colOff>879475</xdr:colOff>
      <xdr:row>9</xdr:row>
      <xdr:rowOff>17236</xdr:rowOff>
    </xdr:from>
    <xdr:to>
      <xdr:col>1</xdr:col>
      <xdr:colOff>6950082</xdr:colOff>
      <xdr:row>33</xdr:row>
      <xdr:rowOff>42414</xdr:rowOff>
    </xdr:to>
    <xdr:graphicFrame macro="">
      <xdr:nvGraphicFramePr>
        <xdr:cNvPr id="2" name="Diagram 1">
          <a:extLst>
            <a:ext uri="{FF2B5EF4-FFF2-40B4-BE49-F238E27FC236}">
              <a16:creationId xmlns:a16="http://schemas.microsoft.com/office/drawing/2014/main" id="{EEBF7E2F-F899-45EF-90C9-2C507C9FF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889000</xdr:colOff>
      <xdr:row>34</xdr:row>
      <xdr:rowOff>160677</xdr:rowOff>
    </xdr:from>
    <xdr:to>
      <xdr:col>1</xdr:col>
      <xdr:colOff>6959607</xdr:colOff>
      <xdr:row>61</xdr:row>
      <xdr:rowOff>49784</xdr:rowOff>
    </xdr:to>
    <xdr:graphicFrame macro="">
      <xdr:nvGraphicFramePr>
        <xdr:cNvPr id="3" name="Diagram 2">
          <a:extLst>
            <a:ext uri="{FF2B5EF4-FFF2-40B4-BE49-F238E27FC236}">
              <a16:creationId xmlns:a16="http://schemas.microsoft.com/office/drawing/2014/main" id="{37A3744B-2370-4562-BB81-747A94267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3973287</xdr:colOff>
      <xdr:row>36</xdr:row>
      <xdr:rowOff>50800</xdr:rowOff>
    </xdr:from>
    <xdr:to>
      <xdr:col>1</xdr:col>
      <xdr:colOff>6327322</xdr:colOff>
      <xdr:row>51</xdr:row>
      <xdr:rowOff>13607</xdr:rowOff>
    </xdr:to>
    <xdr:sp macro="" textlink="">
      <xdr:nvSpPr>
        <xdr:cNvPr id="4" name="Rectangle 3">
          <a:extLst>
            <a:ext uri="{FF2B5EF4-FFF2-40B4-BE49-F238E27FC236}">
              <a16:creationId xmlns:a16="http://schemas.microsoft.com/office/drawing/2014/main" id="{66171067-5DCC-49B8-BE0F-5B190E5964E0}"/>
            </a:ext>
          </a:extLst>
        </xdr:cNvPr>
        <xdr:cNvSpPr/>
      </xdr:nvSpPr>
      <xdr:spPr>
        <a:xfrm>
          <a:off x="5103587" y="7861300"/>
          <a:ext cx="2354035" cy="3010807"/>
        </a:xfrm>
        <a:prstGeom prst="rect">
          <a:avLst/>
        </a:prstGeom>
        <a:solidFill>
          <a:schemeClr val="accent1">
            <a:alpha val="3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124.xml><?xml version="1.0" encoding="utf-8"?>
<c:userShapes xmlns:c="http://schemas.openxmlformats.org/drawingml/2006/chart">
  <cdr:relSizeAnchor xmlns:cdr="http://schemas.openxmlformats.org/drawingml/2006/chartDrawing">
    <cdr:from>
      <cdr:x>0.58914</cdr:x>
      <cdr:y>0.05476</cdr:y>
    </cdr:from>
    <cdr:to>
      <cdr:x>0.91351</cdr:x>
      <cdr:y>0.58645</cdr:y>
    </cdr:to>
    <cdr:sp macro="" textlink="">
      <cdr:nvSpPr>
        <cdr:cNvPr id="2" name="Rectangle 1">
          <a:extLst xmlns:a="http://schemas.openxmlformats.org/drawingml/2006/main">
            <a:ext uri="{FF2B5EF4-FFF2-40B4-BE49-F238E27FC236}">
              <a16:creationId xmlns:a16="http://schemas.microsoft.com/office/drawing/2014/main" id="{3555C813-836A-4B70-808A-5FBCE7E411EC}"/>
            </a:ext>
          </a:extLst>
        </cdr:cNvPr>
        <cdr:cNvSpPr/>
      </cdr:nvSpPr>
      <cdr:spPr>
        <a:xfrm xmlns:a="http://schemas.openxmlformats.org/drawingml/2006/main">
          <a:off x="4241808" y="295704"/>
          <a:ext cx="2335431" cy="2871126"/>
        </a:xfrm>
        <a:prstGeom xmlns:a="http://schemas.openxmlformats.org/drawingml/2006/main" prst="rect">
          <a:avLst/>
        </a:prstGeom>
        <a:solidFill xmlns:a="http://schemas.openxmlformats.org/drawingml/2006/main">
          <a:schemeClr val="accent1">
            <a:alpha val="30000"/>
          </a:schemeClr>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125.xml><?xml version="1.0" encoding="utf-8"?>
<xdr:wsDr xmlns:xdr="http://schemas.openxmlformats.org/drawingml/2006/spreadsheetDrawing" xmlns:a="http://schemas.openxmlformats.org/drawingml/2006/main">
  <xdr:twoCellAnchor editAs="absolute">
    <xdr:from>
      <xdr:col>0</xdr:col>
      <xdr:colOff>212724</xdr:colOff>
      <xdr:row>6</xdr:row>
      <xdr:rowOff>365125</xdr:rowOff>
    </xdr:from>
    <xdr:to>
      <xdr:col>1</xdr:col>
      <xdr:colOff>6434824</xdr:colOff>
      <xdr:row>32</xdr:row>
      <xdr:rowOff>76200</xdr:rowOff>
    </xdr:to>
    <xdr:graphicFrame macro="">
      <xdr:nvGraphicFramePr>
        <xdr:cNvPr id="2" name="Chart 1">
          <a:extLst>
            <a:ext uri="{FF2B5EF4-FFF2-40B4-BE49-F238E27FC236}">
              <a16:creationId xmlns:a16="http://schemas.microsoft.com/office/drawing/2014/main" id="{6CFCF8D4-7645-4996-8C75-6875BC4D7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60324</xdr:colOff>
      <xdr:row>34</xdr:row>
      <xdr:rowOff>9524</xdr:rowOff>
    </xdr:from>
    <xdr:to>
      <xdr:col>1</xdr:col>
      <xdr:colOff>6282424</xdr:colOff>
      <xdr:row>60</xdr:row>
      <xdr:rowOff>126324</xdr:rowOff>
    </xdr:to>
    <xdr:graphicFrame macro="">
      <xdr:nvGraphicFramePr>
        <xdr:cNvPr id="3" name="Chart 2">
          <a:extLst>
            <a:ext uri="{FF2B5EF4-FFF2-40B4-BE49-F238E27FC236}">
              <a16:creationId xmlns:a16="http://schemas.microsoft.com/office/drawing/2014/main" id="{680C1D6C-A666-44C5-9302-B99699006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0.81007</cdr:x>
      <cdr:y>0.0749</cdr:y>
    </cdr:from>
    <cdr:to>
      <cdr:x>0.81007</cdr:x>
      <cdr:y>0.75779</cdr:y>
    </cdr:to>
    <cdr:sp macro="" textlink="">
      <cdr:nvSpPr>
        <cdr:cNvPr id="3" name="Egyenes összekötő 2"/>
        <cdr:cNvSpPr/>
      </cdr:nvSpPr>
      <cdr:spPr>
        <a:xfrm xmlns:a="http://schemas.openxmlformats.org/drawingml/2006/main" rot="5400000" flipH="1">
          <a:off x="3988444" y="2248543"/>
          <a:ext cx="3688064"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27.xml><?xml version="1.0" encoding="utf-8"?>
<c:userShapes xmlns:c="http://schemas.openxmlformats.org/drawingml/2006/chart">
  <cdr:relSizeAnchor xmlns:cdr="http://schemas.openxmlformats.org/drawingml/2006/chartDrawing">
    <cdr:from>
      <cdr:x>0.80984</cdr:x>
      <cdr:y>0.05065</cdr:y>
    </cdr:from>
    <cdr:to>
      <cdr:x>0.80984</cdr:x>
      <cdr:y>0.71065</cdr:y>
    </cdr:to>
    <cdr:sp macro="" textlink="">
      <cdr:nvSpPr>
        <cdr:cNvPr id="3" name="Egyenes összekötő 2"/>
        <cdr:cNvSpPr/>
      </cdr:nvSpPr>
      <cdr:spPr>
        <a:xfrm xmlns:a="http://schemas.openxmlformats.org/drawingml/2006/main" rot="5400000" flipH="1" flipV="1">
          <a:off x="4048848" y="2055510"/>
          <a:ext cx="356400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203200</xdr:colOff>
      <xdr:row>9</xdr:row>
      <xdr:rowOff>6347</xdr:rowOff>
    </xdr:from>
    <xdr:to>
      <xdr:col>1</xdr:col>
      <xdr:colOff>6425300</xdr:colOff>
      <xdr:row>35</xdr:row>
      <xdr:rowOff>72347</xdr:rowOff>
    </xdr:to>
    <xdr:graphicFrame macro="">
      <xdr:nvGraphicFramePr>
        <xdr:cNvPr id="2" name="Diagram 3">
          <a:extLst>
            <a:ext uri="{FF2B5EF4-FFF2-40B4-BE49-F238E27FC236}">
              <a16:creationId xmlns:a16="http://schemas.microsoft.com/office/drawing/2014/main" id="{2942770C-64E1-40C5-A032-1704DADD7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241300</xdr:colOff>
      <xdr:row>37</xdr:row>
      <xdr:rowOff>0</xdr:rowOff>
    </xdr:from>
    <xdr:to>
      <xdr:col>1</xdr:col>
      <xdr:colOff>6463400</xdr:colOff>
      <xdr:row>63</xdr:row>
      <xdr:rowOff>116800</xdr:rowOff>
    </xdr:to>
    <xdr:graphicFrame macro="">
      <xdr:nvGraphicFramePr>
        <xdr:cNvPr id="3" name="Diagram 3">
          <a:extLst>
            <a:ext uri="{FF2B5EF4-FFF2-40B4-BE49-F238E27FC236}">
              <a16:creationId xmlns:a16="http://schemas.microsoft.com/office/drawing/2014/main" id="{5CF76613-6E53-43B7-AA72-5D9F7AF33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Alappálya</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Stresszpálya</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533400</xdr:colOff>
      <xdr:row>8</xdr:row>
      <xdr:rowOff>190500</xdr:rowOff>
    </xdr:from>
    <xdr:to>
      <xdr:col>2</xdr:col>
      <xdr:colOff>215000</xdr:colOff>
      <xdr:row>35</xdr:row>
      <xdr:rowOff>102594</xdr:rowOff>
    </xdr:to>
    <xdr:pic>
      <xdr:nvPicPr>
        <xdr:cNvPr id="5" name="Picture 4">
          <a:extLst>
            <a:ext uri="{FF2B5EF4-FFF2-40B4-BE49-F238E27FC236}">
              <a16:creationId xmlns:a16="http://schemas.microsoft.com/office/drawing/2014/main" id="{302253BC-3846-4E3E-BB94-019578A08ADC}"/>
            </a:ext>
          </a:extLst>
        </xdr:cNvPr>
        <xdr:cNvPicPr>
          <a:picLocks noChangeAspect="1"/>
        </xdr:cNvPicPr>
      </xdr:nvPicPr>
      <xdr:blipFill>
        <a:blip xmlns:r="http://schemas.openxmlformats.org/officeDocument/2006/relationships" r:embed="rId1"/>
        <a:stretch>
          <a:fillRect/>
        </a:stretch>
      </xdr:blipFill>
      <xdr:spPr>
        <a:xfrm>
          <a:off x="533400" y="1841500"/>
          <a:ext cx="7200000" cy="5398494"/>
        </a:xfrm>
        <a:prstGeom prst="rect">
          <a:avLst/>
        </a:prstGeom>
      </xdr:spPr>
    </xdr:pic>
    <xdr:clientData/>
  </xdr:twoCellAnchor>
  <xdr:twoCellAnchor editAs="oneCell">
    <xdr:from>
      <xdr:col>0</xdr:col>
      <xdr:colOff>507999</xdr:colOff>
      <xdr:row>38</xdr:row>
      <xdr:rowOff>177800</xdr:rowOff>
    </xdr:from>
    <xdr:to>
      <xdr:col>2</xdr:col>
      <xdr:colOff>189599</xdr:colOff>
      <xdr:row>65</xdr:row>
      <xdr:rowOff>91400</xdr:rowOff>
    </xdr:to>
    <xdr:pic>
      <xdr:nvPicPr>
        <xdr:cNvPr id="6" name="Picture 5">
          <a:extLst>
            <a:ext uri="{FF2B5EF4-FFF2-40B4-BE49-F238E27FC236}">
              <a16:creationId xmlns:a16="http://schemas.microsoft.com/office/drawing/2014/main" id="{15D464CC-7C40-44C0-B357-92809374C7E5}"/>
            </a:ext>
          </a:extLst>
        </xdr:cNvPr>
        <xdr:cNvPicPr>
          <a:picLocks noChangeAspect="1"/>
        </xdr:cNvPicPr>
      </xdr:nvPicPr>
      <xdr:blipFill>
        <a:blip xmlns:r="http://schemas.openxmlformats.org/officeDocument/2006/relationships" r:embed="rId2"/>
        <a:stretch>
          <a:fillRect/>
        </a:stretch>
      </xdr:blipFill>
      <xdr:spPr>
        <a:xfrm>
          <a:off x="507999" y="7924800"/>
          <a:ext cx="7200000" cy="5400000"/>
        </a:xfrm>
        <a:prstGeom prst="rect">
          <a:avLst/>
        </a:prstGeom>
      </xdr:spPr>
    </xdr:pic>
    <xdr:clientData/>
  </xdr:twoCellAnchor>
</xdr:wsDr>
</file>

<file path=xl/drawings/drawing130.xml><?xml version="1.0" encoding="utf-8"?>
<c:userShapes xmlns:c="http://schemas.openxmlformats.org/drawingml/2006/chart">
  <cdr:relSizeAnchor xmlns:cdr="http://schemas.openxmlformats.org/drawingml/2006/chartDrawing">
    <cdr:from>
      <cdr:x>0.13053</cdr:x>
      <cdr:y>0.81021</cdr:y>
    </cdr:from>
    <cdr:to>
      <cdr:x>0.43215</cdr:x>
      <cdr:y>0.87371</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16" y="4375150"/>
          <a:ext cx="2171664"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Baseline scenario</a:t>
          </a:r>
        </a:p>
      </cdr:txBody>
    </cdr:sp>
  </cdr:relSizeAnchor>
  <cdr:relSizeAnchor xmlns:cdr="http://schemas.openxmlformats.org/drawingml/2006/chartDrawing">
    <cdr:from>
      <cdr:x>0.56445</cdr:x>
      <cdr:y>0.81139</cdr:y>
    </cdr:from>
    <cdr:to>
      <cdr:x>0.86607</cdr:x>
      <cdr:y>0.87489</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64012" y="4381512"/>
          <a:ext cx="2171664"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 scenario</a:t>
          </a:r>
        </a:p>
      </cdr:txBody>
    </cdr:sp>
  </cdr:relSizeAnchor>
  <cdr:relSizeAnchor xmlns:cdr="http://schemas.openxmlformats.org/drawingml/2006/chartDrawing">
    <cdr:from>
      <cdr:x>0.49918</cdr:x>
      <cdr:y>0.72555</cdr:y>
    </cdr:from>
    <cdr:to>
      <cdr:x>0.49918</cdr:x>
      <cdr:y>0.88312</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096" y="3917956"/>
          <a:ext cx="0" cy="85087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1.xml><?xml version="1.0" encoding="utf-8"?>
<xdr:wsDr xmlns:xdr="http://schemas.openxmlformats.org/drawingml/2006/spreadsheetDrawing" xmlns:a="http://schemas.openxmlformats.org/drawingml/2006/main">
  <xdr:twoCellAnchor>
    <xdr:from>
      <xdr:col>0</xdr:col>
      <xdr:colOff>203200</xdr:colOff>
      <xdr:row>9</xdr:row>
      <xdr:rowOff>6346</xdr:rowOff>
    </xdr:from>
    <xdr:to>
      <xdr:col>1</xdr:col>
      <xdr:colOff>6422685</xdr:colOff>
      <xdr:row>36</xdr:row>
      <xdr:rowOff>13515</xdr:rowOff>
    </xdr:to>
    <xdr:graphicFrame macro="">
      <xdr:nvGraphicFramePr>
        <xdr:cNvPr id="2" name="Diagram 3">
          <a:extLst>
            <a:ext uri="{FF2B5EF4-FFF2-40B4-BE49-F238E27FC236}">
              <a16:creationId xmlns:a16="http://schemas.microsoft.com/office/drawing/2014/main" id="{E4063569-C137-4DC7-9DE1-E37B04CBE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282015</xdr:colOff>
      <xdr:row>37</xdr:row>
      <xdr:rowOff>118222</xdr:rowOff>
    </xdr:from>
    <xdr:to>
      <xdr:col>1</xdr:col>
      <xdr:colOff>6501500</xdr:colOff>
      <xdr:row>65</xdr:row>
      <xdr:rowOff>27339</xdr:rowOff>
    </xdr:to>
    <xdr:graphicFrame macro="">
      <xdr:nvGraphicFramePr>
        <xdr:cNvPr id="3" name="Diagram 3">
          <a:extLst>
            <a:ext uri="{FF2B5EF4-FFF2-40B4-BE49-F238E27FC236}">
              <a16:creationId xmlns:a16="http://schemas.microsoft.com/office/drawing/2014/main" id="{915CBC84-EA70-4DAD-80EB-0F75FA629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Alappálya</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Stresszpálya</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3.xml><?xml version="1.0" encoding="utf-8"?>
<c:userShapes xmlns:c="http://schemas.openxmlformats.org/drawingml/2006/chart">
  <cdr:relSizeAnchor xmlns:cdr="http://schemas.openxmlformats.org/drawingml/2006/chartDrawing">
    <cdr:from>
      <cdr:x>0.13053</cdr:x>
      <cdr:y>0.79375</cdr:y>
    </cdr:from>
    <cdr:to>
      <cdr:x>0.43215</cdr:x>
      <cdr:y>0.85725</cdr:y>
    </cdr:to>
    <cdr:sp macro="" textlink="">
      <cdr:nvSpPr>
        <cdr:cNvPr id="2" name="Szövegdoboz 1">
          <a:extLst xmlns:a="http://schemas.openxmlformats.org/drawingml/2006/main">
            <a:ext uri="{FF2B5EF4-FFF2-40B4-BE49-F238E27FC236}">
              <a16:creationId xmlns:a16="http://schemas.microsoft.com/office/drawing/2014/main" id="{E67ED6EC-5081-4164-B5FE-82C34F8ADEE1}"/>
            </a:ext>
          </a:extLst>
        </cdr:cNvPr>
        <cdr:cNvSpPr txBox="1"/>
      </cdr:nvSpPr>
      <cdr:spPr>
        <a:xfrm xmlns:a="http://schemas.openxmlformats.org/drawingml/2006/main">
          <a:off x="939800" y="4286253"/>
          <a:ext cx="21717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Baseline scenario</a:t>
          </a:r>
        </a:p>
      </cdr:txBody>
    </cdr:sp>
  </cdr:relSizeAnchor>
  <cdr:relSizeAnchor xmlns:cdr="http://schemas.openxmlformats.org/drawingml/2006/chartDrawing">
    <cdr:from>
      <cdr:x>0.56621</cdr:x>
      <cdr:y>0.79728</cdr:y>
    </cdr:from>
    <cdr:to>
      <cdr:x>0.86783</cdr:x>
      <cdr:y>0.86078</cdr:y>
    </cdr:to>
    <cdr:sp macro="" textlink="">
      <cdr:nvSpPr>
        <cdr:cNvPr id="3" name="Szövegdoboz 1">
          <a:extLst xmlns:a="http://schemas.openxmlformats.org/drawingml/2006/main">
            <a:ext uri="{FF2B5EF4-FFF2-40B4-BE49-F238E27FC236}">
              <a16:creationId xmlns:a16="http://schemas.microsoft.com/office/drawing/2014/main" id="{FC820090-0DF9-465D-A4A8-CD1B4A5F643D}"/>
            </a:ext>
          </a:extLst>
        </cdr:cNvPr>
        <cdr:cNvSpPr txBox="1"/>
      </cdr:nvSpPr>
      <cdr:spPr>
        <a:xfrm xmlns:a="http://schemas.openxmlformats.org/drawingml/2006/main">
          <a:off x="4076700" y="4305300"/>
          <a:ext cx="2171700"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Stress scenario</a:t>
          </a:r>
        </a:p>
      </cdr:txBody>
    </cdr:sp>
  </cdr:relSizeAnchor>
  <cdr:relSizeAnchor xmlns:cdr="http://schemas.openxmlformats.org/drawingml/2006/chartDrawing">
    <cdr:from>
      <cdr:x>0.49918</cdr:x>
      <cdr:y>0.71614</cdr:y>
    </cdr:from>
    <cdr:to>
      <cdr:x>0.49918</cdr:x>
      <cdr:y>0.87371</cdr:y>
    </cdr:to>
    <cdr:cxnSp macro="">
      <cdr:nvCxnSpPr>
        <cdr:cNvPr id="5" name="Egyenes összekötő 4">
          <a:extLst xmlns:a="http://schemas.openxmlformats.org/drawingml/2006/main">
            <a:ext uri="{FF2B5EF4-FFF2-40B4-BE49-F238E27FC236}">
              <a16:creationId xmlns:a16="http://schemas.microsoft.com/office/drawing/2014/main" id="{D3CC7A2B-DC4B-4A00-91BE-8131E7FF7EB4}"/>
            </a:ext>
          </a:extLst>
        </cdr:cNvPr>
        <cdr:cNvCxnSpPr/>
      </cdr:nvCxnSpPr>
      <cdr:spPr>
        <a:xfrm xmlns:a="http://schemas.openxmlformats.org/drawingml/2006/main">
          <a:off x="3594100" y="3867153"/>
          <a:ext cx="0" cy="8509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4.xml><?xml version="1.0" encoding="utf-8"?>
<xdr:wsDr xmlns:xdr="http://schemas.openxmlformats.org/drawingml/2006/spreadsheetDrawing" xmlns:a="http://schemas.openxmlformats.org/drawingml/2006/main">
  <xdr:twoCellAnchor editAs="absolute">
    <xdr:from>
      <xdr:col>0</xdr:col>
      <xdr:colOff>380999</xdr:colOff>
      <xdr:row>6</xdr:row>
      <xdr:rowOff>203200</xdr:rowOff>
    </xdr:from>
    <xdr:to>
      <xdr:col>1</xdr:col>
      <xdr:colOff>6603099</xdr:colOff>
      <xdr:row>28</xdr:row>
      <xdr:rowOff>15875</xdr:rowOff>
    </xdr:to>
    <xdr:graphicFrame macro="">
      <xdr:nvGraphicFramePr>
        <xdr:cNvPr id="2" name="Chart 1">
          <a:extLst>
            <a:ext uri="{FF2B5EF4-FFF2-40B4-BE49-F238E27FC236}">
              <a16:creationId xmlns:a16="http://schemas.microsoft.com/office/drawing/2014/main" id="{C3399F4C-DE4E-42C1-BABE-E0BDE2293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393699</xdr:colOff>
      <xdr:row>29</xdr:row>
      <xdr:rowOff>88900</xdr:rowOff>
    </xdr:from>
    <xdr:to>
      <xdr:col>1</xdr:col>
      <xdr:colOff>6615799</xdr:colOff>
      <xdr:row>56</xdr:row>
      <xdr:rowOff>3175</xdr:rowOff>
    </xdr:to>
    <xdr:graphicFrame macro="">
      <xdr:nvGraphicFramePr>
        <xdr:cNvPr id="3" name="Chart 1">
          <a:extLst>
            <a:ext uri="{FF2B5EF4-FFF2-40B4-BE49-F238E27FC236}">
              <a16:creationId xmlns:a16="http://schemas.microsoft.com/office/drawing/2014/main" id="{AA95B391-FEB8-4713-A461-3E1CAA0BC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editAs="absolute">
    <xdr:from>
      <xdr:col>0</xdr:col>
      <xdr:colOff>463549</xdr:colOff>
      <xdr:row>8</xdr:row>
      <xdr:rowOff>53975</xdr:rowOff>
    </xdr:from>
    <xdr:to>
      <xdr:col>1</xdr:col>
      <xdr:colOff>6683835</xdr:colOff>
      <xdr:row>30</xdr:row>
      <xdr:rowOff>187104</xdr:rowOff>
    </xdr:to>
    <xdr:graphicFrame macro="">
      <xdr:nvGraphicFramePr>
        <xdr:cNvPr id="2" name="Chart 1">
          <a:extLst>
            <a:ext uri="{FF2B5EF4-FFF2-40B4-BE49-F238E27FC236}">
              <a16:creationId xmlns:a16="http://schemas.microsoft.com/office/drawing/2014/main" id="{21EC9DF4-85E9-4F28-BF00-E9F6AF6C3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31</xdr:row>
      <xdr:rowOff>199626</xdr:rowOff>
    </xdr:from>
    <xdr:to>
      <xdr:col>1</xdr:col>
      <xdr:colOff>6677486</xdr:colOff>
      <xdr:row>58</xdr:row>
      <xdr:rowOff>89641</xdr:rowOff>
    </xdr:to>
    <xdr:graphicFrame macro="">
      <xdr:nvGraphicFramePr>
        <xdr:cNvPr id="3" name="Chart 1">
          <a:extLst>
            <a:ext uri="{FF2B5EF4-FFF2-40B4-BE49-F238E27FC236}">
              <a16:creationId xmlns:a16="http://schemas.microsoft.com/office/drawing/2014/main" id="{CE3E4126-6701-46DF-9A1D-5484973AF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0.05947</cdr:x>
      <cdr:y>0.87549</cdr:y>
    </cdr:from>
    <cdr:to>
      <cdr:x>0.94582</cdr:x>
      <cdr:y>0.94238</cdr:y>
    </cdr:to>
    <cdr:sp macro="" textlink="">
      <cdr:nvSpPr>
        <cdr:cNvPr id="14" name="Szövegdoboz 1"/>
        <cdr:cNvSpPr txBox="1"/>
      </cdr:nvSpPr>
      <cdr:spPr>
        <a:xfrm xmlns:a="http://schemas.openxmlformats.org/drawingml/2006/main">
          <a:off x="428172" y="4727646"/>
          <a:ext cx="6381750" cy="36120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     A bankrendszer </a:t>
          </a:r>
          <a:r>
            <a:rPr lang="hu-HU" sz="1600">
              <a:solidFill>
                <a:sysClr val="windowText" lastClr="000000"/>
              </a:solidFill>
              <a:latin typeface="+mn-lt"/>
            </a:rPr>
            <a:t>tőkemegfelelési</a:t>
          </a:r>
          <a:r>
            <a:rPr lang="hu-HU" sz="1600">
              <a:latin typeface="+mn-lt"/>
            </a:rPr>
            <a:t> mutatója</a:t>
          </a:r>
        </a:p>
      </cdr:txBody>
    </cdr:sp>
  </cdr:relSizeAnchor>
  <cdr:relSizeAnchor xmlns:cdr="http://schemas.openxmlformats.org/drawingml/2006/chartDrawing">
    <cdr:from>
      <cdr:x>0.2543</cdr:x>
      <cdr:y>0.54017</cdr:y>
    </cdr:from>
    <cdr:to>
      <cdr:x>0.68829</cdr:x>
      <cdr:y>0.61175</cdr:y>
    </cdr:to>
    <cdr:sp macro="" textlink="">
      <cdr:nvSpPr>
        <cdr:cNvPr id="5" name="Szövegdoboz 3"/>
        <cdr:cNvSpPr txBox="1"/>
      </cdr:nvSpPr>
      <cdr:spPr>
        <a:xfrm xmlns:a="http://schemas.openxmlformats.org/drawingml/2006/main">
          <a:off x="1831403" y="2835310"/>
          <a:ext cx="3125516" cy="375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10,5 százalékos</a:t>
          </a:r>
          <a:r>
            <a:rPr lang="hu-HU" sz="1600" baseline="0">
              <a:latin typeface="+mn-lt"/>
            </a:rPr>
            <a:t> t</a:t>
          </a:r>
          <a:r>
            <a:rPr lang="hu-HU" sz="1600">
              <a:latin typeface="+mn-lt"/>
            </a:rPr>
            <a:t>őkekövetelmény</a:t>
          </a:r>
        </a:p>
      </cdr:txBody>
    </cdr:sp>
  </cdr:relSizeAnchor>
  <cdr:relSizeAnchor xmlns:cdr="http://schemas.openxmlformats.org/drawingml/2006/chartDrawing">
    <cdr:from>
      <cdr:x>0.24733</cdr:x>
      <cdr:y>0.89515</cdr:y>
    </cdr:from>
    <cdr:to>
      <cdr:x>0.26613</cdr:x>
      <cdr:y>0.9187</cdr:y>
    </cdr:to>
    <cdr:sp macro="" textlink="">
      <cdr:nvSpPr>
        <cdr:cNvPr id="20" name="Ellipszis 11"/>
        <cdr:cNvSpPr/>
      </cdr:nvSpPr>
      <cdr:spPr>
        <a:xfrm xmlns:a="http://schemas.openxmlformats.org/drawingml/2006/main">
          <a:off x="1780777" y="4833811"/>
          <a:ext cx="135360" cy="127170"/>
        </a:xfrm>
        <a:prstGeom xmlns:a="http://schemas.openxmlformats.org/drawingml/2006/main" prst="ellipse">
          <a:avLst/>
        </a:prstGeom>
        <a:solidFill xmlns:a="http://schemas.openxmlformats.org/drawingml/2006/main">
          <a:schemeClr val="bg1"/>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0.58736</cdr:x>
      <cdr:y>0.70076</cdr:y>
    </cdr:from>
    <cdr:to>
      <cdr:x>0.58736</cdr:x>
      <cdr:y>0.85743</cdr:y>
    </cdr:to>
    <cdr:sp macro="" textlink="">
      <cdr:nvSpPr>
        <cdr:cNvPr id="24" name="Egyenes összekötő 18"/>
        <cdr:cNvSpPr/>
      </cdr:nvSpPr>
      <cdr:spPr>
        <a:xfrm xmlns:a="http://schemas.openxmlformats.org/drawingml/2006/main">
          <a:off x="4228992" y="3784104"/>
          <a:ext cx="0" cy="8460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0.60285</cdr:x>
      <cdr:y>0.80386</cdr:y>
    </cdr:from>
    <cdr:to>
      <cdr:x>0.93094</cdr:x>
      <cdr:y>0.86736</cdr:y>
    </cdr:to>
    <cdr:sp macro="" textlink="">
      <cdr:nvSpPr>
        <cdr:cNvPr id="26" name="Szövegdoboz 25"/>
        <cdr:cNvSpPr txBox="1"/>
      </cdr:nvSpPr>
      <cdr:spPr>
        <a:xfrm xmlns:a="http://schemas.openxmlformats.org/drawingml/2006/main">
          <a:off x="4345444" y="4319192"/>
          <a:ext cx="2364945" cy="3411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mn-lt"/>
            </a:rPr>
            <a:t>Stresszpálya</a:t>
          </a:r>
        </a:p>
      </cdr:txBody>
    </cdr:sp>
  </cdr:relSizeAnchor>
  <cdr:relSizeAnchor xmlns:cdr="http://schemas.openxmlformats.org/drawingml/2006/chartDrawing">
    <cdr:from>
      <cdr:x>0.26044</cdr:x>
      <cdr:y>0.8029</cdr:y>
    </cdr:from>
    <cdr:to>
      <cdr:x>0.55236</cdr:x>
      <cdr:y>0.86581</cdr:y>
    </cdr:to>
    <cdr:sp macro="" textlink="">
      <cdr:nvSpPr>
        <cdr:cNvPr id="21" name="Szövegdoboz 1"/>
        <cdr:cNvSpPr txBox="1"/>
      </cdr:nvSpPr>
      <cdr:spPr>
        <a:xfrm xmlns:a="http://schemas.openxmlformats.org/drawingml/2006/main">
          <a:off x="1877320" y="4313998"/>
          <a:ext cx="2104223" cy="338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Alappálya</a:t>
          </a:r>
        </a:p>
      </cdr:txBody>
    </cdr:sp>
  </cdr:relSizeAnchor>
  <cdr:relSizeAnchor xmlns:cdr="http://schemas.openxmlformats.org/drawingml/2006/chartDrawing">
    <cdr:from>
      <cdr:x>0.05775</cdr:x>
      <cdr:y>0.53466</cdr:y>
    </cdr:from>
    <cdr:to>
      <cdr:x>0.94057</cdr:x>
      <cdr:y>0.53525</cdr:y>
    </cdr:to>
    <cdr:sp macro="" textlink="">
      <cdr:nvSpPr>
        <cdr:cNvPr id="10" name="Egyenes összekötő 9"/>
        <cdr:cNvSpPr/>
      </cdr:nvSpPr>
      <cdr:spPr>
        <a:xfrm xmlns:a="http://schemas.openxmlformats.org/drawingml/2006/main" flipV="1">
          <a:off x="415977" y="2845120"/>
          <a:ext cx="6358492" cy="3140"/>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0.23329</cdr:x>
      <cdr:y>0.07232</cdr:y>
    </cdr:from>
    <cdr:to>
      <cdr:x>0.2335</cdr:x>
      <cdr:y>0.70202</cdr:y>
    </cdr:to>
    <cdr:cxnSp macro="">
      <cdr:nvCxnSpPr>
        <cdr:cNvPr id="9" name="Straight Connector 8">
          <a:extLst xmlns:a="http://schemas.openxmlformats.org/drawingml/2006/main">
            <a:ext uri="{FF2B5EF4-FFF2-40B4-BE49-F238E27FC236}">
              <a16:creationId xmlns:a16="http://schemas.microsoft.com/office/drawing/2014/main" id="{78A6C91A-6ABA-47F4-9D23-D20F62ADC4E1}"/>
            </a:ext>
          </a:extLst>
        </cdr:cNvPr>
        <cdr:cNvCxnSpPr/>
      </cdr:nvCxnSpPr>
      <cdr:spPr>
        <a:xfrm xmlns:a="http://schemas.openxmlformats.org/drawingml/2006/main" flipV="1">
          <a:off x="1679903" y="383080"/>
          <a:ext cx="1534" cy="3335717"/>
        </a:xfrm>
        <a:prstGeom xmlns:a="http://schemas.openxmlformats.org/drawingml/2006/main" prst="line">
          <a:avLst/>
        </a:prstGeom>
        <a:ln xmlns:a="http://schemas.openxmlformats.org/drawingml/2006/main" w="9525">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7.xml><?xml version="1.0" encoding="utf-8"?>
<c:userShapes xmlns:c="http://schemas.openxmlformats.org/drawingml/2006/chart">
  <cdr:relSizeAnchor xmlns:cdr="http://schemas.openxmlformats.org/drawingml/2006/chartDrawing">
    <cdr:from>
      <cdr:x>0.05821</cdr:x>
      <cdr:y>0.86844</cdr:y>
    </cdr:from>
    <cdr:to>
      <cdr:x>0.937</cdr:x>
      <cdr:y>0.93533</cdr:y>
    </cdr:to>
    <cdr:sp macro="" textlink="">
      <cdr:nvSpPr>
        <cdr:cNvPr id="14" name="Szövegdoboz 1"/>
        <cdr:cNvSpPr txBox="1"/>
      </cdr:nvSpPr>
      <cdr:spPr>
        <a:xfrm xmlns:a="http://schemas.openxmlformats.org/drawingml/2006/main">
          <a:off x="419100" y="4689576"/>
          <a:ext cx="6327320" cy="36120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mn-lt"/>
            </a:rPr>
            <a:t>                              Capital adequacy ratio of the banking sector</a:t>
          </a:r>
        </a:p>
      </cdr:txBody>
    </cdr:sp>
  </cdr:relSizeAnchor>
  <cdr:relSizeAnchor xmlns:cdr="http://schemas.openxmlformats.org/drawingml/2006/chartDrawing">
    <cdr:from>
      <cdr:x>0.24972</cdr:x>
      <cdr:y>0.504</cdr:y>
    </cdr:from>
    <cdr:to>
      <cdr:x>0.7516</cdr:x>
      <cdr:y>0.56673</cdr:y>
    </cdr:to>
    <cdr:sp macro="" textlink="">
      <cdr:nvSpPr>
        <cdr:cNvPr id="5" name="Szövegdoboz 3"/>
        <cdr:cNvSpPr txBox="1"/>
      </cdr:nvSpPr>
      <cdr:spPr>
        <a:xfrm xmlns:a="http://schemas.openxmlformats.org/drawingml/2006/main">
          <a:off x="1798440" y="2733086"/>
          <a:ext cx="3614447" cy="3401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10.5 per cent capital requirement</a:t>
          </a:r>
        </a:p>
      </cdr:txBody>
    </cdr:sp>
  </cdr:relSizeAnchor>
  <cdr:relSizeAnchor xmlns:cdr="http://schemas.openxmlformats.org/drawingml/2006/chartDrawing">
    <cdr:from>
      <cdr:x>0.05897</cdr:x>
      <cdr:y>0.50015</cdr:y>
    </cdr:from>
    <cdr:to>
      <cdr:x>0.94214</cdr:x>
      <cdr:y>0.50024</cdr:y>
    </cdr:to>
    <cdr:sp macro="" textlink="">
      <cdr:nvSpPr>
        <cdr:cNvPr id="22" name="Egyenes összekötő 2"/>
        <cdr:cNvSpPr/>
      </cdr:nvSpPr>
      <cdr:spPr>
        <a:xfrm xmlns:a="http://schemas.openxmlformats.org/drawingml/2006/main" flipV="1">
          <a:off x="424696" y="2655144"/>
          <a:ext cx="6361012" cy="477"/>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0.58676</cdr:x>
      <cdr:y>0.65911</cdr:y>
    </cdr:from>
    <cdr:to>
      <cdr:x>0.58719</cdr:x>
      <cdr:y>0.82608</cdr:y>
    </cdr:to>
    <cdr:sp macro="" textlink="">
      <cdr:nvSpPr>
        <cdr:cNvPr id="24" name="Egyenes összekötő 18"/>
        <cdr:cNvSpPr/>
      </cdr:nvSpPr>
      <cdr:spPr>
        <a:xfrm xmlns:a="http://schemas.openxmlformats.org/drawingml/2006/main">
          <a:off x="4224672" y="3559192"/>
          <a:ext cx="3096" cy="90163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0.64068</cdr:x>
      <cdr:y>0.7827</cdr:y>
    </cdr:from>
    <cdr:to>
      <cdr:x>0.89116</cdr:x>
      <cdr:y>0.85795</cdr:y>
    </cdr:to>
    <cdr:sp macro="" textlink="">
      <cdr:nvSpPr>
        <cdr:cNvPr id="26" name="Szövegdoboz 25"/>
        <cdr:cNvSpPr txBox="1"/>
      </cdr:nvSpPr>
      <cdr:spPr>
        <a:xfrm xmlns:a="http://schemas.openxmlformats.org/drawingml/2006/main">
          <a:off x="4612895" y="4226576"/>
          <a:ext cx="1803456" cy="406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mn-lt"/>
            </a:rPr>
            <a:t>Stress scenario</a:t>
          </a:r>
        </a:p>
      </cdr:txBody>
    </cdr:sp>
  </cdr:relSizeAnchor>
  <cdr:relSizeAnchor xmlns:cdr="http://schemas.openxmlformats.org/drawingml/2006/chartDrawing">
    <cdr:from>
      <cdr:x>0.26963</cdr:x>
      <cdr:y>0.78254</cdr:y>
    </cdr:from>
    <cdr:to>
      <cdr:x>0.56244</cdr:x>
      <cdr:y>0.85309</cdr:y>
    </cdr:to>
    <cdr:sp macro="" textlink="">
      <cdr:nvSpPr>
        <cdr:cNvPr id="23" name="Szövegdoboz 1"/>
        <cdr:cNvSpPr txBox="1"/>
      </cdr:nvSpPr>
      <cdr:spPr>
        <a:xfrm xmlns:a="http://schemas.openxmlformats.org/drawingml/2006/main">
          <a:off x="1941336" y="4225713"/>
          <a:ext cx="2108232" cy="380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Baseline scenario</a:t>
          </a:r>
        </a:p>
      </cdr:txBody>
    </cdr:sp>
  </cdr:relSizeAnchor>
  <cdr:relSizeAnchor xmlns:cdr="http://schemas.openxmlformats.org/drawingml/2006/chartDrawing">
    <cdr:from>
      <cdr:x>0.23445</cdr:x>
      <cdr:y>0.07382</cdr:y>
    </cdr:from>
    <cdr:to>
      <cdr:x>0.23518</cdr:x>
      <cdr:y>0.65099</cdr:y>
    </cdr:to>
    <cdr:cxnSp macro="">
      <cdr:nvCxnSpPr>
        <cdr:cNvPr id="3" name="Straight Connector 2">
          <a:extLst xmlns:a="http://schemas.openxmlformats.org/drawingml/2006/main">
            <a:ext uri="{FF2B5EF4-FFF2-40B4-BE49-F238E27FC236}">
              <a16:creationId xmlns:a16="http://schemas.microsoft.com/office/drawing/2014/main" id="{47F8F253-22CF-45A5-A8B2-0595E6CB1506}"/>
            </a:ext>
          </a:extLst>
        </cdr:cNvPr>
        <cdr:cNvCxnSpPr/>
      </cdr:nvCxnSpPr>
      <cdr:spPr>
        <a:xfrm xmlns:a="http://schemas.openxmlformats.org/drawingml/2006/main" flipV="1">
          <a:off x="1688275" y="386796"/>
          <a:ext cx="5204" cy="3024237"/>
        </a:xfrm>
        <a:prstGeom xmlns:a="http://schemas.openxmlformats.org/drawingml/2006/main" prst="line">
          <a:avLst/>
        </a:prstGeom>
        <a:ln xmlns:a="http://schemas.openxmlformats.org/drawingml/2006/main" w="9525">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0.23006</cdr:x>
      <cdr:y>0.88883</cdr:y>
    </cdr:from>
    <cdr:to>
      <cdr:x>0.24886</cdr:x>
      <cdr:y>0.91238</cdr:y>
    </cdr:to>
    <cdr:sp macro="" textlink="">
      <cdr:nvSpPr>
        <cdr:cNvPr id="10" name="Ellipszis 11">
          <a:extLst xmlns:a="http://schemas.openxmlformats.org/drawingml/2006/main">
            <a:ext uri="{FF2B5EF4-FFF2-40B4-BE49-F238E27FC236}">
              <a16:creationId xmlns:a16="http://schemas.microsoft.com/office/drawing/2014/main" id="{6DD71C3A-0400-4E11-9670-C7DB63795961}"/>
            </a:ext>
          </a:extLst>
        </cdr:cNvPr>
        <cdr:cNvSpPr/>
      </cdr:nvSpPr>
      <cdr:spPr>
        <a:xfrm xmlns:a="http://schemas.openxmlformats.org/drawingml/2006/main">
          <a:off x="1656442" y="4799692"/>
          <a:ext cx="135360" cy="127170"/>
        </a:xfrm>
        <a:prstGeom xmlns:a="http://schemas.openxmlformats.org/drawingml/2006/main" prst="ellipse">
          <a:avLst/>
        </a:prstGeom>
        <a:solidFill xmlns:a="http://schemas.openxmlformats.org/drawingml/2006/main">
          <a:schemeClr val="bg1"/>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3</xdr:col>
      <xdr:colOff>19577</xdr:colOff>
      <xdr:row>11</xdr:row>
      <xdr:rowOff>21170</xdr:rowOff>
    </xdr:from>
    <xdr:to>
      <xdr:col>6</xdr:col>
      <xdr:colOff>8481</xdr:colOff>
      <xdr:row>12</xdr:row>
      <xdr:rowOff>6880</xdr:rowOff>
    </xdr:to>
    <xdr:pic>
      <xdr:nvPicPr>
        <xdr:cNvPr id="2" name="Kép 8">
          <a:extLst>
            <a:ext uri="{FF2B5EF4-FFF2-40B4-BE49-F238E27FC236}">
              <a16:creationId xmlns:a16="http://schemas.microsoft.com/office/drawing/2014/main" id="{FED44764-C3A8-455C-A670-CBA2071D06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2802474" y="2019823"/>
          <a:ext cx="690560" cy="200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25927</xdr:colOff>
      <xdr:row>12</xdr:row>
      <xdr:rowOff>39260</xdr:rowOff>
    </xdr:from>
    <xdr:to>
      <xdr:col>6</xdr:col>
      <xdr:colOff>0</xdr:colOff>
      <xdr:row>13</xdr:row>
      <xdr:rowOff>21695</xdr:rowOff>
    </xdr:to>
    <xdr:pic>
      <xdr:nvPicPr>
        <xdr:cNvPr id="3" name="Kép 9">
          <a:extLst>
            <a:ext uri="{FF2B5EF4-FFF2-40B4-BE49-F238E27FC236}">
              <a16:creationId xmlns:a16="http://schemas.microsoft.com/office/drawing/2014/main" id="{944ECA4F-9AF4-490A-A126-ED75DFF9DD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2803046" y="2748541"/>
          <a:ext cx="687285" cy="1993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21167</xdr:colOff>
      <xdr:row>15</xdr:row>
      <xdr:rowOff>42336</xdr:rowOff>
    </xdr:from>
    <xdr:to>
      <xdr:col>5</xdr:col>
      <xdr:colOff>696722</xdr:colOff>
      <xdr:row>16</xdr:row>
      <xdr:rowOff>15877</xdr:rowOff>
    </xdr:to>
    <xdr:pic>
      <xdr:nvPicPr>
        <xdr:cNvPr id="4" name="Kép 10">
          <a:extLst>
            <a:ext uri="{FF2B5EF4-FFF2-40B4-BE49-F238E27FC236}">
              <a16:creationId xmlns:a16="http://schemas.microsoft.com/office/drawing/2014/main" id="{A23130C4-5FBD-46E0-A8A1-EF09FBE73D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2786762" y="4887216"/>
          <a:ext cx="687916" cy="1970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46898</xdr:colOff>
      <xdr:row>14</xdr:row>
      <xdr:rowOff>52917</xdr:rowOff>
    </xdr:from>
    <xdr:to>
      <xdr:col>5</xdr:col>
      <xdr:colOff>697648</xdr:colOff>
      <xdr:row>15</xdr:row>
      <xdr:rowOff>19050</xdr:rowOff>
    </xdr:to>
    <xdr:pic>
      <xdr:nvPicPr>
        <xdr:cNvPr id="5" name="Kép 11">
          <a:extLst>
            <a:ext uri="{FF2B5EF4-FFF2-40B4-BE49-F238E27FC236}">
              <a16:creationId xmlns:a16="http://schemas.microsoft.com/office/drawing/2014/main" id="{F5E624C5-334D-4F1A-86D2-7056870990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2803794" y="4192121"/>
          <a:ext cx="680508" cy="194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13154</xdr:colOff>
      <xdr:row>13</xdr:row>
      <xdr:rowOff>32211</xdr:rowOff>
    </xdr:from>
    <xdr:to>
      <xdr:col>6</xdr:col>
      <xdr:colOff>6525</xdr:colOff>
      <xdr:row>14</xdr:row>
      <xdr:rowOff>22449</xdr:rowOff>
    </xdr:to>
    <xdr:pic>
      <xdr:nvPicPr>
        <xdr:cNvPr id="6" name="Picture 13">
          <a:extLst>
            <a:ext uri="{FF2B5EF4-FFF2-40B4-BE49-F238E27FC236}">
              <a16:creationId xmlns:a16="http://schemas.microsoft.com/office/drawing/2014/main" id="{C84D2AB0-C7B0-43F8-B846-E8AEAE08A1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2796021" y="3440594"/>
          <a:ext cx="695088" cy="2012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23814</xdr:colOff>
      <xdr:row>10</xdr:row>
      <xdr:rowOff>3707</xdr:rowOff>
    </xdr:from>
    <xdr:to>
      <xdr:col>6</xdr:col>
      <xdr:colOff>2005</xdr:colOff>
      <xdr:row>10</xdr:row>
      <xdr:rowOff>700091</xdr:rowOff>
    </xdr:to>
    <xdr:pic>
      <xdr:nvPicPr>
        <xdr:cNvPr id="7" name="Kép 13">
          <a:extLst>
            <a:ext uri="{FF2B5EF4-FFF2-40B4-BE49-F238E27FC236}">
              <a16:creationId xmlns:a16="http://schemas.microsoft.com/office/drawing/2014/main" id="{F1455A42-5A72-40C1-AD64-57CB357D7B7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2798443" y="1305778"/>
          <a:ext cx="696384" cy="1997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19577</xdr:colOff>
      <xdr:row>19</xdr:row>
      <xdr:rowOff>21170</xdr:rowOff>
    </xdr:from>
    <xdr:ext cx="2008204" cy="690560"/>
    <xdr:pic>
      <xdr:nvPicPr>
        <xdr:cNvPr id="8" name="Kép 8">
          <a:extLst>
            <a:ext uri="{FF2B5EF4-FFF2-40B4-BE49-F238E27FC236}">
              <a16:creationId xmlns:a16="http://schemas.microsoft.com/office/drawing/2014/main" id="{DD97084D-A600-4264-B5F9-F6D848995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2802474" y="6991873"/>
          <a:ext cx="690560" cy="20082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25927</xdr:colOff>
      <xdr:row>20</xdr:row>
      <xdr:rowOff>39260</xdr:rowOff>
    </xdr:from>
    <xdr:ext cx="1993373" cy="687285"/>
    <xdr:pic>
      <xdr:nvPicPr>
        <xdr:cNvPr id="9" name="Kép 9">
          <a:extLst>
            <a:ext uri="{FF2B5EF4-FFF2-40B4-BE49-F238E27FC236}">
              <a16:creationId xmlns:a16="http://schemas.microsoft.com/office/drawing/2014/main" id="{D036F6EB-A3C0-4737-87D9-0F99E4FE44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2803046" y="7682491"/>
          <a:ext cx="687285" cy="19933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21167</xdr:colOff>
      <xdr:row>23</xdr:row>
      <xdr:rowOff>42336</xdr:rowOff>
    </xdr:from>
    <xdr:ext cx="1970954" cy="687916"/>
    <xdr:pic>
      <xdr:nvPicPr>
        <xdr:cNvPr id="10" name="Kép 10">
          <a:extLst>
            <a:ext uri="{FF2B5EF4-FFF2-40B4-BE49-F238E27FC236}">
              <a16:creationId xmlns:a16="http://schemas.microsoft.com/office/drawing/2014/main" id="{7FA8F511-6809-4C28-A68A-3F24C423A7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2786761" y="9630667"/>
          <a:ext cx="687916" cy="19709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46898</xdr:colOff>
      <xdr:row>22</xdr:row>
      <xdr:rowOff>52917</xdr:rowOff>
    </xdr:from>
    <xdr:ext cx="1946149" cy="680508"/>
    <xdr:pic>
      <xdr:nvPicPr>
        <xdr:cNvPr id="11" name="Kép 11">
          <a:extLst>
            <a:ext uri="{FF2B5EF4-FFF2-40B4-BE49-F238E27FC236}">
              <a16:creationId xmlns:a16="http://schemas.microsoft.com/office/drawing/2014/main" id="{B6AD5705-6F04-4D32-9EA8-18299D615B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2803794" y="9021296"/>
          <a:ext cx="680508" cy="19461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8141</xdr:colOff>
      <xdr:row>21</xdr:row>
      <xdr:rowOff>47252</xdr:rowOff>
    </xdr:from>
    <xdr:ext cx="2008661" cy="695088"/>
    <xdr:pic>
      <xdr:nvPicPr>
        <xdr:cNvPr id="12" name="Picture 13">
          <a:extLst>
            <a:ext uri="{FF2B5EF4-FFF2-40B4-BE49-F238E27FC236}">
              <a16:creationId xmlns:a16="http://schemas.microsoft.com/office/drawing/2014/main" id="{8FBE9ABE-71FF-46E3-A095-3F2B62B5706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2789003" y="8334440"/>
          <a:ext cx="695088" cy="20086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23814</xdr:colOff>
      <xdr:row>18</xdr:row>
      <xdr:rowOff>3707</xdr:rowOff>
    </xdr:from>
    <xdr:ext cx="1995485" cy="696384"/>
    <xdr:pic>
      <xdr:nvPicPr>
        <xdr:cNvPr id="13" name="Kép 13">
          <a:extLst>
            <a:ext uri="{FF2B5EF4-FFF2-40B4-BE49-F238E27FC236}">
              <a16:creationId xmlns:a16="http://schemas.microsoft.com/office/drawing/2014/main" id="{7D22824B-70E5-4A09-8E4E-193DEC0A170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2797440" y="6326456"/>
          <a:ext cx="696384" cy="19954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9.xml><?xml version="1.0" encoding="utf-8"?>
<xdr:wsDr xmlns:xdr="http://schemas.openxmlformats.org/drawingml/2006/spreadsheetDrawing" xmlns:a="http://schemas.openxmlformats.org/drawingml/2006/main">
  <xdr:twoCellAnchor>
    <xdr:from>
      <xdr:col>1</xdr:col>
      <xdr:colOff>36002</xdr:colOff>
      <xdr:row>9</xdr:row>
      <xdr:rowOff>17400</xdr:rowOff>
    </xdr:from>
    <xdr:to>
      <xdr:col>11</xdr:col>
      <xdr:colOff>428802</xdr:colOff>
      <xdr:row>37</xdr:row>
      <xdr:rowOff>19900</xdr:rowOff>
    </xdr:to>
    <xdr:graphicFrame macro="">
      <xdr:nvGraphicFramePr>
        <xdr:cNvPr id="2" name="Diagram 1">
          <a:extLst>
            <a:ext uri="{FF2B5EF4-FFF2-40B4-BE49-F238E27FC236}">
              <a16:creationId xmlns:a16="http://schemas.microsoft.com/office/drawing/2014/main" id="{4BE54CD5-46E3-4C2E-8E04-10610D81E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529806</xdr:colOff>
      <xdr:row>41</xdr:row>
      <xdr:rowOff>20665</xdr:rowOff>
    </xdr:from>
    <xdr:to>
      <xdr:col>11</xdr:col>
      <xdr:colOff>313006</xdr:colOff>
      <xdr:row>69</xdr:row>
      <xdr:rowOff>86665</xdr:rowOff>
    </xdr:to>
    <xdr:graphicFrame macro="">
      <xdr:nvGraphicFramePr>
        <xdr:cNvPr id="3" name="Diagram 1">
          <a:extLst>
            <a:ext uri="{FF2B5EF4-FFF2-40B4-BE49-F238E27FC236}">
              <a16:creationId xmlns:a16="http://schemas.microsoft.com/office/drawing/2014/main" id="{8F8C4556-DFDF-480E-BD19-50A5A2F4E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346353</xdr:colOff>
      <xdr:row>8</xdr:row>
      <xdr:rowOff>123780</xdr:rowOff>
    </xdr:from>
    <xdr:to>
      <xdr:col>1</xdr:col>
      <xdr:colOff>6682753</xdr:colOff>
      <xdr:row>35</xdr:row>
      <xdr:rowOff>37380</xdr:rowOff>
    </xdr:to>
    <xdr:graphicFrame macro="">
      <xdr:nvGraphicFramePr>
        <xdr:cNvPr id="2" name="Chart 1">
          <a:extLst>
            <a:ext uri="{FF2B5EF4-FFF2-40B4-BE49-F238E27FC236}">
              <a16:creationId xmlns:a16="http://schemas.microsoft.com/office/drawing/2014/main" id="{69FFBED0-A457-47C6-A5A6-3A7C9DD14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517072</xdr:colOff>
      <xdr:row>36</xdr:row>
      <xdr:rowOff>13606</xdr:rowOff>
    </xdr:from>
    <xdr:to>
      <xdr:col>1</xdr:col>
      <xdr:colOff>6853472</xdr:colOff>
      <xdr:row>62</xdr:row>
      <xdr:rowOff>130406</xdr:rowOff>
    </xdr:to>
    <xdr:graphicFrame macro="">
      <xdr:nvGraphicFramePr>
        <xdr:cNvPr id="3" name="Chart 2">
          <a:extLst>
            <a:ext uri="{FF2B5EF4-FFF2-40B4-BE49-F238E27FC236}">
              <a16:creationId xmlns:a16="http://schemas.microsoft.com/office/drawing/2014/main" id="{A60B5680-EE6E-4D07-83F1-01B914C35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0.00102</cdr:x>
      <cdr:y>0.91914</cdr:y>
    </cdr:from>
    <cdr:to>
      <cdr:x>0.1875</cdr:x>
      <cdr:y>0.9897</cdr:y>
    </cdr:to>
    <cdr:sp macro="" textlink="">
      <cdr:nvSpPr>
        <cdr:cNvPr id="2" name="TextBox 1">
          <a:extLst xmlns:a="http://schemas.openxmlformats.org/drawingml/2006/main">
            <a:ext uri="{FF2B5EF4-FFF2-40B4-BE49-F238E27FC236}">
              <a16:creationId xmlns:a16="http://schemas.microsoft.com/office/drawing/2014/main" id="{29144D17-54DA-4FC2-9FA0-3B51E95D5D36}"/>
            </a:ext>
          </a:extLst>
        </cdr:cNvPr>
        <cdr:cNvSpPr txBox="1"/>
      </cdr:nvSpPr>
      <cdr:spPr>
        <a:xfrm xmlns:a="http://schemas.openxmlformats.org/drawingml/2006/main">
          <a:off x="7285" y="4963366"/>
          <a:ext cx="13335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i="1"/>
            <a:t>Forrás: MNB.</a:t>
          </a:r>
        </a:p>
      </cdr:txBody>
    </cdr:sp>
  </cdr:relSizeAnchor>
</c:userShapes>
</file>

<file path=xl/drawings/drawing141.xml><?xml version="1.0" encoding="utf-8"?>
<c:userShapes xmlns:c="http://schemas.openxmlformats.org/drawingml/2006/chart">
  <cdr:relSizeAnchor xmlns:cdr="http://schemas.openxmlformats.org/drawingml/2006/chartDrawing">
    <cdr:from>
      <cdr:x>0.01196</cdr:x>
      <cdr:y>0.92003</cdr:y>
    </cdr:from>
    <cdr:to>
      <cdr:x>0.19844</cdr:x>
      <cdr:y>0.99059</cdr:y>
    </cdr:to>
    <cdr:sp macro="" textlink="">
      <cdr:nvSpPr>
        <cdr:cNvPr id="2" name="TextBox 1">
          <a:extLst xmlns:a="http://schemas.openxmlformats.org/drawingml/2006/main">
            <a:ext uri="{FF2B5EF4-FFF2-40B4-BE49-F238E27FC236}">
              <a16:creationId xmlns:a16="http://schemas.microsoft.com/office/drawing/2014/main" id="{29144D17-54DA-4FC2-9FA0-3B51E95D5D36}"/>
            </a:ext>
          </a:extLst>
        </cdr:cNvPr>
        <cdr:cNvSpPr txBox="1"/>
      </cdr:nvSpPr>
      <cdr:spPr>
        <a:xfrm xmlns:a="http://schemas.openxmlformats.org/drawingml/2006/main">
          <a:off x="86136" y="4968176"/>
          <a:ext cx="1342656" cy="381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i="1"/>
            <a:t>Source: MNB</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572655</xdr:colOff>
      <xdr:row>9</xdr:row>
      <xdr:rowOff>77107</xdr:rowOff>
    </xdr:from>
    <xdr:to>
      <xdr:col>7</xdr:col>
      <xdr:colOff>851155</xdr:colOff>
      <xdr:row>37</xdr:row>
      <xdr:rowOff>3407</xdr:rowOff>
    </xdr:to>
    <xdr:graphicFrame macro="">
      <xdr:nvGraphicFramePr>
        <xdr:cNvPr id="2" name="Diagram 2">
          <a:extLst>
            <a:ext uri="{FF2B5EF4-FFF2-40B4-BE49-F238E27FC236}">
              <a16:creationId xmlns:a16="http://schemas.microsoft.com/office/drawing/2014/main" id="{B380A82C-59C2-4FBC-9AA7-2862AD8E6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472621</xdr:colOff>
      <xdr:row>40</xdr:row>
      <xdr:rowOff>48986</xdr:rowOff>
    </xdr:from>
    <xdr:to>
      <xdr:col>7</xdr:col>
      <xdr:colOff>718464</xdr:colOff>
      <xdr:row>68</xdr:row>
      <xdr:rowOff>114986</xdr:rowOff>
    </xdr:to>
    <xdr:graphicFrame macro="">
      <xdr:nvGraphicFramePr>
        <xdr:cNvPr id="3" name="Diagram 2">
          <a:extLst>
            <a:ext uri="{FF2B5EF4-FFF2-40B4-BE49-F238E27FC236}">
              <a16:creationId xmlns:a16="http://schemas.microsoft.com/office/drawing/2014/main" id="{95D22E13-2A07-4CED-898C-6CC008A41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0.01546</cdr:x>
      <cdr:y>0.94242</cdr:y>
    </cdr:from>
    <cdr:to>
      <cdr:x>0.26115</cdr:x>
      <cdr:y>0.9903</cdr:y>
    </cdr:to>
    <cdr:sp macro="" textlink="">
      <cdr:nvSpPr>
        <cdr:cNvPr id="2" name="TextBox 1">
          <a:extLst xmlns:a="http://schemas.openxmlformats.org/drawingml/2006/main">
            <a:ext uri="{FF2B5EF4-FFF2-40B4-BE49-F238E27FC236}">
              <a16:creationId xmlns:a16="http://schemas.microsoft.com/office/drawing/2014/main" id="{E52C3AE1-E88F-429C-9752-3F58486C3713}"/>
            </a:ext>
          </a:extLst>
        </cdr:cNvPr>
        <cdr:cNvSpPr txBox="1"/>
      </cdr:nvSpPr>
      <cdr:spPr>
        <a:xfrm xmlns:a="http://schemas.openxmlformats.org/drawingml/2006/main">
          <a:off x="111331" y="5089072"/>
          <a:ext cx="1768928" cy="258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 MNB.</a:t>
          </a:r>
        </a:p>
      </cdr:txBody>
    </cdr:sp>
  </cdr:relSizeAnchor>
</c:userShapes>
</file>

<file path=xl/drawings/drawing144.xml><?xml version="1.0" encoding="utf-8"?>
<c:userShapes xmlns:c="http://schemas.openxmlformats.org/drawingml/2006/chart">
  <cdr:relSizeAnchor xmlns:cdr="http://schemas.openxmlformats.org/drawingml/2006/chartDrawing">
    <cdr:from>
      <cdr:x>0.01546</cdr:x>
      <cdr:y>0.94242</cdr:y>
    </cdr:from>
    <cdr:to>
      <cdr:x>0.26115</cdr:x>
      <cdr:y>0.9903</cdr:y>
    </cdr:to>
    <cdr:sp macro="" textlink="">
      <cdr:nvSpPr>
        <cdr:cNvPr id="2" name="TextBox 1">
          <a:extLst xmlns:a="http://schemas.openxmlformats.org/drawingml/2006/main">
            <a:ext uri="{FF2B5EF4-FFF2-40B4-BE49-F238E27FC236}">
              <a16:creationId xmlns:a16="http://schemas.microsoft.com/office/drawing/2014/main" id="{E52C3AE1-E88F-429C-9752-3F58486C3713}"/>
            </a:ext>
          </a:extLst>
        </cdr:cNvPr>
        <cdr:cNvSpPr txBox="1"/>
      </cdr:nvSpPr>
      <cdr:spPr>
        <a:xfrm xmlns:a="http://schemas.openxmlformats.org/drawingml/2006/main">
          <a:off x="111331" y="5089072"/>
          <a:ext cx="1768928" cy="258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latin typeface="+mn-lt"/>
            </a:rPr>
            <a:t>Source: MNB</a:t>
          </a:r>
        </a:p>
      </cdr:txBody>
    </cdr:sp>
  </cdr:relSizeAnchor>
</c:userShapes>
</file>

<file path=xl/drawings/drawing145.xml><?xml version="1.0" encoding="utf-8"?>
<xdr:wsDr xmlns:xdr="http://schemas.openxmlformats.org/drawingml/2006/spreadsheetDrawing" xmlns:a="http://schemas.openxmlformats.org/drawingml/2006/main">
  <xdr:twoCellAnchor editAs="absolute">
    <xdr:from>
      <xdr:col>0</xdr:col>
      <xdr:colOff>378958</xdr:colOff>
      <xdr:row>7</xdr:row>
      <xdr:rowOff>42863</xdr:rowOff>
    </xdr:from>
    <xdr:to>
      <xdr:col>5</xdr:col>
      <xdr:colOff>355116</xdr:colOff>
      <xdr:row>27</xdr:row>
      <xdr:rowOff>187521</xdr:rowOff>
    </xdr:to>
    <xdr:graphicFrame macro="">
      <xdr:nvGraphicFramePr>
        <xdr:cNvPr id="2" name="Chart 1">
          <a:extLst>
            <a:ext uri="{FF2B5EF4-FFF2-40B4-BE49-F238E27FC236}">
              <a16:creationId xmlns:a16="http://schemas.microsoft.com/office/drawing/2014/main" id="{5330C200-FE5B-4B6B-BDC0-ECD754FF8D2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480291</xdr:colOff>
      <xdr:row>29</xdr:row>
      <xdr:rowOff>63501</xdr:rowOff>
    </xdr:from>
    <xdr:to>
      <xdr:col>5</xdr:col>
      <xdr:colOff>342599</xdr:colOff>
      <xdr:row>57</xdr:row>
      <xdr:rowOff>129501</xdr:rowOff>
    </xdr:to>
    <xdr:graphicFrame macro="">
      <xdr:nvGraphicFramePr>
        <xdr:cNvPr id="3" name="Chart 2">
          <a:extLst>
            <a:ext uri="{FF2B5EF4-FFF2-40B4-BE49-F238E27FC236}">
              <a16:creationId xmlns:a16="http://schemas.microsoft.com/office/drawing/2014/main" id="{E431C626-D228-4EFE-9A74-8AC7C8C457B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0.00885</cdr:x>
      <cdr:y>0.93952</cdr:y>
    </cdr:from>
    <cdr:to>
      <cdr:x>0.26095</cdr:x>
      <cdr:y>1</cdr:y>
    </cdr:to>
    <cdr:sp macro="" textlink="">
      <cdr:nvSpPr>
        <cdr:cNvPr id="2" name="TextBox 1">
          <a:extLst xmlns:a="http://schemas.openxmlformats.org/drawingml/2006/main">
            <a:ext uri="{FF2B5EF4-FFF2-40B4-BE49-F238E27FC236}">
              <a16:creationId xmlns:a16="http://schemas.microsoft.com/office/drawing/2014/main" id="{EA918A06-7795-4787-A03F-8F421A7EFD9F}"/>
            </a:ext>
          </a:extLst>
        </cdr:cNvPr>
        <cdr:cNvSpPr txBox="1"/>
      </cdr:nvSpPr>
      <cdr:spPr>
        <a:xfrm xmlns:a="http://schemas.openxmlformats.org/drawingml/2006/main">
          <a:off x="63500" y="5004126"/>
          <a:ext cx="1809336" cy="322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 KHR,</a:t>
          </a:r>
          <a:r>
            <a:rPr lang="hu-HU" sz="1200" i="1" baseline="0"/>
            <a:t> MNB</a:t>
          </a:r>
          <a:r>
            <a:rPr lang="hu-HU" sz="1200" i="1"/>
            <a:t>.</a:t>
          </a:r>
        </a:p>
      </cdr:txBody>
    </cdr:sp>
  </cdr:relSizeAnchor>
</c:userShapes>
</file>

<file path=xl/drawings/drawing147.xml><?xml version="1.0" encoding="utf-8"?>
<c:userShapes xmlns:c="http://schemas.openxmlformats.org/drawingml/2006/chart">
  <cdr:relSizeAnchor xmlns:cdr="http://schemas.openxmlformats.org/drawingml/2006/chartDrawing">
    <cdr:from>
      <cdr:x>0</cdr:x>
      <cdr:y>0.95351</cdr:y>
    </cdr:from>
    <cdr:to>
      <cdr:x>0.2521</cdr:x>
      <cdr:y>1</cdr:y>
    </cdr:to>
    <cdr:sp macro="" textlink="">
      <cdr:nvSpPr>
        <cdr:cNvPr id="2" name="TextBox 1">
          <a:extLst xmlns:a="http://schemas.openxmlformats.org/drawingml/2006/main">
            <a:ext uri="{FF2B5EF4-FFF2-40B4-BE49-F238E27FC236}">
              <a16:creationId xmlns:a16="http://schemas.microsoft.com/office/drawing/2014/main" id="{EA918A06-7795-4787-A03F-8F421A7EFD9F}"/>
            </a:ext>
          </a:extLst>
        </cdr:cNvPr>
        <cdr:cNvSpPr txBox="1"/>
      </cdr:nvSpPr>
      <cdr:spPr>
        <a:xfrm xmlns:a="http://schemas.openxmlformats.org/drawingml/2006/main">
          <a:off x="0" y="5039591"/>
          <a:ext cx="1810576" cy="245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1" i="1"/>
            <a:t>Source: CCIS,</a:t>
          </a:r>
          <a:r>
            <a:rPr lang="hu-HU" sz="1201" i="1" baseline="0"/>
            <a:t> MNB</a:t>
          </a:r>
          <a:endParaRPr lang="hu-HU" sz="1201" i="1"/>
        </a:p>
      </cdr:txBody>
    </cdr:sp>
  </cdr:relSizeAnchor>
</c:userShapes>
</file>

<file path=xl/drawings/drawing148.xml><?xml version="1.0" encoding="utf-8"?>
<xdr:wsDr xmlns:xdr="http://schemas.openxmlformats.org/drawingml/2006/spreadsheetDrawing" xmlns:a="http://schemas.openxmlformats.org/drawingml/2006/main">
  <xdr:twoCellAnchor editAs="absolute">
    <xdr:from>
      <xdr:col>0</xdr:col>
      <xdr:colOff>419100</xdr:colOff>
      <xdr:row>8</xdr:row>
      <xdr:rowOff>169393</xdr:rowOff>
    </xdr:from>
    <xdr:to>
      <xdr:col>3</xdr:col>
      <xdr:colOff>426105</xdr:colOff>
      <xdr:row>31</xdr:row>
      <xdr:rowOff>155694</xdr:rowOff>
    </xdr:to>
    <xdr:graphicFrame macro="">
      <xdr:nvGraphicFramePr>
        <xdr:cNvPr id="2" name="Chart 1">
          <a:extLst>
            <a:ext uri="{FF2B5EF4-FFF2-40B4-BE49-F238E27FC236}">
              <a16:creationId xmlns:a16="http://schemas.microsoft.com/office/drawing/2014/main" id="{657E6584-6764-4D95-B733-D3DA2F6A7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289322</xdr:colOff>
      <xdr:row>32</xdr:row>
      <xdr:rowOff>177801</xdr:rowOff>
    </xdr:from>
    <xdr:to>
      <xdr:col>3</xdr:col>
      <xdr:colOff>296327</xdr:colOff>
      <xdr:row>61</xdr:row>
      <xdr:rowOff>139779</xdr:rowOff>
    </xdr:to>
    <xdr:graphicFrame macro="">
      <xdr:nvGraphicFramePr>
        <xdr:cNvPr id="3" name="Chart 2">
          <a:extLst>
            <a:ext uri="{FF2B5EF4-FFF2-40B4-BE49-F238E27FC236}">
              <a16:creationId xmlns:a16="http://schemas.microsoft.com/office/drawing/2014/main" id="{7BC9E0DB-E038-4D2F-993F-04F073C14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cdr:x>
      <cdr:y>0.95061</cdr:y>
    </cdr:from>
    <cdr:to>
      <cdr:x>0.25929</cdr:x>
      <cdr:y>1</cdr:y>
    </cdr:to>
    <cdr:sp macro="" textlink="">
      <cdr:nvSpPr>
        <cdr:cNvPr id="2" name="TextBox 1">
          <a:extLst xmlns:a="http://schemas.openxmlformats.org/drawingml/2006/main">
            <a:ext uri="{FF2B5EF4-FFF2-40B4-BE49-F238E27FC236}">
              <a16:creationId xmlns:a16="http://schemas.microsoft.com/office/drawing/2014/main" id="{73B6FBA4-12E8-41D1-BA17-C17EF2D9C4DB}"/>
            </a:ext>
          </a:extLst>
        </cdr:cNvPr>
        <cdr:cNvSpPr txBox="1"/>
      </cdr:nvSpPr>
      <cdr:spPr>
        <a:xfrm xmlns:a="http://schemas.openxmlformats.org/drawingml/2006/main">
          <a:off x="0" y="5133300"/>
          <a:ext cx="18669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i="1"/>
            <a:t>Forrás: KHR, MNB.</a:t>
          </a:r>
        </a:p>
      </cdr:txBody>
    </cdr:sp>
  </cdr:relSizeAnchor>
  <cdr:relSizeAnchor xmlns:cdr="http://schemas.openxmlformats.org/drawingml/2006/chartDrawing">
    <cdr:from>
      <cdr:x>0.49995</cdr:x>
      <cdr:y>0.12039</cdr:y>
    </cdr:from>
    <cdr:to>
      <cdr:x>0.49995</cdr:x>
      <cdr:y>0.54548</cdr:y>
    </cdr:to>
    <cdr:cxnSp macro="">
      <cdr:nvCxnSpPr>
        <cdr:cNvPr id="4" name="Straight Connector 3">
          <a:extLst xmlns:a="http://schemas.openxmlformats.org/drawingml/2006/main">
            <a:ext uri="{FF2B5EF4-FFF2-40B4-BE49-F238E27FC236}">
              <a16:creationId xmlns:a16="http://schemas.microsoft.com/office/drawing/2014/main" id="{22352211-0F15-478C-B186-5CBFAF199580}"/>
            </a:ext>
          </a:extLst>
        </cdr:cNvPr>
        <cdr:cNvCxnSpPr/>
      </cdr:nvCxnSpPr>
      <cdr:spPr>
        <a:xfrm xmlns:a="http://schemas.openxmlformats.org/drawingml/2006/main" flipH="1" flipV="1">
          <a:off x="3606336" y="655525"/>
          <a:ext cx="0" cy="2314638"/>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0.42039</cdr:x>
      <cdr:y>0.1272</cdr:y>
    </cdr:from>
    <cdr:to>
      <cdr:x>0.49486</cdr:x>
      <cdr:y>0.1808</cdr:y>
    </cdr:to>
    <cdr:sp macro="" textlink="">
      <cdr:nvSpPr>
        <cdr:cNvPr id="7" name="TextBox 6">
          <a:extLst xmlns:a="http://schemas.openxmlformats.org/drawingml/2006/main">
            <a:ext uri="{FF2B5EF4-FFF2-40B4-BE49-F238E27FC236}">
              <a16:creationId xmlns:a16="http://schemas.microsoft.com/office/drawing/2014/main" id="{7E4EB48F-93A4-4E54-B089-6E98B702B8BE}"/>
            </a:ext>
          </a:extLst>
        </cdr:cNvPr>
        <cdr:cNvSpPr txBox="1"/>
      </cdr:nvSpPr>
      <cdr:spPr>
        <a:xfrm xmlns:a="http://schemas.openxmlformats.org/drawingml/2006/main">
          <a:off x="3026817" y="686900"/>
          <a:ext cx="536176" cy="28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0.43725</cdr:x>
      <cdr:y>0.12011</cdr:y>
    </cdr:from>
    <cdr:to>
      <cdr:x>0.57881</cdr:x>
      <cdr:y>0.1889</cdr:y>
    </cdr:to>
    <cdr:sp macro="" textlink="">
      <cdr:nvSpPr>
        <cdr:cNvPr id="8" name="TextBox 7">
          <a:extLst xmlns:a="http://schemas.openxmlformats.org/drawingml/2006/main">
            <a:ext uri="{FF2B5EF4-FFF2-40B4-BE49-F238E27FC236}">
              <a16:creationId xmlns:a16="http://schemas.microsoft.com/office/drawing/2014/main" id="{FBFB2BFD-C037-496E-8F82-25408835325B}"/>
            </a:ext>
          </a:extLst>
        </cdr:cNvPr>
        <cdr:cNvSpPr txBox="1"/>
      </cdr:nvSpPr>
      <cdr:spPr>
        <a:xfrm xmlns:a="http://schemas.openxmlformats.org/drawingml/2006/main">
          <a:off x="3153086" y="656288"/>
          <a:ext cx="1020813" cy="3758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solidFill>
                <a:schemeClr val="accent6">
                  <a:lumMod val="75000"/>
                </a:schemeClr>
              </a:solidFill>
            </a:rPr>
            <a:t>85%</a:t>
          </a:r>
        </a:p>
      </cdr:txBody>
    </cdr:sp>
  </cdr:relSizeAnchor>
  <cdr:relSizeAnchor xmlns:cdr="http://schemas.openxmlformats.org/drawingml/2006/chartDrawing">
    <cdr:from>
      <cdr:x>0.44016</cdr:x>
      <cdr:y>0.33313</cdr:y>
    </cdr:from>
    <cdr:to>
      <cdr:x>0.5191</cdr:x>
      <cdr:y>0.40192</cdr:y>
    </cdr:to>
    <cdr:sp macro="" textlink="">
      <cdr:nvSpPr>
        <cdr:cNvPr id="12" name="TextBox 1">
          <a:extLst xmlns:a="http://schemas.openxmlformats.org/drawingml/2006/main">
            <a:ext uri="{FF2B5EF4-FFF2-40B4-BE49-F238E27FC236}">
              <a16:creationId xmlns:a16="http://schemas.microsoft.com/office/drawing/2014/main" id="{BFBAFB1E-595F-45AA-ABFC-EB8FCF5F0F47}"/>
            </a:ext>
          </a:extLst>
        </cdr:cNvPr>
        <cdr:cNvSpPr txBox="1"/>
      </cdr:nvSpPr>
      <cdr:spPr>
        <a:xfrm xmlns:a="http://schemas.openxmlformats.org/drawingml/2006/main">
          <a:off x="3174071" y="1820206"/>
          <a:ext cx="569250" cy="3758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chemeClr val="accent2"/>
              </a:solidFill>
            </a:rPr>
            <a:t>55%</a:t>
          </a:r>
        </a:p>
      </cdr:txBody>
    </cdr:sp>
  </cdr:relSizeAnchor>
  <cdr:relSizeAnchor xmlns:cdr="http://schemas.openxmlformats.org/drawingml/2006/chartDrawing">
    <cdr:from>
      <cdr:x>0.43905</cdr:x>
      <cdr:y>0.22388</cdr:y>
    </cdr:from>
    <cdr:to>
      <cdr:x>0.51799</cdr:x>
      <cdr:y>0.29267</cdr:y>
    </cdr:to>
    <cdr:sp macro="" textlink="">
      <cdr:nvSpPr>
        <cdr:cNvPr id="13" name="TextBox 1">
          <a:extLst xmlns:a="http://schemas.openxmlformats.org/drawingml/2006/main">
            <a:ext uri="{FF2B5EF4-FFF2-40B4-BE49-F238E27FC236}">
              <a16:creationId xmlns:a16="http://schemas.microsoft.com/office/drawing/2014/main" id="{36C7B497-2EFF-4C8D-9104-B70368A4B625}"/>
            </a:ext>
          </a:extLst>
        </cdr:cNvPr>
        <cdr:cNvSpPr txBox="1"/>
      </cdr:nvSpPr>
      <cdr:spPr>
        <a:xfrm xmlns:a="http://schemas.openxmlformats.org/drawingml/2006/main">
          <a:off x="3166067" y="1223282"/>
          <a:ext cx="569250" cy="375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chemeClr val="accent4"/>
              </a:solidFill>
            </a:rPr>
            <a:t>57%</a:t>
          </a:r>
        </a:p>
      </cdr:txBody>
    </cdr:sp>
  </cdr:relSizeAnchor>
  <cdr:relSizeAnchor xmlns:cdr="http://schemas.openxmlformats.org/drawingml/2006/chartDrawing">
    <cdr:from>
      <cdr:x>0.44062</cdr:x>
      <cdr:y>0.44312</cdr:y>
    </cdr:from>
    <cdr:to>
      <cdr:x>0.51956</cdr:x>
      <cdr:y>0.51191</cdr:y>
    </cdr:to>
    <cdr:sp macro="" textlink="">
      <cdr:nvSpPr>
        <cdr:cNvPr id="14" name="TextBox 1">
          <a:extLst xmlns:a="http://schemas.openxmlformats.org/drawingml/2006/main">
            <a:ext uri="{FF2B5EF4-FFF2-40B4-BE49-F238E27FC236}">
              <a16:creationId xmlns:a16="http://schemas.microsoft.com/office/drawing/2014/main" id="{37F7DE22-18E9-47C3-9D80-2E6E6CEDC42C}"/>
            </a:ext>
          </a:extLst>
        </cdr:cNvPr>
        <cdr:cNvSpPr txBox="1"/>
      </cdr:nvSpPr>
      <cdr:spPr>
        <a:xfrm xmlns:a="http://schemas.openxmlformats.org/drawingml/2006/main">
          <a:off x="3177388" y="2421186"/>
          <a:ext cx="569250" cy="3758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FF0000"/>
              </a:solidFill>
            </a:rPr>
            <a:t>32%</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170890</xdr:colOff>
      <xdr:row>7</xdr:row>
      <xdr:rowOff>177053</xdr:rowOff>
    </xdr:from>
    <xdr:to>
      <xdr:col>1</xdr:col>
      <xdr:colOff>5872290</xdr:colOff>
      <xdr:row>31</xdr:row>
      <xdr:rowOff>103353</xdr:rowOff>
    </xdr:to>
    <xdr:graphicFrame macro="">
      <xdr:nvGraphicFramePr>
        <xdr:cNvPr id="2" name="Diagram 2">
          <a:extLst>
            <a:ext uri="{FF2B5EF4-FFF2-40B4-BE49-F238E27FC236}">
              <a16:creationId xmlns:a16="http://schemas.microsoft.com/office/drawing/2014/main" id="{9CB11B25-4736-4B8E-BE54-A4443D195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180787</xdr:colOff>
      <xdr:row>33</xdr:row>
      <xdr:rowOff>174810</xdr:rowOff>
    </xdr:from>
    <xdr:to>
      <xdr:col>1</xdr:col>
      <xdr:colOff>5882187</xdr:colOff>
      <xdr:row>60</xdr:row>
      <xdr:rowOff>88410</xdr:rowOff>
    </xdr:to>
    <xdr:graphicFrame macro="">
      <xdr:nvGraphicFramePr>
        <xdr:cNvPr id="3" name="Diagram 2">
          <a:extLst>
            <a:ext uri="{FF2B5EF4-FFF2-40B4-BE49-F238E27FC236}">
              <a16:creationId xmlns:a16="http://schemas.microsoft.com/office/drawing/2014/main" id="{3723AD94-867A-4CA2-8D88-3501DC03E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c:userShapes xmlns:c="http://schemas.openxmlformats.org/drawingml/2006/chart">
  <cdr:relSizeAnchor xmlns:cdr="http://schemas.openxmlformats.org/drawingml/2006/chartDrawing">
    <cdr:from>
      <cdr:x>0</cdr:x>
      <cdr:y>0.95061</cdr:y>
    </cdr:from>
    <cdr:to>
      <cdr:x>0.25929</cdr:x>
      <cdr:y>1</cdr:y>
    </cdr:to>
    <cdr:sp macro="" textlink="">
      <cdr:nvSpPr>
        <cdr:cNvPr id="2" name="TextBox 1">
          <a:extLst xmlns:a="http://schemas.openxmlformats.org/drawingml/2006/main">
            <a:ext uri="{FF2B5EF4-FFF2-40B4-BE49-F238E27FC236}">
              <a16:creationId xmlns:a16="http://schemas.microsoft.com/office/drawing/2014/main" id="{73B6FBA4-12E8-41D1-BA17-C17EF2D9C4DB}"/>
            </a:ext>
          </a:extLst>
        </cdr:cNvPr>
        <cdr:cNvSpPr txBox="1"/>
      </cdr:nvSpPr>
      <cdr:spPr>
        <a:xfrm xmlns:a="http://schemas.openxmlformats.org/drawingml/2006/main">
          <a:off x="0" y="5133300"/>
          <a:ext cx="18669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1" i="1"/>
            <a:t>Source: CCIS, MNB</a:t>
          </a:r>
        </a:p>
      </cdr:txBody>
    </cdr:sp>
  </cdr:relSizeAnchor>
  <cdr:relSizeAnchor xmlns:cdr="http://schemas.openxmlformats.org/drawingml/2006/chartDrawing">
    <cdr:from>
      <cdr:x>0.49988</cdr:x>
      <cdr:y>0.12114</cdr:y>
    </cdr:from>
    <cdr:to>
      <cdr:x>0.49988</cdr:x>
      <cdr:y>0.54623</cdr:y>
    </cdr:to>
    <cdr:cxnSp macro="">
      <cdr:nvCxnSpPr>
        <cdr:cNvPr id="4" name="Straight Connector 3">
          <a:extLst xmlns:a="http://schemas.openxmlformats.org/drawingml/2006/main">
            <a:ext uri="{FF2B5EF4-FFF2-40B4-BE49-F238E27FC236}">
              <a16:creationId xmlns:a16="http://schemas.microsoft.com/office/drawing/2014/main" id="{22352211-0F15-478C-B186-5CBFAF199580}"/>
            </a:ext>
          </a:extLst>
        </cdr:cNvPr>
        <cdr:cNvCxnSpPr/>
      </cdr:nvCxnSpPr>
      <cdr:spPr>
        <a:xfrm xmlns:a="http://schemas.openxmlformats.org/drawingml/2006/main" flipH="1" flipV="1">
          <a:off x="3597478" y="656802"/>
          <a:ext cx="0" cy="2304778"/>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0.42039</cdr:x>
      <cdr:y>0.1272</cdr:y>
    </cdr:from>
    <cdr:to>
      <cdr:x>0.49486</cdr:x>
      <cdr:y>0.1808</cdr:y>
    </cdr:to>
    <cdr:sp macro="" textlink="">
      <cdr:nvSpPr>
        <cdr:cNvPr id="7" name="TextBox 6">
          <a:extLst xmlns:a="http://schemas.openxmlformats.org/drawingml/2006/main">
            <a:ext uri="{FF2B5EF4-FFF2-40B4-BE49-F238E27FC236}">
              <a16:creationId xmlns:a16="http://schemas.microsoft.com/office/drawing/2014/main" id="{7E4EB48F-93A4-4E54-B089-6E98B702B8BE}"/>
            </a:ext>
          </a:extLst>
        </cdr:cNvPr>
        <cdr:cNvSpPr txBox="1"/>
      </cdr:nvSpPr>
      <cdr:spPr>
        <a:xfrm xmlns:a="http://schemas.openxmlformats.org/drawingml/2006/main">
          <a:off x="3026817" y="686900"/>
          <a:ext cx="536176" cy="28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0.43624</cdr:x>
      <cdr:y>0.11938</cdr:y>
    </cdr:from>
    <cdr:to>
      <cdr:x>0.5778</cdr:x>
      <cdr:y>0.18817</cdr:y>
    </cdr:to>
    <cdr:sp macro="" textlink="">
      <cdr:nvSpPr>
        <cdr:cNvPr id="8" name="TextBox 7">
          <a:extLst xmlns:a="http://schemas.openxmlformats.org/drawingml/2006/main">
            <a:ext uri="{FF2B5EF4-FFF2-40B4-BE49-F238E27FC236}">
              <a16:creationId xmlns:a16="http://schemas.microsoft.com/office/drawing/2014/main" id="{FBFB2BFD-C037-496E-8F82-25408835325B}"/>
            </a:ext>
          </a:extLst>
        </cdr:cNvPr>
        <cdr:cNvSpPr txBox="1"/>
      </cdr:nvSpPr>
      <cdr:spPr>
        <a:xfrm xmlns:a="http://schemas.openxmlformats.org/drawingml/2006/main">
          <a:off x="3139478" y="647262"/>
          <a:ext cx="1018761" cy="372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b="1">
              <a:solidFill>
                <a:schemeClr val="accent6">
                  <a:lumMod val="75000"/>
                </a:schemeClr>
              </a:solidFill>
            </a:rPr>
            <a:t>85%</a:t>
          </a:r>
        </a:p>
      </cdr:txBody>
    </cdr:sp>
  </cdr:relSizeAnchor>
  <cdr:relSizeAnchor xmlns:cdr="http://schemas.openxmlformats.org/drawingml/2006/chartDrawing">
    <cdr:from>
      <cdr:x>0.43755</cdr:x>
      <cdr:y>0.33241</cdr:y>
    </cdr:from>
    <cdr:to>
      <cdr:x>0.51649</cdr:x>
      <cdr:y>0.4012</cdr:y>
    </cdr:to>
    <cdr:sp macro="" textlink="">
      <cdr:nvSpPr>
        <cdr:cNvPr id="12" name="TextBox 1">
          <a:extLst xmlns:a="http://schemas.openxmlformats.org/drawingml/2006/main">
            <a:ext uri="{FF2B5EF4-FFF2-40B4-BE49-F238E27FC236}">
              <a16:creationId xmlns:a16="http://schemas.microsoft.com/office/drawing/2014/main" id="{BFBAFB1E-595F-45AA-ABFC-EB8FCF5F0F47}"/>
            </a:ext>
          </a:extLst>
        </cdr:cNvPr>
        <cdr:cNvSpPr txBox="1"/>
      </cdr:nvSpPr>
      <cdr:spPr>
        <a:xfrm xmlns:a="http://schemas.openxmlformats.org/drawingml/2006/main">
          <a:off x="3148891" y="1802280"/>
          <a:ext cx="568105" cy="372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chemeClr val="accent2"/>
              </a:solidFill>
            </a:rPr>
            <a:t>55%</a:t>
          </a:r>
        </a:p>
      </cdr:txBody>
    </cdr:sp>
  </cdr:relSizeAnchor>
  <cdr:relSizeAnchor xmlns:cdr="http://schemas.openxmlformats.org/drawingml/2006/chartDrawing">
    <cdr:from>
      <cdr:x>0.43809</cdr:x>
      <cdr:y>0.22171</cdr:y>
    </cdr:from>
    <cdr:to>
      <cdr:x>0.51703</cdr:x>
      <cdr:y>0.2905</cdr:y>
    </cdr:to>
    <cdr:sp macro="" textlink="">
      <cdr:nvSpPr>
        <cdr:cNvPr id="13" name="TextBox 1">
          <a:extLst xmlns:a="http://schemas.openxmlformats.org/drawingml/2006/main">
            <a:ext uri="{FF2B5EF4-FFF2-40B4-BE49-F238E27FC236}">
              <a16:creationId xmlns:a16="http://schemas.microsoft.com/office/drawing/2014/main" id="{36C7B497-2EFF-4C8D-9104-B70368A4B625}"/>
            </a:ext>
          </a:extLst>
        </cdr:cNvPr>
        <cdr:cNvSpPr txBox="1"/>
      </cdr:nvSpPr>
      <cdr:spPr>
        <a:xfrm xmlns:a="http://schemas.openxmlformats.org/drawingml/2006/main">
          <a:off x="3152795" y="1202080"/>
          <a:ext cx="568105" cy="372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chemeClr val="accent4"/>
              </a:solidFill>
            </a:rPr>
            <a:t>57%</a:t>
          </a:r>
        </a:p>
      </cdr:txBody>
    </cdr:sp>
  </cdr:relSizeAnchor>
  <cdr:relSizeAnchor xmlns:cdr="http://schemas.openxmlformats.org/drawingml/2006/chartDrawing">
    <cdr:from>
      <cdr:x>0.43912</cdr:x>
      <cdr:y>0.44312</cdr:y>
    </cdr:from>
    <cdr:to>
      <cdr:x>0.51806</cdr:x>
      <cdr:y>0.51191</cdr:y>
    </cdr:to>
    <cdr:sp macro="" textlink="">
      <cdr:nvSpPr>
        <cdr:cNvPr id="14" name="TextBox 1">
          <a:extLst xmlns:a="http://schemas.openxmlformats.org/drawingml/2006/main">
            <a:ext uri="{FF2B5EF4-FFF2-40B4-BE49-F238E27FC236}">
              <a16:creationId xmlns:a16="http://schemas.microsoft.com/office/drawing/2014/main" id="{37F7DE22-18E9-47C3-9D80-2E6E6CEDC42C}"/>
            </a:ext>
          </a:extLst>
        </cdr:cNvPr>
        <cdr:cNvSpPr txBox="1"/>
      </cdr:nvSpPr>
      <cdr:spPr>
        <a:xfrm xmlns:a="http://schemas.openxmlformats.org/drawingml/2006/main">
          <a:off x="3160190" y="2402535"/>
          <a:ext cx="568105" cy="3729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b="1">
              <a:solidFill>
                <a:srgbClr val="FF0000"/>
              </a:solidFill>
            </a:rPr>
            <a:t>32%</a:t>
          </a:r>
        </a:p>
      </cdr:txBody>
    </cdr:sp>
  </cdr:relSizeAnchor>
</c:userShapes>
</file>

<file path=xl/drawings/drawing151.xml><?xml version="1.0" encoding="utf-8"?>
<xdr:wsDr xmlns:xdr="http://schemas.openxmlformats.org/drawingml/2006/spreadsheetDrawing" xmlns:a="http://schemas.openxmlformats.org/drawingml/2006/main">
  <xdr:twoCellAnchor editAs="absolute">
    <xdr:from>
      <xdr:col>0</xdr:col>
      <xdr:colOff>336176</xdr:colOff>
      <xdr:row>7</xdr:row>
      <xdr:rowOff>112618</xdr:rowOff>
    </xdr:from>
    <xdr:to>
      <xdr:col>11</xdr:col>
      <xdr:colOff>525776</xdr:colOff>
      <xdr:row>30</xdr:row>
      <xdr:rowOff>38100</xdr:rowOff>
    </xdr:to>
    <xdr:graphicFrame macro="">
      <xdr:nvGraphicFramePr>
        <xdr:cNvPr id="2" name="Chart 1">
          <a:extLst>
            <a:ext uri="{FF2B5EF4-FFF2-40B4-BE49-F238E27FC236}">
              <a16:creationId xmlns:a16="http://schemas.microsoft.com/office/drawing/2014/main" id="{FB9E2C0F-24FE-410B-842F-BEA46DEBF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236341</xdr:colOff>
      <xdr:row>30</xdr:row>
      <xdr:rowOff>182036</xdr:rowOff>
    </xdr:from>
    <xdr:to>
      <xdr:col>11</xdr:col>
      <xdr:colOff>425941</xdr:colOff>
      <xdr:row>57</xdr:row>
      <xdr:rowOff>95636</xdr:rowOff>
    </xdr:to>
    <xdr:graphicFrame macro="">
      <xdr:nvGraphicFramePr>
        <xdr:cNvPr id="3" name="Chart 2">
          <a:extLst>
            <a:ext uri="{FF2B5EF4-FFF2-40B4-BE49-F238E27FC236}">
              <a16:creationId xmlns:a16="http://schemas.microsoft.com/office/drawing/2014/main" id="{8C100A90-2DCB-45ED-B67C-39B48B83F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2.xml><?xml version="1.0" encoding="utf-8"?>
<c:userShapes xmlns:c="http://schemas.openxmlformats.org/drawingml/2006/chart">
  <cdr:relSizeAnchor xmlns:cdr="http://schemas.openxmlformats.org/drawingml/2006/chartDrawing">
    <cdr:from>
      <cdr:x>0</cdr:x>
      <cdr:y>0.84946</cdr:y>
    </cdr:from>
    <cdr:to>
      <cdr:x>1</cdr:x>
      <cdr:y>1</cdr:y>
    </cdr:to>
    <cdr:sp macro="" textlink="">
      <cdr:nvSpPr>
        <cdr:cNvPr id="2" name="TextBox 1">
          <a:extLst xmlns:a="http://schemas.openxmlformats.org/drawingml/2006/main">
            <a:ext uri="{FF2B5EF4-FFF2-40B4-BE49-F238E27FC236}">
              <a16:creationId xmlns:a16="http://schemas.microsoft.com/office/drawing/2014/main" id="{4725708F-4CB2-4636-BCD5-C8CEF54A1433}"/>
            </a:ext>
          </a:extLst>
        </cdr:cNvPr>
        <cdr:cNvSpPr txBox="1"/>
      </cdr:nvSpPr>
      <cdr:spPr>
        <a:xfrm xmlns:a="http://schemas.openxmlformats.org/drawingml/2006/main">
          <a:off x="0" y="4586382"/>
          <a:ext cx="7200000" cy="8128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201" i="1" dirty="0" err="1"/>
            <a:t>Megjegyzés: Azon lakáshitelek szerződésszám szerinti aránya, az egyes HFM kategóriákon belüli 18-41 éves hitelfelvevőknek folyósított összes lakáshitelen belül, ahol a főadós a lakáshitel felvétele előtt legfeljebb 90 nappal babaváró kölcsönre/személyi hitelre is szerződött.</a:t>
          </a:r>
          <a:r>
            <a:rPr lang="hu-HU" sz="1201" i="1" baseline="0" dirty="0" err="1"/>
            <a:t> </a:t>
          </a:r>
        </a:p>
        <a:p xmlns:a="http://schemas.openxmlformats.org/drawingml/2006/main">
          <a:r>
            <a:rPr lang="hu-HU" sz="1201" i="1" dirty="0" err="1"/>
            <a:t>Forrás: KHR, MNB.</a:t>
          </a:r>
        </a:p>
      </cdr:txBody>
    </cdr:sp>
  </cdr:relSizeAnchor>
</c:userShapes>
</file>

<file path=xl/drawings/drawing153.xml><?xml version="1.0" encoding="utf-8"?>
<c:userShapes xmlns:c="http://schemas.openxmlformats.org/drawingml/2006/chart">
  <cdr:relSizeAnchor xmlns:cdr="http://schemas.openxmlformats.org/drawingml/2006/chartDrawing">
    <cdr:from>
      <cdr:x>0.03295</cdr:x>
      <cdr:y>0.87646</cdr:y>
    </cdr:from>
    <cdr:to>
      <cdr:x>0.99986</cdr:x>
      <cdr:y>0.99297</cdr:y>
    </cdr:to>
    <cdr:sp macro="" textlink="">
      <cdr:nvSpPr>
        <cdr:cNvPr id="3" name="TextBox 1">
          <a:extLst xmlns:a="http://schemas.openxmlformats.org/drawingml/2006/main">
            <a:ext uri="{FF2B5EF4-FFF2-40B4-BE49-F238E27FC236}">
              <a16:creationId xmlns:a16="http://schemas.microsoft.com/office/drawing/2014/main" id="{27D4A15F-FD38-4229-9D89-FA0E3E10B07A}"/>
            </a:ext>
          </a:extLst>
        </cdr:cNvPr>
        <cdr:cNvSpPr txBox="1"/>
      </cdr:nvSpPr>
      <cdr:spPr>
        <a:xfrm xmlns:a="http://schemas.openxmlformats.org/drawingml/2006/main">
          <a:off x="237240" y="4732864"/>
          <a:ext cx="6961752" cy="6291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1" i="1" dirty="0" err="1"/>
            <a:t>Note: The share of housing loans within the total number of housing loans granted to borrowers between 18-41 years of age in each LTV category where the main debtor has borrowed a prenatal baby support loan up to 90 days before taking out the housing loan.  Source: CCIS, MNB</a:t>
          </a:r>
        </a:p>
      </cdr:txBody>
    </cdr:sp>
  </cdr:relSizeAnchor>
</c:userShapes>
</file>

<file path=xl/drawings/drawing154.xml><?xml version="1.0" encoding="utf-8"?>
<xdr:wsDr xmlns:xdr="http://schemas.openxmlformats.org/drawingml/2006/spreadsheetDrawing" xmlns:a="http://schemas.openxmlformats.org/drawingml/2006/main">
  <xdr:twoCellAnchor editAs="absolute">
    <xdr:from>
      <xdr:col>0</xdr:col>
      <xdr:colOff>808038</xdr:colOff>
      <xdr:row>7</xdr:row>
      <xdr:rowOff>65768</xdr:rowOff>
    </xdr:from>
    <xdr:to>
      <xdr:col>4</xdr:col>
      <xdr:colOff>364226</xdr:colOff>
      <xdr:row>29</xdr:row>
      <xdr:rowOff>104554</xdr:rowOff>
    </xdr:to>
    <xdr:graphicFrame macro="">
      <xdr:nvGraphicFramePr>
        <xdr:cNvPr id="2" name="Chart 1">
          <a:extLst>
            <a:ext uri="{FF2B5EF4-FFF2-40B4-BE49-F238E27FC236}">
              <a16:creationId xmlns:a16="http://schemas.microsoft.com/office/drawing/2014/main" id="{22A197FD-B2B5-4137-B44D-4674D997C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895918</xdr:colOff>
      <xdr:row>33</xdr:row>
      <xdr:rowOff>184150</xdr:rowOff>
    </xdr:from>
    <xdr:to>
      <xdr:col>4</xdr:col>
      <xdr:colOff>448643</xdr:colOff>
      <xdr:row>61</xdr:row>
      <xdr:rowOff>97558</xdr:rowOff>
    </xdr:to>
    <xdr:graphicFrame macro="">
      <xdr:nvGraphicFramePr>
        <xdr:cNvPr id="3" name="Chart 2">
          <a:extLst>
            <a:ext uri="{FF2B5EF4-FFF2-40B4-BE49-F238E27FC236}">
              <a16:creationId xmlns:a16="http://schemas.microsoft.com/office/drawing/2014/main" id="{C9562C13-96EC-4EB4-AF9F-4F2EF4DB1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0.0113</cdr:x>
      <cdr:y>0.9525</cdr:y>
    </cdr:from>
    <cdr:to>
      <cdr:x>0.2542</cdr:x>
      <cdr:y>0.99534</cdr:y>
    </cdr:to>
    <cdr:sp macro="" textlink="">
      <cdr:nvSpPr>
        <cdr:cNvPr id="2" name="TextBox 1">
          <a:extLst xmlns:a="http://schemas.openxmlformats.org/drawingml/2006/main">
            <a:ext uri="{FF2B5EF4-FFF2-40B4-BE49-F238E27FC236}">
              <a16:creationId xmlns:a16="http://schemas.microsoft.com/office/drawing/2014/main" id="{29069BD1-46D9-4A86-8BEE-1D49990A0471}"/>
            </a:ext>
          </a:extLst>
        </cdr:cNvPr>
        <cdr:cNvSpPr txBox="1"/>
      </cdr:nvSpPr>
      <cdr:spPr>
        <a:xfrm xmlns:a="http://schemas.openxmlformats.org/drawingml/2006/main">
          <a:off x="81643" y="5143500"/>
          <a:ext cx="1755321" cy="231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1" i="1"/>
            <a:t>Forrás: ONYF, MNB.</a:t>
          </a:r>
        </a:p>
      </cdr:txBody>
    </cdr:sp>
  </cdr:relSizeAnchor>
</c:userShapes>
</file>

<file path=xl/drawings/drawing156.xml><?xml version="1.0" encoding="utf-8"?>
<c:userShapes xmlns:c="http://schemas.openxmlformats.org/drawingml/2006/chart">
  <cdr:relSizeAnchor xmlns:cdr="http://schemas.openxmlformats.org/drawingml/2006/chartDrawing">
    <cdr:from>
      <cdr:x>0.0113</cdr:x>
      <cdr:y>0.9525</cdr:y>
    </cdr:from>
    <cdr:to>
      <cdr:x>0.2542</cdr:x>
      <cdr:y>0.99534</cdr:y>
    </cdr:to>
    <cdr:sp macro="" textlink="">
      <cdr:nvSpPr>
        <cdr:cNvPr id="2" name="TextBox 1">
          <a:extLst xmlns:a="http://schemas.openxmlformats.org/drawingml/2006/main">
            <a:ext uri="{FF2B5EF4-FFF2-40B4-BE49-F238E27FC236}">
              <a16:creationId xmlns:a16="http://schemas.microsoft.com/office/drawing/2014/main" id="{29069BD1-46D9-4A86-8BEE-1D49990A0471}"/>
            </a:ext>
          </a:extLst>
        </cdr:cNvPr>
        <cdr:cNvSpPr txBox="1"/>
      </cdr:nvSpPr>
      <cdr:spPr>
        <a:xfrm xmlns:a="http://schemas.openxmlformats.org/drawingml/2006/main">
          <a:off x="81643" y="5143500"/>
          <a:ext cx="1755321" cy="231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1" i="1"/>
            <a:t>Source: ONYF, MNB</a:t>
          </a:r>
        </a:p>
      </cdr:txBody>
    </cdr:sp>
  </cdr:relSizeAnchor>
</c:userShapes>
</file>

<file path=xl/drawings/drawing157.xml><?xml version="1.0" encoding="utf-8"?>
<xdr:wsDr xmlns:xdr="http://schemas.openxmlformats.org/drawingml/2006/spreadsheetDrawing" xmlns:a="http://schemas.openxmlformats.org/drawingml/2006/main">
  <xdr:twoCellAnchor editAs="absolute">
    <xdr:from>
      <xdr:col>0</xdr:col>
      <xdr:colOff>648446</xdr:colOff>
      <xdr:row>9</xdr:row>
      <xdr:rowOff>155295</xdr:rowOff>
    </xdr:from>
    <xdr:to>
      <xdr:col>12</xdr:col>
      <xdr:colOff>139547</xdr:colOff>
      <xdr:row>37</xdr:row>
      <xdr:rowOff>145095</xdr:rowOff>
    </xdr:to>
    <xdr:graphicFrame macro="">
      <xdr:nvGraphicFramePr>
        <xdr:cNvPr id="2" name="Chart 1">
          <a:extLst>
            <a:ext uri="{FF2B5EF4-FFF2-40B4-BE49-F238E27FC236}">
              <a16:creationId xmlns:a16="http://schemas.microsoft.com/office/drawing/2014/main" id="{96662040-7064-4601-859E-CEB70076D9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606424</xdr:colOff>
      <xdr:row>40</xdr:row>
      <xdr:rowOff>136152</xdr:rowOff>
    </xdr:from>
    <xdr:to>
      <xdr:col>12</xdr:col>
      <xdr:colOff>97524</xdr:colOff>
      <xdr:row>69</xdr:row>
      <xdr:rowOff>11652</xdr:rowOff>
    </xdr:to>
    <xdr:graphicFrame macro="">
      <xdr:nvGraphicFramePr>
        <xdr:cNvPr id="3" name="Chart 2">
          <a:extLst>
            <a:ext uri="{FF2B5EF4-FFF2-40B4-BE49-F238E27FC236}">
              <a16:creationId xmlns:a16="http://schemas.microsoft.com/office/drawing/2014/main" id="{D3F17FFD-ACFB-4DE8-B715-83E98D80DF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0.01357</cdr:x>
      <cdr:y>0.72603</cdr:y>
    </cdr:from>
    <cdr:to>
      <cdr:x>1</cdr:x>
      <cdr:y>1</cdr:y>
    </cdr:to>
    <cdr:sp macro="" textlink="">
      <cdr:nvSpPr>
        <cdr:cNvPr id="2" name="TextBox 1">
          <a:extLst xmlns:a="http://schemas.openxmlformats.org/drawingml/2006/main">
            <a:ext uri="{FF2B5EF4-FFF2-40B4-BE49-F238E27FC236}">
              <a16:creationId xmlns:a16="http://schemas.microsoft.com/office/drawing/2014/main" id="{7CE30D7C-3F2A-4BD9-B362-C5E3F2816D0B}"/>
            </a:ext>
          </a:extLst>
        </cdr:cNvPr>
        <cdr:cNvSpPr txBox="1"/>
      </cdr:nvSpPr>
      <cdr:spPr>
        <a:xfrm xmlns:a="http://schemas.openxmlformats.org/drawingml/2006/main">
          <a:off x="97704" y="3920562"/>
          <a:ext cx="7102297" cy="1479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1400" i="1">
              <a:solidFill>
                <a:sysClr val="windowText" lastClr="000000"/>
              </a:solidFill>
            </a:rPr>
            <a:t>Megjegyzés: FEOR</a:t>
          </a:r>
          <a:r>
            <a:rPr lang="hu-HU" sz="1400" i="1" baseline="0">
              <a:solidFill>
                <a:sysClr val="windowText" lastClr="000000"/>
              </a:solidFill>
            </a:rPr>
            <a:t> kódok: (1) Vezetők és törvényhozók (2) Felsőfokú képzettség önálló alkalmazását igénylő foglalkozások (3) Egyéb felsőfokú vagy középfokú képzettséget igénylő foglalkozások (4) Irodai és ügyviteli foglalkozások (5) Kereskedelmi és szolgáltatási foglalkozások (6) Mezőgazdasági és erdőgazdálkodási foglalkozások (7) Ipari és </a:t>
          </a:r>
          <a:r>
            <a:rPr lang="hu-HU" sz="1400" i="1" baseline="0"/>
            <a:t>építőipari foglalkozások (8) Gépkezelők, összeszerelők, járművezetők (9) Szakképzetséget nem igénylő (egyszerű) foglalkozások (0) Fegyveres szervek foglalkozásai. Forrás: MNB, ONYF.</a:t>
          </a:r>
          <a:endParaRPr lang="hu-HU" sz="1400" i="1"/>
        </a:p>
      </cdr:txBody>
    </cdr:sp>
  </cdr:relSizeAnchor>
</c:userShapes>
</file>

<file path=xl/drawings/drawing159.xml><?xml version="1.0" encoding="utf-8"?>
<c:userShapes xmlns:c="http://schemas.openxmlformats.org/drawingml/2006/chart">
  <cdr:relSizeAnchor xmlns:cdr="http://schemas.openxmlformats.org/drawingml/2006/chartDrawing">
    <cdr:from>
      <cdr:x>0.03925</cdr:x>
      <cdr:y>0.7549</cdr:y>
    </cdr:from>
    <cdr:to>
      <cdr:x>1</cdr:x>
      <cdr:y>0.98744</cdr:y>
    </cdr:to>
    <cdr:sp macro="" textlink="">
      <cdr:nvSpPr>
        <cdr:cNvPr id="2" name="TextBox 1">
          <a:extLst xmlns:a="http://schemas.openxmlformats.org/drawingml/2006/main">
            <a:ext uri="{FF2B5EF4-FFF2-40B4-BE49-F238E27FC236}">
              <a16:creationId xmlns:a16="http://schemas.microsoft.com/office/drawing/2014/main" id="{7CE30D7C-3F2A-4BD9-B362-C5E3F2816D0B}"/>
            </a:ext>
          </a:extLst>
        </cdr:cNvPr>
        <cdr:cNvSpPr txBox="1"/>
      </cdr:nvSpPr>
      <cdr:spPr>
        <a:xfrm xmlns:a="http://schemas.openxmlformats.org/drawingml/2006/main">
          <a:off x="282576" y="4076460"/>
          <a:ext cx="6917424" cy="12557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hu-HU" sz="1400" b="0" i="1">
              <a:effectLst/>
              <a:latin typeface="+mn-lt"/>
              <a:ea typeface="+mn-ea"/>
              <a:cs typeface="+mn-cs"/>
            </a:rPr>
            <a:t>Note: FEOR Codes: (1) Managers (2) Professionals (3) </a:t>
          </a:r>
          <a:r>
            <a:rPr lang="hu-HU" sz="1400" i="1"/>
            <a:t>Technicians and associate professionals</a:t>
          </a:r>
          <a:r>
            <a:rPr lang="hu-HU" sz="1400" b="0" i="1">
              <a:effectLst/>
              <a:latin typeface="+mn-lt"/>
              <a:ea typeface="+mn-ea"/>
              <a:cs typeface="+mn-cs"/>
            </a:rPr>
            <a:t> (4) </a:t>
          </a:r>
          <a:r>
            <a:rPr lang="hu-HU" sz="1400" i="1"/>
            <a:t>Office and management (customer services) occupations</a:t>
          </a:r>
          <a:r>
            <a:rPr lang="hu-HU" sz="1400" b="0" i="1">
              <a:effectLst/>
              <a:latin typeface="+mn-lt"/>
              <a:ea typeface="+mn-ea"/>
              <a:cs typeface="+mn-cs"/>
            </a:rPr>
            <a:t> (5) </a:t>
          </a:r>
          <a:r>
            <a:rPr lang="hu-HU" sz="1400" i="1"/>
            <a:t>Commercial and services occupations</a:t>
          </a:r>
          <a:r>
            <a:rPr lang="hu-HU" sz="1400" b="0" i="1">
              <a:effectLst/>
              <a:latin typeface="+mn-lt"/>
              <a:ea typeface="+mn-ea"/>
              <a:cs typeface="+mn-cs"/>
            </a:rPr>
            <a:t> (6) </a:t>
          </a:r>
          <a:r>
            <a:rPr lang="hu-HU" sz="1400" i="1"/>
            <a:t>Agricultural and forestry occupations</a:t>
          </a:r>
          <a:r>
            <a:rPr lang="hu-HU" sz="1400" b="0" i="1">
              <a:effectLst/>
              <a:latin typeface="+mn-lt"/>
              <a:ea typeface="+mn-ea"/>
              <a:cs typeface="+mn-cs"/>
            </a:rPr>
            <a:t> (7) </a:t>
          </a:r>
          <a:r>
            <a:rPr lang="hu-HU" sz="1400" i="1"/>
            <a:t>Industry and construction industry occupations</a:t>
          </a:r>
          <a:r>
            <a:rPr lang="hu-HU" sz="1400" b="0" i="1">
              <a:effectLst/>
              <a:latin typeface="+mn-lt"/>
              <a:ea typeface="+mn-ea"/>
              <a:cs typeface="+mn-cs"/>
            </a:rPr>
            <a:t> (8) </a:t>
          </a:r>
          <a:r>
            <a:rPr lang="hu-HU" sz="1400" i="1"/>
            <a:t>Machine operators, assembly workers, drivers of vehicles</a:t>
          </a:r>
          <a:r>
            <a:rPr lang="hu-HU" sz="1400" b="0" i="1">
              <a:effectLst/>
              <a:latin typeface="+mn-lt"/>
              <a:ea typeface="+mn-ea"/>
              <a:cs typeface="+mn-cs"/>
            </a:rPr>
            <a:t> (9)</a:t>
          </a:r>
          <a:r>
            <a:rPr lang="hu-HU" sz="1400" b="0" i="1" baseline="0">
              <a:effectLst/>
              <a:latin typeface="+mn-lt"/>
              <a:ea typeface="+mn-ea"/>
              <a:cs typeface="+mn-cs"/>
            </a:rPr>
            <a:t> </a:t>
          </a:r>
          <a:r>
            <a:rPr lang="hu-HU" sz="1400" i="1"/>
            <a:t>(Elementary) occupations not requiring qualifications</a:t>
          </a:r>
          <a:r>
            <a:rPr lang="hu-HU" sz="1400" b="0" i="1">
              <a:effectLst/>
              <a:latin typeface="+mn-lt"/>
              <a:ea typeface="+mn-ea"/>
              <a:cs typeface="+mn-cs"/>
            </a:rPr>
            <a:t> (0) </a:t>
          </a:r>
          <a:r>
            <a:rPr lang="hu-HU" sz="1400" i="1"/>
            <a:t>Armed forces occupations</a:t>
          </a:r>
          <a:r>
            <a:rPr lang="hu-HU" sz="1400" b="0" i="1">
              <a:effectLst/>
              <a:latin typeface="+mn-lt"/>
              <a:ea typeface="+mn-ea"/>
              <a:cs typeface="+mn-cs"/>
            </a:rPr>
            <a:t>. Source: MNB, ONYF</a:t>
          </a:r>
          <a:endParaRPr lang="hu-HU" sz="1400" i="1"/>
        </a:p>
      </cdr:txBody>
    </cdr:sp>
  </cdr:relSizeAnchor>
</c:userShapes>
</file>

<file path=xl/drawings/drawing16.xml><?xml version="1.0" encoding="utf-8"?>
<c:userShapes xmlns:c="http://schemas.openxmlformats.org/drawingml/2006/chart">
  <cdr:relSizeAnchor xmlns:cdr="http://schemas.openxmlformats.org/drawingml/2006/chartDrawing">
    <cdr:from>
      <cdr:x>0.15265</cdr:x>
      <cdr:y>0.63984</cdr:y>
    </cdr:from>
    <cdr:to>
      <cdr:x>0.96757</cdr:x>
      <cdr:y>0.63984</cdr:y>
    </cdr:to>
    <cdr:cxnSp macro="">
      <cdr:nvCxnSpPr>
        <cdr:cNvPr id="4" name="Straight Connector 3">
          <a:extLst xmlns:a="http://schemas.openxmlformats.org/drawingml/2006/main">
            <a:ext uri="{FF2B5EF4-FFF2-40B4-BE49-F238E27FC236}">
              <a16:creationId xmlns:a16="http://schemas.microsoft.com/office/drawing/2014/main" id="{2950DEF2-FB6D-4E48-8529-E1972C75D18D}"/>
            </a:ext>
          </a:extLst>
        </cdr:cNvPr>
        <cdr:cNvCxnSpPr/>
      </cdr:nvCxnSpPr>
      <cdr:spPr>
        <a:xfrm xmlns:a="http://schemas.openxmlformats.org/drawingml/2006/main">
          <a:off x="1099110" y="3455147"/>
          <a:ext cx="5867400" cy="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0.52483</cdr:x>
      <cdr:y>0.03071</cdr:y>
    </cdr:from>
    <cdr:to>
      <cdr:x>0.52483</cdr:x>
      <cdr:y>0.84916</cdr:y>
    </cdr:to>
    <cdr:cxnSp macro="">
      <cdr:nvCxnSpPr>
        <cdr:cNvPr id="3" name="Straight Connector 2">
          <a:extLst xmlns:a="http://schemas.openxmlformats.org/drawingml/2006/main">
            <a:ext uri="{FF2B5EF4-FFF2-40B4-BE49-F238E27FC236}">
              <a16:creationId xmlns:a16="http://schemas.microsoft.com/office/drawing/2014/main" id="{6BD319D0-9B42-46C2-8FB2-F5845AC33C0E}"/>
            </a:ext>
          </a:extLst>
        </cdr:cNvPr>
        <cdr:cNvCxnSpPr/>
      </cdr:nvCxnSpPr>
      <cdr:spPr>
        <a:xfrm xmlns:a="http://schemas.openxmlformats.org/drawingml/2006/main" flipV="1">
          <a:off x="3778810" y="165848"/>
          <a:ext cx="0" cy="4419599"/>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0.74403</cdr:x>
      <cdr:y>0.06503</cdr:y>
    </cdr:from>
    <cdr:to>
      <cdr:x>0.90054</cdr:x>
      <cdr:y>0.17054</cdr:y>
    </cdr:to>
    <cdr:sp macro="" textlink="">
      <cdr:nvSpPr>
        <cdr:cNvPr id="9" name="Szövegdoboz 3">
          <a:extLst xmlns:a="http://schemas.openxmlformats.org/drawingml/2006/main">
            <a:ext uri="{FF2B5EF4-FFF2-40B4-BE49-F238E27FC236}">
              <a16:creationId xmlns:a16="http://schemas.microsoft.com/office/drawing/2014/main" id="{00000000-0008-0000-0800-000004000000}"/>
            </a:ext>
          </a:extLst>
        </cdr:cNvPr>
        <cdr:cNvSpPr txBox="1"/>
      </cdr:nvSpPr>
      <cdr:spPr>
        <a:xfrm xmlns:a="http://schemas.openxmlformats.org/drawingml/2006/main">
          <a:off x="5357020" y="338766"/>
          <a:ext cx="1126890" cy="54965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400" i="1"/>
            <a:t>GR: (49, 39)</a:t>
          </a:r>
        </a:p>
        <a:p xmlns:a="http://schemas.openxmlformats.org/drawingml/2006/main">
          <a:r>
            <a:rPr lang="hu-HU" sz="1400" i="1"/>
            <a:t>CY: (63, 22)</a:t>
          </a:r>
        </a:p>
      </cdr:txBody>
    </cdr:sp>
  </cdr:relSizeAnchor>
</c:userShapes>
</file>

<file path=xl/drawings/drawing160.xml><?xml version="1.0" encoding="utf-8"?>
<xdr:wsDr xmlns:xdr="http://schemas.openxmlformats.org/drawingml/2006/spreadsheetDrawing" xmlns:a="http://schemas.openxmlformats.org/drawingml/2006/main">
  <xdr:twoCellAnchor>
    <xdr:from>
      <xdr:col>0</xdr:col>
      <xdr:colOff>140073</xdr:colOff>
      <xdr:row>8</xdr:row>
      <xdr:rowOff>11206</xdr:rowOff>
    </xdr:from>
    <xdr:to>
      <xdr:col>1</xdr:col>
      <xdr:colOff>6466014</xdr:colOff>
      <xdr:row>34</xdr:row>
      <xdr:rowOff>166853</xdr:rowOff>
    </xdr:to>
    <xdr:graphicFrame macro="">
      <xdr:nvGraphicFramePr>
        <xdr:cNvPr id="2" name="Chart 1">
          <a:extLst>
            <a:ext uri="{FF2B5EF4-FFF2-40B4-BE49-F238E27FC236}">
              <a16:creationId xmlns:a16="http://schemas.microsoft.com/office/drawing/2014/main" id="{2AA99407-8A72-4035-88EF-C33243C38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67235</xdr:colOff>
      <xdr:row>36</xdr:row>
      <xdr:rowOff>33617</xdr:rowOff>
    </xdr:from>
    <xdr:to>
      <xdr:col>1</xdr:col>
      <xdr:colOff>6393176</xdr:colOff>
      <xdr:row>62</xdr:row>
      <xdr:rowOff>189264</xdr:rowOff>
    </xdr:to>
    <xdr:graphicFrame macro="">
      <xdr:nvGraphicFramePr>
        <xdr:cNvPr id="3" name="Chart 2">
          <a:extLst>
            <a:ext uri="{FF2B5EF4-FFF2-40B4-BE49-F238E27FC236}">
              <a16:creationId xmlns:a16="http://schemas.microsoft.com/office/drawing/2014/main" id="{562B6068-BD5B-4B33-AEBE-DD4C942E0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1.xml><?xml version="1.0" encoding="utf-8"?>
<c:userShapes xmlns:c="http://schemas.openxmlformats.org/drawingml/2006/chart">
  <cdr:relSizeAnchor xmlns:cdr="http://schemas.openxmlformats.org/drawingml/2006/chartDrawing">
    <cdr:from>
      <cdr:x>0</cdr:x>
      <cdr:y>0.86214</cdr:y>
    </cdr:from>
    <cdr:to>
      <cdr:x>0.4831</cdr:x>
      <cdr:y>0.99137</cdr:y>
    </cdr:to>
    <cdr:sp macro="" textlink="">
      <cdr:nvSpPr>
        <cdr:cNvPr id="2" name="TextBox 1">
          <a:extLst xmlns:a="http://schemas.openxmlformats.org/drawingml/2006/main">
            <a:ext uri="{FF2B5EF4-FFF2-40B4-BE49-F238E27FC236}">
              <a16:creationId xmlns:a16="http://schemas.microsoft.com/office/drawing/2014/main" id="{67F40F24-CA06-4A64-9E2B-B2468215B82D}"/>
            </a:ext>
          </a:extLst>
        </cdr:cNvPr>
        <cdr:cNvSpPr txBox="1"/>
      </cdr:nvSpPr>
      <cdr:spPr>
        <a:xfrm xmlns:a="http://schemas.openxmlformats.org/drawingml/2006/main">
          <a:off x="0" y="4689048"/>
          <a:ext cx="3479403" cy="70288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300" i="1" dirty="0" err="1"/>
            <a:t>Megjegyzés:</a:t>
          </a:r>
          <a:r>
            <a:rPr lang="hu-HU" sz="1300" i="1" baseline="0" dirty="0" err="1"/>
            <a:t> Mérlegfőösszeggel súlyozott diffúziós index. </a:t>
          </a:r>
          <a:r>
            <a:rPr lang="hu-HU" sz="1300" i="1" dirty="0" err="1"/>
            <a:t>Forrás: MNB Banki konjunktúrafelmérés.</a:t>
          </a:r>
        </a:p>
      </cdr:txBody>
    </cdr:sp>
  </cdr:relSizeAnchor>
  <cdr:relSizeAnchor xmlns:cdr="http://schemas.openxmlformats.org/drawingml/2006/chartDrawing">
    <cdr:from>
      <cdr:x>0.84434</cdr:x>
      <cdr:y>0.14735</cdr:y>
    </cdr:from>
    <cdr:to>
      <cdr:x>0.84434</cdr:x>
      <cdr:y>0.98363</cdr:y>
    </cdr:to>
    <cdr:cxnSp macro="">
      <cdr:nvCxnSpPr>
        <cdr:cNvPr id="4" name="Straight Connector 3">
          <a:extLst xmlns:a="http://schemas.openxmlformats.org/drawingml/2006/main">
            <a:ext uri="{FF2B5EF4-FFF2-40B4-BE49-F238E27FC236}">
              <a16:creationId xmlns:a16="http://schemas.microsoft.com/office/drawing/2014/main" id="{F2DDD690-9D64-4426-82E2-B26FF566290D}"/>
            </a:ext>
          </a:extLst>
        </cdr:cNvPr>
        <cdr:cNvCxnSpPr/>
      </cdr:nvCxnSpPr>
      <cdr:spPr>
        <a:xfrm xmlns:a="http://schemas.openxmlformats.org/drawingml/2006/main">
          <a:off x="6079228" y="795664"/>
          <a:ext cx="0" cy="4515912"/>
        </a:xfrm>
        <a:prstGeom xmlns:a="http://schemas.openxmlformats.org/drawingml/2006/main" prst="line">
          <a:avLst/>
        </a:prstGeom>
        <a:ln xmlns:a="http://schemas.openxmlformats.org/drawingml/2006/main">
          <a:prstDash val="lg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2.xml><?xml version="1.0" encoding="utf-8"?>
<c:userShapes xmlns:c="http://schemas.openxmlformats.org/drawingml/2006/chart">
  <cdr:relSizeAnchor xmlns:cdr="http://schemas.openxmlformats.org/drawingml/2006/chartDrawing">
    <cdr:from>
      <cdr:x>0</cdr:x>
      <cdr:y>0.86946</cdr:y>
    </cdr:from>
    <cdr:to>
      <cdr:x>0.44384</cdr:x>
      <cdr:y>1</cdr:y>
    </cdr:to>
    <cdr:sp macro="" textlink="">
      <cdr:nvSpPr>
        <cdr:cNvPr id="2" name="TextBox 1">
          <a:extLst xmlns:a="http://schemas.openxmlformats.org/drawingml/2006/main">
            <a:ext uri="{FF2B5EF4-FFF2-40B4-BE49-F238E27FC236}">
              <a16:creationId xmlns:a16="http://schemas.microsoft.com/office/drawing/2014/main" id="{67F40F24-CA06-4A64-9E2B-B2468215B82D}"/>
            </a:ext>
          </a:extLst>
        </cdr:cNvPr>
        <cdr:cNvSpPr txBox="1"/>
      </cdr:nvSpPr>
      <cdr:spPr>
        <a:xfrm xmlns:a="http://schemas.openxmlformats.org/drawingml/2006/main">
          <a:off x="0" y="4728883"/>
          <a:ext cx="3196665" cy="70996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300" i="1" dirty="0" err="1"/>
            <a:t>Note:</a:t>
          </a:r>
          <a:r>
            <a:rPr lang="hu-HU" sz="1300" i="1" baseline="0" dirty="0" err="1"/>
            <a:t> Diffusion index, weighted by market share (based on total balance sheet). </a:t>
          </a:r>
          <a:r>
            <a:rPr lang="hu-HU" sz="1300" i="1" dirty="0" err="1"/>
            <a:t>Source: MNB Bank Sentiment Index</a:t>
          </a:r>
        </a:p>
      </cdr:txBody>
    </cdr:sp>
  </cdr:relSizeAnchor>
  <cdr:relSizeAnchor xmlns:cdr="http://schemas.openxmlformats.org/drawingml/2006/chartDrawing">
    <cdr:from>
      <cdr:x>0.84122</cdr:x>
      <cdr:y>0.09755</cdr:y>
    </cdr:from>
    <cdr:to>
      <cdr:x>0.84122</cdr:x>
      <cdr:y>0.98421</cdr:y>
    </cdr:to>
    <cdr:cxnSp macro="">
      <cdr:nvCxnSpPr>
        <cdr:cNvPr id="4" name="Straight Connector 3">
          <a:extLst xmlns:a="http://schemas.openxmlformats.org/drawingml/2006/main">
            <a:ext uri="{FF2B5EF4-FFF2-40B4-BE49-F238E27FC236}">
              <a16:creationId xmlns:a16="http://schemas.microsoft.com/office/drawing/2014/main" id="{F2DDD690-9D64-4426-82E2-B26FF566290D}"/>
            </a:ext>
          </a:extLst>
        </cdr:cNvPr>
        <cdr:cNvCxnSpPr/>
      </cdr:nvCxnSpPr>
      <cdr:spPr>
        <a:xfrm xmlns:a="http://schemas.openxmlformats.org/drawingml/2006/main">
          <a:off x="6056791" y="526744"/>
          <a:ext cx="0" cy="4788000"/>
        </a:xfrm>
        <a:prstGeom xmlns:a="http://schemas.openxmlformats.org/drawingml/2006/main" prst="line">
          <a:avLst/>
        </a:prstGeom>
        <a:ln xmlns:a="http://schemas.openxmlformats.org/drawingml/2006/main">
          <a:prstDash val="lg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3.xml><?xml version="1.0" encoding="utf-8"?>
<xdr:wsDr xmlns:xdr="http://schemas.openxmlformats.org/drawingml/2006/spreadsheetDrawing" xmlns:a="http://schemas.openxmlformats.org/drawingml/2006/main">
  <xdr:twoCellAnchor>
    <xdr:from>
      <xdr:col>0</xdr:col>
      <xdr:colOff>468406</xdr:colOff>
      <xdr:row>7</xdr:row>
      <xdr:rowOff>12326</xdr:rowOff>
    </xdr:from>
    <xdr:to>
      <xdr:col>1</xdr:col>
      <xdr:colOff>6677806</xdr:colOff>
      <xdr:row>30</xdr:row>
      <xdr:rowOff>129126</xdr:rowOff>
    </xdr:to>
    <xdr:graphicFrame macro="">
      <xdr:nvGraphicFramePr>
        <xdr:cNvPr id="2" name="Chart 1">
          <a:extLst>
            <a:ext uri="{FF2B5EF4-FFF2-40B4-BE49-F238E27FC236}">
              <a16:creationId xmlns:a16="http://schemas.microsoft.com/office/drawing/2014/main" id="{6FE11884-0B45-45B9-839E-00549D957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429559</xdr:colOff>
      <xdr:row>31</xdr:row>
      <xdr:rowOff>100853</xdr:rowOff>
    </xdr:from>
    <xdr:to>
      <xdr:col>1</xdr:col>
      <xdr:colOff>6638959</xdr:colOff>
      <xdr:row>58</xdr:row>
      <xdr:rowOff>14453</xdr:rowOff>
    </xdr:to>
    <xdr:graphicFrame macro="">
      <xdr:nvGraphicFramePr>
        <xdr:cNvPr id="3" name="Chart 2">
          <a:extLst>
            <a:ext uri="{FF2B5EF4-FFF2-40B4-BE49-F238E27FC236}">
              <a16:creationId xmlns:a16="http://schemas.microsoft.com/office/drawing/2014/main" id="{BF3AE0F8-0F18-420E-8D2C-2EC3C3FB4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4.xml><?xml version="1.0" encoding="utf-8"?>
<c:userShapes xmlns:c="http://schemas.openxmlformats.org/drawingml/2006/chart">
  <cdr:relSizeAnchor xmlns:cdr="http://schemas.openxmlformats.org/drawingml/2006/chartDrawing">
    <cdr:from>
      <cdr:x>0.0226</cdr:x>
      <cdr:y>0.94081</cdr:y>
    </cdr:from>
    <cdr:to>
      <cdr:x>1</cdr:x>
      <cdr:y>0.9953</cdr:y>
    </cdr:to>
    <cdr:sp macro="" textlink="">
      <cdr:nvSpPr>
        <cdr:cNvPr id="2" name="TextBox 1">
          <a:extLst xmlns:a="http://schemas.openxmlformats.org/drawingml/2006/main">
            <a:ext uri="{FF2B5EF4-FFF2-40B4-BE49-F238E27FC236}">
              <a16:creationId xmlns:a16="http://schemas.microsoft.com/office/drawing/2014/main" id="{DA66BE18-0D05-4298-8F2B-53FF384B023F}"/>
            </a:ext>
          </a:extLst>
        </cdr:cNvPr>
        <cdr:cNvSpPr txBox="1"/>
      </cdr:nvSpPr>
      <cdr:spPr>
        <a:xfrm xmlns:a="http://schemas.openxmlformats.org/drawingml/2006/main">
          <a:off x="162706" y="5080374"/>
          <a:ext cx="7037294" cy="29422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1" i="1" dirty="0" err="1"/>
            <a:t>Megjegyzés:</a:t>
          </a:r>
          <a:r>
            <a:rPr lang="hu-HU" sz="1201" i="1" baseline="0" dirty="0" err="1"/>
            <a:t> Mérlegfőösszeggel súlyozott arányok. </a:t>
          </a:r>
          <a:r>
            <a:rPr lang="hu-HU" sz="1201" i="1" dirty="0" err="1"/>
            <a:t>Forrás: MNB Banki konjunktúrafelmérés.</a:t>
          </a:r>
        </a:p>
      </cdr:txBody>
    </cdr:sp>
  </cdr:relSizeAnchor>
  <cdr:relSizeAnchor xmlns:cdr="http://schemas.openxmlformats.org/drawingml/2006/chartDrawing">
    <cdr:from>
      <cdr:x>0.49854</cdr:x>
      <cdr:y>0.11994</cdr:y>
    </cdr:from>
    <cdr:to>
      <cdr:x>0.49854</cdr:x>
      <cdr:y>0.60678</cdr:y>
    </cdr:to>
    <cdr:cxnSp macro="">
      <cdr:nvCxnSpPr>
        <cdr:cNvPr id="4" name="Straight Connector 3">
          <a:extLst xmlns:a="http://schemas.openxmlformats.org/drawingml/2006/main">
            <a:ext uri="{FF2B5EF4-FFF2-40B4-BE49-F238E27FC236}">
              <a16:creationId xmlns:a16="http://schemas.microsoft.com/office/drawing/2014/main" id="{846968EC-6868-4B8C-83F9-D6FA8C094245}"/>
            </a:ext>
          </a:extLst>
        </cdr:cNvPr>
        <cdr:cNvCxnSpPr/>
      </cdr:nvCxnSpPr>
      <cdr:spPr>
        <a:xfrm xmlns:a="http://schemas.openxmlformats.org/drawingml/2006/main">
          <a:off x="3589460" y="647676"/>
          <a:ext cx="0" cy="262893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5.xml><?xml version="1.0" encoding="utf-8"?>
<c:userShapes xmlns:c="http://schemas.openxmlformats.org/drawingml/2006/chart">
  <cdr:relSizeAnchor xmlns:cdr="http://schemas.openxmlformats.org/drawingml/2006/chartDrawing">
    <cdr:from>
      <cdr:x>0.04761</cdr:x>
      <cdr:y>0.94557</cdr:y>
    </cdr:from>
    <cdr:to>
      <cdr:x>0.94193</cdr:x>
      <cdr:y>1</cdr:y>
    </cdr:to>
    <cdr:sp macro="" textlink="">
      <cdr:nvSpPr>
        <cdr:cNvPr id="2" name="TextBox 1">
          <a:extLst xmlns:a="http://schemas.openxmlformats.org/drawingml/2006/main">
            <a:ext uri="{FF2B5EF4-FFF2-40B4-BE49-F238E27FC236}">
              <a16:creationId xmlns:a16="http://schemas.microsoft.com/office/drawing/2014/main" id="{DA66BE18-0D05-4298-8F2B-53FF384B023F}"/>
            </a:ext>
          </a:extLst>
        </cdr:cNvPr>
        <cdr:cNvSpPr txBox="1"/>
      </cdr:nvSpPr>
      <cdr:spPr>
        <a:xfrm xmlns:a="http://schemas.openxmlformats.org/drawingml/2006/main">
          <a:off x="342900" y="5144247"/>
          <a:ext cx="6441141" cy="29609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1" i="1" dirty="0" err="1"/>
            <a:t>Note:</a:t>
          </a:r>
          <a:r>
            <a:rPr lang="hu-HU" sz="1201" i="1" baseline="0" dirty="0" err="1"/>
            <a:t> Weighted by balance sheet totals. </a:t>
          </a:r>
          <a:r>
            <a:rPr lang="hu-HU" sz="1201" i="1" dirty="0" err="1"/>
            <a:t>Source: MNB Bank Sentiment Index</a:t>
          </a:r>
        </a:p>
      </cdr:txBody>
    </cdr:sp>
  </cdr:relSizeAnchor>
  <cdr:relSizeAnchor xmlns:cdr="http://schemas.openxmlformats.org/drawingml/2006/chartDrawing">
    <cdr:from>
      <cdr:x>0.5003</cdr:x>
      <cdr:y>0.11994</cdr:y>
    </cdr:from>
    <cdr:to>
      <cdr:x>0.5003</cdr:x>
      <cdr:y>0.68688</cdr:y>
    </cdr:to>
    <cdr:cxnSp macro="">
      <cdr:nvCxnSpPr>
        <cdr:cNvPr id="4" name="Straight Connector 3">
          <a:extLst xmlns:a="http://schemas.openxmlformats.org/drawingml/2006/main">
            <a:ext uri="{FF2B5EF4-FFF2-40B4-BE49-F238E27FC236}">
              <a16:creationId xmlns:a16="http://schemas.microsoft.com/office/drawing/2014/main" id="{846968EC-6868-4B8C-83F9-D6FA8C094245}"/>
            </a:ext>
          </a:extLst>
        </cdr:cNvPr>
        <cdr:cNvCxnSpPr/>
      </cdr:nvCxnSpPr>
      <cdr:spPr>
        <a:xfrm xmlns:a="http://schemas.openxmlformats.org/drawingml/2006/main">
          <a:off x="3602160" y="647676"/>
          <a:ext cx="0" cy="30614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6.xml><?xml version="1.0" encoding="utf-8"?>
<xdr:wsDr xmlns:xdr="http://schemas.openxmlformats.org/drawingml/2006/spreadsheetDrawing" xmlns:a="http://schemas.openxmlformats.org/drawingml/2006/main">
  <xdr:twoCellAnchor>
    <xdr:from>
      <xdr:col>0</xdr:col>
      <xdr:colOff>64460</xdr:colOff>
      <xdr:row>7</xdr:row>
      <xdr:rowOff>184943</xdr:rowOff>
    </xdr:from>
    <xdr:to>
      <xdr:col>1</xdr:col>
      <xdr:colOff>6286560</xdr:colOff>
      <xdr:row>32</xdr:row>
      <xdr:rowOff>200143</xdr:rowOff>
    </xdr:to>
    <xdr:graphicFrame macro="">
      <xdr:nvGraphicFramePr>
        <xdr:cNvPr id="2" name="Chart 1">
          <a:extLst>
            <a:ext uri="{FF2B5EF4-FFF2-40B4-BE49-F238E27FC236}">
              <a16:creationId xmlns:a16="http://schemas.microsoft.com/office/drawing/2014/main" id="{36E2C047-D192-4C7C-A8D2-B4FA7C32B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56030</xdr:colOff>
      <xdr:row>35</xdr:row>
      <xdr:rowOff>0</xdr:rowOff>
    </xdr:from>
    <xdr:to>
      <xdr:col>1</xdr:col>
      <xdr:colOff>6278130</xdr:colOff>
      <xdr:row>61</xdr:row>
      <xdr:rowOff>116800</xdr:rowOff>
    </xdr:to>
    <xdr:graphicFrame macro="">
      <xdr:nvGraphicFramePr>
        <xdr:cNvPr id="3" name="Chart 2">
          <a:extLst>
            <a:ext uri="{FF2B5EF4-FFF2-40B4-BE49-F238E27FC236}">
              <a16:creationId xmlns:a16="http://schemas.microsoft.com/office/drawing/2014/main" id="{8DF09E1D-785F-44D9-B8D6-9F2F51EC9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0.0228</cdr:x>
      <cdr:y>0.94883</cdr:y>
    </cdr:from>
    <cdr:to>
      <cdr:x>1</cdr:x>
      <cdr:y>1</cdr:y>
    </cdr:to>
    <cdr:sp macro="" textlink="">
      <cdr:nvSpPr>
        <cdr:cNvPr id="10" name="TextBox 1">
          <a:extLst xmlns:a="http://schemas.openxmlformats.org/drawingml/2006/main">
            <a:ext uri="{FF2B5EF4-FFF2-40B4-BE49-F238E27FC236}">
              <a16:creationId xmlns:a16="http://schemas.microsoft.com/office/drawing/2014/main" id="{47204139-7EE8-4773-83CF-3DE0E835D97A}"/>
            </a:ext>
          </a:extLst>
        </cdr:cNvPr>
        <cdr:cNvSpPr txBox="1"/>
      </cdr:nvSpPr>
      <cdr:spPr>
        <a:xfrm xmlns:a="http://schemas.openxmlformats.org/drawingml/2006/main">
          <a:off x="164140" y="5123657"/>
          <a:ext cx="7035860" cy="27634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Megjegyzés:</a:t>
          </a:r>
          <a:r>
            <a:rPr lang="hu-HU" sz="1200" i="1" baseline="0" dirty="0" err="1"/>
            <a:t> Mérlegfőösszeggel súlyozott arányok. </a:t>
          </a:r>
          <a:r>
            <a:rPr lang="hu-HU" sz="1200" i="1" dirty="0" err="1"/>
            <a:t>Forrás: MNB Banki konjunktúrafelmérés.</a:t>
          </a:r>
        </a:p>
      </cdr:txBody>
    </cdr:sp>
  </cdr:relSizeAnchor>
</c:userShapes>
</file>

<file path=xl/drawings/drawing168.xml><?xml version="1.0" encoding="utf-8"?>
<c:userShapes xmlns:c="http://schemas.openxmlformats.org/drawingml/2006/chart">
  <cdr:relSizeAnchor xmlns:cdr="http://schemas.openxmlformats.org/drawingml/2006/chartDrawing">
    <cdr:from>
      <cdr:x>0.02833</cdr:x>
      <cdr:y>0.93742</cdr:y>
    </cdr:from>
    <cdr:to>
      <cdr:x>0.90613</cdr:x>
      <cdr:y>0.9953</cdr:y>
    </cdr:to>
    <cdr:sp macro="" textlink="">
      <cdr:nvSpPr>
        <cdr:cNvPr id="10" name="TextBox 1">
          <a:extLst xmlns:a="http://schemas.openxmlformats.org/drawingml/2006/main">
            <a:ext uri="{FF2B5EF4-FFF2-40B4-BE49-F238E27FC236}">
              <a16:creationId xmlns:a16="http://schemas.microsoft.com/office/drawing/2014/main" id="{47204139-7EE8-4773-83CF-3DE0E835D97A}"/>
            </a:ext>
          </a:extLst>
        </cdr:cNvPr>
        <cdr:cNvSpPr txBox="1"/>
      </cdr:nvSpPr>
      <cdr:spPr>
        <a:xfrm xmlns:a="http://schemas.openxmlformats.org/drawingml/2006/main">
          <a:off x="203940" y="5062048"/>
          <a:ext cx="6320160" cy="31255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1" i="1" dirty="0" err="1"/>
            <a:t>Note: Weighted by balance sheet </a:t>
          </a:r>
          <a:r>
            <a:rPr lang="hu-HU" sz="1201" i="1">
              <a:effectLst/>
              <a:latin typeface="+mn-lt"/>
              <a:ea typeface="+mn-ea"/>
              <a:cs typeface="+mn-cs"/>
            </a:rPr>
            <a:t>totals</a:t>
          </a:r>
          <a:r>
            <a:rPr lang="hu-HU" sz="1201" i="1" dirty="0" err="1"/>
            <a:t>. Source: MNB Bank Sentiment Index</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858015</xdr:colOff>
      <xdr:row>8</xdr:row>
      <xdr:rowOff>110910</xdr:rowOff>
    </xdr:from>
    <xdr:to>
      <xdr:col>1</xdr:col>
      <xdr:colOff>6902315</xdr:colOff>
      <xdr:row>35</xdr:row>
      <xdr:rowOff>189610</xdr:rowOff>
    </xdr:to>
    <xdr:graphicFrame macro="">
      <xdr:nvGraphicFramePr>
        <xdr:cNvPr id="2" name="Chart 1">
          <a:extLst>
            <a:ext uri="{FF2B5EF4-FFF2-40B4-BE49-F238E27FC236}">
              <a16:creationId xmlns:a16="http://schemas.microsoft.com/office/drawing/2014/main" id="{71446715-CEB0-4547-ADC1-E4CBCBBD4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641013</xdr:colOff>
      <xdr:row>41</xdr:row>
      <xdr:rowOff>24063</xdr:rowOff>
    </xdr:from>
    <xdr:to>
      <xdr:col>1</xdr:col>
      <xdr:colOff>6685313</xdr:colOff>
      <xdr:row>69</xdr:row>
      <xdr:rowOff>90063</xdr:rowOff>
    </xdr:to>
    <xdr:graphicFrame macro="">
      <xdr:nvGraphicFramePr>
        <xdr:cNvPr id="3" name="Chart 2">
          <a:extLst>
            <a:ext uri="{FF2B5EF4-FFF2-40B4-BE49-F238E27FC236}">
              <a16:creationId xmlns:a16="http://schemas.microsoft.com/office/drawing/2014/main" id="{DCAE5AD3-5766-4711-A5BD-5DBC73728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0.18885</cdr:x>
      <cdr:y>0.64587</cdr:y>
    </cdr:from>
    <cdr:to>
      <cdr:x>0.94698</cdr:x>
      <cdr:y>0.64587</cdr:y>
    </cdr:to>
    <cdr:cxnSp macro="">
      <cdr:nvCxnSpPr>
        <cdr:cNvPr id="4" name="Straight Connector 3">
          <a:extLst xmlns:a="http://schemas.openxmlformats.org/drawingml/2006/main">
            <a:ext uri="{FF2B5EF4-FFF2-40B4-BE49-F238E27FC236}">
              <a16:creationId xmlns:a16="http://schemas.microsoft.com/office/drawing/2014/main" id="{2950DEF2-FB6D-4E48-8529-E1972C75D18D}"/>
            </a:ext>
          </a:extLst>
        </cdr:cNvPr>
        <cdr:cNvCxnSpPr/>
      </cdr:nvCxnSpPr>
      <cdr:spPr>
        <a:xfrm xmlns:a="http://schemas.openxmlformats.org/drawingml/2006/main" flipV="1">
          <a:off x="1359708" y="3487682"/>
          <a:ext cx="5458536" cy="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0.50288</cdr:x>
      <cdr:y>0.0489</cdr:y>
    </cdr:from>
    <cdr:to>
      <cdr:x>0.50288</cdr:x>
      <cdr:y>0.80787</cdr:y>
    </cdr:to>
    <cdr:cxnSp macro="">
      <cdr:nvCxnSpPr>
        <cdr:cNvPr id="3" name="Straight Connector 2">
          <a:extLst xmlns:a="http://schemas.openxmlformats.org/drawingml/2006/main">
            <a:ext uri="{FF2B5EF4-FFF2-40B4-BE49-F238E27FC236}">
              <a16:creationId xmlns:a16="http://schemas.microsoft.com/office/drawing/2014/main" id="{6BD319D0-9B42-46C2-8FB2-F5845AC33C0E}"/>
            </a:ext>
          </a:extLst>
        </cdr:cNvPr>
        <cdr:cNvCxnSpPr/>
      </cdr:nvCxnSpPr>
      <cdr:spPr>
        <a:xfrm xmlns:a="http://schemas.openxmlformats.org/drawingml/2006/main" flipH="1" flipV="1">
          <a:off x="3620724" y="264080"/>
          <a:ext cx="0" cy="4098438"/>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0.73168</cdr:x>
      <cdr:y>0.06302</cdr:y>
    </cdr:from>
    <cdr:to>
      <cdr:x>0.88859</cdr:x>
      <cdr:y>0.16853</cdr:y>
    </cdr:to>
    <cdr:sp macro="" textlink="">
      <cdr:nvSpPr>
        <cdr:cNvPr id="9" name="Szövegdoboz 3">
          <a:extLst xmlns:a="http://schemas.openxmlformats.org/drawingml/2006/main">
            <a:ext uri="{FF2B5EF4-FFF2-40B4-BE49-F238E27FC236}">
              <a16:creationId xmlns:a16="http://schemas.microsoft.com/office/drawing/2014/main" id="{00000000-0008-0000-0800-000004000000}"/>
            </a:ext>
          </a:extLst>
        </cdr:cNvPr>
        <cdr:cNvSpPr txBox="1"/>
      </cdr:nvSpPr>
      <cdr:spPr>
        <a:xfrm xmlns:a="http://schemas.openxmlformats.org/drawingml/2006/main">
          <a:off x="5268120" y="340312"/>
          <a:ext cx="1129693" cy="56975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400" i="1"/>
            <a:t>GR: (49, 39)</a:t>
          </a:r>
        </a:p>
        <a:p xmlns:a="http://schemas.openxmlformats.org/drawingml/2006/main">
          <a:r>
            <a:rPr lang="hu-HU" sz="1400" i="1"/>
            <a:t>CY: (63, 22)</a:t>
          </a:r>
        </a:p>
      </cdr:txBody>
    </cdr:sp>
  </cdr:relSizeAnchor>
</c:userShapes>
</file>

<file path=xl/drawings/drawing170.xml><?xml version="1.0" encoding="utf-8"?>
<c:userShapes xmlns:c="http://schemas.openxmlformats.org/drawingml/2006/chart">
  <cdr:relSizeAnchor xmlns:cdr="http://schemas.openxmlformats.org/drawingml/2006/chartDrawing">
    <cdr:from>
      <cdr:x>0</cdr:x>
      <cdr:y>0.89301</cdr:y>
    </cdr:from>
    <cdr:to>
      <cdr:x>1</cdr:x>
      <cdr:y>1</cdr:y>
    </cdr:to>
    <cdr:sp macro="" textlink="">
      <cdr:nvSpPr>
        <cdr:cNvPr id="2" name="TextBox 1">
          <a:extLst xmlns:a="http://schemas.openxmlformats.org/drawingml/2006/main">
            <a:ext uri="{FF2B5EF4-FFF2-40B4-BE49-F238E27FC236}">
              <a16:creationId xmlns:a16="http://schemas.microsoft.com/office/drawing/2014/main" id="{4488FE4A-5BF1-4B6A-958C-49A502236C00}"/>
            </a:ext>
          </a:extLst>
        </cdr:cNvPr>
        <cdr:cNvSpPr txBox="1"/>
      </cdr:nvSpPr>
      <cdr:spPr>
        <a:xfrm xmlns:a="http://schemas.openxmlformats.org/drawingml/2006/main">
          <a:off x="0" y="5921589"/>
          <a:ext cx="9360000" cy="709473"/>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hu-HU" sz="1400" i="1"/>
            <a:t>Megjegyzés: Az egyes pillérek és alpillérek értékeit több, 0-100 skálán standardizált mutató átlagolásával kaptuk. Forrás: MNB, Deloitte, EBA, ECB – MIR, ECB – PSS, ECB – RAI, ECB – SAFE, EIB – IS, EIOPA, Eurostat, ESMA, IMF – FAS, IMD – WCY, Nemzeti bankok honlapjai, OECD, S&amp;P GFLS, WB – DB, WB – FII, WB – GFD, WEF – GCI</a:t>
          </a:r>
        </a:p>
      </cdr:txBody>
    </cdr:sp>
  </cdr:relSizeAnchor>
</c:userShapes>
</file>

<file path=xl/drawings/drawing171.xml><?xml version="1.0" encoding="utf-8"?>
<c:userShapes xmlns:c="http://schemas.openxmlformats.org/drawingml/2006/chart">
  <cdr:relSizeAnchor xmlns:cdr="http://schemas.openxmlformats.org/drawingml/2006/chartDrawing">
    <cdr:from>
      <cdr:x>0</cdr:x>
      <cdr:y>0.8987</cdr:y>
    </cdr:from>
    <cdr:to>
      <cdr:x>1</cdr:x>
      <cdr:y>1</cdr:y>
    </cdr:to>
    <cdr:sp macro="" textlink="">
      <cdr:nvSpPr>
        <cdr:cNvPr id="2" name="TextBox 1">
          <a:extLst xmlns:a="http://schemas.openxmlformats.org/drawingml/2006/main">
            <a:ext uri="{FF2B5EF4-FFF2-40B4-BE49-F238E27FC236}">
              <a16:creationId xmlns:a16="http://schemas.microsoft.com/office/drawing/2014/main" id="{4488FE4A-5BF1-4B6A-958C-49A502236C00}"/>
            </a:ext>
          </a:extLst>
        </cdr:cNvPr>
        <cdr:cNvSpPr txBox="1"/>
      </cdr:nvSpPr>
      <cdr:spPr>
        <a:xfrm xmlns:a="http://schemas.openxmlformats.org/drawingml/2006/main">
          <a:off x="0" y="6033836"/>
          <a:ext cx="9360000" cy="6801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hu-HU" sz="1400" i="1"/>
            <a:t>Note: The values ​​for each pillar and subpillar were obtained by averaging several indicators standardised on a 0-100 scale. Source: MNB, Deloitte, EBA, ECB – MIR, ECB – PSS, ECB – RAI, ECB – SAFE, EIB – IS, EIOPA, Eurostat, ESMA, IMF – FAS, IMD – WCY, national bank sites, OECD, S&amp;P GFLS , WB – DB, WB – FII, WB – GFD, WEF – GCI</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307429</xdr:colOff>
      <xdr:row>9</xdr:row>
      <xdr:rowOff>5995</xdr:rowOff>
    </xdr:from>
    <xdr:to>
      <xdr:col>1</xdr:col>
      <xdr:colOff>6351729</xdr:colOff>
      <xdr:row>37</xdr:row>
      <xdr:rowOff>21195</xdr:rowOff>
    </xdr:to>
    <xdr:graphicFrame macro="">
      <xdr:nvGraphicFramePr>
        <xdr:cNvPr id="2" name="Chart 1">
          <a:extLst>
            <a:ext uri="{FF2B5EF4-FFF2-40B4-BE49-F238E27FC236}">
              <a16:creationId xmlns:a16="http://schemas.microsoft.com/office/drawing/2014/main" id="{594C943A-F6E9-4073-A239-94DE19BA1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403602</xdr:colOff>
      <xdr:row>43</xdr:row>
      <xdr:rowOff>80721</xdr:rowOff>
    </xdr:from>
    <xdr:to>
      <xdr:col>1</xdr:col>
      <xdr:colOff>6447902</xdr:colOff>
      <xdr:row>71</xdr:row>
      <xdr:rowOff>146721</xdr:rowOff>
    </xdr:to>
    <xdr:graphicFrame macro="">
      <xdr:nvGraphicFramePr>
        <xdr:cNvPr id="3" name="Chart 2">
          <a:extLst>
            <a:ext uri="{FF2B5EF4-FFF2-40B4-BE49-F238E27FC236}">
              <a16:creationId xmlns:a16="http://schemas.microsoft.com/office/drawing/2014/main" id="{20EDF513-C7FC-4E15-A950-1A9E7E77C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3.xml><?xml version="1.0" encoding="utf-8"?>
<c:userShapes xmlns:c="http://schemas.openxmlformats.org/drawingml/2006/chart">
  <cdr:relSizeAnchor xmlns:cdr="http://schemas.openxmlformats.org/drawingml/2006/chartDrawing">
    <cdr:from>
      <cdr:x>0.01374</cdr:x>
      <cdr:y>0.87051</cdr:y>
    </cdr:from>
    <cdr:to>
      <cdr:x>0.99095</cdr:x>
      <cdr:y>1</cdr:y>
    </cdr:to>
    <cdr:sp macro="" textlink="">
      <cdr:nvSpPr>
        <cdr:cNvPr id="2" name="TextBox 1">
          <a:extLst xmlns:a="http://schemas.openxmlformats.org/drawingml/2006/main">
            <a:ext uri="{FF2B5EF4-FFF2-40B4-BE49-F238E27FC236}">
              <a16:creationId xmlns:a16="http://schemas.microsoft.com/office/drawing/2014/main" id="{E955737E-6E10-4A12-B07F-4B2B30EB40EC}"/>
            </a:ext>
          </a:extLst>
        </cdr:cNvPr>
        <cdr:cNvSpPr txBox="1"/>
      </cdr:nvSpPr>
      <cdr:spPr>
        <a:xfrm xmlns:a="http://schemas.openxmlformats.org/drawingml/2006/main">
          <a:off x="128606" y="5099405"/>
          <a:ext cx="9146686" cy="758530"/>
        </a:xfrm>
        <a:prstGeom xmlns:a="http://schemas.openxmlformats.org/drawingml/2006/main" prst="rect">
          <a:avLst/>
        </a:prstGeom>
      </cdr:spPr>
      <cdr:txBody>
        <a:bodyPr xmlns:a="http://schemas.openxmlformats.org/drawingml/2006/main" vertOverflow="clip" wrap="square" lIns="0" tIns="0" rIns="0" rtlCol="0"/>
        <a:lstStyle xmlns:a="http://schemas.openxmlformats.org/drawingml/2006/main"/>
        <a:p xmlns:a="http://schemas.openxmlformats.org/drawingml/2006/main">
          <a:r>
            <a:rPr lang="hu-HU" sz="1400" i="1"/>
            <a:t>Megjegyzés: Az egyes pillérek és alpillérek értékeit több, 0-100 skálán standardizált mutató átlagolásával kaptuk. Forrás: MNB, Damodaran, Deloitte, ECB – CBD, IMD – WCY, IMF – FSI, ECB – SSI, ECB – RDF, ECB – QSA, Eurostat, SNL, WB – DB, WB - FII, WB – GFD, WB – WDI, WEF - GCI 4.0  </a:t>
          </a:r>
        </a:p>
      </cdr:txBody>
    </cdr:sp>
  </cdr:relSizeAnchor>
</c:userShapes>
</file>

<file path=xl/drawings/drawing174.xml><?xml version="1.0" encoding="utf-8"?>
<c:userShapes xmlns:c="http://schemas.openxmlformats.org/drawingml/2006/chart">
  <cdr:relSizeAnchor xmlns:cdr="http://schemas.openxmlformats.org/drawingml/2006/chartDrawing">
    <cdr:from>
      <cdr:x>0.02185</cdr:x>
      <cdr:y>0.88057</cdr:y>
    </cdr:from>
    <cdr:to>
      <cdr:x>0.99206</cdr:x>
      <cdr:y>0.99599</cdr:y>
    </cdr:to>
    <cdr:sp macro="" textlink="">
      <cdr:nvSpPr>
        <cdr:cNvPr id="2" name="TextBox 1">
          <a:extLst xmlns:a="http://schemas.openxmlformats.org/drawingml/2006/main">
            <a:ext uri="{FF2B5EF4-FFF2-40B4-BE49-F238E27FC236}">
              <a16:creationId xmlns:a16="http://schemas.microsoft.com/office/drawing/2014/main" id="{E955737E-6E10-4A12-B07F-4B2B30EB40EC}"/>
            </a:ext>
          </a:extLst>
        </cdr:cNvPr>
        <cdr:cNvSpPr txBox="1"/>
      </cdr:nvSpPr>
      <cdr:spPr>
        <a:xfrm xmlns:a="http://schemas.openxmlformats.org/drawingml/2006/main">
          <a:off x="204516" y="5113579"/>
          <a:ext cx="9081166" cy="67027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400" i="1">
              <a:effectLst/>
              <a:latin typeface="+mn-lt"/>
              <a:ea typeface="+mn-ea"/>
              <a:cs typeface="+mn-cs"/>
            </a:rPr>
            <a:t>Note: The values ​​for each pillar and subpillar were obtained by averaging several indicators standardised on a 0-100 scale. Source: MNB, Damodaran, Deloitte, ECB – CBD, IMD – WCY, IMF – FSI, ECB – SSI, ECB – RDF, ECB – QSA, Eurostat, SNL, WB – DB, WB - FII, WB – GFD, WB – WDI, WEF - GCI 4.0</a:t>
          </a:r>
          <a:endParaRPr lang="hu-HU" sz="1400" i="1">
            <a:effectLst/>
          </a:endParaRPr>
        </a:p>
        <a:p xmlns:a="http://schemas.openxmlformats.org/drawingml/2006/main">
          <a:endParaRPr lang="hu-HU" sz="1600"/>
        </a:p>
      </cdr:txBody>
    </cdr:sp>
  </cdr:relSizeAnchor>
</c:userShapes>
</file>

<file path=xl/drawings/drawing175.xml><?xml version="1.0" encoding="utf-8"?>
<xdr:wsDr xmlns:xdr="http://schemas.openxmlformats.org/drawingml/2006/spreadsheetDrawing" xmlns:a="http://schemas.openxmlformats.org/drawingml/2006/main">
  <xdr:twoCellAnchor>
    <xdr:from>
      <xdr:col>2</xdr:col>
      <xdr:colOff>253712</xdr:colOff>
      <xdr:row>8</xdr:row>
      <xdr:rowOff>12989</xdr:rowOff>
    </xdr:from>
    <xdr:to>
      <xdr:col>16</xdr:col>
      <xdr:colOff>431894</xdr:colOff>
      <xdr:row>59</xdr:row>
      <xdr:rowOff>82262</xdr:rowOff>
    </xdr:to>
    <xdr:grpSp>
      <xdr:nvGrpSpPr>
        <xdr:cNvPr id="2" name="Group 1">
          <a:extLst>
            <a:ext uri="{FF2B5EF4-FFF2-40B4-BE49-F238E27FC236}">
              <a16:creationId xmlns:a16="http://schemas.microsoft.com/office/drawing/2014/main" id="{47DD806C-E419-4D8E-B597-74971C23E172}"/>
            </a:ext>
          </a:extLst>
        </xdr:cNvPr>
        <xdr:cNvGrpSpPr>
          <a:grpSpLocks noChangeAspect="1"/>
        </xdr:cNvGrpSpPr>
      </xdr:nvGrpSpPr>
      <xdr:grpSpPr>
        <a:xfrm>
          <a:off x="1726912" y="1625889"/>
          <a:ext cx="8712582" cy="9784773"/>
          <a:chOff x="10879529" y="1775113"/>
          <a:chExt cx="8750682" cy="9784773"/>
        </a:xfrm>
      </xdr:grpSpPr>
      <xdr:sp macro="" textlink="">
        <xdr:nvSpPr>
          <xdr:cNvPr id="3" name="Rectangle 2">
            <a:extLst>
              <a:ext uri="{FF2B5EF4-FFF2-40B4-BE49-F238E27FC236}">
                <a16:creationId xmlns:a16="http://schemas.microsoft.com/office/drawing/2014/main" id="{31A082CF-5610-439F-8977-F8FE58012C0A}"/>
              </a:ext>
            </a:extLst>
          </xdr:cNvPr>
          <xdr:cNvSpPr/>
        </xdr:nvSpPr>
        <xdr:spPr>
          <a:xfrm>
            <a:off x="17414978" y="4047924"/>
            <a:ext cx="2128794" cy="281660"/>
          </a:xfrm>
          <a:prstGeom prst="rect">
            <a:avLst/>
          </a:prstGeom>
          <a:solidFill>
            <a:srgbClr val="6BA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4" name="Group 3">
            <a:extLst>
              <a:ext uri="{FF2B5EF4-FFF2-40B4-BE49-F238E27FC236}">
                <a16:creationId xmlns:a16="http://schemas.microsoft.com/office/drawing/2014/main" id="{82DDCD2D-A271-4DC1-8C4B-AA558AF20198}"/>
              </a:ext>
            </a:extLst>
          </xdr:cNvPr>
          <xdr:cNvGrpSpPr/>
        </xdr:nvGrpSpPr>
        <xdr:grpSpPr>
          <a:xfrm>
            <a:off x="10879529" y="1775113"/>
            <a:ext cx="8750682" cy="9784773"/>
            <a:chOff x="10879529" y="1775113"/>
            <a:chExt cx="8750682" cy="9784773"/>
          </a:xfrm>
        </xdr:grpSpPr>
        <xdr:grpSp>
          <xdr:nvGrpSpPr>
            <xdr:cNvPr id="5" name="Group 4">
              <a:extLst>
                <a:ext uri="{FF2B5EF4-FFF2-40B4-BE49-F238E27FC236}">
                  <a16:creationId xmlns:a16="http://schemas.microsoft.com/office/drawing/2014/main" id="{FC38BACF-7F81-4491-954F-4BE44C993B33}"/>
                </a:ext>
              </a:extLst>
            </xdr:cNvPr>
            <xdr:cNvGrpSpPr/>
          </xdr:nvGrpSpPr>
          <xdr:grpSpPr>
            <a:xfrm>
              <a:off x="17390443" y="2664195"/>
              <a:ext cx="2170259" cy="7729531"/>
              <a:chOff x="17390443" y="2664195"/>
              <a:chExt cx="2170259" cy="7729531"/>
            </a:xfrm>
          </xdr:grpSpPr>
          <xdr:sp macro="" textlink="">
            <xdr:nvSpPr>
              <xdr:cNvPr id="14" name="Rectangle 13">
                <a:extLst>
                  <a:ext uri="{FF2B5EF4-FFF2-40B4-BE49-F238E27FC236}">
                    <a16:creationId xmlns:a16="http://schemas.microsoft.com/office/drawing/2014/main" id="{7740147A-7791-4FB8-84F0-E249A22365B0}"/>
                  </a:ext>
                </a:extLst>
              </xdr:cNvPr>
              <xdr:cNvSpPr/>
            </xdr:nvSpPr>
            <xdr:spPr>
              <a:xfrm>
                <a:off x="17402305" y="9925726"/>
                <a:ext cx="2141483" cy="468000"/>
              </a:xfrm>
              <a:prstGeom prst="rect">
                <a:avLst/>
              </a:prstGeom>
              <a:solidFill>
                <a:srgbClr val="FF2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5" name="Rectangle 14">
                <a:extLst>
                  <a:ext uri="{FF2B5EF4-FFF2-40B4-BE49-F238E27FC236}">
                    <a16:creationId xmlns:a16="http://schemas.microsoft.com/office/drawing/2014/main" id="{1CB95383-B0A0-420D-8F21-87E2CDF9E9CE}"/>
                  </a:ext>
                </a:extLst>
              </xdr:cNvPr>
              <xdr:cNvSpPr/>
            </xdr:nvSpPr>
            <xdr:spPr>
              <a:xfrm>
                <a:off x="17405651" y="9645693"/>
                <a:ext cx="2141483" cy="295200"/>
              </a:xfrm>
              <a:prstGeom prst="rect">
                <a:avLst/>
              </a:prstGeom>
              <a:solidFill>
                <a:srgbClr val="FF3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6" name="Rectangle 15">
                <a:extLst>
                  <a:ext uri="{FF2B5EF4-FFF2-40B4-BE49-F238E27FC236}">
                    <a16:creationId xmlns:a16="http://schemas.microsoft.com/office/drawing/2014/main" id="{EA8A5D93-699E-48E0-A2F2-47FCF9605EA9}"/>
                  </a:ext>
                </a:extLst>
              </xdr:cNvPr>
              <xdr:cNvSpPr/>
            </xdr:nvSpPr>
            <xdr:spPr>
              <a:xfrm>
                <a:off x="17418460" y="9361409"/>
                <a:ext cx="2124000" cy="295200"/>
              </a:xfrm>
              <a:prstGeom prst="rect">
                <a:avLst/>
              </a:prstGeom>
              <a:solidFill>
                <a:srgbClr val="FF4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7" name="Rectangle 16">
                <a:extLst>
                  <a:ext uri="{FF2B5EF4-FFF2-40B4-BE49-F238E27FC236}">
                    <a16:creationId xmlns:a16="http://schemas.microsoft.com/office/drawing/2014/main" id="{0E5BF702-A4D1-4397-BC65-26EE5800D17D}"/>
                  </a:ext>
                </a:extLst>
              </xdr:cNvPr>
              <xdr:cNvSpPr/>
            </xdr:nvSpPr>
            <xdr:spPr>
              <a:xfrm>
                <a:off x="17415612" y="8800167"/>
                <a:ext cx="2128794" cy="295200"/>
              </a:xfrm>
              <a:prstGeom prst="rect">
                <a:avLst/>
              </a:prstGeom>
              <a:solidFill>
                <a:srgbClr val="FF6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8" name="Rectangle 17">
                <a:extLst>
                  <a:ext uri="{FF2B5EF4-FFF2-40B4-BE49-F238E27FC236}">
                    <a16:creationId xmlns:a16="http://schemas.microsoft.com/office/drawing/2014/main" id="{294A43F1-F120-4836-B134-C1D1CD52A95C}"/>
                  </a:ext>
                </a:extLst>
              </xdr:cNvPr>
              <xdr:cNvSpPr/>
            </xdr:nvSpPr>
            <xdr:spPr>
              <a:xfrm>
                <a:off x="17419926" y="9084451"/>
                <a:ext cx="2124000" cy="281660"/>
              </a:xfrm>
              <a:prstGeom prst="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9" name="Rectangle 18">
                <a:extLst>
                  <a:ext uri="{FF2B5EF4-FFF2-40B4-BE49-F238E27FC236}">
                    <a16:creationId xmlns:a16="http://schemas.microsoft.com/office/drawing/2014/main" id="{92C11994-4266-4245-9EF4-305F3F9446AD}"/>
                  </a:ext>
                </a:extLst>
              </xdr:cNvPr>
              <xdr:cNvSpPr/>
            </xdr:nvSpPr>
            <xdr:spPr>
              <a:xfrm>
                <a:off x="17416496" y="8515882"/>
                <a:ext cx="2128794" cy="295200"/>
              </a:xfrm>
              <a:prstGeom prst="rect">
                <a:avLst/>
              </a:prstGeom>
              <a:solidFill>
                <a:srgbClr val="FF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0" name="Rectangle 19">
                <a:extLst>
                  <a:ext uri="{FF2B5EF4-FFF2-40B4-BE49-F238E27FC236}">
                    <a16:creationId xmlns:a16="http://schemas.microsoft.com/office/drawing/2014/main" id="{9594A058-AA70-4D6F-BED0-161D49A9A01F}"/>
                  </a:ext>
                </a:extLst>
              </xdr:cNvPr>
              <xdr:cNvSpPr/>
            </xdr:nvSpPr>
            <xdr:spPr>
              <a:xfrm>
                <a:off x="17404353" y="8238924"/>
                <a:ext cx="2148765" cy="281660"/>
              </a:xfrm>
              <a:prstGeom prst="rect">
                <a:avLst/>
              </a:prstGeom>
              <a:solidFill>
                <a:srgbClr val="FF8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1" name="Rectangle 20">
                <a:extLst>
                  <a:ext uri="{FF2B5EF4-FFF2-40B4-BE49-F238E27FC236}">
                    <a16:creationId xmlns:a16="http://schemas.microsoft.com/office/drawing/2014/main" id="{C4117E15-645E-41C1-B9C7-7FE5663ECE44}"/>
                  </a:ext>
                </a:extLst>
              </xdr:cNvPr>
              <xdr:cNvSpPr/>
            </xdr:nvSpPr>
            <xdr:spPr>
              <a:xfrm>
                <a:off x="17404567" y="7954639"/>
                <a:ext cx="2148765" cy="295200"/>
              </a:xfrm>
              <a:prstGeom prst="rect">
                <a:avLst/>
              </a:prstGeom>
              <a:solidFill>
                <a:srgbClr val="FF9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2" name="Rectangle 21">
                <a:extLst>
                  <a:ext uri="{FF2B5EF4-FFF2-40B4-BE49-F238E27FC236}">
                    <a16:creationId xmlns:a16="http://schemas.microsoft.com/office/drawing/2014/main" id="{DB2A9D55-43C3-45CB-8F6E-67CE3E4083E6}"/>
                  </a:ext>
                </a:extLst>
              </xdr:cNvPr>
              <xdr:cNvSpPr/>
            </xdr:nvSpPr>
            <xdr:spPr>
              <a:xfrm>
                <a:off x="17406032" y="7685008"/>
                <a:ext cx="2148765" cy="281660"/>
              </a:xfrm>
              <a:prstGeom prst="rect">
                <a:avLst/>
              </a:prstGeom>
              <a:solidFill>
                <a:srgbClr val="FFAA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3" name="Rectangle 22">
                <a:extLst>
                  <a:ext uri="{FF2B5EF4-FFF2-40B4-BE49-F238E27FC236}">
                    <a16:creationId xmlns:a16="http://schemas.microsoft.com/office/drawing/2014/main" id="{6EEFBE93-3E70-4B87-B0AD-2C94348C5EEF}"/>
                  </a:ext>
                </a:extLst>
              </xdr:cNvPr>
              <xdr:cNvSpPr/>
            </xdr:nvSpPr>
            <xdr:spPr>
              <a:xfrm>
                <a:off x="17394839" y="7400723"/>
                <a:ext cx="2160000" cy="295200"/>
              </a:xfrm>
              <a:prstGeom prst="rect">
                <a:avLst/>
              </a:prstGeom>
              <a:solidFill>
                <a:srgbClr val="FF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4" name="Rectangle 23">
                <a:extLst>
                  <a:ext uri="{FF2B5EF4-FFF2-40B4-BE49-F238E27FC236}">
                    <a16:creationId xmlns:a16="http://schemas.microsoft.com/office/drawing/2014/main" id="{6E790873-C13B-4AED-9390-7B9D4EE03AE2}"/>
                  </a:ext>
                </a:extLst>
              </xdr:cNvPr>
              <xdr:cNvSpPr/>
            </xdr:nvSpPr>
            <xdr:spPr>
              <a:xfrm>
                <a:off x="17396304" y="7123765"/>
                <a:ext cx="2160000" cy="281660"/>
              </a:xfrm>
              <a:prstGeom prst="rect">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5" name="Rectangle 24">
                <a:extLst>
                  <a:ext uri="{FF2B5EF4-FFF2-40B4-BE49-F238E27FC236}">
                    <a16:creationId xmlns:a16="http://schemas.microsoft.com/office/drawing/2014/main" id="{92422875-7C37-4D0E-9EE3-26C0D346572F}"/>
                  </a:ext>
                </a:extLst>
              </xdr:cNvPr>
              <xdr:cNvSpPr/>
            </xdr:nvSpPr>
            <xdr:spPr>
              <a:xfrm>
                <a:off x="17390443" y="6839480"/>
                <a:ext cx="2160000" cy="295200"/>
              </a:xfrm>
              <a:prstGeom prst="rect">
                <a:avLst/>
              </a:prstGeom>
              <a:solidFill>
                <a:srgbClr val="FFD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6" name="Rectangle 25">
                <a:extLst>
                  <a:ext uri="{FF2B5EF4-FFF2-40B4-BE49-F238E27FC236}">
                    <a16:creationId xmlns:a16="http://schemas.microsoft.com/office/drawing/2014/main" id="{C22D872E-C417-4F94-864D-C121DCE94EE5}"/>
                  </a:ext>
                </a:extLst>
              </xdr:cNvPr>
              <xdr:cNvSpPr/>
            </xdr:nvSpPr>
            <xdr:spPr>
              <a:xfrm>
                <a:off x="17399236" y="6555196"/>
                <a:ext cx="2160000" cy="295200"/>
              </a:xfrm>
              <a:prstGeom prst="rect">
                <a:avLst/>
              </a:prstGeom>
              <a:solidFill>
                <a:srgbClr val="FFEA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7" name="Rectangle 26">
                <a:extLst>
                  <a:ext uri="{FF2B5EF4-FFF2-40B4-BE49-F238E27FC236}">
                    <a16:creationId xmlns:a16="http://schemas.microsoft.com/office/drawing/2014/main" id="{E8D50F83-ECAF-443D-82A5-BD074464D865}"/>
                  </a:ext>
                </a:extLst>
              </xdr:cNvPr>
              <xdr:cNvSpPr/>
            </xdr:nvSpPr>
            <xdr:spPr>
              <a:xfrm>
                <a:off x="17400702" y="6278239"/>
                <a:ext cx="2160000" cy="281660"/>
              </a:xfrm>
              <a:prstGeom prst="rect">
                <a:avLst/>
              </a:prstGeom>
              <a:solidFill>
                <a:srgbClr val="FFF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8" name="Rectangle 27">
                <a:extLst>
                  <a:ext uri="{FF2B5EF4-FFF2-40B4-BE49-F238E27FC236}">
                    <a16:creationId xmlns:a16="http://schemas.microsoft.com/office/drawing/2014/main" id="{EC52E0AB-695C-45FC-9DB8-2486E0629A22}"/>
                  </a:ext>
                </a:extLst>
              </xdr:cNvPr>
              <xdr:cNvSpPr/>
            </xdr:nvSpPr>
            <xdr:spPr>
              <a:xfrm>
                <a:off x="17394840" y="6001281"/>
                <a:ext cx="2160000" cy="281660"/>
              </a:xfrm>
              <a:prstGeom prst="rect">
                <a:avLst/>
              </a:prstGeom>
              <a:solidFill>
                <a:srgbClr val="F3F7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29" name="Rectangle 28">
                <a:extLst>
                  <a:ext uri="{FF2B5EF4-FFF2-40B4-BE49-F238E27FC236}">
                    <a16:creationId xmlns:a16="http://schemas.microsoft.com/office/drawing/2014/main" id="{5D624363-F418-42FF-BCA0-8DD23C48E302}"/>
                  </a:ext>
                </a:extLst>
              </xdr:cNvPr>
              <xdr:cNvSpPr/>
            </xdr:nvSpPr>
            <xdr:spPr>
              <a:xfrm>
                <a:off x="17396305" y="5724324"/>
                <a:ext cx="2160000" cy="281660"/>
              </a:xfrm>
              <a:prstGeom prst="rect">
                <a:avLst/>
              </a:prstGeom>
              <a:solidFill>
                <a:srgbClr val="DFE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0" name="Rectangle 29">
                <a:extLst>
                  <a:ext uri="{FF2B5EF4-FFF2-40B4-BE49-F238E27FC236}">
                    <a16:creationId xmlns:a16="http://schemas.microsoft.com/office/drawing/2014/main" id="{AD3272F9-4B59-4595-8ED3-4C27C14C4FF5}"/>
                  </a:ext>
                </a:extLst>
              </xdr:cNvPr>
              <xdr:cNvSpPr/>
            </xdr:nvSpPr>
            <xdr:spPr>
              <a:xfrm>
                <a:off x="17397770" y="5447367"/>
                <a:ext cx="2160000" cy="281660"/>
              </a:xfrm>
              <a:prstGeom prst="rect">
                <a:avLst/>
              </a:prstGeom>
              <a:solidFill>
                <a:srgbClr val="CBDE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1" name="Rectangle 30">
                <a:extLst>
                  <a:ext uri="{FF2B5EF4-FFF2-40B4-BE49-F238E27FC236}">
                    <a16:creationId xmlns:a16="http://schemas.microsoft.com/office/drawing/2014/main" id="{1723173D-B235-4286-99A5-8A0846D5E294}"/>
                  </a:ext>
                </a:extLst>
              </xdr:cNvPr>
              <xdr:cNvSpPr/>
            </xdr:nvSpPr>
            <xdr:spPr>
              <a:xfrm>
                <a:off x="17391909" y="5170410"/>
                <a:ext cx="2160000" cy="281660"/>
              </a:xfrm>
              <a:prstGeom prst="rect">
                <a:avLst/>
              </a:prstGeom>
              <a:solidFill>
                <a:srgbClr val="B5D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2" name="Rectangle 31">
                <a:extLst>
                  <a:ext uri="{FF2B5EF4-FFF2-40B4-BE49-F238E27FC236}">
                    <a16:creationId xmlns:a16="http://schemas.microsoft.com/office/drawing/2014/main" id="{3A00107A-2BE4-4C6E-9783-248A1FCF8B45}"/>
                  </a:ext>
                </a:extLst>
              </xdr:cNvPr>
              <xdr:cNvSpPr/>
            </xdr:nvSpPr>
            <xdr:spPr>
              <a:xfrm>
                <a:off x="17414309" y="4893452"/>
                <a:ext cx="2127344" cy="281660"/>
              </a:xfrm>
              <a:prstGeom prst="rect">
                <a:avLst/>
              </a:prstGeom>
              <a:solidFill>
                <a:srgbClr val="A4C4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3" name="Rectangle 32">
                <a:extLst>
                  <a:ext uri="{FF2B5EF4-FFF2-40B4-BE49-F238E27FC236}">
                    <a16:creationId xmlns:a16="http://schemas.microsoft.com/office/drawing/2014/main" id="{353478FC-E99A-4CA1-81B5-C9C3179EDB5D}"/>
                  </a:ext>
                </a:extLst>
              </xdr:cNvPr>
              <xdr:cNvSpPr/>
            </xdr:nvSpPr>
            <xdr:spPr>
              <a:xfrm>
                <a:off x="17408006" y="4609167"/>
                <a:ext cx="2148765" cy="295200"/>
              </a:xfrm>
              <a:prstGeom prst="rect">
                <a:avLst/>
              </a:prstGeom>
              <a:solidFill>
                <a:srgbClr val="8DB8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4" name="Rectangle 33">
                <a:extLst>
                  <a:ext uri="{FF2B5EF4-FFF2-40B4-BE49-F238E27FC236}">
                    <a16:creationId xmlns:a16="http://schemas.microsoft.com/office/drawing/2014/main" id="{61E5684B-0484-4171-9870-93D54C0BCC13}"/>
                  </a:ext>
                </a:extLst>
              </xdr:cNvPr>
              <xdr:cNvSpPr/>
            </xdr:nvSpPr>
            <xdr:spPr>
              <a:xfrm>
                <a:off x="17406489" y="4324882"/>
                <a:ext cx="2148765" cy="295200"/>
              </a:xfrm>
              <a:prstGeom prst="rect">
                <a:avLst/>
              </a:prstGeom>
              <a:solidFill>
                <a:srgbClr val="7FA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5" name="Rectangle 34">
                <a:extLst>
                  <a:ext uri="{FF2B5EF4-FFF2-40B4-BE49-F238E27FC236}">
                    <a16:creationId xmlns:a16="http://schemas.microsoft.com/office/drawing/2014/main" id="{C415EEF0-A279-4845-9779-46C0BA3C3EE2}"/>
                  </a:ext>
                </a:extLst>
              </xdr:cNvPr>
              <xdr:cNvSpPr/>
            </xdr:nvSpPr>
            <xdr:spPr>
              <a:xfrm>
                <a:off x="17403275" y="3770966"/>
                <a:ext cx="2141483" cy="281660"/>
              </a:xfrm>
              <a:prstGeom prst="rect">
                <a:avLst/>
              </a:prstGeom>
              <a:solidFill>
                <a:srgbClr val="5A9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6" name="Rectangle 35">
                <a:extLst>
                  <a:ext uri="{FF2B5EF4-FFF2-40B4-BE49-F238E27FC236}">
                    <a16:creationId xmlns:a16="http://schemas.microsoft.com/office/drawing/2014/main" id="{29C59169-0A77-4839-B258-46A8C2059DA4}"/>
                  </a:ext>
                </a:extLst>
              </xdr:cNvPr>
              <xdr:cNvSpPr/>
            </xdr:nvSpPr>
            <xdr:spPr>
              <a:xfrm>
                <a:off x="17407598" y="3494008"/>
                <a:ext cx="2148765" cy="281660"/>
              </a:xfrm>
              <a:prstGeom prst="rect">
                <a:avLst/>
              </a:prstGeom>
              <a:solidFill>
                <a:srgbClr val="4A8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7" name="Rectangle 36">
                <a:extLst>
                  <a:ext uri="{FF2B5EF4-FFF2-40B4-BE49-F238E27FC236}">
                    <a16:creationId xmlns:a16="http://schemas.microsoft.com/office/drawing/2014/main" id="{057147D6-34C4-4B26-A341-7ADF5E904530}"/>
                  </a:ext>
                </a:extLst>
              </xdr:cNvPr>
              <xdr:cNvSpPr/>
            </xdr:nvSpPr>
            <xdr:spPr>
              <a:xfrm>
                <a:off x="17400841" y="3209724"/>
                <a:ext cx="2141483" cy="295200"/>
              </a:xfrm>
              <a:prstGeom prst="rect">
                <a:avLst/>
              </a:prstGeom>
              <a:solidFill>
                <a:srgbClr val="3C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8" name="Rectangle 37">
                <a:extLst>
                  <a:ext uri="{FF2B5EF4-FFF2-40B4-BE49-F238E27FC236}">
                    <a16:creationId xmlns:a16="http://schemas.microsoft.com/office/drawing/2014/main" id="{D99A90D7-310A-45D1-B81D-D4317CC77362}"/>
                  </a:ext>
                </a:extLst>
              </xdr:cNvPr>
              <xdr:cNvSpPr/>
            </xdr:nvSpPr>
            <xdr:spPr>
              <a:xfrm>
                <a:off x="17405905" y="2925439"/>
                <a:ext cx="2148765" cy="295200"/>
              </a:xfrm>
              <a:prstGeom prst="rect">
                <a:avLst/>
              </a:prstGeom>
              <a:solidFill>
                <a:srgbClr val="2B7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39" name="Rectangle 38">
                <a:extLst>
                  <a:ext uri="{FF2B5EF4-FFF2-40B4-BE49-F238E27FC236}">
                    <a16:creationId xmlns:a16="http://schemas.microsoft.com/office/drawing/2014/main" id="{EE7201FA-A03A-4DCF-A665-F3379EFC3340}"/>
                  </a:ext>
                </a:extLst>
              </xdr:cNvPr>
              <xdr:cNvSpPr/>
            </xdr:nvSpPr>
            <xdr:spPr>
              <a:xfrm>
                <a:off x="17406952" y="2664195"/>
                <a:ext cx="2148765" cy="281660"/>
              </a:xfrm>
              <a:prstGeom prst="rect">
                <a:avLst/>
              </a:prstGeom>
              <a:solidFill>
                <a:srgbClr val="1B6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nvGrpSpPr>
            <xdr:cNvPr id="6" name="Group 5">
              <a:extLst>
                <a:ext uri="{FF2B5EF4-FFF2-40B4-BE49-F238E27FC236}">
                  <a16:creationId xmlns:a16="http://schemas.microsoft.com/office/drawing/2014/main" id="{69C8CACD-F2FA-4B24-940C-4CE1C418FC0B}"/>
                </a:ext>
              </a:extLst>
            </xdr:cNvPr>
            <xdr:cNvGrpSpPr/>
          </xdr:nvGrpSpPr>
          <xdr:grpSpPr>
            <a:xfrm>
              <a:off x="10879529" y="1775113"/>
              <a:ext cx="8750682" cy="9784773"/>
              <a:chOff x="29764953" y="7412181"/>
              <a:chExt cx="8664091" cy="9784773"/>
            </a:xfrm>
          </xdr:grpSpPr>
          <xdr:sp macro="" textlink="">
            <xdr:nvSpPr>
              <xdr:cNvPr id="7" name="Rectangle 6">
                <a:extLst>
                  <a:ext uri="{FF2B5EF4-FFF2-40B4-BE49-F238E27FC236}">
                    <a16:creationId xmlns:a16="http://schemas.microsoft.com/office/drawing/2014/main" id="{93DAD4F6-556D-450E-BE70-36D55426FACE}"/>
                  </a:ext>
                </a:extLst>
              </xdr:cNvPr>
              <xdr:cNvSpPr/>
            </xdr:nvSpPr>
            <xdr:spPr>
              <a:xfrm>
                <a:off x="36231725" y="7954139"/>
                <a:ext cx="2110729" cy="360000"/>
              </a:xfrm>
              <a:prstGeom prst="rect">
                <a:avLst/>
              </a:prstGeom>
              <a:solidFill>
                <a:srgbClr val="006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8" name="Group 7">
                <a:extLst>
                  <a:ext uri="{FF2B5EF4-FFF2-40B4-BE49-F238E27FC236}">
                    <a16:creationId xmlns:a16="http://schemas.microsoft.com/office/drawing/2014/main" id="{394B23C4-93F9-4B59-B0FD-33C9EBDEE8F6}"/>
                  </a:ext>
                </a:extLst>
              </xdr:cNvPr>
              <xdr:cNvGrpSpPr/>
            </xdr:nvGrpSpPr>
            <xdr:grpSpPr>
              <a:xfrm>
                <a:off x="29764953" y="7412181"/>
                <a:ext cx="8664091" cy="9784773"/>
                <a:chOff x="30665499" y="7827818"/>
                <a:chExt cx="8664091" cy="9784773"/>
              </a:xfrm>
            </xdr:grpSpPr>
            <xdr:grpSp>
              <xdr:nvGrpSpPr>
                <xdr:cNvPr id="9" name="Group 8">
                  <a:extLst>
                    <a:ext uri="{FF2B5EF4-FFF2-40B4-BE49-F238E27FC236}">
                      <a16:creationId xmlns:a16="http://schemas.microsoft.com/office/drawing/2014/main" id="{F49CE8CA-0C20-450F-94AF-B3711C7494EF}"/>
                    </a:ext>
                  </a:extLst>
                </xdr:cNvPr>
                <xdr:cNvGrpSpPr/>
              </xdr:nvGrpSpPr>
              <xdr:grpSpPr>
                <a:xfrm>
                  <a:off x="30665499" y="8203869"/>
                  <a:ext cx="8577502" cy="8462859"/>
                  <a:chOff x="31275965" y="8082642"/>
                  <a:chExt cx="8759543" cy="8462859"/>
                </a:xfrm>
              </xdr:grpSpPr>
              <xdr:pic>
                <xdr:nvPicPr>
                  <xdr:cNvPr id="12" name="Picture 11">
                    <a:extLst>
                      <a:ext uri="{FF2B5EF4-FFF2-40B4-BE49-F238E27FC236}">
                        <a16:creationId xmlns:a16="http://schemas.microsoft.com/office/drawing/2014/main" id="{187E716F-B8C6-455E-B0AC-1989EAE2F4A4}"/>
                      </a:ext>
                    </a:extLst>
                  </xdr:cNvPr>
                  <xdr:cNvPicPr>
                    <a:picLocks noChangeAspect="1"/>
                  </xdr:cNvPicPr>
                </xdr:nvPicPr>
                <xdr:blipFill>
                  <a:blip xmlns:r="http://schemas.openxmlformats.org/officeDocument/2006/relationships" r:embed="rId1"/>
                  <a:stretch>
                    <a:fillRect/>
                  </a:stretch>
                </xdr:blipFill>
                <xdr:spPr>
                  <a:xfrm>
                    <a:off x="31275965" y="8082642"/>
                    <a:ext cx="6395230" cy="8462859"/>
                  </a:xfrm>
                  <a:prstGeom prst="rect">
                    <a:avLst/>
                  </a:prstGeom>
                </xdr:spPr>
              </xdr:pic>
              <xdr:sp macro="" textlink="">
                <xdr:nvSpPr>
                  <xdr:cNvPr id="13" name="Rectangle 12">
                    <a:extLst>
                      <a:ext uri="{FF2B5EF4-FFF2-40B4-BE49-F238E27FC236}">
                        <a16:creationId xmlns:a16="http://schemas.microsoft.com/office/drawing/2014/main" id="{939958F8-CF9C-4773-9F5B-0911EB138C9C}"/>
                      </a:ext>
                    </a:extLst>
                  </xdr:cNvPr>
                  <xdr:cNvSpPr/>
                </xdr:nvSpPr>
                <xdr:spPr>
                  <a:xfrm>
                    <a:off x="37873433" y="8243456"/>
                    <a:ext cx="2162075" cy="807027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228600" indent="-228600" algn="l">
                      <a:buFont typeface="+mj-lt"/>
                      <a:buAutoNum type="arabicParenR"/>
                    </a:pPr>
                    <a:r>
                      <a:rPr lang="hu-HU" sz="1800">
                        <a:solidFill>
                          <a:schemeClr val="tx1"/>
                        </a:solidFill>
                      </a:rPr>
                      <a:t> Finnország</a:t>
                    </a:r>
                  </a:p>
                  <a:p>
                    <a:pPr marL="228600" indent="-228600" algn="l">
                      <a:buFont typeface="+mj-lt"/>
                      <a:buAutoNum type="arabicParenR"/>
                    </a:pPr>
                    <a:r>
                      <a:rPr lang="hu-HU" sz="1800">
                        <a:solidFill>
                          <a:schemeClr val="tx1"/>
                        </a:solidFill>
                      </a:rPr>
                      <a:t> Svédország</a:t>
                    </a:r>
                  </a:p>
                  <a:p>
                    <a:pPr marL="228600" indent="-228600" algn="l">
                      <a:buFont typeface="+mj-lt"/>
                      <a:buAutoNum type="arabicParenR"/>
                    </a:pPr>
                    <a:r>
                      <a:rPr lang="hu-HU" sz="1800">
                        <a:solidFill>
                          <a:schemeClr val="tx1"/>
                        </a:solidFill>
                      </a:rPr>
                      <a:t> Belgium</a:t>
                    </a:r>
                  </a:p>
                  <a:p>
                    <a:pPr marL="228600" indent="-228600" algn="l">
                      <a:buFont typeface="+mj-lt"/>
                      <a:buAutoNum type="arabicParenR"/>
                    </a:pPr>
                    <a:r>
                      <a:rPr lang="hu-HU" sz="1800">
                        <a:solidFill>
                          <a:schemeClr val="tx1"/>
                        </a:solidFill>
                      </a:rPr>
                      <a:t> Dánia</a:t>
                    </a:r>
                  </a:p>
                  <a:p>
                    <a:pPr marL="228600" indent="-228600" algn="l">
                      <a:buFont typeface="+mj-lt"/>
                      <a:buAutoNum type="arabicParenR"/>
                    </a:pPr>
                    <a:r>
                      <a:rPr lang="hu-HU" sz="1800">
                        <a:solidFill>
                          <a:schemeClr val="tx1"/>
                        </a:solidFill>
                      </a:rPr>
                      <a:t> Luxemburg</a:t>
                    </a:r>
                  </a:p>
                  <a:p>
                    <a:pPr marL="228600" indent="-228600" algn="l">
                      <a:buFont typeface="+mj-lt"/>
                      <a:buAutoNum type="arabicParenR"/>
                    </a:pPr>
                    <a:r>
                      <a:rPr lang="hu-HU" sz="1800">
                        <a:solidFill>
                          <a:schemeClr val="tx1"/>
                        </a:solidFill>
                      </a:rPr>
                      <a:t> Hollandia</a:t>
                    </a:r>
                  </a:p>
                  <a:p>
                    <a:pPr marL="228600" indent="-228600" algn="l">
                      <a:buFont typeface="+mj-lt"/>
                      <a:buAutoNum type="arabicParenR"/>
                    </a:pPr>
                    <a:r>
                      <a:rPr lang="hu-HU" sz="1800">
                        <a:solidFill>
                          <a:schemeClr val="tx1"/>
                        </a:solidFill>
                      </a:rPr>
                      <a:t> Egyesült</a:t>
                    </a:r>
                    <a:r>
                      <a:rPr lang="hu-HU" sz="1800" baseline="0">
                        <a:solidFill>
                          <a:schemeClr val="tx1"/>
                        </a:solidFill>
                      </a:rPr>
                      <a:t> Királyság</a:t>
                    </a:r>
                  </a:p>
                  <a:p>
                    <a:pPr marL="228600" indent="-228600" algn="l">
                      <a:buFont typeface="+mj-lt"/>
                      <a:buAutoNum type="arabicParenR"/>
                    </a:pPr>
                    <a:r>
                      <a:rPr lang="hu-HU" sz="1800" baseline="0">
                        <a:solidFill>
                          <a:schemeClr val="tx1"/>
                        </a:solidFill>
                      </a:rPr>
                      <a:t> Ausztria</a:t>
                    </a:r>
                  </a:p>
                  <a:p>
                    <a:pPr marL="228600" indent="-228600" algn="l">
                      <a:buFont typeface="+mj-lt"/>
                      <a:buAutoNum type="arabicParenR"/>
                    </a:pPr>
                    <a:r>
                      <a:rPr lang="hu-HU" sz="1800" baseline="0">
                        <a:solidFill>
                          <a:schemeClr val="tx1"/>
                        </a:solidFill>
                      </a:rPr>
                      <a:t> Csehország</a:t>
                    </a:r>
                  </a:p>
                  <a:p>
                    <a:pPr marL="228600" indent="-228600" algn="l">
                      <a:buFont typeface="+mj-lt"/>
                      <a:buAutoNum type="arabicParenR"/>
                    </a:pPr>
                    <a:r>
                      <a:rPr lang="hu-HU" sz="1800" baseline="0">
                        <a:solidFill>
                          <a:schemeClr val="tx1"/>
                        </a:solidFill>
                      </a:rPr>
                      <a:t>  Spanyolország</a:t>
                    </a:r>
                  </a:p>
                  <a:p>
                    <a:pPr marL="228600" indent="-228600" algn="l">
                      <a:buFont typeface="+mj-lt"/>
                      <a:buAutoNum type="arabicParenR"/>
                    </a:pPr>
                    <a:r>
                      <a:rPr lang="hu-HU" sz="1800" baseline="0">
                        <a:solidFill>
                          <a:schemeClr val="tx1"/>
                        </a:solidFill>
                      </a:rPr>
                      <a:t>  Németország</a:t>
                    </a:r>
                  </a:p>
                  <a:p>
                    <a:pPr marL="228600" indent="-228600" algn="l">
                      <a:buFont typeface="+mj-lt"/>
                      <a:buAutoNum type="arabicParenR"/>
                    </a:pPr>
                    <a:r>
                      <a:rPr lang="hu-HU" sz="1800" baseline="0">
                        <a:solidFill>
                          <a:schemeClr val="tx1"/>
                        </a:solidFill>
                      </a:rPr>
                      <a:t>  Észtország</a:t>
                    </a:r>
                  </a:p>
                  <a:p>
                    <a:pPr marL="228600" indent="-228600" algn="l">
                      <a:buFont typeface="+mj-lt"/>
                      <a:buAutoNum type="arabicParenR"/>
                    </a:pPr>
                    <a:r>
                      <a:rPr lang="hu-HU" sz="1800" baseline="0">
                        <a:solidFill>
                          <a:schemeClr val="tx1"/>
                        </a:solidFill>
                      </a:rPr>
                      <a:t>  Franciaország</a:t>
                    </a:r>
                  </a:p>
                  <a:p>
                    <a:pPr marL="228600" indent="-228600" algn="l">
                      <a:buFont typeface="+mj-lt"/>
                      <a:buAutoNum type="arabicParenR"/>
                    </a:pPr>
                    <a:r>
                      <a:rPr lang="hu-HU" sz="1800" baseline="0">
                        <a:solidFill>
                          <a:schemeClr val="tx1"/>
                        </a:solidFill>
                      </a:rPr>
                      <a:t>  Lengyelország</a:t>
                    </a:r>
                  </a:p>
                  <a:p>
                    <a:pPr marL="228600" indent="-228600" algn="l">
                      <a:buFont typeface="+mj-lt"/>
                      <a:buAutoNum type="arabicParenR"/>
                    </a:pPr>
                    <a:r>
                      <a:rPr lang="hu-HU" sz="1800" baseline="0">
                        <a:solidFill>
                          <a:schemeClr val="tx1"/>
                        </a:solidFill>
                      </a:rPr>
                      <a:t>  Szlovénia</a:t>
                    </a:r>
                  </a:p>
                  <a:p>
                    <a:pPr marL="228600" indent="-228600" algn="l">
                      <a:buFont typeface="+mj-lt"/>
                      <a:buAutoNum type="arabicParenR"/>
                    </a:pPr>
                    <a:r>
                      <a:rPr lang="hu-HU" sz="1800" b="1" baseline="0">
                        <a:solidFill>
                          <a:schemeClr val="tx1"/>
                        </a:solidFill>
                      </a:rPr>
                      <a:t>  Magyarország</a:t>
                    </a:r>
                  </a:p>
                  <a:p>
                    <a:pPr marL="228600" indent="-228600" algn="l">
                      <a:buFont typeface="+mj-lt"/>
                      <a:buAutoNum type="arabicParenR"/>
                    </a:pPr>
                    <a:r>
                      <a:rPr lang="hu-HU" sz="1800" baseline="0">
                        <a:solidFill>
                          <a:schemeClr val="tx1"/>
                        </a:solidFill>
                      </a:rPr>
                      <a:t>  Írország</a:t>
                    </a:r>
                  </a:p>
                  <a:p>
                    <a:pPr marL="228600" indent="-228600" algn="l">
                      <a:buFont typeface="+mj-lt"/>
                      <a:buAutoNum type="arabicParenR"/>
                    </a:pPr>
                    <a:r>
                      <a:rPr lang="hu-HU" sz="1800" baseline="0">
                        <a:solidFill>
                          <a:schemeClr val="tx1"/>
                        </a:solidFill>
                      </a:rPr>
                      <a:t>  Szlovákia</a:t>
                    </a:r>
                  </a:p>
                  <a:p>
                    <a:pPr marL="228600" indent="-228600" algn="l">
                      <a:buFont typeface="+mj-lt"/>
                      <a:buAutoNum type="arabicParenR"/>
                    </a:pPr>
                    <a:r>
                      <a:rPr lang="hu-HU" sz="1800" baseline="0">
                        <a:solidFill>
                          <a:schemeClr val="tx1"/>
                        </a:solidFill>
                      </a:rPr>
                      <a:t>  Lettország</a:t>
                    </a:r>
                  </a:p>
                  <a:p>
                    <a:pPr marL="228600" indent="-228600" algn="l">
                      <a:buFont typeface="+mj-lt"/>
                      <a:buAutoNum type="arabicParenR"/>
                    </a:pPr>
                    <a:r>
                      <a:rPr lang="hu-HU" sz="1800" baseline="0">
                        <a:solidFill>
                          <a:schemeClr val="tx1"/>
                        </a:solidFill>
                      </a:rPr>
                      <a:t>  Bulgária</a:t>
                    </a:r>
                  </a:p>
                  <a:p>
                    <a:pPr marL="228600" indent="-228600" algn="l">
                      <a:buFont typeface="+mj-lt"/>
                      <a:buAutoNum type="arabicParenR"/>
                    </a:pPr>
                    <a:r>
                      <a:rPr lang="hu-HU" sz="1800" baseline="0">
                        <a:solidFill>
                          <a:schemeClr val="tx1"/>
                        </a:solidFill>
                      </a:rPr>
                      <a:t>  Olaszország</a:t>
                    </a:r>
                  </a:p>
                  <a:p>
                    <a:pPr marL="228600" indent="-228600" algn="l">
                      <a:buFont typeface="+mj-lt"/>
                      <a:buAutoNum type="arabicParenR"/>
                    </a:pPr>
                    <a:r>
                      <a:rPr lang="hu-HU" sz="1800" baseline="0">
                        <a:solidFill>
                          <a:schemeClr val="tx1"/>
                        </a:solidFill>
                      </a:rPr>
                      <a:t>  Málta</a:t>
                    </a:r>
                  </a:p>
                  <a:p>
                    <a:pPr marL="228600" indent="-228600" algn="l">
                      <a:buFont typeface="+mj-lt"/>
                      <a:buAutoNum type="arabicParenR"/>
                    </a:pPr>
                    <a:r>
                      <a:rPr lang="hu-HU" sz="1800" baseline="0">
                        <a:solidFill>
                          <a:schemeClr val="tx1"/>
                        </a:solidFill>
                      </a:rPr>
                      <a:t>  Litvánia</a:t>
                    </a:r>
                  </a:p>
                  <a:p>
                    <a:pPr marL="228600" indent="-228600" algn="l">
                      <a:buFont typeface="+mj-lt"/>
                      <a:buAutoNum type="arabicParenR"/>
                    </a:pPr>
                    <a:r>
                      <a:rPr lang="hu-HU" sz="1800" baseline="0">
                        <a:solidFill>
                          <a:schemeClr val="tx1"/>
                        </a:solidFill>
                      </a:rPr>
                      <a:t>  Horvátország</a:t>
                    </a:r>
                  </a:p>
                  <a:p>
                    <a:pPr marL="228600" indent="-228600" algn="l">
                      <a:buFont typeface="+mj-lt"/>
                      <a:buAutoNum type="arabicParenR"/>
                    </a:pPr>
                    <a:r>
                      <a:rPr lang="hu-HU" sz="1800" baseline="0">
                        <a:solidFill>
                          <a:schemeClr val="tx1"/>
                        </a:solidFill>
                      </a:rPr>
                      <a:t>  Portugália</a:t>
                    </a:r>
                  </a:p>
                  <a:p>
                    <a:pPr marL="228600" indent="-228600" algn="l">
                      <a:buFont typeface="+mj-lt"/>
                      <a:buAutoNum type="arabicParenR"/>
                    </a:pPr>
                    <a:r>
                      <a:rPr lang="hu-HU" sz="1800" baseline="0">
                        <a:solidFill>
                          <a:schemeClr val="tx1"/>
                        </a:solidFill>
                      </a:rPr>
                      <a:t>  Ciprus</a:t>
                    </a:r>
                  </a:p>
                  <a:p>
                    <a:pPr marL="228600" indent="-228600" algn="l">
                      <a:buFont typeface="+mj-lt"/>
                      <a:buAutoNum type="arabicParenR"/>
                    </a:pPr>
                    <a:r>
                      <a:rPr lang="hu-HU" sz="1800" baseline="0">
                        <a:solidFill>
                          <a:schemeClr val="tx1"/>
                        </a:solidFill>
                      </a:rPr>
                      <a:t>  Románia</a:t>
                    </a:r>
                  </a:p>
                  <a:p>
                    <a:pPr marL="228600" indent="-228600" algn="l">
                      <a:buFont typeface="+mj-lt"/>
                      <a:buAutoNum type="arabicParenR"/>
                    </a:pPr>
                    <a:r>
                      <a:rPr lang="hu-HU" sz="1800" baseline="0">
                        <a:solidFill>
                          <a:schemeClr val="tx1"/>
                        </a:solidFill>
                      </a:rPr>
                      <a:t>  Görögország</a:t>
                    </a:r>
                  </a:p>
                </xdr:txBody>
              </xdr:sp>
            </xdr:grpSp>
            <xdr:sp macro="" textlink="">
              <xdr:nvSpPr>
                <xdr:cNvPr id="10" name="TextBox 9">
                  <a:extLst>
                    <a:ext uri="{FF2B5EF4-FFF2-40B4-BE49-F238E27FC236}">
                      <a16:creationId xmlns:a16="http://schemas.microsoft.com/office/drawing/2014/main" id="{EF3B9911-D71D-4A96-ADAB-2547E59F6392}"/>
                    </a:ext>
                  </a:extLst>
                </xdr:cNvPr>
                <xdr:cNvSpPr txBox="1"/>
              </xdr:nvSpPr>
              <xdr:spPr>
                <a:xfrm>
                  <a:off x="30757090" y="7827818"/>
                  <a:ext cx="8572500" cy="406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800" i="1"/>
                    <a:t>MNB Bankrendszeri versenyképességi index térképe a két részindex átlagolása alapján</a:t>
                  </a:r>
                </a:p>
              </xdr:txBody>
            </xdr:sp>
            <xdr:sp macro="" textlink="">
              <xdr:nvSpPr>
                <xdr:cNvPr id="11" name="TextBox 10">
                  <a:extLst>
                    <a:ext uri="{FF2B5EF4-FFF2-40B4-BE49-F238E27FC236}">
                      <a16:creationId xmlns:a16="http://schemas.microsoft.com/office/drawing/2014/main" id="{9F1E3917-747D-4FDC-9480-51C6E06DA6EB}"/>
                    </a:ext>
                  </a:extLst>
                </xdr:cNvPr>
                <xdr:cNvSpPr txBox="1"/>
              </xdr:nvSpPr>
              <xdr:spPr>
                <a:xfrm>
                  <a:off x="30722454" y="16628629"/>
                  <a:ext cx="8537864" cy="983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hu-HU" sz="1650" i="1">
                      <a:solidFill>
                        <a:schemeClr val="dk1"/>
                      </a:solidFill>
                      <a:effectLst/>
                      <a:latin typeface="+mn-lt"/>
                      <a:ea typeface="+mn-ea"/>
                      <a:cs typeface="+mn-cs"/>
                    </a:rPr>
                    <a:t>Megjegyzés: Az MNB Vállalati és háztartási finanszírozási és az MNB Tőkevonzóképességi indexeinek átlagolásával számolt rangsor alapján. A színskála folytonos: a sötétzöld jelöli a legerősebb, a vörös a leggyengébb versenyképességű bankrendszerrel rendelkező országot. Forrás: MNB.</a:t>
                  </a:r>
                </a:p>
              </xdr:txBody>
            </xdr:sp>
          </xdr:grpSp>
        </xdr:grpSp>
      </xdr:grpSp>
    </xdr:grpSp>
    <xdr:clientData/>
  </xdr:twoCellAnchor>
  <xdr:twoCellAnchor>
    <xdr:from>
      <xdr:col>1</xdr:col>
      <xdr:colOff>536479</xdr:colOff>
      <xdr:row>65</xdr:row>
      <xdr:rowOff>0</xdr:rowOff>
    </xdr:from>
    <xdr:to>
      <xdr:col>16</xdr:col>
      <xdr:colOff>214599</xdr:colOff>
      <xdr:row>116</xdr:row>
      <xdr:rowOff>21648</xdr:rowOff>
    </xdr:to>
    <xdr:grpSp>
      <xdr:nvGrpSpPr>
        <xdr:cNvPr id="40" name="Group 39">
          <a:extLst>
            <a:ext uri="{FF2B5EF4-FFF2-40B4-BE49-F238E27FC236}">
              <a16:creationId xmlns:a16="http://schemas.microsoft.com/office/drawing/2014/main" id="{48014909-E213-4C50-AAAF-404D2B762CB5}"/>
            </a:ext>
          </a:extLst>
        </xdr:cNvPr>
        <xdr:cNvGrpSpPr/>
      </xdr:nvGrpSpPr>
      <xdr:grpSpPr>
        <a:xfrm>
          <a:off x="1400079" y="12471400"/>
          <a:ext cx="8822120" cy="9737148"/>
          <a:chOff x="10879527" y="1822738"/>
          <a:chExt cx="8868463" cy="9737148"/>
        </a:xfrm>
      </xdr:grpSpPr>
      <xdr:sp macro="" textlink="">
        <xdr:nvSpPr>
          <xdr:cNvPr id="41" name="Rectangle 40">
            <a:extLst>
              <a:ext uri="{FF2B5EF4-FFF2-40B4-BE49-F238E27FC236}">
                <a16:creationId xmlns:a16="http://schemas.microsoft.com/office/drawing/2014/main" id="{D40660F1-487B-4421-84F9-2AF39FB48607}"/>
              </a:ext>
            </a:extLst>
          </xdr:cNvPr>
          <xdr:cNvSpPr/>
        </xdr:nvSpPr>
        <xdr:spPr>
          <a:xfrm>
            <a:off x="17411377" y="4047924"/>
            <a:ext cx="2136742" cy="281660"/>
          </a:xfrm>
          <a:prstGeom prst="rect">
            <a:avLst/>
          </a:prstGeom>
          <a:solidFill>
            <a:srgbClr val="6BA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42" name="Group 41">
            <a:extLst>
              <a:ext uri="{FF2B5EF4-FFF2-40B4-BE49-F238E27FC236}">
                <a16:creationId xmlns:a16="http://schemas.microsoft.com/office/drawing/2014/main" id="{E8390161-39E2-4B6A-8224-34F5A6C05590}"/>
              </a:ext>
            </a:extLst>
          </xdr:cNvPr>
          <xdr:cNvGrpSpPr/>
        </xdr:nvGrpSpPr>
        <xdr:grpSpPr>
          <a:xfrm>
            <a:off x="10879527" y="1822738"/>
            <a:ext cx="8868463" cy="9737148"/>
            <a:chOff x="10879527" y="1822738"/>
            <a:chExt cx="8868463" cy="9737148"/>
          </a:xfrm>
        </xdr:grpSpPr>
        <xdr:grpSp>
          <xdr:nvGrpSpPr>
            <xdr:cNvPr id="43" name="Group 42">
              <a:extLst>
                <a:ext uri="{FF2B5EF4-FFF2-40B4-BE49-F238E27FC236}">
                  <a16:creationId xmlns:a16="http://schemas.microsoft.com/office/drawing/2014/main" id="{FE335D4A-EDA9-4462-B87C-8344C41EE662}"/>
                </a:ext>
              </a:extLst>
            </xdr:cNvPr>
            <xdr:cNvGrpSpPr/>
          </xdr:nvGrpSpPr>
          <xdr:grpSpPr>
            <a:xfrm>
              <a:off x="17403754" y="2664195"/>
              <a:ext cx="2153819" cy="7722159"/>
              <a:chOff x="17403754" y="2664195"/>
              <a:chExt cx="2153819" cy="7722159"/>
            </a:xfrm>
          </xdr:grpSpPr>
          <xdr:sp macro="" textlink="">
            <xdr:nvSpPr>
              <xdr:cNvPr id="52" name="Rectangle 51">
                <a:extLst>
                  <a:ext uri="{FF2B5EF4-FFF2-40B4-BE49-F238E27FC236}">
                    <a16:creationId xmlns:a16="http://schemas.microsoft.com/office/drawing/2014/main" id="{6BB371D1-7384-4B88-8F69-7BA49127A859}"/>
                  </a:ext>
                </a:extLst>
              </xdr:cNvPr>
              <xdr:cNvSpPr/>
            </xdr:nvSpPr>
            <xdr:spPr>
              <a:xfrm>
                <a:off x="17409910" y="9882354"/>
                <a:ext cx="2136742" cy="504000"/>
              </a:xfrm>
              <a:prstGeom prst="rect">
                <a:avLst/>
              </a:prstGeom>
              <a:solidFill>
                <a:srgbClr val="FF2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3" name="Rectangle 52">
                <a:extLst>
                  <a:ext uri="{FF2B5EF4-FFF2-40B4-BE49-F238E27FC236}">
                    <a16:creationId xmlns:a16="http://schemas.microsoft.com/office/drawing/2014/main" id="{6686340A-7809-4E77-9886-8974CAC85C69}"/>
                  </a:ext>
                </a:extLst>
              </xdr:cNvPr>
              <xdr:cNvSpPr/>
            </xdr:nvSpPr>
            <xdr:spPr>
              <a:xfrm>
                <a:off x="17417656" y="9598069"/>
                <a:ext cx="2127344" cy="306000"/>
              </a:xfrm>
              <a:prstGeom prst="rect">
                <a:avLst/>
              </a:prstGeom>
              <a:solidFill>
                <a:srgbClr val="FF3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4" name="Rectangle 53">
                <a:extLst>
                  <a:ext uri="{FF2B5EF4-FFF2-40B4-BE49-F238E27FC236}">
                    <a16:creationId xmlns:a16="http://schemas.microsoft.com/office/drawing/2014/main" id="{0D413EA8-1D96-4DEF-A282-CD4656FED09D}"/>
                  </a:ext>
                </a:extLst>
              </xdr:cNvPr>
              <xdr:cNvSpPr/>
            </xdr:nvSpPr>
            <xdr:spPr>
              <a:xfrm>
                <a:off x="17426457" y="9337597"/>
                <a:ext cx="2127344" cy="281660"/>
              </a:xfrm>
              <a:prstGeom prst="rect">
                <a:avLst/>
              </a:prstGeom>
              <a:solidFill>
                <a:srgbClr val="FF4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5" name="Rectangle 54">
                <a:extLst>
                  <a:ext uri="{FF2B5EF4-FFF2-40B4-BE49-F238E27FC236}">
                    <a16:creationId xmlns:a16="http://schemas.microsoft.com/office/drawing/2014/main" id="{C97136FE-B7A2-4048-BD71-630D4EDA3931}"/>
                  </a:ext>
                </a:extLst>
              </xdr:cNvPr>
              <xdr:cNvSpPr/>
            </xdr:nvSpPr>
            <xdr:spPr>
              <a:xfrm>
                <a:off x="17408446" y="8800167"/>
                <a:ext cx="2136742" cy="295200"/>
              </a:xfrm>
              <a:prstGeom prst="rect">
                <a:avLst/>
              </a:prstGeom>
              <a:solidFill>
                <a:srgbClr val="FF6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6" name="Rectangle 55">
                <a:extLst>
                  <a:ext uri="{FF2B5EF4-FFF2-40B4-BE49-F238E27FC236}">
                    <a16:creationId xmlns:a16="http://schemas.microsoft.com/office/drawing/2014/main" id="{857017DF-AFF8-415B-A747-901760560F76}"/>
                  </a:ext>
                </a:extLst>
              </xdr:cNvPr>
              <xdr:cNvSpPr/>
            </xdr:nvSpPr>
            <xdr:spPr>
              <a:xfrm>
                <a:off x="17427923" y="9084451"/>
                <a:ext cx="2127344" cy="281660"/>
              </a:xfrm>
              <a:prstGeom prst="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7" name="Rectangle 56">
                <a:extLst>
                  <a:ext uri="{FF2B5EF4-FFF2-40B4-BE49-F238E27FC236}">
                    <a16:creationId xmlns:a16="http://schemas.microsoft.com/office/drawing/2014/main" id="{C2864CCC-95D5-48A2-BC16-47A60AB3A3BB}"/>
                  </a:ext>
                </a:extLst>
              </xdr:cNvPr>
              <xdr:cNvSpPr/>
            </xdr:nvSpPr>
            <xdr:spPr>
              <a:xfrm>
                <a:off x="17409912" y="8515882"/>
                <a:ext cx="2136742" cy="295200"/>
              </a:xfrm>
              <a:prstGeom prst="rect">
                <a:avLst/>
              </a:prstGeom>
              <a:solidFill>
                <a:srgbClr val="FF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8" name="Rectangle 57">
                <a:extLst>
                  <a:ext uri="{FF2B5EF4-FFF2-40B4-BE49-F238E27FC236}">
                    <a16:creationId xmlns:a16="http://schemas.microsoft.com/office/drawing/2014/main" id="{712C7B8F-79B8-4674-9879-F378BF3A5EBA}"/>
                  </a:ext>
                </a:extLst>
              </xdr:cNvPr>
              <xdr:cNvSpPr/>
            </xdr:nvSpPr>
            <xdr:spPr>
              <a:xfrm>
                <a:off x="17411377" y="8238924"/>
                <a:ext cx="2136742" cy="281660"/>
              </a:xfrm>
              <a:prstGeom prst="rect">
                <a:avLst/>
              </a:prstGeom>
              <a:solidFill>
                <a:srgbClr val="FF8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9" name="Rectangle 58">
                <a:extLst>
                  <a:ext uri="{FF2B5EF4-FFF2-40B4-BE49-F238E27FC236}">
                    <a16:creationId xmlns:a16="http://schemas.microsoft.com/office/drawing/2014/main" id="{6DF2397E-C833-4B9E-83BE-0149796D34CF}"/>
                  </a:ext>
                </a:extLst>
              </xdr:cNvPr>
              <xdr:cNvSpPr/>
            </xdr:nvSpPr>
            <xdr:spPr>
              <a:xfrm>
                <a:off x="17406018" y="7954639"/>
                <a:ext cx="2151555" cy="295200"/>
              </a:xfrm>
              <a:prstGeom prst="rect">
                <a:avLst/>
              </a:prstGeom>
              <a:solidFill>
                <a:srgbClr val="FF9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0" name="Rectangle 59">
                <a:extLst>
                  <a:ext uri="{FF2B5EF4-FFF2-40B4-BE49-F238E27FC236}">
                    <a16:creationId xmlns:a16="http://schemas.microsoft.com/office/drawing/2014/main" id="{C2A682D0-2BB0-49A1-8C5B-E8A9E78FC4F6}"/>
                  </a:ext>
                </a:extLst>
              </xdr:cNvPr>
              <xdr:cNvSpPr/>
            </xdr:nvSpPr>
            <xdr:spPr>
              <a:xfrm>
                <a:off x="17405219" y="7685008"/>
                <a:ext cx="2151555" cy="281660"/>
              </a:xfrm>
              <a:prstGeom prst="rect">
                <a:avLst/>
              </a:prstGeom>
              <a:solidFill>
                <a:srgbClr val="FFAA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1" name="Rectangle 60">
                <a:extLst>
                  <a:ext uri="{FF2B5EF4-FFF2-40B4-BE49-F238E27FC236}">
                    <a16:creationId xmlns:a16="http://schemas.microsoft.com/office/drawing/2014/main" id="{F74B66AA-86AA-4F4B-A042-3234CC220EAC}"/>
                  </a:ext>
                </a:extLst>
              </xdr:cNvPr>
              <xdr:cNvSpPr/>
            </xdr:nvSpPr>
            <xdr:spPr>
              <a:xfrm>
                <a:off x="17408446" y="7400723"/>
                <a:ext cx="2136742" cy="295200"/>
              </a:xfrm>
              <a:prstGeom prst="rect">
                <a:avLst/>
              </a:prstGeom>
              <a:solidFill>
                <a:srgbClr val="FFB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2" name="Rectangle 61">
                <a:extLst>
                  <a:ext uri="{FF2B5EF4-FFF2-40B4-BE49-F238E27FC236}">
                    <a16:creationId xmlns:a16="http://schemas.microsoft.com/office/drawing/2014/main" id="{D8FF1DAE-5AF4-4BA4-9B68-B89B0554553F}"/>
                  </a:ext>
                </a:extLst>
              </xdr:cNvPr>
              <xdr:cNvSpPr/>
            </xdr:nvSpPr>
            <xdr:spPr>
              <a:xfrm>
                <a:off x="17409911" y="7123765"/>
                <a:ext cx="2136742" cy="281660"/>
              </a:xfrm>
              <a:prstGeom prst="rect">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3" name="Rectangle 62">
                <a:extLst>
                  <a:ext uri="{FF2B5EF4-FFF2-40B4-BE49-F238E27FC236}">
                    <a16:creationId xmlns:a16="http://schemas.microsoft.com/office/drawing/2014/main" id="{E1F20253-F0EC-4003-B21C-B2B14F933F95}"/>
                  </a:ext>
                </a:extLst>
              </xdr:cNvPr>
              <xdr:cNvSpPr/>
            </xdr:nvSpPr>
            <xdr:spPr>
              <a:xfrm>
                <a:off x="17404050" y="6839480"/>
                <a:ext cx="2136742" cy="295200"/>
              </a:xfrm>
              <a:prstGeom prst="rect">
                <a:avLst/>
              </a:prstGeom>
              <a:solidFill>
                <a:srgbClr val="FFD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4" name="Rectangle 63">
                <a:extLst>
                  <a:ext uri="{FF2B5EF4-FFF2-40B4-BE49-F238E27FC236}">
                    <a16:creationId xmlns:a16="http://schemas.microsoft.com/office/drawing/2014/main" id="{B741A096-5745-4D1A-AA59-5DA842A7BB41}"/>
                  </a:ext>
                </a:extLst>
              </xdr:cNvPr>
              <xdr:cNvSpPr/>
            </xdr:nvSpPr>
            <xdr:spPr>
              <a:xfrm>
                <a:off x="17412843" y="6555196"/>
                <a:ext cx="2127344" cy="295200"/>
              </a:xfrm>
              <a:prstGeom prst="rect">
                <a:avLst/>
              </a:prstGeom>
              <a:solidFill>
                <a:srgbClr val="FFEA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5" name="Rectangle 64">
                <a:extLst>
                  <a:ext uri="{FF2B5EF4-FFF2-40B4-BE49-F238E27FC236}">
                    <a16:creationId xmlns:a16="http://schemas.microsoft.com/office/drawing/2014/main" id="{095FE481-A553-4965-9FD5-34E24C18F8C9}"/>
                  </a:ext>
                </a:extLst>
              </xdr:cNvPr>
              <xdr:cNvSpPr/>
            </xdr:nvSpPr>
            <xdr:spPr>
              <a:xfrm>
                <a:off x="17414309" y="6278239"/>
                <a:ext cx="2127344" cy="281660"/>
              </a:xfrm>
              <a:prstGeom prst="rect">
                <a:avLst/>
              </a:prstGeom>
              <a:solidFill>
                <a:srgbClr val="FFF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6" name="Rectangle 65">
                <a:extLst>
                  <a:ext uri="{FF2B5EF4-FFF2-40B4-BE49-F238E27FC236}">
                    <a16:creationId xmlns:a16="http://schemas.microsoft.com/office/drawing/2014/main" id="{73AA80B4-6349-4124-B5CA-82E14A64AEC3}"/>
                  </a:ext>
                </a:extLst>
              </xdr:cNvPr>
              <xdr:cNvSpPr/>
            </xdr:nvSpPr>
            <xdr:spPr>
              <a:xfrm>
                <a:off x="17408447" y="6001281"/>
                <a:ext cx="2136742" cy="281660"/>
              </a:xfrm>
              <a:prstGeom prst="rect">
                <a:avLst/>
              </a:prstGeom>
              <a:solidFill>
                <a:srgbClr val="F3F7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7" name="Rectangle 66">
                <a:extLst>
                  <a:ext uri="{FF2B5EF4-FFF2-40B4-BE49-F238E27FC236}">
                    <a16:creationId xmlns:a16="http://schemas.microsoft.com/office/drawing/2014/main" id="{0FAB50A7-1967-409F-A3A7-A988908FB3BA}"/>
                  </a:ext>
                </a:extLst>
              </xdr:cNvPr>
              <xdr:cNvSpPr/>
            </xdr:nvSpPr>
            <xdr:spPr>
              <a:xfrm>
                <a:off x="17409912" y="5724324"/>
                <a:ext cx="2136742" cy="281660"/>
              </a:xfrm>
              <a:prstGeom prst="rect">
                <a:avLst/>
              </a:prstGeom>
              <a:solidFill>
                <a:srgbClr val="DFE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8" name="Rectangle 67">
                <a:extLst>
                  <a:ext uri="{FF2B5EF4-FFF2-40B4-BE49-F238E27FC236}">
                    <a16:creationId xmlns:a16="http://schemas.microsoft.com/office/drawing/2014/main" id="{60B06620-441B-47DC-8FCB-DED7DC6BE80F}"/>
                  </a:ext>
                </a:extLst>
              </xdr:cNvPr>
              <xdr:cNvSpPr/>
            </xdr:nvSpPr>
            <xdr:spPr>
              <a:xfrm>
                <a:off x="17411377" y="5447367"/>
                <a:ext cx="2136742" cy="281660"/>
              </a:xfrm>
              <a:prstGeom prst="rect">
                <a:avLst/>
              </a:prstGeom>
              <a:solidFill>
                <a:srgbClr val="CBDE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9" name="Rectangle 68">
                <a:extLst>
                  <a:ext uri="{FF2B5EF4-FFF2-40B4-BE49-F238E27FC236}">
                    <a16:creationId xmlns:a16="http://schemas.microsoft.com/office/drawing/2014/main" id="{CC3D8D37-A96E-4F7B-8058-8917E4B3D083}"/>
                  </a:ext>
                </a:extLst>
              </xdr:cNvPr>
              <xdr:cNvSpPr/>
            </xdr:nvSpPr>
            <xdr:spPr>
              <a:xfrm>
                <a:off x="17419131" y="5170410"/>
                <a:ext cx="2136742" cy="281660"/>
              </a:xfrm>
              <a:prstGeom prst="rect">
                <a:avLst/>
              </a:prstGeom>
              <a:solidFill>
                <a:srgbClr val="B5D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0" name="Rectangle 69">
                <a:extLst>
                  <a:ext uri="{FF2B5EF4-FFF2-40B4-BE49-F238E27FC236}">
                    <a16:creationId xmlns:a16="http://schemas.microsoft.com/office/drawing/2014/main" id="{4E547357-93B1-405E-92AD-5026CD8E21B7}"/>
                  </a:ext>
                </a:extLst>
              </xdr:cNvPr>
              <xdr:cNvSpPr/>
            </xdr:nvSpPr>
            <xdr:spPr>
              <a:xfrm>
                <a:off x="17427925" y="4893452"/>
                <a:ext cx="2127344" cy="281660"/>
              </a:xfrm>
              <a:prstGeom prst="rect">
                <a:avLst/>
              </a:prstGeom>
              <a:solidFill>
                <a:srgbClr val="A4C4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1" name="Rectangle 70">
                <a:extLst>
                  <a:ext uri="{FF2B5EF4-FFF2-40B4-BE49-F238E27FC236}">
                    <a16:creationId xmlns:a16="http://schemas.microsoft.com/office/drawing/2014/main" id="{1E0898F8-CAC8-4F22-8321-D2D2BF61D6C5}"/>
                  </a:ext>
                </a:extLst>
              </xdr:cNvPr>
              <xdr:cNvSpPr/>
            </xdr:nvSpPr>
            <xdr:spPr>
              <a:xfrm>
                <a:off x="17408447" y="4609167"/>
                <a:ext cx="2136742" cy="295200"/>
              </a:xfrm>
              <a:prstGeom prst="rect">
                <a:avLst/>
              </a:prstGeom>
              <a:solidFill>
                <a:srgbClr val="8DB8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2" name="Rectangle 71">
                <a:extLst>
                  <a:ext uri="{FF2B5EF4-FFF2-40B4-BE49-F238E27FC236}">
                    <a16:creationId xmlns:a16="http://schemas.microsoft.com/office/drawing/2014/main" id="{5389457F-0241-484B-8C1B-8BCDC84675D2}"/>
                  </a:ext>
                </a:extLst>
              </xdr:cNvPr>
              <xdr:cNvSpPr/>
            </xdr:nvSpPr>
            <xdr:spPr>
              <a:xfrm>
                <a:off x="17409912" y="4324882"/>
                <a:ext cx="2136742" cy="295200"/>
              </a:xfrm>
              <a:prstGeom prst="rect">
                <a:avLst/>
              </a:prstGeom>
              <a:solidFill>
                <a:srgbClr val="7FA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3" name="Rectangle 72">
                <a:extLst>
                  <a:ext uri="{FF2B5EF4-FFF2-40B4-BE49-F238E27FC236}">
                    <a16:creationId xmlns:a16="http://schemas.microsoft.com/office/drawing/2014/main" id="{69A74D70-B062-4AF2-8407-E04147B5632C}"/>
                  </a:ext>
                </a:extLst>
              </xdr:cNvPr>
              <xdr:cNvSpPr/>
            </xdr:nvSpPr>
            <xdr:spPr>
              <a:xfrm>
                <a:off x="17403754" y="3770966"/>
                <a:ext cx="2151555" cy="281660"/>
              </a:xfrm>
              <a:prstGeom prst="rect">
                <a:avLst/>
              </a:prstGeom>
              <a:solidFill>
                <a:srgbClr val="5A9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4" name="Rectangle 73">
                <a:extLst>
                  <a:ext uri="{FF2B5EF4-FFF2-40B4-BE49-F238E27FC236}">
                    <a16:creationId xmlns:a16="http://schemas.microsoft.com/office/drawing/2014/main" id="{7F688040-FFB3-4203-9061-99F0C8ACDD01}"/>
                  </a:ext>
                </a:extLst>
              </xdr:cNvPr>
              <xdr:cNvSpPr/>
            </xdr:nvSpPr>
            <xdr:spPr>
              <a:xfrm>
                <a:off x="17406981" y="3494008"/>
                <a:ext cx="2136742" cy="281660"/>
              </a:xfrm>
              <a:prstGeom prst="rect">
                <a:avLst/>
              </a:prstGeom>
              <a:solidFill>
                <a:srgbClr val="4A8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5" name="Rectangle 74">
                <a:extLst>
                  <a:ext uri="{FF2B5EF4-FFF2-40B4-BE49-F238E27FC236}">
                    <a16:creationId xmlns:a16="http://schemas.microsoft.com/office/drawing/2014/main" id="{4C765ED0-D452-4752-819D-AC6423273A44}"/>
                  </a:ext>
                </a:extLst>
              </xdr:cNvPr>
              <xdr:cNvSpPr/>
            </xdr:nvSpPr>
            <xdr:spPr>
              <a:xfrm>
                <a:off x="17408446" y="3209724"/>
                <a:ext cx="2136742" cy="295200"/>
              </a:xfrm>
              <a:prstGeom prst="rect">
                <a:avLst/>
              </a:prstGeom>
              <a:solidFill>
                <a:srgbClr val="3C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6" name="Rectangle 75">
                <a:extLst>
                  <a:ext uri="{FF2B5EF4-FFF2-40B4-BE49-F238E27FC236}">
                    <a16:creationId xmlns:a16="http://schemas.microsoft.com/office/drawing/2014/main" id="{B86955F0-AD67-46C6-9698-ACD7532904F9}"/>
                  </a:ext>
                </a:extLst>
              </xdr:cNvPr>
              <xdr:cNvSpPr/>
            </xdr:nvSpPr>
            <xdr:spPr>
              <a:xfrm>
                <a:off x="17409911" y="2925439"/>
                <a:ext cx="2136742" cy="281660"/>
              </a:xfrm>
              <a:prstGeom prst="rect">
                <a:avLst/>
              </a:prstGeom>
              <a:solidFill>
                <a:srgbClr val="2B7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7" name="Rectangle 76">
                <a:extLst>
                  <a:ext uri="{FF2B5EF4-FFF2-40B4-BE49-F238E27FC236}">
                    <a16:creationId xmlns:a16="http://schemas.microsoft.com/office/drawing/2014/main" id="{3966DAE5-B82C-480F-A5DD-6D7D55838658}"/>
                  </a:ext>
                </a:extLst>
              </xdr:cNvPr>
              <xdr:cNvSpPr/>
            </xdr:nvSpPr>
            <xdr:spPr>
              <a:xfrm>
                <a:off x="17410957" y="2664195"/>
                <a:ext cx="2136742" cy="281660"/>
              </a:xfrm>
              <a:prstGeom prst="rect">
                <a:avLst/>
              </a:prstGeom>
              <a:solidFill>
                <a:srgbClr val="1B6B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nvGrpSpPr>
            <xdr:cNvPr id="44" name="Group 43">
              <a:extLst>
                <a:ext uri="{FF2B5EF4-FFF2-40B4-BE49-F238E27FC236}">
                  <a16:creationId xmlns:a16="http://schemas.microsoft.com/office/drawing/2014/main" id="{398A217B-3000-43AE-A4BB-431F57B25DBC}"/>
                </a:ext>
              </a:extLst>
            </xdr:cNvPr>
            <xdr:cNvGrpSpPr/>
          </xdr:nvGrpSpPr>
          <xdr:grpSpPr>
            <a:xfrm>
              <a:off x="10879527" y="1822738"/>
              <a:ext cx="8868463" cy="9737148"/>
              <a:chOff x="29764953" y="7459806"/>
              <a:chExt cx="8780707" cy="9737148"/>
            </a:xfrm>
          </xdr:grpSpPr>
          <xdr:sp macro="" textlink="">
            <xdr:nvSpPr>
              <xdr:cNvPr id="45" name="Rectangle 44">
                <a:extLst>
                  <a:ext uri="{FF2B5EF4-FFF2-40B4-BE49-F238E27FC236}">
                    <a16:creationId xmlns:a16="http://schemas.microsoft.com/office/drawing/2014/main" id="{F734251D-AF19-4B97-A96C-9E1E1E8776C8}"/>
                  </a:ext>
                </a:extLst>
              </xdr:cNvPr>
              <xdr:cNvSpPr/>
            </xdr:nvSpPr>
            <xdr:spPr>
              <a:xfrm>
                <a:off x="36231725" y="7954139"/>
                <a:ext cx="2110729" cy="360000"/>
              </a:xfrm>
              <a:prstGeom prst="rect">
                <a:avLst/>
              </a:prstGeom>
              <a:solidFill>
                <a:srgbClr val="006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46" name="Group 45">
                <a:extLst>
                  <a:ext uri="{FF2B5EF4-FFF2-40B4-BE49-F238E27FC236}">
                    <a16:creationId xmlns:a16="http://schemas.microsoft.com/office/drawing/2014/main" id="{C18F4C7C-B43D-41E8-990A-575EEE2A6B7F}"/>
                  </a:ext>
                </a:extLst>
              </xdr:cNvPr>
              <xdr:cNvGrpSpPr/>
            </xdr:nvGrpSpPr>
            <xdr:grpSpPr>
              <a:xfrm>
                <a:off x="29764953" y="7459806"/>
                <a:ext cx="8780707" cy="9737148"/>
                <a:chOff x="30665499" y="7875443"/>
                <a:chExt cx="8780707" cy="9737148"/>
              </a:xfrm>
            </xdr:grpSpPr>
            <xdr:grpSp>
              <xdr:nvGrpSpPr>
                <xdr:cNvPr id="47" name="Group 46">
                  <a:extLst>
                    <a:ext uri="{FF2B5EF4-FFF2-40B4-BE49-F238E27FC236}">
                      <a16:creationId xmlns:a16="http://schemas.microsoft.com/office/drawing/2014/main" id="{92075D40-9A51-4FC5-AE21-5AB39409B566}"/>
                    </a:ext>
                  </a:extLst>
                </xdr:cNvPr>
                <xdr:cNvGrpSpPr/>
              </xdr:nvGrpSpPr>
              <xdr:grpSpPr>
                <a:xfrm>
                  <a:off x="30665499" y="8203869"/>
                  <a:ext cx="8577502" cy="8510773"/>
                  <a:chOff x="31275965" y="8082642"/>
                  <a:chExt cx="8759543" cy="8510773"/>
                </a:xfrm>
              </xdr:grpSpPr>
              <xdr:pic>
                <xdr:nvPicPr>
                  <xdr:cNvPr id="50" name="Picture 49">
                    <a:extLst>
                      <a:ext uri="{FF2B5EF4-FFF2-40B4-BE49-F238E27FC236}">
                        <a16:creationId xmlns:a16="http://schemas.microsoft.com/office/drawing/2014/main" id="{F75A10AC-8EF6-497E-A0DE-C82C29013298}"/>
                      </a:ext>
                    </a:extLst>
                  </xdr:cNvPr>
                  <xdr:cNvPicPr>
                    <a:picLocks noChangeAspect="1"/>
                  </xdr:cNvPicPr>
                </xdr:nvPicPr>
                <xdr:blipFill>
                  <a:blip xmlns:r="http://schemas.openxmlformats.org/officeDocument/2006/relationships" r:embed="rId1"/>
                  <a:stretch>
                    <a:fillRect/>
                  </a:stretch>
                </xdr:blipFill>
                <xdr:spPr>
                  <a:xfrm>
                    <a:off x="31275965" y="8082642"/>
                    <a:ext cx="6395230" cy="8510773"/>
                  </a:xfrm>
                  <a:prstGeom prst="rect">
                    <a:avLst/>
                  </a:prstGeom>
                </xdr:spPr>
              </xdr:pic>
              <xdr:sp macro="" textlink="">
                <xdr:nvSpPr>
                  <xdr:cNvPr id="51" name="Rectangle 50">
                    <a:extLst>
                      <a:ext uri="{FF2B5EF4-FFF2-40B4-BE49-F238E27FC236}">
                        <a16:creationId xmlns:a16="http://schemas.microsoft.com/office/drawing/2014/main" id="{24C1FECB-57A6-4D2A-AAD2-39A151182D50}"/>
                      </a:ext>
                    </a:extLst>
                  </xdr:cNvPr>
                  <xdr:cNvSpPr/>
                </xdr:nvSpPr>
                <xdr:spPr>
                  <a:xfrm>
                    <a:off x="37873433" y="8243456"/>
                    <a:ext cx="2162075" cy="807027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228600" indent="-228600" algn="l">
                      <a:buFont typeface="+mj-lt"/>
                      <a:buAutoNum type="arabicParenR"/>
                    </a:pPr>
                    <a:r>
                      <a:rPr lang="hu-HU" sz="1800">
                        <a:solidFill>
                          <a:schemeClr val="tx1"/>
                        </a:solidFill>
                      </a:rPr>
                      <a:t>Finland</a:t>
                    </a:r>
                  </a:p>
                  <a:p>
                    <a:pPr marL="228600" indent="-228600" algn="l">
                      <a:buFont typeface="+mj-lt"/>
                      <a:buAutoNum type="arabicParenR"/>
                    </a:pPr>
                    <a:r>
                      <a:rPr lang="hu-HU" sz="1800">
                        <a:solidFill>
                          <a:schemeClr val="tx1"/>
                        </a:solidFill>
                      </a:rPr>
                      <a:t> Sweden</a:t>
                    </a:r>
                  </a:p>
                  <a:p>
                    <a:pPr marL="228600" indent="-228600" algn="l">
                      <a:buFont typeface="+mj-lt"/>
                      <a:buAutoNum type="arabicParenR"/>
                    </a:pPr>
                    <a:r>
                      <a:rPr lang="hu-HU" sz="1800">
                        <a:solidFill>
                          <a:schemeClr val="tx1"/>
                        </a:solidFill>
                      </a:rPr>
                      <a:t> Belgium</a:t>
                    </a:r>
                  </a:p>
                  <a:p>
                    <a:pPr marL="228600" indent="-228600" algn="l">
                      <a:buFont typeface="+mj-lt"/>
                      <a:buAutoNum type="arabicParenR"/>
                    </a:pPr>
                    <a:r>
                      <a:rPr lang="hu-HU" sz="1800">
                        <a:solidFill>
                          <a:schemeClr val="tx1"/>
                        </a:solidFill>
                      </a:rPr>
                      <a:t> Denmark</a:t>
                    </a:r>
                  </a:p>
                  <a:p>
                    <a:pPr marL="228600" indent="-228600" algn="l">
                      <a:buFont typeface="+mj-lt"/>
                      <a:buAutoNum type="arabicParenR"/>
                    </a:pPr>
                    <a:r>
                      <a:rPr lang="hu-HU" sz="1800">
                        <a:solidFill>
                          <a:schemeClr val="tx1"/>
                        </a:solidFill>
                      </a:rPr>
                      <a:t> Luxembourg</a:t>
                    </a:r>
                  </a:p>
                  <a:p>
                    <a:pPr marL="228600" indent="-228600" algn="l">
                      <a:buFont typeface="+mj-lt"/>
                      <a:buAutoNum type="arabicParenR"/>
                    </a:pPr>
                    <a:r>
                      <a:rPr lang="hu-HU" sz="1800">
                        <a:solidFill>
                          <a:schemeClr val="tx1"/>
                        </a:solidFill>
                      </a:rPr>
                      <a:t> Netherlands</a:t>
                    </a:r>
                  </a:p>
                  <a:p>
                    <a:pPr marL="228600" indent="-228600" algn="l">
                      <a:buFont typeface="+mj-lt"/>
                      <a:buAutoNum type="arabicParenR"/>
                    </a:pPr>
                    <a:r>
                      <a:rPr lang="hu-HU" sz="1800">
                        <a:solidFill>
                          <a:schemeClr val="tx1"/>
                        </a:solidFill>
                      </a:rPr>
                      <a:t> United Kingdom</a:t>
                    </a:r>
                  </a:p>
                  <a:p>
                    <a:pPr marL="228600" indent="-228600" algn="l">
                      <a:buFont typeface="+mj-lt"/>
                      <a:buAutoNum type="arabicParenR"/>
                    </a:pPr>
                    <a:r>
                      <a:rPr lang="hu-HU" sz="1800">
                        <a:solidFill>
                          <a:schemeClr val="tx1"/>
                        </a:solidFill>
                      </a:rPr>
                      <a:t> Austria</a:t>
                    </a:r>
                  </a:p>
                  <a:p>
                    <a:pPr marL="228600" indent="-228600" algn="l">
                      <a:buFont typeface="+mj-lt"/>
                      <a:buAutoNum type="arabicParenR"/>
                    </a:pPr>
                    <a:r>
                      <a:rPr lang="hu-HU" sz="1800">
                        <a:solidFill>
                          <a:schemeClr val="tx1"/>
                        </a:solidFill>
                      </a:rPr>
                      <a:t> Czech Republic</a:t>
                    </a:r>
                  </a:p>
                  <a:p>
                    <a:pPr marL="228600" indent="-228600" algn="l">
                      <a:buFont typeface="+mj-lt"/>
                      <a:buAutoNum type="arabicParenR"/>
                    </a:pPr>
                    <a:r>
                      <a:rPr lang="hu-HU" sz="1800">
                        <a:solidFill>
                          <a:schemeClr val="tx1"/>
                        </a:solidFill>
                      </a:rPr>
                      <a:t>  Spain</a:t>
                    </a:r>
                  </a:p>
                  <a:p>
                    <a:pPr marL="228600" indent="-228600" algn="l">
                      <a:buFont typeface="+mj-lt"/>
                      <a:buAutoNum type="arabicParenR"/>
                    </a:pPr>
                    <a:r>
                      <a:rPr lang="hu-HU" sz="1800">
                        <a:solidFill>
                          <a:schemeClr val="tx1"/>
                        </a:solidFill>
                      </a:rPr>
                      <a:t>  Germany</a:t>
                    </a:r>
                  </a:p>
                  <a:p>
                    <a:pPr marL="228600" indent="-228600" algn="l">
                      <a:buFont typeface="+mj-lt"/>
                      <a:buAutoNum type="arabicParenR"/>
                    </a:pPr>
                    <a:r>
                      <a:rPr lang="hu-HU" sz="1800">
                        <a:solidFill>
                          <a:schemeClr val="tx1"/>
                        </a:solidFill>
                      </a:rPr>
                      <a:t>  Estonia</a:t>
                    </a:r>
                  </a:p>
                  <a:p>
                    <a:pPr marL="228600" indent="-228600" algn="l">
                      <a:buFont typeface="+mj-lt"/>
                      <a:buAutoNum type="arabicParenR"/>
                    </a:pPr>
                    <a:r>
                      <a:rPr lang="hu-HU" sz="1800">
                        <a:solidFill>
                          <a:schemeClr val="tx1"/>
                        </a:solidFill>
                      </a:rPr>
                      <a:t>  France</a:t>
                    </a:r>
                  </a:p>
                  <a:p>
                    <a:pPr marL="228600" indent="-228600" algn="l">
                      <a:buFont typeface="+mj-lt"/>
                      <a:buAutoNum type="arabicParenR"/>
                    </a:pPr>
                    <a:r>
                      <a:rPr lang="hu-HU" sz="1800">
                        <a:solidFill>
                          <a:schemeClr val="tx1"/>
                        </a:solidFill>
                      </a:rPr>
                      <a:t>  Poland</a:t>
                    </a:r>
                  </a:p>
                  <a:p>
                    <a:pPr marL="228600" indent="-228600" algn="l">
                      <a:buFont typeface="+mj-lt"/>
                      <a:buAutoNum type="arabicParenR"/>
                    </a:pPr>
                    <a:r>
                      <a:rPr lang="hu-HU" sz="1800">
                        <a:solidFill>
                          <a:schemeClr val="tx1"/>
                        </a:solidFill>
                      </a:rPr>
                      <a:t>  Slovenia</a:t>
                    </a:r>
                  </a:p>
                  <a:p>
                    <a:pPr marL="228600" indent="-228600" algn="l">
                      <a:buFont typeface="+mj-lt"/>
                      <a:buAutoNum type="arabicParenR"/>
                    </a:pPr>
                    <a:r>
                      <a:rPr lang="hu-HU" sz="1800" b="1">
                        <a:solidFill>
                          <a:schemeClr val="tx1"/>
                        </a:solidFill>
                      </a:rPr>
                      <a:t>  Hungary</a:t>
                    </a:r>
                  </a:p>
                  <a:p>
                    <a:pPr marL="228600" indent="-228600" algn="l">
                      <a:buFont typeface="+mj-lt"/>
                      <a:buAutoNum type="arabicParenR"/>
                    </a:pPr>
                    <a:r>
                      <a:rPr lang="hu-HU" sz="1800">
                        <a:solidFill>
                          <a:schemeClr val="tx1"/>
                        </a:solidFill>
                      </a:rPr>
                      <a:t>  Ireland</a:t>
                    </a:r>
                  </a:p>
                  <a:p>
                    <a:pPr marL="228600" indent="-228600" algn="l">
                      <a:buFont typeface="+mj-lt"/>
                      <a:buAutoNum type="arabicParenR"/>
                    </a:pPr>
                    <a:r>
                      <a:rPr lang="hu-HU" sz="1800">
                        <a:solidFill>
                          <a:schemeClr val="tx1"/>
                        </a:solidFill>
                      </a:rPr>
                      <a:t>  Slovakia</a:t>
                    </a:r>
                  </a:p>
                  <a:p>
                    <a:pPr marL="228600" indent="-228600" algn="l">
                      <a:buFont typeface="+mj-lt"/>
                      <a:buAutoNum type="arabicParenR"/>
                    </a:pPr>
                    <a:r>
                      <a:rPr lang="hu-HU" sz="1800">
                        <a:solidFill>
                          <a:schemeClr val="tx1"/>
                        </a:solidFill>
                      </a:rPr>
                      <a:t>  Latvia</a:t>
                    </a:r>
                  </a:p>
                  <a:p>
                    <a:pPr marL="228600" indent="-228600" algn="l">
                      <a:buFont typeface="+mj-lt"/>
                      <a:buAutoNum type="arabicParenR"/>
                    </a:pPr>
                    <a:r>
                      <a:rPr lang="hu-HU" sz="1800">
                        <a:solidFill>
                          <a:schemeClr val="tx1"/>
                        </a:solidFill>
                      </a:rPr>
                      <a:t>  Bulgaria</a:t>
                    </a:r>
                  </a:p>
                  <a:p>
                    <a:pPr marL="228600" indent="-228600" algn="l">
                      <a:buFont typeface="+mj-lt"/>
                      <a:buAutoNum type="arabicParenR"/>
                    </a:pPr>
                    <a:r>
                      <a:rPr lang="hu-HU" sz="1800">
                        <a:solidFill>
                          <a:schemeClr val="tx1"/>
                        </a:solidFill>
                      </a:rPr>
                      <a:t>  Italy</a:t>
                    </a:r>
                  </a:p>
                  <a:p>
                    <a:pPr marL="228600" indent="-228600" algn="l">
                      <a:buFont typeface="+mj-lt"/>
                      <a:buAutoNum type="arabicParenR"/>
                    </a:pPr>
                    <a:r>
                      <a:rPr lang="hu-HU" sz="1800">
                        <a:solidFill>
                          <a:schemeClr val="tx1"/>
                        </a:solidFill>
                      </a:rPr>
                      <a:t>  Malta</a:t>
                    </a:r>
                  </a:p>
                  <a:p>
                    <a:pPr marL="228600" indent="-228600" algn="l">
                      <a:buFont typeface="+mj-lt"/>
                      <a:buAutoNum type="arabicParenR"/>
                    </a:pPr>
                    <a:r>
                      <a:rPr lang="hu-HU" sz="1800">
                        <a:solidFill>
                          <a:schemeClr val="tx1"/>
                        </a:solidFill>
                      </a:rPr>
                      <a:t>  Lithuania</a:t>
                    </a:r>
                  </a:p>
                  <a:p>
                    <a:pPr marL="228600" indent="-228600" algn="l">
                      <a:buFont typeface="+mj-lt"/>
                      <a:buAutoNum type="arabicParenR"/>
                    </a:pPr>
                    <a:r>
                      <a:rPr lang="hu-HU" sz="1800">
                        <a:solidFill>
                          <a:schemeClr val="tx1"/>
                        </a:solidFill>
                      </a:rPr>
                      <a:t>  Croatia</a:t>
                    </a:r>
                  </a:p>
                  <a:p>
                    <a:pPr marL="228600" indent="-228600" algn="l">
                      <a:buFont typeface="+mj-lt"/>
                      <a:buAutoNum type="arabicParenR"/>
                    </a:pPr>
                    <a:r>
                      <a:rPr lang="hu-HU" sz="1800">
                        <a:solidFill>
                          <a:schemeClr val="tx1"/>
                        </a:solidFill>
                      </a:rPr>
                      <a:t>  Portugal</a:t>
                    </a:r>
                  </a:p>
                  <a:p>
                    <a:pPr marL="228600" indent="-228600" algn="l">
                      <a:buFont typeface="+mj-lt"/>
                      <a:buAutoNum type="arabicParenR"/>
                    </a:pPr>
                    <a:r>
                      <a:rPr lang="hu-HU" sz="1800">
                        <a:solidFill>
                          <a:schemeClr val="tx1"/>
                        </a:solidFill>
                      </a:rPr>
                      <a:t>  Cyprus</a:t>
                    </a:r>
                  </a:p>
                  <a:p>
                    <a:pPr marL="228600" indent="-228600" algn="l">
                      <a:buFont typeface="+mj-lt"/>
                      <a:buAutoNum type="arabicParenR"/>
                    </a:pPr>
                    <a:r>
                      <a:rPr lang="hu-HU" sz="1800">
                        <a:solidFill>
                          <a:schemeClr val="tx1"/>
                        </a:solidFill>
                      </a:rPr>
                      <a:t>  Romania</a:t>
                    </a:r>
                  </a:p>
                  <a:p>
                    <a:pPr marL="228600" indent="-228600" algn="l">
                      <a:buFont typeface="+mj-lt"/>
                      <a:buAutoNum type="arabicParenR"/>
                    </a:pPr>
                    <a:r>
                      <a:rPr lang="hu-HU" sz="1800">
                        <a:solidFill>
                          <a:schemeClr val="tx1"/>
                        </a:solidFill>
                      </a:rPr>
                      <a:t>  Greece</a:t>
                    </a:r>
                    <a:endParaRPr lang="hu-HU" sz="1800" baseline="0">
                      <a:solidFill>
                        <a:schemeClr val="tx1"/>
                      </a:solidFill>
                    </a:endParaRPr>
                  </a:p>
                </xdr:txBody>
              </xdr:sp>
            </xdr:grpSp>
            <xdr:sp macro="" textlink="">
              <xdr:nvSpPr>
                <xdr:cNvPr id="48" name="TextBox 47">
                  <a:extLst>
                    <a:ext uri="{FF2B5EF4-FFF2-40B4-BE49-F238E27FC236}">
                      <a16:creationId xmlns:a16="http://schemas.microsoft.com/office/drawing/2014/main" id="{FE60A84E-8DD1-4EB4-82A6-05DE38365134}"/>
                    </a:ext>
                  </a:extLst>
                </xdr:cNvPr>
                <xdr:cNvSpPr txBox="1"/>
              </xdr:nvSpPr>
              <xdr:spPr>
                <a:xfrm>
                  <a:off x="30688823" y="7875443"/>
                  <a:ext cx="8757383"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800" i="1"/>
                    <a:t>Map of the MNB Banking Competitiveness Index based on the average of the two sub-indices</a:t>
                  </a:r>
                </a:p>
              </xdr:txBody>
            </xdr:sp>
            <xdr:sp macro="" textlink="">
              <xdr:nvSpPr>
                <xdr:cNvPr id="49" name="TextBox 48">
                  <a:extLst>
                    <a:ext uri="{FF2B5EF4-FFF2-40B4-BE49-F238E27FC236}">
                      <a16:creationId xmlns:a16="http://schemas.microsoft.com/office/drawing/2014/main" id="{D172770E-4E14-4F19-9676-5DEAAA7F26E4}"/>
                    </a:ext>
                  </a:extLst>
                </xdr:cNvPr>
                <xdr:cNvSpPr txBox="1"/>
              </xdr:nvSpPr>
              <xdr:spPr>
                <a:xfrm>
                  <a:off x="30722454" y="16689242"/>
                  <a:ext cx="8537864" cy="9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hu-HU" sz="1650" i="1">
                      <a:solidFill>
                        <a:schemeClr val="dk1"/>
                      </a:solidFill>
                      <a:effectLst/>
                      <a:latin typeface="+mn-lt"/>
                      <a:ea typeface="+mn-ea"/>
                      <a:cs typeface="+mn-cs"/>
                    </a:rPr>
                    <a:t>Note: Based on the ranking of the MNB's Corporate and Household Financing and MNB's Capital Attractiveness indices. The color scale is continuous: dark green denotes the most competitive banking system, red is the least competitive banking system. Source: MNB</a:t>
                  </a:r>
                </a:p>
              </xdr:txBody>
            </xdr:sp>
          </xdr:grpSp>
        </xdr:grpSp>
      </xdr:grpSp>
    </xdr:grpSp>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241969</xdr:colOff>
      <xdr:row>11</xdr:row>
      <xdr:rowOff>154727</xdr:rowOff>
    </xdr:from>
    <xdr:to>
      <xdr:col>11</xdr:col>
      <xdr:colOff>139469</xdr:colOff>
      <xdr:row>39</xdr:row>
      <xdr:rowOff>106427</xdr:rowOff>
    </xdr:to>
    <xdr:graphicFrame macro="">
      <xdr:nvGraphicFramePr>
        <xdr:cNvPr id="2" name="Diagram 2">
          <a:extLst>
            <a:ext uri="{FF2B5EF4-FFF2-40B4-BE49-F238E27FC236}">
              <a16:creationId xmlns:a16="http://schemas.microsoft.com/office/drawing/2014/main" id="{132A5107-DEDA-48A5-BC52-F620CDA35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306615</xdr:colOff>
      <xdr:row>40</xdr:row>
      <xdr:rowOff>2266</xdr:rowOff>
    </xdr:from>
    <xdr:to>
      <xdr:col>11</xdr:col>
      <xdr:colOff>204115</xdr:colOff>
      <xdr:row>68</xdr:row>
      <xdr:rowOff>68266</xdr:rowOff>
    </xdr:to>
    <xdr:graphicFrame macro="">
      <xdr:nvGraphicFramePr>
        <xdr:cNvPr id="3" name="Diagram 2">
          <a:extLst>
            <a:ext uri="{FF2B5EF4-FFF2-40B4-BE49-F238E27FC236}">
              <a16:creationId xmlns:a16="http://schemas.microsoft.com/office/drawing/2014/main" id="{2F9CA67A-3373-4F79-9308-45F4002A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7.xml><?xml version="1.0" encoding="utf-8"?>
<c:userShapes xmlns:c="http://schemas.openxmlformats.org/drawingml/2006/chart">
  <cdr:relSizeAnchor xmlns:cdr="http://schemas.openxmlformats.org/drawingml/2006/chartDrawing">
    <cdr:from>
      <cdr:x>0.00671</cdr:x>
      <cdr:y>0.93952</cdr:y>
    </cdr:from>
    <cdr:to>
      <cdr:x>0.32988</cdr:x>
      <cdr:y>1</cdr:y>
    </cdr:to>
    <cdr:sp macro="" textlink="">
      <cdr:nvSpPr>
        <cdr:cNvPr id="2" name="TextBox 1">
          <a:extLst xmlns:a="http://schemas.openxmlformats.org/drawingml/2006/main">
            <a:ext uri="{FF2B5EF4-FFF2-40B4-BE49-F238E27FC236}">
              <a16:creationId xmlns:a16="http://schemas.microsoft.com/office/drawing/2014/main" id="{F9F80393-A162-41FF-B36A-BD5F728259AD}"/>
            </a:ext>
          </a:extLst>
        </cdr:cNvPr>
        <cdr:cNvSpPr txBox="1"/>
      </cdr:nvSpPr>
      <cdr:spPr>
        <a:xfrm xmlns:a="http://schemas.openxmlformats.org/drawingml/2006/main">
          <a:off x="48316" y="5073429"/>
          <a:ext cx="2326821"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a:t>
          </a:r>
          <a:r>
            <a:rPr lang="hu-HU" sz="1200" i="1" baseline="0"/>
            <a:t> MNB.</a:t>
          </a:r>
          <a:endParaRPr lang="hu-HU" sz="1200" i="1"/>
        </a:p>
      </cdr:txBody>
    </cdr:sp>
  </cdr:relSizeAnchor>
</c:userShapes>
</file>

<file path=xl/drawings/drawing178.xml><?xml version="1.0" encoding="utf-8"?>
<c:userShapes xmlns:c="http://schemas.openxmlformats.org/drawingml/2006/chart">
  <cdr:relSizeAnchor xmlns:cdr="http://schemas.openxmlformats.org/drawingml/2006/chartDrawing">
    <cdr:from>
      <cdr:x>0.00671</cdr:x>
      <cdr:y>0.93952</cdr:y>
    </cdr:from>
    <cdr:to>
      <cdr:x>0.32988</cdr:x>
      <cdr:y>1</cdr:y>
    </cdr:to>
    <cdr:sp macro="" textlink="">
      <cdr:nvSpPr>
        <cdr:cNvPr id="2" name="TextBox 1">
          <a:extLst xmlns:a="http://schemas.openxmlformats.org/drawingml/2006/main">
            <a:ext uri="{FF2B5EF4-FFF2-40B4-BE49-F238E27FC236}">
              <a16:creationId xmlns:a16="http://schemas.microsoft.com/office/drawing/2014/main" id="{F9F80393-A162-41FF-B36A-BD5F728259AD}"/>
            </a:ext>
          </a:extLst>
        </cdr:cNvPr>
        <cdr:cNvSpPr txBox="1"/>
      </cdr:nvSpPr>
      <cdr:spPr>
        <a:xfrm xmlns:a="http://schemas.openxmlformats.org/drawingml/2006/main">
          <a:off x="48316" y="5073429"/>
          <a:ext cx="2326821"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Source:</a:t>
          </a:r>
          <a:r>
            <a:rPr lang="hu-HU" sz="1200" i="1" baseline="0"/>
            <a:t> MNB</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514348</xdr:colOff>
      <xdr:row>10</xdr:row>
      <xdr:rowOff>101412</xdr:rowOff>
    </xdr:from>
    <xdr:to>
      <xdr:col>11</xdr:col>
      <xdr:colOff>589648</xdr:colOff>
      <xdr:row>38</xdr:row>
      <xdr:rowOff>167412</xdr:rowOff>
    </xdr:to>
    <xdr:graphicFrame macro="">
      <xdr:nvGraphicFramePr>
        <xdr:cNvPr id="2" name="Chart 1">
          <a:extLst>
            <a:ext uri="{FF2B5EF4-FFF2-40B4-BE49-F238E27FC236}">
              <a16:creationId xmlns:a16="http://schemas.microsoft.com/office/drawing/2014/main" id="{826DABAA-E2C9-4745-B3E9-327921A1C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547594</xdr:colOff>
      <xdr:row>41</xdr:row>
      <xdr:rowOff>183029</xdr:rowOff>
    </xdr:from>
    <xdr:to>
      <xdr:col>12</xdr:col>
      <xdr:colOff>13294</xdr:colOff>
      <xdr:row>70</xdr:row>
      <xdr:rowOff>58529</xdr:rowOff>
    </xdr:to>
    <xdr:graphicFrame macro="">
      <xdr:nvGraphicFramePr>
        <xdr:cNvPr id="3" name="Chart 2">
          <a:extLst>
            <a:ext uri="{FF2B5EF4-FFF2-40B4-BE49-F238E27FC236}">
              <a16:creationId xmlns:a16="http://schemas.microsoft.com/office/drawing/2014/main" id="{2AEE97AE-8CFF-434F-967D-ADB5B5787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8</xdr:row>
      <xdr:rowOff>90487</xdr:rowOff>
    </xdr:from>
    <xdr:to>
      <xdr:col>1</xdr:col>
      <xdr:colOff>6009375</xdr:colOff>
      <xdr:row>28</xdr:row>
      <xdr:rowOff>49331</xdr:rowOff>
    </xdr:to>
    <xdr:graphicFrame macro="">
      <xdr:nvGraphicFramePr>
        <xdr:cNvPr id="2" name="Diagram 1">
          <a:extLst>
            <a:ext uri="{FF2B5EF4-FFF2-40B4-BE49-F238E27FC236}">
              <a16:creationId xmlns:a16="http://schemas.microsoft.com/office/drawing/2014/main" id="{377A074C-2514-477F-9020-4DD7588C3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79943</xdr:colOff>
      <xdr:row>31</xdr:row>
      <xdr:rowOff>79942</xdr:rowOff>
    </xdr:from>
    <xdr:to>
      <xdr:col>1</xdr:col>
      <xdr:colOff>6089318</xdr:colOff>
      <xdr:row>58</xdr:row>
      <xdr:rowOff>14974</xdr:rowOff>
    </xdr:to>
    <xdr:graphicFrame macro="">
      <xdr:nvGraphicFramePr>
        <xdr:cNvPr id="3" name="Diagram 1">
          <a:extLst>
            <a:ext uri="{FF2B5EF4-FFF2-40B4-BE49-F238E27FC236}">
              <a16:creationId xmlns:a16="http://schemas.microsoft.com/office/drawing/2014/main" id="{B9C99497-2F5D-4D28-8AEE-808A06DAD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cdr:x>
      <cdr:y>0.94634</cdr:y>
    </cdr:from>
    <cdr:to>
      <cdr:x>0.96873</cdr:x>
      <cdr:y>1</cdr:y>
    </cdr:to>
    <cdr:sp macro="" textlink="">
      <cdr:nvSpPr>
        <cdr:cNvPr id="2" name="TextBox 1">
          <a:extLst xmlns:a="http://schemas.openxmlformats.org/drawingml/2006/main">
            <a:ext uri="{FF2B5EF4-FFF2-40B4-BE49-F238E27FC236}">
              <a16:creationId xmlns:a16="http://schemas.microsoft.com/office/drawing/2014/main" id="{7AF463E6-3C88-4069-8D37-36188EA491F9}"/>
            </a:ext>
          </a:extLst>
        </cdr:cNvPr>
        <cdr:cNvSpPr txBox="1"/>
      </cdr:nvSpPr>
      <cdr:spPr>
        <a:xfrm xmlns:a="http://schemas.openxmlformats.org/drawingml/2006/main">
          <a:off x="0" y="5110213"/>
          <a:ext cx="6939804" cy="289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Megjegyzés: A lakossági betétállomány változásából kiszűrtük a havi szezonalitást. Forrás: MNB.</a:t>
          </a: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0.94634</cdr:y>
    </cdr:from>
    <cdr:to>
      <cdr:x>0.96873</cdr:x>
      <cdr:y>1</cdr:y>
    </cdr:to>
    <cdr:sp macro="" textlink="">
      <cdr:nvSpPr>
        <cdr:cNvPr id="2" name="TextBox 1">
          <a:extLst xmlns:a="http://schemas.openxmlformats.org/drawingml/2006/main">
            <a:ext uri="{FF2B5EF4-FFF2-40B4-BE49-F238E27FC236}">
              <a16:creationId xmlns:a16="http://schemas.microsoft.com/office/drawing/2014/main" id="{7AF463E6-3C88-4069-8D37-36188EA491F9}"/>
            </a:ext>
          </a:extLst>
        </cdr:cNvPr>
        <cdr:cNvSpPr txBox="1"/>
      </cdr:nvSpPr>
      <cdr:spPr>
        <a:xfrm xmlns:a="http://schemas.openxmlformats.org/drawingml/2006/main">
          <a:off x="0" y="5110213"/>
          <a:ext cx="6939804" cy="289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Note: Monthly seasonality of the retail deposit portfolio was eliminated. Source: MNB</a:t>
          </a:r>
        </a:p>
      </cdr:txBody>
    </cdr:sp>
  </cdr:relSizeAnchor>
</c:userShapes>
</file>

<file path=xl/drawings/drawing182.xml><?xml version="1.0" encoding="utf-8"?>
<xdr:wsDr xmlns:xdr="http://schemas.openxmlformats.org/drawingml/2006/spreadsheetDrawing" xmlns:a="http://schemas.openxmlformats.org/drawingml/2006/main">
  <xdr:twoCellAnchor editAs="oneCell">
    <xdr:from>
      <xdr:col>0</xdr:col>
      <xdr:colOff>438150</xdr:colOff>
      <xdr:row>6</xdr:row>
      <xdr:rowOff>38100</xdr:rowOff>
    </xdr:from>
    <xdr:to>
      <xdr:col>5</xdr:col>
      <xdr:colOff>94350</xdr:colOff>
      <xdr:row>38</xdr:row>
      <xdr:rowOff>78700</xdr:rowOff>
    </xdr:to>
    <xdr:pic>
      <xdr:nvPicPr>
        <xdr:cNvPr id="2" name="Kép 33">
          <a:extLst>
            <a:ext uri="{FF2B5EF4-FFF2-40B4-BE49-F238E27FC236}">
              <a16:creationId xmlns:a16="http://schemas.microsoft.com/office/drawing/2014/main" id="{F4AA5302-6A34-43C7-89B5-E6C1941EDA6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1257300"/>
          <a:ext cx="7200000"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458362</xdr:colOff>
      <xdr:row>42</xdr:row>
      <xdr:rowOff>57151</xdr:rowOff>
    </xdr:from>
    <xdr:to>
      <xdr:col>5</xdr:col>
      <xdr:colOff>114562</xdr:colOff>
      <xdr:row>75</xdr:row>
      <xdr:rowOff>8851</xdr:rowOff>
    </xdr:to>
    <xdr:grpSp>
      <xdr:nvGrpSpPr>
        <xdr:cNvPr id="3" name="Group 2">
          <a:extLst>
            <a:ext uri="{FF2B5EF4-FFF2-40B4-BE49-F238E27FC236}">
              <a16:creationId xmlns:a16="http://schemas.microsoft.com/office/drawing/2014/main" id="{06E94CEB-60B6-46C2-804E-F59EE119F089}"/>
            </a:ext>
          </a:extLst>
        </xdr:cNvPr>
        <xdr:cNvGrpSpPr/>
      </xdr:nvGrpSpPr>
      <xdr:grpSpPr>
        <a:xfrm>
          <a:off x="458362" y="7296151"/>
          <a:ext cx="7200000" cy="5400000"/>
          <a:chOff x="458362" y="7118473"/>
          <a:chExt cx="7218317" cy="5322598"/>
        </a:xfrm>
      </xdr:grpSpPr>
      <xdr:pic>
        <xdr:nvPicPr>
          <xdr:cNvPr id="4" name="Picture 3">
            <a:extLst>
              <a:ext uri="{FF2B5EF4-FFF2-40B4-BE49-F238E27FC236}">
                <a16:creationId xmlns:a16="http://schemas.microsoft.com/office/drawing/2014/main" id="{08F4CFDE-DE50-47F8-B9CA-DF580EC1C456}"/>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362" y="7118473"/>
            <a:ext cx="7218317" cy="53225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Oval 4">
            <a:extLst>
              <a:ext uri="{FF2B5EF4-FFF2-40B4-BE49-F238E27FC236}">
                <a16:creationId xmlns:a16="http://schemas.microsoft.com/office/drawing/2014/main" id="{A054FDE7-E4D0-4876-81FF-D42CD0DF5EB4}"/>
              </a:ext>
            </a:extLst>
          </xdr:cNvPr>
          <xdr:cNvSpPr/>
        </xdr:nvSpPr>
        <xdr:spPr>
          <a:xfrm>
            <a:off x="1268473" y="12286334"/>
            <a:ext cx="45719" cy="45719"/>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1</xdr:col>
      <xdr:colOff>808993</xdr:colOff>
      <xdr:row>123</xdr:row>
      <xdr:rowOff>39044</xdr:rowOff>
    </xdr:from>
    <xdr:to>
      <xdr:col>1</xdr:col>
      <xdr:colOff>854704</xdr:colOff>
      <xdr:row>123</xdr:row>
      <xdr:rowOff>84836</xdr:rowOff>
    </xdr:to>
    <xdr:sp macro="" textlink="">
      <xdr:nvSpPr>
        <xdr:cNvPr id="6" name="Oval 5">
          <a:extLst>
            <a:ext uri="{FF2B5EF4-FFF2-40B4-BE49-F238E27FC236}">
              <a16:creationId xmlns:a16="http://schemas.microsoft.com/office/drawing/2014/main" id="{EE91280A-EBCF-4A1B-9F44-9F490A843EF5}"/>
            </a:ext>
          </a:extLst>
        </xdr:cNvPr>
        <xdr:cNvSpPr/>
      </xdr:nvSpPr>
      <xdr:spPr>
        <a:xfrm>
          <a:off x="1418593" y="20260619"/>
          <a:ext cx="45711" cy="45792"/>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139700</xdr:colOff>
      <xdr:row>5</xdr:row>
      <xdr:rowOff>101600</xdr:rowOff>
    </xdr:from>
    <xdr:to>
      <xdr:col>6</xdr:col>
      <xdr:colOff>557900</xdr:colOff>
      <xdr:row>32</xdr:row>
      <xdr:rowOff>15200</xdr:rowOff>
    </xdr:to>
    <xdr:pic>
      <xdr:nvPicPr>
        <xdr:cNvPr id="2" name="Picture 1">
          <a:extLst>
            <a:ext uri="{FF2B5EF4-FFF2-40B4-BE49-F238E27FC236}">
              <a16:creationId xmlns:a16="http://schemas.microsoft.com/office/drawing/2014/main" id="{48C73189-388C-42CA-AD9F-6BAF91A35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9300" y="1117600"/>
          <a:ext cx="7200000"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34</xdr:row>
      <xdr:rowOff>177800</xdr:rowOff>
    </xdr:from>
    <xdr:to>
      <xdr:col>6</xdr:col>
      <xdr:colOff>532500</xdr:colOff>
      <xdr:row>61</xdr:row>
      <xdr:rowOff>91400</xdr:rowOff>
    </xdr:to>
    <xdr:pic>
      <xdr:nvPicPr>
        <xdr:cNvPr id="3" name="Picture 2">
          <a:extLst>
            <a:ext uri="{FF2B5EF4-FFF2-40B4-BE49-F238E27FC236}">
              <a16:creationId xmlns:a16="http://schemas.microsoft.com/office/drawing/2014/main" id="{49EDC7C5-748D-4112-B6FD-7E02C25E12A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7086600"/>
          <a:ext cx="7200000"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358773</xdr:colOff>
      <xdr:row>11</xdr:row>
      <xdr:rowOff>59272</xdr:rowOff>
    </xdr:from>
    <xdr:to>
      <xdr:col>9</xdr:col>
      <xdr:colOff>256273</xdr:colOff>
      <xdr:row>36</xdr:row>
      <xdr:rowOff>150672</xdr:rowOff>
    </xdr:to>
    <xdr:graphicFrame macro="">
      <xdr:nvGraphicFramePr>
        <xdr:cNvPr id="2" name="Chart 3">
          <a:extLst>
            <a:ext uri="{FF2B5EF4-FFF2-40B4-BE49-F238E27FC236}">
              <a16:creationId xmlns:a16="http://schemas.microsoft.com/office/drawing/2014/main" id="{A06BBF10-A975-491C-82CE-46B40F59F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447220</xdr:colOff>
      <xdr:row>41</xdr:row>
      <xdr:rowOff>101600</xdr:rowOff>
    </xdr:from>
    <xdr:to>
      <xdr:col>9</xdr:col>
      <xdr:colOff>344720</xdr:colOff>
      <xdr:row>74</xdr:row>
      <xdr:rowOff>53300</xdr:rowOff>
    </xdr:to>
    <xdr:graphicFrame macro="">
      <xdr:nvGraphicFramePr>
        <xdr:cNvPr id="3" name="Chart 3">
          <a:extLst>
            <a:ext uri="{FF2B5EF4-FFF2-40B4-BE49-F238E27FC236}">
              <a16:creationId xmlns:a16="http://schemas.microsoft.com/office/drawing/2014/main" id="{718E4DF2-2A77-42E8-912B-9EAC41E32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5.xml><?xml version="1.0" encoding="utf-8"?>
<c:userShapes xmlns:c="http://schemas.openxmlformats.org/drawingml/2006/chart">
  <cdr:relSizeAnchor xmlns:cdr="http://schemas.openxmlformats.org/drawingml/2006/chartDrawing">
    <cdr:from>
      <cdr:x>0.00647</cdr:x>
      <cdr:y>0.94687</cdr:y>
    </cdr:from>
    <cdr:to>
      <cdr:x>0.18339</cdr:x>
      <cdr:y>0.99762</cdr:y>
    </cdr:to>
    <cdr:sp macro="" textlink="">
      <cdr:nvSpPr>
        <cdr:cNvPr id="2" name="Szövegdoboz 1">
          <a:extLst xmlns:a="http://schemas.openxmlformats.org/drawingml/2006/main">
            <a:ext uri="{FF2B5EF4-FFF2-40B4-BE49-F238E27FC236}">
              <a16:creationId xmlns:a16="http://schemas.microsoft.com/office/drawing/2014/main" id="{48D0AF81-2F9F-43B9-B78E-567A5A0F8E3C}"/>
            </a:ext>
          </a:extLst>
        </cdr:cNvPr>
        <cdr:cNvSpPr txBox="1"/>
      </cdr:nvSpPr>
      <cdr:spPr>
        <a:xfrm xmlns:a="http://schemas.openxmlformats.org/drawingml/2006/main">
          <a:off x="40736" y="5228842"/>
          <a:ext cx="1113887"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MNB.</a:t>
          </a:r>
        </a:p>
      </cdr:txBody>
    </cdr:sp>
  </cdr:relSizeAnchor>
</c:userShapes>
</file>

<file path=xl/drawings/drawing186.xml><?xml version="1.0" encoding="utf-8"?>
<c:userShapes xmlns:c="http://schemas.openxmlformats.org/drawingml/2006/chart">
  <cdr:relSizeAnchor xmlns:cdr="http://schemas.openxmlformats.org/drawingml/2006/chartDrawing">
    <cdr:from>
      <cdr:x>0.00647</cdr:x>
      <cdr:y>0.94154</cdr:y>
    </cdr:from>
    <cdr:to>
      <cdr:x>0.27541</cdr:x>
      <cdr:y>0.99345</cdr:y>
    </cdr:to>
    <cdr:sp macro="" textlink="">
      <cdr:nvSpPr>
        <cdr:cNvPr id="2" name="Szövegdoboz 1">
          <a:extLst xmlns:a="http://schemas.openxmlformats.org/drawingml/2006/main">
            <a:ext uri="{FF2B5EF4-FFF2-40B4-BE49-F238E27FC236}">
              <a16:creationId xmlns:a16="http://schemas.microsoft.com/office/drawing/2014/main" id="{48D0AF81-2F9F-43B9-B78E-567A5A0F8E3C}"/>
            </a:ext>
          </a:extLst>
        </cdr:cNvPr>
        <cdr:cNvSpPr txBox="1"/>
      </cdr:nvSpPr>
      <cdr:spPr>
        <a:xfrm xmlns:a="http://schemas.openxmlformats.org/drawingml/2006/main">
          <a:off x="46584" y="5084316"/>
          <a:ext cx="1936368" cy="28033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1" i="1" dirty="0" err="1"/>
            <a:t>Source: MNB</a:t>
          </a:r>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590550</xdr:colOff>
      <xdr:row>6</xdr:row>
      <xdr:rowOff>171451</xdr:rowOff>
    </xdr:from>
    <xdr:to>
      <xdr:col>5</xdr:col>
      <xdr:colOff>494400</xdr:colOff>
      <xdr:row>26</xdr:row>
      <xdr:rowOff>142104</xdr:rowOff>
    </xdr:to>
    <xdr:pic>
      <xdr:nvPicPr>
        <xdr:cNvPr id="2" name="Picture 1">
          <a:extLst>
            <a:ext uri="{FF2B5EF4-FFF2-40B4-BE49-F238E27FC236}">
              <a16:creationId xmlns:a16="http://schemas.microsoft.com/office/drawing/2014/main" id="{E0C4D161-5B54-49F8-BD0C-457C7B369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1371601"/>
          <a:ext cx="7200000" cy="397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618822</xdr:colOff>
      <xdr:row>29</xdr:row>
      <xdr:rowOff>0</xdr:rowOff>
    </xdr:from>
    <xdr:to>
      <xdr:col>5</xdr:col>
      <xdr:colOff>523522</xdr:colOff>
      <xdr:row>47</xdr:row>
      <xdr:rowOff>139359</xdr:rowOff>
    </xdr:to>
    <xdr:grpSp>
      <xdr:nvGrpSpPr>
        <xdr:cNvPr id="3" name="Group 2">
          <a:extLst>
            <a:ext uri="{FF2B5EF4-FFF2-40B4-BE49-F238E27FC236}">
              <a16:creationId xmlns:a16="http://schemas.microsoft.com/office/drawing/2014/main" id="{C3F0FAE0-E8A1-48E1-B324-4F5E6D123226}"/>
            </a:ext>
          </a:extLst>
        </xdr:cNvPr>
        <xdr:cNvGrpSpPr>
          <a:grpSpLocks/>
        </xdr:cNvGrpSpPr>
      </xdr:nvGrpSpPr>
      <xdr:grpSpPr>
        <a:xfrm>
          <a:off x="618822" y="5892800"/>
          <a:ext cx="7207200" cy="3796959"/>
          <a:chOff x="609600" y="6000750"/>
          <a:chExt cx="7433310" cy="3738364"/>
        </a:xfrm>
      </xdr:grpSpPr>
      <xdr:pic>
        <xdr:nvPicPr>
          <xdr:cNvPr id="4" name="Picture 3">
            <a:extLst>
              <a:ext uri="{FF2B5EF4-FFF2-40B4-BE49-F238E27FC236}">
                <a16:creationId xmlns:a16="http://schemas.microsoft.com/office/drawing/2014/main" id="{F6D28B30-EC09-4A74-A925-0546336B6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6000750"/>
            <a:ext cx="7433310" cy="364617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a:extLst>
              <a:ext uri="{FF2B5EF4-FFF2-40B4-BE49-F238E27FC236}">
                <a16:creationId xmlns:a16="http://schemas.microsoft.com/office/drawing/2014/main" id="{32929BEB-9394-476C-B86E-A7A8851EF902}"/>
              </a:ext>
            </a:extLst>
          </xdr:cNvPr>
          <xdr:cNvSpPr txBox="1"/>
        </xdr:nvSpPr>
        <xdr:spPr>
          <a:xfrm>
            <a:off x="639425" y="9463107"/>
            <a:ext cx="1024910" cy="276007"/>
          </a:xfrm>
          <a:prstGeom prst="rect">
            <a:avLst/>
          </a:prstGeom>
          <a:noFill/>
        </xdr:spPr>
        <xdr:txBody>
          <a:bodyPr vertOverflow="clip" horzOverflow="clip" wrap="none" rtlCol="0" anchor="t">
            <a:spAutoFit/>
          </a:bodyPr>
          <a:lstStyle/>
          <a:p>
            <a:r>
              <a:rPr lang="hu-HU" sz="1201" i="1" dirty="0" err="1"/>
              <a:t>Source:</a:t>
            </a:r>
            <a:r>
              <a:rPr lang="hu-HU" sz="1201" i="1" baseline="0" dirty="0" err="1"/>
              <a:t> MNB</a:t>
            </a:r>
            <a:endParaRPr lang="hu-HU" sz="1201" i="1" dirty="0" err="1"/>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301622</xdr:colOff>
      <xdr:row>6</xdr:row>
      <xdr:rowOff>159015</xdr:rowOff>
    </xdr:from>
    <xdr:to>
      <xdr:col>1</xdr:col>
      <xdr:colOff>6662231</xdr:colOff>
      <xdr:row>24</xdr:row>
      <xdr:rowOff>7726</xdr:rowOff>
    </xdr:to>
    <xdr:graphicFrame macro="">
      <xdr:nvGraphicFramePr>
        <xdr:cNvPr id="2" name="Chart 1">
          <a:extLst>
            <a:ext uri="{FF2B5EF4-FFF2-40B4-BE49-F238E27FC236}">
              <a16:creationId xmlns:a16="http://schemas.microsoft.com/office/drawing/2014/main" id="{A7530288-7D8E-4E5C-9E28-50AC8CC4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315880</xdr:colOff>
      <xdr:row>24</xdr:row>
      <xdr:rowOff>179291</xdr:rowOff>
    </xdr:from>
    <xdr:to>
      <xdr:col>1</xdr:col>
      <xdr:colOff>6676489</xdr:colOff>
      <xdr:row>52</xdr:row>
      <xdr:rowOff>161947</xdr:rowOff>
    </xdr:to>
    <xdr:graphicFrame macro="">
      <xdr:nvGraphicFramePr>
        <xdr:cNvPr id="3" name="Chart 2">
          <a:extLst>
            <a:ext uri="{FF2B5EF4-FFF2-40B4-BE49-F238E27FC236}">
              <a16:creationId xmlns:a16="http://schemas.microsoft.com/office/drawing/2014/main" id="{9B627C01-1AE7-4F07-AD41-0387A19A0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0.22005</cdr:x>
      <cdr:y>0.0547</cdr:y>
    </cdr:from>
    <cdr:to>
      <cdr:x>0.48025</cdr:x>
      <cdr:y>0.67034</cdr:y>
    </cdr:to>
    <cdr:sp macro="" textlink="">
      <cdr:nvSpPr>
        <cdr:cNvPr id="10" name="Téglalap 9">
          <a:extLst xmlns:a="http://schemas.openxmlformats.org/drawingml/2006/main">
            <a:ext uri="{FF2B5EF4-FFF2-40B4-BE49-F238E27FC236}">
              <a16:creationId xmlns:a16="http://schemas.microsoft.com/office/drawing/2014/main" id="{55F021C6-C2AE-4A6A-ADB6-D9E607AF5D37}"/>
            </a:ext>
          </a:extLst>
        </cdr:cNvPr>
        <cdr:cNvSpPr/>
      </cdr:nvSpPr>
      <cdr:spPr>
        <a:xfrm xmlns:a="http://schemas.openxmlformats.org/drawingml/2006/main">
          <a:off x="1580071" y="286348"/>
          <a:ext cx="1868400" cy="3222801"/>
        </a:xfrm>
        <a:prstGeom xmlns:a="http://schemas.openxmlformats.org/drawingml/2006/main" prst="rect">
          <a:avLst/>
        </a:prstGeom>
        <a:solidFill xmlns:a="http://schemas.openxmlformats.org/drawingml/2006/main">
          <a:schemeClr val="accent6">
            <a:alpha val="3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0.08894</cdr:x>
      <cdr:y>0.05419</cdr:y>
    </cdr:from>
    <cdr:to>
      <cdr:x>0.21979</cdr:x>
      <cdr:y>0.66897</cdr:y>
    </cdr:to>
    <cdr:sp macro="" textlink="">
      <cdr:nvSpPr>
        <cdr:cNvPr id="2" name="Téglalap 1">
          <a:extLst xmlns:a="http://schemas.openxmlformats.org/drawingml/2006/main">
            <a:ext uri="{FF2B5EF4-FFF2-40B4-BE49-F238E27FC236}">
              <a16:creationId xmlns:a16="http://schemas.microsoft.com/office/drawing/2014/main" id="{3A779936-B58F-4C2C-B781-D1A86B4E534E}"/>
            </a:ext>
          </a:extLst>
        </cdr:cNvPr>
        <cdr:cNvSpPr/>
      </cdr:nvSpPr>
      <cdr:spPr>
        <a:xfrm xmlns:a="http://schemas.openxmlformats.org/drawingml/2006/main">
          <a:off x="640972" y="289400"/>
          <a:ext cx="943015" cy="3283326"/>
        </a:xfrm>
        <a:prstGeom xmlns:a="http://schemas.openxmlformats.org/drawingml/2006/main" prst="rect">
          <a:avLst/>
        </a:prstGeom>
        <a:solidFill xmlns:a="http://schemas.openxmlformats.org/drawingml/2006/main">
          <a:srgbClr val="FF0000">
            <a:alpha val="24000"/>
          </a:srgb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0.63588</cdr:x>
      <cdr:y>0.05557</cdr:y>
    </cdr:from>
    <cdr:to>
      <cdr:x>0.73473</cdr:x>
      <cdr:y>0.66936</cdr:y>
    </cdr:to>
    <cdr:sp macro="" textlink="">
      <cdr:nvSpPr>
        <cdr:cNvPr id="3" name="Téglalap 2">
          <a:extLst xmlns:a="http://schemas.openxmlformats.org/drawingml/2006/main">
            <a:ext uri="{FF2B5EF4-FFF2-40B4-BE49-F238E27FC236}">
              <a16:creationId xmlns:a16="http://schemas.microsoft.com/office/drawing/2014/main" id="{58A54216-4E8A-4442-A2EE-64259267BCE1}"/>
            </a:ext>
          </a:extLst>
        </cdr:cNvPr>
        <cdr:cNvSpPr/>
      </cdr:nvSpPr>
      <cdr:spPr>
        <a:xfrm xmlns:a="http://schemas.openxmlformats.org/drawingml/2006/main">
          <a:off x="4608303" y="303936"/>
          <a:ext cx="716400" cy="3357082"/>
        </a:xfrm>
        <a:prstGeom xmlns:a="http://schemas.openxmlformats.org/drawingml/2006/main" prst="rect">
          <a:avLst/>
        </a:prstGeom>
        <a:solidFill xmlns:a="http://schemas.openxmlformats.org/drawingml/2006/main">
          <a:schemeClr val="accent6">
            <a:alpha val="3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0.73422</cdr:x>
      <cdr:y>0.05556</cdr:y>
    </cdr:from>
    <cdr:to>
      <cdr:x>0.80441</cdr:x>
      <cdr:y>0.66935</cdr:y>
    </cdr:to>
    <cdr:grpSp>
      <cdr:nvGrpSpPr>
        <cdr:cNvPr id="8" name="Csoportba foglalás 7">
          <a:extLst xmlns:a="http://schemas.openxmlformats.org/drawingml/2006/main">
            <a:ext uri="{FF2B5EF4-FFF2-40B4-BE49-F238E27FC236}">
              <a16:creationId xmlns:a16="http://schemas.microsoft.com/office/drawing/2014/main" id="{ED34E993-10CD-4122-8E81-A949F3AA1142}"/>
            </a:ext>
          </a:extLst>
        </cdr:cNvPr>
        <cdr:cNvGrpSpPr/>
      </cdr:nvGrpSpPr>
      <cdr:grpSpPr>
        <a:xfrm xmlns:a="http://schemas.openxmlformats.org/drawingml/2006/main">
          <a:off x="5286384" y="304787"/>
          <a:ext cx="505368" cy="3367083"/>
          <a:chOff x="6276975" y="300038"/>
          <a:chExt cx="285750" cy="3048000"/>
        </a:xfrm>
        <a:solidFill xmlns:a="http://schemas.openxmlformats.org/drawingml/2006/main">
          <a:srgbClr val="FF0000">
            <a:alpha val="24000"/>
          </a:srgbClr>
        </a:solidFill>
      </cdr:grpSpPr>
      <cdr:sp macro="" textlink="">
        <cdr:nvSpPr>
          <cdr:cNvPr id="6" name="Téglalap 5">
            <a:extLst xmlns:a="http://schemas.openxmlformats.org/drawingml/2006/main">
              <a:ext uri="{FF2B5EF4-FFF2-40B4-BE49-F238E27FC236}">
                <a16:creationId xmlns:a16="http://schemas.microsoft.com/office/drawing/2014/main" id="{CB139CD0-3C60-49AE-A52F-B9DCAD237686}"/>
              </a:ext>
            </a:extLst>
          </cdr:cNvPr>
          <cdr:cNvSpPr/>
        </cdr:nvSpPr>
        <cdr:spPr>
          <a:xfrm xmlns:a="http://schemas.openxmlformats.org/drawingml/2006/main">
            <a:off x="6276975" y="300038"/>
            <a:ext cx="285750" cy="3048000"/>
          </a:xfrm>
          <a:prstGeom xmlns:a="http://schemas.openxmlformats.org/drawingml/2006/main" prst="rect">
            <a:avLst/>
          </a:prstGeom>
          <a:grp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marL="0" indent="0" algn="l"/>
            <a:endParaRPr lang="hu-HU" sz="1100">
              <a:solidFill>
                <a:schemeClr val="lt1"/>
              </a:solidFill>
              <a:latin typeface="+mn-lt"/>
              <a:ea typeface="+mn-ea"/>
              <a:cs typeface="+mn-cs"/>
            </a:endParaRPr>
          </a:p>
        </cdr:txBody>
      </cdr:sp>
    </cdr:grpSp>
  </cdr:relSizeAnchor>
  <cdr:relSizeAnchor xmlns:cdr="http://schemas.openxmlformats.org/drawingml/2006/chartDrawing">
    <cdr:from>
      <cdr:x>0.48021</cdr:x>
      <cdr:y>0.05527</cdr:y>
    </cdr:from>
    <cdr:to>
      <cdr:x>0.63613</cdr:x>
      <cdr:y>0.66906</cdr:y>
    </cdr:to>
    <cdr:sp macro="" textlink="">
      <cdr:nvSpPr>
        <cdr:cNvPr id="9" name="Téglalap 8">
          <a:extLst xmlns:a="http://schemas.openxmlformats.org/drawingml/2006/main">
            <a:ext uri="{FF2B5EF4-FFF2-40B4-BE49-F238E27FC236}">
              <a16:creationId xmlns:a16="http://schemas.microsoft.com/office/drawing/2014/main" id="{3CC047DE-D2A0-48C1-B23C-861DE57FAC34}"/>
            </a:ext>
          </a:extLst>
        </cdr:cNvPr>
        <cdr:cNvSpPr/>
      </cdr:nvSpPr>
      <cdr:spPr>
        <a:xfrm xmlns:a="http://schemas.openxmlformats.org/drawingml/2006/main">
          <a:off x="3448833" y="293699"/>
          <a:ext cx="1119822" cy="3261600"/>
        </a:xfrm>
        <a:prstGeom xmlns:a="http://schemas.openxmlformats.org/drawingml/2006/main" prst="rect">
          <a:avLst/>
        </a:prstGeom>
        <a:solidFill xmlns:a="http://schemas.openxmlformats.org/drawingml/2006/main">
          <a:srgbClr val="FF0000">
            <a:alpha val="24000"/>
          </a:srgb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0.22093</cdr:x>
      <cdr:y>0.51261</cdr:y>
    </cdr:from>
    <cdr:to>
      <cdr:x>0.2937</cdr:x>
      <cdr:y>0.57713</cdr:y>
    </cdr:to>
    <cdr:cxnSp macro="">
      <cdr:nvCxnSpPr>
        <cdr:cNvPr id="5" name="Straight Arrow Connector 4">
          <a:extLst xmlns:a="http://schemas.openxmlformats.org/drawingml/2006/main">
            <a:ext uri="{FF2B5EF4-FFF2-40B4-BE49-F238E27FC236}">
              <a16:creationId xmlns:a16="http://schemas.microsoft.com/office/drawing/2014/main" id="{772EC339-17D2-4BB8-ABE8-9D72FA166793}"/>
            </a:ext>
          </a:extLst>
        </cdr:cNvPr>
        <cdr:cNvCxnSpPr/>
      </cdr:nvCxnSpPr>
      <cdr:spPr>
        <a:xfrm xmlns:a="http://schemas.openxmlformats.org/drawingml/2006/main" flipH="1" flipV="1">
          <a:off x="1590676" y="2724150"/>
          <a:ext cx="523964" cy="342878"/>
        </a:xfrm>
        <a:prstGeom xmlns:a="http://schemas.openxmlformats.org/drawingml/2006/main" prst="straightConnector1">
          <a:avLst/>
        </a:prstGeom>
        <a:ln xmlns:a="http://schemas.openxmlformats.org/drawingml/2006/main" w="222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0.14146</cdr:x>
      <cdr:y>0.59002</cdr:y>
    </cdr:from>
    <cdr:to>
      <cdr:x>0.41059</cdr:x>
      <cdr:y>0.69333</cdr:y>
    </cdr:to>
    <cdr:sp macro="" textlink="">
      <cdr:nvSpPr>
        <cdr:cNvPr id="7" name="TextBox 6">
          <a:extLst xmlns:a="http://schemas.openxmlformats.org/drawingml/2006/main">
            <a:ext uri="{FF2B5EF4-FFF2-40B4-BE49-F238E27FC236}">
              <a16:creationId xmlns:a16="http://schemas.microsoft.com/office/drawing/2014/main" id="{7AC4AE11-76E0-4F23-8893-11659C5EAC19}"/>
            </a:ext>
          </a:extLst>
        </cdr:cNvPr>
        <cdr:cNvSpPr txBox="1"/>
      </cdr:nvSpPr>
      <cdr:spPr>
        <a:xfrm xmlns:a="http://schemas.openxmlformats.org/drawingml/2006/main">
          <a:off x="1018485" y="3135521"/>
          <a:ext cx="1937736" cy="549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100" i="1"/>
            <a:t>Fed támogató üzenetet</a:t>
          </a:r>
          <a:r>
            <a:rPr lang="hu-HU" sz="1100" i="1" baseline="0"/>
            <a:t> fogalmaz meg</a:t>
          </a:r>
          <a:endParaRPr lang="hu-HU" sz="1100" i="1"/>
        </a:p>
      </cdr:txBody>
    </cdr:sp>
  </cdr:relSizeAnchor>
  <cdr:relSizeAnchor xmlns:cdr="http://schemas.openxmlformats.org/drawingml/2006/chartDrawing">
    <cdr:from>
      <cdr:x>0.09172</cdr:x>
      <cdr:y>0.10516</cdr:y>
    </cdr:from>
    <cdr:to>
      <cdr:x>0.11537</cdr:x>
      <cdr:y>0.11264</cdr:y>
    </cdr:to>
    <cdr:cxnSp macro="">
      <cdr:nvCxnSpPr>
        <cdr:cNvPr id="11" name="Straight Arrow Connector 10">
          <a:extLst xmlns:a="http://schemas.openxmlformats.org/drawingml/2006/main">
            <a:ext uri="{FF2B5EF4-FFF2-40B4-BE49-F238E27FC236}">
              <a16:creationId xmlns:a16="http://schemas.microsoft.com/office/drawing/2014/main" id="{F19CF873-1ABF-4B9C-B725-3C0CFDE4E70A}"/>
            </a:ext>
          </a:extLst>
        </cdr:cNvPr>
        <cdr:cNvCxnSpPr/>
      </cdr:nvCxnSpPr>
      <cdr:spPr>
        <a:xfrm xmlns:a="http://schemas.openxmlformats.org/drawingml/2006/main" flipH="1" flipV="1">
          <a:off x="663123" y="567869"/>
          <a:ext cx="170995" cy="40370"/>
        </a:xfrm>
        <a:prstGeom xmlns:a="http://schemas.openxmlformats.org/drawingml/2006/main" prst="straightConnector1">
          <a:avLst/>
        </a:prstGeom>
        <a:ln xmlns:a="http://schemas.openxmlformats.org/drawingml/2006/main" w="222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0.11486</cdr:x>
      <cdr:y>0.06088</cdr:y>
    </cdr:from>
    <cdr:to>
      <cdr:x>0.34553</cdr:x>
      <cdr:y>0.1642</cdr:y>
    </cdr:to>
    <cdr:sp macro="" textlink="">
      <cdr:nvSpPr>
        <cdr:cNvPr id="12" name="TextBox 2">
          <a:extLst xmlns:a="http://schemas.openxmlformats.org/drawingml/2006/main">
            <a:ext uri="{FF2B5EF4-FFF2-40B4-BE49-F238E27FC236}">
              <a16:creationId xmlns:a16="http://schemas.microsoft.com/office/drawing/2014/main" id="{DF3937EA-030F-44BD-90BA-0B24889CA966}"/>
            </a:ext>
          </a:extLst>
        </cdr:cNvPr>
        <cdr:cNvSpPr txBox="1"/>
      </cdr:nvSpPr>
      <cdr:spPr>
        <a:xfrm xmlns:a="http://schemas.openxmlformats.org/drawingml/2006/main">
          <a:off x="824355" y="322025"/>
          <a:ext cx="1655488" cy="546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i="1"/>
            <a:t>az USA 200 Mrd</a:t>
          </a:r>
          <a:r>
            <a:rPr lang="hu-HU" sz="1100" i="1" baseline="0"/>
            <a:t> dollárnyi kínai importra jelent be vámemelést</a:t>
          </a:r>
          <a:endParaRPr lang="hu-HU" sz="1100" i="1"/>
        </a:p>
      </cdr:txBody>
    </cdr:sp>
  </cdr:relSizeAnchor>
  <cdr:relSizeAnchor xmlns:cdr="http://schemas.openxmlformats.org/drawingml/2006/chartDrawing">
    <cdr:from>
      <cdr:x>0.44582</cdr:x>
      <cdr:y>0.31545</cdr:y>
    </cdr:from>
    <cdr:to>
      <cdr:x>0.48154</cdr:x>
      <cdr:y>0.32979</cdr:y>
    </cdr:to>
    <cdr:cxnSp macro="">
      <cdr:nvCxnSpPr>
        <cdr:cNvPr id="14" name="Straight Arrow Connector 13">
          <a:extLst xmlns:a="http://schemas.openxmlformats.org/drawingml/2006/main">
            <a:ext uri="{FF2B5EF4-FFF2-40B4-BE49-F238E27FC236}">
              <a16:creationId xmlns:a16="http://schemas.microsoft.com/office/drawing/2014/main" id="{70BC163A-985E-4CD4-9756-5F6F65AB8C18}"/>
            </a:ext>
          </a:extLst>
        </cdr:cNvPr>
        <cdr:cNvCxnSpPr/>
      </cdr:nvCxnSpPr>
      <cdr:spPr>
        <a:xfrm xmlns:a="http://schemas.openxmlformats.org/drawingml/2006/main">
          <a:off x="3209926" y="1676400"/>
          <a:ext cx="257175" cy="76200"/>
        </a:xfrm>
        <a:prstGeom xmlns:a="http://schemas.openxmlformats.org/drawingml/2006/main" prst="straightConnector1">
          <a:avLst/>
        </a:prstGeom>
        <a:ln xmlns:a="http://schemas.openxmlformats.org/drawingml/2006/main" w="222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0.24606</cdr:x>
      <cdr:y>0.25312</cdr:y>
    </cdr:from>
    <cdr:to>
      <cdr:x>0.50675</cdr:x>
      <cdr:y>0.35643</cdr:y>
    </cdr:to>
    <cdr:sp macro="" textlink="">
      <cdr:nvSpPr>
        <cdr:cNvPr id="15" name="TextBox 2">
          <a:extLst xmlns:a="http://schemas.openxmlformats.org/drawingml/2006/main">
            <a:ext uri="{FF2B5EF4-FFF2-40B4-BE49-F238E27FC236}">
              <a16:creationId xmlns:a16="http://schemas.microsoft.com/office/drawing/2014/main" id="{7A50D19E-8473-4D77-9CA1-C864BCDAB8E1}"/>
            </a:ext>
          </a:extLst>
        </cdr:cNvPr>
        <cdr:cNvSpPr txBox="1"/>
      </cdr:nvSpPr>
      <cdr:spPr>
        <a:xfrm xmlns:a="http://schemas.openxmlformats.org/drawingml/2006/main">
          <a:off x="1771651" y="1345147"/>
          <a:ext cx="1876937" cy="549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i="1"/>
            <a:t>az USA 300 Mrd</a:t>
          </a:r>
          <a:r>
            <a:rPr lang="hu-HU" sz="1100" i="1" baseline="0"/>
            <a:t> dollárnyi kínai importra jelent be vámemelést</a:t>
          </a:r>
          <a:endParaRPr lang="hu-HU" sz="1100" i="1"/>
        </a:p>
      </cdr:txBody>
    </cdr:sp>
  </cdr:relSizeAnchor>
  <cdr:relSizeAnchor xmlns:cdr="http://schemas.openxmlformats.org/drawingml/2006/chartDrawing">
    <cdr:from>
      <cdr:x>0.56768</cdr:x>
      <cdr:y>0.22309</cdr:y>
    </cdr:from>
    <cdr:to>
      <cdr:x>0.81987</cdr:x>
      <cdr:y>0.32884</cdr:y>
    </cdr:to>
    <cdr:sp macro="" textlink="">
      <cdr:nvSpPr>
        <cdr:cNvPr id="17" name="TextBox 2">
          <a:extLst xmlns:a="http://schemas.openxmlformats.org/drawingml/2006/main">
            <a:ext uri="{FF2B5EF4-FFF2-40B4-BE49-F238E27FC236}">
              <a16:creationId xmlns:a16="http://schemas.microsoft.com/office/drawing/2014/main" id="{3A19714C-8C94-4F81-BFF8-381DD00934CC}"/>
            </a:ext>
          </a:extLst>
        </cdr:cNvPr>
        <cdr:cNvSpPr txBox="1"/>
      </cdr:nvSpPr>
      <cdr:spPr>
        <a:xfrm xmlns:a="http://schemas.openxmlformats.org/drawingml/2006/main">
          <a:off x="4087268" y="1204704"/>
          <a:ext cx="1815768" cy="571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Geopolitikai</a:t>
          </a:r>
          <a:r>
            <a:rPr lang="hu-HU" sz="1100" i="1" baseline="0"/>
            <a:t> kockázatok csökkenése (olasz kormány, Hongkong)</a:t>
          </a:r>
          <a:endParaRPr lang="hu-HU" sz="1100" i="1"/>
        </a:p>
      </cdr:txBody>
    </cdr:sp>
  </cdr:relSizeAnchor>
  <cdr:relSizeAnchor xmlns:cdr="http://schemas.openxmlformats.org/drawingml/2006/chartDrawing">
    <cdr:from>
      <cdr:x>0.61111</cdr:x>
      <cdr:y>0.56659</cdr:y>
    </cdr:from>
    <cdr:to>
      <cdr:x>0.73827</cdr:x>
      <cdr:y>0.69005</cdr:y>
    </cdr:to>
    <cdr:sp macro="" textlink="">
      <cdr:nvSpPr>
        <cdr:cNvPr id="18" name="TextBox 2">
          <a:extLst xmlns:a="http://schemas.openxmlformats.org/drawingml/2006/main">
            <a:ext uri="{FF2B5EF4-FFF2-40B4-BE49-F238E27FC236}">
              <a16:creationId xmlns:a16="http://schemas.microsoft.com/office/drawing/2014/main" id="{39B12B42-D0E7-4015-9189-D7BA9E342D23}"/>
            </a:ext>
          </a:extLst>
        </cdr:cNvPr>
        <cdr:cNvSpPr txBox="1"/>
      </cdr:nvSpPr>
      <cdr:spPr>
        <a:xfrm xmlns:a="http://schemas.openxmlformats.org/drawingml/2006/main">
          <a:off x="4399956" y="3011030"/>
          <a:ext cx="915552" cy="6560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Expanzív monetáris politika</a:t>
          </a:r>
        </a:p>
      </cdr:txBody>
    </cdr:sp>
  </cdr:relSizeAnchor>
  <cdr:relSizeAnchor xmlns:cdr="http://schemas.openxmlformats.org/drawingml/2006/chartDrawing">
    <cdr:from>
      <cdr:x>0.80433</cdr:x>
      <cdr:y>0.05468</cdr:y>
    </cdr:from>
    <cdr:to>
      <cdr:x>0.90796</cdr:x>
      <cdr:y>0.66914</cdr:y>
    </cdr:to>
    <cdr:sp macro="" textlink="">
      <cdr:nvSpPr>
        <cdr:cNvPr id="16" name="Téglalap 15">
          <a:extLst xmlns:a="http://schemas.openxmlformats.org/drawingml/2006/main">
            <a:ext uri="{FF2B5EF4-FFF2-40B4-BE49-F238E27FC236}">
              <a16:creationId xmlns:a16="http://schemas.microsoft.com/office/drawing/2014/main" id="{B8829ABF-F807-4319-9E86-AEFD87658169}"/>
            </a:ext>
          </a:extLst>
        </cdr:cNvPr>
        <cdr:cNvSpPr/>
      </cdr:nvSpPr>
      <cdr:spPr>
        <a:xfrm xmlns:a="http://schemas.openxmlformats.org/drawingml/2006/main">
          <a:off x="5776640" y="290563"/>
          <a:ext cx="744263" cy="3265200"/>
        </a:xfrm>
        <a:prstGeom xmlns:a="http://schemas.openxmlformats.org/drawingml/2006/main" prst="rect">
          <a:avLst/>
        </a:prstGeom>
        <a:solidFill xmlns:a="http://schemas.openxmlformats.org/drawingml/2006/main">
          <a:schemeClr val="accent6">
            <a:alpha val="3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0.6469</cdr:x>
      <cdr:y>0.05465</cdr:y>
    </cdr:from>
    <cdr:to>
      <cdr:x>0.89909</cdr:x>
      <cdr:y>0.37101</cdr:y>
    </cdr:to>
    <cdr:sp macro="" textlink="">
      <cdr:nvSpPr>
        <cdr:cNvPr id="19" name="TextBox 2">
          <a:extLst xmlns:a="http://schemas.openxmlformats.org/drawingml/2006/main">
            <a:ext uri="{FF2B5EF4-FFF2-40B4-BE49-F238E27FC236}">
              <a16:creationId xmlns:a16="http://schemas.microsoft.com/office/drawing/2014/main" id="{AAD44BF0-0C59-4FE1-81E0-0451488F66C0}"/>
            </a:ext>
          </a:extLst>
        </cdr:cNvPr>
        <cdr:cNvSpPr txBox="1"/>
      </cdr:nvSpPr>
      <cdr:spPr>
        <a:xfrm xmlns:a="http://schemas.openxmlformats.org/drawingml/2006/main">
          <a:off x="4657713" y="290413"/>
          <a:ext cx="1815768" cy="16812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Brexit, kereskedelmi feszültségek, </a:t>
          </a:r>
        </a:p>
        <a:p xmlns:a="http://schemas.openxmlformats.org/drawingml/2006/main">
          <a:pPr algn="ctr"/>
          <a:r>
            <a:rPr lang="hu-HU" sz="1100" i="1"/>
            <a:t>közel-keleti konfliktusok</a:t>
          </a:r>
        </a:p>
      </cdr:txBody>
    </cdr:sp>
  </cdr:relSizeAnchor>
  <cdr:relSizeAnchor xmlns:cdr="http://schemas.openxmlformats.org/drawingml/2006/chartDrawing">
    <cdr:from>
      <cdr:x>0.79375</cdr:x>
      <cdr:y>0.52917</cdr:y>
    </cdr:from>
    <cdr:to>
      <cdr:x>0.92091</cdr:x>
      <cdr:y>0.71807</cdr:y>
    </cdr:to>
    <cdr:sp macro="" textlink="">
      <cdr:nvSpPr>
        <cdr:cNvPr id="20" name="TextBox 2">
          <a:extLst xmlns:a="http://schemas.openxmlformats.org/drawingml/2006/main">
            <a:ext uri="{FF2B5EF4-FFF2-40B4-BE49-F238E27FC236}">
              <a16:creationId xmlns:a16="http://schemas.microsoft.com/office/drawing/2014/main" id="{C8C70466-6FDF-4745-95E3-E020EF881946}"/>
            </a:ext>
          </a:extLst>
        </cdr:cNvPr>
        <cdr:cNvSpPr txBox="1"/>
      </cdr:nvSpPr>
      <cdr:spPr>
        <a:xfrm xmlns:a="http://schemas.openxmlformats.org/drawingml/2006/main">
          <a:off x="5715000" y="2857500"/>
          <a:ext cx="915552" cy="102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hu-HU" sz="1100" i="1"/>
        </a:p>
      </cdr:txBody>
    </cdr:sp>
  </cdr:relSizeAnchor>
  <cdr:relSizeAnchor xmlns:cdr="http://schemas.openxmlformats.org/drawingml/2006/chartDrawing">
    <cdr:from>
      <cdr:x>0.7867</cdr:x>
      <cdr:y>0.54856</cdr:y>
    </cdr:from>
    <cdr:to>
      <cdr:x>0.91386</cdr:x>
      <cdr:y>0.66854</cdr:y>
    </cdr:to>
    <cdr:sp macro="" textlink="">
      <cdr:nvSpPr>
        <cdr:cNvPr id="21" name="TextBox 2">
          <a:extLst xmlns:a="http://schemas.openxmlformats.org/drawingml/2006/main">
            <a:ext uri="{FF2B5EF4-FFF2-40B4-BE49-F238E27FC236}">
              <a16:creationId xmlns:a16="http://schemas.microsoft.com/office/drawing/2014/main" id="{4D4BC918-64E8-41ED-A18B-C6941AD37CD5}"/>
            </a:ext>
          </a:extLst>
        </cdr:cNvPr>
        <cdr:cNvSpPr txBox="1"/>
      </cdr:nvSpPr>
      <cdr:spPr>
        <a:xfrm xmlns:a="http://schemas.openxmlformats.org/drawingml/2006/main">
          <a:off x="5664228" y="2915182"/>
          <a:ext cx="915552" cy="6376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Fed kamatcsök-kentés</a:t>
          </a:r>
        </a:p>
      </cdr:txBody>
    </cdr:sp>
  </cdr:relSizeAnchor>
  <cdr:relSizeAnchor xmlns:cdr="http://schemas.openxmlformats.org/drawingml/2006/chartDrawing">
    <cdr:from>
      <cdr:x>0.79551</cdr:x>
      <cdr:y>0.17639</cdr:y>
    </cdr:from>
    <cdr:to>
      <cdr:x>0.92267</cdr:x>
      <cdr:y>0.36529</cdr:y>
    </cdr:to>
    <cdr:sp macro="" textlink="">
      <cdr:nvSpPr>
        <cdr:cNvPr id="22" name="TextBox 2">
          <a:extLst xmlns:a="http://schemas.openxmlformats.org/drawingml/2006/main">
            <a:ext uri="{FF2B5EF4-FFF2-40B4-BE49-F238E27FC236}">
              <a16:creationId xmlns:a16="http://schemas.microsoft.com/office/drawing/2014/main" id="{47A94706-4EEF-48AF-A7A6-9C850002D8DA}"/>
            </a:ext>
          </a:extLst>
        </cdr:cNvPr>
        <cdr:cNvSpPr txBox="1"/>
      </cdr:nvSpPr>
      <cdr:spPr>
        <a:xfrm xmlns:a="http://schemas.openxmlformats.org/drawingml/2006/main">
          <a:off x="5727672" y="952526"/>
          <a:ext cx="915552" cy="102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hu-HU" sz="1100" i="1"/>
            <a:t>Vállalati eredmények,</a:t>
          </a:r>
          <a:r>
            <a:rPr lang="hu-HU" sz="1100" i="1" baseline="0"/>
            <a:t> USA-Kína közeledés</a:t>
          </a:r>
          <a:endParaRPr lang="hu-HU">
            <a:effectLst/>
          </a:endParaRPr>
        </a:p>
        <a:p xmlns:a="http://schemas.openxmlformats.org/drawingml/2006/main">
          <a:pPr algn="ctr"/>
          <a:endParaRPr lang="hu-HU" sz="1100" i="1"/>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341777</xdr:colOff>
      <xdr:row>7</xdr:row>
      <xdr:rowOff>68353</xdr:rowOff>
    </xdr:from>
    <xdr:to>
      <xdr:col>1</xdr:col>
      <xdr:colOff>6643706</xdr:colOff>
      <xdr:row>29</xdr:row>
      <xdr:rowOff>188782</xdr:rowOff>
    </xdr:to>
    <xdr:graphicFrame macro="">
      <xdr:nvGraphicFramePr>
        <xdr:cNvPr id="2" name="Chart 1">
          <a:extLst>
            <a:ext uri="{FF2B5EF4-FFF2-40B4-BE49-F238E27FC236}">
              <a16:creationId xmlns:a16="http://schemas.microsoft.com/office/drawing/2014/main" id="{9FEA21F0-DF7B-49B8-949E-F573EF788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313764</xdr:colOff>
      <xdr:row>30</xdr:row>
      <xdr:rowOff>179294</xdr:rowOff>
    </xdr:from>
    <xdr:to>
      <xdr:col>1</xdr:col>
      <xdr:colOff>6615693</xdr:colOff>
      <xdr:row>57</xdr:row>
      <xdr:rowOff>68402</xdr:rowOff>
    </xdr:to>
    <xdr:graphicFrame macro="">
      <xdr:nvGraphicFramePr>
        <xdr:cNvPr id="3" name="Chart 2">
          <a:extLst>
            <a:ext uri="{FF2B5EF4-FFF2-40B4-BE49-F238E27FC236}">
              <a16:creationId xmlns:a16="http://schemas.microsoft.com/office/drawing/2014/main" id="{1A35D9A2-165E-41C8-A859-CA11A3557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275164</xdr:colOff>
      <xdr:row>6</xdr:row>
      <xdr:rowOff>46566</xdr:rowOff>
    </xdr:from>
    <xdr:to>
      <xdr:col>1</xdr:col>
      <xdr:colOff>6525465</xdr:colOff>
      <xdr:row>25</xdr:row>
      <xdr:rowOff>165794</xdr:rowOff>
    </xdr:to>
    <xdr:graphicFrame macro="">
      <xdr:nvGraphicFramePr>
        <xdr:cNvPr id="2" name="Chart 1">
          <a:extLst>
            <a:ext uri="{FF2B5EF4-FFF2-40B4-BE49-F238E27FC236}">
              <a16:creationId xmlns:a16="http://schemas.microsoft.com/office/drawing/2014/main" id="{F6507A16-1750-4B9B-9A79-36472AA67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25</xdr:row>
      <xdr:rowOff>154780</xdr:rowOff>
    </xdr:from>
    <xdr:to>
      <xdr:col>1</xdr:col>
      <xdr:colOff>6488426</xdr:colOff>
      <xdr:row>53</xdr:row>
      <xdr:rowOff>63898</xdr:rowOff>
    </xdr:to>
    <xdr:graphicFrame macro="">
      <xdr:nvGraphicFramePr>
        <xdr:cNvPr id="3" name="Chart 2">
          <a:extLst>
            <a:ext uri="{FF2B5EF4-FFF2-40B4-BE49-F238E27FC236}">
              <a16:creationId xmlns:a16="http://schemas.microsoft.com/office/drawing/2014/main" id="{38D0E532-6A36-48EF-ACDF-C2793AE5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451618</xdr:colOff>
      <xdr:row>26</xdr:row>
      <xdr:rowOff>139537</xdr:rowOff>
    </xdr:from>
    <xdr:to>
      <xdr:col>1</xdr:col>
      <xdr:colOff>6729844</xdr:colOff>
      <xdr:row>53</xdr:row>
      <xdr:rowOff>147158</xdr:rowOff>
    </xdr:to>
    <xdr:graphicFrame macro="">
      <xdr:nvGraphicFramePr>
        <xdr:cNvPr id="2" name="Chart 1">
          <a:extLst>
            <a:ext uri="{FF2B5EF4-FFF2-40B4-BE49-F238E27FC236}">
              <a16:creationId xmlns:a16="http://schemas.microsoft.com/office/drawing/2014/main" id="{E622ACBA-FB96-463A-807D-1D30D5331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107842</xdr:rowOff>
    </xdr:from>
    <xdr:to>
      <xdr:col>1</xdr:col>
      <xdr:colOff>6816108</xdr:colOff>
      <xdr:row>25</xdr:row>
      <xdr:rowOff>115463</xdr:rowOff>
    </xdr:to>
    <xdr:graphicFrame macro="">
      <xdr:nvGraphicFramePr>
        <xdr:cNvPr id="3" name="Chart 2">
          <a:extLst>
            <a:ext uri="{FF2B5EF4-FFF2-40B4-BE49-F238E27FC236}">
              <a16:creationId xmlns:a16="http://schemas.microsoft.com/office/drawing/2014/main" id="{0D39A113-CB3F-4C59-AFF5-9035608A1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226357</xdr:colOff>
      <xdr:row>7</xdr:row>
      <xdr:rowOff>87406</xdr:rowOff>
    </xdr:from>
    <xdr:to>
      <xdr:col>1</xdr:col>
      <xdr:colOff>6528286</xdr:colOff>
      <xdr:row>33</xdr:row>
      <xdr:rowOff>180620</xdr:rowOff>
    </xdr:to>
    <xdr:graphicFrame macro="">
      <xdr:nvGraphicFramePr>
        <xdr:cNvPr id="2" name="Chart 1">
          <a:extLst>
            <a:ext uri="{FF2B5EF4-FFF2-40B4-BE49-F238E27FC236}">
              <a16:creationId xmlns:a16="http://schemas.microsoft.com/office/drawing/2014/main" id="{528A90F6-D188-4090-8820-0476AA90C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237564</xdr:colOff>
      <xdr:row>35</xdr:row>
      <xdr:rowOff>98609</xdr:rowOff>
    </xdr:from>
    <xdr:to>
      <xdr:col>1</xdr:col>
      <xdr:colOff>6539493</xdr:colOff>
      <xdr:row>61</xdr:row>
      <xdr:rowOff>191823</xdr:rowOff>
    </xdr:to>
    <xdr:graphicFrame macro="">
      <xdr:nvGraphicFramePr>
        <xdr:cNvPr id="3" name="Chart 2">
          <a:extLst>
            <a:ext uri="{FF2B5EF4-FFF2-40B4-BE49-F238E27FC236}">
              <a16:creationId xmlns:a16="http://schemas.microsoft.com/office/drawing/2014/main" id="{4E12F424-E82C-4324-B543-E0EDEEC65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414617</xdr:colOff>
      <xdr:row>7</xdr:row>
      <xdr:rowOff>63029</xdr:rowOff>
    </xdr:from>
    <xdr:to>
      <xdr:col>1</xdr:col>
      <xdr:colOff>6729983</xdr:colOff>
      <xdr:row>35</xdr:row>
      <xdr:rowOff>45685</xdr:rowOff>
    </xdr:to>
    <xdr:graphicFrame macro="">
      <xdr:nvGraphicFramePr>
        <xdr:cNvPr id="2" name="Chart 1">
          <a:extLst>
            <a:ext uri="{FF2B5EF4-FFF2-40B4-BE49-F238E27FC236}">
              <a16:creationId xmlns:a16="http://schemas.microsoft.com/office/drawing/2014/main" id="{4A376E9A-5EA6-42FA-ABCF-6B52E9C65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448234</xdr:colOff>
      <xdr:row>36</xdr:row>
      <xdr:rowOff>11207</xdr:rowOff>
    </xdr:from>
    <xdr:to>
      <xdr:col>1</xdr:col>
      <xdr:colOff>6763600</xdr:colOff>
      <xdr:row>63</xdr:row>
      <xdr:rowOff>187340</xdr:rowOff>
    </xdr:to>
    <xdr:graphicFrame macro="">
      <xdr:nvGraphicFramePr>
        <xdr:cNvPr id="3" name="Chart 2">
          <a:extLst>
            <a:ext uri="{FF2B5EF4-FFF2-40B4-BE49-F238E27FC236}">
              <a16:creationId xmlns:a16="http://schemas.microsoft.com/office/drawing/2014/main" id="{8B4191BE-3104-4633-956D-0BEC85BFB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190500</xdr:colOff>
      <xdr:row>11</xdr:row>
      <xdr:rowOff>76199</xdr:rowOff>
    </xdr:from>
    <xdr:to>
      <xdr:col>1</xdr:col>
      <xdr:colOff>6412600</xdr:colOff>
      <xdr:row>28</xdr:row>
      <xdr:rowOff>111382</xdr:rowOff>
    </xdr:to>
    <xdr:grpSp>
      <xdr:nvGrpSpPr>
        <xdr:cNvPr id="2" name="Group 1">
          <a:extLst>
            <a:ext uri="{FF2B5EF4-FFF2-40B4-BE49-F238E27FC236}">
              <a16:creationId xmlns:a16="http://schemas.microsoft.com/office/drawing/2014/main" id="{0C3411CA-3A9C-4DBB-98F3-81098CE0EA7A}"/>
            </a:ext>
          </a:extLst>
        </xdr:cNvPr>
        <xdr:cNvGrpSpPr/>
      </xdr:nvGrpSpPr>
      <xdr:grpSpPr>
        <a:xfrm>
          <a:off x="190500" y="2311399"/>
          <a:ext cx="7200000" cy="5483483"/>
          <a:chOff x="47625" y="1314450"/>
          <a:chExt cx="7200000" cy="4981575"/>
        </a:xfrm>
      </xdr:grpSpPr>
      <xdr:grpSp>
        <xdr:nvGrpSpPr>
          <xdr:cNvPr id="3" name="Group 2">
            <a:extLst>
              <a:ext uri="{FF2B5EF4-FFF2-40B4-BE49-F238E27FC236}">
                <a16:creationId xmlns:a16="http://schemas.microsoft.com/office/drawing/2014/main" id="{9434207A-F347-4B1F-8D9D-C2E235B2534C}"/>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155F62A2-BF1C-4AA6-8A88-89947EA9003C}"/>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A944DB92-9683-4F22-8AA5-0D12D2DEF51F}"/>
                </a:ext>
              </a:extLst>
            </xdr:cNvPr>
            <xdr:cNvSpPr/>
          </xdr:nvSpPr>
          <xdr:spPr>
            <a:xfrm>
              <a:off x="5210174" y="1276349"/>
              <a:ext cx="1133475"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a 2019. június </a:t>
              </a:r>
              <a:r>
                <a:rPr lang="hu-HU" sz="1400" b="1">
                  <a:solidFill>
                    <a:srgbClr val="DA0000"/>
                  </a:solidFill>
                  <a:effectLst/>
                  <a:latin typeface="+mn-lt"/>
                  <a:ea typeface="+mn-ea"/>
                  <a:cs typeface="+mn-cs"/>
                </a:rPr>
                <a:t>végi iroda-állományhoz </a:t>
              </a:r>
              <a:endParaRPr lang="hu-HU" sz="1400" b="1">
                <a:solidFill>
                  <a:srgbClr val="DA0000"/>
                </a:solidFill>
              </a:endParaRPr>
            </a:p>
          </xdr:txBody>
        </xdr:sp>
      </xdr:grpSp>
      <xdr:sp macro="" textlink="">
        <xdr:nvSpPr>
          <xdr:cNvPr id="4" name="Rectangle 3">
            <a:extLst>
              <a:ext uri="{FF2B5EF4-FFF2-40B4-BE49-F238E27FC236}">
                <a16:creationId xmlns:a16="http://schemas.microsoft.com/office/drawing/2014/main" id="{CB6512CC-0678-496E-9C67-FBC448ED4514}"/>
              </a:ext>
            </a:extLst>
          </xdr:cNvPr>
          <xdr:cNvSpPr/>
        </xdr:nvSpPr>
        <xdr:spPr>
          <a:xfrm>
            <a:off x="6362699" y="1600200"/>
            <a:ext cx="352425"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DD40775B-4B36-4749-9983-8086D880D1E4}"/>
              </a:ext>
            </a:extLst>
          </xdr:cNvPr>
          <xdr:cNvSpPr txBox="1"/>
        </xdr:nvSpPr>
        <xdr:spPr>
          <a:xfrm>
            <a:off x="6296025" y="1609725"/>
            <a:ext cx="514350" cy="311496"/>
          </a:xfrm>
          <a:prstGeom prst="rect">
            <a:avLst/>
          </a:prstGeom>
          <a:noFill/>
        </xdr:spPr>
        <xdr:txBody>
          <a:bodyPr vertOverflow="clip" horzOverflow="clip" wrap="square" rtlCol="0" anchor="t">
            <a:spAutoFit/>
          </a:bodyPr>
          <a:lstStyle/>
          <a:p>
            <a:r>
              <a:rPr lang="hu-HU" sz="1400" b="1" dirty="0" err="1">
                <a:solidFill>
                  <a:srgbClr val="00B0F0"/>
                </a:solidFill>
              </a:rPr>
              <a:t>+9%</a:t>
            </a:r>
          </a:p>
        </xdr:txBody>
      </xdr:sp>
    </xdr:grpSp>
    <xdr:clientData/>
  </xdr:twoCellAnchor>
  <xdr:twoCellAnchor editAs="oneCell">
    <xdr:from>
      <xdr:col>0</xdr:col>
      <xdr:colOff>255494</xdr:colOff>
      <xdr:row>31</xdr:row>
      <xdr:rowOff>72838</xdr:rowOff>
    </xdr:from>
    <xdr:to>
      <xdr:col>1</xdr:col>
      <xdr:colOff>6477594</xdr:colOff>
      <xdr:row>63</xdr:row>
      <xdr:rowOff>75338</xdr:rowOff>
    </xdr:to>
    <xdr:grpSp>
      <xdr:nvGrpSpPr>
        <xdr:cNvPr id="8" name="Group 7">
          <a:extLst>
            <a:ext uri="{FF2B5EF4-FFF2-40B4-BE49-F238E27FC236}">
              <a16:creationId xmlns:a16="http://schemas.microsoft.com/office/drawing/2014/main" id="{183FD96D-F1C3-4179-B4C1-6E684CA87ABC}"/>
            </a:ext>
          </a:extLst>
        </xdr:cNvPr>
        <xdr:cNvGrpSpPr/>
      </xdr:nvGrpSpPr>
      <xdr:grpSpPr>
        <a:xfrm>
          <a:off x="255494" y="8365938"/>
          <a:ext cx="7200000" cy="5400000"/>
          <a:chOff x="0" y="6848475"/>
          <a:chExt cx="7200000" cy="4928228"/>
        </a:xfrm>
      </xdr:grpSpPr>
      <xdr:grpSp>
        <xdr:nvGrpSpPr>
          <xdr:cNvPr id="9" name="Group 8">
            <a:extLst>
              <a:ext uri="{FF2B5EF4-FFF2-40B4-BE49-F238E27FC236}">
                <a16:creationId xmlns:a16="http://schemas.microsoft.com/office/drawing/2014/main" id="{ED5E33D5-8693-4A12-BA07-C4693C09781E}"/>
              </a:ext>
            </a:extLst>
          </xdr:cNvPr>
          <xdr:cNvGrpSpPr/>
        </xdr:nvGrpSpPr>
        <xdr:grpSpPr>
          <a:xfrm>
            <a:off x="0" y="6848475"/>
            <a:ext cx="7200000" cy="4928228"/>
            <a:chOff x="47625" y="990600"/>
            <a:chExt cx="7200000" cy="4928228"/>
          </a:xfrm>
        </xdr:grpSpPr>
        <xdr:graphicFrame macro="">
          <xdr:nvGraphicFramePr>
            <xdr:cNvPr id="12" name="Chart 11">
              <a:extLst>
                <a:ext uri="{FF2B5EF4-FFF2-40B4-BE49-F238E27FC236}">
                  <a16:creationId xmlns:a16="http://schemas.microsoft.com/office/drawing/2014/main" id="{405111DE-7CB3-4287-899E-603243D66DA6}"/>
                </a:ext>
              </a:extLst>
            </xdr:cNvPr>
            <xdr:cNvGraphicFramePr>
              <a:graphicFrameLocks/>
            </xdr:cNvGraphicFramePr>
          </xdr:nvGraphicFramePr>
          <xdr:xfrm>
            <a:off x="47625" y="990600"/>
            <a:ext cx="7200000" cy="4928228"/>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Rectangle 12">
              <a:extLst>
                <a:ext uri="{FF2B5EF4-FFF2-40B4-BE49-F238E27FC236}">
                  <a16:creationId xmlns:a16="http://schemas.microsoft.com/office/drawing/2014/main" id="{36A55678-6230-4BC3-A960-4FAED1CFFB22}"/>
                </a:ext>
              </a:extLst>
            </xdr:cNvPr>
            <xdr:cNvSpPr/>
          </xdr:nvSpPr>
          <xdr:spPr>
            <a:xfrm>
              <a:off x="5210174" y="1276349"/>
              <a:ext cx="1133475" cy="2729060"/>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to the end</a:t>
              </a:r>
              <a:r>
                <a:rPr lang="hu-HU" sz="1400" b="1" baseline="0">
                  <a:solidFill>
                    <a:srgbClr val="DA0000"/>
                  </a:solidFill>
                </a:rPr>
                <a:t> </a:t>
              </a:r>
              <a:r>
                <a:rPr lang="hu-HU" sz="1400" b="1">
                  <a:solidFill>
                    <a:srgbClr val="DA0000"/>
                  </a:solidFill>
                </a:rPr>
                <a:t>June 2019 office stock</a:t>
              </a:r>
            </a:p>
          </xdr:txBody>
        </xdr:sp>
      </xdr:grpSp>
      <xdr:sp macro="" textlink="">
        <xdr:nvSpPr>
          <xdr:cNvPr id="10" name="Rectangle 9">
            <a:extLst>
              <a:ext uri="{FF2B5EF4-FFF2-40B4-BE49-F238E27FC236}">
                <a16:creationId xmlns:a16="http://schemas.microsoft.com/office/drawing/2014/main" id="{12A2A96C-BCA3-4B7B-A4E1-181F752C6D6B}"/>
              </a:ext>
            </a:extLst>
          </xdr:cNvPr>
          <xdr:cNvSpPr/>
        </xdr:nvSpPr>
        <xdr:spPr>
          <a:xfrm>
            <a:off x="6315075" y="7134225"/>
            <a:ext cx="352425" cy="2729059"/>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1" name="TextBox 10">
            <a:extLst>
              <a:ext uri="{FF2B5EF4-FFF2-40B4-BE49-F238E27FC236}">
                <a16:creationId xmlns:a16="http://schemas.microsoft.com/office/drawing/2014/main" id="{5618321C-DA92-4D6B-85BB-2E2A09AD620A}"/>
              </a:ext>
            </a:extLst>
          </xdr:cNvPr>
          <xdr:cNvSpPr txBox="1"/>
        </xdr:nvSpPr>
        <xdr:spPr>
          <a:xfrm>
            <a:off x="6248400" y="7153275"/>
            <a:ext cx="514350" cy="311496"/>
          </a:xfrm>
          <a:prstGeom prst="rect">
            <a:avLst/>
          </a:prstGeom>
          <a:noFill/>
        </xdr:spPr>
        <xdr:txBody>
          <a:bodyPr vertOverflow="clip" horzOverflow="clip" wrap="square" rtlCol="0" anchor="t">
            <a:noAutofit/>
          </a:bodyPr>
          <a:lstStyle/>
          <a:p>
            <a:r>
              <a:rPr lang="hu-HU" sz="1400" b="1" dirty="0" err="1">
                <a:solidFill>
                  <a:srgbClr val="00B0F0"/>
                </a:solidFill>
              </a:rPr>
              <a:t>+9%</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224118</xdr:colOff>
      <xdr:row>7</xdr:row>
      <xdr:rowOff>10333</xdr:rowOff>
    </xdr:from>
    <xdr:to>
      <xdr:col>1</xdr:col>
      <xdr:colOff>6564529</xdr:colOff>
      <xdr:row>32</xdr:row>
      <xdr:rowOff>19756</xdr:rowOff>
    </xdr:to>
    <xdr:graphicFrame macro="">
      <xdr:nvGraphicFramePr>
        <xdr:cNvPr id="2" name="Chart 1">
          <a:extLst>
            <a:ext uri="{FF2B5EF4-FFF2-40B4-BE49-F238E27FC236}">
              <a16:creationId xmlns:a16="http://schemas.microsoft.com/office/drawing/2014/main" id="{B62751C7-4A4F-4969-9160-6E2E8E56B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479359</xdr:colOff>
      <xdr:row>209</xdr:row>
      <xdr:rowOff>144055</xdr:rowOff>
    </xdr:from>
    <xdr:to>
      <xdr:col>20</xdr:col>
      <xdr:colOff>112455</xdr:colOff>
      <xdr:row>236</xdr:row>
      <xdr:rowOff>48131</xdr:rowOff>
    </xdr:to>
    <xdr:graphicFrame macro="">
      <xdr:nvGraphicFramePr>
        <xdr:cNvPr id="3" name="Chart 2">
          <a:extLst>
            <a:ext uri="{FF2B5EF4-FFF2-40B4-BE49-F238E27FC236}">
              <a16:creationId xmlns:a16="http://schemas.microsoft.com/office/drawing/2014/main" id="{89D796D9-FE56-4876-9FA3-404A15868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218220</xdr:colOff>
      <xdr:row>33</xdr:row>
      <xdr:rowOff>22782</xdr:rowOff>
    </xdr:from>
    <xdr:to>
      <xdr:col>1</xdr:col>
      <xdr:colOff>6558631</xdr:colOff>
      <xdr:row>62</xdr:row>
      <xdr:rowOff>13607</xdr:rowOff>
    </xdr:to>
    <xdr:graphicFrame macro="">
      <xdr:nvGraphicFramePr>
        <xdr:cNvPr id="4" name="Chart 3">
          <a:extLst>
            <a:ext uri="{FF2B5EF4-FFF2-40B4-BE49-F238E27FC236}">
              <a16:creationId xmlns:a16="http://schemas.microsoft.com/office/drawing/2014/main" id="{C294EEF4-E962-4565-B2FC-CD7A0AC03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448315</xdr:colOff>
      <xdr:row>6</xdr:row>
      <xdr:rowOff>275585</xdr:rowOff>
    </xdr:from>
    <xdr:to>
      <xdr:col>1</xdr:col>
      <xdr:colOff>6799724</xdr:colOff>
      <xdr:row>22</xdr:row>
      <xdr:rowOff>168403</xdr:rowOff>
    </xdr:to>
    <xdr:graphicFrame macro="">
      <xdr:nvGraphicFramePr>
        <xdr:cNvPr id="2" name="Chart 1">
          <a:extLst>
            <a:ext uri="{FF2B5EF4-FFF2-40B4-BE49-F238E27FC236}">
              <a16:creationId xmlns:a16="http://schemas.microsoft.com/office/drawing/2014/main" id="{A8739DC0-7A0C-44FB-8502-C728346F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445833</xdr:colOff>
      <xdr:row>25</xdr:row>
      <xdr:rowOff>50429</xdr:rowOff>
    </xdr:from>
    <xdr:to>
      <xdr:col>1</xdr:col>
      <xdr:colOff>6797242</xdr:colOff>
      <xdr:row>51</xdr:row>
      <xdr:rowOff>47156</xdr:rowOff>
    </xdr:to>
    <xdr:graphicFrame macro="">
      <xdr:nvGraphicFramePr>
        <xdr:cNvPr id="3" name="Chart 2">
          <a:extLst>
            <a:ext uri="{FF2B5EF4-FFF2-40B4-BE49-F238E27FC236}">
              <a16:creationId xmlns:a16="http://schemas.microsoft.com/office/drawing/2014/main" id="{8B18B2E4-1541-40AB-973C-3499FC0AE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219412</xdr:colOff>
      <xdr:row>8</xdr:row>
      <xdr:rowOff>0</xdr:rowOff>
    </xdr:from>
    <xdr:to>
      <xdr:col>1</xdr:col>
      <xdr:colOff>6543112</xdr:colOff>
      <xdr:row>27</xdr:row>
      <xdr:rowOff>142200</xdr:rowOff>
    </xdr:to>
    <xdr:graphicFrame macro="">
      <xdr:nvGraphicFramePr>
        <xdr:cNvPr id="2" name="Chart 1">
          <a:extLst>
            <a:ext uri="{FF2B5EF4-FFF2-40B4-BE49-F238E27FC236}">
              <a16:creationId xmlns:a16="http://schemas.microsoft.com/office/drawing/2014/main" id="{A7C2F4BF-3E2F-4CBB-8A2F-95E2327601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149679</xdr:colOff>
      <xdr:row>29</xdr:row>
      <xdr:rowOff>54427</xdr:rowOff>
    </xdr:from>
    <xdr:to>
      <xdr:col>1</xdr:col>
      <xdr:colOff>6473379</xdr:colOff>
      <xdr:row>55</xdr:row>
      <xdr:rowOff>171227</xdr:rowOff>
    </xdr:to>
    <xdr:graphicFrame macro="">
      <xdr:nvGraphicFramePr>
        <xdr:cNvPr id="3" name="Chart 1">
          <a:extLst>
            <a:ext uri="{FF2B5EF4-FFF2-40B4-BE49-F238E27FC236}">
              <a16:creationId xmlns:a16="http://schemas.microsoft.com/office/drawing/2014/main" id="{16D3F9C7-2F97-42BD-8BFE-F95D23A26C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37</xdr:row>
      <xdr:rowOff>145988</xdr:rowOff>
    </xdr:from>
    <xdr:to>
      <xdr:col>1</xdr:col>
      <xdr:colOff>6145900</xdr:colOff>
      <xdr:row>65</xdr:row>
      <xdr:rowOff>46888</xdr:rowOff>
    </xdr:to>
    <xdr:graphicFrame macro="">
      <xdr:nvGraphicFramePr>
        <xdr:cNvPr id="2" name="Chart 1">
          <a:extLst>
            <a:ext uri="{FF2B5EF4-FFF2-40B4-BE49-F238E27FC236}">
              <a16:creationId xmlns:a16="http://schemas.microsoft.com/office/drawing/2014/main" id="{1DB8A155-19FE-4773-B9E9-F7990AFB15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10</xdr:row>
      <xdr:rowOff>9765</xdr:rowOff>
    </xdr:from>
    <xdr:to>
      <xdr:col>1</xdr:col>
      <xdr:colOff>6145900</xdr:colOff>
      <xdr:row>36</xdr:row>
      <xdr:rowOff>164665</xdr:rowOff>
    </xdr:to>
    <xdr:graphicFrame macro="">
      <xdr:nvGraphicFramePr>
        <xdr:cNvPr id="3" name="Chart 2">
          <a:extLst>
            <a:ext uri="{FF2B5EF4-FFF2-40B4-BE49-F238E27FC236}">
              <a16:creationId xmlns:a16="http://schemas.microsoft.com/office/drawing/2014/main" id="{3FF309B2-BB0F-4E7E-8DAB-60F7642359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0.21828</cdr:x>
      <cdr:y>0.0547</cdr:y>
    </cdr:from>
    <cdr:to>
      <cdr:x>0.47916</cdr:x>
      <cdr:y>0.67816</cdr:y>
    </cdr:to>
    <cdr:sp macro="" textlink="">
      <cdr:nvSpPr>
        <cdr:cNvPr id="10" name="Téglalap 9">
          <a:extLst xmlns:a="http://schemas.openxmlformats.org/drawingml/2006/main">
            <a:ext uri="{FF2B5EF4-FFF2-40B4-BE49-F238E27FC236}">
              <a16:creationId xmlns:a16="http://schemas.microsoft.com/office/drawing/2014/main" id="{55F021C6-C2AE-4A6A-ADB6-D9E607AF5D37}"/>
            </a:ext>
          </a:extLst>
        </cdr:cNvPr>
        <cdr:cNvSpPr/>
      </cdr:nvSpPr>
      <cdr:spPr>
        <a:xfrm xmlns:a="http://schemas.openxmlformats.org/drawingml/2006/main">
          <a:off x="1568294" y="291393"/>
          <a:ext cx="1874365" cy="3321271"/>
        </a:xfrm>
        <a:prstGeom xmlns:a="http://schemas.openxmlformats.org/drawingml/2006/main" prst="rect">
          <a:avLst/>
        </a:prstGeom>
        <a:solidFill xmlns:a="http://schemas.openxmlformats.org/drawingml/2006/main">
          <a:schemeClr val="accent6">
            <a:alpha val="3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0.08791</cdr:x>
      <cdr:y>0.05511</cdr:y>
    </cdr:from>
    <cdr:to>
      <cdr:x>0.21842</cdr:x>
      <cdr:y>0.67679</cdr:y>
    </cdr:to>
    <cdr:sp macro="" textlink="">
      <cdr:nvSpPr>
        <cdr:cNvPr id="2" name="Téglalap 1">
          <a:extLst xmlns:a="http://schemas.openxmlformats.org/drawingml/2006/main">
            <a:ext uri="{FF2B5EF4-FFF2-40B4-BE49-F238E27FC236}">
              <a16:creationId xmlns:a16="http://schemas.microsoft.com/office/drawing/2014/main" id="{3A779936-B58F-4C2C-B781-D1A86B4E534E}"/>
            </a:ext>
          </a:extLst>
        </cdr:cNvPr>
        <cdr:cNvSpPr/>
      </cdr:nvSpPr>
      <cdr:spPr>
        <a:xfrm xmlns:a="http://schemas.openxmlformats.org/drawingml/2006/main">
          <a:off x="631583" y="293568"/>
          <a:ext cx="937721" cy="3311769"/>
        </a:xfrm>
        <a:prstGeom xmlns:a="http://schemas.openxmlformats.org/drawingml/2006/main" prst="rect">
          <a:avLst/>
        </a:prstGeom>
        <a:solidFill xmlns:a="http://schemas.openxmlformats.org/drawingml/2006/main">
          <a:srgbClr val="FF0000">
            <a:alpha val="24000"/>
          </a:srgb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0.63588</cdr:x>
      <cdr:y>0.05557</cdr:y>
    </cdr:from>
    <cdr:to>
      <cdr:x>0.73462</cdr:x>
      <cdr:y>0.67679</cdr:y>
    </cdr:to>
    <cdr:sp macro="" textlink="">
      <cdr:nvSpPr>
        <cdr:cNvPr id="3" name="Téglalap 2">
          <a:extLst xmlns:a="http://schemas.openxmlformats.org/drawingml/2006/main">
            <a:ext uri="{FF2B5EF4-FFF2-40B4-BE49-F238E27FC236}">
              <a16:creationId xmlns:a16="http://schemas.microsoft.com/office/drawing/2014/main" id="{58A54216-4E8A-4442-A2EE-64259267BCE1}"/>
            </a:ext>
          </a:extLst>
        </cdr:cNvPr>
        <cdr:cNvSpPr/>
      </cdr:nvSpPr>
      <cdr:spPr>
        <a:xfrm xmlns:a="http://schemas.openxmlformats.org/drawingml/2006/main">
          <a:off x="4568658" y="296028"/>
          <a:ext cx="709425" cy="3309309"/>
        </a:xfrm>
        <a:prstGeom xmlns:a="http://schemas.openxmlformats.org/drawingml/2006/main" prst="rect">
          <a:avLst/>
        </a:prstGeom>
        <a:solidFill xmlns:a="http://schemas.openxmlformats.org/drawingml/2006/main">
          <a:schemeClr val="accent6">
            <a:alpha val="3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0.73422</cdr:x>
      <cdr:y>0.05556</cdr:y>
    </cdr:from>
    <cdr:to>
      <cdr:x>0.80432</cdr:x>
      <cdr:y>0.67816</cdr:y>
    </cdr:to>
    <cdr:grpSp>
      <cdr:nvGrpSpPr>
        <cdr:cNvPr id="8" name="Csoportba foglalás 7">
          <a:extLst xmlns:a="http://schemas.openxmlformats.org/drawingml/2006/main">
            <a:ext uri="{FF2B5EF4-FFF2-40B4-BE49-F238E27FC236}">
              <a16:creationId xmlns:a16="http://schemas.microsoft.com/office/drawing/2014/main" id="{ED34E993-10CD-4122-8E81-A949F3AA1142}"/>
            </a:ext>
          </a:extLst>
        </cdr:cNvPr>
        <cdr:cNvGrpSpPr/>
      </cdr:nvGrpSpPr>
      <cdr:grpSpPr>
        <a:xfrm xmlns:a="http://schemas.openxmlformats.org/drawingml/2006/main">
          <a:off x="5270189" y="304035"/>
          <a:ext cx="503173" cy="3406985"/>
          <a:chOff x="6276975" y="300038"/>
          <a:chExt cx="285750" cy="3048000"/>
        </a:xfrm>
        <a:solidFill xmlns:a="http://schemas.openxmlformats.org/drawingml/2006/main">
          <a:srgbClr val="FF0000">
            <a:alpha val="24000"/>
          </a:srgbClr>
        </a:solidFill>
      </cdr:grpSpPr>
      <cdr:sp macro="" textlink="">
        <cdr:nvSpPr>
          <cdr:cNvPr id="6" name="Téglalap 5">
            <a:extLst xmlns:a="http://schemas.openxmlformats.org/drawingml/2006/main">
              <a:ext uri="{FF2B5EF4-FFF2-40B4-BE49-F238E27FC236}">
                <a16:creationId xmlns:a16="http://schemas.microsoft.com/office/drawing/2014/main" id="{CB139CD0-3C60-49AE-A52F-B9DCAD237686}"/>
              </a:ext>
            </a:extLst>
          </cdr:cNvPr>
          <cdr:cNvSpPr/>
        </cdr:nvSpPr>
        <cdr:spPr>
          <a:xfrm xmlns:a="http://schemas.openxmlformats.org/drawingml/2006/main">
            <a:off x="6276975" y="300038"/>
            <a:ext cx="285750" cy="3048000"/>
          </a:xfrm>
          <a:prstGeom xmlns:a="http://schemas.openxmlformats.org/drawingml/2006/main" prst="rect">
            <a:avLst/>
          </a:prstGeom>
          <a:grpFill xmlns:a="http://schemas.openxmlformats.org/drawingml/2006/main"/>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marL="0" indent="0" algn="l"/>
            <a:endParaRPr lang="hu-HU" sz="1100">
              <a:solidFill>
                <a:schemeClr val="lt1"/>
              </a:solidFill>
              <a:latin typeface="+mn-lt"/>
              <a:ea typeface="+mn-ea"/>
              <a:cs typeface="+mn-cs"/>
            </a:endParaRPr>
          </a:p>
        </cdr:txBody>
      </cdr:sp>
    </cdr:grpSp>
  </cdr:relSizeAnchor>
  <cdr:relSizeAnchor xmlns:cdr="http://schemas.openxmlformats.org/drawingml/2006/chartDrawing">
    <cdr:from>
      <cdr:x>0.4795</cdr:x>
      <cdr:y>0.05527</cdr:y>
    </cdr:from>
    <cdr:to>
      <cdr:x>0.6363</cdr:x>
      <cdr:y>0.67817</cdr:y>
    </cdr:to>
    <cdr:sp macro="" textlink="">
      <cdr:nvSpPr>
        <cdr:cNvPr id="9" name="Téglalap 8">
          <a:extLst xmlns:a="http://schemas.openxmlformats.org/drawingml/2006/main">
            <a:ext uri="{FF2B5EF4-FFF2-40B4-BE49-F238E27FC236}">
              <a16:creationId xmlns:a16="http://schemas.microsoft.com/office/drawing/2014/main" id="{3CC047DE-D2A0-48C1-B23C-861DE57FAC34}"/>
            </a:ext>
          </a:extLst>
        </cdr:cNvPr>
        <cdr:cNvSpPr/>
      </cdr:nvSpPr>
      <cdr:spPr>
        <a:xfrm xmlns:a="http://schemas.openxmlformats.org/drawingml/2006/main">
          <a:off x="3445123" y="294431"/>
          <a:ext cx="1126554" cy="3318234"/>
        </a:xfrm>
        <a:prstGeom xmlns:a="http://schemas.openxmlformats.org/drawingml/2006/main" prst="rect">
          <a:avLst/>
        </a:prstGeom>
        <a:solidFill xmlns:a="http://schemas.openxmlformats.org/drawingml/2006/main">
          <a:srgbClr val="FF0000">
            <a:alpha val="24000"/>
          </a:srgb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0.22218</cdr:x>
      <cdr:y>0.53681</cdr:y>
    </cdr:from>
    <cdr:to>
      <cdr:x>0.2937</cdr:x>
      <cdr:y>0.57713</cdr:y>
    </cdr:to>
    <cdr:cxnSp macro="">
      <cdr:nvCxnSpPr>
        <cdr:cNvPr id="5" name="Straight Arrow Connector 4">
          <a:extLst xmlns:a="http://schemas.openxmlformats.org/drawingml/2006/main">
            <a:ext uri="{FF2B5EF4-FFF2-40B4-BE49-F238E27FC236}">
              <a16:creationId xmlns:a16="http://schemas.microsoft.com/office/drawing/2014/main" id="{772EC339-17D2-4BB8-ABE8-9D72FA166793}"/>
            </a:ext>
          </a:extLst>
        </cdr:cNvPr>
        <cdr:cNvCxnSpPr/>
      </cdr:nvCxnSpPr>
      <cdr:spPr>
        <a:xfrm xmlns:a="http://schemas.openxmlformats.org/drawingml/2006/main" flipH="1" flipV="1">
          <a:off x="1599724" y="2898778"/>
          <a:ext cx="514944" cy="217728"/>
        </a:xfrm>
        <a:prstGeom xmlns:a="http://schemas.openxmlformats.org/drawingml/2006/main" prst="straightConnector1">
          <a:avLst/>
        </a:prstGeom>
        <a:ln xmlns:a="http://schemas.openxmlformats.org/drawingml/2006/main" w="222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0.2883</cdr:x>
      <cdr:y>0.54521</cdr:y>
    </cdr:from>
    <cdr:to>
      <cdr:x>0.55743</cdr:x>
      <cdr:y>0.64852</cdr:y>
    </cdr:to>
    <cdr:sp macro="" textlink="">
      <cdr:nvSpPr>
        <cdr:cNvPr id="7" name="TextBox 6">
          <a:extLst xmlns:a="http://schemas.openxmlformats.org/drawingml/2006/main">
            <a:ext uri="{FF2B5EF4-FFF2-40B4-BE49-F238E27FC236}">
              <a16:creationId xmlns:a16="http://schemas.microsoft.com/office/drawing/2014/main" id="{7AC4AE11-76E0-4F23-8893-11659C5EAC19}"/>
            </a:ext>
          </a:extLst>
        </cdr:cNvPr>
        <cdr:cNvSpPr txBox="1"/>
      </cdr:nvSpPr>
      <cdr:spPr>
        <a:xfrm xmlns:a="http://schemas.openxmlformats.org/drawingml/2006/main">
          <a:off x="2075728" y="2944130"/>
          <a:ext cx="1937736" cy="557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i="1">
              <a:effectLst/>
              <a:latin typeface="+mn-lt"/>
              <a:ea typeface="+mn-ea"/>
              <a:cs typeface="+mn-cs"/>
            </a:rPr>
            <a:t>Fed's accomodative</a:t>
          </a:r>
          <a:r>
            <a:rPr lang="hu-HU" sz="1100" i="1" baseline="0">
              <a:effectLst/>
              <a:latin typeface="+mn-lt"/>
              <a:ea typeface="+mn-ea"/>
              <a:cs typeface="+mn-cs"/>
            </a:rPr>
            <a:t> </a:t>
          </a:r>
        </a:p>
        <a:p xmlns:a="http://schemas.openxmlformats.org/drawingml/2006/main">
          <a:r>
            <a:rPr lang="hu-HU" sz="1100" i="1" baseline="0">
              <a:effectLst/>
              <a:latin typeface="+mn-lt"/>
              <a:ea typeface="+mn-ea"/>
              <a:cs typeface="+mn-cs"/>
            </a:rPr>
            <a:t>message</a:t>
          </a:r>
          <a:endParaRPr lang="hu-HU">
            <a:effectLst/>
          </a:endParaRPr>
        </a:p>
      </cdr:txBody>
    </cdr:sp>
  </cdr:relSizeAnchor>
  <cdr:relSizeAnchor xmlns:cdr="http://schemas.openxmlformats.org/drawingml/2006/chartDrawing">
    <cdr:from>
      <cdr:x>0.09172</cdr:x>
      <cdr:y>0.10516</cdr:y>
    </cdr:from>
    <cdr:to>
      <cdr:x>0.11537</cdr:x>
      <cdr:y>0.11264</cdr:y>
    </cdr:to>
    <cdr:cxnSp macro="">
      <cdr:nvCxnSpPr>
        <cdr:cNvPr id="11" name="Straight Arrow Connector 10">
          <a:extLst xmlns:a="http://schemas.openxmlformats.org/drawingml/2006/main">
            <a:ext uri="{FF2B5EF4-FFF2-40B4-BE49-F238E27FC236}">
              <a16:creationId xmlns:a16="http://schemas.microsoft.com/office/drawing/2014/main" id="{F19CF873-1ABF-4B9C-B725-3C0CFDE4E70A}"/>
            </a:ext>
          </a:extLst>
        </cdr:cNvPr>
        <cdr:cNvCxnSpPr/>
      </cdr:nvCxnSpPr>
      <cdr:spPr>
        <a:xfrm xmlns:a="http://schemas.openxmlformats.org/drawingml/2006/main" flipH="1" flipV="1">
          <a:off x="663123" y="567869"/>
          <a:ext cx="170995" cy="40370"/>
        </a:xfrm>
        <a:prstGeom xmlns:a="http://schemas.openxmlformats.org/drawingml/2006/main" prst="straightConnector1">
          <a:avLst/>
        </a:prstGeom>
        <a:ln xmlns:a="http://schemas.openxmlformats.org/drawingml/2006/main" w="222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0.11619</cdr:x>
      <cdr:y>0.06988</cdr:y>
    </cdr:from>
    <cdr:to>
      <cdr:x>0.34686</cdr:x>
      <cdr:y>0.1732</cdr:y>
    </cdr:to>
    <cdr:sp macro="" textlink="">
      <cdr:nvSpPr>
        <cdr:cNvPr id="12" name="TextBox 2">
          <a:extLst xmlns:a="http://schemas.openxmlformats.org/drawingml/2006/main">
            <a:ext uri="{FF2B5EF4-FFF2-40B4-BE49-F238E27FC236}">
              <a16:creationId xmlns:a16="http://schemas.microsoft.com/office/drawing/2014/main" id="{DF3937EA-030F-44BD-90BA-0B24889CA966}"/>
            </a:ext>
          </a:extLst>
        </cdr:cNvPr>
        <cdr:cNvSpPr txBox="1"/>
      </cdr:nvSpPr>
      <cdr:spPr>
        <a:xfrm xmlns:a="http://schemas.openxmlformats.org/drawingml/2006/main">
          <a:off x="840014" y="377371"/>
          <a:ext cx="1667784" cy="557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i="1">
              <a:effectLst/>
              <a:latin typeface="+mn-lt"/>
              <a:ea typeface="+mn-ea"/>
              <a:cs typeface="+mn-cs"/>
            </a:rPr>
            <a:t>USA</a:t>
          </a:r>
          <a:r>
            <a:rPr lang="hu-HU" sz="1100" i="1" baseline="0">
              <a:effectLst/>
              <a:latin typeface="+mn-lt"/>
              <a:ea typeface="+mn-ea"/>
              <a:cs typeface="+mn-cs"/>
            </a:rPr>
            <a:t> declares tariff hike for USD 200 bn Chinese import</a:t>
          </a:r>
          <a:endParaRPr lang="hu-HU">
            <a:effectLst/>
          </a:endParaRPr>
        </a:p>
      </cdr:txBody>
    </cdr:sp>
  </cdr:relSizeAnchor>
  <cdr:relSizeAnchor xmlns:cdr="http://schemas.openxmlformats.org/drawingml/2006/chartDrawing">
    <cdr:from>
      <cdr:x>0.4457</cdr:x>
      <cdr:y>0.23821</cdr:y>
    </cdr:from>
    <cdr:to>
      <cdr:x>0.48039</cdr:x>
      <cdr:y>0.25073</cdr:y>
    </cdr:to>
    <cdr:cxnSp macro="">
      <cdr:nvCxnSpPr>
        <cdr:cNvPr id="14" name="Straight Arrow Connector 13">
          <a:extLst xmlns:a="http://schemas.openxmlformats.org/drawingml/2006/main">
            <a:ext uri="{FF2B5EF4-FFF2-40B4-BE49-F238E27FC236}">
              <a16:creationId xmlns:a16="http://schemas.microsoft.com/office/drawing/2014/main" id="{70BC163A-985E-4CD4-9756-5F6F65AB8C18}"/>
            </a:ext>
          </a:extLst>
        </cdr:cNvPr>
        <cdr:cNvCxnSpPr/>
      </cdr:nvCxnSpPr>
      <cdr:spPr>
        <a:xfrm xmlns:a="http://schemas.openxmlformats.org/drawingml/2006/main" flipV="1">
          <a:off x="3209056" y="1286310"/>
          <a:ext cx="249768" cy="67608"/>
        </a:xfrm>
        <a:prstGeom xmlns:a="http://schemas.openxmlformats.org/drawingml/2006/main" prst="straightConnector1">
          <a:avLst/>
        </a:prstGeom>
        <a:ln xmlns:a="http://schemas.openxmlformats.org/drawingml/2006/main" w="222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0.27632</cdr:x>
      <cdr:y>0.2204</cdr:y>
    </cdr:from>
    <cdr:to>
      <cdr:x>0.475</cdr:x>
      <cdr:y>0.32371</cdr:y>
    </cdr:to>
    <cdr:sp macro="" textlink="">
      <cdr:nvSpPr>
        <cdr:cNvPr id="15" name="TextBox 2">
          <a:extLst xmlns:a="http://schemas.openxmlformats.org/drawingml/2006/main">
            <a:ext uri="{FF2B5EF4-FFF2-40B4-BE49-F238E27FC236}">
              <a16:creationId xmlns:a16="http://schemas.microsoft.com/office/drawing/2014/main" id="{7A50D19E-8473-4D77-9CA1-C864BCDAB8E1}"/>
            </a:ext>
          </a:extLst>
        </cdr:cNvPr>
        <cdr:cNvSpPr txBox="1"/>
      </cdr:nvSpPr>
      <cdr:spPr>
        <a:xfrm xmlns:a="http://schemas.openxmlformats.org/drawingml/2006/main">
          <a:off x="1989492" y="1190172"/>
          <a:ext cx="1430496" cy="557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i="1">
              <a:effectLst/>
              <a:latin typeface="+mn-lt"/>
              <a:ea typeface="+mn-ea"/>
              <a:cs typeface="+mn-cs"/>
            </a:rPr>
            <a:t>USA</a:t>
          </a:r>
          <a:r>
            <a:rPr lang="hu-HU" sz="1100" i="1" baseline="0">
              <a:effectLst/>
              <a:latin typeface="+mn-lt"/>
              <a:ea typeface="+mn-ea"/>
              <a:cs typeface="+mn-cs"/>
            </a:rPr>
            <a:t> declares tariff hike for USD 300 bn Chinese import</a:t>
          </a:r>
          <a:endParaRPr lang="hu-HU">
            <a:effectLst/>
          </a:endParaRPr>
        </a:p>
      </cdr:txBody>
    </cdr:sp>
  </cdr:relSizeAnchor>
  <cdr:relSizeAnchor xmlns:cdr="http://schemas.openxmlformats.org/drawingml/2006/chartDrawing">
    <cdr:from>
      <cdr:x>0.57944</cdr:x>
      <cdr:y>0.22779</cdr:y>
    </cdr:from>
    <cdr:to>
      <cdr:x>0.80752</cdr:x>
      <cdr:y>0.33354</cdr:y>
    </cdr:to>
    <cdr:sp macro="" textlink="">
      <cdr:nvSpPr>
        <cdr:cNvPr id="17" name="TextBox 2">
          <a:extLst xmlns:a="http://schemas.openxmlformats.org/drawingml/2006/main">
            <a:ext uri="{FF2B5EF4-FFF2-40B4-BE49-F238E27FC236}">
              <a16:creationId xmlns:a16="http://schemas.microsoft.com/office/drawing/2014/main" id="{3A19714C-8C94-4F81-BFF8-381DD00934CC}"/>
            </a:ext>
          </a:extLst>
        </cdr:cNvPr>
        <cdr:cNvSpPr txBox="1"/>
      </cdr:nvSpPr>
      <cdr:spPr>
        <a:xfrm xmlns:a="http://schemas.openxmlformats.org/drawingml/2006/main">
          <a:off x="4171950" y="1211262"/>
          <a:ext cx="1642194" cy="5623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effectLst/>
              <a:latin typeface="+mn-lt"/>
              <a:ea typeface="+mn-ea"/>
              <a:cs typeface="+mn-cs"/>
            </a:rPr>
            <a:t>Decreasing geopolitical risks (Italian</a:t>
          </a:r>
          <a:r>
            <a:rPr lang="hu-HU" sz="1100" i="1" baseline="0">
              <a:effectLst/>
              <a:latin typeface="+mn-lt"/>
              <a:ea typeface="+mn-ea"/>
              <a:cs typeface="+mn-cs"/>
            </a:rPr>
            <a:t> government, Hong Kong)</a:t>
          </a:r>
          <a:endParaRPr lang="hu-HU" sz="1100" i="1"/>
        </a:p>
      </cdr:txBody>
    </cdr:sp>
  </cdr:relSizeAnchor>
  <cdr:relSizeAnchor xmlns:cdr="http://schemas.openxmlformats.org/drawingml/2006/chartDrawing">
    <cdr:from>
      <cdr:x>0.62698</cdr:x>
      <cdr:y>0.51103</cdr:y>
    </cdr:from>
    <cdr:to>
      <cdr:x>0.75414</cdr:x>
      <cdr:y>0.69993</cdr:y>
    </cdr:to>
    <cdr:sp macro="" textlink="">
      <cdr:nvSpPr>
        <cdr:cNvPr id="18" name="TextBox 2">
          <a:extLst xmlns:a="http://schemas.openxmlformats.org/drawingml/2006/main">
            <a:ext uri="{FF2B5EF4-FFF2-40B4-BE49-F238E27FC236}">
              <a16:creationId xmlns:a16="http://schemas.microsoft.com/office/drawing/2014/main" id="{39B12B42-D0E7-4015-9189-D7BA9E342D23}"/>
            </a:ext>
          </a:extLst>
        </cdr:cNvPr>
        <cdr:cNvSpPr txBox="1"/>
      </cdr:nvSpPr>
      <cdr:spPr>
        <a:xfrm xmlns:a="http://schemas.openxmlformats.org/drawingml/2006/main">
          <a:off x="4514224" y="2759552"/>
          <a:ext cx="915552" cy="102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Expansive monetary policy</a:t>
          </a:r>
        </a:p>
      </cdr:txBody>
    </cdr:sp>
  </cdr:relSizeAnchor>
  <cdr:relSizeAnchor xmlns:cdr="http://schemas.openxmlformats.org/drawingml/2006/chartDrawing">
    <cdr:from>
      <cdr:x>0.80433</cdr:x>
      <cdr:y>0.05672</cdr:y>
    </cdr:from>
    <cdr:to>
      <cdr:x>0.90796</cdr:x>
      <cdr:y>0.67768</cdr:y>
    </cdr:to>
    <cdr:sp macro="" textlink="">
      <cdr:nvSpPr>
        <cdr:cNvPr id="16" name="Téglalap 15">
          <a:extLst xmlns:a="http://schemas.openxmlformats.org/drawingml/2006/main">
            <a:ext uri="{FF2B5EF4-FFF2-40B4-BE49-F238E27FC236}">
              <a16:creationId xmlns:a16="http://schemas.microsoft.com/office/drawing/2014/main" id="{B8829ABF-F807-4319-9E86-AEFD87658169}"/>
            </a:ext>
          </a:extLst>
        </cdr:cNvPr>
        <cdr:cNvSpPr/>
      </cdr:nvSpPr>
      <cdr:spPr>
        <a:xfrm xmlns:a="http://schemas.openxmlformats.org/drawingml/2006/main">
          <a:off x="5773434" y="310382"/>
          <a:ext cx="743850" cy="3398019"/>
        </a:xfrm>
        <a:prstGeom xmlns:a="http://schemas.openxmlformats.org/drawingml/2006/main" prst="rect">
          <a:avLst/>
        </a:prstGeom>
        <a:solidFill xmlns:a="http://schemas.openxmlformats.org/drawingml/2006/main">
          <a:schemeClr val="accent6">
            <a:alpha val="3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0.64029</cdr:x>
      <cdr:y>0.05644</cdr:y>
    </cdr:from>
    <cdr:to>
      <cdr:x>0.89248</cdr:x>
      <cdr:y>0.18638</cdr:y>
    </cdr:to>
    <cdr:sp macro="" textlink="">
      <cdr:nvSpPr>
        <cdr:cNvPr id="19" name="TextBox 2">
          <a:extLst xmlns:a="http://schemas.openxmlformats.org/drawingml/2006/main">
            <a:ext uri="{FF2B5EF4-FFF2-40B4-BE49-F238E27FC236}">
              <a16:creationId xmlns:a16="http://schemas.microsoft.com/office/drawing/2014/main" id="{AAD44BF0-0C59-4FE1-81E0-0451488F66C0}"/>
            </a:ext>
          </a:extLst>
        </cdr:cNvPr>
        <cdr:cNvSpPr txBox="1"/>
      </cdr:nvSpPr>
      <cdr:spPr>
        <a:xfrm xmlns:a="http://schemas.openxmlformats.org/drawingml/2006/main">
          <a:off x="4610100" y="304799"/>
          <a:ext cx="1815768" cy="701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Brexit, trade tensions, </a:t>
          </a:r>
        </a:p>
        <a:p xmlns:a="http://schemas.openxmlformats.org/drawingml/2006/main">
          <a:pPr algn="ctr"/>
          <a:r>
            <a:rPr lang="hu-HU" sz="1100" i="1"/>
            <a:t>Middle East conflicts</a:t>
          </a:r>
        </a:p>
      </cdr:txBody>
    </cdr:sp>
  </cdr:relSizeAnchor>
  <cdr:relSizeAnchor xmlns:cdr="http://schemas.openxmlformats.org/drawingml/2006/chartDrawing">
    <cdr:from>
      <cdr:x>0.79375</cdr:x>
      <cdr:y>0.52917</cdr:y>
    </cdr:from>
    <cdr:to>
      <cdr:x>0.92091</cdr:x>
      <cdr:y>0.71807</cdr:y>
    </cdr:to>
    <cdr:sp macro="" textlink="">
      <cdr:nvSpPr>
        <cdr:cNvPr id="20" name="TextBox 2">
          <a:extLst xmlns:a="http://schemas.openxmlformats.org/drawingml/2006/main">
            <a:ext uri="{FF2B5EF4-FFF2-40B4-BE49-F238E27FC236}">
              <a16:creationId xmlns:a16="http://schemas.microsoft.com/office/drawing/2014/main" id="{C8C70466-6FDF-4745-95E3-E020EF881946}"/>
            </a:ext>
          </a:extLst>
        </cdr:cNvPr>
        <cdr:cNvSpPr txBox="1"/>
      </cdr:nvSpPr>
      <cdr:spPr>
        <a:xfrm xmlns:a="http://schemas.openxmlformats.org/drawingml/2006/main">
          <a:off x="5715000" y="2857500"/>
          <a:ext cx="915552" cy="102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hu-HU" sz="1100" i="1"/>
        </a:p>
      </cdr:txBody>
    </cdr:sp>
  </cdr:relSizeAnchor>
  <cdr:relSizeAnchor xmlns:cdr="http://schemas.openxmlformats.org/drawingml/2006/chartDrawing">
    <cdr:from>
      <cdr:x>0.79199</cdr:x>
      <cdr:y>0.52917</cdr:y>
    </cdr:from>
    <cdr:to>
      <cdr:x>0.91915</cdr:x>
      <cdr:y>0.71807</cdr:y>
    </cdr:to>
    <cdr:sp macro="" textlink="">
      <cdr:nvSpPr>
        <cdr:cNvPr id="21" name="TextBox 2">
          <a:extLst xmlns:a="http://schemas.openxmlformats.org/drawingml/2006/main">
            <a:ext uri="{FF2B5EF4-FFF2-40B4-BE49-F238E27FC236}">
              <a16:creationId xmlns:a16="http://schemas.microsoft.com/office/drawing/2014/main" id="{4D4BC918-64E8-41ED-A18B-C6941AD37CD5}"/>
            </a:ext>
          </a:extLst>
        </cdr:cNvPr>
        <cdr:cNvSpPr txBox="1"/>
      </cdr:nvSpPr>
      <cdr:spPr>
        <a:xfrm xmlns:a="http://schemas.openxmlformats.org/drawingml/2006/main">
          <a:off x="5702328" y="2857510"/>
          <a:ext cx="915552" cy="102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i="1"/>
            <a:t>Fed policy</a:t>
          </a:r>
          <a:r>
            <a:rPr lang="hu-HU" sz="1100" i="1" baseline="0"/>
            <a:t> rate cut</a:t>
          </a:r>
          <a:endParaRPr lang="hu-HU" sz="1100" i="1"/>
        </a:p>
      </cdr:txBody>
    </cdr:sp>
  </cdr:relSizeAnchor>
  <cdr:relSizeAnchor xmlns:cdr="http://schemas.openxmlformats.org/drawingml/2006/chartDrawing">
    <cdr:from>
      <cdr:x>0.79551</cdr:x>
      <cdr:y>0.1905</cdr:y>
    </cdr:from>
    <cdr:to>
      <cdr:x>0.92267</cdr:x>
      <cdr:y>0.3794</cdr:y>
    </cdr:to>
    <cdr:sp macro="" textlink="">
      <cdr:nvSpPr>
        <cdr:cNvPr id="22" name="TextBox 2">
          <a:extLst xmlns:a="http://schemas.openxmlformats.org/drawingml/2006/main">
            <a:ext uri="{FF2B5EF4-FFF2-40B4-BE49-F238E27FC236}">
              <a16:creationId xmlns:a16="http://schemas.microsoft.com/office/drawing/2014/main" id="{47A94706-4EEF-48AF-A7A6-9C850002D8DA}"/>
            </a:ext>
          </a:extLst>
        </cdr:cNvPr>
        <cdr:cNvSpPr txBox="1"/>
      </cdr:nvSpPr>
      <cdr:spPr>
        <a:xfrm xmlns:a="http://schemas.openxmlformats.org/drawingml/2006/main">
          <a:off x="5727700" y="1028700"/>
          <a:ext cx="915552" cy="1020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hu-HU" sz="1100" i="1"/>
            <a:t>Corporate profits,</a:t>
          </a:r>
          <a:r>
            <a:rPr lang="hu-HU" sz="1100" i="1" baseline="0"/>
            <a:t> USA-CHN easing</a:t>
          </a:r>
          <a:endParaRPr lang="hu-HU">
            <a:effectLst/>
          </a:endParaRPr>
        </a:p>
        <a:p xmlns:a="http://schemas.openxmlformats.org/drawingml/2006/main">
          <a:pPr algn="ctr"/>
          <a:endParaRPr lang="hu-HU" sz="1100" i="1"/>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505944</xdr:colOff>
      <xdr:row>9</xdr:row>
      <xdr:rowOff>184896</xdr:rowOff>
    </xdr:from>
    <xdr:to>
      <xdr:col>1</xdr:col>
      <xdr:colOff>6836571</xdr:colOff>
      <xdr:row>30</xdr:row>
      <xdr:rowOff>43078</xdr:rowOff>
    </xdr:to>
    <xdr:graphicFrame macro="">
      <xdr:nvGraphicFramePr>
        <xdr:cNvPr id="2" name="Chart 1">
          <a:extLst>
            <a:ext uri="{FF2B5EF4-FFF2-40B4-BE49-F238E27FC236}">
              <a16:creationId xmlns:a16="http://schemas.microsoft.com/office/drawing/2014/main" id="{6BD0DED1-94EF-4AD4-AF02-CE0D1CCEE1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476250</xdr:colOff>
      <xdr:row>34</xdr:row>
      <xdr:rowOff>64943</xdr:rowOff>
    </xdr:from>
    <xdr:to>
      <xdr:col>1</xdr:col>
      <xdr:colOff>6810341</xdr:colOff>
      <xdr:row>60</xdr:row>
      <xdr:rowOff>61671</xdr:rowOff>
    </xdr:to>
    <xdr:graphicFrame macro="">
      <xdr:nvGraphicFramePr>
        <xdr:cNvPr id="3" name="Chart 2">
          <a:extLst>
            <a:ext uri="{FF2B5EF4-FFF2-40B4-BE49-F238E27FC236}">
              <a16:creationId xmlns:a16="http://schemas.microsoft.com/office/drawing/2014/main" id="{3AC48239-F150-48ED-8B91-E93EF70EFB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0.72099</cdr:x>
      <cdr:y>0.0022</cdr:y>
    </cdr:from>
    <cdr:to>
      <cdr:x>0.94919</cdr:x>
      <cdr:y>0.05686</cdr:y>
    </cdr:to>
    <cdr:sp macro="" textlink="">
      <cdr:nvSpPr>
        <cdr:cNvPr id="2" name="TextBox 1">
          <a:extLst xmlns:a="http://schemas.openxmlformats.org/drawingml/2006/main">
            <a:ext uri="{FF2B5EF4-FFF2-40B4-BE49-F238E27FC236}">
              <a16:creationId xmlns:a16="http://schemas.microsoft.com/office/drawing/2014/main" id="{374CBC53-87DB-48F0-B831-4820764CAB9E}"/>
            </a:ext>
          </a:extLst>
        </cdr:cNvPr>
        <cdr:cNvSpPr txBox="1"/>
      </cdr:nvSpPr>
      <cdr:spPr>
        <a:xfrm xmlns:a="http://schemas.openxmlformats.org/drawingml/2006/main">
          <a:off x="5191125" y="11906"/>
          <a:ext cx="1643063" cy="29516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percentage point</a:t>
          </a:r>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0</xdr:col>
      <xdr:colOff>544284</xdr:colOff>
      <xdr:row>35</xdr:row>
      <xdr:rowOff>27212</xdr:rowOff>
    </xdr:from>
    <xdr:to>
      <xdr:col>2</xdr:col>
      <xdr:colOff>479884</xdr:colOff>
      <xdr:row>61</xdr:row>
      <xdr:rowOff>144012</xdr:rowOff>
    </xdr:to>
    <xdr:graphicFrame macro="">
      <xdr:nvGraphicFramePr>
        <xdr:cNvPr id="2" name="Chart 1">
          <a:extLst>
            <a:ext uri="{FF2B5EF4-FFF2-40B4-BE49-F238E27FC236}">
              <a16:creationId xmlns:a16="http://schemas.microsoft.com/office/drawing/2014/main" id="{0D499DBB-F33E-46F7-8179-C584471D7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554181</xdr:colOff>
      <xdr:row>7</xdr:row>
      <xdr:rowOff>7791</xdr:rowOff>
    </xdr:from>
    <xdr:to>
      <xdr:col>2</xdr:col>
      <xdr:colOff>489781</xdr:colOff>
      <xdr:row>33</xdr:row>
      <xdr:rowOff>137291</xdr:rowOff>
    </xdr:to>
    <xdr:graphicFrame macro="">
      <xdr:nvGraphicFramePr>
        <xdr:cNvPr id="3" name="Chart 2">
          <a:extLst>
            <a:ext uri="{FF2B5EF4-FFF2-40B4-BE49-F238E27FC236}">
              <a16:creationId xmlns:a16="http://schemas.microsoft.com/office/drawing/2014/main" id="{9F7176F2-5A13-4110-B497-D14BDEC59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346364</xdr:colOff>
      <xdr:row>8</xdr:row>
      <xdr:rowOff>173182</xdr:rowOff>
    </xdr:from>
    <xdr:to>
      <xdr:col>1</xdr:col>
      <xdr:colOff>7472143</xdr:colOff>
      <xdr:row>37</xdr:row>
      <xdr:rowOff>48682</xdr:rowOff>
    </xdr:to>
    <xdr:graphicFrame macro="">
      <xdr:nvGraphicFramePr>
        <xdr:cNvPr id="6" name="Diagram 3">
          <a:extLst>
            <a:ext uri="{FF2B5EF4-FFF2-40B4-BE49-F238E27FC236}">
              <a16:creationId xmlns:a16="http://schemas.microsoft.com/office/drawing/2014/main" id="{44874487-E695-4D1F-8937-AF13EDE6A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455220</xdr:colOff>
      <xdr:row>41</xdr:row>
      <xdr:rowOff>37110</xdr:rowOff>
    </xdr:from>
    <xdr:to>
      <xdr:col>1</xdr:col>
      <xdr:colOff>7580999</xdr:colOff>
      <xdr:row>69</xdr:row>
      <xdr:rowOff>103110</xdr:rowOff>
    </xdr:to>
    <xdr:graphicFrame macro="">
      <xdr:nvGraphicFramePr>
        <xdr:cNvPr id="7" name="Diagram 4">
          <a:extLst>
            <a:ext uri="{FF2B5EF4-FFF2-40B4-BE49-F238E27FC236}">
              <a16:creationId xmlns:a16="http://schemas.microsoft.com/office/drawing/2014/main" id="{D4A9CB8F-920D-413D-B85A-5E20B9B98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530225</xdr:colOff>
      <xdr:row>7</xdr:row>
      <xdr:rowOff>152689</xdr:rowOff>
    </xdr:from>
    <xdr:to>
      <xdr:col>1</xdr:col>
      <xdr:colOff>6809475</xdr:colOff>
      <xdr:row>29</xdr:row>
      <xdr:rowOff>31750</xdr:rowOff>
    </xdr:to>
    <xdr:graphicFrame macro="">
      <xdr:nvGraphicFramePr>
        <xdr:cNvPr id="2" name="Diagram 1">
          <a:extLst>
            <a:ext uri="{FF2B5EF4-FFF2-40B4-BE49-F238E27FC236}">
              <a16:creationId xmlns:a16="http://schemas.microsoft.com/office/drawing/2014/main" id="{CAC32E2F-9441-4C11-958A-52EB46BD1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434975</xdr:colOff>
      <xdr:row>31</xdr:row>
      <xdr:rowOff>168275</xdr:rowOff>
    </xdr:from>
    <xdr:to>
      <xdr:col>1</xdr:col>
      <xdr:colOff>6714225</xdr:colOff>
      <xdr:row>59</xdr:row>
      <xdr:rowOff>189375</xdr:rowOff>
    </xdr:to>
    <xdr:graphicFrame macro="">
      <xdr:nvGraphicFramePr>
        <xdr:cNvPr id="3" name="Diagram 1">
          <a:extLst>
            <a:ext uri="{FF2B5EF4-FFF2-40B4-BE49-F238E27FC236}">
              <a16:creationId xmlns:a16="http://schemas.microsoft.com/office/drawing/2014/main" id="{279184B0-58E5-42C7-A958-9F1E9AF0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0.07405</cdr:x>
      <cdr:y>0</cdr:y>
    </cdr:from>
    <cdr:to>
      <cdr:x>0.29972</cdr:x>
      <cdr:y>0.06591</cdr:y>
    </cdr:to>
    <cdr:sp macro="" textlink="">
      <cdr:nvSpPr>
        <cdr:cNvPr id="2" name="TextBox 1">
          <a:extLst xmlns:a="http://schemas.openxmlformats.org/drawingml/2006/main">
            <a:ext uri="{FF2B5EF4-FFF2-40B4-BE49-F238E27FC236}">
              <a16:creationId xmlns:a16="http://schemas.microsoft.com/office/drawing/2014/main" id="{04D171A3-C2E1-47F8-9C1C-46A8448607A6}"/>
            </a:ext>
          </a:extLst>
        </cdr:cNvPr>
        <cdr:cNvSpPr txBox="1"/>
      </cdr:nvSpPr>
      <cdr:spPr>
        <a:xfrm xmlns:a="http://schemas.openxmlformats.org/drawingml/2006/main">
          <a:off x="533400" y="0"/>
          <a:ext cx="162560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percentage</a:t>
          </a:r>
          <a:r>
            <a:rPr lang="hu-HU" sz="1600" baseline="0">
              <a:latin typeface="+mn-lt"/>
            </a:rPr>
            <a:t> point</a:t>
          </a:r>
          <a:endParaRPr lang="hu-HU" sz="1600">
            <a:latin typeface="+mn-lt"/>
          </a:endParaRP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0</xdr:col>
      <xdr:colOff>134471</xdr:colOff>
      <xdr:row>41</xdr:row>
      <xdr:rowOff>91621</xdr:rowOff>
    </xdr:from>
    <xdr:to>
      <xdr:col>1</xdr:col>
      <xdr:colOff>3405188</xdr:colOff>
      <xdr:row>67</xdr:row>
      <xdr:rowOff>195035</xdr:rowOff>
    </xdr:to>
    <xdr:graphicFrame macro="">
      <xdr:nvGraphicFramePr>
        <xdr:cNvPr id="2" name="Diagram 6">
          <a:extLst>
            <a:ext uri="{FF2B5EF4-FFF2-40B4-BE49-F238E27FC236}">
              <a16:creationId xmlns:a16="http://schemas.microsoft.com/office/drawing/2014/main" id="{7C9D4F7F-B54E-4E39-9C16-6130BD8006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9720</xdr:colOff>
      <xdr:row>41</xdr:row>
      <xdr:rowOff>136112</xdr:rowOff>
    </xdr:from>
    <xdr:to>
      <xdr:col>1</xdr:col>
      <xdr:colOff>6296098</xdr:colOff>
      <xdr:row>68</xdr:row>
      <xdr:rowOff>25219</xdr:rowOff>
    </xdr:to>
    <xdr:graphicFrame macro="">
      <xdr:nvGraphicFramePr>
        <xdr:cNvPr id="3" name="Chart 2">
          <a:extLst>
            <a:ext uri="{FF2B5EF4-FFF2-40B4-BE49-F238E27FC236}">
              <a16:creationId xmlns:a16="http://schemas.microsoft.com/office/drawing/2014/main" id="{3A8C32CF-A99B-40AF-A834-1BFA8799E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7</xdr:row>
      <xdr:rowOff>134679</xdr:rowOff>
    </xdr:from>
    <xdr:to>
      <xdr:col>1</xdr:col>
      <xdr:colOff>6645600</xdr:colOff>
      <xdr:row>34</xdr:row>
      <xdr:rowOff>48279</xdr:rowOff>
    </xdr:to>
    <xdr:graphicFrame macro="">
      <xdr:nvGraphicFramePr>
        <xdr:cNvPr id="4" name="Chart 3">
          <a:extLst>
            <a:ext uri="{FF2B5EF4-FFF2-40B4-BE49-F238E27FC236}">
              <a16:creationId xmlns:a16="http://schemas.microsoft.com/office/drawing/2014/main" id="{D057C2DF-4701-4C08-BF15-40C0DECCF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108857</xdr:colOff>
      <xdr:row>7</xdr:row>
      <xdr:rowOff>128334</xdr:rowOff>
    </xdr:from>
    <xdr:to>
      <xdr:col>1</xdr:col>
      <xdr:colOff>3405187</xdr:colOff>
      <xdr:row>32</xdr:row>
      <xdr:rowOff>175985</xdr:rowOff>
    </xdr:to>
    <xdr:graphicFrame macro="">
      <xdr:nvGraphicFramePr>
        <xdr:cNvPr id="5" name="Diagram 1">
          <a:extLst>
            <a:ext uri="{FF2B5EF4-FFF2-40B4-BE49-F238E27FC236}">
              <a16:creationId xmlns:a16="http://schemas.microsoft.com/office/drawing/2014/main" id="{F6D2BDFC-66E7-4765-9813-C8BDDB15BB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0.59566</cdr:x>
      <cdr:y>0.05306</cdr:y>
    </cdr:from>
    <cdr:to>
      <cdr:x>0.85345</cdr:x>
      <cdr:y>0.19996</cdr:y>
    </cdr:to>
    <cdr:sp macro="" textlink="">
      <cdr:nvSpPr>
        <cdr:cNvPr id="2" name="TextBox 1">
          <a:extLst xmlns:a="http://schemas.openxmlformats.org/drawingml/2006/main">
            <a:ext uri="{FF2B5EF4-FFF2-40B4-BE49-F238E27FC236}">
              <a16:creationId xmlns:a16="http://schemas.microsoft.com/office/drawing/2014/main" id="{5E1269AE-F7C8-4130-AADD-1C2BF7AB03A3}"/>
            </a:ext>
          </a:extLst>
        </cdr:cNvPr>
        <cdr:cNvSpPr txBox="1"/>
      </cdr:nvSpPr>
      <cdr:spPr>
        <a:xfrm xmlns:a="http://schemas.openxmlformats.org/drawingml/2006/main" rot="5400000">
          <a:off x="2633005" y="145355"/>
          <a:ext cx="794705" cy="107818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Stronger demand</a:t>
          </a:r>
        </a:p>
      </cdr:txBody>
    </cdr:sp>
  </cdr:relSizeAnchor>
  <cdr:relSizeAnchor xmlns:cdr="http://schemas.openxmlformats.org/drawingml/2006/chartDrawing">
    <cdr:from>
      <cdr:x>0.4628</cdr:x>
      <cdr:y>0.45113</cdr:y>
    </cdr:from>
    <cdr:to>
      <cdr:x>0.9736</cdr:x>
      <cdr:y>0.52279</cdr:y>
    </cdr:to>
    <cdr:sp macro="" textlink="">
      <cdr:nvSpPr>
        <cdr:cNvPr id="3" name="TextBox 1">
          <a:extLst xmlns:a="http://schemas.openxmlformats.org/drawingml/2006/main">
            <a:ext uri="{FF2B5EF4-FFF2-40B4-BE49-F238E27FC236}">
              <a16:creationId xmlns:a16="http://schemas.microsoft.com/office/drawing/2014/main" id="{8062CF60-5BB2-47A4-99A8-EE1E87041609}"/>
            </a:ext>
          </a:extLst>
        </cdr:cNvPr>
        <cdr:cNvSpPr txBox="1"/>
      </cdr:nvSpPr>
      <cdr:spPr>
        <a:xfrm xmlns:a="http://schemas.openxmlformats.org/drawingml/2006/main" rot="5400000">
          <a:off x="2814385" y="1564805"/>
          <a:ext cx="387696" cy="213950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t>Weaker demand</a:t>
          </a:r>
        </a:p>
      </cdr:txBody>
    </cdr:sp>
  </cdr:relSizeAnchor>
</c:userShapes>
</file>

<file path=xl/drawings/drawing38.xml><?xml version="1.0" encoding="utf-8"?>
<c:userShapes xmlns:c="http://schemas.openxmlformats.org/drawingml/2006/chart">
  <cdr:relSizeAnchor xmlns:cdr="http://schemas.openxmlformats.org/drawingml/2006/chartDrawing">
    <cdr:from>
      <cdr:x>0.70595</cdr:x>
      <cdr:y>0.44606</cdr:y>
    </cdr:from>
    <cdr:to>
      <cdr:x>0.98895</cdr:x>
      <cdr:y>0.51785</cdr:y>
    </cdr:to>
    <cdr:sp macro="" textlink="">
      <cdr:nvSpPr>
        <cdr:cNvPr id="7" name="TextBox 1">
          <a:extLst xmlns:a="http://schemas.openxmlformats.org/drawingml/2006/main">
            <a:ext uri="{FF2B5EF4-FFF2-40B4-BE49-F238E27FC236}">
              <a16:creationId xmlns:a16="http://schemas.microsoft.com/office/drawing/2014/main" id="{4682EFF3-958D-4EB8-B891-4D83867B9D28}"/>
            </a:ext>
          </a:extLst>
        </cdr:cNvPr>
        <cdr:cNvSpPr txBox="1"/>
      </cdr:nvSpPr>
      <cdr:spPr>
        <a:xfrm xmlns:a="http://schemas.openxmlformats.org/drawingml/2006/main" rot="5400000">
          <a:off x="5916123" y="1552664"/>
          <a:ext cx="383184" cy="2039638"/>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t>Weaker demand</a:t>
          </a:r>
        </a:p>
      </cdr:txBody>
    </cdr:sp>
  </cdr:relSizeAnchor>
  <cdr:relSizeAnchor xmlns:cdr="http://schemas.openxmlformats.org/drawingml/2006/chartDrawing">
    <cdr:from>
      <cdr:x>0.51915</cdr:x>
      <cdr:y>0.05372</cdr:y>
    </cdr:from>
    <cdr:to>
      <cdr:x>0.66246</cdr:x>
      <cdr:y>0.20089</cdr:y>
    </cdr:to>
    <cdr:sp macro="" textlink="">
      <cdr:nvSpPr>
        <cdr:cNvPr id="8" name="TextBox 1">
          <a:extLst xmlns:a="http://schemas.openxmlformats.org/drawingml/2006/main">
            <a:ext uri="{FF2B5EF4-FFF2-40B4-BE49-F238E27FC236}">
              <a16:creationId xmlns:a16="http://schemas.microsoft.com/office/drawing/2014/main" id="{88E6695A-F2C5-4569-8ED4-70328F3FEAB6}"/>
            </a:ext>
          </a:extLst>
        </cdr:cNvPr>
        <cdr:cNvSpPr txBox="1"/>
      </cdr:nvSpPr>
      <cdr:spPr>
        <a:xfrm xmlns:a="http://schemas.openxmlformats.org/drawingml/2006/main" rot="5400000">
          <a:off x="3852963" y="183366"/>
          <a:ext cx="808918" cy="10327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Stronger demand</a:t>
          </a:r>
        </a:p>
      </cdr:txBody>
    </cdr:sp>
  </cdr:relSizeAnchor>
  <cdr:relSizeAnchor xmlns:cdr="http://schemas.openxmlformats.org/drawingml/2006/chartDrawing">
    <cdr:from>
      <cdr:x>0.03694</cdr:x>
      <cdr:y>0.75642</cdr:y>
    </cdr:from>
    <cdr:to>
      <cdr:x>0.99296</cdr:x>
      <cdr:y>0.97781</cdr:y>
    </cdr:to>
    <cdr:sp macro="" textlink="">
      <cdr:nvSpPr>
        <cdr:cNvPr id="9" name="Rectangle 8">
          <a:extLst xmlns:a="http://schemas.openxmlformats.org/drawingml/2006/main">
            <a:ext uri="{FF2B5EF4-FFF2-40B4-BE49-F238E27FC236}">
              <a16:creationId xmlns:a16="http://schemas.microsoft.com/office/drawing/2014/main" id="{45365A53-5441-4540-9DD7-729601D6D96A}"/>
            </a:ext>
          </a:extLst>
        </cdr:cNvPr>
        <cdr:cNvSpPr/>
      </cdr:nvSpPr>
      <cdr:spPr>
        <a:xfrm xmlns:a="http://schemas.openxmlformats.org/drawingml/2006/main">
          <a:off x="266195" y="4084668"/>
          <a:ext cx="6889257" cy="119550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9.xml><?xml version="1.0" encoding="utf-8"?>
<c:userShapes xmlns:c="http://schemas.openxmlformats.org/drawingml/2006/chart">
  <cdr:relSizeAnchor xmlns:cdr="http://schemas.openxmlformats.org/drawingml/2006/chartDrawing">
    <cdr:from>
      <cdr:x>0.49795</cdr:x>
      <cdr:y>0.0615</cdr:y>
    </cdr:from>
    <cdr:to>
      <cdr:x>0.64078</cdr:x>
      <cdr:y>0.20828</cdr:y>
    </cdr:to>
    <cdr:sp macro="" textlink="">
      <cdr:nvSpPr>
        <cdr:cNvPr id="2" name="TextBox 1"/>
        <cdr:cNvSpPr txBox="1"/>
      </cdr:nvSpPr>
      <cdr:spPr>
        <a:xfrm xmlns:a="http://schemas.openxmlformats.org/drawingml/2006/main" rot="5400000">
          <a:off x="3867129" y="193667"/>
          <a:ext cx="792612" cy="1069511"/>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i="1"/>
            <a:t>Erősebb kereslet</a:t>
          </a:r>
        </a:p>
      </cdr:txBody>
    </cdr:sp>
  </cdr:relSizeAnchor>
  <cdr:relSizeAnchor xmlns:cdr="http://schemas.openxmlformats.org/drawingml/2006/chartDrawing">
    <cdr:from>
      <cdr:x>0.71554</cdr:x>
      <cdr:y>0.48708</cdr:y>
    </cdr:from>
    <cdr:to>
      <cdr:x>0.99854</cdr:x>
      <cdr:y>0.55868</cdr:y>
    </cdr:to>
    <cdr:sp macro="" textlink="">
      <cdr:nvSpPr>
        <cdr:cNvPr id="3" name="TextBox 1"/>
        <cdr:cNvSpPr txBox="1"/>
      </cdr:nvSpPr>
      <cdr:spPr>
        <a:xfrm xmlns:a="http://schemas.openxmlformats.org/drawingml/2006/main" rot="5400000">
          <a:off x="6260370" y="1809806"/>
          <a:ext cx="393814" cy="213224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t>Gyengébb kereslet</a:t>
          </a:r>
        </a:p>
      </cdr:txBody>
    </cdr:sp>
  </cdr:relSizeAnchor>
  <cdr:relSizeAnchor xmlns:cdr="http://schemas.openxmlformats.org/drawingml/2006/chartDrawing">
    <cdr:from>
      <cdr:x>0.07131</cdr:x>
      <cdr:y>0.78028</cdr:y>
    </cdr:from>
    <cdr:to>
      <cdr:x>0.94572</cdr:x>
      <cdr:y>0.99917</cdr:y>
    </cdr:to>
    <cdr:sp macro="" textlink="">
      <cdr:nvSpPr>
        <cdr:cNvPr id="6" name="Rectangle 5">
          <a:extLst xmlns:a="http://schemas.openxmlformats.org/drawingml/2006/main">
            <a:ext uri="{FF2B5EF4-FFF2-40B4-BE49-F238E27FC236}">
              <a16:creationId xmlns:a16="http://schemas.microsoft.com/office/drawing/2014/main" id="{D2A8F96D-551F-4454-9B85-923CECE685C2}"/>
            </a:ext>
          </a:extLst>
        </cdr:cNvPr>
        <cdr:cNvSpPr/>
      </cdr:nvSpPr>
      <cdr:spPr>
        <a:xfrm xmlns:a="http://schemas.openxmlformats.org/drawingml/2006/main">
          <a:off x="533400" y="4119820"/>
          <a:ext cx="6540500" cy="1155700"/>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absoluteAnchor>
    <xdr:pos x="95250" y="1270000"/>
    <xdr:ext cx="7200000" cy="5400000"/>
    <xdr:graphicFrame macro="">
      <xdr:nvGraphicFramePr>
        <xdr:cNvPr id="2" name="Chart 1">
          <a:extLst>
            <a:ext uri="{FF2B5EF4-FFF2-40B4-BE49-F238E27FC236}">
              <a16:creationId xmlns:a16="http://schemas.microsoft.com/office/drawing/2014/main" id="{68ED40CF-F3FA-4D8F-85EB-25CC06CB6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0186" y="7274220"/>
    <xdr:ext cx="7200000" cy="5400000"/>
    <xdr:graphicFrame macro="">
      <xdr:nvGraphicFramePr>
        <xdr:cNvPr id="3" name="Chart 2">
          <a:extLst>
            <a:ext uri="{FF2B5EF4-FFF2-40B4-BE49-F238E27FC236}">
              <a16:creationId xmlns:a16="http://schemas.microsoft.com/office/drawing/2014/main" id="{7AD74732-E0A3-49BD-90FC-E15EB735B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0.60896</cdr:x>
      <cdr:y>0.06688</cdr:y>
    </cdr:from>
    <cdr:to>
      <cdr:x>0.86519</cdr:x>
      <cdr:y>0.21465</cdr:y>
    </cdr:to>
    <cdr:sp macro="" textlink="">
      <cdr:nvSpPr>
        <cdr:cNvPr id="3" name="TextBox 1">
          <a:extLst xmlns:a="http://schemas.openxmlformats.org/drawingml/2006/main">
            <a:ext uri="{FF2B5EF4-FFF2-40B4-BE49-F238E27FC236}">
              <a16:creationId xmlns:a16="http://schemas.microsoft.com/office/drawing/2014/main" id="{C0FF87CA-F6D4-4199-B164-1C5609717002}"/>
            </a:ext>
          </a:extLst>
        </cdr:cNvPr>
        <cdr:cNvSpPr txBox="1"/>
      </cdr:nvSpPr>
      <cdr:spPr>
        <a:xfrm xmlns:a="http://schemas.openxmlformats.org/drawingml/2006/main" rot="5400000">
          <a:off x="2721066" y="185868"/>
          <a:ext cx="761065" cy="10782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Erősebb kereslet</a:t>
          </a:r>
        </a:p>
      </cdr:txBody>
    </cdr:sp>
  </cdr:relSizeAnchor>
  <cdr:relSizeAnchor xmlns:cdr="http://schemas.openxmlformats.org/drawingml/2006/chartDrawing">
    <cdr:from>
      <cdr:x>0.45396</cdr:x>
      <cdr:y>0.5118</cdr:y>
    </cdr:from>
    <cdr:to>
      <cdr:x>0.96165</cdr:x>
      <cdr:y>0.58389</cdr:y>
    </cdr:to>
    <cdr:sp macro="" textlink="">
      <cdr:nvSpPr>
        <cdr:cNvPr id="4" name="TextBox 1">
          <a:extLst xmlns:a="http://schemas.openxmlformats.org/drawingml/2006/main">
            <a:ext uri="{FF2B5EF4-FFF2-40B4-BE49-F238E27FC236}">
              <a16:creationId xmlns:a16="http://schemas.microsoft.com/office/drawing/2014/main" id="{6FDE542F-F1B9-4DC8-8478-00E15613D433}"/>
            </a:ext>
          </a:extLst>
        </cdr:cNvPr>
        <cdr:cNvSpPr txBox="1"/>
      </cdr:nvSpPr>
      <cdr:spPr>
        <a:xfrm xmlns:a="http://schemas.openxmlformats.org/drawingml/2006/main" rot="5400000">
          <a:off x="2793840" y="1802646"/>
          <a:ext cx="377976" cy="213950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t>Gyengébb kereslet</a:t>
          </a:r>
        </a:p>
      </cdr:txBody>
    </cdr:sp>
  </cdr:relSizeAnchor>
</c:userShapes>
</file>

<file path=xl/drawings/drawing41.xml><?xml version="1.0" encoding="utf-8"?>
<xdr:wsDr xmlns:xdr="http://schemas.openxmlformats.org/drawingml/2006/spreadsheetDrawing" xmlns:a="http://schemas.openxmlformats.org/drawingml/2006/main">
  <xdr:twoCellAnchor editAs="absolute">
    <xdr:from>
      <xdr:col>0</xdr:col>
      <xdr:colOff>278616</xdr:colOff>
      <xdr:row>34</xdr:row>
      <xdr:rowOff>94039</xdr:rowOff>
    </xdr:from>
    <xdr:to>
      <xdr:col>1</xdr:col>
      <xdr:colOff>6563226</xdr:colOff>
      <xdr:row>61</xdr:row>
      <xdr:rowOff>100854</xdr:rowOff>
    </xdr:to>
    <xdr:graphicFrame macro="">
      <xdr:nvGraphicFramePr>
        <xdr:cNvPr id="2" name="Chart 2">
          <a:extLst>
            <a:ext uri="{FF2B5EF4-FFF2-40B4-BE49-F238E27FC236}">
              <a16:creationId xmlns:a16="http://schemas.microsoft.com/office/drawing/2014/main" id="{006FD8D3-523F-4E6C-9F6E-E101A2AD5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386292</xdr:colOff>
      <xdr:row>8</xdr:row>
      <xdr:rowOff>55693</xdr:rowOff>
    </xdr:from>
    <xdr:to>
      <xdr:col>1</xdr:col>
      <xdr:colOff>6999817</xdr:colOff>
      <xdr:row>28</xdr:row>
      <xdr:rowOff>111797</xdr:rowOff>
    </xdr:to>
    <xdr:graphicFrame macro="">
      <xdr:nvGraphicFramePr>
        <xdr:cNvPr id="3" name="Chart 2">
          <a:extLst>
            <a:ext uri="{FF2B5EF4-FFF2-40B4-BE49-F238E27FC236}">
              <a16:creationId xmlns:a16="http://schemas.microsoft.com/office/drawing/2014/main" id="{2720C4C6-9580-48BD-88E0-DD9A63F71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417080</xdr:colOff>
      <xdr:row>8</xdr:row>
      <xdr:rowOff>54635</xdr:rowOff>
    </xdr:from>
    <xdr:to>
      <xdr:col>1</xdr:col>
      <xdr:colOff>3498851</xdr:colOff>
      <xdr:row>27</xdr:row>
      <xdr:rowOff>183199</xdr:rowOff>
    </xdr:to>
    <xdr:graphicFrame macro="">
      <xdr:nvGraphicFramePr>
        <xdr:cNvPr id="4" name="Chart 3">
          <a:extLst>
            <a:ext uri="{FF2B5EF4-FFF2-40B4-BE49-F238E27FC236}">
              <a16:creationId xmlns:a16="http://schemas.microsoft.com/office/drawing/2014/main" id="{170545AB-0437-4A64-B93E-6775766A156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141293</xdr:colOff>
      <xdr:row>34</xdr:row>
      <xdr:rowOff>83455</xdr:rowOff>
    </xdr:from>
    <xdr:to>
      <xdr:col>1</xdr:col>
      <xdr:colOff>3276601</xdr:colOff>
      <xdr:row>60</xdr:row>
      <xdr:rowOff>101022</xdr:rowOff>
    </xdr:to>
    <xdr:graphicFrame macro="">
      <xdr:nvGraphicFramePr>
        <xdr:cNvPr id="5" name="Chart 3">
          <a:extLst>
            <a:ext uri="{FF2B5EF4-FFF2-40B4-BE49-F238E27FC236}">
              <a16:creationId xmlns:a16="http://schemas.microsoft.com/office/drawing/2014/main" id="{56947C97-E19E-41E4-BC76-3EE6D93436A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0.02846</cdr:x>
      <cdr:y>0.70968</cdr:y>
    </cdr:from>
    <cdr:to>
      <cdr:x>0.98288</cdr:x>
      <cdr:y>0.99863</cdr:y>
    </cdr:to>
    <cdr:sp macro="" textlink="">
      <cdr:nvSpPr>
        <cdr:cNvPr id="6" name="Rectangle 5">
          <a:extLst xmlns:a="http://schemas.openxmlformats.org/drawingml/2006/main">
            <a:ext uri="{FF2B5EF4-FFF2-40B4-BE49-F238E27FC236}">
              <a16:creationId xmlns:a16="http://schemas.microsoft.com/office/drawing/2014/main" id="{8DB5D296-8412-4540-AB1C-C514C2131732}"/>
            </a:ext>
          </a:extLst>
        </cdr:cNvPr>
        <cdr:cNvSpPr/>
      </cdr:nvSpPr>
      <cdr:spPr>
        <a:xfrm xmlns:a="http://schemas.openxmlformats.org/drawingml/2006/main">
          <a:off x="204943" y="3795469"/>
          <a:ext cx="6872277" cy="154534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0.52326</cdr:x>
      <cdr:y>0.06099</cdr:y>
    </cdr:from>
    <cdr:to>
      <cdr:x>0.73961</cdr:x>
      <cdr:y>0.20716</cdr:y>
    </cdr:to>
    <cdr:sp macro="" textlink="">
      <cdr:nvSpPr>
        <cdr:cNvPr id="3" name="TextBox 1">
          <a:extLst xmlns:a="http://schemas.openxmlformats.org/drawingml/2006/main">
            <a:ext uri="{FF2B5EF4-FFF2-40B4-BE49-F238E27FC236}">
              <a16:creationId xmlns:a16="http://schemas.microsoft.com/office/drawing/2014/main" id="{0864553B-4865-4E14-8662-5A2776AEE10B}"/>
            </a:ext>
          </a:extLst>
        </cdr:cNvPr>
        <cdr:cNvSpPr txBox="1"/>
      </cdr:nvSpPr>
      <cdr:spPr>
        <a:xfrm xmlns:a="http://schemas.openxmlformats.org/drawingml/2006/main" rot="5400000">
          <a:off x="4140768" y="-38669"/>
          <a:ext cx="806481" cy="155691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Tightening</a:t>
          </a:r>
          <a:r>
            <a:rPr lang="hu-HU" sz="1600" i="1" baseline="0"/>
            <a:t> conditions</a:t>
          </a:r>
          <a:endParaRPr lang="hu-HU" sz="1600" i="1"/>
        </a:p>
      </cdr:txBody>
    </cdr:sp>
  </cdr:relSizeAnchor>
  <cdr:relSizeAnchor xmlns:cdr="http://schemas.openxmlformats.org/drawingml/2006/chartDrawing">
    <cdr:from>
      <cdr:x>0.60457</cdr:x>
      <cdr:y>0.36432</cdr:y>
    </cdr:from>
    <cdr:to>
      <cdr:x>0.82092</cdr:x>
      <cdr:y>0.51049</cdr:y>
    </cdr:to>
    <cdr:sp macro="" textlink="">
      <cdr:nvSpPr>
        <cdr:cNvPr id="4" name="TextBox 1">
          <a:extLst xmlns:a="http://schemas.openxmlformats.org/drawingml/2006/main">
            <a:ext uri="{FF2B5EF4-FFF2-40B4-BE49-F238E27FC236}">
              <a16:creationId xmlns:a16="http://schemas.microsoft.com/office/drawing/2014/main" id="{121EC336-421C-41CA-8ED0-BCE3579F8EEA}"/>
            </a:ext>
          </a:extLst>
        </cdr:cNvPr>
        <cdr:cNvSpPr txBox="1"/>
      </cdr:nvSpPr>
      <cdr:spPr>
        <a:xfrm xmlns:a="http://schemas.openxmlformats.org/drawingml/2006/main" rot="5400000">
          <a:off x="4725877" y="1635010"/>
          <a:ext cx="806481" cy="155691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Easing</a:t>
          </a:r>
          <a:r>
            <a:rPr lang="hu-HU" sz="1600" i="1" baseline="0"/>
            <a:t> conditions</a:t>
          </a:r>
          <a:endParaRPr lang="hu-HU" sz="1600" i="1"/>
        </a:p>
      </cdr:txBody>
    </cdr:sp>
  </cdr:relSizeAnchor>
  <cdr:relSizeAnchor xmlns:cdr="http://schemas.openxmlformats.org/drawingml/2006/chartDrawing">
    <cdr:from>
      <cdr:x>0.26094</cdr:x>
      <cdr:y>0.36679</cdr:y>
    </cdr:from>
    <cdr:to>
      <cdr:x>0.47729</cdr:x>
      <cdr:y>0.51295</cdr:y>
    </cdr:to>
    <cdr:sp macro="" textlink="">
      <cdr:nvSpPr>
        <cdr:cNvPr id="5" name="TextBox 1">
          <a:extLst xmlns:a="http://schemas.openxmlformats.org/drawingml/2006/main">
            <a:ext uri="{FF2B5EF4-FFF2-40B4-BE49-F238E27FC236}">
              <a16:creationId xmlns:a16="http://schemas.microsoft.com/office/drawing/2014/main" id="{6A83D489-54A6-454D-BD94-7F7BD05EBD73}"/>
            </a:ext>
          </a:extLst>
        </cdr:cNvPr>
        <cdr:cNvSpPr txBox="1"/>
      </cdr:nvSpPr>
      <cdr:spPr>
        <a:xfrm xmlns:a="http://schemas.openxmlformats.org/drawingml/2006/main" rot="5400000">
          <a:off x="2253005" y="1648616"/>
          <a:ext cx="806481" cy="155691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Easing</a:t>
          </a:r>
          <a:r>
            <a:rPr lang="hu-HU" sz="1600" i="1" baseline="0"/>
            <a:t> conditions</a:t>
          </a:r>
          <a:endParaRPr lang="hu-HU" sz="1600" i="1"/>
        </a:p>
      </cdr:txBody>
    </cdr:sp>
  </cdr:relSizeAnchor>
  <cdr:relSizeAnchor xmlns:cdr="http://schemas.openxmlformats.org/drawingml/2006/chartDrawing">
    <cdr:from>
      <cdr:x>0.09026</cdr:x>
      <cdr:y>0.06099</cdr:y>
    </cdr:from>
    <cdr:to>
      <cdr:x>0.30661</cdr:x>
      <cdr:y>0.20716</cdr:y>
    </cdr:to>
    <cdr:sp macro="" textlink="">
      <cdr:nvSpPr>
        <cdr:cNvPr id="7" name="TextBox 1">
          <a:extLst xmlns:a="http://schemas.openxmlformats.org/drawingml/2006/main">
            <a:ext uri="{FF2B5EF4-FFF2-40B4-BE49-F238E27FC236}">
              <a16:creationId xmlns:a16="http://schemas.microsoft.com/office/drawing/2014/main" id="{D0E762BD-DD49-4536-B076-AE8DBB40F52C}"/>
            </a:ext>
          </a:extLst>
        </cdr:cNvPr>
        <cdr:cNvSpPr txBox="1"/>
      </cdr:nvSpPr>
      <cdr:spPr>
        <a:xfrm xmlns:a="http://schemas.openxmlformats.org/drawingml/2006/main" rot="5400000">
          <a:off x="1024734" y="-38669"/>
          <a:ext cx="806481" cy="155691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Tightening</a:t>
          </a:r>
          <a:r>
            <a:rPr lang="hu-HU" sz="1600" i="1" baseline="0"/>
            <a:t> conditions</a:t>
          </a:r>
          <a:endParaRPr lang="hu-HU" sz="1600" i="1"/>
        </a:p>
      </cdr:txBody>
    </cdr:sp>
  </cdr:relSizeAnchor>
</c:userShapes>
</file>

<file path=xl/drawings/drawing43.xml><?xml version="1.0" encoding="utf-8"?>
<c:userShapes xmlns:c="http://schemas.openxmlformats.org/drawingml/2006/chart">
  <cdr:relSizeAnchor xmlns:cdr="http://schemas.openxmlformats.org/drawingml/2006/chartDrawing">
    <cdr:from>
      <cdr:x>0.52027</cdr:x>
      <cdr:y>0.0475</cdr:y>
    </cdr:from>
    <cdr:to>
      <cdr:x>0.72689</cdr:x>
      <cdr:y>0.19489</cdr:y>
    </cdr:to>
    <cdr:sp macro="" textlink="">
      <cdr:nvSpPr>
        <cdr:cNvPr id="6" name="TextBox 1">
          <a:extLst xmlns:a="http://schemas.openxmlformats.org/drawingml/2006/main">
            <a:ext uri="{FF2B5EF4-FFF2-40B4-BE49-F238E27FC236}">
              <a16:creationId xmlns:a16="http://schemas.microsoft.com/office/drawing/2014/main" id="{19C9B51A-FC47-4E21-8CB4-8F5564014791}"/>
            </a:ext>
          </a:extLst>
        </cdr:cNvPr>
        <cdr:cNvSpPr txBox="1"/>
      </cdr:nvSpPr>
      <cdr:spPr>
        <a:xfrm xmlns:a="http://schemas.openxmlformats.org/drawingml/2006/main" rot="5400000">
          <a:off x="4297751" y="-123519"/>
          <a:ext cx="795906" cy="155589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Hitelfeltételek szigorítása</a:t>
          </a:r>
        </a:p>
      </cdr:txBody>
    </cdr:sp>
  </cdr:relSizeAnchor>
  <cdr:relSizeAnchor xmlns:cdr="http://schemas.openxmlformats.org/drawingml/2006/chartDrawing">
    <cdr:from>
      <cdr:x>0.56395</cdr:x>
      <cdr:y>0.36003</cdr:y>
    </cdr:from>
    <cdr:to>
      <cdr:x>0.77058</cdr:x>
      <cdr:y>0.50742</cdr:y>
    </cdr:to>
    <cdr:sp macro="" textlink="">
      <cdr:nvSpPr>
        <cdr:cNvPr id="7" name="TextBox 1">
          <a:extLst xmlns:a="http://schemas.openxmlformats.org/drawingml/2006/main">
            <a:ext uri="{FF2B5EF4-FFF2-40B4-BE49-F238E27FC236}">
              <a16:creationId xmlns:a16="http://schemas.microsoft.com/office/drawing/2014/main" id="{9140837F-A9B4-4748-9A52-9B95CC0CF5B1}"/>
            </a:ext>
          </a:extLst>
        </cdr:cNvPr>
        <cdr:cNvSpPr txBox="1"/>
      </cdr:nvSpPr>
      <cdr:spPr>
        <a:xfrm xmlns:a="http://schemas.openxmlformats.org/drawingml/2006/main" rot="5400000">
          <a:off x="4626743" y="1564153"/>
          <a:ext cx="795906" cy="1555972"/>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Hitelfeltételek enyhítése</a:t>
          </a:r>
        </a:p>
      </cdr:txBody>
    </cdr:sp>
  </cdr:relSizeAnchor>
  <cdr:relSizeAnchor xmlns:cdr="http://schemas.openxmlformats.org/drawingml/2006/chartDrawing">
    <cdr:from>
      <cdr:x>0.07353</cdr:x>
      <cdr:y>0.68379</cdr:y>
    </cdr:from>
    <cdr:to>
      <cdr:x>0.97691</cdr:x>
      <cdr:y>0.98723</cdr:y>
    </cdr:to>
    <cdr:sp macro="" textlink="">
      <cdr:nvSpPr>
        <cdr:cNvPr id="8" name="Rectangle 7">
          <a:extLst xmlns:a="http://schemas.openxmlformats.org/drawingml/2006/main">
            <a:ext uri="{FF2B5EF4-FFF2-40B4-BE49-F238E27FC236}">
              <a16:creationId xmlns:a16="http://schemas.microsoft.com/office/drawing/2014/main" id="{AF40957B-C6AC-43B0-A66C-4CBFD2A944F4}"/>
            </a:ext>
          </a:extLst>
        </cdr:cNvPr>
        <cdr:cNvSpPr/>
      </cdr:nvSpPr>
      <cdr:spPr>
        <a:xfrm xmlns:a="http://schemas.openxmlformats.org/drawingml/2006/main">
          <a:off x="553507" y="3789909"/>
          <a:ext cx="6800597" cy="1681817"/>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4.xml><?xml version="1.0" encoding="utf-8"?>
<c:userShapes xmlns:c="http://schemas.openxmlformats.org/drawingml/2006/chart">
  <cdr:relSizeAnchor xmlns:cdr="http://schemas.openxmlformats.org/drawingml/2006/chartDrawing">
    <cdr:from>
      <cdr:x>0.16653</cdr:x>
      <cdr:y>0.06096</cdr:y>
    </cdr:from>
    <cdr:to>
      <cdr:x>0.55555</cdr:x>
      <cdr:y>0.20803</cdr:y>
    </cdr:to>
    <cdr:sp macro="" textlink="">
      <cdr:nvSpPr>
        <cdr:cNvPr id="2" name="TextBox 1">
          <a:extLst xmlns:a="http://schemas.openxmlformats.org/drawingml/2006/main">
            <a:ext uri="{FF2B5EF4-FFF2-40B4-BE49-F238E27FC236}">
              <a16:creationId xmlns:a16="http://schemas.microsoft.com/office/drawing/2014/main" id="{63EFAD88-C55B-4515-9D71-A387D93D120F}"/>
            </a:ext>
          </a:extLst>
        </cdr:cNvPr>
        <cdr:cNvSpPr txBox="1"/>
      </cdr:nvSpPr>
      <cdr:spPr>
        <a:xfrm xmlns:a="http://schemas.openxmlformats.org/drawingml/2006/main" rot="5400000">
          <a:off x="1049233" y="-54523"/>
          <a:ext cx="791706" cy="155706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Hitelfeltételek szigorítása</a:t>
          </a:r>
        </a:p>
      </cdr:txBody>
    </cdr:sp>
  </cdr:relSizeAnchor>
  <cdr:relSizeAnchor xmlns:cdr="http://schemas.openxmlformats.org/drawingml/2006/chartDrawing">
    <cdr:from>
      <cdr:x>0.55967</cdr:x>
      <cdr:y>0.37096</cdr:y>
    </cdr:from>
    <cdr:to>
      <cdr:x>0.94869</cdr:x>
      <cdr:y>0.51803</cdr:y>
    </cdr:to>
    <cdr:sp macro="" textlink="">
      <cdr:nvSpPr>
        <cdr:cNvPr id="3" name="TextBox 1">
          <a:extLst xmlns:a="http://schemas.openxmlformats.org/drawingml/2006/main">
            <a:ext uri="{FF2B5EF4-FFF2-40B4-BE49-F238E27FC236}">
              <a16:creationId xmlns:a16="http://schemas.microsoft.com/office/drawing/2014/main" id="{1440449D-CD21-4E5B-A424-4E3010158BED}"/>
            </a:ext>
          </a:extLst>
        </cdr:cNvPr>
        <cdr:cNvSpPr txBox="1"/>
      </cdr:nvSpPr>
      <cdr:spPr>
        <a:xfrm xmlns:a="http://schemas.openxmlformats.org/drawingml/2006/main" rot="5400000">
          <a:off x="2626725" y="1567043"/>
          <a:ext cx="775727" cy="155497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Hitelfeltételek enyhítése</a:t>
          </a:r>
        </a:p>
      </cdr:txBody>
    </cdr:sp>
  </cdr:relSizeAnchor>
</c:userShapes>
</file>

<file path=xl/drawings/drawing45.xml><?xml version="1.0" encoding="utf-8"?>
<c:userShapes xmlns:c="http://schemas.openxmlformats.org/drawingml/2006/chart">
  <cdr:relSizeAnchor xmlns:cdr="http://schemas.openxmlformats.org/drawingml/2006/chartDrawing">
    <cdr:from>
      <cdr:x>0.17299</cdr:x>
      <cdr:y>0.05957</cdr:y>
    </cdr:from>
    <cdr:to>
      <cdr:x>0.55733</cdr:x>
      <cdr:y>0.21105</cdr:y>
    </cdr:to>
    <cdr:sp macro="" textlink="">
      <cdr:nvSpPr>
        <cdr:cNvPr id="2" name="TextBox 1">
          <a:extLst xmlns:a="http://schemas.openxmlformats.org/drawingml/2006/main">
            <a:ext uri="{FF2B5EF4-FFF2-40B4-BE49-F238E27FC236}">
              <a16:creationId xmlns:a16="http://schemas.microsoft.com/office/drawing/2014/main" id="{505006C2-8398-452E-A01B-559E96D3FAB4}"/>
            </a:ext>
          </a:extLst>
        </cdr:cNvPr>
        <cdr:cNvSpPr txBox="1"/>
      </cdr:nvSpPr>
      <cdr:spPr>
        <a:xfrm xmlns:a="http://schemas.openxmlformats.org/drawingml/2006/main" rot="5400000">
          <a:off x="1073378" y="-51028"/>
          <a:ext cx="815473" cy="155887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Tightening</a:t>
          </a:r>
          <a:r>
            <a:rPr lang="hu-HU" sz="1600" i="1" baseline="0"/>
            <a:t> conditions</a:t>
          </a:r>
          <a:endParaRPr lang="hu-HU" sz="1600" i="1"/>
        </a:p>
      </cdr:txBody>
    </cdr:sp>
  </cdr:relSizeAnchor>
  <cdr:relSizeAnchor xmlns:cdr="http://schemas.openxmlformats.org/drawingml/2006/chartDrawing">
    <cdr:from>
      <cdr:x>0.51742</cdr:x>
      <cdr:y>0.37805</cdr:y>
    </cdr:from>
    <cdr:to>
      <cdr:x>0.90175</cdr:x>
      <cdr:y>0.52953</cdr:y>
    </cdr:to>
    <cdr:sp macro="" textlink="">
      <cdr:nvSpPr>
        <cdr:cNvPr id="3" name="TextBox 1">
          <a:extLst xmlns:a="http://schemas.openxmlformats.org/drawingml/2006/main">
            <a:ext uri="{FF2B5EF4-FFF2-40B4-BE49-F238E27FC236}">
              <a16:creationId xmlns:a16="http://schemas.microsoft.com/office/drawing/2014/main" id="{5F6EB01E-FE23-4058-B1BD-3082C9B030EC}"/>
            </a:ext>
          </a:extLst>
        </cdr:cNvPr>
        <cdr:cNvSpPr txBox="1"/>
      </cdr:nvSpPr>
      <cdr:spPr>
        <a:xfrm xmlns:a="http://schemas.openxmlformats.org/drawingml/2006/main" rot="5400000">
          <a:off x="2470378" y="1663472"/>
          <a:ext cx="815474" cy="155888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t>Easing</a:t>
          </a:r>
          <a:r>
            <a:rPr lang="hu-HU" sz="1600" i="1" baseline="0"/>
            <a:t> conditions</a:t>
          </a:r>
          <a:endParaRPr lang="hu-HU" sz="1600" i="1"/>
        </a:p>
      </cdr:txBody>
    </cdr:sp>
  </cdr:relSizeAnchor>
</c:userShapes>
</file>

<file path=xl/drawings/drawing46.xml><?xml version="1.0" encoding="utf-8"?>
<xdr:wsDr xmlns:xdr="http://schemas.openxmlformats.org/drawingml/2006/spreadsheetDrawing" xmlns:a="http://schemas.openxmlformats.org/drawingml/2006/main">
  <xdr:twoCellAnchor>
    <xdr:from>
      <xdr:col>1</xdr:col>
      <xdr:colOff>0</xdr:colOff>
      <xdr:row>7</xdr:row>
      <xdr:rowOff>0</xdr:rowOff>
    </xdr:from>
    <xdr:to>
      <xdr:col>1</xdr:col>
      <xdr:colOff>7210391</xdr:colOff>
      <xdr:row>29</xdr:row>
      <xdr:rowOff>26745</xdr:rowOff>
    </xdr:to>
    <xdr:graphicFrame macro="">
      <xdr:nvGraphicFramePr>
        <xdr:cNvPr id="6" name="Chart 5">
          <a:extLst>
            <a:ext uri="{FF2B5EF4-FFF2-40B4-BE49-F238E27FC236}">
              <a16:creationId xmlns:a16="http://schemas.microsoft.com/office/drawing/2014/main" id="{664F1FD2-DC1C-476F-B955-5CEA6EDD7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5628</xdr:colOff>
      <xdr:row>30</xdr:row>
      <xdr:rowOff>90633</xdr:rowOff>
    </xdr:from>
    <xdr:to>
      <xdr:col>1</xdr:col>
      <xdr:colOff>7216019</xdr:colOff>
      <xdr:row>56</xdr:row>
      <xdr:rowOff>87360</xdr:rowOff>
    </xdr:to>
    <xdr:graphicFrame macro="">
      <xdr:nvGraphicFramePr>
        <xdr:cNvPr id="7" name="Chart 6">
          <a:extLst>
            <a:ext uri="{FF2B5EF4-FFF2-40B4-BE49-F238E27FC236}">
              <a16:creationId xmlns:a16="http://schemas.microsoft.com/office/drawing/2014/main" id="{4A1FF6DE-439A-4E81-8D3E-EDD036979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914399</xdr:colOff>
      <xdr:row>26</xdr:row>
      <xdr:rowOff>107949</xdr:rowOff>
    </xdr:from>
    <xdr:to>
      <xdr:col>3</xdr:col>
      <xdr:colOff>151499</xdr:colOff>
      <xdr:row>52</xdr:row>
      <xdr:rowOff>21549</xdr:rowOff>
    </xdr:to>
    <xdr:graphicFrame macro="">
      <xdr:nvGraphicFramePr>
        <xdr:cNvPr id="2" name="Chart 1">
          <a:extLst>
            <a:ext uri="{FF2B5EF4-FFF2-40B4-BE49-F238E27FC236}">
              <a16:creationId xmlns:a16="http://schemas.microsoft.com/office/drawing/2014/main" id="{CAA183BB-6A5D-4D35-A2C1-D926CDA27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846117</xdr:colOff>
      <xdr:row>7</xdr:row>
      <xdr:rowOff>118752</xdr:rowOff>
    </xdr:from>
    <xdr:to>
      <xdr:col>3</xdr:col>
      <xdr:colOff>83217</xdr:colOff>
      <xdr:row>25</xdr:row>
      <xdr:rowOff>159352</xdr:rowOff>
    </xdr:to>
    <xdr:graphicFrame macro="">
      <xdr:nvGraphicFramePr>
        <xdr:cNvPr id="3" name="Chart 2">
          <a:extLst>
            <a:ext uri="{FF2B5EF4-FFF2-40B4-BE49-F238E27FC236}">
              <a16:creationId xmlns:a16="http://schemas.microsoft.com/office/drawing/2014/main" id="{2B8C9DC5-035A-4B7A-B7A8-BC6BC645DB5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0.19198</cdr:x>
      <cdr:y>0.0686</cdr:y>
    </cdr:from>
    <cdr:to>
      <cdr:x>0.19198</cdr:x>
      <cdr:y>0.63595</cdr:y>
    </cdr:to>
    <cdr:cxnSp macro="">
      <cdr:nvCxnSpPr>
        <cdr:cNvPr id="2" name="Egyenes összekötő 2">
          <a:extLst xmlns:a="http://schemas.openxmlformats.org/drawingml/2006/main">
            <a:ext uri="{FF2B5EF4-FFF2-40B4-BE49-F238E27FC236}">
              <a16:creationId xmlns:a16="http://schemas.microsoft.com/office/drawing/2014/main" id="{13DD4B74-46A3-4BF1-91FF-216C12CCA05F}"/>
            </a:ext>
          </a:extLst>
        </cdr:cNvPr>
        <cdr:cNvCxnSpPr/>
      </cdr:nvCxnSpPr>
      <cdr:spPr>
        <a:xfrm xmlns:a="http://schemas.openxmlformats.org/drawingml/2006/main">
          <a:off x="1381017" y="368300"/>
          <a:ext cx="0" cy="3045857"/>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0.31291</cdr:x>
      <cdr:y>0.06919</cdr:y>
    </cdr:from>
    <cdr:to>
      <cdr:x>0.31291</cdr:x>
      <cdr:y>0.63654</cdr:y>
    </cdr:to>
    <cdr:cxnSp macro="">
      <cdr:nvCxnSpPr>
        <cdr:cNvPr id="4" name="Egyenes összekötő 2">
          <a:extLst xmlns:a="http://schemas.openxmlformats.org/drawingml/2006/main">
            <a:ext uri="{FF2B5EF4-FFF2-40B4-BE49-F238E27FC236}">
              <a16:creationId xmlns:a16="http://schemas.microsoft.com/office/drawing/2014/main" id="{998884C2-F441-4D45-807E-706780570B08}"/>
            </a:ext>
          </a:extLst>
        </cdr:cNvPr>
        <cdr:cNvCxnSpPr/>
      </cdr:nvCxnSpPr>
      <cdr:spPr>
        <a:xfrm xmlns:a="http://schemas.openxmlformats.org/drawingml/2006/main">
          <a:off x="2250967" y="371475"/>
          <a:ext cx="0" cy="3045857"/>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0.43473</cdr:x>
      <cdr:y>0.06919</cdr:y>
    </cdr:from>
    <cdr:to>
      <cdr:x>0.43473</cdr:x>
      <cdr:y>0.63654</cdr:y>
    </cdr:to>
    <cdr:cxnSp macro="">
      <cdr:nvCxnSpPr>
        <cdr:cNvPr id="5" name="Egyenes összekötő 2">
          <a:extLst xmlns:a="http://schemas.openxmlformats.org/drawingml/2006/main">
            <a:ext uri="{FF2B5EF4-FFF2-40B4-BE49-F238E27FC236}">
              <a16:creationId xmlns:a16="http://schemas.microsoft.com/office/drawing/2014/main" id="{998884C2-F441-4D45-807E-706780570B08}"/>
            </a:ext>
          </a:extLst>
        </cdr:cNvPr>
        <cdr:cNvCxnSpPr/>
      </cdr:nvCxnSpPr>
      <cdr:spPr>
        <a:xfrm xmlns:a="http://schemas.openxmlformats.org/drawingml/2006/main">
          <a:off x="3127267" y="371475"/>
          <a:ext cx="0" cy="3045857"/>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0.55522</cdr:x>
      <cdr:y>0.07097</cdr:y>
    </cdr:from>
    <cdr:to>
      <cdr:x>0.55522</cdr:x>
      <cdr:y>0.63831</cdr:y>
    </cdr:to>
    <cdr:cxnSp macro="">
      <cdr:nvCxnSpPr>
        <cdr:cNvPr id="6" name="Egyenes összekötő 2">
          <a:extLst xmlns:a="http://schemas.openxmlformats.org/drawingml/2006/main">
            <a:ext uri="{FF2B5EF4-FFF2-40B4-BE49-F238E27FC236}">
              <a16:creationId xmlns:a16="http://schemas.microsoft.com/office/drawing/2014/main" id="{998884C2-F441-4D45-807E-706780570B08}"/>
            </a:ext>
          </a:extLst>
        </cdr:cNvPr>
        <cdr:cNvCxnSpPr/>
      </cdr:nvCxnSpPr>
      <cdr:spPr>
        <a:xfrm xmlns:a="http://schemas.openxmlformats.org/drawingml/2006/main">
          <a:off x="3994042" y="381000"/>
          <a:ext cx="0" cy="3045857"/>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0.67383</cdr:x>
      <cdr:y>0.0649</cdr:y>
    </cdr:from>
    <cdr:to>
      <cdr:x>0.67383</cdr:x>
      <cdr:y>0.63225</cdr:y>
    </cdr:to>
    <cdr:cxnSp macro="">
      <cdr:nvCxnSpPr>
        <cdr:cNvPr id="7" name="Egyenes összekötő 2">
          <a:extLst xmlns:a="http://schemas.openxmlformats.org/drawingml/2006/main">
            <a:ext uri="{FF2B5EF4-FFF2-40B4-BE49-F238E27FC236}">
              <a16:creationId xmlns:a16="http://schemas.microsoft.com/office/drawing/2014/main" id="{998884C2-F441-4D45-807E-706780570B08}"/>
            </a:ext>
          </a:extLst>
        </cdr:cNvPr>
        <cdr:cNvCxnSpPr/>
      </cdr:nvCxnSpPr>
      <cdr:spPr>
        <a:xfrm xmlns:a="http://schemas.openxmlformats.org/drawingml/2006/main">
          <a:off x="4851577" y="350461"/>
          <a:ext cx="0" cy="306369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0.79432</cdr:x>
      <cdr:y>0.06593</cdr:y>
    </cdr:from>
    <cdr:to>
      <cdr:x>0.79432</cdr:x>
      <cdr:y>0.63327</cdr:y>
    </cdr:to>
    <cdr:cxnSp macro="">
      <cdr:nvCxnSpPr>
        <cdr:cNvPr id="8" name="Egyenes összekötő 2">
          <a:extLst xmlns:a="http://schemas.openxmlformats.org/drawingml/2006/main">
            <a:ext uri="{FF2B5EF4-FFF2-40B4-BE49-F238E27FC236}">
              <a16:creationId xmlns:a16="http://schemas.microsoft.com/office/drawing/2014/main" id="{998884C2-F441-4D45-807E-706780570B08}"/>
            </a:ext>
          </a:extLst>
        </cdr:cNvPr>
        <cdr:cNvCxnSpPr/>
      </cdr:nvCxnSpPr>
      <cdr:spPr>
        <a:xfrm xmlns:a="http://schemas.openxmlformats.org/drawingml/2006/main">
          <a:off x="5719105" y="356023"/>
          <a:ext cx="0" cy="3063636"/>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0.19416</cdr:x>
      <cdr:y>0.0551</cdr:y>
    </cdr:from>
    <cdr:to>
      <cdr:x>0.81766</cdr:x>
      <cdr:y>0.6</cdr:y>
    </cdr:to>
    <cdr:grpSp>
      <cdr:nvGrpSpPr>
        <cdr:cNvPr id="11" name="Group 10">
          <a:extLst xmlns:a="http://schemas.openxmlformats.org/drawingml/2006/main">
            <a:ext uri="{FF2B5EF4-FFF2-40B4-BE49-F238E27FC236}">
              <a16:creationId xmlns:a16="http://schemas.microsoft.com/office/drawing/2014/main" id="{DA2D87A7-75F1-44C4-A42B-F02B9152736E}"/>
            </a:ext>
          </a:extLst>
        </cdr:cNvPr>
        <cdr:cNvGrpSpPr/>
      </cdr:nvGrpSpPr>
      <cdr:grpSpPr>
        <a:xfrm xmlns:a="http://schemas.openxmlformats.org/drawingml/2006/main">
          <a:off x="1397952" y="297540"/>
          <a:ext cx="4489200" cy="2942460"/>
          <a:chOff x="1397952" y="297542"/>
          <a:chExt cx="4489200" cy="2942460"/>
        </a:xfrm>
      </cdr:grpSpPr>
      <cdr:cxnSp macro="">
        <cdr:nvCxnSpPr>
          <cdr:cNvPr id="5" name="Egyenes összekötő 2">
            <a:extLst xmlns:a="http://schemas.openxmlformats.org/drawingml/2006/main">
              <a:ext uri="{FF2B5EF4-FFF2-40B4-BE49-F238E27FC236}">
                <a16:creationId xmlns:a16="http://schemas.microsoft.com/office/drawing/2014/main" id="{7670F147-8BF2-48BC-816B-F10C6CC5D9AE}"/>
              </a:ext>
            </a:extLst>
          </cdr:cNvPr>
          <cdr:cNvCxnSpPr/>
        </cdr:nvCxnSpPr>
        <cdr:spPr>
          <a:xfrm xmlns:a="http://schemas.openxmlformats.org/drawingml/2006/main">
            <a:off x="5887152" y="311310"/>
            <a:ext cx="0" cy="2801034"/>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 name="Egyenes összekötő 2">
            <a:extLst xmlns:a="http://schemas.openxmlformats.org/drawingml/2006/main">
              <a:ext uri="{FF2B5EF4-FFF2-40B4-BE49-F238E27FC236}">
                <a16:creationId xmlns:a16="http://schemas.microsoft.com/office/drawing/2014/main" id="{7670F147-8BF2-48BC-816B-F10C6CC5D9AE}"/>
              </a:ext>
            </a:extLst>
          </cdr:cNvPr>
          <cdr:cNvCxnSpPr/>
        </cdr:nvCxnSpPr>
        <cdr:spPr>
          <a:xfrm xmlns:a="http://schemas.openxmlformats.org/drawingml/2006/main">
            <a:off x="4991184" y="297542"/>
            <a:ext cx="0" cy="2897856"/>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Egyenes összekötő 2">
            <a:extLst xmlns:a="http://schemas.openxmlformats.org/drawingml/2006/main">
              <a:ext uri="{FF2B5EF4-FFF2-40B4-BE49-F238E27FC236}">
                <a16:creationId xmlns:a16="http://schemas.microsoft.com/office/drawing/2014/main" id="{7670F147-8BF2-48BC-816B-F10C6CC5D9AE}"/>
              </a:ext>
            </a:extLst>
          </cdr:cNvPr>
          <cdr:cNvCxnSpPr/>
        </cdr:nvCxnSpPr>
        <cdr:spPr>
          <a:xfrm xmlns:a="http://schemas.openxmlformats.org/drawingml/2006/main">
            <a:off x="4091616" y="297649"/>
            <a:ext cx="0" cy="2942352"/>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nvGrpSpPr>
          <cdr:cNvPr id="10" name="Group 9">
            <a:extLst xmlns:a="http://schemas.openxmlformats.org/drawingml/2006/main">
              <a:ext uri="{FF2B5EF4-FFF2-40B4-BE49-F238E27FC236}">
                <a16:creationId xmlns:a16="http://schemas.microsoft.com/office/drawing/2014/main" id="{81611D70-8EA4-47BE-B9EB-B63214B755E7}"/>
              </a:ext>
            </a:extLst>
          </cdr:cNvPr>
          <cdr:cNvGrpSpPr/>
        </cdr:nvGrpSpPr>
        <cdr:grpSpPr>
          <a:xfrm xmlns:a="http://schemas.openxmlformats.org/drawingml/2006/main">
            <a:off x="1397952" y="297650"/>
            <a:ext cx="1791357" cy="2942352"/>
            <a:chOff x="1397952" y="297650"/>
            <a:chExt cx="1791357" cy="2942352"/>
          </a:xfrm>
        </cdr:grpSpPr>
        <cdr:cxnSp macro="">
          <cdr:nvCxnSpPr>
            <cdr:cNvPr id="2" name="Egyenes összekötő 2">
              <a:extLst xmlns:a="http://schemas.openxmlformats.org/drawingml/2006/main">
                <a:ext uri="{FF2B5EF4-FFF2-40B4-BE49-F238E27FC236}">
                  <a16:creationId xmlns:a16="http://schemas.microsoft.com/office/drawing/2014/main" id="{7670F147-8BF2-48BC-816B-F10C6CC5D9AE}"/>
                </a:ext>
              </a:extLst>
            </cdr:cNvPr>
            <cdr:cNvCxnSpPr/>
          </cdr:nvCxnSpPr>
          <cdr:spPr>
            <a:xfrm xmlns:a="http://schemas.openxmlformats.org/drawingml/2006/main">
              <a:off x="1397952" y="313794"/>
              <a:ext cx="0" cy="2870802"/>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 name="Egyenes összekötő 2">
              <a:extLst xmlns:a="http://schemas.openxmlformats.org/drawingml/2006/main">
                <a:ext uri="{FF2B5EF4-FFF2-40B4-BE49-F238E27FC236}">
                  <a16:creationId xmlns:a16="http://schemas.microsoft.com/office/drawing/2014/main" id="{7670F147-8BF2-48BC-816B-F10C6CC5D9AE}"/>
                </a:ext>
              </a:extLst>
            </cdr:cNvPr>
            <cdr:cNvCxnSpPr/>
          </cdr:nvCxnSpPr>
          <cdr:spPr>
            <a:xfrm xmlns:a="http://schemas.openxmlformats.org/drawingml/2006/main">
              <a:off x="2292481" y="297650"/>
              <a:ext cx="0" cy="2942352"/>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Egyenes összekötő 2">
              <a:extLst xmlns:a="http://schemas.openxmlformats.org/drawingml/2006/main">
                <a:ext uri="{FF2B5EF4-FFF2-40B4-BE49-F238E27FC236}">
                  <a16:creationId xmlns:a16="http://schemas.microsoft.com/office/drawing/2014/main" id="{DB147970-B285-4524-A547-66664EEB22E9}"/>
                </a:ext>
              </a:extLst>
            </cdr:cNvPr>
            <cdr:cNvCxnSpPr/>
          </cdr:nvCxnSpPr>
          <cdr:spPr>
            <a:xfrm xmlns:a="http://schemas.openxmlformats.org/drawingml/2006/main">
              <a:off x="3189309" y="321289"/>
              <a:ext cx="0" cy="2801034"/>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userShapes>
</file>

<file path=xl/drawings/drawing5.xml><?xml version="1.0" encoding="utf-8"?>
<c:userShapes xmlns:c="http://schemas.openxmlformats.org/drawingml/2006/chart">
  <cdr:relSizeAnchor xmlns:cdr="http://schemas.openxmlformats.org/drawingml/2006/chartDrawing">
    <cdr:from>
      <cdr:x>0.69644</cdr:x>
      <cdr:y>0.04939</cdr:y>
    </cdr:from>
    <cdr:to>
      <cdr:x>0.92178</cdr:x>
      <cdr:y>0.63889</cdr:y>
    </cdr:to>
    <cdr:sp macro="" textlink="">
      <cdr:nvSpPr>
        <cdr:cNvPr id="5" name="Rectangle 4"/>
        <cdr:cNvSpPr/>
      </cdr:nvSpPr>
      <cdr:spPr>
        <a:xfrm xmlns:a="http://schemas.openxmlformats.org/drawingml/2006/main">
          <a:off x="5014368" y="266700"/>
          <a:ext cx="1622448" cy="3183306"/>
        </a:xfrm>
        <a:prstGeom xmlns:a="http://schemas.openxmlformats.org/drawingml/2006/main" prst="rect">
          <a:avLst/>
        </a:prstGeom>
        <a:solidFill xmlns:a="http://schemas.openxmlformats.org/drawingml/2006/main">
          <a:srgbClr val="232157">
            <a:alpha val="10000"/>
          </a:srgb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0.41526</cdr:x>
      <cdr:y>0.04939</cdr:y>
    </cdr:from>
    <cdr:to>
      <cdr:x>0.6408</cdr:x>
      <cdr:y>0.63889</cdr:y>
    </cdr:to>
    <cdr:sp macro="" textlink="">
      <cdr:nvSpPr>
        <cdr:cNvPr id="6" name="Rectangle 5"/>
        <cdr:cNvSpPr/>
      </cdr:nvSpPr>
      <cdr:spPr>
        <a:xfrm xmlns:a="http://schemas.openxmlformats.org/drawingml/2006/main">
          <a:off x="2989872" y="266700"/>
          <a:ext cx="1623888" cy="3183306"/>
        </a:xfrm>
        <a:prstGeom xmlns:a="http://schemas.openxmlformats.org/drawingml/2006/main" prst="rect">
          <a:avLst/>
        </a:prstGeom>
        <a:solidFill xmlns:a="http://schemas.openxmlformats.org/drawingml/2006/main">
          <a:srgbClr val="232157">
            <a:alpha val="10000"/>
          </a:srgb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0.13275</cdr:x>
      <cdr:y>0.04939</cdr:y>
    </cdr:from>
    <cdr:to>
      <cdr:x>0.3578</cdr:x>
      <cdr:y>0.63888</cdr:y>
    </cdr:to>
    <cdr:sp macro="" textlink="">
      <cdr:nvSpPr>
        <cdr:cNvPr id="8" name="Rectangle 7"/>
        <cdr:cNvSpPr/>
      </cdr:nvSpPr>
      <cdr:spPr>
        <a:xfrm xmlns:a="http://schemas.openxmlformats.org/drawingml/2006/main">
          <a:off x="955800" y="266700"/>
          <a:ext cx="1620360" cy="3183252"/>
        </a:xfrm>
        <a:prstGeom xmlns:a="http://schemas.openxmlformats.org/drawingml/2006/main" prst="rect">
          <a:avLst/>
        </a:prstGeom>
        <a:solidFill xmlns:a="http://schemas.openxmlformats.org/drawingml/2006/main">
          <a:srgbClr val="232157">
            <a:alpha val="10000"/>
          </a:srgb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428626</xdr:colOff>
      <xdr:row>9</xdr:row>
      <xdr:rowOff>23813</xdr:rowOff>
    </xdr:from>
    <xdr:to>
      <xdr:col>1</xdr:col>
      <xdr:colOff>6714226</xdr:colOff>
      <xdr:row>35</xdr:row>
      <xdr:rowOff>166013</xdr:rowOff>
    </xdr:to>
    <xdr:graphicFrame macro="">
      <xdr:nvGraphicFramePr>
        <xdr:cNvPr id="2" name="Chart 1">
          <a:extLst>
            <a:ext uri="{FF2B5EF4-FFF2-40B4-BE49-F238E27FC236}">
              <a16:creationId xmlns:a16="http://schemas.microsoft.com/office/drawing/2014/main" id="{C02887D4-A8DE-45EA-8E54-97322A514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408214</xdr:colOff>
      <xdr:row>38</xdr:row>
      <xdr:rowOff>108857</xdr:rowOff>
    </xdr:from>
    <xdr:to>
      <xdr:col>1</xdr:col>
      <xdr:colOff>6693814</xdr:colOff>
      <xdr:row>66</xdr:row>
      <xdr:rowOff>174857</xdr:rowOff>
    </xdr:to>
    <xdr:graphicFrame macro="">
      <xdr:nvGraphicFramePr>
        <xdr:cNvPr id="3" name="Chart 2">
          <a:extLst>
            <a:ext uri="{FF2B5EF4-FFF2-40B4-BE49-F238E27FC236}">
              <a16:creationId xmlns:a16="http://schemas.microsoft.com/office/drawing/2014/main" id="{CD68E643-E0C4-4F89-AB3A-001CCD33A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0.52608</cdr:x>
      <cdr:y>0.37424</cdr:y>
    </cdr:from>
    <cdr:to>
      <cdr:x>0.9289</cdr:x>
      <cdr:y>0.69296</cdr:y>
    </cdr:to>
    <cdr:sp macro="" textlink="">
      <cdr:nvSpPr>
        <cdr:cNvPr id="2" name="TextBox 1">
          <a:extLst xmlns:a="http://schemas.openxmlformats.org/drawingml/2006/main">
            <a:ext uri="{FF2B5EF4-FFF2-40B4-BE49-F238E27FC236}">
              <a16:creationId xmlns:a16="http://schemas.microsoft.com/office/drawing/2014/main" id="{1BF9F96B-D35D-4422-A39D-6D9C8F496BB3}"/>
            </a:ext>
          </a:extLst>
        </cdr:cNvPr>
        <cdr:cNvSpPr txBox="1"/>
      </cdr:nvSpPr>
      <cdr:spPr>
        <a:xfrm xmlns:a="http://schemas.openxmlformats.org/drawingml/2006/main">
          <a:off x="3787774" y="2020886"/>
          <a:ext cx="2900306" cy="172109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a:t>A negatív EBITDA-val rendelkező vállalatok nem szerepelnek az eloszlásban, a hitellel rendelkező vállalatokhoz viszonyított arányuk zárójelben a jelmagyarázatban szerepel.</a:t>
          </a:r>
        </a:p>
      </cdr:txBody>
    </cdr:sp>
  </cdr:relSizeAnchor>
</c:userShapes>
</file>

<file path=xl/drawings/drawing52.xml><?xml version="1.0" encoding="utf-8"?>
<c:userShapes xmlns:c="http://schemas.openxmlformats.org/drawingml/2006/chart">
  <cdr:relSizeAnchor xmlns:cdr="http://schemas.openxmlformats.org/drawingml/2006/chartDrawing">
    <cdr:from>
      <cdr:x>0.52362</cdr:x>
      <cdr:y>0.38671</cdr:y>
    </cdr:from>
    <cdr:to>
      <cdr:x>0.924</cdr:x>
      <cdr:y>0.7157</cdr:y>
    </cdr:to>
    <cdr:sp macro="" textlink="">
      <cdr:nvSpPr>
        <cdr:cNvPr id="2" name="TextBox 1">
          <a:extLst xmlns:a="http://schemas.openxmlformats.org/drawingml/2006/main">
            <a:ext uri="{FF2B5EF4-FFF2-40B4-BE49-F238E27FC236}">
              <a16:creationId xmlns:a16="http://schemas.microsoft.com/office/drawing/2014/main" id="{3A2B2A08-7D9F-4524-9A14-F6A313D7AA4A}"/>
            </a:ext>
          </a:extLst>
        </cdr:cNvPr>
        <cdr:cNvSpPr txBox="1"/>
      </cdr:nvSpPr>
      <cdr:spPr>
        <a:xfrm xmlns:a="http://schemas.openxmlformats.org/drawingml/2006/main">
          <a:off x="3770086" y="2088242"/>
          <a:ext cx="2882714" cy="1776537"/>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0"/>
            <a:t>Companies with negative EBITDA are not included in the distribution and their ratio to companies with loans is given in brackets in the legend.</a:t>
          </a: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0</xdr:colOff>
      <xdr:row>10</xdr:row>
      <xdr:rowOff>0</xdr:rowOff>
    </xdr:from>
    <xdr:to>
      <xdr:col>1</xdr:col>
      <xdr:colOff>7200000</xdr:colOff>
      <xdr:row>36</xdr:row>
      <xdr:rowOff>116800</xdr:rowOff>
    </xdr:to>
    <xdr:graphicFrame macro="">
      <xdr:nvGraphicFramePr>
        <xdr:cNvPr id="6" name="Diagram 3">
          <a:extLst>
            <a:ext uri="{FF2B5EF4-FFF2-40B4-BE49-F238E27FC236}">
              <a16:creationId xmlns:a16="http://schemas.microsoft.com/office/drawing/2014/main" id="{B397D3AF-6ABA-417E-BDBD-3B037307A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51379</xdr:colOff>
      <xdr:row>40</xdr:row>
      <xdr:rowOff>10971</xdr:rowOff>
    </xdr:from>
    <xdr:to>
      <xdr:col>1</xdr:col>
      <xdr:colOff>7251379</xdr:colOff>
      <xdr:row>66</xdr:row>
      <xdr:rowOff>127771</xdr:rowOff>
    </xdr:to>
    <xdr:graphicFrame macro="">
      <xdr:nvGraphicFramePr>
        <xdr:cNvPr id="7" name="Diagram 4">
          <a:extLst>
            <a:ext uri="{FF2B5EF4-FFF2-40B4-BE49-F238E27FC236}">
              <a16:creationId xmlns:a16="http://schemas.microsoft.com/office/drawing/2014/main" id="{4412D9EC-63F7-4531-92B6-F247C47E4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0.49943</cdr:x>
      <cdr:y>0.06153</cdr:y>
    </cdr:from>
    <cdr:to>
      <cdr:x>0.49943</cdr:x>
      <cdr:y>0.68834</cdr:y>
    </cdr:to>
    <cdr:cxnSp macro="">
      <cdr:nvCxnSpPr>
        <cdr:cNvPr id="3" name="Egyenes összekötő 2">
          <a:extLst xmlns:a="http://schemas.openxmlformats.org/drawingml/2006/main">
            <a:ext uri="{FF2B5EF4-FFF2-40B4-BE49-F238E27FC236}">
              <a16:creationId xmlns:a16="http://schemas.microsoft.com/office/drawing/2014/main" id="{CC7551C6-5F95-4AEC-B4C9-1000AFB1AE4B}"/>
            </a:ext>
          </a:extLst>
        </cdr:cNvPr>
        <cdr:cNvCxnSpPr/>
      </cdr:nvCxnSpPr>
      <cdr:spPr>
        <a:xfrm xmlns:a="http://schemas.openxmlformats.org/drawingml/2006/main">
          <a:off x="3595914" y="332277"/>
          <a:ext cx="0" cy="3384774"/>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0.49904</cdr:x>
      <cdr:y>0.05014</cdr:y>
    </cdr:from>
    <cdr:to>
      <cdr:x>0.49904</cdr:x>
      <cdr:y>0.70897</cdr:y>
    </cdr:to>
    <cdr:cxnSp macro="">
      <cdr:nvCxnSpPr>
        <cdr:cNvPr id="2" name="Egyenes összekötő 1">
          <a:extLst xmlns:a="http://schemas.openxmlformats.org/drawingml/2006/main">
            <a:ext uri="{FF2B5EF4-FFF2-40B4-BE49-F238E27FC236}">
              <a16:creationId xmlns:a16="http://schemas.microsoft.com/office/drawing/2014/main" id="{295FF433-D731-4E7E-9416-385B645B055A}"/>
            </a:ext>
          </a:extLst>
        </cdr:cNvPr>
        <cdr:cNvCxnSpPr/>
      </cdr:nvCxnSpPr>
      <cdr:spPr>
        <a:xfrm xmlns:a="http://schemas.openxmlformats.org/drawingml/2006/main">
          <a:off x="3584801" y="263769"/>
          <a:ext cx="0" cy="3465635"/>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absoluteAnchor>
    <xdr:pos x="348365" y="1828479"/>
    <xdr:ext cx="7200000" cy="5400000"/>
    <xdr:graphicFrame macro="">
      <xdr:nvGraphicFramePr>
        <xdr:cNvPr id="2" name="Chart 1">
          <a:extLst>
            <a:ext uri="{FF2B5EF4-FFF2-40B4-BE49-F238E27FC236}">
              <a16:creationId xmlns:a16="http://schemas.microsoft.com/office/drawing/2014/main" id="{5D753124-359E-4A22-A8CE-ECFC45C5CE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31322" y="7606392"/>
    <xdr:ext cx="7200000" cy="5400000"/>
    <xdr:graphicFrame macro="">
      <xdr:nvGraphicFramePr>
        <xdr:cNvPr id="3" name="Chart 2">
          <a:extLst>
            <a:ext uri="{FF2B5EF4-FFF2-40B4-BE49-F238E27FC236}">
              <a16:creationId xmlns:a16="http://schemas.microsoft.com/office/drawing/2014/main" id="{C947FC9A-A97F-40EB-94E9-1CA4E5F61B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7.xml><?xml version="1.0" encoding="utf-8"?>
<xdr:wsDr xmlns:xdr="http://schemas.openxmlformats.org/drawingml/2006/spreadsheetDrawing" xmlns:a="http://schemas.openxmlformats.org/drawingml/2006/main">
  <xdr:twoCellAnchor editAs="absolute">
    <xdr:from>
      <xdr:col>0</xdr:col>
      <xdr:colOff>488495</xdr:colOff>
      <xdr:row>9</xdr:row>
      <xdr:rowOff>823</xdr:rowOff>
    </xdr:from>
    <xdr:to>
      <xdr:col>1</xdr:col>
      <xdr:colOff>6707420</xdr:colOff>
      <xdr:row>35</xdr:row>
      <xdr:rowOff>196998</xdr:rowOff>
    </xdr:to>
    <xdr:graphicFrame macro="">
      <xdr:nvGraphicFramePr>
        <xdr:cNvPr id="2" name="Chart 1">
          <a:extLst>
            <a:ext uri="{FF2B5EF4-FFF2-40B4-BE49-F238E27FC236}">
              <a16:creationId xmlns:a16="http://schemas.microsoft.com/office/drawing/2014/main" id="{F2ACAB79-9403-4B71-A87A-F2893D4B0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544284</xdr:colOff>
      <xdr:row>39</xdr:row>
      <xdr:rowOff>198292</xdr:rowOff>
    </xdr:from>
    <xdr:to>
      <xdr:col>1</xdr:col>
      <xdr:colOff>6766384</xdr:colOff>
      <xdr:row>66</xdr:row>
      <xdr:rowOff>197617</xdr:rowOff>
    </xdr:to>
    <xdr:graphicFrame macro="">
      <xdr:nvGraphicFramePr>
        <xdr:cNvPr id="3" name="Chart 2">
          <a:extLst>
            <a:ext uri="{FF2B5EF4-FFF2-40B4-BE49-F238E27FC236}">
              <a16:creationId xmlns:a16="http://schemas.microsoft.com/office/drawing/2014/main" id="{32B7D582-B2D5-4268-B591-0694A5DF1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560292</xdr:colOff>
      <xdr:row>8</xdr:row>
      <xdr:rowOff>482973</xdr:rowOff>
    </xdr:from>
    <xdr:to>
      <xdr:col>2</xdr:col>
      <xdr:colOff>351685</xdr:colOff>
      <xdr:row>30</xdr:row>
      <xdr:rowOff>181580</xdr:rowOff>
    </xdr:to>
    <xdr:grpSp>
      <xdr:nvGrpSpPr>
        <xdr:cNvPr id="2" name="Group 1">
          <a:extLst>
            <a:ext uri="{FF2B5EF4-FFF2-40B4-BE49-F238E27FC236}">
              <a16:creationId xmlns:a16="http://schemas.microsoft.com/office/drawing/2014/main" id="{1BDAA4E1-F7D9-4A20-9696-34D8D4859290}"/>
            </a:ext>
          </a:extLst>
        </xdr:cNvPr>
        <xdr:cNvGrpSpPr/>
      </xdr:nvGrpSpPr>
      <xdr:grpSpPr>
        <a:xfrm>
          <a:off x="560292" y="2108573"/>
          <a:ext cx="8567093" cy="5375507"/>
          <a:chOff x="459439" y="3418914"/>
          <a:chExt cx="7832913" cy="5677127"/>
        </a:xfrm>
      </xdr:grpSpPr>
      <xdr:graphicFrame macro="">
        <xdr:nvGraphicFramePr>
          <xdr:cNvPr id="3" name="Chart 2">
            <a:extLst>
              <a:ext uri="{FF2B5EF4-FFF2-40B4-BE49-F238E27FC236}">
                <a16:creationId xmlns:a16="http://schemas.microsoft.com/office/drawing/2014/main" id="{F6513CDF-E6B8-4BAB-9EF5-1D58076D232D}"/>
              </a:ext>
            </a:extLst>
          </xdr:cNvPr>
          <xdr:cNvGraphicFramePr/>
        </xdr:nvGraphicFramePr>
        <xdr:xfrm>
          <a:off x="459439" y="3418914"/>
          <a:ext cx="7832913" cy="54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41FC088-A59C-4370-8C19-3F98FC5ECF8C}"/>
              </a:ext>
            </a:extLst>
          </xdr:cNvPr>
          <xdr:cNvGraphicFramePr>
            <a:graphicFrameLocks/>
          </xdr:cNvGraphicFramePr>
        </xdr:nvGraphicFramePr>
        <xdr:xfrm>
          <a:off x="2375651" y="3485028"/>
          <a:ext cx="1837761" cy="449356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5F135A93-CD8A-4FA4-BE2B-B4C1E01DAE6E}"/>
              </a:ext>
            </a:extLst>
          </xdr:cNvPr>
          <xdr:cNvGraphicFramePr>
            <a:graphicFrameLocks/>
          </xdr:cNvGraphicFramePr>
        </xdr:nvGraphicFramePr>
        <xdr:xfrm>
          <a:off x="4314265" y="3440205"/>
          <a:ext cx="1916206" cy="450476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B5919B05-BC3D-4E1C-84C1-E88E772166D5}"/>
              </a:ext>
            </a:extLst>
          </xdr:cNvPr>
          <xdr:cNvGraphicFramePr>
            <a:graphicFrameLocks/>
          </xdr:cNvGraphicFramePr>
        </xdr:nvGraphicFramePr>
        <xdr:xfrm>
          <a:off x="6247881" y="3437070"/>
          <a:ext cx="1888998" cy="565897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340179</xdr:colOff>
      <xdr:row>32</xdr:row>
      <xdr:rowOff>25613</xdr:rowOff>
    </xdr:from>
    <xdr:to>
      <xdr:col>2</xdr:col>
      <xdr:colOff>131572</xdr:colOff>
      <xdr:row>58</xdr:row>
      <xdr:rowOff>118827</xdr:rowOff>
    </xdr:to>
    <xdr:grpSp>
      <xdr:nvGrpSpPr>
        <xdr:cNvPr id="7" name="Group 6">
          <a:extLst>
            <a:ext uri="{FF2B5EF4-FFF2-40B4-BE49-F238E27FC236}">
              <a16:creationId xmlns:a16="http://schemas.microsoft.com/office/drawing/2014/main" id="{EDA7DD04-5D40-42E6-A1D1-8C0E4FDFC035}"/>
            </a:ext>
          </a:extLst>
        </xdr:cNvPr>
        <xdr:cNvGrpSpPr/>
      </xdr:nvGrpSpPr>
      <xdr:grpSpPr>
        <a:xfrm>
          <a:off x="340179" y="7734513"/>
          <a:ext cx="8567093" cy="5376414"/>
          <a:chOff x="788166" y="3418914"/>
          <a:chExt cx="7141444" cy="5711304"/>
        </a:xfrm>
      </xdr:grpSpPr>
      <xdr:graphicFrame macro="">
        <xdr:nvGraphicFramePr>
          <xdr:cNvPr id="8" name="Chart 7">
            <a:extLst>
              <a:ext uri="{FF2B5EF4-FFF2-40B4-BE49-F238E27FC236}">
                <a16:creationId xmlns:a16="http://schemas.microsoft.com/office/drawing/2014/main" id="{819D2E4B-866E-476B-91FD-2998AC7FFBD9}"/>
              </a:ext>
            </a:extLst>
          </xdr:cNvPr>
          <xdr:cNvGraphicFramePr/>
        </xdr:nvGraphicFramePr>
        <xdr:xfrm>
          <a:off x="788166" y="3418914"/>
          <a:ext cx="7141444" cy="54000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9" name="Chart 8">
            <a:extLst>
              <a:ext uri="{FF2B5EF4-FFF2-40B4-BE49-F238E27FC236}">
                <a16:creationId xmlns:a16="http://schemas.microsoft.com/office/drawing/2014/main" id="{8F38DA0D-4216-4357-98F9-8EDEFC0B46A8}"/>
              </a:ext>
            </a:extLst>
          </xdr:cNvPr>
          <xdr:cNvGraphicFramePr>
            <a:graphicFrameLocks/>
          </xdr:cNvGraphicFramePr>
        </xdr:nvGraphicFramePr>
        <xdr:xfrm>
          <a:off x="2465939" y="3499396"/>
          <a:ext cx="1837761" cy="44935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03E7A579-14BE-459B-997E-FB6905CA7E36}"/>
              </a:ext>
            </a:extLst>
          </xdr:cNvPr>
          <xdr:cNvGraphicFramePr>
            <a:graphicFrameLocks/>
          </xdr:cNvGraphicFramePr>
        </xdr:nvGraphicFramePr>
        <xdr:xfrm>
          <a:off x="4392597" y="3431335"/>
          <a:ext cx="1838953" cy="463011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28310FCA-49B3-4070-9439-5162A99B44B8}"/>
              </a:ext>
            </a:extLst>
          </xdr:cNvPr>
          <xdr:cNvGraphicFramePr>
            <a:graphicFrameLocks/>
          </xdr:cNvGraphicFramePr>
        </xdr:nvGraphicFramePr>
        <xdr:xfrm>
          <a:off x="6177694" y="3446975"/>
          <a:ext cx="1718444" cy="5683243"/>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180758</xdr:colOff>
      <xdr:row>9</xdr:row>
      <xdr:rowOff>99579</xdr:rowOff>
    </xdr:from>
    <xdr:to>
      <xdr:col>1</xdr:col>
      <xdr:colOff>6523508</xdr:colOff>
      <xdr:row>36</xdr:row>
      <xdr:rowOff>41754</xdr:rowOff>
    </xdr:to>
    <xdr:graphicFrame macro="">
      <xdr:nvGraphicFramePr>
        <xdr:cNvPr id="2" name="Chart 1">
          <a:extLst>
            <a:ext uri="{FF2B5EF4-FFF2-40B4-BE49-F238E27FC236}">
              <a16:creationId xmlns:a16="http://schemas.microsoft.com/office/drawing/2014/main" id="{F1E7DBC9-BC18-4CC1-BE5A-E4E1987BB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39</xdr:row>
      <xdr:rowOff>6802</xdr:rowOff>
    </xdr:from>
    <xdr:to>
      <xdr:col>1</xdr:col>
      <xdr:colOff>6560464</xdr:colOff>
      <xdr:row>72</xdr:row>
      <xdr:rowOff>63277</xdr:rowOff>
    </xdr:to>
    <xdr:graphicFrame macro="">
      <xdr:nvGraphicFramePr>
        <xdr:cNvPr id="3" name="Chart 2">
          <a:extLst>
            <a:ext uri="{FF2B5EF4-FFF2-40B4-BE49-F238E27FC236}">
              <a16:creationId xmlns:a16="http://schemas.microsoft.com/office/drawing/2014/main" id="{00247DE2-9B9D-416E-B03C-D7A28D48B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0.69634</cdr:x>
      <cdr:y>0.05058</cdr:y>
    </cdr:from>
    <cdr:to>
      <cdr:x>0.92129</cdr:x>
      <cdr:y>0.63954</cdr:y>
    </cdr:to>
    <cdr:sp macro="" textlink="">
      <cdr:nvSpPr>
        <cdr:cNvPr id="5" name="Rectangle 4"/>
        <cdr:cNvSpPr/>
      </cdr:nvSpPr>
      <cdr:spPr>
        <a:xfrm xmlns:a="http://schemas.openxmlformats.org/drawingml/2006/main">
          <a:off x="5013628" y="273132"/>
          <a:ext cx="1619660" cy="3180381"/>
        </a:xfrm>
        <a:prstGeom xmlns:a="http://schemas.openxmlformats.org/drawingml/2006/main" prst="rect">
          <a:avLst/>
        </a:prstGeom>
        <a:solidFill xmlns:a="http://schemas.openxmlformats.org/drawingml/2006/main">
          <a:srgbClr val="232157">
            <a:alpha val="10000"/>
          </a:srgb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0.41448</cdr:x>
      <cdr:y>0.05058</cdr:y>
    </cdr:from>
    <cdr:to>
      <cdr:x>0.6404</cdr:x>
      <cdr:y>0.63954</cdr:y>
    </cdr:to>
    <cdr:sp macro="" textlink="">
      <cdr:nvSpPr>
        <cdr:cNvPr id="6" name="Rectangle 5"/>
        <cdr:cNvSpPr/>
      </cdr:nvSpPr>
      <cdr:spPr>
        <a:xfrm xmlns:a="http://schemas.openxmlformats.org/drawingml/2006/main">
          <a:off x="2984256" y="273132"/>
          <a:ext cx="1626624" cy="3180381"/>
        </a:xfrm>
        <a:prstGeom xmlns:a="http://schemas.openxmlformats.org/drawingml/2006/main" prst="rect">
          <a:avLst/>
        </a:prstGeom>
        <a:solidFill xmlns:a="http://schemas.openxmlformats.org/drawingml/2006/main">
          <a:srgbClr val="232157">
            <a:alpha val="10000"/>
          </a:srgb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0.13233</cdr:x>
      <cdr:y>0.05058</cdr:y>
    </cdr:from>
    <cdr:to>
      <cdr:x>0.35869</cdr:x>
      <cdr:y>0.6401</cdr:y>
    </cdr:to>
    <cdr:sp macro="" textlink="">
      <cdr:nvSpPr>
        <cdr:cNvPr id="8" name="Rectangle 7"/>
        <cdr:cNvSpPr/>
      </cdr:nvSpPr>
      <cdr:spPr>
        <a:xfrm xmlns:a="http://schemas.openxmlformats.org/drawingml/2006/main">
          <a:off x="952745" y="273132"/>
          <a:ext cx="1629823" cy="3183408"/>
        </a:xfrm>
        <a:prstGeom xmlns:a="http://schemas.openxmlformats.org/drawingml/2006/main" prst="rect">
          <a:avLst/>
        </a:prstGeom>
        <a:solidFill xmlns:a="http://schemas.openxmlformats.org/drawingml/2006/main">
          <a:srgbClr val="232157">
            <a:alpha val="10000"/>
          </a:srgbClr>
        </a:solidFill>
        <a:ln xmlns:a="http://schemas.openxmlformats.org/drawingml/2006/main" w="9525">
          <a:solidFill>
            <a:srgbClr val="232157"/>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761206</xdr:colOff>
      <xdr:row>7</xdr:row>
      <xdr:rowOff>394678</xdr:rowOff>
    </xdr:from>
    <xdr:to>
      <xdr:col>1</xdr:col>
      <xdr:colOff>7088081</xdr:colOff>
      <xdr:row>30</xdr:row>
      <xdr:rowOff>174928</xdr:rowOff>
    </xdr:to>
    <xdr:graphicFrame macro="">
      <xdr:nvGraphicFramePr>
        <xdr:cNvPr id="2" name="Chart 1">
          <a:extLst>
            <a:ext uri="{FF2B5EF4-FFF2-40B4-BE49-F238E27FC236}">
              <a16:creationId xmlns:a16="http://schemas.microsoft.com/office/drawing/2014/main" id="{BA38FC89-F50B-489F-9E19-6C933EC59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743973</xdr:colOff>
      <xdr:row>35</xdr:row>
      <xdr:rowOff>69129</xdr:rowOff>
    </xdr:from>
    <xdr:to>
      <xdr:col>1</xdr:col>
      <xdr:colOff>7070848</xdr:colOff>
      <xdr:row>63</xdr:row>
      <xdr:rowOff>135129</xdr:rowOff>
    </xdr:to>
    <xdr:graphicFrame macro="">
      <xdr:nvGraphicFramePr>
        <xdr:cNvPr id="3" name="Chart 2">
          <a:extLst>
            <a:ext uri="{FF2B5EF4-FFF2-40B4-BE49-F238E27FC236}">
              <a16:creationId xmlns:a16="http://schemas.microsoft.com/office/drawing/2014/main" id="{0D099B6B-C519-4D52-84A1-AE5B3A4CB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558792</xdr:colOff>
      <xdr:row>7</xdr:row>
      <xdr:rowOff>397946</xdr:rowOff>
    </xdr:from>
    <xdr:to>
      <xdr:col>2</xdr:col>
      <xdr:colOff>62592</xdr:colOff>
      <xdr:row>30</xdr:row>
      <xdr:rowOff>133746</xdr:rowOff>
    </xdr:to>
    <xdr:graphicFrame macro="">
      <xdr:nvGraphicFramePr>
        <xdr:cNvPr id="2" name="Diagram 1">
          <a:extLst>
            <a:ext uri="{FF2B5EF4-FFF2-40B4-BE49-F238E27FC236}">
              <a16:creationId xmlns:a16="http://schemas.microsoft.com/office/drawing/2014/main" id="{FAD6C3F7-0760-44A5-9EA5-4AA62A6A60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530179</xdr:colOff>
      <xdr:row>32</xdr:row>
      <xdr:rowOff>58831</xdr:rowOff>
    </xdr:from>
    <xdr:to>
      <xdr:col>2</xdr:col>
      <xdr:colOff>33979</xdr:colOff>
      <xdr:row>58</xdr:row>
      <xdr:rowOff>175631</xdr:rowOff>
    </xdr:to>
    <xdr:graphicFrame macro="">
      <xdr:nvGraphicFramePr>
        <xdr:cNvPr id="3" name="Diagram 1">
          <a:extLst>
            <a:ext uri="{FF2B5EF4-FFF2-40B4-BE49-F238E27FC236}">
              <a16:creationId xmlns:a16="http://schemas.microsoft.com/office/drawing/2014/main" id="{A935F400-1499-4CC1-A57B-BBEF555B23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465045</xdr:colOff>
      <xdr:row>8</xdr:row>
      <xdr:rowOff>85165</xdr:rowOff>
    </xdr:from>
    <xdr:to>
      <xdr:col>1</xdr:col>
      <xdr:colOff>6788745</xdr:colOff>
      <xdr:row>34</xdr:row>
      <xdr:rowOff>201965</xdr:rowOff>
    </xdr:to>
    <xdr:graphicFrame macro="">
      <xdr:nvGraphicFramePr>
        <xdr:cNvPr id="2" name="Chart 1">
          <a:extLst>
            <a:ext uri="{FF2B5EF4-FFF2-40B4-BE49-F238E27FC236}">
              <a16:creationId xmlns:a16="http://schemas.microsoft.com/office/drawing/2014/main" id="{1F124049-2B31-4AFE-9D2D-1A97B27C3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549088</xdr:colOff>
      <xdr:row>38</xdr:row>
      <xdr:rowOff>78439</xdr:rowOff>
    </xdr:from>
    <xdr:to>
      <xdr:col>1</xdr:col>
      <xdr:colOff>6872788</xdr:colOff>
      <xdr:row>64</xdr:row>
      <xdr:rowOff>195239</xdr:rowOff>
    </xdr:to>
    <xdr:graphicFrame macro="">
      <xdr:nvGraphicFramePr>
        <xdr:cNvPr id="3" name="Chart 2">
          <a:extLst>
            <a:ext uri="{FF2B5EF4-FFF2-40B4-BE49-F238E27FC236}">
              <a16:creationId xmlns:a16="http://schemas.microsoft.com/office/drawing/2014/main" id="{2C9BFCA1-C192-4B5B-B083-B3C85FD36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0.50058</cdr:x>
      <cdr:y>0.05686</cdr:y>
    </cdr:from>
    <cdr:to>
      <cdr:x>0.50058</cdr:x>
      <cdr:y>0.68148</cdr:y>
    </cdr:to>
    <cdr:cxnSp macro="">
      <cdr:nvCxnSpPr>
        <cdr:cNvPr id="3" name="Straight Connector 2">
          <a:extLst xmlns:a="http://schemas.openxmlformats.org/drawingml/2006/main">
            <a:ext uri="{FF2B5EF4-FFF2-40B4-BE49-F238E27FC236}">
              <a16:creationId xmlns:a16="http://schemas.microsoft.com/office/drawing/2014/main" id="{C1A80344-49FA-4426-A5D3-93F0BD101433}"/>
            </a:ext>
          </a:extLst>
        </cdr:cNvPr>
        <cdr:cNvCxnSpPr/>
      </cdr:nvCxnSpPr>
      <cdr:spPr>
        <a:xfrm xmlns:a="http://schemas.openxmlformats.org/drawingml/2006/main">
          <a:off x="3604204" y="307044"/>
          <a:ext cx="0" cy="337294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0.49882</cdr:x>
      <cdr:y>0.05686</cdr:y>
    </cdr:from>
    <cdr:to>
      <cdr:x>0.49882</cdr:x>
      <cdr:y>0.68148</cdr:y>
    </cdr:to>
    <cdr:cxnSp macro="">
      <cdr:nvCxnSpPr>
        <cdr:cNvPr id="3" name="Straight Connector 2">
          <a:extLst xmlns:a="http://schemas.openxmlformats.org/drawingml/2006/main">
            <a:ext uri="{FF2B5EF4-FFF2-40B4-BE49-F238E27FC236}">
              <a16:creationId xmlns:a16="http://schemas.microsoft.com/office/drawing/2014/main" id="{C1A80344-49FA-4426-A5D3-93F0BD101433}"/>
            </a:ext>
          </a:extLst>
        </cdr:cNvPr>
        <cdr:cNvCxnSpPr/>
      </cdr:nvCxnSpPr>
      <cdr:spPr>
        <a:xfrm xmlns:a="http://schemas.openxmlformats.org/drawingml/2006/main">
          <a:off x="3591485" y="307042"/>
          <a:ext cx="0" cy="337297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0</xdr:col>
      <xdr:colOff>515469</xdr:colOff>
      <xdr:row>8</xdr:row>
      <xdr:rowOff>3710</xdr:rowOff>
    </xdr:from>
    <xdr:to>
      <xdr:col>1</xdr:col>
      <xdr:colOff>6858219</xdr:colOff>
      <xdr:row>34</xdr:row>
      <xdr:rowOff>3035</xdr:rowOff>
    </xdr:to>
    <xdr:grpSp>
      <xdr:nvGrpSpPr>
        <xdr:cNvPr id="2" name="Group 1">
          <a:extLst>
            <a:ext uri="{FF2B5EF4-FFF2-40B4-BE49-F238E27FC236}">
              <a16:creationId xmlns:a16="http://schemas.microsoft.com/office/drawing/2014/main" id="{AB177EBD-FC89-4B34-905D-97AE1802B8FB}"/>
            </a:ext>
          </a:extLst>
        </xdr:cNvPr>
        <xdr:cNvGrpSpPr/>
      </xdr:nvGrpSpPr>
      <xdr:grpSpPr>
        <a:xfrm>
          <a:off x="515469" y="1832510"/>
          <a:ext cx="7206350" cy="5485725"/>
          <a:chOff x="515469" y="2005662"/>
          <a:chExt cx="7271219" cy="5679282"/>
        </a:xfrm>
      </xdr:grpSpPr>
      <xdr:graphicFrame macro="">
        <xdr:nvGraphicFramePr>
          <xdr:cNvPr id="3" name="Chart 2">
            <a:extLst>
              <a:ext uri="{FF2B5EF4-FFF2-40B4-BE49-F238E27FC236}">
                <a16:creationId xmlns:a16="http://schemas.microsoft.com/office/drawing/2014/main" id="{D4C561E4-8EFB-4509-8C71-0B8E5732074D}"/>
              </a:ext>
            </a:extLst>
          </xdr:cNvPr>
          <xdr:cNvGraphicFramePr/>
        </xdr:nvGraphicFramePr>
        <xdr:xfrm>
          <a:off x="515469" y="2012395"/>
          <a:ext cx="7201083" cy="565760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10195E9-4138-46CC-818C-AC2AF65E3303}"/>
              </a:ext>
            </a:extLst>
          </xdr:cNvPr>
          <xdr:cNvGraphicFramePr>
            <a:graphicFrameLocks/>
          </xdr:cNvGraphicFramePr>
        </xdr:nvGraphicFramePr>
        <xdr:xfrm>
          <a:off x="4305734" y="2005662"/>
          <a:ext cx="3480954" cy="567928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0</xdr:colOff>
      <xdr:row>39</xdr:row>
      <xdr:rowOff>149679</xdr:rowOff>
    </xdr:from>
    <xdr:to>
      <xdr:col>1</xdr:col>
      <xdr:colOff>7200000</xdr:colOff>
      <xdr:row>66</xdr:row>
      <xdr:rowOff>149004</xdr:rowOff>
    </xdr:to>
    <xdr:grpSp>
      <xdr:nvGrpSpPr>
        <xdr:cNvPr id="5" name="Group 4">
          <a:extLst>
            <a:ext uri="{FF2B5EF4-FFF2-40B4-BE49-F238E27FC236}">
              <a16:creationId xmlns:a16="http://schemas.microsoft.com/office/drawing/2014/main" id="{48013EE2-AB4E-4707-A371-AD18E829F580}"/>
            </a:ext>
          </a:extLst>
        </xdr:cNvPr>
        <xdr:cNvGrpSpPr/>
      </xdr:nvGrpSpPr>
      <xdr:grpSpPr>
        <a:xfrm>
          <a:off x="863600" y="8480879"/>
          <a:ext cx="7200000" cy="5485725"/>
          <a:chOff x="607219" y="8882063"/>
          <a:chExt cx="7279047" cy="5679282"/>
        </a:xfrm>
      </xdr:grpSpPr>
      <xdr:graphicFrame macro="">
        <xdr:nvGraphicFramePr>
          <xdr:cNvPr id="6" name="Chart 5">
            <a:extLst>
              <a:ext uri="{FF2B5EF4-FFF2-40B4-BE49-F238E27FC236}">
                <a16:creationId xmlns:a16="http://schemas.microsoft.com/office/drawing/2014/main" id="{1D448D61-1823-4922-82CA-B3EA760A5F86}"/>
              </a:ext>
            </a:extLst>
          </xdr:cNvPr>
          <xdr:cNvGraphicFramePr>
            <a:graphicFrameLocks/>
          </xdr:cNvGraphicFramePr>
        </xdr:nvGraphicFramePr>
        <xdr:xfrm>
          <a:off x="607219" y="8882063"/>
          <a:ext cx="7201083" cy="565760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757AD48-ED27-4E16-A341-F28F20C2B4EE}"/>
              </a:ext>
            </a:extLst>
          </xdr:cNvPr>
          <xdr:cNvGraphicFramePr>
            <a:graphicFrameLocks/>
          </xdr:cNvGraphicFramePr>
        </xdr:nvGraphicFramePr>
        <xdr:xfrm>
          <a:off x="4405312" y="8882063"/>
          <a:ext cx="3480954" cy="567928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533934</xdr:colOff>
      <xdr:row>7</xdr:row>
      <xdr:rowOff>443616</xdr:rowOff>
    </xdr:from>
    <xdr:to>
      <xdr:col>1</xdr:col>
      <xdr:colOff>6857634</xdr:colOff>
      <xdr:row>31</xdr:row>
      <xdr:rowOff>179416</xdr:rowOff>
    </xdr:to>
    <xdr:graphicFrame macro="">
      <xdr:nvGraphicFramePr>
        <xdr:cNvPr id="2" name="Chart 1">
          <a:extLst>
            <a:ext uri="{FF2B5EF4-FFF2-40B4-BE49-F238E27FC236}">
              <a16:creationId xmlns:a16="http://schemas.microsoft.com/office/drawing/2014/main" id="{62B7BE3F-32D0-4994-9087-9450B56F7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537184</xdr:colOff>
      <xdr:row>35</xdr:row>
      <xdr:rowOff>75639</xdr:rowOff>
    </xdr:from>
    <xdr:to>
      <xdr:col>1</xdr:col>
      <xdr:colOff>6860884</xdr:colOff>
      <xdr:row>61</xdr:row>
      <xdr:rowOff>192439</xdr:rowOff>
    </xdr:to>
    <xdr:graphicFrame macro="">
      <xdr:nvGraphicFramePr>
        <xdr:cNvPr id="3" name="Chart 2">
          <a:extLst>
            <a:ext uri="{FF2B5EF4-FFF2-40B4-BE49-F238E27FC236}">
              <a16:creationId xmlns:a16="http://schemas.microsoft.com/office/drawing/2014/main" id="{AD72B084-597E-448A-9EFF-9FDC607BE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499681</xdr:colOff>
      <xdr:row>9</xdr:row>
      <xdr:rowOff>181304</xdr:rowOff>
    </xdr:from>
    <xdr:to>
      <xdr:col>1</xdr:col>
      <xdr:colOff>6836081</xdr:colOff>
      <xdr:row>36</xdr:row>
      <xdr:rowOff>94904</xdr:rowOff>
    </xdr:to>
    <xdr:graphicFrame macro="">
      <xdr:nvGraphicFramePr>
        <xdr:cNvPr id="2" name="Chart 1">
          <a:extLst>
            <a:ext uri="{FF2B5EF4-FFF2-40B4-BE49-F238E27FC236}">
              <a16:creationId xmlns:a16="http://schemas.microsoft.com/office/drawing/2014/main" id="{85A11817-694C-45DD-9E16-05A3645D8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583406</xdr:colOff>
      <xdr:row>40</xdr:row>
      <xdr:rowOff>71436</xdr:rowOff>
    </xdr:from>
    <xdr:to>
      <xdr:col>1</xdr:col>
      <xdr:colOff>6919806</xdr:colOff>
      <xdr:row>66</xdr:row>
      <xdr:rowOff>188236</xdr:rowOff>
    </xdr:to>
    <xdr:graphicFrame macro="">
      <xdr:nvGraphicFramePr>
        <xdr:cNvPr id="3" name="Chart 2">
          <a:extLst>
            <a:ext uri="{FF2B5EF4-FFF2-40B4-BE49-F238E27FC236}">
              <a16:creationId xmlns:a16="http://schemas.microsoft.com/office/drawing/2014/main" id="{B0CC1DE5-D2BA-4F6D-9425-53A6F77F4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0.49868</cdr:x>
      <cdr:y>0.06487</cdr:y>
    </cdr:from>
    <cdr:to>
      <cdr:x>0.49868</cdr:x>
      <cdr:y>0.76818</cdr:y>
    </cdr:to>
    <cdr:cxnSp macro="">
      <cdr:nvCxnSpPr>
        <cdr:cNvPr id="3" name="Straight Connector 2">
          <a:extLst xmlns:a="http://schemas.openxmlformats.org/drawingml/2006/main">
            <a:ext uri="{FF2B5EF4-FFF2-40B4-BE49-F238E27FC236}">
              <a16:creationId xmlns:a16="http://schemas.microsoft.com/office/drawing/2014/main" id="{DFDCB74A-3947-4045-BE1F-95C141A5EA54}"/>
            </a:ext>
          </a:extLst>
        </cdr:cNvPr>
        <cdr:cNvCxnSpPr/>
      </cdr:nvCxnSpPr>
      <cdr:spPr>
        <a:xfrm xmlns:a="http://schemas.openxmlformats.org/drawingml/2006/main">
          <a:off x="3590498" y="350298"/>
          <a:ext cx="0" cy="379787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0.49868</cdr:x>
      <cdr:y>0.06487</cdr:y>
    </cdr:from>
    <cdr:to>
      <cdr:x>0.49868</cdr:x>
      <cdr:y>0.76818</cdr:y>
    </cdr:to>
    <cdr:cxnSp macro="">
      <cdr:nvCxnSpPr>
        <cdr:cNvPr id="3" name="Straight Connector 2">
          <a:extLst xmlns:a="http://schemas.openxmlformats.org/drawingml/2006/main">
            <a:ext uri="{FF2B5EF4-FFF2-40B4-BE49-F238E27FC236}">
              <a16:creationId xmlns:a16="http://schemas.microsoft.com/office/drawing/2014/main" id="{DFDCB74A-3947-4045-BE1F-95C141A5EA54}"/>
            </a:ext>
          </a:extLst>
        </cdr:cNvPr>
        <cdr:cNvCxnSpPr/>
      </cdr:nvCxnSpPr>
      <cdr:spPr>
        <a:xfrm xmlns:a="http://schemas.openxmlformats.org/drawingml/2006/main">
          <a:off x="3590498" y="350298"/>
          <a:ext cx="0" cy="379787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234949</xdr:colOff>
      <xdr:row>8</xdr:row>
      <xdr:rowOff>203200</xdr:rowOff>
    </xdr:from>
    <xdr:to>
      <xdr:col>1</xdr:col>
      <xdr:colOff>6444349</xdr:colOff>
      <xdr:row>33</xdr:row>
      <xdr:rowOff>116800</xdr:rowOff>
    </xdr:to>
    <xdr:graphicFrame macro="">
      <xdr:nvGraphicFramePr>
        <xdr:cNvPr id="2" name="Diagram 5">
          <a:extLst>
            <a:ext uri="{FF2B5EF4-FFF2-40B4-BE49-F238E27FC236}">
              <a16:creationId xmlns:a16="http://schemas.microsoft.com/office/drawing/2014/main" id="{0E814D20-5F17-4401-8BCF-15A786FD5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36</xdr:row>
      <xdr:rowOff>63500</xdr:rowOff>
    </xdr:from>
    <xdr:to>
      <xdr:col>1</xdr:col>
      <xdr:colOff>6425300</xdr:colOff>
      <xdr:row>62</xdr:row>
      <xdr:rowOff>180300</xdr:rowOff>
    </xdr:to>
    <xdr:graphicFrame macro="">
      <xdr:nvGraphicFramePr>
        <xdr:cNvPr id="3" name="Diagram 6">
          <a:extLst>
            <a:ext uri="{FF2B5EF4-FFF2-40B4-BE49-F238E27FC236}">
              <a16:creationId xmlns:a16="http://schemas.microsoft.com/office/drawing/2014/main" id="{70CFE1D9-61EE-4EF9-BC02-68A92EF3B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absoluteAnchor>
    <xdr:pos x="479995" y="1988343"/>
    <xdr:ext cx="7200000" cy="5400000"/>
    <xdr:graphicFrame macro="">
      <xdr:nvGraphicFramePr>
        <xdr:cNvPr id="2" name="Chart 1">
          <a:extLst>
            <a:ext uri="{FF2B5EF4-FFF2-40B4-BE49-F238E27FC236}">
              <a16:creationId xmlns:a16="http://schemas.microsoft.com/office/drawing/2014/main" id="{73E8872B-94BE-4B86-84C5-EC093C0DA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29947" y="7893843"/>
    <xdr:ext cx="7200000" cy="5400000"/>
    <xdr:graphicFrame macro="">
      <xdr:nvGraphicFramePr>
        <xdr:cNvPr id="3" name="Chart 2">
          <a:extLst>
            <a:ext uri="{FF2B5EF4-FFF2-40B4-BE49-F238E27FC236}">
              <a16:creationId xmlns:a16="http://schemas.microsoft.com/office/drawing/2014/main" id="{9FC14A4D-5FB1-477F-80CD-4EB49DC3B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1.xml><?xml version="1.0" encoding="utf-8"?>
<xdr:wsDr xmlns:xdr="http://schemas.openxmlformats.org/drawingml/2006/spreadsheetDrawing" xmlns:a="http://schemas.openxmlformats.org/drawingml/2006/main">
  <xdr:twoCellAnchor>
    <xdr:from>
      <xdr:col>0</xdr:col>
      <xdr:colOff>369791</xdr:colOff>
      <xdr:row>8</xdr:row>
      <xdr:rowOff>12324</xdr:rowOff>
    </xdr:from>
    <xdr:to>
      <xdr:col>1</xdr:col>
      <xdr:colOff>6655391</xdr:colOff>
      <xdr:row>32</xdr:row>
      <xdr:rowOff>40224</xdr:rowOff>
    </xdr:to>
    <xdr:graphicFrame macro="">
      <xdr:nvGraphicFramePr>
        <xdr:cNvPr id="2" name="Chart 1">
          <a:extLst>
            <a:ext uri="{FF2B5EF4-FFF2-40B4-BE49-F238E27FC236}">
              <a16:creationId xmlns:a16="http://schemas.microsoft.com/office/drawing/2014/main" id="{28E782D4-F66D-429B-81D0-71C7D4A93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358586</xdr:colOff>
      <xdr:row>34</xdr:row>
      <xdr:rowOff>168087</xdr:rowOff>
    </xdr:from>
    <xdr:to>
      <xdr:col>1</xdr:col>
      <xdr:colOff>6644186</xdr:colOff>
      <xdr:row>61</xdr:row>
      <xdr:rowOff>43587</xdr:rowOff>
    </xdr:to>
    <xdr:graphicFrame macro="">
      <xdr:nvGraphicFramePr>
        <xdr:cNvPr id="3" name="Chart 2">
          <a:extLst>
            <a:ext uri="{FF2B5EF4-FFF2-40B4-BE49-F238E27FC236}">
              <a16:creationId xmlns:a16="http://schemas.microsoft.com/office/drawing/2014/main" id="{42260890-800C-47FE-B386-59F8061C0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505944</xdr:colOff>
      <xdr:row>9</xdr:row>
      <xdr:rowOff>184895</xdr:rowOff>
    </xdr:from>
    <xdr:to>
      <xdr:col>2</xdr:col>
      <xdr:colOff>28794</xdr:colOff>
      <xdr:row>31</xdr:row>
      <xdr:rowOff>184220</xdr:rowOff>
    </xdr:to>
    <xdr:graphicFrame macro="">
      <xdr:nvGraphicFramePr>
        <xdr:cNvPr id="2" name="Chart 1">
          <a:extLst>
            <a:ext uri="{FF2B5EF4-FFF2-40B4-BE49-F238E27FC236}">
              <a16:creationId xmlns:a16="http://schemas.microsoft.com/office/drawing/2014/main" id="{F13ECE01-C7AC-410E-91E7-571C80214DD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367393</xdr:colOff>
      <xdr:row>32</xdr:row>
      <xdr:rowOff>176893</xdr:rowOff>
    </xdr:from>
    <xdr:to>
      <xdr:col>1</xdr:col>
      <xdr:colOff>6710143</xdr:colOff>
      <xdr:row>59</xdr:row>
      <xdr:rowOff>176218</xdr:rowOff>
    </xdr:to>
    <xdr:graphicFrame macro="">
      <xdr:nvGraphicFramePr>
        <xdr:cNvPr id="3" name="Chart 2">
          <a:extLst>
            <a:ext uri="{FF2B5EF4-FFF2-40B4-BE49-F238E27FC236}">
              <a16:creationId xmlns:a16="http://schemas.microsoft.com/office/drawing/2014/main" id="{5750B56A-5107-4D6A-BA50-68B8FE1F79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0.72092</cdr:x>
      <cdr:y>0.00248</cdr:y>
    </cdr:from>
    <cdr:to>
      <cdr:x>0.95179</cdr:x>
      <cdr:y>0.06497</cdr:y>
    </cdr:to>
    <cdr:sp macro="" textlink="">
      <cdr:nvSpPr>
        <cdr:cNvPr id="2" name="TextBox 1">
          <a:extLst xmlns:a="http://schemas.openxmlformats.org/drawingml/2006/main">
            <a:ext uri="{FF2B5EF4-FFF2-40B4-BE49-F238E27FC236}">
              <a16:creationId xmlns:a16="http://schemas.microsoft.com/office/drawing/2014/main" id="{43D1BA21-8FE8-4824-A105-DC8737EE6143}"/>
            </a:ext>
          </a:extLst>
        </cdr:cNvPr>
        <cdr:cNvSpPr txBox="1"/>
      </cdr:nvSpPr>
      <cdr:spPr>
        <a:xfrm xmlns:a="http://schemas.openxmlformats.org/drawingml/2006/main">
          <a:off x="5195207" y="13607"/>
          <a:ext cx="166370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percentage point</a:t>
          </a:r>
        </a:p>
      </cdr:txBody>
    </cdr:sp>
  </cdr:relSizeAnchor>
</c:userShapes>
</file>

<file path=xl/drawings/drawing74.xml><?xml version="1.0" encoding="utf-8"?>
<xdr:wsDr xmlns:xdr="http://schemas.openxmlformats.org/drawingml/2006/spreadsheetDrawing" xmlns:a="http://schemas.openxmlformats.org/drawingml/2006/main">
  <xdr:absoluteAnchor>
    <xdr:pos x="282123" y="1539422"/>
    <xdr:ext cx="7200000" cy="5400000"/>
    <xdr:graphicFrame macro="">
      <xdr:nvGraphicFramePr>
        <xdr:cNvPr id="2" name="Diagram 1">
          <a:extLst>
            <a:ext uri="{FF2B5EF4-FFF2-40B4-BE49-F238E27FC236}">
              <a16:creationId xmlns:a16="http://schemas.microsoft.com/office/drawing/2014/main" id="{ABE94869-1C23-42D2-ACEE-855263DD7D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42207" y="7226300"/>
    <xdr:ext cx="7200000" cy="5400000"/>
    <xdr:graphicFrame macro="">
      <xdr:nvGraphicFramePr>
        <xdr:cNvPr id="3" name="Diagram 1">
          <a:extLst>
            <a:ext uri="{FF2B5EF4-FFF2-40B4-BE49-F238E27FC236}">
              <a16:creationId xmlns:a16="http://schemas.microsoft.com/office/drawing/2014/main" id="{8955A6B7-E3B8-432F-A08F-58822F117C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0.65793</cdr:x>
      <cdr:y>0.07946</cdr:y>
    </cdr:from>
    <cdr:to>
      <cdr:x>0.72811</cdr:x>
      <cdr:y>0.07996</cdr:y>
    </cdr:to>
    <cdr:cxnSp macro="">
      <cdr:nvCxnSpPr>
        <cdr:cNvPr id="2" name="Straight Arrow Connector 1">
          <a:extLst xmlns:a="http://schemas.openxmlformats.org/drawingml/2006/main">
            <a:ext uri="{FF2B5EF4-FFF2-40B4-BE49-F238E27FC236}">
              <a16:creationId xmlns:a16="http://schemas.microsoft.com/office/drawing/2014/main" id="{19BB23AC-5C1E-4ED1-AD53-E41D751F3997}"/>
            </a:ext>
          </a:extLst>
        </cdr:cNvPr>
        <cdr:cNvCxnSpPr/>
      </cdr:nvCxnSpPr>
      <cdr:spPr>
        <a:xfrm xmlns:a="http://schemas.openxmlformats.org/drawingml/2006/main" flipV="1">
          <a:off x="4737096" y="429060"/>
          <a:ext cx="505296" cy="270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0.72106</cdr:x>
      <cdr:y>0.05409</cdr:y>
    </cdr:from>
    <cdr:to>
      <cdr:x>0.85158</cdr:x>
      <cdr:y>0.15471</cdr:y>
    </cdr:to>
    <cdr:sp macro="" textlink="">
      <cdr:nvSpPr>
        <cdr:cNvPr id="4" name="TextBox 7">
          <a:extLst xmlns:a="http://schemas.openxmlformats.org/drawingml/2006/main">
            <a:ext uri="{FF2B5EF4-FFF2-40B4-BE49-F238E27FC236}">
              <a16:creationId xmlns:a16="http://schemas.microsoft.com/office/drawing/2014/main" id="{58F95057-614F-40C9-88FC-0C8406FF39B0}"/>
            </a:ext>
          </a:extLst>
        </cdr:cNvPr>
        <cdr:cNvSpPr txBox="1"/>
      </cdr:nvSpPr>
      <cdr:spPr>
        <a:xfrm xmlns:a="http://schemas.openxmlformats.org/drawingml/2006/main">
          <a:off x="5191632" y="292106"/>
          <a:ext cx="939744" cy="543348"/>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új NPL</a:t>
          </a:r>
          <a:r>
            <a:rPr lang="hu-HU" sz="1400" baseline="0" dirty="0" err="1">
              <a:solidFill>
                <a:sysClr val="windowText" lastClr="000000"/>
              </a:solidFill>
            </a:rPr>
            <a:t> definíció</a:t>
          </a:r>
          <a:endParaRPr lang="hu-HU" sz="1400" dirty="0" err="1">
            <a:solidFill>
              <a:sysClr val="windowText" lastClr="000000"/>
            </a:solidFill>
          </a:endParaRPr>
        </a:p>
      </cdr:txBody>
    </cdr:sp>
  </cdr:relSizeAnchor>
  <cdr:relSizeAnchor xmlns:cdr="http://schemas.openxmlformats.org/drawingml/2006/chartDrawing">
    <cdr:from>
      <cdr:x>0.49351</cdr:x>
      <cdr:y>0.07946</cdr:y>
    </cdr:from>
    <cdr:to>
      <cdr:x>0.5909</cdr:x>
      <cdr:y>0.08046</cdr:y>
    </cdr:to>
    <cdr:cxnSp macro="">
      <cdr:nvCxnSpPr>
        <cdr:cNvPr id="5" name="Straight Arrow Connector 4">
          <a:extLst xmlns:a="http://schemas.openxmlformats.org/drawingml/2006/main">
            <a:ext uri="{FF2B5EF4-FFF2-40B4-BE49-F238E27FC236}">
              <a16:creationId xmlns:a16="http://schemas.microsoft.com/office/drawing/2014/main" id="{B317C593-8BD4-4A71-A056-C8B701524B8D}"/>
            </a:ext>
          </a:extLst>
        </cdr:cNvPr>
        <cdr:cNvCxnSpPr/>
      </cdr:nvCxnSpPr>
      <cdr:spPr>
        <a:xfrm xmlns:a="http://schemas.openxmlformats.org/drawingml/2006/main" flipH="1" flipV="1">
          <a:off x="3553277" y="429078"/>
          <a:ext cx="701223" cy="5422"/>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0.13368</cdr:x>
      <cdr:y>0.05644</cdr:y>
    </cdr:from>
    <cdr:to>
      <cdr:x>0.48469</cdr:x>
      <cdr:y>0.15706</cdr:y>
    </cdr:to>
    <cdr:sp macro="" textlink="">
      <cdr:nvSpPr>
        <cdr:cNvPr id="7" name="TextBox 7">
          <a:extLst xmlns:a="http://schemas.openxmlformats.org/drawingml/2006/main">
            <a:ext uri="{FF2B5EF4-FFF2-40B4-BE49-F238E27FC236}">
              <a16:creationId xmlns:a16="http://schemas.microsoft.com/office/drawing/2014/main" id="{F9F728E3-53BB-4A06-B7FA-61BB35CDE298}"/>
            </a:ext>
          </a:extLst>
        </cdr:cNvPr>
        <cdr:cNvSpPr txBox="1"/>
      </cdr:nvSpPr>
      <cdr:spPr>
        <a:xfrm xmlns:a="http://schemas.openxmlformats.org/drawingml/2006/main">
          <a:off x="962477" y="304800"/>
          <a:ext cx="2527300" cy="543348"/>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solidFill>
                <a:sysClr val="windowText" lastClr="000000"/>
              </a:solidFill>
              <a:latin typeface="+mn-lt"/>
              <a:ea typeface="+mn-ea"/>
              <a:cs typeface="+mn-cs"/>
            </a:rPr>
            <a:t>régi NPL definíció (90 napon túli késedelem</a:t>
          </a:r>
          <a:r>
            <a:rPr lang="hu-HU" sz="1100" baseline="0">
              <a:solidFill>
                <a:sysClr val="windowText" lastClr="000000"/>
              </a:solidFill>
              <a:effectLst/>
              <a:latin typeface="+mn-lt"/>
              <a:ea typeface="+mn-ea"/>
              <a:cs typeface="+mn-cs"/>
            </a:rPr>
            <a:t>)</a:t>
          </a:r>
          <a:endParaRPr lang="hu-HU" sz="1400">
            <a:solidFill>
              <a:sysClr val="windowText" lastClr="000000"/>
            </a:solidFill>
            <a:effectLst/>
          </a:endParaRPr>
        </a:p>
      </cdr:txBody>
    </cdr:sp>
  </cdr:relSizeAnchor>
  <cdr:relSizeAnchor xmlns:cdr="http://schemas.openxmlformats.org/drawingml/2006/chartDrawing">
    <cdr:from>
      <cdr:x>0.62024</cdr:x>
      <cdr:y>0.05413</cdr:y>
    </cdr:from>
    <cdr:to>
      <cdr:x>0.62024</cdr:x>
      <cdr:y>0.64164</cdr:y>
    </cdr:to>
    <cdr:cxnSp macro="">
      <cdr:nvCxnSpPr>
        <cdr:cNvPr id="8" name="Straight Connector 7">
          <a:extLst xmlns:a="http://schemas.openxmlformats.org/drawingml/2006/main">
            <a:ext uri="{FF2B5EF4-FFF2-40B4-BE49-F238E27FC236}">
              <a16:creationId xmlns:a16="http://schemas.microsoft.com/office/drawing/2014/main" id="{678C6F0E-B75C-4D77-A865-298C2ABA3A05}"/>
            </a:ext>
          </a:extLst>
        </cdr:cNvPr>
        <cdr:cNvCxnSpPr/>
      </cdr:nvCxnSpPr>
      <cdr:spPr>
        <a:xfrm xmlns:a="http://schemas.openxmlformats.org/drawingml/2006/main" flipV="1">
          <a:off x="4465723" y="292310"/>
          <a:ext cx="0" cy="3172556"/>
        </a:xfrm>
        <a:prstGeom xmlns:a="http://schemas.openxmlformats.org/drawingml/2006/main" prst="line">
          <a:avLst/>
        </a:prstGeom>
        <a:ln xmlns:a="http://schemas.openxmlformats.org/drawingml/2006/main" w="1270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0.62606</cdr:x>
      <cdr:y>0.05409</cdr:y>
    </cdr:from>
    <cdr:to>
      <cdr:x>0.62618</cdr:x>
      <cdr:y>0.6303</cdr:y>
    </cdr:to>
    <cdr:cxnSp macro="">
      <cdr:nvCxnSpPr>
        <cdr:cNvPr id="2" name="Straight Connector 1">
          <a:extLst xmlns:a="http://schemas.openxmlformats.org/drawingml/2006/main">
            <a:ext uri="{FF2B5EF4-FFF2-40B4-BE49-F238E27FC236}">
              <a16:creationId xmlns:a16="http://schemas.microsoft.com/office/drawing/2014/main" id="{678C6F0E-B75C-4D77-A865-298C2ABA3A05}"/>
            </a:ext>
          </a:extLst>
        </cdr:cNvPr>
        <cdr:cNvCxnSpPr/>
      </cdr:nvCxnSpPr>
      <cdr:spPr>
        <a:xfrm xmlns:a="http://schemas.openxmlformats.org/drawingml/2006/main" flipV="1">
          <a:off x="4507608" y="292076"/>
          <a:ext cx="864" cy="3111534"/>
        </a:xfrm>
        <a:prstGeom xmlns:a="http://schemas.openxmlformats.org/drawingml/2006/main" prst="line">
          <a:avLst/>
        </a:prstGeom>
        <a:ln xmlns:a="http://schemas.openxmlformats.org/drawingml/2006/main" w="1270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0.11805</cdr:x>
      <cdr:y>0.05174</cdr:y>
    </cdr:from>
    <cdr:to>
      <cdr:x>0.55373</cdr:x>
      <cdr:y>0.15001</cdr:y>
    </cdr:to>
    <cdr:sp macro="" textlink="">
      <cdr:nvSpPr>
        <cdr:cNvPr id="5" name="TextBox 7">
          <a:extLst xmlns:a="http://schemas.openxmlformats.org/drawingml/2006/main">
            <a:ext uri="{FF2B5EF4-FFF2-40B4-BE49-F238E27FC236}">
              <a16:creationId xmlns:a16="http://schemas.microsoft.com/office/drawing/2014/main" id="{58F95057-614F-40C9-88FC-0C8406FF39B0}"/>
            </a:ext>
          </a:extLst>
        </cdr:cNvPr>
        <cdr:cNvSpPr txBox="1"/>
      </cdr:nvSpPr>
      <cdr:spPr>
        <a:xfrm xmlns:a="http://schemas.openxmlformats.org/drawingml/2006/main">
          <a:off x="849988" y="279376"/>
          <a:ext cx="3136896" cy="530658"/>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previous NPL</a:t>
          </a:r>
          <a:r>
            <a:rPr lang="hu-HU" sz="1400" baseline="0" dirty="0" err="1">
              <a:solidFill>
                <a:sysClr val="windowText" lastClr="000000"/>
              </a:solidFill>
            </a:rPr>
            <a:t> definition (more than 90 days overdue)</a:t>
          </a:r>
          <a:endParaRPr lang="hu-HU" sz="1400" dirty="0" err="1">
            <a:solidFill>
              <a:sysClr val="windowText" lastClr="000000"/>
            </a:solidFill>
          </a:endParaRPr>
        </a:p>
      </cdr:txBody>
    </cdr:sp>
  </cdr:relSizeAnchor>
  <cdr:relSizeAnchor xmlns:cdr="http://schemas.openxmlformats.org/drawingml/2006/chartDrawing">
    <cdr:from>
      <cdr:x>0.54857</cdr:x>
      <cdr:y>0.07526</cdr:y>
    </cdr:from>
    <cdr:to>
      <cdr:x>0.61736</cdr:x>
      <cdr:y>0.07526</cdr:y>
    </cdr:to>
    <cdr:cxnSp macro="">
      <cdr:nvCxnSpPr>
        <cdr:cNvPr id="6" name="Straight Arrow Connector 5">
          <a:extLst xmlns:a="http://schemas.openxmlformats.org/drawingml/2006/main">
            <a:ext uri="{FF2B5EF4-FFF2-40B4-BE49-F238E27FC236}">
              <a16:creationId xmlns:a16="http://schemas.microsoft.com/office/drawing/2014/main" id="{19BB23AC-5C1E-4ED1-AD53-E41D751F3997}"/>
            </a:ext>
          </a:extLst>
        </cdr:cNvPr>
        <cdr:cNvCxnSpPr/>
      </cdr:nvCxnSpPr>
      <cdr:spPr>
        <a:xfrm xmlns:a="http://schemas.openxmlformats.org/drawingml/2006/main" flipH="1">
          <a:off x="3949704" y="406380"/>
          <a:ext cx="495288" cy="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0.67204</cdr:x>
      <cdr:y>0.07711</cdr:y>
    </cdr:from>
    <cdr:to>
      <cdr:x>0.74222</cdr:x>
      <cdr:y>0.07761</cdr:y>
    </cdr:to>
    <cdr:cxnSp macro="">
      <cdr:nvCxnSpPr>
        <cdr:cNvPr id="7" name="Straight Arrow Connector 6">
          <a:extLst xmlns:a="http://schemas.openxmlformats.org/drawingml/2006/main">
            <a:ext uri="{FF2B5EF4-FFF2-40B4-BE49-F238E27FC236}">
              <a16:creationId xmlns:a16="http://schemas.microsoft.com/office/drawing/2014/main" id="{BF40A88D-888E-4FFB-89ED-52E812187F19}"/>
            </a:ext>
          </a:extLst>
        </cdr:cNvPr>
        <cdr:cNvCxnSpPr/>
      </cdr:nvCxnSpPr>
      <cdr:spPr>
        <a:xfrm xmlns:a="http://schemas.openxmlformats.org/drawingml/2006/main" flipV="1">
          <a:off x="4838688" y="416380"/>
          <a:ext cx="505296" cy="270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0.74046</cdr:x>
      <cdr:y>0.05409</cdr:y>
    </cdr:from>
    <cdr:to>
      <cdr:x>0.87098</cdr:x>
      <cdr:y>0.15993</cdr:y>
    </cdr:to>
    <cdr:sp macro="" textlink="">
      <cdr:nvSpPr>
        <cdr:cNvPr id="8" name="TextBox 7">
          <a:extLst xmlns:a="http://schemas.openxmlformats.org/drawingml/2006/main">
            <a:ext uri="{FF2B5EF4-FFF2-40B4-BE49-F238E27FC236}">
              <a16:creationId xmlns:a16="http://schemas.microsoft.com/office/drawing/2014/main" id="{05D9D090-8A95-4C42-8A26-A163AAB39615}"/>
            </a:ext>
          </a:extLst>
        </cdr:cNvPr>
        <cdr:cNvSpPr txBox="1"/>
      </cdr:nvSpPr>
      <cdr:spPr>
        <a:xfrm xmlns:a="http://schemas.openxmlformats.org/drawingml/2006/main">
          <a:off x="5331308" y="292082"/>
          <a:ext cx="939744" cy="571536"/>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new NPL</a:t>
          </a:r>
          <a:r>
            <a:rPr lang="hu-HU" sz="1400" baseline="0" dirty="0" err="1">
              <a:solidFill>
                <a:sysClr val="windowText" lastClr="000000"/>
              </a:solidFill>
            </a:rPr>
            <a:t> definition</a:t>
          </a:r>
          <a:endParaRPr lang="hu-HU" sz="1400" dirty="0" err="1">
            <a:solidFill>
              <a:sysClr val="windowText" lastClr="000000"/>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762000</xdr:colOff>
      <xdr:row>7</xdr:row>
      <xdr:rowOff>355599</xdr:rowOff>
    </xdr:from>
    <xdr:to>
      <xdr:col>1</xdr:col>
      <xdr:colOff>7047600</xdr:colOff>
      <xdr:row>28</xdr:row>
      <xdr:rowOff>15199</xdr:rowOff>
    </xdr:to>
    <xdr:grpSp>
      <xdr:nvGrpSpPr>
        <xdr:cNvPr id="2" name="Group 1">
          <a:extLst>
            <a:ext uri="{FF2B5EF4-FFF2-40B4-BE49-F238E27FC236}">
              <a16:creationId xmlns:a16="http://schemas.microsoft.com/office/drawing/2014/main" id="{003CA447-33AD-4977-86B6-7628B62DCD11}"/>
            </a:ext>
          </a:extLst>
        </xdr:cNvPr>
        <xdr:cNvGrpSpPr/>
      </xdr:nvGrpSpPr>
      <xdr:grpSpPr>
        <a:xfrm>
          <a:off x="762000" y="1777999"/>
          <a:ext cx="7200000" cy="5400000"/>
          <a:chOff x="115694791" y="3685116"/>
          <a:chExt cx="7200000" cy="5400000"/>
        </a:xfrm>
      </xdr:grpSpPr>
      <xdr:grpSp>
        <xdr:nvGrpSpPr>
          <xdr:cNvPr id="3" name="Group 2">
            <a:extLst>
              <a:ext uri="{FF2B5EF4-FFF2-40B4-BE49-F238E27FC236}">
                <a16:creationId xmlns:a16="http://schemas.microsoft.com/office/drawing/2014/main" id="{57FA1104-46EB-482D-BC11-667911E9FCBF}"/>
              </a:ext>
            </a:extLst>
          </xdr:cNvPr>
          <xdr:cNvGrpSpPr/>
        </xdr:nvGrpSpPr>
        <xdr:grpSpPr>
          <a:xfrm>
            <a:off x="115694791" y="3685116"/>
            <a:ext cx="7200000" cy="5400000"/>
            <a:chOff x="115694791" y="3685116"/>
            <a:chExt cx="7200000" cy="5400000"/>
          </a:xfrm>
        </xdr:grpSpPr>
        <xdr:graphicFrame macro="">
          <xdr:nvGraphicFramePr>
            <xdr:cNvPr id="5" name="Chart 4">
              <a:extLst>
                <a:ext uri="{FF2B5EF4-FFF2-40B4-BE49-F238E27FC236}">
                  <a16:creationId xmlns:a16="http://schemas.microsoft.com/office/drawing/2014/main" id="{8C0E9E76-D56D-41ED-A0F0-883D4DF9A7B3}"/>
                </a:ext>
              </a:extLst>
            </xdr:cNvPr>
            <xdr:cNvGraphicFramePr>
              <a:graphicFrameLocks/>
            </xdr:cNvGraphicFramePr>
          </xdr:nvGraphicFramePr>
          <xdr:xfrm>
            <a:off x="115694791" y="3685116"/>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5">
              <a:extLst>
                <a:ext uri="{FF2B5EF4-FFF2-40B4-BE49-F238E27FC236}">
                  <a16:creationId xmlns:a16="http://schemas.microsoft.com/office/drawing/2014/main" id="{FCD315C1-A809-4753-83F1-73434672C5EB}"/>
                </a:ext>
              </a:extLst>
            </xdr:cNvPr>
            <xdr:cNvSpPr txBox="1"/>
          </xdr:nvSpPr>
          <xdr:spPr>
            <a:xfrm>
              <a:off x="116333656" y="4002617"/>
              <a:ext cx="2345635" cy="755159"/>
            </a:xfrm>
            <a:prstGeom prst="rect">
              <a:avLst/>
            </a:prstGeom>
            <a:noFill/>
          </xdr:spPr>
          <xdr:txBody>
            <a:bodyPr vertOverflow="clip" horzOverflow="clip" wrap="square" rtlCol="0" anchor="t">
              <a:noAutofit/>
            </a:bodyPr>
            <a:lstStyle/>
            <a:p>
              <a:pPr algn="ctr"/>
              <a:r>
                <a:rPr lang="hu-HU" sz="1600" i="0" dirty="0" err="1">
                  <a:solidFill>
                    <a:sysClr val="windowText" lastClr="000000"/>
                  </a:solidFill>
                </a:rPr>
                <a:t>régi NPL definíció</a:t>
              </a:r>
            </a:p>
            <a:p>
              <a:pPr algn="ctr"/>
              <a:r>
                <a:rPr lang="hu-HU" sz="1600" i="0" dirty="0" err="1">
                  <a:solidFill>
                    <a:sysClr val="windowText" lastClr="000000"/>
                  </a:solidFill>
                </a:rPr>
                <a:t>(90 napon túli késedelem)</a:t>
              </a:r>
            </a:p>
          </xdr:txBody>
        </xdr:sp>
      </xdr:grpSp>
      <xdr:cxnSp macro="">
        <xdr:nvCxnSpPr>
          <xdr:cNvPr id="4" name="Straight Connector 3">
            <a:extLst>
              <a:ext uri="{FF2B5EF4-FFF2-40B4-BE49-F238E27FC236}">
                <a16:creationId xmlns:a16="http://schemas.microsoft.com/office/drawing/2014/main" id="{9435C173-C991-49E7-8D17-56DA3D80DB14}"/>
              </a:ext>
            </a:extLst>
          </xdr:cNvPr>
          <xdr:cNvCxnSpPr/>
        </xdr:nvCxnSpPr>
        <xdr:spPr>
          <a:xfrm>
            <a:off x="118800217" y="3979334"/>
            <a:ext cx="6074" cy="2918883"/>
          </a:xfrm>
          <a:prstGeom prst="line">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58</xdr:col>
      <xdr:colOff>228600</xdr:colOff>
      <xdr:row>27</xdr:row>
      <xdr:rowOff>50800</xdr:rowOff>
    </xdr:from>
    <xdr:to>
      <xdr:col>70</xdr:col>
      <xdr:colOff>113400</xdr:colOff>
      <xdr:row>53</xdr:row>
      <xdr:rowOff>167600</xdr:rowOff>
    </xdr:to>
    <xdr:graphicFrame macro="">
      <xdr:nvGraphicFramePr>
        <xdr:cNvPr id="7" name="Chart 6">
          <a:extLst>
            <a:ext uri="{FF2B5EF4-FFF2-40B4-BE49-F238E27FC236}">
              <a16:creationId xmlns:a16="http://schemas.microsoft.com/office/drawing/2014/main" id="{1970116B-7248-49DF-BF03-D3AC05DE6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58</xdr:col>
      <xdr:colOff>228600</xdr:colOff>
      <xdr:row>7</xdr:row>
      <xdr:rowOff>38100</xdr:rowOff>
    </xdr:from>
    <xdr:to>
      <xdr:col>70</xdr:col>
      <xdr:colOff>113400</xdr:colOff>
      <xdr:row>26</xdr:row>
      <xdr:rowOff>104100</xdr:rowOff>
    </xdr:to>
    <xdr:graphicFrame macro="">
      <xdr:nvGraphicFramePr>
        <xdr:cNvPr id="8" name="Chart 7">
          <a:extLst>
            <a:ext uri="{FF2B5EF4-FFF2-40B4-BE49-F238E27FC236}">
              <a16:creationId xmlns:a16="http://schemas.microsoft.com/office/drawing/2014/main" id="{3F0A6F0F-4CAB-4A4D-ADB7-8E219206B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58</xdr:col>
      <xdr:colOff>76199</xdr:colOff>
      <xdr:row>84</xdr:row>
      <xdr:rowOff>57148</xdr:rowOff>
    </xdr:from>
    <xdr:to>
      <xdr:col>69</xdr:col>
      <xdr:colOff>545199</xdr:colOff>
      <xdr:row>111</xdr:row>
      <xdr:rowOff>46948</xdr:rowOff>
    </xdr:to>
    <xdr:graphicFrame macro="">
      <xdr:nvGraphicFramePr>
        <xdr:cNvPr id="9" name="Chart 8">
          <a:extLst>
            <a:ext uri="{FF2B5EF4-FFF2-40B4-BE49-F238E27FC236}">
              <a16:creationId xmlns:a16="http://schemas.microsoft.com/office/drawing/2014/main" id="{1706DB15-0C9A-4465-8A28-6B7572AE7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58</xdr:col>
      <xdr:colOff>12700</xdr:colOff>
      <xdr:row>54</xdr:row>
      <xdr:rowOff>127000</xdr:rowOff>
    </xdr:from>
    <xdr:to>
      <xdr:col>70</xdr:col>
      <xdr:colOff>422682</xdr:colOff>
      <xdr:row>83</xdr:row>
      <xdr:rowOff>88900</xdr:rowOff>
    </xdr:to>
    <xdr:graphicFrame macro="">
      <xdr:nvGraphicFramePr>
        <xdr:cNvPr id="10" name="Chart 4">
          <a:extLst>
            <a:ext uri="{FF2B5EF4-FFF2-40B4-BE49-F238E27FC236}">
              <a16:creationId xmlns:a16="http://schemas.microsoft.com/office/drawing/2014/main" id="{9FAAB448-5A56-4C7A-8F29-D278C8B81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72</xdr:col>
      <xdr:colOff>228600</xdr:colOff>
      <xdr:row>83</xdr:row>
      <xdr:rowOff>177800</xdr:rowOff>
    </xdr:from>
    <xdr:to>
      <xdr:col>84</xdr:col>
      <xdr:colOff>113400</xdr:colOff>
      <xdr:row>110</xdr:row>
      <xdr:rowOff>91400</xdr:rowOff>
    </xdr:to>
    <xdr:graphicFrame macro="">
      <xdr:nvGraphicFramePr>
        <xdr:cNvPr id="11" name="Chart 10">
          <a:extLst>
            <a:ext uri="{FF2B5EF4-FFF2-40B4-BE49-F238E27FC236}">
              <a16:creationId xmlns:a16="http://schemas.microsoft.com/office/drawing/2014/main" id="{65A67476-1106-44BF-97AB-C633F91DD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71</xdr:col>
      <xdr:colOff>457200</xdr:colOff>
      <xdr:row>110</xdr:row>
      <xdr:rowOff>165100</xdr:rowOff>
    </xdr:from>
    <xdr:to>
      <xdr:col>87</xdr:col>
      <xdr:colOff>38100</xdr:colOff>
      <xdr:row>141</xdr:row>
      <xdr:rowOff>190500</xdr:rowOff>
    </xdr:to>
    <xdr:graphicFrame macro="">
      <xdr:nvGraphicFramePr>
        <xdr:cNvPr id="12" name="Chart 11">
          <a:extLst>
            <a:ext uri="{FF2B5EF4-FFF2-40B4-BE49-F238E27FC236}">
              <a16:creationId xmlns:a16="http://schemas.microsoft.com/office/drawing/2014/main" id="{BCE6033D-7426-402E-B06C-FA06CB6B0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58</xdr:col>
      <xdr:colOff>266700</xdr:colOff>
      <xdr:row>110</xdr:row>
      <xdr:rowOff>12700</xdr:rowOff>
    </xdr:from>
    <xdr:to>
      <xdr:col>70</xdr:col>
      <xdr:colOff>151500</xdr:colOff>
      <xdr:row>136</xdr:row>
      <xdr:rowOff>129500</xdr:rowOff>
    </xdr:to>
    <xdr:graphicFrame macro="">
      <xdr:nvGraphicFramePr>
        <xdr:cNvPr id="13" name="Chart 12">
          <a:extLst>
            <a:ext uri="{FF2B5EF4-FFF2-40B4-BE49-F238E27FC236}">
              <a16:creationId xmlns:a16="http://schemas.microsoft.com/office/drawing/2014/main" id="{4B6E2E01-62C4-487A-AE7D-293D64747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148</xdr:col>
      <xdr:colOff>203200</xdr:colOff>
      <xdr:row>10</xdr:row>
      <xdr:rowOff>88900</xdr:rowOff>
    </xdr:from>
    <xdr:to>
      <xdr:col>160</xdr:col>
      <xdr:colOff>88000</xdr:colOff>
      <xdr:row>37</xdr:row>
      <xdr:rowOff>2500</xdr:rowOff>
    </xdr:to>
    <xdr:graphicFrame macro="">
      <xdr:nvGraphicFramePr>
        <xdr:cNvPr id="14" name="Chart 13">
          <a:extLst>
            <a:ext uri="{FF2B5EF4-FFF2-40B4-BE49-F238E27FC236}">
              <a16:creationId xmlns:a16="http://schemas.microsoft.com/office/drawing/2014/main" id="{AFEBCC76-4305-48EF-89E7-F67F6E907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97</xdr:col>
      <xdr:colOff>571500</xdr:colOff>
      <xdr:row>57</xdr:row>
      <xdr:rowOff>12700</xdr:rowOff>
    </xdr:from>
    <xdr:to>
      <xdr:col>109</xdr:col>
      <xdr:colOff>456300</xdr:colOff>
      <xdr:row>83</xdr:row>
      <xdr:rowOff>129500</xdr:rowOff>
    </xdr:to>
    <xdr:graphicFrame macro="">
      <xdr:nvGraphicFramePr>
        <xdr:cNvPr id="15" name="Chart 14">
          <a:extLst>
            <a:ext uri="{FF2B5EF4-FFF2-40B4-BE49-F238E27FC236}">
              <a16:creationId xmlns:a16="http://schemas.microsoft.com/office/drawing/2014/main" id="{23C061E4-E152-46EC-9FFB-E906279A4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112</xdr:col>
      <xdr:colOff>368300</xdr:colOff>
      <xdr:row>56</xdr:row>
      <xdr:rowOff>190500</xdr:rowOff>
    </xdr:from>
    <xdr:to>
      <xdr:col>124</xdr:col>
      <xdr:colOff>253100</xdr:colOff>
      <xdr:row>83</xdr:row>
      <xdr:rowOff>104100</xdr:rowOff>
    </xdr:to>
    <xdr:graphicFrame macro="">
      <xdr:nvGraphicFramePr>
        <xdr:cNvPr id="16" name="Chart 15">
          <a:extLst>
            <a:ext uri="{FF2B5EF4-FFF2-40B4-BE49-F238E27FC236}">
              <a16:creationId xmlns:a16="http://schemas.microsoft.com/office/drawing/2014/main" id="{E28BD8C4-AAF2-402F-9F9B-D1E77166E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749300</xdr:colOff>
      <xdr:row>31</xdr:row>
      <xdr:rowOff>12700</xdr:rowOff>
    </xdr:from>
    <xdr:to>
      <xdr:col>1</xdr:col>
      <xdr:colOff>7034900</xdr:colOff>
      <xdr:row>57</xdr:row>
      <xdr:rowOff>129500</xdr:rowOff>
    </xdr:to>
    <xdr:grpSp>
      <xdr:nvGrpSpPr>
        <xdr:cNvPr id="17" name="Group 16">
          <a:extLst>
            <a:ext uri="{FF2B5EF4-FFF2-40B4-BE49-F238E27FC236}">
              <a16:creationId xmlns:a16="http://schemas.microsoft.com/office/drawing/2014/main" id="{390770D0-2B08-4B94-BAD6-47F081406000}"/>
            </a:ext>
          </a:extLst>
        </xdr:cNvPr>
        <xdr:cNvGrpSpPr/>
      </xdr:nvGrpSpPr>
      <xdr:grpSpPr>
        <a:xfrm>
          <a:off x="749300" y="7785100"/>
          <a:ext cx="7200000" cy="5400000"/>
          <a:chOff x="115720191" y="3697816"/>
          <a:chExt cx="7200000" cy="5400000"/>
        </a:xfrm>
      </xdr:grpSpPr>
      <xdr:grpSp>
        <xdr:nvGrpSpPr>
          <xdr:cNvPr id="18" name="Group 17">
            <a:extLst>
              <a:ext uri="{FF2B5EF4-FFF2-40B4-BE49-F238E27FC236}">
                <a16:creationId xmlns:a16="http://schemas.microsoft.com/office/drawing/2014/main" id="{908A65C6-D068-44EB-B2BE-C7894BF79F56}"/>
              </a:ext>
            </a:extLst>
          </xdr:cNvPr>
          <xdr:cNvGrpSpPr/>
        </xdr:nvGrpSpPr>
        <xdr:grpSpPr>
          <a:xfrm>
            <a:off x="115720191" y="3697816"/>
            <a:ext cx="7200000" cy="5400000"/>
            <a:chOff x="115720191" y="3697816"/>
            <a:chExt cx="7200000" cy="5400000"/>
          </a:xfrm>
        </xdr:grpSpPr>
        <xdr:graphicFrame macro="">
          <xdr:nvGraphicFramePr>
            <xdr:cNvPr id="20" name="Chart 19">
              <a:extLst>
                <a:ext uri="{FF2B5EF4-FFF2-40B4-BE49-F238E27FC236}">
                  <a16:creationId xmlns:a16="http://schemas.microsoft.com/office/drawing/2014/main" id="{80AFF836-B1B5-478A-B719-FFA5C2327419}"/>
                </a:ext>
              </a:extLst>
            </xdr:cNvPr>
            <xdr:cNvGraphicFramePr>
              <a:graphicFrameLocks/>
            </xdr:cNvGraphicFramePr>
          </xdr:nvGraphicFramePr>
          <xdr:xfrm>
            <a:off x="115720191" y="3697816"/>
            <a:ext cx="7200000" cy="5400000"/>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21" name="TextBox 20">
              <a:extLst>
                <a:ext uri="{FF2B5EF4-FFF2-40B4-BE49-F238E27FC236}">
                  <a16:creationId xmlns:a16="http://schemas.microsoft.com/office/drawing/2014/main" id="{BC594D44-2E7D-4587-9756-059D8B0D1679}"/>
                </a:ext>
              </a:extLst>
            </xdr:cNvPr>
            <xdr:cNvSpPr txBox="1"/>
          </xdr:nvSpPr>
          <xdr:spPr>
            <a:xfrm>
              <a:off x="116228192" y="4000499"/>
              <a:ext cx="2298700" cy="967317"/>
            </a:xfrm>
            <a:prstGeom prst="rect">
              <a:avLst/>
            </a:prstGeom>
            <a:noFill/>
          </xdr:spPr>
          <xdr:txBody>
            <a:bodyPr vertOverflow="clip" horzOverflow="clip" wrap="square" rtlCol="0" anchor="t">
              <a:noAutofit/>
            </a:bodyPr>
            <a:lstStyle/>
            <a:p>
              <a:pPr algn="ctr"/>
              <a:r>
                <a:rPr lang="hu-HU" sz="1600" i="0" dirty="0" err="1">
                  <a:solidFill>
                    <a:sysClr val="windowText" lastClr="000000"/>
                  </a:solidFill>
                </a:rPr>
                <a:t>previous NPL definition</a:t>
              </a:r>
            </a:p>
            <a:p>
              <a:pPr algn="ctr"/>
              <a:r>
                <a:rPr lang="hu-HU" sz="1600" i="0" dirty="0" err="1">
                  <a:solidFill>
                    <a:sysClr val="windowText" lastClr="000000"/>
                  </a:solidFill>
                </a:rPr>
                <a:t>(more than 90 days overdue)</a:t>
              </a:r>
            </a:p>
          </xdr:txBody>
        </xdr:sp>
      </xdr:grpSp>
      <xdr:cxnSp macro="">
        <xdr:nvCxnSpPr>
          <xdr:cNvPr id="19" name="Straight Connector 18">
            <a:extLst>
              <a:ext uri="{FF2B5EF4-FFF2-40B4-BE49-F238E27FC236}">
                <a16:creationId xmlns:a16="http://schemas.microsoft.com/office/drawing/2014/main" id="{62CA1DB7-8F6A-4F91-B633-307644EC165B}"/>
              </a:ext>
            </a:extLst>
          </xdr:cNvPr>
          <xdr:cNvCxnSpPr/>
        </xdr:nvCxnSpPr>
        <xdr:spPr>
          <a:xfrm>
            <a:off x="118800217" y="4004734"/>
            <a:ext cx="31474" cy="2690282"/>
          </a:xfrm>
          <a:prstGeom prst="line">
            <a:avLst/>
          </a:prstGeom>
          <a:ln w="28575">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8.xml><?xml version="1.0" encoding="utf-8"?>
<c:userShapes xmlns:c="http://schemas.openxmlformats.org/drawingml/2006/chart">
  <cdr:relSizeAnchor xmlns:cdr="http://schemas.openxmlformats.org/drawingml/2006/chartDrawing">
    <cdr:from>
      <cdr:x>0.50801</cdr:x>
      <cdr:y>0.05644</cdr:y>
    </cdr:from>
    <cdr:to>
      <cdr:x>0.73202</cdr:x>
      <cdr:y>0.11992</cdr:y>
    </cdr:to>
    <cdr:sp macro="" textlink="">
      <cdr:nvSpPr>
        <cdr:cNvPr id="2" name="TextBox 26">
          <a:extLst xmlns:a="http://schemas.openxmlformats.org/drawingml/2006/main">
            <a:ext uri="{FF2B5EF4-FFF2-40B4-BE49-F238E27FC236}">
              <a16:creationId xmlns:a16="http://schemas.microsoft.com/office/drawing/2014/main" id="{C7093F22-A29D-4E5B-941F-0A42EDD9B2CC}"/>
            </a:ext>
          </a:extLst>
        </cdr:cNvPr>
        <cdr:cNvSpPr txBox="1"/>
      </cdr:nvSpPr>
      <cdr:spPr>
        <a:xfrm xmlns:a="http://schemas.openxmlformats.org/drawingml/2006/main">
          <a:off x="3657644" y="304776"/>
          <a:ext cx="1612872" cy="342792"/>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0" dirty="0" err="1">
              <a:solidFill>
                <a:sysClr val="windowText" lastClr="000000"/>
              </a:solidFill>
            </a:rPr>
            <a:t>új NPL definíció</a:t>
          </a:r>
        </a:p>
      </cdr:txBody>
    </cdr:sp>
  </cdr:relSizeAnchor>
  <cdr:relSizeAnchor xmlns:cdr="http://schemas.openxmlformats.org/drawingml/2006/chartDrawing">
    <cdr:from>
      <cdr:x>0.44274</cdr:x>
      <cdr:y>0.08466</cdr:y>
    </cdr:from>
    <cdr:to>
      <cdr:x>0.50274</cdr:x>
      <cdr:y>0.08466</cdr:y>
    </cdr:to>
    <cdr:cxnSp macro="">
      <cdr:nvCxnSpPr>
        <cdr:cNvPr id="4" name="Straight Arrow Connector 3">
          <a:extLst xmlns:a="http://schemas.openxmlformats.org/drawingml/2006/main">
            <a:ext uri="{FF2B5EF4-FFF2-40B4-BE49-F238E27FC236}">
              <a16:creationId xmlns:a16="http://schemas.microsoft.com/office/drawing/2014/main" id="{F4633946-62FB-4592-A61F-50F42CE25599}"/>
            </a:ext>
          </a:extLst>
        </cdr:cNvPr>
        <cdr:cNvCxnSpPr/>
      </cdr:nvCxnSpPr>
      <cdr:spPr>
        <a:xfrm xmlns:a="http://schemas.openxmlformats.org/drawingml/2006/main">
          <a:off x="3187724" y="457188"/>
          <a:ext cx="432000"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0.36321</cdr:x>
      <cdr:y>0.08467</cdr:y>
    </cdr:from>
    <cdr:to>
      <cdr:x>0.41965</cdr:x>
      <cdr:y>0.08467</cdr:y>
    </cdr:to>
    <cdr:cxnSp macro="">
      <cdr:nvCxnSpPr>
        <cdr:cNvPr id="9" name="Straight Arrow Connector 8">
          <a:extLst xmlns:a="http://schemas.openxmlformats.org/drawingml/2006/main">
            <a:ext uri="{FF2B5EF4-FFF2-40B4-BE49-F238E27FC236}">
              <a16:creationId xmlns:a16="http://schemas.microsoft.com/office/drawing/2014/main" id="{16BFB56B-CF59-4E17-BEDB-4A68C48D5664}"/>
            </a:ext>
          </a:extLst>
        </cdr:cNvPr>
        <cdr:cNvCxnSpPr/>
      </cdr:nvCxnSpPr>
      <cdr:spPr>
        <a:xfrm xmlns:a="http://schemas.openxmlformats.org/drawingml/2006/main" flipH="1">
          <a:off x="2615108" y="457198"/>
          <a:ext cx="406368"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0.49742</cdr:x>
      <cdr:y>0.04939</cdr:y>
    </cdr:from>
    <cdr:to>
      <cdr:x>0.76376</cdr:x>
      <cdr:y>0.11287</cdr:y>
    </cdr:to>
    <cdr:sp macro="" textlink="">
      <cdr:nvSpPr>
        <cdr:cNvPr id="2" name="TextBox 26">
          <a:extLst xmlns:a="http://schemas.openxmlformats.org/drawingml/2006/main">
            <a:ext uri="{FF2B5EF4-FFF2-40B4-BE49-F238E27FC236}">
              <a16:creationId xmlns:a16="http://schemas.microsoft.com/office/drawing/2014/main" id="{C7093F22-A29D-4E5B-941F-0A42EDD9B2CC}"/>
            </a:ext>
          </a:extLst>
        </cdr:cNvPr>
        <cdr:cNvSpPr txBox="1"/>
      </cdr:nvSpPr>
      <cdr:spPr>
        <a:xfrm xmlns:a="http://schemas.openxmlformats.org/drawingml/2006/main">
          <a:off x="3581420" y="266690"/>
          <a:ext cx="1917648" cy="342792"/>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0" dirty="0" err="1">
              <a:solidFill>
                <a:sysClr val="windowText" lastClr="000000"/>
              </a:solidFill>
            </a:rPr>
            <a:t>new NPL definition</a:t>
          </a:r>
        </a:p>
      </cdr:txBody>
    </cdr:sp>
  </cdr:relSizeAnchor>
  <cdr:relSizeAnchor xmlns:cdr="http://schemas.openxmlformats.org/drawingml/2006/chartDrawing">
    <cdr:from>
      <cdr:x>0.43568</cdr:x>
      <cdr:y>0.07761</cdr:y>
    </cdr:from>
    <cdr:to>
      <cdr:x>0.49568</cdr:x>
      <cdr:y>0.07761</cdr:y>
    </cdr:to>
    <cdr:cxnSp macro="">
      <cdr:nvCxnSpPr>
        <cdr:cNvPr id="4" name="Straight Arrow Connector 3">
          <a:extLst xmlns:a="http://schemas.openxmlformats.org/drawingml/2006/main">
            <a:ext uri="{FF2B5EF4-FFF2-40B4-BE49-F238E27FC236}">
              <a16:creationId xmlns:a16="http://schemas.microsoft.com/office/drawing/2014/main" id="{F4633946-62FB-4592-A61F-50F42CE25599}"/>
            </a:ext>
          </a:extLst>
        </cdr:cNvPr>
        <cdr:cNvCxnSpPr/>
      </cdr:nvCxnSpPr>
      <cdr:spPr>
        <a:xfrm xmlns:a="http://schemas.openxmlformats.org/drawingml/2006/main">
          <a:off x="3136892" y="419112"/>
          <a:ext cx="432000"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0.36321</cdr:x>
      <cdr:y>0.07761</cdr:y>
    </cdr:from>
    <cdr:to>
      <cdr:x>0.41965</cdr:x>
      <cdr:y>0.07761</cdr:y>
    </cdr:to>
    <cdr:cxnSp macro="">
      <cdr:nvCxnSpPr>
        <cdr:cNvPr id="9" name="Straight Arrow Connector 8">
          <a:extLst xmlns:a="http://schemas.openxmlformats.org/drawingml/2006/main">
            <a:ext uri="{FF2B5EF4-FFF2-40B4-BE49-F238E27FC236}">
              <a16:creationId xmlns:a16="http://schemas.microsoft.com/office/drawing/2014/main" id="{16BFB56B-CF59-4E17-BEDB-4A68C48D5664}"/>
            </a:ext>
          </a:extLst>
        </cdr:cNvPr>
        <cdr:cNvCxnSpPr/>
      </cdr:nvCxnSpPr>
      <cdr:spPr>
        <a:xfrm xmlns:a="http://schemas.openxmlformats.org/drawingml/2006/main" flipH="1">
          <a:off x="2615104" y="419112"/>
          <a:ext cx="406368"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482600</xdr:colOff>
      <xdr:row>7</xdr:row>
      <xdr:rowOff>25400</xdr:rowOff>
    </xdr:from>
    <xdr:to>
      <xdr:col>1</xdr:col>
      <xdr:colOff>6844400</xdr:colOff>
      <xdr:row>29</xdr:row>
      <xdr:rowOff>167600</xdr:rowOff>
    </xdr:to>
    <xdr:graphicFrame macro="">
      <xdr:nvGraphicFramePr>
        <xdr:cNvPr id="2" name="Diagram 2">
          <a:extLst>
            <a:ext uri="{FF2B5EF4-FFF2-40B4-BE49-F238E27FC236}">
              <a16:creationId xmlns:a16="http://schemas.microsoft.com/office/drawing/2014/main" id="{2CFD4E36-A0AB-4746-8BEC-2B0CC9C9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330200</xdr:colOff>
      <xdr:row>32</xdr:row>
      <xdr:rowOff>127000</xdr:rowOff>
    </xdr:from>
    <xdr:to>
      <xdr:col>1</xdr:col>
      <xdr:colOff>6692000</xdr:colOff>
      <xdr:row>59</xdr:row>
      <xdr:rowOff>40600</xdr:rowOff>
    </xdr:to>
    <xdr:graphicFrame macro="">
      <xdr:nvGraphicFramePr>
        <xdr:cNvPr id="3" name="Diagram 2">
          <a:extLst>
            <a:ext uri="{FF2B5EF4-FFF2-40B4-BE49-F238E27FC236}">
              <a16:creationId xmlns:a16="http://schemas.microsoft.com/office/drawing/2014/main" id="{EE40EB90-9E93-4A00-926D-A0F8FA40B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absoluteAnchor>
    <xdr:pos x="330200" y="1643856"/>
    <xdr:ext cx="7200000" cy="5400000"/>
    <xdr:graphicFrame macro="">
      <xdr:nvGraphicFramePr>
        <xdr:cNvPr id="2" name="Diagram 1">
          <a:extLst>
            <a:ext uri="{FF2B5EF4-FFF2-40B4-BE49-F238E27FC236}">
              <a16:creationId xmlns:a16="http://schemas.microsoft.com/office/drawing/2014/main" id="{441304FE-0AD4-43FD-859C-F123E7BAE8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12750" y="7208837"/>
    <xdr:ext cx="7200000" cy="5400000"/>
    <xdr:graphicFrame macro="">
      <xdr:nvGraphicFramePr>
        <xdr:cNvPr id="3" name="Diagram 1">
          <a:extLst>
            <a:ext uri="{FF2B5EF4-FFF2-40B4-BE49-F238E27FC236}">
              <a16:creationId xmlns:a16="http://schemas.microsoft.com/office/drawing/2014/main" id="{14C802C2-FE0E-4F29-8F4B-C0E9988C1C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0</xdr:col>
      <xdr:colOff>838200</xdr:colOff>
      <xdr:row>8</xdr:row>
      <xdr:rowOff>330200</xdr:rowOff>
    </xdr:from>
    <xdr:to>
      <xdr:col>1</xdr:col>
      <xdr:colOff>2227030</xdr:colOff>
      <xdr:row>8</xdr:row>
      <xdr:rowOff>743048</xdr:rowOff>
    </xdr:to>
    <xdr:sp macro="" textlink="">
      <xdr:nvSpPr>
        <xdr:cNvPr id="4" name="TextBox 1">
          <a:extLst>
            <a:ext uri="{FF2B5EF4-FFF2-40B4-BE49-F238E27FC236}">
              <a16:creationId xmlns:a16="http://schemas.microsoft.com/office/drawing/2014/main" id="{F1AF1071-8A74-469A-BA51-A8C1F044A9A7}"/>
            </a:ext>
          </a:extLst>
        </xdr:cNvPr>
        <xdr:cNvSpPr txBox="1"/>
      </xdr:nvSpPr>
      <xdr:spPr>
        <a:xfrm>
          <a:off x="838200" y="1930400"/>
          <a:ext cx="2369905" cy="4128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a:t>Az NPL-definíció változása</a:t>
          </a:r>
        </a:p>
      </xdr:txBody>
    </xdr:sp>
    <xdr:clientData/>
  </xdr:twoCellAnchor>
  <xdr:twoCellAnchor>
    <xdr:from>
      <xdr:col>1</xdr:col>
      <xdr:colOff>2215230</xdr:colOff>
      <xdr:row>8</xdr:row>
      <xdr:rowOff>493496</xdr:rowOff>
    </xdr:from>
    <xdr:to>
      <xdr:col>1</xdr:col>
      <xdr:colOff>2772150</xdr:colOff>
      <xdr:row>8</xdr:row>
      <xdr:rowOff>495296</xdr:rowOff>
    </xdr:to>
    <xdr:cxnSp macro="">
      <xdr:nvCxnSpPr>
        <xdr:cNvPr id="5" name="Straight Arrow Connector 4">
          <a:extLst>
            <a:ext uri="{FF2B5EF4-FFF2-40B4-BE49-F238E27FC236}">
              <a16:creationId xmlns:a16="http://schemas.microsoft.com/office/drawing/2014/main" id="{609E24DD-B883-4904-9B47-A873806D57D7}"/>
            </a:ext>
          </a:extLst>
        </xdr:cNvPr>
        <xdr:cNvCxnSpPr/>
      </xdr:nvCxnSpPr>
      <xdr:spPr>
        <a:xfrm>
          <a:off x="3196305" y="2093696"/>
          <a:ext cx="556920" cy="18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27</xdr:row>
      <xdr:rowOff>177800</xdr:rowOff>
    </xdr:from>
    <xdr:to>
      <xdr:col>1</xdr:col>
      <xdr:colOff>2366730</xdr:colOff>
      <xdr:row>29</xdr:row>
      <xdr:rowOff>88900</xdr:rowOff>
    </xdr:to>
    <xdr:sp macro="" textlink="">
      <xdr:nvSpPr>
        <xdr:cNvPr id="6" name="TextBox 1">
          <a:extLst>
            <a:ext uri="{FF2B5EF4-FFF2-40B4-BE49-F238E27FC236}">
              <a16:creationId xmlns:a16="http://schemas.microsoft.com/office/drawing/2014/main" id="{14463B8B-34EB-4129-B6FF-831CCAEAB090}"/>
            </a:ext>
          </a:extLst>
        </xdr:cNvPr>
        <xdr:cNvSpPr txBox="1"/>
      </xdr:nvSpPr>
      <xdr:spPr>
        <a:xfrm>
          <a:off x="981075" y="7407275"/>
          <a:ext cx="2366730" cy="3111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hu-HU" sz="1600">
              <a:solidFill>
                <a:sysClr val="windowText" lastClr="000000"/>
              </a:solidFill>
            </a:rPr>
            <a:t>Changes in NPL definition</a:t>
          </a:r>
        </a:p>
      </xdr:txBody>
    </xdr:sp>
    <xdr:clientData/>
  </xdr:twoCellAnchor>
</xdr:wsDr>
</file>

<file path=xl/drawings/drawing81.xml><?xml version="1.0" encoding="utf-8"?>
<c:userShapes xmlns:c="http://schemas.openxmlformats.org/drawingml/2006/chart">
  <cdr:relSizeAnchor xmlns:cdr="http://schemas.openxmlformats.org/drawingml/2006/chartDrawing">
    <cdr:from>
      <cdr:x>0.06771</cdr:x>
      <cdr:y>0.47075</cdr:y>
    </cdr:from>
    <cdr:to>
      <cdr:x>0.54328</cdr:x>
      <cdr:y>0.58223</cdr:y>
    </cdr:to>
    <cdr:sp macro="" textlink="">
      <cdr:nvSpPr>
        <cdr:cNvPr id="2" name="TextBox 1"/>
        <cdr:cNvSpPr txBox="1"/>
      </cdr:nvSpPr>
      <cdr:spPr>
        <a:xfrm xmlns:a="http://schemas.openxmlformats.org/drawingml/2006/main">
          <a:off x="487544" y="2542070"/>
          <a:ext cx="3424056" cy="601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t>MKB portfólió</a:t>
          </a:r>
          <a:r>
            <a:rPr lang="hu-HU" sz="1600" baseline="0"/>
            <a:t> értékesítése a szanálási alapnak</a:t>
          </a:r>
          <a:endParaRPr lang="hu-HU" sz="1600"/>
        </a:p>
      </cdr:txBody>
    </cdr:sp>
  </cdr:relSizeAnchor>
  <cdr:relSizeAnchor xmlns:cdr="http://schemas.openxmlformats.org/drawingml/2006/chartDrawing">
    <cdr:from>
      <cdr:x>0.50941</cdr:x>
      <cdr:y>0.42589</cdr:y>
    </cdr:from>
    <cdr:to>
      <cdr:x>0.55175</cdr:x>
      <cdr:y>0.47881</cdr:y>
    </cdr:to>
    <cdr:cxnSp macro="">
      <cdr:nvCxnSpPr>
        <cdr:cNvPr id="4" name="Straight Arrow Connector 3">
          <a:extLst xmlns:a="http://schemas.openxmlformats.org/drawingml/2006/main">
            <a:ext uri="{FF2B5EF4-FFF2-40B4-BE49-F238E27FC236}">
              <a16:creationId xmlns:a16="http://schemas.microsoft.com/office/drawing/2014/main" id="{D077FBD6-764B-4041-AB5F-CDED3968C6ED}"/>
            </a:ext>
          </a:extLst>
        </cdr:cNvPr>
        <cdr:cNvCxnSpPr/>
      </cdr:nvCxnSpPr>
      <cdr:spPr>
        <a:xfrm xmlns:a="http://schemas.openxmlformats.org/drawingml/2006/main" flipV="1">
          <a:off x="3667744" y="2299826"/>
          <a:ext cx="304848" cy="285768"/>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0.50223</cdr:x>
      <cdr:y>0.4178</cdr:y>
    </cdr:from>
    <cdr:to>
      <cdr:x>0.53875</cdr:x>
      <cdr:y>0.45803</cdr:y>
    </cdr:to>
    <cdr:cxnSp macro="">
      <cdr:nvCxnSpPr>
        <cdr:cNvPr id="4" name="Straight Arrow Connector 3">
          <a:extLst xmlns:a="http://schemas.openxmlformats.org/drawingml/2006/main">
            <a:ext uri="{FF2B5EF4-FFF2-40B4-BE49-F238E27FC236}">
              <a16:creationId xmlns:a16="http://schemas.microsoft.com/office/drawing/2014/main" id="{D077FBD6-764B-4041-AB5F-CDED3968C6ED}"/>
            </a:ext>
          </a:extLst>
        </cdr:cNvPr>
        <cdr:cNvCxnSpPr/>
      </cdr:nvCxnSpPr>
      <cdr:spPr>
        <a:xfrm xmlns:a="http://schemas.openxmlformats.org/drawingml/2006/main" flipV="1">
          <a:off x="3616068" y="2256110"/>
          <a:ext cx="262944" cy="217242"/>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0.05553</cdr:x>
      <cdr:y>0</cdr:y>
    </cdr:from>
    <cdr:to>
      <cdr:x>0.2861</cdr:x>
      <cdr:y>0.0504</cdr:y>
    </cdr:to>
    <cdr:sp macro="" textlink="">
      <cdr:nvSpPr>
        <cdr:cNvPr id="5" name="TextBox 1"/>
        <cdr:cNvSpPr txBox="1"/>
      </cdr:nvSpPr>
      <cdr:spPr>
        <a:xfrm xmlns:a="http://schemas.openxmlformats.org/drawingml/2006/main">
          <a:off x="399808" y="0"/>
          <a:ext cx="1660104" cy="2721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dr:relSizeAnchor xmlns:cdr="http://schemas.openxmlformats.org/drawingml/2006/chartDrawing">
    <cdr:from>
      <cdr:x>0.72055</cdr:x>
      <cdr:y>0</cdr:y>
    </cdr:from>
    <cdr:to>
      <cdr:x>0.95128</cdr:x>
      <cdr:y>0.05733</cdr:y>
    </cdr:to>
    <cdr:sp macro="" textlink="">
      <cdr:nvSpPr>
        <cdr:cNvPr id="6" name="TextBox 1"/>
        <cdr:cNvSpPr txBox="1"/>
      </cdr:nvSpPr>
      <cdr:spPr>
        <a:xfrm xmlns:a="http://schemas.openxmlformats.org/drawingml/2006/main">
          <a:off x="5187950" y="0"/>
          <a:ext cx="1661266" cy="3095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dr:relSizeAnchor xmlns:cdr="http://schemas.openxmlformats.org/drawingml/2006/chartDrawing">
    <cdr:from>
      <cdr:x>0.10024</cdr:x>
      <cdr:y>0.43645</cdr:y>
    </cdr:from>
    <cdr:to>
      <cdr:x>0.54416</cdr:x>
      <cdr:y>0.54886</cdr:y>
    </cdr:to>
    <cdr:sp macro="" textlink="">
      <cdr:nvSpPr>
        <cdr:cNvPr id="7" name="TextBox 1">
          <a:extLst xmlns:a="http://schemas.openxmlformats.org/drawingml/2006/main">
            <a:ext uri="{FF2B5EF4-FFF2-40B4-BE49-F238E27FC236}">
              <a16:creationId xmlns:a16="http://schemas.microsoft.com/office/drawing/2014/main" id="{00000000-0008-0000-1200-00000C000000}"/>
            </a:ext>
          </a:extLst>
        </cdr:cNvPr>
        <cdr:cNvSpPr txBox="1"/>
      </cdr:nvSpPr>
      <cdr:spPr>
        <a:xfrm xmlns:a="http://schemas.openxmlformats.org/drawingml/2006/main">
          <a:off x="721692" y="2356813"/>
          <a:ext cx="3196258" cy="6070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solidFill>
                <a:sysClr val="windowText" lastClr="000000"/>
              </a:solidFill>
            </a:rPr>
            <a:t>MKB portfolio sale to the resolution fund</a:t>
          </a:r>
        </a:p>
      </cdr:txBody>
    </cdr:sp>
  </cdr:relSizeAnchor>
  <cdr:relSizeAnchor xmlns:cdr="http://schemas.openxmlformats.org/drawingml/2006/chartDrawing">
    <cdr:from>
      <cdr:x>0.3991</cdr:x>
      <cdr:y>0.0835</cdr:y>
    </cdr:from>
    <cdr:to>
      <cdr:x>0.46636</cdr:x>
      <cdr:y>0.08377</cdr:y>
    </cdr:to>
    <cdr:cxnSp macro="">
      <cdr:nvCxnSpPr>
        <cdr:cNvPr id="8" name="Straight Arrow Connector 7">
          <a:extLst xmlns:a="http://schemas.openxmlformats.org/drawingml/2006/main">
            <a:ext uri="{FF2B5EF4-FFF2-40B4-BE49-F238E27FC236}">
              <a16:creationId xmlns:a16="http://schemas.microsoft.com/office/drawing/2014/main" id="{F980B3EA-6C3B-4139-8D6B-22212A99C496}"/>
            </a:ext>
          </a:extLst>
        </cdr:cNvPr>
        <cdr:cNvCxnSpPr/>
      </cdr:nvCxnSpPr>
      <cdr:spPr>
        <a:xfrm xmlns:a="http://schemas.openxmlformats.org/drawingml/2006/main">
          <a:off x="2873527" y="450876"/>
          <a:ext cx="484272" cy="1458"/>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editAs="absolute">
    <xdr:from>
      <xdr:col>0</xdr:col>
      <xdr:colOff>349249</xdr:colOff>
      <xdr:row>6</xdr:row>
      <xdr:rowOff>53975</xdr:rowOff>
    </xdr:from>
    <xdr:to>
      <xdr:col>1</xdr:col>
      <xdr:colOff>6596749</xdr:colOff>
      <xdr:row>37</xdr:row>
      <xdr:rowOff>69175</xdr:rowOff>
    </xdr:to>
    <xdr:graphicFrame macro="">
      <xdr:nvGraphicFramePr>
        <xdr:cNvPr id="2" name="Chart 1">
          <a:extLst>
            <a:ext uri="{FF2B5EF4-FFF2-40B4-BE49-F238E27FC236}">
              <a16:creationId xmlns:a16="http://schemas.microsoft.com/office/drawing/2014/main" id="{7154DF5C-B66F-452B-8FEE-F25988B04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37</xdr:row>
      <xdr:rowOff>101600</xdr:rowOff>
    </xdr:from>
    <xdr:to>
      <xdr:col>1</xdr:col>
      <xdr:colOff>6603100</xdr:colOff>
      <xdr:row>70</xdr:row>
      <xdr:rowOff>53300</xdr:rowOff>
    </xdr:to>
    <xdr:graphicFrame macro="">
      <xdr:nvGraphicFramePr>
        <xdr:cNvPr id="3" name="Chart 2">
          <a:extLst>
            <a:ext uri="{FF2B5EF4-FFF2-40B4-BE49-F238E27FC236}">
              <a16:creationId xmlns:a16="http://schemas.microsoft.com/office/drawing/2014/main" id="{2490EC3D-ED82-46E2-B28D-A683C6EF3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absoluteAnchor>
    <xdr:pos x="545193" y="1714501"/>
    <xdr:ext cx="7200000" cy="5400000"/>
    <xdr:graphicFrame macro="">
      <xdr:nvGraphicFramePr>
        <xdr:cNvPr id="2" name="Diagram 1">
          <a:extLst>
            <a:ext uri="{FF2B5EF4-FFF2-40B4-BE49-F238E27FC236}">
              <a16:creationId xmlns:a16="http://schemas.microsoft.com/office/drawing/2014/main" id="{AA4DF9E3-3D58-4866-8896-2634C1EE65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1564" y="7540171"/>
    <xdr:ext cx="7200000" cy="5400000"/>
    <xdr:graphicFrame macro="">
      <xdr:nvGraphicFramePr>
        <xdr:cNvPr id="3" name="Diagram 1">
          <a:extLst>
            <a:ext uri="{FF2B5EF4-FFF2-40B4-BE49-F238E27FC236}">
              <a16:creationId xmlns:a16="http://schemas.microsoft.com/office/drawing/2014/main" id="{35A3EA06-8D2B-4377-B469-8C42303DA2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xdr:col>
      <xdr:colOff>4051300</xdr:colOff>
      <xdr:row>7</xdr:row>
      <xdr:rowOff>571500</xdr:rowOff>
    </xdr:from>
    <xdr:to>
      <xdr:col>1</xdr:col>
      <xdr:colOff>4051300</xdr:colOff>
      <xdr:row>20</xdr:row>
      <xdr:rowOff>76200</xdr:rowOff>
    </xdr:to>
    <xdr:cxnSp macro="">
      <xdr:nvCxnSpPr>
        <xdr:cNvPr id="4" name="Straight Connector 3">
          <a:extLst>
            <a:ext uri="{FF2B5EF4-FFF2-40B4-BE49-F238E27FC236}">
              <a16:creationId xmlns:a16="http://schemas.microsoft.com/office/drawing/2014/main" id="{85D46A64-B66D-465C-A8B0-2C86D2ADE764}"/>
            </a:ext>
          </a:extLst>
        </xdr:cNvPr>
        <xdr:cNvCxnSpPr/>
      </xdr:nvCxnSpPr>
      <xdr:spPr>
        <a:xfrm flipV="1">
          <a:off x="5032375" y="1971675"/>
          <a:ext cx="0" cy="310515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5.xml><?xml version="1.0" encoding="utf-8"?>
<c:userShapes xmlns:c="http://schemas.openxmlformats.org/drawingml/2006/chart">
  <cdr:relSizeAnchor xmlns:cdr="http://schemas.openxmlformats.org/drawingml/2006/chartDrawing">
    <cdr:from>
      <cdr:x>0.12524</cdr:x>
      <cdr:y>0.05174</cdr:y>
    </cdr:from>
    <cdr:to>
      <cdr:x>0.50976</cdr:x>
      <cdr:y>0.15001</cdr:y>
    </cdr:to>
    <cdr:sp macro="" textlink="">
      <cdr:nvSpPr>
        <cdr:cNvPr id="2" name="TextBox 7">
          <a:extLst xmlns:a="http://schemas.openxmlformats.org/drawingml/2006/main">
            <a:ext uri="{FF2B5EF4-FFF2-40B4-BE49-F238E27FC236}">
              <a16:creationId xmlns:a16="http://schemas.microsoft.com/office/drawing/2014/main" id="{58F95057-614F-40C9-88FC-0C8406FF39B0}"/>
            </a:ext>
          </a:extLst>
        </cdr:cNvPr>
        <cdr:cNvSpPr txBox="1"/>
      </cdr:nvSpPr>
      <cdr:spPr>
        <a:xfrm xmlns:a="http://schemas.openxmlformats.org/drawingml/2006/main">
          <a:off x="901700" y="279400"/>
          <a:ext cx="2768600" cy="530658"/>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régi NPL</a:t>
          </a:r>
          <a:r>
            <a:rPr lang="hu-HU" sz="1400" baseline="0" dirty="0" err="1">
              <a:solidFill>
                <a:sysClr val="windowText" lastClr="000000"/>
              </a:solidFill>
            </a:rPr>
            <a:t> definíció (90 napon túli késedelem)</a:t>
          </a:r>
          <a:endParaRPr lang="hu-HU" sz="1400" dirty="0" err="1">
            <a:solidFill>
              <a:sysClr val="windowText" lastClr="000000"/>
            </a:solidFill>
          </a:endParaRPr>
        </a:p>
      </cdr:txBody>
    </cdr:sp>
  </cdr:relSizeAnchor>
  <cdr:relSizeAnchor xmlns:cdr="http://schemas.openxmlformats.org/drawingml/2006/chartDrawing">
    <cdr:from>
      <cdr:x>0.72672</cdr:x>
      <cdr:y>0.05174</cdr:y>
    </cdr:from>
    <cdr:to>
      <cdr:x>0.85724</cdr:x>
      <cdr:y>0.15236</cdr:y>
    </cdr:to>
    <cdr:sp macro="" textlink="">
      <cdr:nvSpPr>
        <cdr:cNvPr id="3" name="TextBox 7">
          <a:extLst xmlns:a="http://schemas.openxmlformats.org/drawingml/2006/main">
            <a:ext uri="{FF2B5EF4-FFF2-40B4-BE49-F238E27FC236}">
              <a16:creationId xmlns:a16="http://schemas.microsoft.com/office/drawing/2014/main" id="{3DDFD293-8236-42E6-B52B-995D3166EB1B}"/>
            </a:ext>
          </a:extLst>
        </cdr:cNvPr>
        <cdr:cNvSpPr txBox="1"/>
      </cdr:nvSpPr>
      <cdr:spPr>
        <a:xfrm xmlns:a="http://schemas.openxmlformats.org/drawingml/2006/main">
          <a:off x="5232400" y="279400"/>
          <a:ext cx="939744" cy="543348"/>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új NPL</a:t>
          </a:r>
          <a:r>
            <a:rPr lang="hu-HU" sz="1400" baseline="0" dirty="0" err="1">
              <a:solidFill>
                <a:sysClr val="windowText" lastClr="000000"/>
              </a:solidFill>
            </a:rPr>
            <a:t> definíció</a:t>
          </a:r>
          <a:endParaRPr lang="hu-HU" sz="1400" dirty="0" err="1">
            <a:solidFill>
              <a:sysClr val="windowText" lastClr="000000"/>
            </a:solidFill>
          </a:endParaRPr>
        </a:p>
      </cdr:txBody>
    </cdr:sp>
  </cdr:relSizeAnchor>
  <cdr:relSizeAnchor xmlns:cdr="http://schemas.openxmlformats.org/drawingml/2006/chartDrawing">
    <cdr:from>
      <cdr:x>0.53622</cdr:x>
      <cdr:y>0.07526</cdr:y>
    </cdr:from>
    <cdr:to>
      <cdr:x>0.60501</cdr:x>
      <cdr:y>0.07526</cdr:y>
    </cdr:to>
    <cdr:cxnSp macro="">
      <cdr:nvCxnSpPr>
        <cdr:cNvPr id="4" name="Straight Arrow Connector 3">
          <a:extLst xmlns:a="http://schemas.openxmlformats.org/drawingml/2006/main">
            <a:ext uri="{FF2B5EF4-FFF2-40B4-BE49-F238E27FC236}">
              <a16:creationId xmlns:a16="http://schemas.microsoft.com/office/drawing/2014/main" id="{19BB23AC-5C1E-4ED1-AD53-E41D751F3997}"/>
            </a:ext>
          </a:extLst>
        </cdr:cNvPr>
        <cdr:cNvCxnSpPr/>
      </cdr:nvCxnSpPr>
      <cdr:spPr>
        <a:xfrm xmlns:a="http://schemas.openxmlformats.org/drawingml/2006/main" flipH="1">
          <a:off x="3860800" y="406400"/>
          <a:ext cx="495300" cy="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0.64029</cdr:x>
      <cdr:y>0.07526</cdr:y>
    </cdr:from>
    <cdr:to>
      <cdr:x>0.71047</cdr:x>
      <cdr:y>0.07576</cdr:y>
    </cdr:to>
    <cdr:cxnSp macro="">
      <cdr:nvCxnSpPr>
        <cdr:cNvPr id="5" name="Straight Arrow Connector 4">
          <a:extLst xmlns:a="http://schemas.openxmlformats.org/drawingml/2006/main">
            <a:ext uri="{FF2B5EF4-FFF2-40B4-BE49-F238E27FC236}">
              <a16:creationId xmlns:a16="http://schemas.microsoft.com/office/drawing/2014/main" id="{2CE36DE7-6C13-461E-ADCF-C775ADAA6452}"/>
            </a:ext>
          </a:extLst>
        </cdr:cNvPr>
        <cdr:cNvCxnSpPr/>
      </cdr:nvCxnSpPr>
      <cdr:spPr>
        <a:xfrm xmlns:a="http://schemas.openxmlformats.org/drawingml/2006/main" flipV="1">
          <a:off x="4610100" y="406400"/>
          <a:ext cx="505296" cy="270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6.xml><?xml version="1.0" encoding="utf-8"?>
<c:userShapes xmlns:c="http://schemas.openxmlformats.org/drawingml/2006/chart">
  <cdr:relSizeAnchor xmlns:cdr="http://schemas.openxmlformats.org/drawingml/2006/chartDrawing">
    <cdr:from>
      <cdr:x>0.09701</cdr:x>
      <cdr:y>0.0635</cdr:y>
    </cdr:from>
    <cdr:to>
      <cdr:x>0.53269</cdr:x>
      <cdr:y>0.16177</cdr:y>
    </cdr:to>
    <cdr:sp macro="" textlink="">
      <cdr:nvSpPr>
        <cdr:cNvPr id="2" name="TextBox 7">
          <a:extLst xmlns:a="http://schemas.openxmlformats.org/drawingml/2006/main">
            <a:ext uri="{FF2B5EF4-FFF2-40B4-BE49-F238E27FC236}">
              <a16:creationId xmlns:a16="http://schemas.microsoft.com/office/drawing/2014/main" id="{381D5D50-9451-4CA0-8DC3-64942C204BE1}"/>
            </a:ext>
          </a:extLst>
        </cdr:cNvPr>
        <cdr:cNvSpPr txBox="1"/>
      </cdr:nvSpPr>
      <cdr:spPr>
        <a:xfrm xmlns:a="http://schemas.openxmlformats.org/drawingml/2006/main">
          <a:off x="698500" y="342894"/>
          <a:ext cx="3136896" cy="530658"/>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previous NPL</a:t>
          </a:r>
          <a:r>
            <a:rPr lang="hu-HU" sz="1400" baseline="0" dirty="0" err="1">
              <a:solidFill>
                <a:sysClr val="windowText" lastClr="000000"/>
              </a:solidFill>
            </a:rPr>
            <a:t> definition (more than 90 days overdue)</a:t>
          </a:r>
          <a:endParaRPr lang="hu-HU" sz="1400" dirty="0" err="1">
            <a:solidFill>
              <a:sysClr val="windowText" lastClr="000000"/>
            </a:solidFill>
          </a:endParaRPr>
        </a:p>
      </cdr:txBody>
    </cdr:sp>
  </cdr:relSizeAnchor>
  <cdr:relSizeAnchor xmlns:cdr="http://schemas.openxmlformats.org/drawingml/2006/chartDrawing">
    <cdr:from>
      <cdr:x>0.53811</cdr:x>
      <cdr:y>0.07526</cdr:y>
    </cdr:from>
    <cdr:to>
      <cdr:x>0.6069</cdr:x>
      <cdr:y>0.07526</cdr:y>
    </cdr:to>
    <cdr:cxnSp macro="">
      <cdr:nvCxnSpPr>
        <cdr:cNvPr id="3" name="Straight Arrow Connector 2">
          <a:extLst xmlns:a="http://schemas.openxmlformats.org/drawingml/2006/main">
            <a:ext uri="{FF2B5EF4-FFF2-40B4-BE49-F238E27FC236}">
              <a16:creationId xmlns:a16="http://schemas.microsoft.com/office/drawing/2014/main" id="{287F9117-F899-48A8-9038-BAEF50E69A50}"/>
            </a:ext>
          </a:extLst>
        </cdr:cNvPr>
        <cdr:cNvCxnSpPr/>
      </cdr:nvCxnSpPr>
      <cdr:spPr>
        <a:xfrm xmlns:a="http://schemas.openxmlformats.org/drawingml/2006/main" flipH="1">
          <a:off x="3874420" y="406398"/>
          <a:ext cx="495288" cy="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0.63512</cdr:x>
      <cdr:y>0.07476</cdr:y>
    </cdr:from>
    <cdr:to>
      <cdr:x>0.7053</cdr:x>
      <cdr:y>0.07526</cdr:y>
    </cdr:to>
    <cdr:cxnSp macro="">
      <cdr:nvCxnSpPr>
        <cdr:cNvPr id="4" name="Straight Arrow Connector 3">
          <a:extLst xmlns:a="http://schemas.openxmlformats.org/drawingml/2006/main">
            <a:ext uri="{FF2B5EF4-FFF2-40B4-BE49-F238E27FC236}">
              <a16:creationId xmlns:a16="http://schemas.microsoft.com/office/drawing/2014/main" id="{BA8C2C99-C9D0-47B1-910A-91CD1FDC4469}"/>
            </a:ext>
          </a:extLst>
        </cdr:cNvPr>
        <cdr:cNvCxnSpPr/>
      </cdr:nvCxnSpPr>
      <cdr:spPr>
        <a:xfrm xmlns:a="http://schemas.openxmlformats.org/drawingml/2006/main" flipV="1">
          <a:off x="4572892" y="403698"/>
          <a:ext cx="505296" cy="2700"/>
        </a:xfrm>
        <a:prstGeom xmlns:a="http://schemas.openxmlformats.org/drawingml/2006/main" prst="straightConnector1">
          <a:avLst/>
        </a:prstGeom>
        <a:ln xmlns:a="http://schemas.openxmlformats.org/drawingml/2006/main" w="3810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0.71236</cdr:x>
      <cdr:y>0.04939</cdr:y>
    </cdr:from>
    <cdr:to>
      <cdr:x>0.84288</cdr:x>
      <cdr:y>0.15523</cdr:y>
    </cdr:to>
    <cdr:sp macro="" textlink="">
      <cdr:nvSpPr>
        <cdr:cNvPr id="5" name="TextBox 4">
          <a:extLst xmlns:a="http://schemas.openxmlformats.org/drawingml/2006/main">
            <a:ext uri="{FF2B5EF4-FFF2-40B4-BE49-F238E27FC236}">
              <a16:creationId xmlns:a16="http://schemas.microsoft.com/office/drawing/2014/main" id="{0F8CAF0F-94DC-4F65-8140-B78E1E505B1E}"/>
            </a:ext>
          </a:extLst>
        </cdr:cNvPr>
        <cdr:cNvSpPr txBox="1"/>
      </cdr:nvSpPr>
      <cdr:spPr>
        <a:xfrm xmlns:a="http://schemas.openxmlformats.org/drawingml/2006/main">
          <a:off x="5129020" y="266700"/>
          <a:ext cx="939744" cy="571536"/>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new NPL</a:t>
          </a:r>
          <a:r>
            <a:rPr lang="hu-HU" sz="1400" baseline="0" dirty="0" err="1">
              <a:solidFill>
                <a:sysClr val="windowText" lastClr="000000"/>
              </a:solidFill>
            </a:rPr>
            <a:t> definition</a:t>
          </a:r>
          <a:endParaRPr lang="hu-HU" sz="1400" dirty="0" err="1">
            <a:solidFill>
              <a:sysClr val="windowText" lastClr="000000"/>
            </a:solidFill>
          </a:endParaRPr>
        </a:p>
      </cdr:txBody>
    </cdr:sp>
  </cdr:relSizeAnchor>
  <cdr:relSizeAnchor xmlns:cdr="http://schemas.openxmlformats.org/drawingml/2006/chartDrawing">
    <cdr:from>
      <cdr:x>0.62265</cdr:x>
      <cdr:y>0.05409</cdr:y>
    </cdr:from>
    <cdr:to>
      <cdr:x>0.62328</cdr:x>
      <cdr:y>0.62391</cdr:y>
    </cdr:to>
    <cdr:cxnSp macro="">
      <cdr:nvCxnSpPr>
        <cdr:cNvPr id="6" name="Straight Connector 5">
          <a:extLst xmlns:a="http://schemas.openxmlformats.org/drawingml/2006/main">
            <a:ext uri="{FF2B5EF4-FFF2-40B4-BE49-F238E27FC236}">
              <a16:creationId xmlns:a16="http://schemas.microsoft.com/office/drawing/2014/main" id="{3F727FEC-8315-4E3E-B61A-301F08D9F8B4}"/>
            </a:ext>
          </a:extLst>
        </cdr:cNvPr>
        <cdr:cNvCxnSpPr/>
      </cdr:nvCxnSpPr>
      <cdr:spPr>
        <a:xfrm xmlns:a="http://schemas.openxmlformats.org/drawingml/2006/main" flipH="1" flipV="1">
          <a:off x="4483100" y="292100"/>
          <a:ext cx="4536" cy="3077029"/>
        </a:xfrm>
        <a:prstGeom xmlns:a="http://schemas.openxmlformats.org/drawingml/2006/main" prst="line">
          <a:avLst/>
        </a:prstGeom>
        <a:ln xmlns:a="http://schemas.openxmlformats.org/drawingml/2006/main" w="1270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editAs="absolute">
    <xdr:from>
      <xdr:col>0</xdr:col>
      <xdr:colOff>352424</xdr:colOff>
      <xdr:row>8</xdr:row>
      <xdr:rowOff>62705</xdr:rowOff>
    </xdr:from>
    <xdr:to>
      <xdr:col>1</xdr:col>
      <xdr:colOff>6638024</xdr:colOff>
      <xdr:row>34</xdr:row>
      <xdr:rowOff>179505</xdr:rowOff>
    </xdr:to>
    <xdr:graphicFrame macro="">
      <xdr:nvGraphicFramePr>
        <xdr:cNvPr id="2" name="Chart 1">
          <a:extLst>
            <a:ext uri="{FF2B5EF4-FFF2-40B4-BE49-F238E27FC236}">
              <a16:creationId xmlns:a16="http://schemas.microsoft.com/office/drawing/2014/main" id="{BF10FADF-BFC8-4350-8800-52713EF87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365577</xdr:colOff>
      <xdr:row>35</xdr:row>
      <xdr:rowOff>107043</xdr:rowOff>
    </xdr:from>
    <xdr:to>
      <xdr:col>1</xdr:col>
      <xdr:colOff>6651177</xdr:colOff>
      <xdr:row>62</xdr:row>
      <xdr:rowOff>20643</xdr:rowOff>
    </xdr:to>
    <xdr:graphicFrame macro="">
      <xdr:nvGraphicFramePr>
        <xdr:cNvPr id="3" name="Chart 2">
          <a:extLst>
            <a:ext uri="{FF2B5EF4-FFF2-40B4-BE49-F238E27FC236}">
              <a16:creationId xmlns:a16="http://schemas.microsoft.com/office/drawing/2014/main" id="{C1DE94D4-1340-47DA-8888-E11DD2FFD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absoluteAnchor>
    <xdr:pos x="838200" y="1866900"/>
    <xdr:ext cx="7200000" cy="5400000"/>
    <xdr:graphicFrame macro="">
      <xdr:nvGraphicFramePr>
        <xdr:cNvPr id="2" name="Diagram 1">
          <a:extLst>
            <a:ext uri="{FF2B5EF4-FFF2-40B4-BE49-F238E27FC236}">
              <a16:creationId xmlns:a16="http://schemas.microsoft.com/office/drawing/2014/main" id="{877F6604-FD1F-42BE-ADC3-A3563B2856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89000" y="7581900"/>
    <xdr:ext cx="7200000" cy="5400000"/>
    <xdr:graphicFrame macro="">
      <xdr:nvGraphicFramePr>
        <xdr:cNvPr id="3" name="Diagram 1">
          <a:extLst>
            <a:ext uri="{FF2B5EF4-FFF2-40B4-BE49-F238E27FC236}">
              <a16:creationId xmlns:a16="http://schemas.microsoft.com/office/drawing/2014/main" id="{2A80E281-5B5B-4BDE-9B11-55E2E40CE2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9.xml><?xml version="1.0" encoding="utf-8"?>
<c:userShapes xmlns:c="http://schemas.openxmlformats.org/drawingml/2006/chart">
  <cdr:relSizeAnchor xmlns:cdr="http://schemas.openxmlformats.org/drawingml/2006/chartDrawing">
    <cdr:from>
      <cdr:x>0.06879</cdr:x>
      <cdr:y>0</cdr:y>
    </cdr:from>
    <cdr:to>
      <cdr:x>0.29936</cdr:x>
      <cdr:y>0.0504</cdr:y>
    </cdr:to>
    <cdr:sp macro="" textlink="">
      <cdr:nvSpPr>
        <cdr:cNvPr id="5" name="TextBox 1"/>
        <cdr:cNvSpPr txBox="1"/>
      </cdr:nvSpPr>
      <cdr:spPr>
        <a:xfrm xmlns:a="http://schemas.openxmlformats.org/drawingml/2006/main">
          <a:off x="495300" y="0"/>
          <a:ext cx="1660104" cy="2721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dr:relSizeAnchor xmlns:cdr="http://schemas.openxmlformats.org/drawingml/2006/chartDrawing">
    <cdr:from>
      <cdr:x>0.70732</cdr:x>
      <cdr:y>0</cdr:y>
    </cdr:from>
    <cdr:to>
      <cdr:x>0.93789</cdr:x>
      <cdr:y>0.0504</cdr:y>
    </cdr:to>
    <cdr:sp macro="" textlink="">
      <cdr:nvSpPr>
        <cdr:cNvPr id="6" name="TextBox 1"/>
        <cdr:cNvSpPr txBox="1"/>
      </cdr:nvSpPr>
      <cdr:spPr>
        <a:xfrm xmlns:a="http://schemas.openxmlformats.org/drawingml/2006/main">
          <a:off x="5092676" y="0"/>
          <a:ext cx="1660104" cy="2721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 point</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119062</xdr:colOff>
      <xdr:row>8</xdr:row>
      <xdr:rowOff>201610</xdr:rowOff>
    </xdr:from>
    <xdr:to>
      <xdr:col>1</xdr:col>
      <xdr:colOff>6366562</xdr:colOff>
      <xdr:row>30</xdr:row>
      <xdr:rowOff>77110</xdr:rowOff>
    </xdr:to>
    <xdr:graphicFrame macro="">
      <xdr:nvGraphicFramePr>
        <xdr:cNvPr id="2" name="Diagram 3">
          <a:extLst>
            <a:ext uri="{FF2B5EF4-FFF2-40B4-BE49-F238E27FC236}">
              <a16:creationId xmlns:a16="http://schemas.microsoft.com/office/drawing/2014/main" id="{017C70C8-269C-4EF9-859A-7101020F7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31</xdr:row>
      <xdr:rowOff>152400</xdr:rowOff>
    </xdr:from>
    <xdr:to>
      <xdr:col>1</xdr:col>
      <xdr:colOff>6425300</xdr:colOff>
      <xdr:row>59</xdr:row>
      <xdr:rowOff>91400</xdr:rowOff>
    </xdr:to>
    <xdr:graphicFrame macro="">
      <xdr:nvGraphicFramePr>
        <xdr:cNvPr id="3" name="Diagram 3">
          <a:extLst>
            <a:ext uri="{FF2B5EF4-FFF2-40B4-BE49-F238E27FC236}">
              <a16:creationId xmlns:a16="http://schemas.microsoft.com/office/drawing/2014/main" id="{55F52D97-DE1A-4A16-AA63-5206699E5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absolute">
    <xdr:from>
      <xdr:col>0</xdr:col>
      <xdr:colOff>479424</xdr:colOff>
      <xdr:row>8</xdr:row>
      <xdr:rowOff>34925</xdr:rowOff>
    </xdr:from>
    <xdr:to>
      <xdr:col>1</xdr:col>
      <xdr:colOff>6777724</xdr:colOff>
      <xdr:row>38</xdr:row>
      <xdr:rowOff>100925</xdr:rowOff>
    </xdr:to>
    <xdr:graphicFrame macro="">
      <xdr:nvGraphicFramePr>
        <xdr:cNvPr id="2" name="Chart 1">
          <a:extLst>
            <a:ext uri="{FF2B5EF4-FFF2-40B4-BE49-F238E27FC236}">
              <a16:creationId xmlns:a16="http://schemas.microsoft.com/office/drawing/2014/main" id="{86B9B69F-2CFC-40C8-9E44-29481CB8B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571499</xdr:colOff>
      <xdr:row>40</xdr:row>
      <xdr:rowOff>76200</xdr:rowOff>
    </xdr:from>
    <xdr:to>
      <xdr:col>1</xdr:col>
      <xdr:colOff>6869799</xdr:colOff>
      <xdr:row>73</xdr:row>
      <xdr:rowOff>27900</xdr:rowOff>
    </xdr:to>
    <xdr:graphicFrame macro="">
      <xdr:nvGraphicFramePr>
        <xdr:cNvPr id="3" name="Chart 2">
          <a:extLst>
            <a:ext uri="{FF2B5EF4-FFF2-40B4-BE49-F238E27FC236}">
              <a16:creationId xmlns:a16="http://schemas.microsoft.com/office/drawing/2014/main" id="{E9827997-F734-4950-AC57-FB6FFE0D4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588961</xdr:colOff>
      <xdr:row>33</xdr:row>
      <xdr:rowOff>85723</xdr:rowOff>
    </xdr:from>
    <xdr:to>
      <xdr:col>1</xdr:col>
      <xdr:colOff>6899961</xdr:colOff>
      <xdr:row>60</xdr:row>
      <xdr:rowOff>2498</xdr:rowOff>
    </xdr:to>
    <xdr:grpSp>
      <xdr:nvGrpSpPr>
        <xdr:cNvPr id="2" name="Group 1">
          <a:extLst>
            <a:ext uri="{FF2B5EF4-FFF2-40B4-BE49-F238E27FC236}">
              <a16:creationId xmlns:a16="http://schemas.microsoft.com/office/drawing/2014/main" id="{D1615834-FB6F-4DC5-BC90-0B8CA807A672}"/>
            </a:ext>
          </a:extLst>
        </xdr:cNvPr>
        <xdr:cNvGrpSpPr/>
      </xdr:nvGrpSpPr>
      <xdr:grpSpPr>
        <a:xfrm>
          <a:off x="588961" y="7705723"/>
          <a:ext cx="7200000" cy="5403175"/>
          <a:chOff x="288924" y="7429499"/>
          <a:chExt cx="7194444" cy="5379363"/>
        </a:xfrm>
      </xdr:grpSpPr>
      <xdr:graphicFrame macro="">
        <xdr:nvGraphicFramePr>
          <xdr:cNvPr id="3" name="Chart 2">
            <a:extLst>
              <a:ext uri="{FF2B5EF4-FFF2-40B4-BE49-F238E27FC236}">
                <a16:creationId xmlns:a16="http://schemas.microsoft.com/office/drawing/2014/main" id="{71280556-F67F-4550-8371-00021AEB5B38}"/>
              </a:ext>
            </a:extLst>
          </xdr:cNvPr>
          <xdr:cNvGraphicFramePr>
            <a:graphicFrameLocks/>
          </xdr:cNvGraphicFramePr>
        </xdr:nvGraphicFramePr>
        <xdr:xfrm>
          <a:off x="288924" y="7429499"/>
          <a:ext cx="7194444" cy="537936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120B92A4-F5AA-498A-8659-EA415C91FF3C}"/>
              </a:ext>
            </a:extLst>
          </xdr:cNvPr>
          <xdr:cNvCxnSpPr/>
        </xdr:nvCxnSpPr>
        <xdr:spPr>
          <a:xfrm flipV="1">
            <a:off x="2936132" y="7762875"/>
            <a:ext cx="0" cy="30599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3143F3E3-4F6E-4059-8E39-9FF45ED50883}"/>
              </a:ext>
            </a:extLst>
          </xdr:cNvPr>
          <xdr:cNvCxnSpPr/>
        </xdr:nvCxnSpPr>
        <xdr:spPr>
          <a:xfrm flipV="1">
            <a:off x="4926836" y="7762875"/>
            <a:ext cx="0" cy="30599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498474</xdr:colOff>
      <xdr:row>7</xdr:row>
      <xdr:rowOff>212233</xdr:rowOff>
    </xdr:from>
    <xdr:to>
      <xdr:col>1</xdr:col>
      <xdr:colOff>6809474</xdr:colOff>
      <xdr:row>30</xdr:row>
      <xdr:rowOff>24233</xdr:rowOff>
    </xdr:to>
    <xdr:grpSp>
      <xdr:nvGrpSpPr>
        <xdr:cNvPr id="6" name="Group 5">
          <a:extLst>
            <a:ext uri="{FF2B5EF4-FFF2-40B4-BE49-F238E27FC236}">
              <a16:creationId xmlns:a16="http://schemas.microsoft.com/office/drawing/2014/main" id="{B00DB9DC-F47C-4125-AA96-710A2972263D}"/>
            </a:ext>
          </a:extLst>
        </xdr:cNvPr>
        <xdr:cNvGrpSpPr/>
      </xdr:nvGrpSpPr>
      <xdr:grpSpPr>
        <a:xfrm>
          <a:off x="498474" y="1634633"/>
          <a:ext cx="7200000" cy="5400000"/>
          <a:chOff x="346074" y="1629077"/>
          <a:chExt cx="7194444" cy="5373013"/>
        </a:xfrm>
      </xdr:grpSpPr>
      <xdr:graphicFrame macro="">
        <xdr:nvGraphicFramePr>
          <xdr:cNvPr id="7" name="Chart 6">
            <a:extLst>
              <a:ext uri="{FF2B5EF4-FFF2-40B4-BE49-F238E27FC236}">
                <a16:creationId xmlns:a16="http://schemas.microsoft.com/office/drawing/2014/main" id="{D000EF3E-5FD4-4AAF-B322-6E59C6D207C4}"/>
              </a:ext>
            </a:extLst>
          </xdr:cNvPr>
          <xdr:cNvGraphicFramePr>
            <a:graphicFrameLocks/>
          </xdr:cNvGraphicFramePr>
        </xdr:nvGraphicFramePr>
        <xdr:xfrm>
          <a:off x="346074" y="1629077"/>
          <a:ext cx="7194444" cy="5373013"/>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a:extLst>
              <a:ext uri="{FF2B5EF4-FFF2-40B4-BE49-F238E27FC236}">
                <a16:creationId xmlns:a16="http://schemas.microsoft.com/office/drawing/2014/main" id="{FECF4EAF-B7BC-4B11-B32A-9CB0C292FFA3}"/>
              </a:ext>
            </a:extLst>
          </xdr:cNvPr>
          <xdr:cNvCxnSpPr/>
        </xdr:nvCxnSpPr>
        <xdr:spPr>
          <a:xfrm flipV="1">
            <a:off x="2996455" y="1964471"/>
            <a:ext cx="0" cy="30599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56AA8BD0-2487-4F6B-8771-21CDF898ECF1}"/>
              </a:ext>
            </a:extLst>
          </xdr:cNvPr>
          <xdr:cNvCxnSpPr/>
        </xdr:nvCxnSpPr>
        <xdr:spPr>
          <a:xfrm flipV="1">
            <a:off x="4986357" y="1964471"/>
            <a:ext cx="0" cy="30599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2.xml><?xml version="1.0" encoding="utf-8"?>
<xdr:wsDr xmlns:xdr="http://schemas.openxmlformats.org/drawingml/2006/spreadsheetDrawing" xmlns:a="http://schemas.openxmlformats.org/drawingml/2006/main">
  <xdr:twoCellAnchor editAs="absolute">
    <xdr:from>
      <xdr:col>0</xdr:col>
      <xdr:colOff>392906</xdr:colOff>
      <xdr:row>6</xdr:row>
      <xdr:rowOff>16665</xdr:rowOff>
    </xdr:from>
    <xdr:to>
      <xdr:col>1</xdr:col>
      <xdr:colOff>6792806</xdr:colOff>
      <xdr:row>31</xdr:row>
      <xdr:rowOff>133465</xdr:rowOff>
    </xdr:to>
    <xdr:graphicFrame macro="">
      <xdr:nvGraphicFramePr>
        <xdr:cNvPr id="2" name="Chart 1">
          <a:extLst>
            <a:ext uri="{FF2B5EF4-FFF2-40B4-BE49-F238E27FC236}">
              <a16:creationId xmlns:a16="http://schemas.microsoft.com/office/drawing/2014/main" id="{50619865-F01D-451C-917B-CBAB459F2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404811</xdr:colOff>
      <xdr:row>31</xdr:row>
      <xdr:rowOff>188117</xdr:rowOff>
    </xdr:from>
    <xdr:to>
      <xdr:col>1</xdr:col>
      <xdr:colOff>6804711</xdr:colOff>
      <xdr:row>60</xdr:row>
      <xdr:rowOff>63617</xdr:rowOff>
    </xdr:to>
    <xdr:graphicFrame macro="">
      <xdr:nvGraphicFramePr>
        <xdr:cNvPr id="3" name="Chart 2">
          <a:extLst>
            <a:ext uri="{FF2B5EF4-FFF2-40B4-BE49-F238E27FC236}">
              <a16:creationId xmlns:a16="http://schemas.microsoft.com/office/drawing/2014/main" id="{7F693ED7-4D17-40A2-A952-002A81F88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absolute">
    <xdr:from>
      <xdr:col>0</xdr:col>
      <xdr:colOff>800102</xdr:colOff>
      <xdr:row>8</xdr:row>
      <xdr:rowOff>108177</xdr:rowOff>
    </xdr:from>
    <xdr:to>
      <xdr:col>1</xdr:col>
      <xdr:colOff>7089624</xdr:colOff>
      <xdr:row>30</xdr:row>
      <xdr:rowOff>73325</xdr:rowOff>
    </xdr:to>
    <xdr:graphicFrame macro="">
      <xdr:nvGraphicFramePr>
        <xdr:cNvPr id="2" name="Chart 1">
          <a:extLst>
            <a:ext uri="{FF2B5EF4-FFF2-40B4-BE49-F238E27FC236}">
              <a16:creationId xmlns:a16="http://schemas.microsoft.com/office/drawing/2014/main" id="{06526EF4-CE8E-4623-8F3D-DD508C3FF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723560</xdr:colOff>
      <xdr:row>31</xdr:row>
      <xdr:rowOff>86745</xdr:rowOff>
    </xdr:from>
    <xdr:to>
      <xdr:col>1</xdr:col>
      <xdr:colOff>7013082</xdr:colOff>
      <xdr:row>58</xdr:row>
      <xdr:rowOff>191965</xdr:rowOff>
    </xdr:to>
    <xdr:graphicFrame macro="">
      <xdr:nvGraphicFramePr>
        <xdr:cNvPr id="3" name="Chart 2">
          <a:extLst>
            <a:ext uri="{FF2B5EF4-FFF2-40B4-BE49-F238E27FC236}">
              <a16:creationId xmlns:a16="http://schemas.microsoft.com/office/drawing/2014/main" id="{5C11C110-4D6D-41B1-BE09-A766F454D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508000</xdr:colOff>
      <xdr:row>6</xdr:row>
      <xdr:rowOff>165100</xdr:rowOff>
    </xdr:from>
    <xdr:to>
      <xdr:col>1</xdr:col>
      <xdr:colOff>7708000</xdr:colOff>
      <xdr:row>35</xdr:row>
      <xdr:rowOff>40600</xdr:rowOff>
    </xdr:to>
    <xdr:graphicFrame macro="">
      <xdr:nvGraphicFramePr>
        <xdr:cNvPr id="2" name="Chart 1">
          <a:extLst>
            <a:ext uri="{FF2B5EF4-FFF2-40B4-BE49-F238E27FC236}">
              <a16:creationId xmlns:a16="http://schemas.microsoft.com/office/drawing/2014/main" id="{E29CDD36-B9BF-4395-85E4-3DB3F8414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36</xdr:row>
      <xdr:rowOff>136525</xdr:rowOff>
    </xdr:from>
    <xdr:to>
      <xdr:col>1</xdr:col>
      <xdr:colOff>7638150</xdr:colOff>
      <xdr:row>65</xdr:row>
      <xdr:rowOff>12025</xdr:rowOff>
    </xdr:to>
    <xdr:graphicFrame macro="">
      <xdr:nvGraphicFramePr>
        <xdr:cNvPr id="3" name="Chart 2">
          <a:extLst>
            <a:ext uri="{FF2B5EF4-FFF2-40B4-BE49-F238E27FC236}">
              <a16:creationId xmlns:a16="http://schemas.microsoft.com/office/drawing/2014/main" id="{B7989DDC-E983-4B32-897B-BC7BA53D9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0.27517</cdr:x>
      <cdr:y>0.84667</cdr:y>
    </cdr:from>
    <cdr:to>
      <cdr:x>0.77258</cdr:x>
      <cdr:y>0.91546</cdr:y>
    </cdr:to>
    <cdr:sp macro="" textlink="">
      <cdr:nvSpPr>
        <cdr:cNvPr id="2" name="TextBox 1">
          <a:extLst xmlns:a="http://schemas.openxmlformats.org/drawingml/2006/main">
            <a:ext uri="{FF2B5EF4-FFF2-40B4-BE49-F238E27FC236}">
              <a16:creationId xmlns:a16="http://schemas.microsoft.com/office/drawing/2014/main" id="{EEFFBF23-53D8-424F-A23C-5403A8D17148}"/>
            </a:ext>
          </a:extLst>
        </cdr:cNvPr>
        <cdr:cNvSpPr txBox="1"/>
      </cdr:nvSpPr>
      <cdr:spPr>
        <a:xfrm xmlns:a="http://schemas.openxmlformats.org/drawingml/2006/main">
          <a:off x="1981200" y="4572000"/>
          <a:ext cx="35814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600" b="0" i="0" baseline="0">
              <a:solidFill>
                <a:sysClr val="windowText" lastClr="000000"/>
              </a:solidFill>
              <a:effectLst/>
              <a:latin typeface="+mn-lt"/>
              <a:ea typeface="+mn-ea"/>
              <a:cs typeface="+mn-cs"/>
            </a:rPr>
            <a:t>Szerződéskötés óta eltelt évek száma</a:t>
          </a:r>
          <a:endParaRPr lang="hu-HU" sz="1600">
            <a:solidFill>
              <a:sysClr val="windowText" lastClr="000000"/>
            </a:solidFill>
            <a:effectLst/>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0.2368</cdr:x>
      <cdr:y>0.85784</cdr:y>
    </cdr:from>
    <cdr:to>
      <cdr:x>0.82682</cdr:x>
      <cdr:y>0.92663</cdr:y>
    </cdr:to>
    <cdr:sp macro="" textlink="">
      <cdr:nvSpPr>
        <cdr:cNvPr id="2" name="TextBox 1">
          <a:extLst xmlns:a="http://schemas.openxmlformats.org/drawingml/2006/main">
            <a:ext uri="{FF2B5EF4-FFF2-40B4-BE49-F238E27FC236}">
              <a16:creationId xmlns:a16="http://schemas.microsoft.com/office/drawing/2014/main" id="{42F29346-7D76-4269-BAC6-3D5DB05A79F6}"/>
            </a:ext>
          </a:extLst>
        </cdr:cNvPr>
        <cdr:cNvSpPr txBox="1"/>
      </cdr:nvSpPr>
      <cdr:spPr>
        <a:xfrm xmlns:a="http://schemas.openxmlformats.org/drawingml/2006/main">
          <a:off x="1704976" y="4632325"/>
          <a:ext cx="4248149" cy="37147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hu-HU" sz="1600" b="0" i="1" baseline="0">
              <a:solidFill>
                <a:sysClr val="windowText" lastClr="000000"/>
              </a:solidFill>
              <a:effectLst/>
              <a:latin typeface="+mn-lt"/>
              <a:ea typeface="+mn-ea"/>
              <a:cs typeface="+mn-cs"/>
            </a:rPr>
            <a:t>Number of years since disbursement</a:t>
          </a:r>
          <a:endParaRPr lang="hu-HU" sz="1600" i="1">
            <a:solidFill>
              <a:sysClr val="windowText" lastClr="000000"/>
            </a:solidFill>
            <a:effectLst/>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749300</xdr:colOff>
      <xdr:row>9</xdr:row>
      <xdr:rowOff>101600</xdr:rowOff>
    </xdr:from>
    <xdr:to>
      <xdr:col>1</xdr:col>
      <xdr:colOff>6831700</xdr:colOff>
      <xdr:row>34</xdr:row>
      <xdr:rowOff>66000</xdr:rowOff>
    </xdr:to>
    <xdr:graphicFrame macro="">
      <xdr:nvGraphicFramePr>
        <xdr:cNvPr id="2" name="Chart 1">
          <a:extLst>
            <a:ext uri="{FF2B5EF4-FFF2-40B4-BE49-F238E27FC236}">
              <a16:creationId xmlns:a16="http://schemas.microsoft.com/office/drawing/2014/main" id="{05382339-B64E-4308-9E22-AF8C20A91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635000</xdr:colOff>
      <xdr:row>36</xdr:row>
      <xdr:rowOff>152400</xdr:rowOff>
    </xdr:from>
    <xdr:to>
      <xdr:col>1</xdr:col>
      <xdr:colOff>6717400</xdr:colOff>
      <xdr:row>63</xdr:row>
      <xdr:rowOff>66000</xdr:rowOff>
    </xdr:to>
    <xdr:graphicFrame macro="">
      <xdr:nvGraphicFramePr>
        <xdr:cNvPr id="3" name="Chart 2">
          <a:extLst>
            <a:ext uri="{FF2B5EF4-FFF2-40B4-BE49-F238E27FC236}">
              <a16:creationId xmlns:a16="http://schemas.microsoft.com/office/drawing/2014/main" id="{623B2535-F5BD-4A51-AEFA-F9F61A894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0.49873</cdr:x>
      <cdr:y>0.05647</cdr:y>
    </cdr:from>
    <cdr:to>
      <cdr:x>0.49873</cdr:x>
      <cdr:y>0.74351</cdr:y>
    </cdr:to>
    <cdr:cxnSp macro="">
      <cdr:nvCxnSpPr>
        <cdr:cNvPr id="3"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8"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3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3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39"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4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44"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4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47"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4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68"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69"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7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7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73"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74"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5"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7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7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78"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80"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81"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82"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83"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48"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49"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5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5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53"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4"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55"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5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5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8"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5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60"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61"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62"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163"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64"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6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66"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6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68"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69"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7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7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7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73"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74"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75"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7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7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78"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17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0.28859</cdr:x>
      <cdr:y>0.05489</cdr:y>
    </cdr:from>
    <cdr:to>
      <cdr:x>0.49847</cdr:x>
      <cdr:y>0.90606</cdr:y>
    </cdr:to>
    <cdr:sp macro="" textlink="">
      <cdr:nvSpPr>
        <cdr:cNvPr id="180" name="Rectangle 179">
          <a:extLst xmlns:a="http://schemas.openxmlformats.org/drawingml/2006/main">
            <a:ext uri="{FF2B5EF4-FFF2-40B4-BE49-F238E27FC236}">
              <a16:creationId xmlns:a16="http://schemas.microsoft.com/office/drawing/2014/main" id="{824615A4-FDE3-43E1-9E17-5ACE24826315}"/>
            </a:ext>
          </a:extLst>
        </cdr:cNvPr>
        <cdr:cNvSpPr/>
      </cdr:nvSpPr>
      <cdr:spPr>
        <a:xfrm xmlns:a="http://schemas.openxmlformats.org/drawingml/2006/main">
          <a:off x="2095500" y="299767"/>
          <a:ext cx="1524000" cy="4648436"/>
        </a:xfrm>
        <a:prstGeom xmlns:a="http://schemas.openxmlformats.org/drawingml/2006/main" prst="rect">
          <a:avLst/>
        </a:prstGeom>
        <a:noFill xmlns:a="http://schemas.openxmlformats.org/drawingml/2006/main"/>
        <a:ln xmlns:a="http://schemas.openxmlformats.org/drawingml/2006/main" w="38100">
          <a:solidFill>
            <a:srgbClr val="C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99.xml><?xml version="1.0" encoding="utf-8"?>
<c:userShapes xmlns:c="http://schemas.openxmlformats.org/drawingml/2006/chart">
  <cdr:relSizeAnchor xmlns:cdr="http://schemas.openxmlformats.org/drawingml/2006/chartDrawing">
    <cdr:from>
      <cdr:x>0.49873</cdr:x>
      <cdr:y>0.05647</cdr:y>
    </cdr:from>
    <cdr:to>
      <cdr:x>0.49873</cdr:x>
      <cdr:y>0.74351</cdr:y>
    </cdr:to>
    <cdr:cxnSp macro="">
      <cdr:nvCxnSpPr>
        <cdr:cNvPr id="3"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8"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3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3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39"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4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44"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4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47"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4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68"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69"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7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7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73"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74"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5"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7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7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78"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7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80"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81"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82"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83"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48"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49"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5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5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53"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4"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55"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5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5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58"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5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60"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61"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62"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163"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64"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65"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66"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67"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68"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69"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70"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71"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72"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73"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74"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0.31587</cdr:x>
      <cdr:y>0.15692</cdr:y>
    </cdr:from>
    <cdr:to>
      <cdr:x>0.42409</cdr:x>
      <cdr:y>0.25194</cdr:y>
    </cdr:to>
    <cdr:sp macro="" textlink="">
      <cdr:nvSpPr>
        <cdr:cNvPr id="175"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256757" y="832811"/>
          <a:ext cx="773206" cy="50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0.49873</cdr:x>
      <cdr:y>0.05647</cdr:y>
    </cdr:from>
    <cdr:to>
      <cdr:x>0.49873</cdr:x>
      <cdr:y>0.74351</cdr:y>
    </cdr:to>
    <cdr:cxnSp macro="">
      <cdr:nvCxnSpPr>
        <cdr:cNvPr id="176" name="Straight Connector 2">
          <a:extLst xmlns:a="http://schemas.openxmlformats.org/drawingml/2006/main">
            <a:ext uri="{FF2B5EF4-FFF2-40B4-BE49-F238E27FC236}">
              <a16:creationId xmlns:a16="http://schemas.microsoft.com/office/drawing/2014/main" id="{6ABF2C0E-3C11-455B-AE4D-9B5FB09CFA1C}"/>
            </a:ext>
          </a:extLst>
        </cdr:cNvPr>
        <cdr:cNvCxnSpPr/>
      </cdr:nvCxnSpPr>
      <cdr:spPr>
        <a:xfrm xmlns:a="http://schemas.openxmlformats.org/drawingml/2006/main" flipV="1">
          <a:off x="3590087" y="299604"/>
          <a:ext cx="0" cy="364512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0.70932</cdr:x>
      <cdr:y>0.0546</cdr:y>
    </cdr:from>
    <cdr:to>
      <cdr:x>0.70932</cdr:x>
      <cdr:y>0.73694</cdr:y>
    </cdr:to>
    <cdr:cxnSp macro="">
      <cdr:nvCxnSpPr>
        <cdr:cNvPr id="177" name="Straight Connector 4">
          <a:extLst xmlns:a="http://schemas.openxmlformats.org/drawingml/2006/main">
            <a:ext uri="{FF2B5EF4-FFF2-40B4-BE49-F238E27FC236}">
              <a16:creationId xmlns:a16="http://schemas.microsoft.com/office/drawing/2014/main" id="{2BD9EA5C-473D-43BF-B1EC-367B01FCE842}"/>
            </a:ext>
          </a:extLst>
        </cdr:cNvPr>
        <cdr:cNvCxnSpPr/>
      </cdr:nvCxnSpPr>
      <cdr:spPr>
        <a:xfrm xmlns:a="http://schemas.openxmlformats.org/drawingml/2006/main" flipV="1">
          <a:off x="5107130" y="294840"/>
          <a:ext cx="0" cy="368463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0.2894</cdr:x>
      <cdr:y>0.05548</cdr:y>
    </cdr:from>
    <cdr:to>
      <cdr:x>0.2894</cdr:x>
      <cdr:y>0.74252</cdr:y>
    </cdr:to>
    <cdr:cxnSp macro="">
      <cdr:nvCxnSpPr>
        <cdr:cNvPr id="178" name="Straight Connector 9">
          <a:extLst xmlns:a="http://schemas.openxmlformats.org/drawingml/2006/main">
            <a:ext uri="{FF2B5EF4-FFF2-40B4-BE49-F238E27FC236}">
              <a16:creationId xmlns:a16="http://schemas.microsoft.com/office/drawing/2014/main" id="{AA19920D-5F1D-4125-A1A4-3AA95C20F30E}"/>
            </a:ext>
          </a:extLst>
        </cdr:cNvPr>
        <cdr:cNvCxnSpPr/>
      </cdr:nvCxnSpPr>
      <cdr:spPr>
        <a:xfrm xmlns:a="http://schemas.openxmlformats.org/drawingml/2006/main" flipV="1">
          <a:off x="2076383" y="298193"/>
          <a:ext cx="0" cy="369269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0.30025</cdr:x>
      <cdr:y>0.23215</cdr:y>
    </cdr:from>
    <cdr:to>
      <cdr:x>0.40847</cdr:x>
      <cdr:y>0.32717</cdr:y>
    </cdr:to>
    <cdr:sp macro="" textlink="">
      <cdr:nvSpPr>
        <cdr:cNvPr id="179" name="TextBox 6">
          <a:extLst xmlns:a="http://schemas.openxmlformats.org/drawingml/2006/main">
            <a:ext uri="{FF2B5EF4-FFF2-40B4-BE49-F238E27FC236}">
              <a16:creationId xmlns:a16="http://schemas.microsoft.com/office/drawing/2014/main" id="{A6D02F8E-4530-470C-B106-DE4F5C27F6E1}"/>
            </a:ext>
          </a:extLst>
        </cdr:cNvPr>
        <cdr:cNvSpPr txBox="1"/>
      </cdr:nvSpPr>
      <cdr:spPr>
        <a:xfrm xmlns:a="http://schemas.openxmlformats.org/drawingml/2006/main">
          <a:off x="2154240" y="1244905"/>
          <a:ext cx="776456" cy="5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0.28859</cdr:x>
      <cdr:y>0.05489</cdr:y>
    </cdr:from>
    <cdr:to>
      <cdr:x>0.49847</cdr:x>
      <cdr:y>0.90606</cdr:y>
    </cdr:to>
    <cdr:sp macro="" textlink="">
      <cdr:nvSpPr>
        <cdr:cNvPr id="180" name="Rectangle 179">
          <a:extLst xmlns:a="http://schemas.openxmlformats.org/drawingml/2006/main">
            <a:ext uri="{FF2B5EF4-FFF2-40B4-BE49-F238E27FC236}">
              <a16:creationId xmlns:a16="http://schemas.microsoft.com/office/drawing/2014/main" id="{824615A4-FDE3-43E1-9E17-5ACE24826315}"/>
            </a:ext>
          </a:extLst>
        </cdr:cNvPr>
        <cdr:cNvSpPr/>
      </cdr:nvSpPr>
      <cdr:spPr>
        <a:xfrm xmlns:a="http://schemas.openxmlformats.org/drawingml/2006/main">
          <a:off x="2095500" y="299767"/>
          <a:ext cx="1524000" cy="4648436"/>
        </a:xfrm>
        <a:prstGeom xmlns:a="http://schemas.openxmlformats.org/drawingml/2006/main" prst="rect">
          <a:avLst/>
        </a:prstGeom>
        <a:noFill xmlns:a="http://schemas.openxmlformats.org/drawingml/2006/main"/>
        <a:ln xmlns:a="http://schemas.openxmlformats.org/drawingml/2006/main" w="38100">
          <a:solidFill>
            <a:srgbClr val="C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nb/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D79" dT="2019-11-05T14:29:58.07" personId="{00000000-0000-0000-0000-000000000000}" id="{C530766E-A043-44C6-B562-38F7B2784AC2}">
    <text>hitelintézeti adatok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2.xml"/><Relationship Id="rId1" Type="http://schemas.openxmlformats.org/officeDocument/2006/relationships/printerSettings" Target="../printerSettings/printerSettings2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1.xml"/><Relationship Id="rId1" Type="http://schemas.openxmlformats.org/officeDocument/2006/relationships/printerSettings" Target="../printerSettings/printerSettings28.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16121-4D02-4DC7-9514-7F7124DA0D55}">
  <sheetPr codeName="Sheet2"/>
  <dimension ref="A1:C119"/>
  <sheetViews>
    <sheetView tabSelected="1" zoomScale="75" zoomScaleNormal="75" workbookViewId="0"/>
  </sheetViews>
  <sheetFormatPr defaultRowHeight="15" x14ac:dyDescent="0.25"/>
  <cols>
    <col min="1" max="1" width="21.7109375" style="1" bestFit="1" customWidth="1"/>
    <col min="2" max="2" width="130.7109375" style="1" bestFit="1" customWidth="1"/>
    <col min="3" max="3" width="125.7109375" style="1" bestFit="1" customWidth="1"/>
  </cols>
  <sheetData>
    <row r="1" spans="1:3" x14ac:dyDescent="0.25">
      <c r="B1" s="2" t="s">
        <v>0</v>
      </c>
      <c r="C1" s="2" t="s">
        <v>1</v>
      </c>
    </row>
    <row r="2" spans="1:3" x14ac:dyDescent="0.25">
      <c r="B2" s="912" t="s">
        <v>2</v>
      </c>
      <c r="C2" s="912"/>
    </row>
    <row r="3" spans="1:3" x14ac:dyDescent="0.25">
      <c r="A3" s="191" t="s">
        <v>3</v>
      </c>
      <c r="B3" s="831" t="str">
        <f>+'1_ábra_chart'!B1</f>
        <v>A főbb részvényindexek alakulása</v>
      </c>
      <c r="C3" s="831" t="str">
        <f>+'1_ábra_chart'!B2</f>
        <v>Development of major indices</v>
      </c>
    </row>
    <row r="4" spans="1:3" x14ac:dyDescent="0.25">
      <c r="A4" s="191" t="s">
        <v>4</v>
      </c>
      <c r="B4" s="1" t="str">
        <f>+'2_ábra_chart'!B1</f>
        <v>A fejlett országok makrogazdasági környezetének alakulása az IMF tavaszi és őszi előrejelzése szerint</v>
      </c>
      <c r="C4" s="1" t="str">
        <f>+'2_ábra_chart'!B2</f>
        <v>Changes in the macroeconomic environment of developed economies according to IMF's spring and fall estimates</v>
      </c>
    </row>
    <row r="5" spans="1:3" x14ac:dyDescent="0.25">
      <c r="A5" s="191" t="s">
        <v>5</v>
      </c>
      <c r="B5" s="1" t="str">
        <f>+'3_ábra_chart'!B1</f>
        <v>Kompozit gazdasági hangulatindexek és volatilitási indexek alakulása</v>
      </c>
      <c r="C5" s="1" t="str">
        <f>+'3_ábra_chart'!B2</f>
        <v>Evolution of composit economic sentiment indices and volatility indices</v>
      </c>
    </row>
    <row r="6" spans="1:3" x14ac:dyDescent="0.25">
      <c r="A6" s="191" t="s">
        <v>6</v>
      </c>
      <c r="B6" s="831" t="str">
        <f>+'4_ábra_chart'!B1</f>
        <v>Hosszú hozamok és alapkamatok alakulása, illetve a negatív kamatozású kötvények volumene</v>
      </c>
      <c r="C6" s="831" t="str">
        <f>+'4_ábra_chart'!B2</f>
        <v>Long-term yields and evolution of policy rates, volume of negative yielding bonds</v>
      </c>
    </row>
    <row r="7" spans="1:3" x14ac:dyDescent="0.25">
      <c r="A7" s="191" t="s">
        <v>7</v>
      </c>
      <c r="B7" s="831" t="str">
        <f>+'5_ábra_chart'!B1</f>
        <v>Adósságállományok és adósság növekedés GDP arányosan az EU-ban</v>
      </c>
      <c r="C7" s="831" t="str">
        <f>+'5_ábra_chart'!B2</f>
        <v>Debt-to-GDP levels and evolution of debt in the EU</v>
      </c>
    </row>
    <row r="8" spans="1:3" x14ac:dyDescent="0.25">
      <c r="A8" s="191" t="s">
        <v>8</v>
      </c>
      <c r="B8" s="1" t="str">
        <f>+'6_ábra_chart'!B1</f>
        <v>Lakásárak változása a lakáspiaci sérülékenységek felépülése miatt az ESRB által figyelmeztetésben részesített országokban és Magyarországon</v>
      </c>
      <c r="C8" s="1" t="str">
        <f>+'6_ábra_chart'!B2</f>
        <v>Changes in house prices in Hungary and in the countries warned by the ESRB due to the build-up of housing market vulnerabilities</v>
      </c>
    </row>
    <row r="9" spans="1:3" x14ac:dyDescent="0.25">
      <c r="A9" s="191" t="s">
        <v>9</v>
      </c>
      <c r="B9" s="831" t="str">
        <f>+'7_ábra_chart'!B1</f>
        <v>A 10 éves amerikai hozamok és a feltörekvő piaci tőkeáramlások alakulása</v>
      </c>
      <c r="C9" s="831" t="str">
        <f>+'7_ábra_chart'!B2</f>
        <v>Evolution of 10-year US yields and emerging market capital flows</v>
      </c>
    </row>
    <row r="10" spans="1:3" x14ac:dyDescent="0.25">
      <c r="A10" s="191" t="s">
        <v>10</v>
      </c>
      <c r="B10" s="1" t="str">
        <f>+'8_ábra_chart'!B1</f>
        <v>Nettó kamatmarzs (EU, USA és Japán)</v>
      </c>
      <c r="C10" s="1" t="str">
        <f>+'8_ábra_chart'!B2</f>
        <v>Net interest margin (EU, USA and Japan)</v>
      </c>
    </row>
    <row r="11" spans="1:3" x14ac:dyDescent="0.25">
      <c r="A11" s="191" t="s">
        <v>11</v>
      </c>
      <c r="B11" s="1" t="str">
        <f>+'9_ábra_chart'!B1</f>
        <v>Jövedelemarányos költség mutató és NPL-ráta az EU tagállamaiban, Japánban és az USA-ban</v>
      </c>
      <c r="C11" s="1" t="str">
        <f>+'9_ábra_chart'!B2</f>
        <v>Cost-to-income ratios (CIR) and NPL rates in EU Member States, Japan and the USA</v>
      </c>
    </row>
    <row r="12" spans="1:3" x14ac:dyDescent="0.25">
      <c r="A12" s="191" t="s">
        <v>12</v>
      </c>
      <c r="B12" s="1" t="str">
        <f>+'10_ábra_chart'!B1</f>
        <v>Európai bankok profitabilitása és értékeltsége</v>
      </c>
      <c r="C12" s="1" t="str">
        <f>+'10_ábra_chart'!B2</f>
        <v>Profitability and valuation of European banks</v>
      </c>
    </row>
    <row r="13" spans="1:3" x14ac:dyDescent="0.25">
      <c r="A13" s="3"/>
      <c r="B13" s="912" t="s">
        <v>15</v>
      </c>
      <c r="C13" s="912"/>
    </row>
    <row r="14" spans="1:3" x14ac:dyDescent="0.25">
      <c r="A14" s="191" t="s">
        <v>13</v>
      </c>
      <c r="B14" s="1" t="str">
        <f>+'11_ábra_chart'!B1</f>
        <v>A lakásárak éves növekedési üteme településtípusonként és a medián értékesítési idők</v>
      </c>
      <c r="C14" s="1" t="str">
        <f>+'11_ábra_chart'!B2</f>
        <v xml:space="preserve">Annual growth rate of house prices by settlement type and median sale time </v>
      </c>
    </row>
    <row r="15" spans="1:3" x14ac:dyDescent="0.25">
      <c r="A15" s="191" t="s">
        <v>14</v>
      </c>
      <c r="B15" s="1" t="str">
        <f>+'12_ábra_chart'!B1</f>
        <v>A lakáspiaci tranzakciók száma településtípusonként és a medián alku a lakáspiacon</v>
      </c>
      <c r="C15" s="1" t="str">
        <f>+'12_ábra_chart'!B2</f>
        <v>Number of housing market transactions by type of settlement and the median bargain in the housing market</v>
      </c>
    </row>
    <row r="16" spans="1:3" x14ac:dyDescent="0.25">
      <c r="A16" s="191" t="s">
        <v>16</v>
      </c>
      <c r="B16" s="1" t="str">
        <f>+'13_ábra_chart'!B1</f>
        <v>Szabad lakások száma és aránya a Budapesten fejlesztés alatt álló új lakások között</v>
      </c>
      <c r="C16" s="1" t="str">
        <f>+'13_ábra_chart'!B2</f>
        <v>Number and share of available new dwellings under development</v>
      </c>
    </row>
    <row r="17" spans="1:3" x14ac:dyDescent="0.25">
      <c r="A17" s="191" t="s">
        <v>17</v>
      </c>
      <c r="B17" s="1" t="str">
        <f>+'14_ábra_chart'!B1</f>
        <v>A lakásárak eltérése a fundamentumok által indokolt szinttől országosan és Budapesten</v>
      </c>
      <c r="C17" s="1" t="str">
        <f>+'14_ábra_chart'!B2</f>
        <v>Deviation of house prices from the level justified by fundamentals, nationally and in Budapest</v>
      </c>
    </row>
    <row r="18" spans="1:3" x14ac:dyDescent="0.25">
      <c r="A18" s="191" t="s">
        <v>18</v>
      </c>
      <c r="B18" s="1" t="str">
        <f>+'15_ábra_chart'!B1</f>
        <v xml:space="preserve">A hitelszerződések tranzakciószámhoz viszonyított arányának alakulása Budapesten, Budapesten kívül és országosan </v>
      </c>
      <c r="C18" s="1" t="str">
        <f>+'15_ábra_chart'!B2</f>
        <v>Share of credit contracts to number of housing market transactions in Budapest, outside of Budapest and nationally</v>
      </c>
    </row>
    <row r="19" spans="1:3" x14ac:dyDescent="0.25">
      <c r="A19" s="191" t="s">
        <v>19</v>
      </c>
      <c r="B19" s="1" t="str">
        <f>+'16_ábra_chart'!B1</f>
        <v>A hitelintézeteknél fennálló jelzáloghitel-állomány eloszlása a HFM mutató szerint</v>
      </c>
      <c r="C19" s="1" t="str">
        <f>+'16_ábra_chart'!B2</f>
        <v>Distribution of mortgage loans outstanding at credit institutions according to the LTV ratio</v>
      </c>
    </row>
    <row r="20" spans="1:3" x14ac:dyDescent="0.25">
      <c r="A20" s="191" t="s">
        <v>20</v>
      </c>
      <c r="B20" s="1" t="str">
        <f>+'17_ábra_chart'!B1</f>
        <v>A budapesti irodapiac új átadásai és az állomány megújulási rátája</v>
      </c>
      <c r="C20" s="1" t="str">
        <f>+'17_ábra_chart'!B2</f>
        <v>New completions in the Budapest office market and the renewal rate of the stock</v>
      </c>
    </row>
    <row r="21" spans="1:3" x14ac:dyDescent="0.25">
      <c r="A21" s="191" t="s">
        <v>21</v>
      </c>
      <c r="B21" s="1" t="str">
        <f>+'18_ábra_chart'!B1</f>
        <v>A magyar kereskedelmiingatlan-piac befektetési volumenének megoszlása befektetőtípusok szerint</v>
      </c>
      <c r="C21" s="1" t="str">
        <f>+'18_ábra_chart'!B2</f>
        <v>Investment volumes on the Hungarian CRE market by investor type</v>
      </c>
    </row>
    <row r="22" spans="1:3" x14ac:dyDescent="0.25">
      <c r="A22" s="191" t="s">
        <v>22</v>
      </c>
      <c r="B22" s="1" t="str">
        <f>+'19_ábra_chart'!B1</f>
        <v>A bankrendszer ingatlanpiaci ciklusra érzékeny kitettségei a szavatoló tőke arányában</v>
      </c>
      <c r="C22" s="1" t="str">
        <f>+'19_ábra_chart'!B2</f>
        <v>Banking sector’s exposures sensitive to the real estate market cycle as a percentage of regulatory capital</v>
      </c>
    </row>
    <row r="23" spans="1:3" x14ac:dyDescent="0.25">
      <c r="A23" s="3"/>
      <c r="B23" s="912" t="s">
        <v>25</v>
      </c>
      <c r="C23" s="912"/>
    </row>
    <row r="24" spans="1:3" x14ac:dyDescent="0.25">
      <c r="A24" s="191" t="s">
        <v>23</v>
      </c>
      <c r="B24" s="1" t="str">
        <f>+'20_ábra_chart'!B1</f>
        <v>A teljes vállalati és a kkv-szektor hitelállományának növekedési üteme és reálgazdasági mutatók</v>
      </c>
      <c r="C24" s="1" t="str">
        <f>+'20_ábra_chart'!B2</f>
        <v>Growth rate of outstanding corporate and SME loans and indicators of the real economy</v>
      </c>
    </row>
    <row r="25" spans="1:3" x14ac:dyDescent="0.25">
      <c r="A25" s="191" t="s">
        <v>24</v>
      </c>
      <c r="B25" s="1" t="str">
        <f>+'21_ábra_chart'!B1</f>
        <v>Vállalati hitelek éves növekedési üteme nemzetközi összehasonlításban</v>
      </c>
      <c r="C25" s="1" t="str">
        <f>+'21_ábra_chart'!B2</f>
        <v>Annual growth rate of corporate loans in an international comparison</v>
      </c>
    </row>
    <row r="26" spans="1:3" x14ac:dyDescent="0.25">
      <c r="A26" s="191" t="s">
        <v>26</v>
      </c>
      <c r="B26" s="1" t="str">
        <f>+'22_ábra_chart'!B1</f>
        <v>A vállalati hitelállomány ciklikus pozíciója a becsült hitelrések alapján</v>
      </c>
      <c r="C26" s="1" t="str">
        <f>+'22_ábra_chart'!B2</f>
        <v>Cyclical position of corporate loans based on estimated credit gaps</v>
      </c>
    </row>
    <row r="27" spans="1:3" x14ac:dyDescent="0.25">
      <c r="A27" s="191" t="s">
        <v>27</v>
      </c>
      <c r="B27" s="1" t="str">
        <f>+'23_ábra_chart'!B1</f>
        <v>A vállalati hiteltranzakciók kezdeti futamidő és denomináció szerinti bontásban</v>
      </c>
      <c r="C27" s="1" t="str">
        <f>+'23_ábra_chart'!B2</f>
        <v>Corporate loan transactions in a breakdown by initial maturity and denomination</v>
      </c>
    </row>
    <row r="28" spans="1:3" x14ac:dyDescent="0.25">
      <c r="A28" s="191" t="s">
        <v>28</v>
      </c>
      <c r="B28" s="1" t="str">
        <f>+'24_ábra_chart'!B1</f>
        <v>Az NHP fix és az NHP 3. szakasz (forintpillér) állományának felépülése havi bontásban</v>
      </c>
      <c r="C28" s="1" t="str">
        <f>+'24_ábra_chart'!B2</f>
        <v>Accumulation of the stock of the FGS Fix and phase 3 of the FGS (HUF pillar) in a monthly breakdown</v>
      </c>
    </row>
    <row r="29" spans="1:3" x14ac:dyDescent="0.25">
      <c r="A29" s="191" t="s">
        <v>29</v>
      </c>
      <c r="B29" s="1" t="str">
        <f>+'25_ábra_chart'!B1</f>
        <v>Az ágazatok hozzájárulása a vállalati hitelállomány éves növekedési üteméhez</v>
      </c>
      <c r="C29" s="1" t="str">
        <f>+'25_ábra_chart'!B2</f>
        <v>Contribution of sectors to the annual growth rate of the credit institutions sector’s corporate loans outstanding</v>
      </c>
    </row>
    <row r="30" spans="1:3" x14ac:dyDescent="0.25">
      <c r="A30" s="191" t="s">
        <v>30</v>
      </c>
      <c r="B30" s="1" t="str">
        <f>+'26_ábra_chart'!B1</f>
        <v>A hitelkereslet változása a vállalati részszegmensekben és az üzletiingatlan-hitelek iránti kereslet változásához hozzájáruló tényezők alakulása</v>
      </c>
      <c r="C30" s="1" t="str">
        <f>+'26_ábra_chart'!B2</f>
        <v>Changes in credit demand in the corporate subsegments and developments in factors that contribute to the change in the demand for commercial real estate loans</v>
      </c>
    </row>
    <row r="31" spans="1:3" x14ac:dyDescent="0.25">
      <c r="A31" s="191" t="s">
        <v>31</v>
      </c>
      <c r="B31" s="1" t="str">
        <f>+'27_ábra_chart'!B1</f>
        <v>A hitelezési feltételek változása a vállalati részszegmensekben és az üzletiingatlan-hitelek feltételeinek változásához hozzájáruló tényezők alakulása</v>
      </c>
      <c r="C31" s="1" t="str">
        <f>+'27_ábra_chart'!B2</f>
        <v>Changes in credit conditions in the corporate subsegments and developments in factors contributing to the change in conditions on commercial real estate loans</v>
      </c>
    </row>
    <row r="32" spans="1:3" x14ac:dyDescent="0.25">
      <c r="A32" s="191" t="s">
        <v>32</v>
      </c>
      <c r="B32" s="1" t="str">
        <f>+'28_ábra_chart'!B1</f>
        <v>Jelentősen eladósodott vállalatok száma, aránya és hitelállományuk aránya</v>
      </c>
      <c r="C32" s="1" t="str">
        <f>+'28_ábra_chart'!B2</f>
        <v>Number and ratio of highly leveraged companies and the proportion of their loans outstanding</v>
      </c>
    </row>
    <row r="33" spans="1:3" x14ac:dyDescent="0.25">
      <c r="A33" s="191" t="s">
        <v>33</v>
      </c>
      <c r="B33" s="1" t="str">
        <f>+'29_ábra_chart'!B1</f>
        <v>Jelentősen eladósodott vállalatok arányá és hitelállományuk aránya ágazatonként</v>
      </c>
      <c r="C33" s="1" t="str">
        <f>+'29_ábra_chart'!B2</f>
        <v>Ratio of highly leveraged companies and the proportion of their loans outstanding by sector</v>
      </c>
    </row>
    <row r="34" spans="1:3" x14ac:dyDescent="0.25">
      <c r="A34" s="191" t="s">
        <v>34</v>
      </c>
      <c r="B34" s="1" t="str">
        <f>+'30_ábra_chart'!B1</f>
        <v>Vállalati kamatkiadás EBITDA arányos eloszlása</v>
      </c>
      <c r="C34" s="1" t="str">
        <f>+'30_ábra_chart'!B2</f>
        <v>Distribution of interest expense to EBITDA</v>
      </c>
    </row>
    <row r="35" spans="1:3" x14ac:dyDescent="0.25">
      <c r="A35" s="191" t="s">
        <v>35</v>
      </c>
      <c r="B35" s="1" t="str">
        <f>+'31_ábra_chart'!B1</f>
        <v>A vállalati hitelállomány GDP-arányos szerkezete a visegrádi országokban</v>
      </c>
      <c r="C35" s="1" t="str">
        <f>+'31_ábra_chart'!B2</f>
        <v>Structure of corporate loans outstanding as a percentage of GDP in the Visegrád countries</v>
      </c>
    </row>
    <row r="36" spans="1:3" x14ac:dyDescent="0.25">
      <c r="A36" s="191" t="s">
        <v>36</v>
      </c>
      <c r="B36" s="1" t="str">
        <f>+'32_ábra_chart'!B1</f>
        <v>A pénzügyi közvetítőrendszer háztartási hiteltranzakciói</v>
      </c>
      <c r="C36" s="1" t="str">
        <f>+'32_ábra_chart'!B2</f>
        <v>Household loan transactions of the financial intermediary system</v>
      </c>
    </row>
    <row r="37" spans="1:3" x14ac:dyDescent="0.25">
      <c r="A37" s="191" t="s">
        <v>37</v>
      </c>
      <c r="B37" s="1" t="str">
        <f>+'33_ábra_chart'!B1</f>
        <v>Új háztartási hitelek a hitelintézeti szektorban</v>
      </c>
      <c r="C37" s="1" t="str">
        <f>+'33_ábra_chart'!B2</f>
        <v xml:space="preserve">New household loans in the credit institutions sector </v>
      </c>
    </row>
    <row r="38" spans="1:3" x14ac:dyDescent="0.25">
      <c r="A38" s="191" t="s">
        <v>38</v>
      </c>
      <c r="B38" s="1" t="str">
        <f>+'34_ábra_chart'!B1</f>
        <v>A babaváró hitelek kibocsátása és jellemzői</v>
      </c>
      <c r="C38" s="1" t="str">
        <f>+'34_ábra_chart'!B2</f>
        <v>Issuance and characteristics of prenatal baby support loans</v>
      </c>
    </row>
    <row r="39" spans="1:3" x14ac:dyDescent="0.25">
      <c r="A39" s="191" t="s">
        <v>39</v>
      </c>
      <c r="B39" s="1" t="str">
        <f>+'35_ábra_chart'!B1</f>
        <v>A kibocsátott lakáshitelek a kamatrögzítés hossza szerint és az MFL termékek aránya</v>
      </c>
      <c r="C39" s="1" t="str">
        <f>+'35_ábra_chart'!B2</f>
        <v>Distribution of new housing loan volume by interest rate fixation, and the share of Certified Consumer-friendly Housing Loan products</v>
      </c>
    </row>
    <row r="40" spans="1:3" x14ac:dyDescent="0.25">
      <c r="A40" s="191" t="s">
        <v>40</v>
      </c>
      <c r="B40" s="1" t="str">
        <f>+'36_ábra_chart'!B1</f>
        <v>Az éven belül változó kamatozású jelzáloghitel-állomány alakulásának előrevetítése</v>
      </c>
      <c r="C40" s="1" t="str">
        <f>+'36_ábra_chart'!B2</f>
        <v>Projection of developments in mortgage loans outstanding with interest rates variable within one year</v>
      </c>
    </row>
    <row r="41" spans="1:3" x14ac:dyDescent="0.25">
      <c r="A41" s="191" t="s">
        <v>41</v>
      </c>
      <c r="B41" s="1" t="str">
        <f>+'37_ábra_chart'!B1</f>
        <v>Az újonnan szerződött lakáshitelek THM-értéke</v>
      </c>
      <c r="C41" s="1" t="str">
        <f>+'37_ábra_chart'!B2</f>
        <v>APR on new housing loans</v>
      </c>
    </row>
    <row r="42" spans="1:3" x14ac:dyDescent="0.25">
      <c r="A42" s="191" t="s">
        <v>43</v>
      </c>
      <c r="B42" s="1" t="str">
        <f>+'38_ábra_chart'!B1</f>
        <v>Az újonnan szerződött lakáshitel-szerződések megoszlása futamidő és hitelösszeg szerint</v>
      </c>
      <c r="C42" s="1" t="str">
        <f>+'38_ábra_chart'!B2</f>
        <v>New housing loans by maturity and contract size</v>
      </c>
    </row>
    <row r="43" spans="1:3" x14ac:dyDescent="0.25">
      <c r="A43" s="191" t="s">
        <v>44</v>
      </c>
      <c r="B43" s="1" t="str">
        <f>+'39_ábra_chart'!B1</f>
        <v>Az új szerződések átlagos szerződéses összege és futamideje</v>
      </c>
      <c r="C43" s="1" t="str">
        <f>+'39_ábra_chart'!B2</f>
        <v>Average contract size and maturity of new contracts</v>
      </c>
    </row>
    <row r="44" spans="1:3" x14ac:dyDescent="0.25">
      <c r="A44" s="191" t="s">
        <v>45</v>
      </c>
      <c r="B44" s="1" t="str">
        <f>+'40_ábra_chart'!B1</f>
        <v>Az új szerződések megoszlása és átlagos szerződéses összege jövedelmi kvintilisek szerint</v>
      </c>
      <c r="C44" s="1" t="str">
        <f>+'40_ábra_chart'!B2</f>
        <v>Distribution and average contract size of new loans by income quintile</v>
      </c>
    </row>
    <row r="45" spans="1:3" x14ac:dyDescent="0.25">
      <c r="A45" s="191" t="s">
        <v>46</v>
      </c>
      <c r="B45" s="1" t="str">
        <f>+'41_ábra_chart'!B1</f>
        <v>Az új szerződések JTM szerinti eloszlása jövedelmi kvintilisenként</v>
      </c>
      <c r="C45" s="1" t="str">
        <f>+'41_ábra_chart'!B2</f>
        <v>PTI distribution of new contracts by income quintile</v>
      </c>
    </row>
    <row r="46" spans="1:3" x14ac:dyDescent="0.25">
      <c r="A46" s="191" t="s">
        <v>47</v>
      </c>
      <c r="B46" s="1" t="str">
        <f>+'42_ábra_chart'!B1</f>
        <v xml:space="preserve">A háztartási hitelezés előrejelzése </v>
      </c>
      <c r="C46" s="1" t="str">
        <f>+'42_ábra_chart'!B2</f>
        <v>Household lending forecast</v>
      </c>
    </row>
    <row r="47" spans="1:3" x14ac:dyDescent="0.25">
      <c r="A47" s="191" t="s">
        <v>48</v>
      </c>
      <c r="B47" s="1" t="str">
        <f>+'43_ábra_chart'!B1</f>
        <v>Hitelpenetráció európai összehasonlításban</v>
      </c>
      <c r="C47" s="1" t="str">
        <f>+'43_ábra_chart'!B2</f>
        <v>Credit penetration in a European comparison</v>
      </c>
    </row>
    <row r="48" spans="1:3" x14ac:dyDescent="0.25">
      <c r="A48" s="191" t="s">
        <v>49</v>
      </c>
      <c r="B48" s="1" t="str">
        <f>+'44_ábra_chart'!B1</f>
        <v>A háztartási  hitelállomány ciklikus pozíciója a becsült hitelrések alapján</v>
      </c>
      <c r="C48" s="1" t="str">
        <f>+'44_ábra_chart'!B2</f>
        <v>Cyclical position of household credit based on estimated credit gaps</v>
      </c>
    </row>
    <row r="49" spans="1:3" x14ac:dyDescent="0.25">
      <c r="A49" s="3"/>
      <c r="B49" s="912" t="s">
        <v>42</v>
      </c>
      <c r="C49" s="912"/>
    </row>
    <row r="50" spans="1:3" x14ac:dyDescent="0.25">
      <c r="A50" s="191" t="s">
        <v>50</v>
      </c>
      <c r="B50" s="1" t="str">
        <f>+'45_ábra_chart'!B1</f>
        <v>A nemteljesítő vállalati hitelállomány aránya a hitelintézeti szektorban</v>
      </c>
      <c r="C50" s="1" t="str">
        <f>+'45_ábra_chart'!B2</f>
        <v>Ratio of non-performing corporate loans in the credit institution sector</v>
      </c>
    </row>
    <row r="51" spans="1:3" x14ac:dyDescent="0.25">
      <c r="A51" s="191" t="s">
        <v>51</v>
      </c>
      <c r="B51" s="1" t="str">
        <f>+'46_ábra_chart'!B1</f>
        <v>A nemteljesítő vállalati hitelportfólió megoszlása projekt és egyéb hitelek, valamint késedelem szerint</v>
      </c>
      <c r="C51" s="1" t="str">
        <f>+'46_ábra_chart'!B2</f>
        <v>Distribution of the non-performing corporate loan portfolio by project and other loans, and by days past due</v>
      </c>
    </row>
    <row r="52" spans="1:3" x14ac:dyDescent="0.25">
      <c r="A52" s="191" t="s">
        <v>52</v>
      </c>
      <c r="B52" s="1" t="str">
        <f>+'47_ábra_chart'!B1</f>
        <v>A nemteljesítő vállalati hitelek arányának alakulásában szerepet játszó tényezők a hitelintézeti szektorban</v>
      </c>
      <c r="C52" s="1" t="str">
        <f>+'47_ábra_chart'!B2</f>
        <v>Factors affecting changes in the ratio of non-performing corporate loans in the credit institution sector</v>
      </c>
    </row>
    <row r="53" spans="1:3" x14ac:dyDescent="0.25">
      <c r="A53" s="191" t="s">
        <v>53</v>
      </c>
      <c r="B53" s="1" t="str">
        <f>+'48_ábra_chart'!B1</f>
        <v>A hitelintézeti szektor vállalati hitelportfóliójának értékvesztés-állománya és annak változása 2019 első félévében</v>
      </c>
      <c r="C53" s="1" t="str">
        <f>+'48_ábra_chart'!B2</f>
        <v>Loan loss provision of the credit institution sector’s corporate loan portfolio and its change in 2019 H1</v>
      </c>
    </row>
    <row r="54" spans="1:3" x14ac:dyDescent="0.25">
      <c r="A54" s="191" t="s">
        <v>54</v>
      </c>
      <c r="B54" s="1" t="str">
        <f>+'49_ábra_chart'!B1</f>
        <v>A hitelintézetek nemteljesítő háztartási hitelállományának aránya szerződésenként</v>
      </c>
      <c r="C54" s="1" t="str">
        <f>+'49_ábra_chart'!B2</f>
        <v>Ratio of non-performing household loans of credit institutions by contracts</v>
      </c>
    </row>
    <row r="55" spans="1:3" x14ac:dyDescent="0.25">
      <c r="A55" s="191" t="s">
        <v>55</v>
      </c>
      <c r="B55" s="1" t="str">
        <f>+'50_ábra_chart'!B1</f>
        <v>A 90 napon túl késedelmes háztartási hitelek aránya és állománya termékenként</v>
      </c>
      <c r="C55" s="1" t="str">
        <f>+'50_ábra_chart'!B2</f>
        <v>Ratio and stock of household loans over 90 days past due by product</v>
      </c>
    </row>
    <row r="56" spans="1:3" x14ac:dyDescent="0.25">
      <c r="A56" s="191" t="s">
        <v>56</v>
      </c>
      <c r="B56" s="1" t="str">
        <f>+'51_ábra_chart'!B1</f>
        <v>A nemteljesítő háztartási hitelek arányának alakulásában szerepet játszó tényezők</v>
      </c>
      <c r="C56" s="1" t="str">
        <f>+'51_ábra_chart'!B2</f>
        <v>Factors affecting changes in the ratio of non-performing household loans</v>
      </c>
    </row>
    <row r="57" spans="1:3" x14ac:dyDescent="0.25">
      <c r="A57" s="191" t="s">
        <v>57</v>
      </c>
      <c r="B57" s="1" t="str">
        <f>+'52_ábra_chart'!B1</f>
        <v>A hitelintézeti szektor háztartási hitelportfóliójának értékvesztés-állománya és annak változása 2019 első félévében</v>
      </c>
      <c r="C57" s="1" t="str">
        <f>+'52_ábra_chart'!B2</f>
        <v>Loan loss provision of the credit institutions sector's household loan portfolio and its change in 2019 H1</v>
      </c>
    </row>
    <row r="58" spans="1:3" x14ac:dyDescent="0.25">
      <c r="A58" s="191" t="s">
        <v>58</v>
      </c>
      <c r="B58" s="1" t="str">
        <f>+'53_ábra_chart'!B1</f>
        <v>Az ingatlanfedezetből való megtérülések száma és az átlagos megtérülés a hitelintézetek és pénzügyi vállalkozások által kezelt jelzáloghiteleknél</v>
      </c>
      <c r="C58" s="1" t="str">
        <f>+'53_ábra_chart'!B2</f>
        <v>Number of recoveries from real estate collateral and average recovery in the case of mortgage loans handled by credit institutions and financial enterprises</v>
      </c>
    </row>
    <row r="59" spans="1:3" x14ac:dyDescent="0.25">
      <c r="A59" s="191" t="s">
        <v>59</v>
      </c>
      <c r="B59" s="1" t="str">
        <f>+'54_ábra_chart'!B1</f>
        <v>A késedelmes háztartási jelzáloghitel-követelések számának változása 2013 és 2019 júniusa között</v>
      </c>
      <c r="C59" s="1" t="str">
        <f>+'54_ábra_chart'!B2</f>
        <v>Change in the number of overdue household mortgage loan receivables between 2013 and June 2019</v>
      </c>
    </row>
    <row r="60" spans="1:3" x14ac:dyDescent="0.25">
      <c r="A60" s="191" t="s">
        <v>60</v>
      </c>
      <c r="B60" s="1" t="str">
        <f>+'55_ábra_chart'!B1</f>
        <v>A követeléskezelőknél lévő jelzáloghitel-követelésekhez kötődő megállapodások megoszlása a késedelemben eltöltött idő szerint</v>
      </c>
      <c r="C60" s="1" t="str">
        <f>+'55_ábra_chart'!B2</f>
        <v>Breakdown of overdue mortgage debt settlement agreements at debt management companies based on the time spent overdue</v>
      </c>
    </row>
    <row r="61" spans="1:3" x14ac:dyDescent="0.25">
      <c r="A61" s="191" t="s">
        <v>61</v>
      </c>
      <c r="B61" s="1" t="str">
        <f>+'56_ábra_chart'!B1</f>
        <v>A 2010-2018 között kötött jelzáloghitel-szerződések késedelmes aránya az eltelt hónapok függvényében szerződéskötés éve szerint</v>
      </c>
      <c r="C61" s="1" t="str">
        <f>+'56_ábra_chart'!B2</f>
        <v>Delinquency ratio of mortgage loan agreements concluded between 2010 and 2018 depending on the time elapsed, according to the year of concluding the contract</v>
      </c>
    </row>
    <row r="62" spans="1:3" x14ac:dyDescent="0.25">
      <c r="A62" s="3"/>
      <c r="B62" s="912" t="s">
        <v>1447</v>
      </c>
      <c r="C62" s="912"/>
    </row>
    <row r="63" spans="1:3" x14ac:dyDescent="0.25">
      <c r="A63" s="191" t="s">
        <v>62</v>
      </c>
      <c r="B63" s="1" t="str">
        <f>+'57_ábra_chart'!B1</f>
        <v>A hitelintézeti szektor összesített éven belül kumulált adózás utáni eredménye, illetve vesztesége</v>
      </c>
      <c r="C63" s="1" t="str">
        <f>+'57_ábra_chart'!B2</f>
        <v xml:space="preserve">Year-to-date cumulative after-tax profit or loss of the credit institutions sector </v>
      </c>
    </row>
    <row r="64" spans="1:3" x14ac:dyDescent="0.25">
      <c r="A64" s="191" t="s">
        <v>63</v>
      </c>
      <c r="B64" s="1" t="str">
        <f>+'58_ábra_chart'!B1</f>
        <v>A hitelintézetek adózott 12-havi gördülő sajáttőke-arányos jövedelmezősége</v>
      </c>
      <c r="C64" s="1" t="str">
        <f>+'58_ábra_chart'!B2</f>
        <v>12-month rolling after-tax return on equity of credit institutions</v>
      </c>
    </row>
    <row r="65" spans="1:3" x14ac:dyDescent="0.25">
      <c r="A65" s="191" t="s">
        <v>64</v>
      </c>
      <c r="B65" s="1" t="str">
        <f>+'59_ábra_chart'!B1</f>
        <v>Az EU-s bankrendszerek 12-havi gördülő ROE mutatóinak eloszlása</v>
      </c>
      <c r="C65" s="1" t="str">
        <f>+'59_ábra_chart'!B2</f>
        <v>Distribution of the banking sectors’ 12-month rolling ROE ratios in the EU</v>
      </c>
    </row>
    <row r="66" spans="1:3" x14ac:dyDescent="0.25">
      <c r="A66" s="191" t="s">
        <v>65</v>
      </c>
      <c r="B66" s="1" t="str">
        <f>+'60_ábra_chart'!B1</f>
        <v>A hitelintézetek eloszlása az eszközarányos nettó értékvesztésképzés eredményhatása szerint mérlegfőösszeggel súlyozva</v>
      </c>
      <c r="C66" s="1" t="str">
        <f>+'60_ábra_chart'!B2</f>
        <v>Distribution of credit institutions by the profit/loss impact of the net impairment-to-assets ratio, weighted by balance sheet total</v>
      </c>
    </row>
    <row r="67" spans="1:3" x14ac:dyDescent="0.25">
      <c r="A67" s="191" t="s">
        <v>66</v>
      </c>
      <c r="B67" s="1" t="str">
        <f>+'61_ábra_chart'!B1</f>
        <v>Az MNB BVI Technológia és hatékonyság pillérének rangsora</v>
      </c>
      <c r="C67" s="1" t="str">
        <f>+'61_ábra_chart'!B2</f>
        <v>Ranking of the MNB BSCI Technology and Efficiency pillar</v>
      </c>
    </row>
    <row r="68" spans="1:3" x14ac:dyDescent="0.25">
      <c r="A68" s="191" t="s">
        <v>68</v>
      </c>
      <c r="B68" s="1" t="str">
        <f>+'62_ábra_chart'!B1</f>
        <v>Európai hitelintézetek hatékonysági mutatói</v>
      </c>
      <c r="C68" s="1" t="str">
        <f>+'62_ábra_chart'!B2</f>
        <v>Efficiency indicators of European credit institutions</v>
      </c>
    </row>
    <row r="69" spans="1:3" x14ac:dyDescent="0.25">
      <c r="A69" s="191" t="s">
        <v>69</v>
      </c>
      <c r="B69" s="1" t="str">
        <f>+'63_ábra_chart'!B1</f>
        <v>A bankrendszer konszolidált TMM értéke és az eszközök átlagos kockázatossága</v>
      </c>
      <c r="C69" s="1" t="str">
        <f>+'63_ábra_chart'!B2</f>
        <v>Consolidated CAR of the banking system and average risk of assets</v>
      </c>
    </row>
    <row r="70" spans="1:3" x14ac:dyDescent="0.25">
      <c r="A70" s="191" t="s">
        <v>70</v>
      </c>
      <c r="B70" s="1" t="str">
        <f>+'64_ábra_chart'!B1</f>
        <v>Tőkearányos nagykockázat vállalások nemzetközi összevetésben</v>
      </c>
      <c r="C70" s="1" t="str">
        <f>+'64_ábra_chart'!B2</f>
        <v>Large exposures as a ratio of own funds in an international comparison</v>
      </c>
    </row>
    <row r="71" spans="1:3" x14ac:dyDescent="0.25">
      <c r="A71" s="191" t="s">
        <v>71</v>
      </c>
      <c r="B71" s="1" t="str">
        <f>+'65_ábra_chart'!B1</f>
        <v>Az éghajlatváltozásból eredő pénzügyi kockázatok</v>
      </c>
      <c r="C71" s="1" t="str">
        <f>+'65_ábra_chart'!B2</f>
        <v>Financial risks stemming from climate change</v>
      </c>
    </row>
    <row r="72" spans="1:3" x14ac:dyDescent="0.25">
      <c r="A72" s="191"/>
      <c r="B72" s="912" t="s">
        <v>67</v>
      </c>
      <c r="C72" s="912"/>
    </row>
    <row r="73" spans="1:3" x14ac:dyDescent="0.25">
      <c r="A73" s="191" t="s">
        <v>72</v>
      </c>
      <c r="B73" s="1" t="str">
        <f>+'66_ábra_chart'!B1</f>
        <v>A rövid hozamok alakulása</v>
      </c>
      <c r="C73" s="1" t="str">
        <f>+'66_ábra_chart'!B2</f>
        <v>Developments in short-term yields</v>
      </c>
    </row>
    <row r="74" spans="1:3" x14ac:dyDescent="0.25">
      <c r="A74" s="191" t="s">
        <v>73</v>
      </c>
      <c r="B74" s="1" t="str">
        <f>+'67_ábra_chart'!B1</f>
        <v>A hozamgörbe rövid és hosszú végének alakulása 2019. március és 2019. október között nemzetközi összehasonlításban</v>
      </c>
      <c r="C74" s="1" t="str">
        <f>+'67_ábra_chart'!B2</f>
        <v>Change in short- and long-term yields between March and October 2019 in certain countries</v>
      </c>
    </row>
    <row r="75" spans="1:3" x14ac:dyDescent="0.25">
      <c r="A75" s="191" t="s">
        <v>74</v>
      </c>
      <c r="B75" s="1" t="str">
        <f>+'68_ábra_chart'!B1</f>
        <v>Egy 300 bázispontos hozamgörbesokk azonnali eredmény- és tőkehatása a bankok egyes portfólióira</v>
      </c>
      <c r="C75" s="1" t="str">
        <f>+'68_ábra_chart'!B2</f>
        <v>Immediate profit and capital impact of a 300-basis point positive interest rate shock on certain portfolios of banks</v>
      </c>
    </row>
    <row r="76" spans="1:3" x14ac:dyDescent="0.25">
      <c r="A76" s="191" t="s">
        <v>75</v>
      </c>
      <c r="B76" s="1" t="str">
        <f>+'69_ábra_chart'!B1</f>
        <v xml:space="preserve">A hitelintézetek LCR alapú likvid eszközeinek alakulása </v>
      </c>
      <c r="C76" s="1" t="str">
        <f>+'69_ábra_chart'!B2</f>
        <v>Changes in the LCR-based liquid assets of credit institutions</v>
      </c>
    </row>
    <row r="77" spans="1:3" x14ac:dyDescent="0.25">
      <c r="A77" s="191" t="s">
        <v>76</v>
      </c>
      <c r="B77" s="1" t="str">
        <f>+'70_ábra_chart'!B1</f>
        <v>Az egyes intézmények LCR szintjeinek mérlegfőösszeg-arányosan súlyozott eloszlása és a bankrendszeri LCR mutató alakulása</v>
      </c>
      <c r="C77" s="1" t="str">
        <f>+'70_ábra_chart'!B2</f>
        <v>Distribution of individual institutions' LCR levels weighted in proportion to the balance sheet total and changes in the LCR of the banking sector</v>
      </c>
    </row>
    <row r="78" spans="1:3" x14ac:dyDescent="0.25">
      <c r="A78" s="191" t="s">
        <v>77</v>
      </c>
      <c r="B78" s="1" t="str">
        <f>+'71_ábra_chart'!B1</f>
        <v>A hitelintézetek hitel-betét mutatójának felbontása</v>
      </c>
      <c r="C78" s="1" t="str">
        <f>+'71_ábra_chart'!B2</f>
        <v>Decomposition of the loan-to deposit ratio of credit institutions</v>
      </c>
    </row>
    <row r="79" spans="1:3" x14ac:dyDescent="0.25">
      <c r="A79" s="191" t="s">
        <v>78</v>
      </c>
      <c r="B79" s="1" t="str">
        <f>+'72_ábra_chart '!B1</f>
        <v>Bankrendszer rövid külső adósságának és a mérlegen kívüli nettó FX swap pozíciónak az alakulása a mérlegfőösszeg arányában</v>
      </c>
      <c r="C79" s="1" t="str">
        <f>+'72_ábra_chart '!B2</f>
        <v>Short-term external debt and off-balance sheet net foreign exchange swap position of the banking sector as a percentage of the balance sheet total</v>
      </c>
    </row>
    <row r="80" spans="1:3" x14ac:dyDescent="0.25">
      <c r="A80" s="3"/>
      <c r="B80" s="912" t="s">
        <v>79</v>
      </c>
      <c r="C80" s="912"/>
    </row>
    <row r="81" spans="1:3" x14ac:dyDescent="0.25">
      <c r="A81" s="191" t="s">
        <v>80</v>
      </c>
      <c r="B81" s="1" t="str">
        <f>+'73_ábra_chart'!B1</f>
        <v>Az LCR mutató darabszám alapú eloszlása stressz előtt és után</v>
      </c>
      <c r="C81" s="1" t="str">
        <f>+'73_ábra_chart'!B2</f>
        <v>Distribution of the LCR before and after stress, based on the number of banks</v>
      </c>
    </row>
    <row r="82" spans="1:3" x14ac:dyDescent="0.25">
      <c r="A82" s="191" t="s">
        <v>81</v>
      </c>
      <c r="B82" s="1" t="str">
        <f>+'74_ábra_chart'!B1</f>
        <v>A stressz komponenseinek rendszerszinten aggregált hatása</v>
      </c>
      <c r="C82" s="1" t="str">
        <f>+'74_ábra_chart'!B2</f>
        <v>Aggregate impact of stress components</v>
      </c>
    </row>
    <row r="83" spans="1:3" x14ac:dyDescent="0.25">
      <c r="A83" s="191" t="s">
        <v>82</v>
      </c>
      <c r="B83" s="1" t="str">
        <f>+'75_ábra_chart'!B1</f>
        <v>A Likviditási Stressz Index</v>
      </c>
      <c r="C83" s="1" t="str">
        <f>+'75_ábra_chart'!B2</f>
        <v>The Liquidity Stress Index</v>
      </c>
    </row>
    <row r="84" spans="1:3" x14ac:dyDescent="0.25">
      <c r="A84" s="191" t="s">
        <v>83</v>
      </c>
      <c r="B84" s="1" t="str">
        <f>+'76_ábra_chart'!B1</f>
        <v>A GDP növekedési üteme az egyes forgatókönyvekben (előző év azonos időszakához képest)</v>
      </c>
      <c r="C84" s="1" t="str">
        <f>+'76_ábra_chart'!B2</f>
        <v>GDP growth rate in the scenarios (year on year)</v>
      </c>
    </row>
    <row r="85" spans="1:3" x14ac:dyDescent="0.25">
      <c r="A85" s="191" t="s">
        <v>84</v>
      </c>
      <c r="B85" s="1" t="str">
        <f>+'77_ábra_chart'!B1</f>
        <v>Értékvesztésképzés kumulált aránya a vállalati portfólióra</v>
      </c>
      <c r="C85" s="1" t="str">
        <f>+'77_ábra_chart'!B2</f>
        <v>Cumulated loan loss provision rate for the corporate portfolio</v>
      </c>
    </row>
    <row r="86" spans="1:3" x14ac:dyDescent="0.25">
      <c r="A86" s="191" t="s">
        <v>85</v>
      </c>
      <c r="B86" s="1" t="str">
        <f>+'78_ábra_chart'!B1</f>
        <v>Értékvesztésképzés kumulált aránya a háztartási portfólióra</v>
      </c>
      <c r="C86" s="1" t="str">
        <f>+'78_ábra_chart'!B2</f>
        <v>Cumulated loan loss provision rate for the household portfolio</v>
      </c>
    </row>
    <row r="87" spans="1:3" x14ac:dyDescent="0.25">
      <c r="A87" s="191" t="s">
        <v>86</v>
      </c>
      <c r="B87" s="1" t="str">
        <f>+'79_ábra_chart'!B1</f>
        <v>A piaci kockázati stresszteszt eredménye</v>
      </c>
      <c r="C87" s="1" t="str">
        <f>+'79_ábra_chart'!B2</f>
        <v>Market risk stress test impacts</v>
      </c>
    </row>
    <row r="88" spans="1:3" x14ac:dyDescent="0.25">
      <c r="A88" s="191" t="s">
        <v>87</v>
      </c>
      <c r="B88" s="1" t="str">
        <f>+'80_ábra_chart'!B1</f>
        <v>A tőkemegfelelési mutató darabszám alapú eloszlása</v>
      </c>
      <c r="C88" s="1" t="str">
        <f>+'80_ábra_chart'!B2</f>
        <v>Distribution of the capital adequacy ratio based on the number of banks</v>
      </c>
    </row>
    <row r="89" spans="1:3" x14ac:dyDescent="0.25">
      <c r="A89" s="3"/>
      <c r="B89" s="912" t="s">
        <v>632</v>
      </c>
      <c r="C89" s="912"/>
    </row>
    <row r="90" spans="1:3" x14ac:dyDescent="0.25">
      <c r="A90" s="191" t="s">
        <v>511</v>
      </c>
      <c r="B90" s="831" t="str">
        <f>+'1_táblázat_table'!B1</f>
        <v>Magyarország egyes gazdasági mutatóinak alakulása</v>
      </c>
      <c r="C90" s="831" t="str">
        <f>+'1_táblázat_table'!B2</f>
        <v>Evolution of selected economic indicators in Hungary</v>
      </c>
    </row>
    <row r="91" spans="1:3" x14ac:dyDescent="0.25">
      <c r="A91" s="191" t="s">
        <v>88</v>
      </c>
      <c r="B91" s="1" t="str">
        <f>+'2_táblázat_table'!B1</f>
        <v>A 12-havi gördülő eszközarányos eredménytételek</v>
      </c>
      <c r="C91" s="1" t="str">
        <f>+'2_táblázat_table'!B2</f>
        <v>12-month income components as a ratio of total assets</v>
      </c>
    </row>
    <row r="92" spans="1:3" x14ac:dyDescent="0.25">
      <c r="A92" s="191" t="s">
        <v>513</v>
      </c>
      <c r="B92" s="1" t="str">
        <f>+'3_táblázat_table'!B1</f>
        <v>Az MNB likviditási és finanszírozási kockázatokat kezelő eszköztára és a limiteknek való bankszektori megfelelés</v>
      </c>
      <c r="C92" s="1" t="str">
        <f>+'3_táblázat_table'!B2</f>
        <v>The MNB’s set of instruments managing the liquidity and funding risks, and compliance by the banking sector</v>
      </c>
    </row>
    <row r="93" spans="1:3" x14ac:dyDescent="0.25">
      <c r="A93" s="191" t="s">
        <v>630</v>
      </c>
      <c r="B93" s="1" t="str">
        <f>+'4_táblázat_table'!B1</f>
        <v>A likviditási stresszteszt fő paraméterei</v>
      </c>
      <c r="C93" s="1" t="str">
        <f>+'4_táblázat_table'!B2</f>
        <v>Main parameters of the liquidity stress test</v>
      </c>
    </row>
    <row r="94" spans="1:3" x14ac:dyDescent="0.25">
      <c r="A94" s="191" t="s">
        <v>631</v>
      </c>
      <c r="B94" s="1" t="str">
        <f>+'5_táblázat_table'!B1</f>
        <v>A stresszteszt eredménye 8 és 10,5 százalékos tőkekövetelmény mellett</v>
      </c>
      <c r="C94" s="1" t="str">
        <f>+'5_táblázat_table'!B2</f>
        <v>Stress test results at 8 and 10.5 per cent capital requirements</v>
      </c>
    </row>
    <row r="95" spans="1:3" x14ac:dyDescent="0.25">
      <c r="A95" s="191"/>
      <c r="B95" s="912" t="s">
        <v>633</v>
      </c>
      <c r="C95" s="912"/>
    </row>
    <row r="96" spans="1:3" x14ac:dyDescent="0.25">
      <c r="A96" s="191" t="s">
        <v>1758</v>
      </c>
      <c r="B96" s="1" t="str">
        <f>+'1_box_1_ábra_chart'!B1</f>
        <v>A Növekedési Kötvényprogram keretében minősített vállalati kötvények megoszlása (2019. október vége előtt publikussá váló minősítések alapján)</v>
      </c>
      <c r="C96" s="1" t="str">
        <f>+'1_box_1_ábra_chart'!B2</f>
        <v>Distribution of corporate bonds classified under the Bond Funding for Growth Scheme (Based on ratings that become public before the end of October 2019)</v>
      </c>
    </row>
    <row r="97" spans="1:3" x14ac:dyDescent="0.25">
      <c r="A97" s="191" t="s">
        <v>1759</v>
      </c>
      <c r="B97" s="1" t="str">
        <f>+'1_box_2_ábra_chart'!B1</f>
        <v>A várható kötvénykibocsátások és az MNB vásárlásai 2020 januárig</v>
      </c>
      <c r="C97" s="1" t="str">
        <f>+'1_box_2_ábra_chart'!B2</f>
        <v xml:space="preserve">Expected bond issues and MNB purchases by January 2020 </v>
      </c>
    </row>
    <row r="98" spans="1:3" x14ac:dyDescent="0.25">
      <c r="A98" s="191" t="s">
        <v>512</v>
      </c>
      <c r="B98" s="1" t="str">
        <f>+'2_Box_1_ábra_chart'!B1</f>
        <v>A babaváró hitelek eloszlása és a medián JTM értéke az adósok egy főre jutó havi nettó jövedelme alapján</v>
      </c>
      <c r="C98" s="1" t="str">
        <f>+'2_Box_1_ábra_chart'!B2</f>
        <v>Distribution of prenatal baby support loans by median PTI and average monthly net income of debtors</v>
      </c>
    </row>
    <row r="99" spans="1:3" x14ac:dyDescent="0.25">
      <c r="A99" s="191" t="s">
        <v>519</v>
      </c>
      <c r="B99" s="1" t="str">
        <f>+'2_Box_2_ábra_chart'!B1</f>
        <v>A babaváró hitelszerződések (25 550 db) kumulált eloszlása JTM alapján az adósok egyéb hiteltartozásai szerint megbontva</v>
      </c>
      <c r="C99" s="1" t="str">
        <f>+'2_Box_2_ábra_chart'!B2</f>
        <v>Cumulated distribution of prenatal baby support loans (25,550 contracts) by PTI and debtors' other liabilities</v>
      </c>
    </row>
    <row r="100" spans="1:3" x14ac:dyDescent="0.25">
      <c r="A100" s="191" t="s">
        <v>1849</v>
      </c>
      <c r="B100" s="1" t="str">
        <f>+'2_Box_3_ábra_chart'!B1</f>
        <v>A lakáshitel-felvételt megelőzően felvett babaváró kölcsönök és személyi hitelek aránya (2019. III. n.év)</v>
      </c>
      <c r="C100" s="1" t="str">
        <f>+'2_Box_3_ábra_chart'!B2</f>
        <v>Ratio of prenatal loans and personal loans disbursed preceding the taking out of a housing loan (2019 Q3)</v>
      </c>
    </row>
    <row r="101" spans="1:3" x14ac:dyDescent="0.25">
      <c r="A101" s="191" t="s">
        <v>1850</v>
      </c>
      <c r="B101" s="1" t="str">
        <f>+'2_Box_1_táblázat_table'!B1</f>
        <v>A babaváró hitelt felvevő adósok egyéb hiteltartozásainak változása 2019 júniusa és szeptembere között (Mrd Ft)</v>
      </c>
      <c r="C101" s="1" t="str">
        <f>+'2_Box_1_táblázat_table'!B2</f>
        <v>The change between June and September 2019 in other liabilities of debtors taking out prenatal baby support loans (HUF bn)</v>
      </c>
    </row>
    <row r="102" spans="1:3" x14ac:dyDescent="0.25">
      <c r="A102" s="191" t="s">
        <v>516</v>
      </c>
      <c r="B102" s="1" t="str">
        <f>+'3_box_1_ábra_chart'!B1</f>
        <v>A lakossági hitelállomány 2016 és 2017 közötti becsült változása jövedelmi decilisek és a relatív eladósodottság változása szerint</v>
      </c>
      <c r="C102" s="1" t="str">
        <f>+'3_box_1_ábra_chart'!B2</f>
        <v>Estimated change in retail loan portfolio between 2016 and 2017 by income deciles and change in relative indebtedness</v>
      </c>
    </row>
    <row r="103" spans="1:3" x14ac:dyDescent="0.25">
      <c r="A103" s="191" t="s">
        <v>1887</v>
      </c>
      <c r="B103" s="1" t="str">
        <f>+'3_box_2_ábra_chart'!B1</f>
        <v>A 2017-ben felvett hitelek eloszlása terméktípus, valamint az adós munkakörének típusa (FEOR-kód) szerint</v>
      </c>
      <c r="C103" s="1" t="str">
        <f>+'3_box_2_ábra_chart'!B2</f>
        <v>Breakdown of loans taken in 2017 by product type and type of debtor's job (FEOR code)</v>
      </c>
    </row>
    <row r="104" spans="1:3" x14ac:dyDescent="0.25">
      <c r="A104" s="191" t="s">
        <v>515</v>
      </c>
      <c r="B104" s="1" t="str">
        <f>+'4_box_1_ábra_chart'!B1</f>
        <v xml:space="preserve">A bankrendszer konjunktúraérzete és a konjunktúraindex egyes elemei </v>
      </c>
      <c r="C104" s="1" t="str">
        <f>+'4_box_1_ábra_chart'!B2</f>
        <v xml:space="preserve">Economic sentiment of the banking sector and its items </v>
      </c>
    </row>
    <row r="105" spans="1:3" x14ac:dyDescent="0.25">
      <c r="A105" s="191" t="s">
        <v>1980</v>
      </c>
      <c r="B105" s="1" t="str">
        <f>+'4_box_2_ábra_chart'!B1</f>
        <v>A bankok jövedelmezőségi és tőkeköltség-várakozása</v>
      </c>
      <c r="C105" s="1" t="str">
        <f>+'4_box_2_ábra_chart'!B2</f>
        <v>Profitability and cost-of-equity expectations of banks</v>
      </c>
    </row>
    <row r="106" spans="1:3" x14ac:dyDescent="0.25">
      <c r="A106" s="191" t="s">
        <v>1981</v>
      </c>
      <c r="B106" s="1" t="str">
        <f>+'4_box_3_ábra_chart'!B1</f>
        <v>Mennyiben vonódott be bankja az alábbi technológiák használatába?</v>
      </c>
      <c r="C106" s="1" t="str">
        <f>+'4_box_3_ábra_chart'!B2</f>
        <v>What is the level of involvement of your institution with the application of the following technologies?</v>
      </c>
    </row>
    <row r="107" spans="1:3" x14ac:dyDescent="0.25">
      <c r="A107" s="191" t="s">
        <v>520</v>
      </c>
      <c r="B107" s="1" t="str">
        <f>+'5_box_1_ábra_chart'!B1</f>
        <v>MNB Vállalati és háztartási finanszírozási index 2.0 eredményei alpillérek szerint</v>
      </c>
      <c r="C107" s="1" t="str">
        <f>+'5_box_1_ábra_chart'!B2</f>
        <v>MNB Corporate and household financing index 2.0 according to established subpillars</v>
      </c>
    </row>
    <row r="108" spans="1:3" x14ac:dyDescent="0.25">
      <c r="A108" s="191" t="s">
        <v>2028</v>
      </c>
      <c r="B108" s="1" t="str">
        <f>+'5_box_2_ábra_chart'!B1</f>
        <v>MNB Tőkevonzó képesség index 2.0 eredményei alpillérek szerint</v>
      </c>
      <c r="C108" s="1" t="str">
        <f>+'5_box_2_ábra_chart'!B2</f>
        <v>MNB Capital attractiveness index 2.0 according to established subpillars</v>
      </c>
    </row>
    <row r="109" spans="1:3" x14ac:dyDescent="0.25">
      <c r="A109" s="191" t="s">
        <v>2029</v>
      </c>
      <c r="B109" s="1" t="str">
        <f>+'5_box_3_ábra_chart'!B1</f>
        <v>MNB Bankrendszeri versenyképességi index térképe a két részindex átlagolása alapján</v>
      </c>
      <c r="C109" s="1" t="str">
        <f>+'5_box_3_ábra_chart'!B2</f>
        <v>Map of the MNB Banking Competitiveness Index based on the average of the two sub-indices</v>
      </c>
    </row>
    <row r="110" spans="1:3" x14ac:dyDescent="0.25">
      <c r="A110" s="191" t="s">
        <v>2052</v>
      </c>
      <c r="B110" s="1" t="str">
        <f>+'6_box_1_táblázat_table_1'!B1</f>
        <v>Az egységes szabálykönyv fontosabb változásai</v>
      </c>
      <c r="C110" s="1" t="str">
        <f>+'6_box_1_táblázat_table_1'!B2</f>
        <v>Major changes to the Single Rule Book</v>
      </c>
    </row>
    <row r="111" spans="1:3" x14ac:dyDescent="0.25">
      <c r="A111" s="191" t="s">
        <v>2113</v>
      </c>
      <c r="B111" s="1" t="str">
        <f>+'7_box_1_táblázat_table'!B1</f>
        <v>Becslés a lakossági állampapír-vásárlások forrásainak értékére</v>
      </c>
      <c r="C111" s="1" t="str">
        <f>+'7_box_1_táblázat_table'!B2</f>
        <v>Estimation of the value of the origins of household government security purchases</v>
      </c>
    </row>
    <row r="112" spans="1:3" x14ac:dyDescent="0.25">
      <c r="A112" s="191" t="s">
        <v>514</v>
      </c>
      <c r="B112" s="1" t="str">
        <f>+'7_box_1_ábra_chart'!B1</f>
        <v>Becslés a befektetési alapokból történő tőkekivonás értékére</v>
      </c>
      <c r="C112" s="1" t="str">
        <f>+'7_box_1_ábra_chart'!B2</f>
        <v>Estimation of the value of withdrawals from investment funds</v>
      </c>
    </row>
    <row r="113" spans="1:3" x14ac:dyDescent="0.25">
      <c r="A113" s="191" t="s">
        <v>2114</v>
      </c>
      <c r="B113" s="1" t="str">
        <f>+'7_box_2_ábra_chart'!B1</f>
        <v>A banki  likviditás változása a lakossági betétállomány, a befektetési alapok betétei, valamint az állampapír-visszaváltások hatására</v>
      </c>
      <c r="C113" s="1" t="str">
        <f>+'7_box_2_ábra_chart'!B2</f>
        <v>Changes in bank liquidity due to retail deposits, investment fund deposits and redemptions of government securities</v>
      </c>
    </row>
    <row r="114" spans="1:3" x14ac:dyDescent="0.25">
      <c r="A114" s="191" t="s">
        <v>638</v>
      </c>
      <c r="B114" s="1" t="str">
        <f>+'8_box_1_ábra_chart'!B1</f>
        <v>MREL minősége</v>
      </c>
      <c r="C114" s="1" t="str">
        <f>+'8_box_1_ábra_chart'!B2</f>
        <v>Quality of MREL</v>
      </c>
    </row>
    <row r="115" spans="1:3" x14ac:dyDescent="0.25">
      <c r="A115" s="191" t="s">
        <v>639</v>
      </c>
      <c r="B115" s="1" t="str">
        <f>+'8_box_2_ábra_chart'!B1</f>
        <v>MREL-követelmény nagybankok esetén</v>
      </c>
      <c r="C115" s="1" t="str">
        <f>+'8_box_2_ábra_chart'!B2</f>
        <v>MREL requirement for large banks</v>
      </c>
    </row>
    <row r="116" spans="1:3" x14ac:dyDescent="0.25">
      <c r="A116" s="191" t="s">
        <v>2133</v>
      </c>
      <c r="B116" s="831" t="str">
        <f>+'8_box_3_ábra_chart'!B1</f>
        <v>A hazai nagybankok MREL-képes forrásainak szerkezete (2018.12.31.)</v>
      </c>
      <c r="C116" s="831" t="str">
        <f>+'8_box_3_ábra_chart'!B2</f>
        <v>Structure of MREL-eligible liabilities of large domestic banks (31.12.2018)</v>
      </c>
    </row>
    <row r="117" spans="1:3" x14ac:dyDescent="0.25">
      <c r="A117" s="191" t="s">
        <v>2134</v>
      </c>
      <c r="B117" s="1" t="str">
        <f>+'8_box_4_ábra_chart'!B1</f>
        <v>Alkalmazkodási idő</v>
      </c>
      <c r="C117" s="1" t="str">
        <f>+'8_box_4_ábra_chart'!B2</f>
        <v>Timing of MREL setting and complience</v>
      </c>
    </row>
    <row r="118" spans="1:3" x14ac:dyDescent="0.25">
      <c r="A118" s="191"/>
    </row>
    <row r="119" spans="1:3" x14ac:dyDescent="0.25">
      <c r="A119" s="191"/>
    </row>
  </sheetData>
  <mergeCells count="9">
    <mergeCell ref="B72:C72"/>
    <mergeCell ref="B80:C80"/>
    <mergeCell ref="B89:C89"/>
    <mergeCell ref="B95:C95"/>
    <mergeCell ref="B2:C2"/>
    <mergeCell ref="B13:C13"/>
    <mergeCell ref="B23:C23"/>
    <mergeCell ref="B49:C49"/>
    <mergeCell ref="B62:C62"/>
  </mergeCells>
  <hyperlinks>
    <hyperlink ref="A3" location="'1_ábra_chart'!A1" display="1_ábra_chart" xr:uid="{6FAE5187-CA58-4226-9208-2F3C4CCEC685}"/>
    <hyperlink ref="A4" location="'2_ábra_chart'!A1" display="2_ábra_chart" xr:uid="{473605E3-ED66-4D6D-8995-C714F97B950A}"/>
    <hyperlink ref="A5" location="'3_ábra_chart'!A1" display="3_ábra_chart" xr:uid="{36398D00-5412-4EEB-9270-200CB58D5374}"/>
    <hyperlink ref="A6" location="'4_ábra_chart'!A1" display="4_ábra_chart" xr:uid="{7A87F571-252B-467E-AA8F-C6C2DF7B6B2B}"/>
    <hyperlink ref="A7" location="'5_ábra_chart'!A1" display="5_ábra_chart" xr:uid="{5EC5A220-C73D-4375-AE14-399F06F1302B}"/>
    <hyperlink ref="A8" location="'6_ábra_chart'!A1" display="6_ábra_chart" xr:uid="{032A99E6-C497-45A6-A4C2-58C267BC95C3}"/>
    <hyperlink ref="A9" location="'7_ábra_chart'!A1" display="7_ábra_chart" xr:uid="{5E220EFB-9F4F-4157-8BED-78465BB636A9}"/>
    <hyperlink ref="A10" location="'8_ábra_chart'!A1" display="8_ábra_chart" xr:uid="{E4B007CE-BB22-49BF-8C8A-A5BC80F2838D}"/>
    <hyperlink ref="A11" location="'9_ábra_chart'!A1" display="9_ábra_chart" xr:uid="{D995DFA6-569E-4838-A177-DDE9BD0296EF}"/>
    <hyperlink ref="A12" location="'10_ábra_chart'!A1" display="10_ábra_chart" xr:uid="{62C61B1E-B46F-4711-A4BF-C355E0B41088}"/>
    <hyperlink ref="A14" location="'11_ábra_chart'!A1" display="11_ábra_chart" xr:uid="{1CC4CC62-A7E6-4680-A3AB-10C487F2FDA3}"/>
    <hyperlink ref="A15" location="'12_ábra_chart'!A1" display="12_ábra_chart" xr:uid="{818F1207-17EF-4070-BD79-744FC7E93FFE}"/>
    <hyperlink ref="A16" location="'13_ábra_chart'!A1" display="13_ábra_chart" xr:uid="{5DCB4D5E-A19E-4038-8B89-1D72FE7A627A}"/>
    <hyperlink ref="A17" location="'14_ábra_chart'!A1" display="14_ábra_chart" xr:uid="{B418EF31-35B6-494B-8366-9D6DD26E083F}"/>
    <hyperlink ref="A18" location="'15_ábra_chart'!A1" display="15_ábra_chart" xr:uid="{E9860028-49DC-4BBE-AAED-285B23AC96F5}"/>
    <hyperlink ref="A19" location="'16_ábra_chart'!A1" display="16_ábra_chart" xr:uid="{A578E20A-3162-4AF8-9268-FE0BEBB0E07E}"/>
    <hyperlink ref="A20" location="'17_ábra_chart'!A1" display="17_ábra_chart" xr:uid="{AE43D287-B241-4642-9C48-919A9DAC21DB}"/>
    <hyperlink ref="A24" location="'20_ábra_chart'!A1" display="20_ábra_chart" xr:uid="{3FA361BE-A14D-43B0-ACA3-69F9563DE6F7}"/>
    <hyperlink ref="A25" location="'21_ábra_chart'!A1" display="21_ábra_chart" xr:uid="{124E336A-1A31-4033-AECB-D2A4E58099A1}"/>
    <hyperlink ref="A26" location="'22_ábra_chart'!A1" display="22_ábra_chart" xr:uid="{AFDEE7B9-49E4-47F2-A49B-84C1BB37A637}"/>
    <hyperlink ref="A27" location="'23_ábra_chart!'!A1" display="23_ábra_chart" xr:uid="{77208628-D3E1-4D25-8290-548EF881B4DC}"/>
    <hyperlink ref="A28" location="'24_ábra_chart'!A1" display="24_ábra_chart" xr:uid="{AC6D8E04-D7C6-4027-AD55-381A3BDF4F72}"/>
    <hyperlink ref="A29" location="'25_ábra_chart'!A1" display="25_ábra_chart" xr:uid="{7F095BC2-C51B-4AC0-9F78-1903B5C0F7B0}"/>
    <hyperlink ref="A30" location="'26_ábra_chart'!A1" display="26_ábra_chart" xr:uid="{2C0869C4-19B0-40B2-BE8C-90109CF038D4}"/>
    <hyperlink ref="A90" location="'1_táblázat_table'!A1" display="1_táblázat_table" xr:uid="{B0F0D2DE-A2B8-43B2-8087-1435DF0C583C}"/>
    <hyperlink ref="A91" location="'2_táblázat_table'!A1" display="2_táblázat_table" xr:uid="{1467E844-47FE-419F-8DB8-A85B9EECBE6B}"/>
    <hyperlink ref="A31" location="'27_ábra_chart'!A1" display="27_ábra_chart" xr:uid="{B9CA4BB6-7517-405E-BCDB-2483771D481D}"/>
    <hyperlink ref="A32" location="'28_ábra_chart'!A1" display="28_ábra_chart" xr:uid="{5DA0FF75-9129-42DA-90FA-36405C39B7F9}"/>
    <hyperlink ref="A33" location="'29_ábra_chart'!A1" display="29_ábra_chart" xr:uid="{B896FC74-BF3A-4D94-9F64-C1751C29A9E1}"/>
    <hyperlink ref="A34" location="'30_ábra_chart'!A1" display="30_ábra_chart" xr:uid="{598C32D0-DE75-4828-BFF1-BF37774F3477}"/>
    <hyperlink ref="A35" location="'31_ábra_chart'!A1" display="31_ábra_chart" xr:uid="{F62C66A3-C378-4E06-9AC4-C780876D5725}"/>
    <hyperlink ref="A36" location="'32_ábra_chart'!A1" display="32_ábra_chart" xr:uid="{317A097B-1E5C-4FCB-8578-79050FBCFB64}"/>
    <hyperlink ref="A37" location="'33_ábra_chart'!A1" display="33_ábra_chart" xr:uid="{0AAD07B8-F2E1-43B1-B486-305CABE6A658}"/>
    <hyperlink ref="A38" location="'34_ábra_chart'!A1" display="34_ábra_chart" xr:uid="{1F7AEC6A-A878-4BA0-97C2-79E4B248D85F}"/>
    <hyperlink ref="A39" location="'35_ábra_chart'!A1" display="35_ábra_chart" xr:uid="{E1CF2CCD-9DA3-4B9D-A2CF-8537C2715A21}"/>
    <hyperlink ref="A40" location="'36_ábra_chart'!A1" display="36_ábra_chart" xr:uid="{1B6BB737-3A53-430C-AA65-6B4ABCCD9C85}"/>
    <hyperlink ref="A41" location="'37_ábra_chart'!A1" display="37_ábra_chart" xr:uid="{6D9237B1-3C6F-4E82-AD6F-A43DC2209AFE}"/>
    <hyperlink ref="A42" location="'38_ábra_chart'!A1" display="38_ábra_chart" xr:uid="{B5771D7D-AFAA-4319-B3BA-92CFA9A3941F}"/>
    <hyperlink ref="A43" location="'39_ábra_chart'!A1" display="39_ábra_chart" xr:uid="{1C31CB51-5105-4585-BDCF-572B66DF1403}"/>
    <hyperlink ref="A44" location="'40_ábra_chart'!A1" display="40_ábra_chart" xr:uid="{40C2F4F5-7742-4514-8545-24ABCE46F918}"/>
    <hyperlink ref="A45" location="'41_ábra_chart'!A1" display="41_ábra_chart" xr:uid="{A41361B9-C936-4F49-8BC1-8B19CFFB2BB2}"/>
    <hyperlink ref="A46" location="'42_ábra_chart'!A1" display="42_ábra_chart" xr:uid="{B52F6271-9FF9-4CA6-9A08-54FE2F332DAC}"/>
    <hyperlink ref="A47" location="'43_ábra_chart'!A1" display="43_ábra_chart" xr:uid="{2DDCEE20-F417-4840-BA4D-7E3783080883}"/>
    <hyperlink ref="A50" location="'45_ábra_chart'!A1" display="45_ábra_chart" xr:uid="{2EDB1E4D-31CF-4EFF-8471-1712AB0292C9}"/>
    <hyperlink ref="A51" location="'46_ábra_chart'!A1" display="46_ábra_chart" xr:uid="{6E87CD8C-889D-44BA-9245-A320DCFED464}"/>
    <hyperlink ref="A52" location="'47_ábra_chart'!A1" display="47_ábra_chart" xr:uid="{C3FEB1B3-24E2-4E9D-9276-D9C78DB4EB08}"/>
    <hyperlink ref="A53" location="'51_ábra_chart'!A1" display="48_ábra_chart" xr:uid="{C04C26D0-0701-418E-BD84-50C07EB3CA82}"/>
    <hyperlink ref="A54" location="'49_ábra_chart'!A1" display="49_ábra_chart" xr:uid="{7F730A23-2514-4C46-85B7-2C36461F56E5}"/>
    <hyperlink ref="A55" location="'50_ábra_chart'!A1" display="50_ábra_chart" xr:uid="{49313896-0382-488F-85F6-B2305B4AE8D9}"/>
    <hyperlink ref="A56" location="'51_ábra_chart'!A1" display="51_ábra_chart" xr:uid="{53267049-5373-4DF2-BF05-E4DCCB0E3F45}"/>
    <hyperlink ref="A57" location="'52_ábra_chart'!A1" display="52_ábra_chart" xr:uid="{F50FADEA-0BDA-4CE6-BC56-41CA6E5FE9C0}"/>
    <hyperlink ref="A58" location="'53_ábra_chart'!A1" display="53_ábra_chart" xr:uid="{810019AB-E49A-49B5-8618-17536968517A}"/>
    <hyperlink ref="A59" location="'54_ábra_chart'!A1" display="54_ábra_chart" xr:uid="{3171B098-19F8-48FA-B38E-8EED24D9CAB1}"/>
    <hyperlink ref="A60" location="'55_ábra_chart'!A1" display="55_ábra_chart" xr:uid="{742C0EB4-E3AF-411B-8FF4-27EF28D1C694}"/>
    <hyperlink ref="A61" location="'56_ábra_chart'!A1" display="56_ábra_chart" xr:uid="{FA01135E-0583-4454-9457-94DD8951D7D0}"/>
    <hyperlink ref="A63" location="'57_ábra_chart'!A1" display="57_ábra_chart" xr:uid="{82110EC1-0FDB-478E-8CF7-F16E121D05CE}"/>
    <hyperlink ref="A64" location="'58_ábra_chart'!A1" display="58_ábra_chart" xr:uid="{B3D35916-A496-4A23-A9A7-A14C6EC76F37}"/>
    <hyperlink ref="A65" location="'59_ábra_chart'!A1" display="59_ábra_chart" xr:uid="{8A85AF62-946D-4976-9942-860750CEEB17}"/>
    <hyperlink ref="A66" location="'60_ábra_chart'!A1" display="60_ábra_chart" xr:uid="{80F5807A-3E09-4F21-985F-6E23D0914A62}"/>
    <hyperlink ref="A67" location="'61_ábra_chart'!A1" display="61_ábra_chart" xr:uid="{33FD705C-CFA2-4E99-81B4-1B506F91B32B}"/>
    <hyperlink ref="A68" location="'62_ábra_chart'!A1" display="62_ábra_chart" xr:uid="{733097DE-61ED-4837-A126-59C5AF70F58F}"/>
    <hyperlink ref="A69" location="'63_ábra_chart'!A1" display="63_ábra_chart" xr:uid="{F7CB2539-B006-4704-AB43-EFB2F86BCB62}"/>
    <hyperlink ref="A70" location="'64_ábra_chart'!A1" display="64_ábra_chart" xr:uid="{92EF7AFA-0830-4ED5-A887-0CA121916911}"/>
    <hyperlink ref="A71" location="'65_ábra_chart'!A1" display="65_ábra_chart" xr:uid="{0FD6424E-2C41-45D1-917D-8A8679702685}"/>
    <hyperlink ref="A73" location="'66_ábra_chart'!A1" display="66_ábra_chart" xr:uid="{0E621614-A907-4406-B81C-CAD6B3D43700}"/>
    <hyperlink ref="A74" location="'67_ábra_chart'!A1" display="67_ábra_chart" xr:uid="{9036B70F-179D-4D1E-B3A0-CFE0011A740C}"/>
    <hyperlink ref="A75" location="'68_ábra_chart'!A1" display="68_ábra_chart" xr:uid="{AA8AE741-6EBB-4986-BEEC-DF00D3B9DC60}"/>
    <hyperlink ref="A76" location="'69_ábra_chart'!A1" display="69_ábra_chart" xr:uid="{E21A1358-72A2-4624-A738-DE80BA44FA78}"/>
    <hyperlink ref="A77" location="'70_ábra_chart'!A1" display="70_ábra_chart" xr:uid="{4D8E642C-5F36-40F0-9AB9-12D4A53BD879}"/>
    <hyperlink ref="A92" location="'3_táblázat_table'!A1" display="3_táblázat_table" xr:uid="{F4DBE219-DEB9-48BB-86E4-698B79ADE6DB}"/>
    <hyperlink ref="A97" location="'1_box_2_ábra_chart'!A1" display="1_box_2_ábra_chart" xr:uid="{6146556D-6F41-4B99-847A-08F3C7CC0FCE}"/>
    <hyperlink ref="A98" location="'2_Box_1_ábra_chart'!A1" display="2_box_1_ábra_chart" xr:uid="{A56BE172-1622-4D60-AD53-866C39359273}"/>
    <hyperlink ref="A99" location="'2_Box_2_ábra_chart'!A1" display="2_box_2_ábra_chart" xr:uid="{A65EBAC0-60BE-48B1-9272-7FE6D3206031}"/>
    <hyperlink ref="A101" location="'2_Box_1_táblázat_table'!A1" display="2_box_1_táblázat_table" xr:uid="{10BBCBE2-EDBB-4C30-A7DD-561BC84FDD5B}"/>
    <hyperlink ref="A102" location="'3_box_1_ábra_chart'!A1" display="3_box_1_ábra_chart" xr:uid="{91014D31-3752-4CD7-947E-6182704780C3}"/>
    <hyperlink ref="A104" location="'4_box_1_ábra_chart'!A1" display="4_box_1_ábra_chart" xr:uid="{BDB9DB43-C253-4FB4-8DAF-86E437DD92A2}"/>
    <hyperlink ref="A100" location="'2_Box_3_ábra_chart'!A1" display="2_box_3_ábra_chart" xr:uid="{BC07BEA2-774F-4E82-B3E0-353F7B9F94D8}"/>
    <hyperlink ref="A96" location="'1_box_1_ábra_chart'!A1" display="1_box_1_ábra_chart" xr:uid="{7FD31133-74EF-40E2-82A3-8AE57DA0F1A9}"/>
    <hyperlink ref="A103" location="'3_box_2_ábra_chart'!A1" display="3_box_2_ábra_chart" xr:uid="{9FC22D2D-E37D-4F03-8796-7738EE8A2026}"/>
    <hyperlink ref="A93" location="'4_táblázat_table'!A1" display="4_táblázat_table" xr:uid="{AACCC153-4389-4F9F-AD00-FB00A4E6F657}"/>
    <hyperlink ref="A94" location="'5_táblázat_table'!A1" display="5_táblázat_table" xr:uid="{5AACFC46-4018-4348-BFEC-BFD5ADF657EA}"/>
    <hyperlink ref="A105" location="'4_box_2_ábra_chart'!A1" display="4_box_2_ábra_chart" xr:uid="{D9549A16-4389-4D59-B637-F1B01FF7FD6B}"/>
    <hyperlink ref="A106" location="'8_box_2_ábra_chart'!A1" display="4_box_3_ábra_chart" xr:uid="{9092C815-15C7-4339-83B2-F9CBA7296643}"/>
    <hyperlink ref="A22" location="'19_ábra_chart'!A1" display="19_ábra_chart" xr:uid="{8390FBA9-B2C7-4D76-B0A8-A78E402FABB7}"/>
    <hyperlink ref="A21" location="'18_ábra_chart'!A1" display="18_ábra_chart" xr:uid="{7634339B-1AC2-4273-A0C9-2B3381B07CF0}"/>
    <hyperlink ref="A48" location="'44_ábra_chart'!A1" display="44_ábra_chart" xr:uid="{4BBE4DC2-074C-4452-93EC-2FD09267F27F}"/>
    <hyperlink ref="A78" location="'71_ábra_chart'!A1" display="71_ábra_chart" xr:uid="{36ABF800-AD5D-4BB5-952D-7B6E4E015E5B}"/>
    <hyperlink ref="A79" location="'72_ábra_chart '!A1" display="72_ábra_chart" xr:uid="{BDA530AE-DEAE-449F-90B5-A098EAA44B45}"/>
    <hyperlink ref="A88" location="Tartalom_Index!A1" display="80_ábra_chart" xr:uid="{306EE8E7-59B6-4260-9CDA-1B58329BE4C0}"/>
    <hyperlink ref="A87" location="'79_ábra_chart'!A1" display="79_ábra_chart" xr:uid="{14DB2EF8-D861-4CDB-B6DE-5A9F4979FFFD}"/>
    <hyperlink ref="A86" location="'78_ábra_chart'!A1" display="78_ábra_chart" xr:uid="{6A683073-8660-45D2-8D56-E6025C04D6B8}"/>
    <hyperlink ref="A85" location="'77_ábra_chart'!A1" display="77_ábra_chart" xr:uid="{5BF5A4D8-84B8-488A-B5C2-00000A81BCE7}"/>
    <hyperlink ref="A84" location="'76_ábra_chart'!A1" display="76_ábra_chart" xr:uid="{991B05F4-8EBE-4CF5-A073-78C3E8C6515B}"/>
    <hyperlink ref="A83" location="'75_ábra_chart'!A1" display="75_ábra_chart" xr:uid="{071FBB66-4991-4A87-B043-91F40237478E}"/>
    <hyperlink ref="A82" location="'74_ábra_chart'!A1" display="74_ábra_chart" xr:uid="{A577E643-AA13-403E-BF26-826D14F38AAE}"/>
    <hyperlink ref="A81" location="'73_ábra_chart'!A1" display="73_ábra_chart" xr:uid="{6B3454A3-A6C2-4BDD-A62E-1F06706C4134}"/>
    <hyperlink ref="A107" location="'5_box_1_ábra_chart'!A1" display="5_box_1_ábra_chart" xr:uid="{573CDC96-D145-4417-9F76-8EB28DB30F23}"/>
    <hyperlink ref="A108" location="'4_box_2_ábra_chart'!A1" display="5_box_2_ábra_chart" xr:uid="{112D9720-4144-4162-ADFD-9AD7545C4CCA}"/>
    <hyperlink ref="A109" location="'8_box_2_ábra_chart'!A1" display="5_box_3_ábra_chart" xr:uid="{321BD365-6B03-41CE-93A4-85142510094D}"/>
    <hyperlink ref="A110" location="'8_box_2_ábra_chart'!A1" display="6_box_1_táblázat_table" xr:uid="{56B4708B-9071-489D-9A5B-BDACF0D015A1}"/>
    <hyperlink ref="A111" location="'7_box_1_táblázat_table'!A1" display="7_box_1_táblázat_table" xr:uid="{9AB1AC67-3583-475F-9D5A-46FE944F20E3}"/>
    <hyperlink ref="A112" location="'7_box_2_ábra_chart'!A1" display="7_box_1_ábra_chart" xr:uid="{804EAD6C-7858-46FE-A537-D43A4365AD39}"/>
    <hyperlink ref="A113" location="'7_box_2_ábra_chart'!A1" display="7_box_2_ábra_chart" xr:uid="{622B3024-4FF8-4A6E-8DBF-2D8BC39F68B1}"/>
    <hyperlink ref="A117" location="'8_box_4_ábra_chart'!A1" display="8_box_4_ábra_chart" xr:uid="{623CAE06-99E1-4026-80B3-DD3055753E8E}"/>
    <hyperlink ref="A114" location="'8_box_1_ábra_chart'!A1" display="8_box_1_ábra_chart" xr:uid="{CB6C86BC-7AD7-4166-86EC-19D6D4E6461C}"/>
    <hyperlink ref="A115" location="'8_box_2_ábra_chart (2)'!A1" display="8_box_2_ábra_chart" xr:uid="{DED0A9E9-0DD6-4709-9CCF-2A9C482CCFBE}"/>
    <hyperlink ref="A116" location="'8_box_3_ábra_chart'!A1" display="8_box_3_ábra_chart" xr:uid="{190A9D37-46C6-4EC4-ADEC-2DD4B3C97F98}"/>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AB42B-F015-4C02-96F1-A5FF12BDD026}">
  <sheetPr codeName="Sheet11"/>
  <dimension ref="A1:N42"/>
  <sheetViews>
    <sheetView showGridLines="0" zoomScale="75" zoomScaleNormal="75" workbookViewId="0"/>
  </sheetViews>
  <sheetFormatPr defaultRowHeight="15.75" x14ac:dyDescent="0.25"/>
  <cols>
    <col min="1" max="1" width="22.42578125" style="621" bestFit="1" customWidth="1"/>
    <col min="2" max="2" width="104.140625" style="621" customWidth="1"/>
    <col min="3" max="3" width="9.140625" style="621"/>
    <col min="4" max="4" width="12.28515625" style="621" bestFit="1" customWidth="1"/>
    <col min="5" max="5" width="23" style="621" customWidth="1"/>
    <col min="6" max="6" width="22.28515625" style="622" customWidth="1"/>
    <col min="7" max="7" width="18.5703125" style="622" customWidth="1"/>
    <col min="8" max="8" width="10.140625" style="621" bestFit="1" customWidth="1"/>
    <col min="9" max="9" width="10.140625" style="623" bestFit="1" customWidth="1"/>
    <col min="10" max="16384" width="9.140625" style="623"/>
  </cols>
  <sheetData>
    <row r="1" spans="1:14" x14ac:dyDescent="0.25">
      <c r="A1" s="582" t="s">
        <v>89</v>
      </c>
      <c r="B1" s="620" t="s">
        <v>1585</v>
      </c>
      <c r="C1" s="913" t="s">
        <v>400</v>
      </c>
      <c r="D1" s="913"/>
      <c r="E1" s="913"/>
      <c r="F1" s="913"/>
    </row>
    <row r="2" spans="1:14" x14ac:dyDescent="0.25">
      <c r="A2" s="582" t="s">
        <v>90</v>
      </c>
      <c r="B2" s="620" t="s">
        <v>1586</v>
      </c>
      <c r="C2" s="620"/>
      <c r="D2" s="620"/>
    </row>
    <row r="3" spans="1:14" x14ac:dyDescent="0.25">
      <c r="A3" s="582" t="s">
        <v>91</v>
      </c>
      <c r="B3" s="621" t="s">
        <v>1587</v>
      </c>
    </row>
    <row r="4" spans="1:14" x14ac:dyDescent="0.25">
      <c r="A4" s="582" t="s">
        <v>93</v>
      </c>
      <c r="B4" s="621" t="s">
        <v>1588</v>
      </c>
    </row>
    <row r="5" spans="1:14" x14ac:dyDescent="0.25">
      <c r="A5" s="588" t="s">
        <v>95</v>
      </c>
      <c r="B5" s="621" t="s">
        <v>1589</v>
      </c>
    </row>
    <row r="6" spans="1:14" x14ac:dyDescent="0.25">
      <c r="A6" s="588" t="s">
        <v>96</v>
      </c>
      <c r="B6" s="621" t="s">
        <v>1590</v>
      </c>
    </row>
    <row r="8" spans="1:14" ht="31.5" x14ac:dyDescent="0.25">
      <c r="F8" s="624" t="s">
        <v>1591</v>
      </c>
      <c r="G8" s="624" t="s">
        <v>1592</v>
      </c>
      <c r="H8" s="624"/>
    </row>
    <row r="9" spans="1:14" ht="31.5" x14ac:dyDescent="0.25">
      <c r="F9" s="624" t="s">
        <v>1593</v>
      </c>
      <c r="G9" s="624" t="s">
        <v>1594</v>
      </c>
      <c r="H9" s="624"/>
      <c r="N9" s="625"/>
    </row>
    <row r="10" spans="1:14" x14ac:dyDescent="0.25">
      <c r="E10" s="621" t="s">
        <v>128</v>
      </c>
      <c r="F10" s="626">
        <v>83.150873360000006</v>
      </c>
      <c r="G10" s="627">
        <v>1.2994322199999999</v>
      </c>
      <c r="H10" s="628"/>
      <c r="L10" s="629"/>
      <c r="M10" s="630"/>
      <c r="N10" s="627"/>
    </row>
    <row r="11" spans="1:14" x14ac:dyDescent="0.25">
      <c r="E11" s="621" t="s">
        <v>129</v>
      </c>
      <c r="F11" s="626">
        <v>72.676080600000006</v>
      </c>
      <c r="G11" s="627">
        <v>2.61807642</v>
      </c>
      <c r="H11" s="628"/>
      <c r="L11" s="629"/>
      <c r="M11" s="630"/>
      <c r="N11" s="627"/>
    </row>
    <row r="12" spans="1:14" x14ac:dyDescent="0.25">
      <c r="E12" s="621" t="s">
        <v>142</v>
      </c>
      <c r="F12" s="626">
        <v>66.499171709999999</v>
      </c>
      <c r="G12" s="627">
        <v>1.0949350799999999</v>
      </c>
      <c r="H12" s="628"/>
      <c r="L12" s="629"/>
      <c r="M12" s="630"/>
      <c r="N12" s="627"/>
    </row>
    <row r="13" spans="1:14" x14ac:dyDescent="0.25">
      <c r="E13" s="621" t="s">
        <v>127</v>
      </c>
      <c r="F13" s="626">
        <v>65.460619820000005</v>
      </c>
      <c r="G13" s="627">
        <v>1.9739213299999998</v>
      </c>
      <c r="H13" s="628"/>
      <c r="L13" s="629"/>
      <c r="M13" s="630"/>
      <c r="N13" s="627"/>
    </row>
    <row r="14" spans="1:14" x14ac:dyDescent="0.25">
      <c r="B14" s="631"/>
      <c r="E14" s="621" t="s">
        <v>136</v>
      </c>
      <c r="F14" s="626">
        <v>65.248927430000009</v>
      </c>
      <c r="G14" s="627">
        <v>7.89970763</v>
      </c>
      <c r="H14" s="628"/>
      <c r="L14" s="629"/>
      <c r="M14" s="630"/>
      <c r="N14" s="627"/>
    </row>
    <row r="15" spans="1:14" x14ac:dyDescent="0.25">
      <c r="B15" s="631"/>
      <c r="E15" s="621" t="s">
        <v>126</v>
      </c>
      <c r="F15" s="626">
        <v>65.134284170000001</v>
      </c>
      <c r="G15" s="627">
        <v>2.4946890499999999</v>
      </c>
      <c r="H15" s="628"/>
      <c r="L15" s="629"/>
      <c r="M15" s="630"/>
      <c r="N15" s="627"/>
    </row>
    <row r="16" spans="1:14" x14ac:dyDescent="0.25">
      <c r="E16" s="621" t="s">
        <v>1595</v>
      </c>
      <c r="F16" s="626">
        <v>64.12</v>
      </c>
      <c r="G16" s="627">
        <v>1.1000000000000001</v>
      </c>
      <c r="H16" s="628"/>
      <c r="L16" s="629"/>
      <c r="M16" s="630"/>
      <c r="N16" s="627"/>
    </row>
    <row r="17" spans="5:14" x14ac:dyDescent="0.25">
      <c r="E17" s="621" t="s">
        <v>1596</v>
      </c>
      <c r="F17" s="626">
        <v>64.103495670000001</v>
      </c>
      <c r="G17" s="627">
        <v>3</v>
      </c>
      <c r="H17" s="628"/>
      <c r="L17" s="629"/>
      <c r="M17" s="630"/>
      <c r="N17" s="627"/>
    </row>
    <row r="18" spans="5:14" x14ac:dyDescent="0.25">
      <c r="E18" s="621" t="s">
        <v>145</v>
      </c>
      <c r="F18" s="626">
        <v>63.894159809999998</v>
      </c>
      <c r="G18" s="627">
        <v>2.9873110999999999</v>
      </c>
      <c r="H18" s="628"/>
      <c r="L18" s="629"/>
      <c r="M18" s="630"/>
      <c r="N18" s="627"/>
    </row>
    <row r="19" spans="5:14" x14ac:dyDescent="0.25">
      <c r="E19" s="621" t="s">
        <v>152</v>
      </c>
      <c r="F19" s="626">
        <v>63.083731950000001</v>
      </c>
      <c r="G19" s="627">
        <v>21.50309614</v>
      </c>
      <c r="H19" s="628"/>
      <c r="L19" s="629"/>
      <c r="M19" s="630"/>
      <c r="N19" s="627"/>
    </row>
    <row r="20" spans="5:14" x14ac:dyDescent="0.25">
      <c r="E20" s="621" t="s">
        <v>132</v>
      </c>
      <c r="F20" s="626">
        <v>62.734628899999997</v>
      </c>
      <c r="G20" s="627">
        <v>1.5733204999999999</v>
      </c>
      <c r="H20" s="628"/>
      <c r="L20" s="629"/>
      <c r="M20" s="630"/>
      <c r="N20" s="627"/>
    </row>
    <row r="21" spans="5:14" x14ac:dyDescent="0.25">
      <c r="E21" s="621" t="s">
        <v>151</v>
      </c>
      <c r="F21" s="626">
        <v>62.633194530000004</v>
      </c>
      <c r="G21" s="627">
        <v>4.5602797100000005</v>
      </c>
      <c r="H21" s="628"/>
      <c r="L21" s="629"/>
      <c r="M21" s="630"/>
      <c r="N21" s="627"/>
    </row>
    <row r="22" spans="5:14" x14ac:dyDescent="0.25">
      <c r="E22" s="621" t="s">
        <v>1597</v>
      </c>
      <c r="F22" s="626">
        <v>61.555518730000003</v>
      </c>
      <c r="G22" s="627">
        <v>4.4000000000000004</v>
      </c>
      <c r="H22" s="628"/>
      <c r="L22" s="629"/>
      <c r="M22" s="630"/>
      <c r="N22" s="627"/>
    </row>
    <row r="23" spans="5:14" x14ac:dyDescent="0.25">
      <c r="E23" s="621" t="s">
        <v>130</v>
      </c>
      <c r="F23" s="626">
        <v>60.88831536</v>
      </c>
      <c r="G23" s="627">
        <v>1.27476122</v>
      </c>
      <c r="H23" s="628"/>
      <c r="L23" s="629"/>
      <c r="M23" s="630"/>
      <c r="N23" s="627"/>
    </row>
    <row r="24" spans="5:14" x14ac:dyDescent="0.25">
      <c r="E24" s="621" t="s">
        <v>131</v>
      </c>
      <c r="F24" s="626">
        <v>60.513193279999996</v>
      </c>
      <c r="G24" s="627">
        <v>1.6980600700000001</v>
      </c>
      <c r="H24" s="628"/>
      <c r="L24" s="629"/>
      <c r="M24" s="630"/>
      <c r="N24" s="627"/>
    </row>
    <row r="25" spans="5:14" x14ac:dyDescent="0.25">
      <c r="E25" s="621" t="s">
        <v>138</v>
      </c>
      <c r="F25" s="626">
        <v>60.042603910000004</v>
      </c>
      <c r="G25" s="627">
        <v>5.6370856099999997</v>
      </c>
      <c r="H25" s="628"/>
      <c r="L25" s="629"/>
      <c r="M25" s="630"/>
      <c r="N25" s="627"/>
    </row>
    <row r="26" spans="5:14" x14ac:dyDescent="0.25">
      <c r="E26" s="621" t="s">
        <v>97</v>
      </c>
      <c r="F26" s="626">
        <v>58.65</v>
      </c>
      <c r="G26" s="627">
        <v>1.4</v>
      </c>
      <c r="H26" s="628"/>
      <c r="L26" s="629"/>
      <c r="M26" s="630"/>
      <c r="N26" s="627"/>
    </row>
    <row r="27" spans="5:14" x14ac:dyDescent="0.25">
      <c r="E27" s="621" t="s">
        <v>140</v>
      </c>
      <c r="F27" s="626">
        <v>57.674346620000009</v>
      </c>
      <c r="G27" s="627">
        <v>5.2553657500000002</v>
      </c>
      <c r="H27" s="628"/>
      <c r="L27" s="629"/>
      <c r="M27" s="630"/>
      <c r="N27" s="627"/>
    </row>
    <row r="28" spans="5:14" x14ac:dyDescent="0.25">
      <c r="E28" s="621" t="s">
        <v>133</v>
      </c>
      <c r="F28" s="626">
        <v>57.078650639999992</v>
      </c>
      <c r="G28" s="627">
        <v>1.9404809700000001</v>
      </c>
      <c r="H28" s="628"/>
      <c r="L28" s="629"/>
      <c r="M28" s="630"/>
      <c r="N28" s="627"/>
    </row>
    <row r="29" spans="5:14" x14ac:dyDescent="0.25">
      <c r="E29" s="621" t="s">
        <v>150</v>
      </c>
      <c r="F29" s="626">
        <v>56.023833529999997</v>
      </c>
      <c r="G29" s="627">
        <v>8.9486907300000009</v>
      </c>
      <c r="H29" s="628"/>
      <c r="L29" s="629"/>
      <c r="M29" s="630"/>
      <c r="N29" s="627"/>
    </row>
    <row r="30" spans="5:14" x14ac:dyDescent="0.25">
      <c r="E30" s="621" t="s">
        <v>141</v>
      </c>
      <c r="F30" s="626">
        <v>55.696934060000004</v>
      </c>
      <c r="G30" s="627">
        <v>2.6200595199999999</v>
      </c>
      <c r="H30" s="628"/>
      <c r="L30" s="629"/>
      <c r="M30" s="630"/>
      <c r="N30" s="627"/>
    </row>
    <row r="31" spans="5:14" x14ac:dyDescent="0.25">
      <c r="E31" s="621" t="s">
        <v>139</v>
      </c>
      <c r="F31" s="626">
        <v>53.757834350000003</v>
      </c>
      <c r="G31" s="627">
        <v>4.83982534</v>
      </c>
      <c r="H31" s="628"/>
      <c r="L31" s="629"/>
      <c r="M31" s="630"/>
      <c r="N31" s="627"/>
    </row>
    <row r="32" spans="5:14" x14ac:dyDescent="0.25">
      <c r="E32" s="621" t="s">
        <v>135</v>
      </c>
      <c r="F32" s="626">
        <v>53.701360409999999</v>
      </c>
      <c r="G32" s="627">
        <v>3.4697941299999999</v>
      </c>
      <c r="H32" s="628"/>
      <c r="L32" s="629"/>
      <c r="M32" s="630"/>
      <c r="N32" s="627"/>
    </row>
    <row r="33" spans="5:14" x14ac:dyDescent="0.25">
      <c r="E33" s="621" t="s">
        <v>148</v>
      </c>
      <c r="F33" s="626">
        <v>51.325520079999997</v>
      </c>
      <c r="G33" s="627">
        <v>2.28993322</v>
      </c>
      <c r="H33" s="628"/>
      <c r="L33" s="629"/>
      <c r="M33" s="630"/>
      <c r="N33" s="627"/>
    </row>
    <row r="34" spans="5:14" x14ac:dyDescent="0.25">
      <c r="E34" s="621" t="s">
        <v>144</v>
      </c>
      <c r="F34" s="626">
        <v>49.750706170000001</v>
      </c>
      <c r="G34" s="627">
        <v>4.8788258899999999</v>
      </c>
      <c r="H34" s="628"/>
      <c r="L34" s="629"/>
      <c r="M34" s="630"/>
      <c r="N34" s="627"/>
    </row>
    <row r="35" spans="5:14" x14ac:dyDescent="0.25">
      <c r="E35" s="621" t="s">
        <v>155</v>
      </c>
      <c r="F35" s="626">
        <v>49.392058179999999</v>
      </c>
      <c r="G35" s="627">
        <v>39.244993780000001</v>
      </c>
      <c r="H35" s="628"/>
      <c r="L35" s="629"/>
      <c r="M35" s="630"/>
      <c r="N35" s="627"/>
    </row>
    <row r="36" spans="5:14" x14ac:dyDescent="0.25">
      <c r="E36" s="621" t="s">
        <v>146</v>
      </c>
      <c r="F36" s="626">
        <v>48.649320159999995</v>
      </c>
      <c r="G36" s="627">
        <v>1.8285542799999999</v>
      </c>
      <c r="H36" s="628"/>
      <c r="L36" s="629"/>
      <c r="M36" s="630"/>
      <c r="N36" s="627"/>
    </row>
    <row r="37" spans="5:14" x14ac:dyDescent="0.25">
      <c r="E37" s="621" t="s">
        <v>137</v>
      </c>
      <c r="F37" s="626">
        <v>44.955626009999996</v>
      </c>
      <c r="G37" s="627">
        <v>1.2669472899999998</v>
      </c>
      <c r="H37" s="628"/>
      <c r="L37" s="629"/>
      <c r="M37" s="630"/>
      <c r="N37" s="627"/>
    </row>
    <row r="38" spans="5:14" x14ac:dyDescent="0.25">
      <c r="E38" s="621" t="s">
        <v>147</v>
      </c>
      <c r="F38" s="626">
        <v>44.686707419999998</v>
      </c>
      <c r="G38" s="627">
        <v>6.08618624</v>
      </c>
      <c r="H38" s="628"/>
      <c r="L38" s="629"/>
      <c r="M38" s="630"/>
      <c r="N38" s="627"/>
    </row>
    <row r="39" spans="5:14" x14ac:dyDescent="0.25">
      <c r="E39" s="621" t="s">
        <v>134</v>
      </c>
      <c r="F39" s="626">
        <v>44.540688799999998</v>
      </c>
      <c r="G39" s="627">
        <v>0.49778720999999998</v>
      </c>
      <c r="H39" s="628"/>
      <c r="L39" s="629"/>
      <c r="M39" s="630"/>
      <c r="N39" s="627"/>
    </row>
    <row r="40" spans="5:14" x14ac:dyDescent="0.25">
      <c r="E40" s="621" t="s">
        <v>143</v>
      </c>
      <c r="F40" s="626">
        <v>43.18077143</v>
      </c>
      <c r="G40" s="627">
        <v>7.1747649400000002</v>
      </c>
      <c r="H40" s="628"/>
      <c r="L40" s="629"/>
      <c r="M40" s="630"/>
      <c r="N40" s="627"/>
    </row>
    <row r="41" spans="5:14" x14ac:dyDescent="0.25">
      <c r="E41" s="621" t="s">
        <v>149</v>
      </c>
      <c r="F41" s="626">
        <v>36.720559229999999</v>
      </c>
      <c r="G41" s="627">
        <v>1.816878</v>
      </c>
      <c r="H41" s="628"/>
      <c r="L41" s="629"/>
      <c r="N41" s="627"/>
    </row>
    <row r="42" spans="5:14" x14ac:dyDescent="0.25">
      <c r="F42" s="626"/>
      <c r="G42" s="627"/>
      <c r="L42" s="621"/>
      <c r="N42" s="627"/>
    </row>
  </sheetData>
  <mergeCells count="1">
    <mergeCell ref="C1:F1"/>
  </mergeCells>
  <hyperlinks>
    <hyperlink ref="C1" location="Tartalom_Index!A1" display="Vissza a Tartalomra / Return to the Index" xr:uid="{7136EC2D-71E8-4F09-8590-36F1FE344CFD}"/>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8A0D-E7E5-4712-9690-5C6D0E96DE77}">
  <dimension ref="A1:Q7"/>
  <sheetViews>
    <sheetView showGridLines="0" zoomScale="75" zoomScaleNormal="75" workbookViewId="0"/>
  </sheetViews>
  <sheetFormatPr defaultRowHeight="15" x14ac:dyDescent="0.25"/>
  <cols>
    <col min="1" max="1" width="12.85546875" style="792" customWidth="1"/>
    <col min="2" max="16" width="9.140625" style="792"/>
    <col min="17" max="17" width="11.28515625" style="792" customWidth="1"/>
    <col min="18" max="16384" width="9.140625" style="792"/>
  </cols>
  <sheetData>
    <row r="1" spans="1:17" ht="15.75" x14ac:dyDescent="0.25">
      <c r="A1" s="13" t="s">
        <v>89</v>
      </c>
      <c r="B1" s="790" t="s">
        <v>2024</v>
      </c>
      <c r="C1" s="791"/>
      <c r="D1" s="791"/>
      <c r="E1" s="791"/>
      <c r="F1" s="791"/>
      <c r="G1" s="791"/>
      <c r="H1" s="791"/>
      <c r="I1" s="791"/>
      <c r="J1" s="791"/>
      <c r="K1" s="791"/>
      <c r="L1" s="791"/>
      <c r="M1" s="791"/>
      <c r="N1" s="977" t="s">
        <v>400</v>
      </c>
      <c r="O1" s="977"/>
      <c r="P1" s="977"/>
      <c r="Q1" s="977"/>
    </row>
    <row r="2" spans="1:17" ht="15.75" x14ac:dyDescent="0.25">
      <c r="A2" s="13" t="s">
        <v>90</v>
      </c>
      <c r="B2" s="790" t="s">
        <v>2025</v>
      </c>
      <c r="C2" s="791"/>
      <c r="D2" s="791"/>
      <c r="E2" s="791"/>
      <c r="F2" s="791"/>
      <c r="G2" s="791"/>
      <c r="H2" s="791"/>
      <c r="I2" s="791"/>
      <c r="J2" s="791"/>
      <c r="K2" s="791"/>
      <c r="L2" s="791"/>
      <c r="M2" s="791"/>
      <c r="N2" s="791"/>
      <c r="O2" s="791"/>
      <c r="P2" s="791"/>
      <c r="Q2" s="791"/>
    </row>
    <row r="3" spans="1:17" ht="15.75" x14ac:dyDescent="0.25">
      <c r="A3" s="13" t="s">
        <v>91</v>
      </c>
      <c r="B3" s="15" t="s">
        <v>171</v>
      </c>
      <c r="C3" s="791"/>
      <c r="D3" s="791"/>
      <c r="E3" s="791"/>
      <c r="F3" s="791"/>
      <c r="G3" s="791"/>
      <c r="H3" s="791"/>
      <c r="I3" s="791"/>
      <c r="J3" s="791"/>
      <c r="K3" s="791"/>
      <c r="L3" s="791"/>
      <c r="M3" s="791"/>
      <c r="N3" s="791"/>
      <c r="O3" s="791"/>
      <c r="P3" s="791"/>
      <c r="Q3" s="791"/>
    </row>
    <row r="4" spans="1:17" ht="15.75" x14ac:dyDescent="0.25">
      <c r="A4" s="13" t="s">
        <v>93</v>
      </c>
      <c r="B4" s="15" t="s">
        <v>172</v>
      </c>
      <c r="C4" s="791"/>
      <c r="D4" s="791"/>
      <c r="E4" s="791"/>
      <c r="F4" s="791"/>
      <c r="G4" s="791"/>
      <c r="H4" s="791"/>
      <c r="I4" s="791"/>
      <c r="J4" s="791"/>
      <c r="K4" s="791"/>
      <c r="L4" s="791"/>
      <c r="M4" s="791"/>
      <c r="N4" s="791"/>
      <c r="O4" s="791"/>
      <c r="P4" s="791"/>
      <c r="Q4" s="791"/>
    </row>
    <row r="5" spans="1:17" ht="15.75" x14ac:dyDescent="0.25">
      <c r="A5" s="17" t="s">
        <v>95</v>
      </c>
      <c r="B5" s="15" t="s">
        <v>2026</v>
      </c>
      <c r="C5" s="791"/>
      <c r="D5" s="791"/>
      <c r="E5" s="791"/>
      <c r="F5" s="791"/>
      <c r="G5" s="791"/>
      <c r="H5" s="791"/>
      <c r="I5" s="791"/>
      <c r="J5" s="791"/>
      <c r="K5" s="791"/>
      <c r="L5" s="791"/>
      <c r="M5" s="791"/>
      <c r="N5" s="791"/>
      <c r="O5" s="791"/>
      <c r="P5" s="791"/>
      <c r="Q5" s="791"/>
    </row>
    <row r="6" spans="1:17" ht="15.75" x14ac:dyDescent="0.25">
      <c r="A6" s="17" t="s">
        <v>96</v>
      </c>
      <c r="B6" s="15" t="s">
        <v>2027</v>
      </c>
      <c r="C6" s="791"/>
      <c r="D6" s="791"/>
      <c r="E6" s="791"/>
      <c r="F6" s="791"/>
      <c r="G6" s="791"/>
      <c r="H6" s="791"/>
      <c r="I6" s="791"/>
      <c r="J6" s="791"/>
      <c r="K6" s="791"/>
      <c r="L6" s="791"/>
      <c r="M6" s="791"/>
      <c r="N6" s="791"/>
      <c r="O6" s="791"/>
      <c r="P6" s="791"/>
      <c r="Q6" s="791"/>
    </row>
    <row r="7" spans="1:17" ht="15.75" x14ac:dyDescent="0.25">
      <c r="A7" s="791"/>
      <c r="B7" s="791"/>
      <c r="C7" s="791"/>
      <c r="D7" s="791"/>
      <c r="E7" s="791"/>
      <c r="F7" s="791"/>
      <c r="G7" s="791"/>
      <c r="H7" s="791"/>
      <c r="I7" s="791"/>
      <c r="J7" s="791"/>
      <c r="K7" s="791"/>
      <c r="L7" s="791"/>
      <c r="M7" s="791"/>
      <c r="N7" s="791"/>
      <c r="O7" s="791"/>
      <c r="P7" s="791"/>
      <c r="Q7" s="791"/>
    </row>
  </sheetData>
  <mergeCells count="1">
    <mergeCell ref="N1:Q1"/>
  </mergeCells>
  <hyperlinks>
    <hyperlink ref="N1" location="Tartalom_Index!A1" display="Vissza a Tartalomra / Return to the Index" xr:uid="{238FA467-1196-450D-84A1-7A316C744C04}"/>
  </hyperlink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0F88A-B8C2-4BC8-A7A7-BB49AACD86E6}">
  <dimension ref="A1:H36"/>
  <sheetViews>
    <sheetView showGridLines="0" zoomScale="75" zoomScaleNormal="75" workbookViewId="0"/>
  </sheetViews>
  <sheetFormatPr defaultRowHeight="15" x14ac:dyDescent="0.25"/>
  <cols>
    <col min="1" max="1" width="14.28515625" style="721" customWidth="1"/>
    <col min="2" max="2" width="12.85546875" style="721" customWidth="1"/>
    <col min="3" max="3" width="27.28515625" style="721" customWidth="1"/>
    <col min="4" max="4" width="43.140625" style="721" customWidth="1"/>
    <col min="5" max="5" width="40.7109375" style="721" customWidth="1"/>
    <col min="6" max="16384" width="9.140625" style="721"/>
  </cols>
  <sheetData>
    <row r="1" spans="1:8" ht="15.75" x14ac:dyDescent="0.25">
      <c r="A1" s="13" t="s">
        <v>89</v>
      </c>
      <c r="B1" s="790" t="s">
        <v>2030</v>
      </c>
      <c r="C1" s="791"/>
      <c r="E1" s="977" t="s">
        <v>400</v>
      </c>
      <c r="F1" s="977"/>
      <c r="G1" s="977"/>
      <c r="H1" s="977"/>
    </row>
    <row r="2" spans="1:8" ht="15.75" x14ac:dyDescent="0.25">
      <c r="A2" s="13" t="s">
        <v>90</v>
      </c>
      <c r="B2" s="790" t="s">
        <v>2031</v>
      </c>
      <c r="C2" s="791"/>
    </row>
    <row r="3" spans="1:8" ht="15.75" x14ac:dyDescent="0.25">
      <c r="A3" s="13" t="s">
        <v>91</v>
      </c>
      <c r="B3" s="15" t="s">
        <v>171</v>
      </c>
      <c r="C3" s="791"/>
    </row>
    <row r="4" spans="1:8" ht="15.75" x14ac:dyDescent="0.25">
      <c r="A4" s="13" t="s">
        <v>93</v>
      </c>
      <c r="B4" s="15" t="s">
        <v>172</v>
      </c>
      <c r="C4" s="791"/>
    </row>
    <row r="5" spans="1:8" ht="15.75" x14ac:dyDescent="0.25">
      <c r="A5" s="17" t="s">
        <v>95</v>
      </c>
      <c r="B5" s="15"/>
      <c r="C5" s="791"/>
    </row>
    <row r="6" spans="1:8" ht="15.75" x14ac:dyDescent="0.25">
      <c r="A6" s="17" t="s">
        <v>96</v>
      </c>
      <c r="B6" s="15"/>
      <c r="C6" s="791"/>
    </row>
    <row r="7" spans="1:8" ht="15.75" x14ac:dyDescent="0.25">
      <c r="A7" s="17"/>
      <c r="B7" s="15"/>
      <c r="C7" s="791"/>
    </row>
    <row r="8" spans="1:8" ht="15.75" x14ac:dyDescent="0.25">
      <c r="A8" s="17"/>
      <c r="B8" s="15"/>
      <c r="C8" s="791"/>
    </row>
    <row r="9" spans="1:8" ht="15.75" x14ac:dyDescent="0.25">
      <c r="B9" s="17"/>
      <c r="C9" s="15"/>
      <c r="D9" s="791"/>
    </row>
    <row r="10" spans="1:8" ht="16.5" thickBot="1" x14ac:dyDescent="0.3">
      <c r="B10" s="743"/>
      <c r="C10" s="987" t="s">
        <v>2030</v>
      </c>
      <c r="D10" s="987"/>
      <c r="E10" s="987"/>
    </row>
    <row r="11" spans="1:8" ht="16.5" thickBot="1" x14ac:dyDescent="0.3">
      <c r="B11" s="793"/>
      <c r="C11" s="794" t="s">
        <v>2032</v>
      </c>
      <c r="D11" s="794" t="s">
        <v>2033</v>
      </c>
      <c r="E11" s="794" t="s">
        <v>309</v>
      </c>
    </row>
    <row r="12" spans="1:8" x14ac:dyDescent="0.25">
      <c r="B12" s="978" t="s">
        <v>2034</v>
      </c>
      <c r="C12" s="981" t="s">
        <v>2035</v>
      </c>
      <c r="D12" s="984" t="s">
        <v>2036</v>
      </c>
      <c r="E12" s="984" t="s">
        <v>2037</v>
      </c>
    </row>
    <row r="13" spans="1:8" x14ac:dyDescent="0.25">
      <c r="B13" s="979"/>
      <c r="C13" s="982"/>
      <c r="D13" s="985"/>
      <c r="E13" s="985"/>
    </row>
    <row r="14" spans="1:8" x14ac:dyDescent="0.25">
      <c r="B14" s="979"/>
      <c r="C14" s="982"/>
      <c r="D14" s="985"/>
      <c r="E14" s="985"/>
    </row>
    <row r="15" spans="1:8" ht="118.5" customHeight="1" thickBot="1" x14ac:dyDescent="0.3">
      <c r="B15" s="980"/>
      <c r="C15" s="982"/>
      <c r="D15" s="986"/>
      <c r="E15" s="986"/>
    </row>
    <row r="16" spans="1:8" x14ac:dyDescent="0.25">
      <c r="B16" s="978" t="s">
        <v>2038</v>
      </c>
      <c r="C16" s="982"/>
      <c r="D16" s="984" t="s">
        <v>2039</v>
      </c>
      <c r="E16" s="984" t="s">
        <v>2040</v>
      </c>
    </row>
    <row r="17" spans="2:5" x14ac:dyDescent="0.25">
      <c r="B17" s="979"/>
      <c r="C17" s="982"/>
      <c r="D17" s="985"/>
      <c r="E17" s="985"/>
    </row>
    <row r="18" spans="2:5" x14ac:dyDescent="0.25">
      <c r="B18" s="979"/>
      <c r="C18" s="982"/>
      <c r="D18" s="985"/>
      <c r="E18" s="985"/>
    </row>
    <row r="19" spans="2:5" x14ac:dyDescent="0.25">
      <c r="B19" s="979"/>
      <c r="C19" s="982"/>
      <c r="D19" s="985"/>
      <c r="E19" s="985"/>
    </row>
    <row r="20" spans="2:5" ht="131.25" customHeight="1" thickBot="1" x14ac:dyDescent="0.3">
      <c r="B20" s="980"/>
      <c r="C20" s="983"/>
      <c r="D20" s="986"/>
      <c r="E20" s="986"/>
    </row>
    <row r="21" spans="2:5" ht="15.75" x14ac:dyDescent="0.25">
      <c r="B21" s="795" t="s">
        <v>2041</v>
      </c>
    </row>
    <row r="25" spans="2:5" ht="16.5" thickBot="1" x14ac:dyDescent="0.3">
      <c r="B25" s="743"/>
      <c r="C25" s="987" t="s">
        <v>2031</v>
      </c>
      <c r="D25" s="987"/>
      <c r="E25" s="987"/>
    </row>
    <row r="26" spans="2:5" ht="15" customHeight="1" thickBot="1" x14ac:dyDescent="0.3">
      <c r="B26" s="793"/>
      <c r="C26" s="794" t="s">
        <v>2042</v>
      </c>
      <c r="D26" s="794" t="s">
        <v>2043</v>
      </c>
      <c r="E26" s="794" t="s">
        <v>308</v>
      </c>
    </row>
    <row r="27" spans="2:5" ht="15" customHeight="1" x14ac:dyDescent="0.25">
      <c r="B27" s="978" t="s">
        <v>2044</v>
      </c>
      <c r="C27" s="981" t="s">
        <v>2045</v>
      </c>
      <c r="D27" s="984" t="s">
        <v>2046</v>
      </c>
      <c r="E27" s="984" t="s">
        <v>2047</v>
      </c>
    </row>
    <row r="28" spans="2:5" ht="15" customHeight="1" x14ac:dyDescent="0.25">
      <c r="B28" s="979"/>
      <c r="C28" s="982"/>
      <c r="D28" s="985"/>
      <c r="E28" s="985"/>
    </row>
    <row r="29" spans="2:5" ht="15" customHeight="1" x14ac:dyDescent="0.25">
      <c r="B29" s="979"/>
      <c r="C29" s="982"/>
      <c r="D29" s="985"/>
      <c r="E29" s="985"/>
    </row>
    <row r="30" spans="2:5" ht="130.5" customHeight="1" thickBot="1" x14ac:dyDescent="0.3">
      <c r="B30" s="980"/>
      <c r="C30" s="982"/>
      <c r="D30" s="986"/>
      <c r="E30" s="986"/>
    </row>
    <row r="31" spans="2:5" ht="15" customHeight="1" x14ac:dyDescent="0.25">
      <c r="B31" s="978" t="s">
        <v>2048</v>
      </c>
      <c r="C31" s="982"/>
      <c r="D31" s="984" t="s">
        <v>2049</v>
      </c>
      <c r="E31" s="984" t="s">
        <v>2050</v>
      </c>
    </row>
    <row r="32" spans="2:5" ht="15" customHeight="1" x14ac:dyDescent="0.25">
      <c r="B32" s="979"/>
      <c r="C32" s="982"/>
      <c r="D32" s="985"/>
      <c r="E32" s="985"/>
    </row>
    <row r="33" spans="2:5" ht="15" customHeight="1" x14ac:dyDescent="0.25">
      <c r="B33" s="979"/>
      <c r="C33" s="982"/>
      <c r="D33" s="985"/>
      <c r="E33" s="985"/>
    </row>
    <row r="34" spans="2:5" ht="15" customHeight="1" x14ac:dyDescent="0.25">
      <c r="B34" s="979"/>
      <c r="C34" s="982"/>
      <c r="D34" s="985"/>
      <c r="E34" s="985"/>
    </row>
    <row r="35" spans="2:5" ht="108.75" customHeight="1" thickBot="1" x14ac:dyDescent="0.3">
      <c r="B35" s="980"/>
      <c r="C35" s="983"/>
      <c r="D35" s="986"/>
      <c r="E35" s="986"/>
    </row>
    <row r="36" spans="2:5" ht="15.75" x14ac:dyDescent="0.25">
      <c r="B36" s="795" t="s">
        <v>2051</v>
      </c>
    </row>
  </sheetData>
  <mergeCells count="17">
    <mergeCell ref="B16:B20"/>
    <mergeCell ref="D16:D20"/>
    <mergeCell ref="E1:H1"/>
    <mergeCell ref="E16:E20"/>
    <mergeCell ref="C25:E25"/>
    <mergeCell ref="C10:E10"/>
    <mergeCell ref="B12:B15"/>
    <mergeCell ref="C12:C20"/>
    <mergeCell ref="D12:D15"/>
    <mergeCell ref="E12:E15"/>
    <mergeCell ref="B27:B30"/>
    <mergeCell ref="C27:C35"/>
    <mergeCell ref="D27:D30"/>
    <mergeCell ref="E27:E30"/>
    <mergeCell ref="B31:B35"/>
    <mergeCell ref="D31:D35"/>
    <mergeCell ref="E31:E35"/>
  </mergeCells>
  <hyperlinks>
    <hyperlink ref="E1" location="Tartalom_Index!A1" display="Vissza a Tartalomra / Return to the Index" xr:uid="{C0CF0F79-D874-4FA9-AA4E-507E1C70EE16}"/>
  </hyperlink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C7B75-93A3-4330-9A40-33AA5E2AE893}">
  <dimension ref="A1:V39"/>
  <sheetViews>
    <sheetView showGridLines="0" zoomScale="75" zoomScaleNormal="75" workbookViewId="0"/>
  </sheetViews>
  <sheetFormatPr defaultRowHeight="15" x14ac:dyDescent="0.25"/>
  <cols>
    <col min="1" max="1" width="14.28515625" customWidth="1"/>
    <col min="2" max="2" width="31" customWidth="1"/>
    <col min="3" max="3" width="12.28515625" customWidth="1"/>
    <col min="4" max="4" width="12.5703125" customWidth="1"/>
    <col min="9" max="9" width="11.28515625" customWidth="1"/>
    <col min="10" max="10" width="9.7109375" customWidth="1"/>
    <col min="13" max="13" width="7.5703125" customWidth="1"/>
    <col min="14" max="14" width="10.42578125" customWidth="1"/>
    <col min="15" max="15" width="10.5703125" customWidth="1"/>
    <col min="18" max="18" width="29.140625" customWidth="1"/>
    <col min="19" max="19" width="12" customWidth="1"/>
    <col min="20" max="20" width="11.42578125" customWidth="1"/>
  </cols>
  <sheetData>
    <row r="1" spans="1:12" ht="15.75" x14ac:dyDescent="0.25">
      <c r="A1" s="13" t="s">
        <v>89</v>
      </c>
      <c r="B1" s="790" t="s">
        <v>2053</v>
      </c>
      <c r="I1" s="977" t="s">
        <v>400</v>
      </c>
      <c r="J1" s="977"/>
      <c r="K1" s="977"/>
      <c r="L1" s="977"/>
    </row>
    <row r="2" spans="1:12" ht="15.75" x14ac:dyDescent="0.25">
      <c r="A2" s="13" t="s">
        <v>90</v>
      </c>
      <c r="B2" s="790" t="s">
        <v>2054</v>
      </c>
      <c r="C2" s="796"/>
      <c r="D2" s="796"/>
      <c r="E2" s="283"/>
    </row>
    <row r="3" spans="1:12" ht="15.75" x14ac:dyDescent="0.25">
      <c r="A3" s="13" t="s">
        <v>91</v>
      </c>
      <c r="B3" s="15" t="s">
        <v>171</v>
      </c>
      <c r="C3" s="796"/>
      <c r="D3" s="796"/>
      <c r="E3" s="283"/>
    </row>
    <row r="4" spans="1:12" ht="15.75" x14ac:dyDescent="0.25">
      <c r="A4" s="13" t="s">
        <v>93</v>
      </c>
      <c r="B4" s="15" t="s">
        <v>172</v>
      </c>
      <c r="C4" s="796"/>
      <c r="D4" s="796"/>
      <c r="E4" s="283"/>
    </row>
    <row r="5" spans="1:12" ht="15.75" x14ac:dyDescent="0.25">
      <c r="A5" s="17" t="s">
        <v>95</v>
      </c>
      <c r="B5" s="15"/>
      <c r="C5" s="796"/>
      <c r="D5" s="796"/>
      <c r="E5" s="283"/>
    </row>
    <row r="6" spans="1:12" ht="15.75" x14ac:dyDescent="0.25">
      <c r="A6" s="17" t="s">
        <v>96</v>
      </c>
      <c r="B6" s="15"/>
      <c r="C6" s="796"/>
      <c r="D6" s="796"/>
      <c r="E6" s="283"/>
    </row>
    <row r="7" spans="1:12" x14ac:dyDescent="0.25">
      <c r="C7" s="796"/>
      <c r="D7" s="796"/>
      <c r="E7" s="283"/>
    </row>
    <row r="8" spans="1:12" x14ac:dyDescent="0.25">
      <c r="C8" s="796"/>
      <c r="D8" s="796"/>
      <c r="E8" s="283"/>
    </row>
    <row r="9" spans="1:12" x14ac:dyDescent="0.25">
      <c r="C9" s="796"/>
      <c r="D9" s="796"/>
      <c r="E9" s="283"/>
    </row>
    <row r="12" spans="1:12" x14ac:dyDescent="0.25">
      <c r="B12" s="988" t="s">
        <v>2053</v>
      </c>
      <c r="C12" s="988"/>
      <c r="D12" s="988"/>
    </row>
    <row r="13" spans="1:12" ht="15.75" thickBot="1" x14ac:dyDescent="0.3">
      <c r="B13" s="989"/>
      <c r="C13" s="989"/>
      <c r="D13" s="989"/>
    </row>
    <row r="14" spans="1:12" ht="32.25" thickBot="1" x14ac:dyDescent="0.3">
      <c r="B14" s="900" t="s">
        <v>2055</v>
      </c>
      <c r="C14" s="901" t="s">
        <v>2056</v>
      </c>
      <c r="D14" s="902" t="s">
        <v>2057</v>
      </c>
    </row>
    <row r="15" spans="1:12" ht="15.75" x14ac:dyDescent="0.25">
      <c r="B15" s="903" t="s">
        <v>2058</v>
      </c>
      <c r="C15" s="904">
        <v>1030</v>
      </c>
      <c r="D15" s="905">
        <v>0.44782608695652176</v>
      </c>
    </row>
    <row r="16" spans="1:12" ht="15.75" x14ac:dyDescent="0.25">
      <c r="B16" s="903" t="s">
        <v>2059</v>
      </c>
      <c r="C16" s="904">
        <v>310</v>
      </c>
      <c r="D16" s="905">
        <v>0.13478260869565217</v>
      </c>
    </row>
    <row r="17" spans="2:22" ht="15.75" x14ac:dyDescent="0.25">
      <c r="B17" s="903" t="s">
        <v>475</v>
      </c>
      <c r="C17" s="904" t="s">
        <v>2060</v>
      </c>
      <c r="D17" s="905" t="s">
        <v>2061</v>
      </c>
    </row>
    <row r="18" spans="2:22" ht="15.75" x14ac:dyDescent="0.25">
      <c r="B18" s="903" t="s">
        <v>2062</v>
      </c>
      <c r="C18" s="904" t="s">
        <v>2063</v>
      </c>
      <c r="D18" s="905" t="s">
        <v>2064</v>
      </c>
    </row>
    <row r="19" spans="2:22" ht="16.5" thickBot="1" x14ac:dyDescent="0.3">
      <c r="B19" s="903" t="s">
        <v>2065</v>
      </c>
      <c r="C19" s="904" t="s">
        <v>2066</v>
      </c>
      <c r="D19" s="905" t="s">
        <v>2067</v>
      </c>
    </row>
    <row r="20" spans="2:22" ht="16.5" thickBot="1" x14ac:dyDescent="0.3">
      <c r="B20" s="906" t="s">
        <v>100</v>
      </c>
      <c r="C20" s="907">
        <v>2300</v>
      </c>
      <c r="D20" s="908">
        <v>1</v>
      </c>
    </row>
    <row r="21" spans="2:22" ht="15.75" x14ac:dyDescent="0.25">
      <c r="B21" s="909" t="s">
        <v>2041</v>
      </c>
      <c r="C21" s="68"/>
      <c r="D21" s="68"/>
    </row>
    <row r="22" spans="2:22" ht="15.75" x14ac:dyDescent="0.25">
      <c r="B22" s="68"/>
      <c r="C22" s="68"/>
      <c r="D22" s="68"/>
    </row>
    <row r="23" spans="2:22" ht="15.75" x14ac:dyDescent="0.25">
      <c r="B23" s="68"/>
      <c r="C23" s="68"/>
      <c r="D23" s="68"/>
    </row>
    <row r="24" spans="2:22" x14ac:dyDescent="0.25">
      <c r="B24" s="988" t="s">
        <v>2054</v>
      </c>
      <c r="C24" s="988"/>
      <c r="D24" s="988"/>
    </row>
    <row r="25" spans="2:22" ht="15.75" thickBot="1" x14ac:dyDescent="0.3">
      <c r="B25" s="989"/>
      <c r="C25" s="989"/>
      <c r="D25" s="989"/>
      <c r="V25" s="796"/>
    </row>
    <row r="26" spans="2:22" ht="32.25" thickBot="1" x14ac:dyDescent="0.3">
      <c r="B26" s="900" t="s">
        <v>2068</v>
      </c>
      <c r="C26" s="901" t="s">
        <v>2069</v>
      </c>
      <c r="D26" s="902" t="s">
        <v>2070</v>
      </c>
    </row>
    <row r="27" spans="2:22" ht="15.75" x14ac:dyDescent="0.25">
      <c r="B27" s="903" t="s">
        <v>2071</v>
      </c>
      <c r="C27" s="904">
        <v>1030</v>
      </c>
      <c r="D27" s="905">
        <v>0.44782608695652176</v>
      </c>
    </row>
    <row r="28" spans="2:22" ht="15.75" x14ac:dyDescent="0.25">
      <c r="B28" s="903" t="s">
        <v>2072</v>
      </c>
      <c r="C28" s="904">
        <v>310</v>
      </c>
      <c r="D28" s="905">
        <v>0.13478260869565217</v>
      </c>
    </row>
    <row r="29" spans="2:22" ht="15.75" x14ac:dyDescent="0.25">
      <c r="B29" s="903" t="s">
        <v>473</v>
      </c>
      <c r="C29" s="904" t="s">
        <v>2060</v>
      </c>
      <c r="D29" s="905" t="s">
        <v>2061</v>
      </c>
    </row>
    <row r="30" spans="2:22" ht="15.75" x14ac:dyDescent="0.25">
      <c r="B30" s="903" t="s">
        <v>2073</v>
      </c>
      <c r="C30" s="904" t="s">
        <v>2063</v>
      </c>
      <c r="D30" s="905" t="s">
        <v>2064</v>
      </c>
    </row>
    <row r="31" spans="2:22" ht="16.5" thickBot="1" x14ac:dyDescent="0.3">
      <c r="B31" s="903" t="s">
        <v>2074</v>
      </c>
      <c r="C31" s="904" t="s">
        <v>2066</v>
      </c>
      <c r="D31" s="905" t="s">
        <v>2067</v>
      </c>
      <c r="J31" s="797"/>
    </row>
    <row r="32" spans="2:22" ht="16.5" thickBot="1" x14ac:dyDescent="0.3">
      <c r="B32" s="906" t="s">
        <v>99</v>
      </c>
      <c r="C32" s="907">
        <v>2300</v>
      </c>
      <c r="D32" s="908">
        <v>1</v>
      </c>
    </row>
    <row r="33" spans="2:20" ht="15.75" x14ac:dyDescent="0.25">
      <c r="B33" s="909" t="s">
        <v>2051</v>
      </c>
      <c r="C33" s="68"/>
      <c r="D33" s="68"/>
      <c r="S33" s="283"/>
      <c r="T33" s="283"/>
    </row>
    <row r="34" spans="2:20" x14ac:dyDescent="0.25">
      <c r="S34" s="283"/>
      <c r="T34" s="283"/>
    </row>
    <row r="35" spans="2:20" x14ac:dyDescent="0.25">
      <c r="S35" s="283"/>
      <c r="T35" s="283"/>
    </row>
    <row r="36" spans="2:20" x14ac:dyDescent="0.25">
      <c r="S36" s="283"/>
      <c r="T36" s="283"/>
    </row>
    <row r="37" spans="2:20" x14ac:dyDescent="0.25">
      <c r="S37" s="283"/>
      <c r="T37" s="283"/>
    </row>
    <row r="38" spans="2:20" x14ac:dyDescent="0.25">
      <c r="S38" s="283"/>
      <c r="T38" s="283"/>
    </row>
    <row r="39" spans="2:20" x14ac:dyDescent="0.25">
      <c r="S39" s="283"/>
      <c r="T39" s="283"/>
    </row>
  </sheetData>
  <mergeCells count="3">
    <mergeCell ref="B12:D13"/>
    <mergeCell ref="B24:D25"/>
    <mergeCell ref="I1:L1"/>
  </mergeCells>
  <hyperlinks>
    <hyperlink ref="I1" location="Tartalom_Index!A1" display="Vissza a Tartalomra / Return to the Index" xr:uid="{2AF06CB5-7373-469F-AB18-174FA030BE6E}"/>
  </hyperlink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9920A-6D82-412B-942D-12F2FCA025E3}">
  <dimension ref="A1:T41"/>
  <sheetViews>
    <sheetView showGridLines="0" zoomScale="75" zoomScaleNormal="75" workbookViewId="0"/>
  </sheetViews>
  <sheetFormatPr defaultRowHeight="15" x14ac:dyDescent="0.25"/>
  <cols>
    <col min="1" max="1" width="14" customWidth="1"/>
    <col min="2" max="2" width="27.28515625" bestFit="1" customWidth="1"/>
    <col min="13" max="13" width="10.140625" customWidth="1"/>
    <col min="14" max="14" width="10.42578125" customWidth="1"/>
    <col min="15" max="15" width="16.42578125" customWidth="1"/>
    <col min="16" max="16" width="16.85546875" customWidth="1"/>
    <col min="17" max="17" width="14.85546875" customWidth="1"/>
    <col min="18" max="18" width="20.28515625" customWidth="1"/>
    <col min="19" max="19" width="10" customWidth="1"/>
    <col min="20" max="20" width="10.85546875" customWidth="1"/>
  </cols>
  <sheetData>
    <row r="1" spans="1:20" ht="15.75" x14ac:dyDescent="0.25">
      <c r="A1" s="13" t="s">
        <v>89</v>
      </c>
      <c r="B1" s="790" t="s">
        <v>2075</v>
      </c>
      <c r="I1" s="977" t="s">
        <v>400</v>
      </c>
      <c r="J1" s="977"/>
      <c r="K1" s="977"/>
      <c r="L1" s="977"/>
    </row>
    <row r="2" spans="1:20" ht="15.75" x14ac:dyDescent="0.25">
      <c r="A2" s="13" t="s">
        <v>90</v>
      </c>
      <c r="B2" s="790" t="s">
        <v>2076</v>
      </c>
    </row>
    <row r="3" spans="1:20" ht="15.75" x14ac:dyDescent="0.25">
      <c r="A3" s="13" t="s">
        <v>91</v>
      </c>
      <c r="B3" s="15" t="s">
        <v>171</v>
      </c>
      <c r="R3" s="798"/>
      <c r="S3" s="799"/>
      <c r="T3" s="799"/>
    </row>
    <row r="4" spans="1:20" ht="15.75" x14ac:dyDescent="0.25">
      <c r="A4" s="13" t="s">
        <v>93</v>
      </c>
      <c r="B4" s="15" t="s">
        <v>172</v>
      </c>
      <c r="S4" s="800"/>
      <c r="T4" s="801"/>
    </row>
    <row r="5" spans="1:20" ht="15.75" x14ac:dyDescent="0.25">
      <c r="A5" s="17" t="s">
        <v>95</v>
      </c>
      <c r="B5" s="15"/>
      <c r="S5" s="800"/>
      <c r="T5" s="801"/>
    </row>
    <row r="6" spans="1:20" ht="15.75" x14ac:dyDescent="0.25">
      <c r="A6" s="17" t="s">
        <v>96</v>
      </c>
      <c r="B6" s="15"/>
      <c r="S6" s="800"/>
      <c r="T6" s="801"/>
    </row>
    <row r="7" spans="1:20" x14ac:dyDescent="0.25">
      <c r="S7" s="800"/>
      <c r="T7" s="801"/>
    </row>
    <row r="8" spans="1:20" x14ac:dyDescent="0.25">
      <c r="S8" s="800"/>
      <c r="T8" s="801"/>
    </row>
    <row r="9" spans="1:20" x14ac:dyDescent="0.25">
      <c r="R9" s="802"/>
      <c r="S9" s="803"/>
      <c r="T9" s="804"/>
    </row>
    <row r="15" spans="1:20" ht="15.75" x14ac:dyDescent="0.25">
      <c r="O15" s="68" t="s">
        <v>2077</v>
      </c>
      <c r="P15" s="68" t="s">
        <v>2078</v>
      </c>
      <c r="Q15" s="68" t="s">
        <v>2079</v>
      </c>
      <c r="R15" s="68" t="s">
        <v>2080</v>
      </c>
    </row>
    <row r="16" spans="1:20" ht="15.75" x14ac:dyDescent="0.25">
      <c r="O16" s="68" t="s">
        <v>308</v>
      </c>
      <c r="P16" s="68" t="s">
        <v>309</v>
      </c>
      <c r="Q16" s="849">
        <v>14</v>
      </c>
      <c r="R16" s="849">
        <f t="shared" ref="R16:R23" si="0">+Q16*-1</f>
        <v>-14</v>
      </c>
      <c r="S16" s="283"/>
    </row>
    <row r="17" spans="10:19" ht="15.75" x14ac:dyDescent="0.25">
      <c r="O17" s="68" t="s">
        <v>2081</v>
      </c>
      <c r="P17" s="68" t="s">
        <v>2082</v>
      </c>
      <c r="Q17" s="849">
        <v>-6</v>
      </c>
      <c r="R17" s="849">
        <f t="shared" si="0"/>
        <v>6</v>
      </c>
      <c r="S17" s="283"/>
    </row>
    <row r="18" spans="10:19" ht="15.75" x14ac:dyDescent="0.25">
      <c r="O18" s="68" t="s">
        <v>2083</v>
      </c>
      <c r="P18" s="68" t="s">
        <v>2084</v>
      </c>
      <c r="Q18" s="849">
        <v>-23</v>
      </c>
      <c r="R18" s="849">
        <f t="shared" si="0"/>
        <v>23</v>
      </c>
      <c r="S18" s="283"/>
    </row>
    <row r="19" spans="10:19" ht="15.75" x14ac:dyDescent="0.25">
      <c r="O19" s="68" t="s">
        <v>2085</v>
      </c>
      <c r="P19" s="68" t="s">
        <v>2086</v>
      </c>
      <c r="Q19" s="849">
        <v>-29</v>
      </c>
      <c r="R19" s="849">
        <f t="shared" si="0"/>
        <v>29</v>
      </c>
      <c r="S19" s="283"/>
    </row>
    <row r="20" spans="10:19" ht="15.75" x14ac:dyDescent="0.25">
      <c r="O20" s="68" t="s">
        <v>2087</v>
      </c>
      <c r="P20" s="68" t="s">
        <v>2088</v>
      </c>
      <c r="Q20" s="849">
        <v>-61</v>
      </c>
      <c r="R20" s="849">
        <f t="shared" si="0"/>
        <v>61</v>
      </c>
      <c r="S20" s="283"/>
    </row>
    <row r="21" spans="10:19" ht="15.75" x14ac:dyDescent="0.25">
      <c r="O21" s="68" t="s">
        <v>2089</v>
      </c>
      <c r="P21" s="68" t="s">
        <v>2090</v>
      </c>
      <c r="Q21" s="849">
        <v>-68</v>
      </c>
      <c r="R21" s="849">
        <f t="shared" si="0"/>
        <v>68</v>
      </c>
      <c r="S21" s="283"/>
    </row>
    <row r="22" spans="10:19" ht="15.75" x14ac:dyDescent="0.25">
      <c r="O22" s="68" t="s">
        <v>2091</v>
      </c>
      <c r="P22" s="68" t="s">
        <v>2092</v>
      </c>
      <c r="Q22" s="849">
        <v>-134</v>
      </c>
      <c r="R22" s="849">
        <f t="shared" si="0"/>
        <v>134</v>
      </c>
      <c r="S22" s="283"/>
    </row>
    <row r="23" spans="10:19" ht="15.75" x14ac:dyDescent="0.25">
      <c r="O23" s="68" t="s">
        <v>99</v>
      </c>
      <c r="P23" s="68" t="s">
        <v>100</v>
      </c>
      <c r="Q23" s="849">
        <v>-307</v>
      </c>
      <c r="R23" s="849">
        <f t="shared" si="0"/>
        <v>307</v>
      </c>
      <c r="S23" s="283"/>
    </row>
    <row r="31" spans="10:19" x14ac:dyDescent="0.25">
      <c r="J31" s="797"/>
    </row>
    <row r="33" spans="18:20" x14ac:dyDescent="0.25">
      <c r="S33" s="283"/>
      <c r="T33" s="283"/>
    </row>
    <row r="34" spans="18:20" x14ac:dyDescent="0.25">
      <c r="S34" s="283"/>
      <c r="T34" s="283"/>
    </row>
    <row r="35" spans="18:20" x14ac:dyDescent="0.25">
      <c r="R35" s="798"/>
      <c r="S35" s="799"/>
      <c r="T35" s="799"/>
    </row>
    <row r="36" spans="18:20" x14ac:dyDescent="0.25">
      <c r="S36" s="800"/>
      <c r="T36" s="801"/>
    </row>
    <row r="37" spans="18:20" x14ac:dyDescent="0.25">
      <c r="S37" s="800"/>
      <c r="T37" s="801"/>
    </row>
    <row r="38" spans="18:20" x14ac:dyDescent="0.25">
      <c r="S38" s="800"/>
      <c r="T38" s="801"/>
    </row>
    <row r="39" spans="18:20" x14ac:dyDescent="0.25">
      <c r="S39" s="800"/>
      <c r="T39" s="801"/>
    </row>
    <row r="40" spans="18:20" x14ac:dyDescent="0.25">
      <c r="S40" s="800"/>
      <c r="T40" s="801"/>
    </row>
    <row r="41" spans="18:20" x14ac:dyDescent="0.25">
      <c r="R41" s="802"/>
      <c r="S41" s="803"/>
      <c r="T41" s="804"/>
    </row>
  </sheetData>
  <mergeCells count="1">
    <mergeCell ref="I1:L1"/>
  </mergeCells>
  <hyperlinks>
    <hyperlink ref="I1" location="Tartalom_Index!A1" display="Vissza a Tartalomra / Return to the Index" xr:uid="{032F2901-A7C5-4DA6-96A4-8DF229EE0701}"/>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E4BDD-B3E7-4279-92BC-66E8AC35A9A3}">
  <dimension ref="A1:T147"/>
  <sheetViews>
    <sheetView showGridLines="0" zoomScale="75" zoomScaleNormal="75" workbookViewId="0"/>
  </sheetViews>
  <sheetFormatPr defaultRowHeight="15" x14ac:dyDescent="0.25"/>
  <cols>
    <col min="1" max="1" width="15.42578125" customWidth="1"/>
    <col min="16" max="16" width="12.28515625" customWidth="1"/>
    <col min="17" max="17" width="10.28515625" customWidth="1"/>
    <col min="18" max="18" width="10.140625" customWidth="1"/>
    <col min="19" max="19" width="11" customWidth="1"/>
    <col min="20" max="20" width="9.7109375" customWidth="1"/>
  </cols>
  <sheetData>
    <row r="1" spans="1:20" ht="15.75" x14ac:dyDescent="0.25">
      <c r="A1" s="13" t="s">
        <v>89</v>
      </c>
      <c r="B1" s="790" t="s">
        <v>2093</v>
      </c>
      <c r="Q1" s="977" t="s">
        <v>400</v>
      </c>
      <c r="R1" s="977"/>
      <c r="S1" s="977"/>
      <c r="T1" s="977"/>
    </row>
    <row r="2" spans="1:20" ht="15.75" x14ac:dyDescent="0.25">
      <c r="A2" s="13" t="s">
        <v>90</v>
      </c>
      <c r="B2" s="790" t="s">
        <v>2094</v>
      </c>
    </row>
    <row r="3" spans="1:20" ht="15.75" x14ac:dyDescent="0.25">
      <c r="A3" s="13" t="s">
        <v>91</v>
      </c>
      <c r="B3" s="15" t="s">
        <v>171</v>
      </c>
    </row>
    <row r="4" spans="1:20" ht="15.75" x14ac:dyDescent="0.25">
      <c r="A4" s="13" t="s">
        <v>93</v>
      </c>
      <c r="B4" s="15" t="s">
        <v>172</v>
      </c>
    </row>
    <row r="5" spans="1:20" ht="15.75" x14ac:dyDescent="0.25">
      <c r="A5" s="17" t="s">
        <v>95</v>
      </c>
      <c r="B5" s="15" t="s">
        <v>2095</v>
      </c>
    </row>
    <row r="6" spans="1:20" ht="15.75" x14ac:dyDescent="0.25">
      <c r="A6" s="17" t="s">
        <v>96</v>
      </c>
      <c r="B6" s="15" t="s">
        <v>2096</v>
      </c>
    </row>
    <row r="13" spans="1:20" x14ac:dyDescent="0.25">
      <c r="Q13" t="s">
        <v>2097</v>
      </c>
      <c r="R13" t="s">
        <v>2098</v>
      </c>
      <c r="S13" t="s">
        <v>2099</v>
      </c>
      <c r="T13" t="s">
        <v>2100</v>
      </c>
    </row>
    <row r="14" spans="1:20" x14ac:dyDescent="0.25">
      <c r="O14" t="s">
        <v>2101</v>
      </c>
      <c r="P14" t="s">
        <v>2102</v>
      </c>
      <c r="Q14" t="s">
        <v>2103</v>
      </c>
      <c r="R14" t="s">
        <v>2104</v>
      </c>
      <c r="S14" t="s">
        <v>2105</v>
      </c>
      <c r="T14" t="s">
        <v>2106</v>
      </c>
    </row>
    <row r="15" spans="1:20" x14ac:dyDescent="0.25">
      <c r="O15" s="805" t="s">
        <v>2107</v>
      </c>
      <c r="P15" s="805">
        <v>43563</v>
      </c>
      <c r="Q15" s="796">
        <v>0</v>
      </c>
      <c r="R15" s="796">
        <v>0</v>
      </c>
      <c r="S15" s="796">
        <v>0</v>
      </c>
      <c r="T15" s="796">
        <v>0</v>
      </c>
    </row>
    <row r="16" spans="1:20" x14ac:dyDescent="0.25">
      <c r="O16" s="805" t="s">
        <v>2107</v>
      </c>
      <c r="P16" s="805">
        <v>43564</v>
      </c>
      <c r="Q16" s="796">
        <v>-21.063443520705178</v>
      </c>
      <c r="R16" s="796">
        <v>-5.979000000000033</v>
      </c>
      <c r="S16" s="796">
        <v>-2.0345011149999781</v>
      </c>
      <c r="T16" s="796">
        <v>-29.076944635705189</v>
      </c>
    </row>
    <row r="17" spans="15:20" x14ac:dyDescent="0.25">
      <c r="O17" s="805" t="s">
        <v>2107</v>
      </c>
      <c r="P17" s="805">
        <v>43565</v>
      </c>
      <c r="Q17" s="796">
        <v>7.0603037566352498</v>
      </c>
      <c r="R17" s="796">
        <v>-22.080000000000037</v>
      </c>
      <c r="S17" s="796">
        <v>1.1396924640000332</v>
      </c>
      <c r="T17" s="796">
        <v>-13.880003779364754</v>
      </c>
    </row>
    <row r="18" spans="15:20" x14ac:dyDescent="0.25">
      <c r="O18" s="805" t="s">
        <v>2107</v>
      </c>
      <c r="P18" s="805">
        <v>43566</v>
      </c>
      <c r="Q18" s="796">
        <v>-43.081147195627779</v>
      </c>
      <c r="R18" s="796">
        <v>-2.9640000000000084</v>
      </c>
      <c r="S18" s="796">
        <v>-2.1055167639999652</v>
      </c>
      <c r="T18" s="796">
        <v>-48.150663959627749</v>
      </c>
    </row>
    <row r="19" spans="15:20" x14ac:dyDescent="0.25">
      <c r="O19" s="805" t="s">
        <v>2107</v>
      </c>
      <c r="P19" s="805">
        <v>43567</v>
      </c>
      <c r="Q19" s="796">
        <v>56.736774748841626</v>
      </c>
      <c r="R19" s="796">
        <v>-49.379000000000161</v>
      </c>
      <c r="S19" s="796">
        <v>-4.6578420350000123</v>
      </c>
      <c r="T19" s="796">
        <v>2.6999327138414522</v>
      </c>
    </row>
    <row r="20" spans="15:20" x14ac:dyDescent="0.25">
      <c r="O20" s="805" t="s">
        <v>2107</v>
      </c>
      <c r="P20" s="805">
        <v>43570</v>
      </c>
      <c r="Q20" s="796">
        <v>-3.8223259704726331</v>
      </c>
      <c r="R20" s="796">
        <v>-46.808000000000064</v>
      </c>
      <c r="S20" s="796">
        <v>-7.8795906130000244</v>
      </c>
      <c r="T20" s="796">
        <v>-58.509916583472723</v>
      </c>
    </row>
    <row r="21" spans="15:20" x14ac:dyDescent="0.25">
      <c r="O21" s="805" t="s">
        <v>2107</v>
      </c>
      <c r="P21" s="805">
        <v>43571</v>
      </c>
      <c r="Q21" s="796">
        <v>-34.58812544947881</v>
      </c>
      <c r="R21" s="796">
        <v>-52.126000000000133</v>
      </c>
      <c r="S21" s="796">
        <v>-11.917334420000046</v>
      </c>
      <c r="T21" s="796">
        <v>-98.631459869478988</v>
      </c>
    </row>
    <row r="22" spans="15:20" x14ac:dyDescent="0.25">
      <c r="O22" s="805" t="s">
        <v>2107</v>
      </c>
      <c r="P22" s="805">
        <v>43572</v>
      </c>
      <c r="Q22" s="796">
        <v>6.7384898836745606</v>
      </c>
      <c r="R22" s="796">
        <v>-52.134000000000022</v>
      </c>
      <c r="S22" s="796">
        <v>-5.881863173999994</v>
      </c>
      <c r="T22" s="796">
        <v>-51.277373290325457</v>
      </c>
    </row>
    <row r="23" spans="15:20" x14ac:dyDescent="0.25">
      <c r="O23" s="805" t="s">
        <v>2107</v>
      </c>
      <c r="P23" s="805">
        <v>43573</v>
      </c>
      <c r="Q23" s="796">
        <v>32.288281556834832</v>
      </c>
      <c r="R23" s="796">
        <v>-67.587000000000003</v>
      </c>
      <c r="S23" s="796">
        <v>-8.886676970999984</v>
      </c>
      <c r="T23" s="796">
        <v>-44.185395414165157</v>
      </c>
    </row>
    <row r="24" spans="15:20" x14ac:dyDescent="0.25">
      <c r="O24" s="805" t="s">
        <v>2107</v>
      </c>
      <c r="P24" s="805">
        <v>43578</v>
      </c>
      <c r="Q24" s="796">
        <v>25.609919290583903</v>
      </c>
      <c r="R24" s="796">
        <v>-61.19000000000014</v>
      </c>
      <c r="S24" s="796">
        <v>38.161262613999966</v>
      </c>
      <c r="T24" s="796">
        <v>2.5811819045837296</v>
      </c>
    </row>
    <row r="25" spans="15:20" x14ac:dyDescent="0.25">
      <c r="O25" s="805" t="s">
        <v>2107</v>
      </c>
      <c r="P25" s="805">
        <v>43579</v>
      </c>
      <c r="Q25" s="796">
        <v>43.471166375854708</v>
      </c>
      <c r="R25" s="796">
        <v>-2.4550000000000551</v>
      </c>
      <c r="S25" s="796">
        <v>46.807134401999974</v>
      </c>
      <c r="T25" s="796">
        <v>87.823300777854627</v>
      </c>
    </row>
    <row r="26" spans="15:20" x14ac:dyDescent="0.25">
      <c r="O26" s="805" t="s">
        <v>2107</v>
      </c>
      <c r="P26" s="805">
        <v>43580</v>
      </c>
      <c r="Q26" s="796">
        <v>57.904676393550332</v>
      </c>
      <c r="R26" s="796">
        <v>-18.780999999999853</v>
      </c>
      <c r="S26" s="796">
        <v>51.094975903000012</v>
      </c>
      <c r="T26" s="796">
        <v>90.218652296550488</v>
      </c>
    </row>
    <row r="27" spans="15:20" x14ac:dyDescent="0.25">
      <c r="O27" s="805" t="s">
        <v>2107</v>
      </c>
      <c r="P27" s="805">
        <v>43581</v>
      </c>
      <c r="Q27" s="796">
        <v>44.733313590917419</v>
      </c>
      <c r="R27" s="796">
        <v>-24.387999999999995</v>
      </c>
      <c r="S27" s="796">
        <v>48.772339837000004</v>
      </c>
      <c r="T27" s="796">
        <v>69.117653427917432</v>
      </c>
    </row>
    <row r="28" spans="15:20" x14ac:dyDescent="0.25">
      <c r="O28" s="805" t="s">
        <v>2107</v>
      </c>
      <c r="P28" s="805">
        <v>43584</v>
      </c>
      <c r="Q28" s="796">
        <v>4.0696253825900044</v>
      </c>
      <c r="R28" s="796">
        <v>-38.047000000000025</v>
      </c>
      <c r="S28" s="796">
        <v>43.454069933999989</v>
      </c>
      <c r="T28" s="796">
        <v>9.4766953165899679</v>
      </c>
    </row>
    <row r="29" spans="15:20" x14ac:dyDescent="0.25">
      <c r="O29" s="805" t="s">
        <v>1503</v>
      </c>
      <c r="P29" s="805">
        <v>43585</v>
      </c>
      <c r="Q29" s="796">
        <v>7.1073686640612976</v>
      </c>
      <c r="R29" s="796">
        <v>-48.343000000000018</v>
      </c>
      <c r="S29" s="796">
        <v>40.291377179999969</v>
      </c>
      <c r="T29" s="796">
        <v>-0.94425415593875073</v>
      </c>
    </row>
    <row r="30" spans="15:20" x14ac:dyDescent="0.25">
      <c r="O30" s="805" t="s">
        <v>1503</v>
      </c>
      <c r="P30" s="805">
        <v>43587</v>
      </c>
      <c r="Q30" s="796">
        <v>94.929992236918537</v>
      </c>
      <c r="R30" s="796">
        <v>-31.76400000000001</v>
      </c>
      <c r="S30" s="796">
        <v>35.795291708000015</v>
      </c>
      <c r="T30" s="796">
        <v>98.961283944918534</v>
      </c>
    </row>
    <row r="31" spans="15:20" x14ac:dyDescent="0.25">
      <c r="O31" s="805" t="s">
        <v>1503</v>
      </c>
      <c r="P31" s="805">
        <v>43588</v>
      </c>
      <c r="Q31" s="796">
        <v>274.6514307829982</v>
      </c>
      <c r="R31" s="796">
        <v>-60.775000000000091</v>
      </c>
      <c r="S31" s="796">
        <v>45.289892999000017</v>
      </c>
      <c r="T31" s="796">
        <v>259.16632378199813</v>
      </c>
    </row>
    <row r="32" spans="15:20" x14ac:dyDescent="0.25">
      <c r="O32" s="805" t="s">
        <v>1503</v>
      </c>
      <c r="P32" s="805">
        <v>43591</v>
      </c>
      <c r="Q32" s="796">
        <v>111.3710128826426</v>
      </c>
      <c r="R32" s="796">
        <v>-60.464000000000034</v>
      </c>
      <c r="S32" s="796">
        <v>39.730444055999989</v>
      </c>
      <c r="T32" s="796">
        <v>90.637456938642558</v>
      </c>
    </row>
    <row r="33" spans="15:20" x14ac:dyDescent="0.25">
      <c r="O33" s="805" t="s">
        <v>1503</v>
      </c>
      <c r="P33" s="805">
        <v>43592</v>
      </c>
      <c r="Q33" s="796">
        <v>94.831025888455741</v>
      </c>
      <c r="R33" s="796">
        <v>-56.812000000000083</v>
      </c>
      <c r="S33" s="796">
        <v>36.108567603999944</v>
      </c>
      <c r="T33" s="796">
        <v>74.127593492455603</v>
      </c>
    </row>
    <row r="34" spans="15:20" x14ac:dyDescent="0.25">
      <c r="O34" s="805" t="s">
        <v>1503</v>
      </c>
      <c r="P34" s="805">
        <v>43593</v>
      </c>
      <c r="Q34" s="796">
        <v>118.17099999999972</v>
      </c>
      <c r="R34" s="796">
        <v>-61.325999999999993</v>
      </c>
      <c r="S34" s="796">
        <v>41.761987620999996</v>
      </c>
      <c r="T34" s="796">
        <v>98.606987620999718</v>
      </c>
    </row>
    <row r="35" spans="15:20" x14ac:dyDescent="0.25">
      <c r="O35" s="805" t="s">
        <v>1503</v>
      </c>
      <c r="P35" s="805">
        <v>43594</v>
      </c>
      <c r="Q35" s="796">
        <v>113.82755647929524</v>
      </c>
      <c r="R35" s="796">
        <v>-59.201000000000086</v>
      </c>
      <c r="S35" s="796">
        <v>41.322985846000016</v>
      </c>
      <c r="T35" s="796">
        <v>95.94954232529517</v>
      </c>
    </row>
    <row r="36" spans="15:20" x14ac:dyDescent="0.25">
      <c r="O36" s="805" t="s">
        <v>1503</v>
      </c>
      <c r="P36" s="805">
        <v>43595</v>
      </c>
      <c r="Q36" s="796">
        <v>268.40830375663506</v>
      </c>
      <c r="R36" s="796">
        <v>-74.185999999999936</v>
      </c>
      <c r="S36" s="796">
        <v>39.210485577999975</v>
      </c>
      <c r="T36" s="796">
        <v>233.43278933463512</v>
      </c>
    </row>
    <row r="37" spans="15:20" x14ac:dyDescent="0.25">
      <c r="O37" s="805" t="s">
        <v>1503</v>
      </c>
      <c r="P37" s="805">
        <v>43598</v>
      </c>
      <c r="Q37" s="796">
        <v>162.03703757894891</v>
      </c>
      <c r="R37" s="796">
        <v>-81.192000000000107</v>
      </c>
      <c r="S37" s="796">
        <v>34.557361644999958</v>
      </c>
      <c r="T37" s="796">
        <v>115.40239922394876</v>
      </c>
    </row>
    <row r="38" spans="15:20" x14ac:dyDescent="0.25">
      <c r="O38" s="805" t="s">
        <v>1503</v>
      </c>
      <c r="P38" s="805">
        <v>43599</v>
      </c>
      <c r="Q38" s="796">
        <v>129.79781988111688</v>
      </c>
      <c r="R38" s="796">
        <v>-77.230999999999952</v>
      </c>
      <c r="S38" s="796">
        <v>29.577799644999999</v>
      </c>
      <c r="T38" s="796">
        <v>82.144619526116927</v>
      </c>
    </row>
    <row r="39" spans="15:20" x14ac:dyDescent="0.25">
      <c r="O39" s="805" t="s">
        <v>1503</v>
      </c>
      <c r="P39" s="805">
        <v>43600</v>
      </c>
      <c r="Q39" s="796">
        <v>148.57267402952738</v>
      </c>
      <c r="R39" s="796">
        <v>-75.378000000000057</v>
      </c>
      <c r="S39" s="796">
        <v>45.05969175900001</v>
      </c>
      <c r="T39" s="796">
        <v>118.25436578852734</v>
      </c>
    </row>
    <row r="40" spans="15:20" x14ac:dyDescent="0.25">
      <c r="O40" s="805" t="s">
        <v>1503</v>
      </c>
      <c r="P40" s="805">
        <v>43601</v>
      </c>
      <c r="Q40" s="796">
        <v>131.19487455052121</v>
      </c>
      <c r="R40" s="796">
        <v>-81.907000000000039</v>
      </c>
      <c r="S40" s="796">
        <v>39.633765720999975</v>
      </c>
      <c r="T40" s="796">
        <v>88.921640271521142</v>
      </c>
    </row>
    <row r="41" spans="15:20" x14ac:dyDescent="0.25">
      <c r="O41" s="805" t="s">
        <v>1503</v>
      </c>
      <c r="P41" s="805">
        <v>43602</v>
      </c>
      <c r="Q41" s="796">
        <v>139.18948988367464</v>
      </c>
      <c r="R41" s="796">
        <v>-101.98900000000008</v>
      </c>
      <c r="S41" s="796">
        <v>34.858228697999991</v>
      </c>
      <c r="T41" s="796">
        <v>72.058718581674555</v>
      </c>
    </row>
    <row r="42" spans="15:20" x14ac:dyDescent="0.25">
      <c r="O42" s="805" t="s">
        <v>1503</v>
      </c>
      <c r="P42" s="805">
        <v>43605</v>
      </c>
      <c r="Q42" s="796">
        <v>343.15002139623505</v>
      </c>
      <c r="R42" s="796">
        <v>-45.523000000000039</v>
      </c>
      <c r="S42" s="796">
        <v>26.535361527999996</v>
      </c>
      <c r="T42" s="796">
        <v>324.16238292423503</v>
      </c>
    </row>
    <row r="43" spans="15:20" x14ac:dyDescent="0.25">
      <c r="O43" s="805" t="s">
        <v>1503</v>
      </c>
      <c r="P43" s="805">
        <v>43606</v>
      </c>
      <c r="Q43" s="796">
        <v>266.86913473294885</v>
      </c>
      <c r="R43" s="796">
        <v>-46.048295252000031</v>
      </c>
      <c r="S43" s="796">
        <v>17.71405508999997</v>
      </c>
      <c r="T43" s="796">
        <v>238.53489457094878</v>
      </c>
    </row>
    <row r="44" spans="15:20" x14ac:dyDescent="0.25">
      <c r="O44" s="805" t="s">
        <v>1503</v>
      </c>
      <c r="P44" s="805">
        <v>43607</v>
      </c>
      <c r="Q44" s="796">
        <v>311.15413380690813</v>
      </c>
      <c r="R44" s="796">
        <v>-27.743000000000048</v>
      </c>
      <c r="S44" s="796">
        <v>10.761639707999997</v>
      </c>
      <c r="T44" s="796">
        <v>294.1727735149081</v>
      </c>
    </row>
    <row r="45" spans="15:20" x14ac:dyDescent="0.25">
      <c r="O45" s="805" t="s">
        <v>1503</v>
      </c>
      <c r="P45" s="805">
        <v>43608</v>
      </c>
      <c r="Q45" s="796">
        <v>296.3439192905837</v>
      </c>
      <c r="R45" s="796">
        <v>-9.813999999999961</v>
      </c>
      <c r="S45" s="796">
        <v>14.626904366999966</v>
      </c>
      <c r="T45" s="796">
        <v>301.15682365758369</v>
      </c>
    </row>
    <row r="46" spans="15:20" x14ac:dyDescent="0.25">
      <c r="O46" s="805" t="s">
        <v>1503</v>
      </c>
      <c r="P46" s="805">
        <v>43609</v>
      </c>
      <c r="Q46" s="796">
        <v>308.8711663758549</v>
      </c>
      <c r="R46" s="796">
        <v>-27.674000000000092</v>
      </c>
      <c r="S46" s="796">
        <v>6.3970475819999848</v>
      </c>
      <c r="T46" s="796">
        <v>287.59421395785478</v>
      </c>
    </row>
    <row r="47" spans="15:20" x14ac:dyDescent="0.25">
      <c r="O47" s="805" t="s">
        <v>1503</v>
      </c>
      <c r="P47" s="805">
        <v>43612</v>
      </c>
      <c r="Q47" s="796">
        <v>318.55081700998801</v>
      </c>
      <c r="R47" s="796">
        <v>-31.208999999999982</v>
      </c>
      <c r="S47" s="796">
        <v>-6.8225144380000096</v>
      </c>
      <c r="T47" s="796">
        <v>280.51930257198802</v>
      </c>
    </row>
    <row r="48" spans="15:20" x14ac:dyDescent="0.25">
      <c r="O48" s="805" t="s">
        <v>1503</v>
      </c>
      <c r="P48" s="805">
        <v>43613</v>
      </c>
      <c r="Q48" s="796">
        <v>331.73070497119397</v>
      </c>
      <c r="R48" s="796">
        <v>-32.305778000000018</v>
      </c>
      <c r="S48" s="796">
        <v>-28.495407768000007</v>
      </c>
      <c r="T48" s="796">
        <v>270.92951920319302</v>
      </c>
    </row>
    <row r="49" spans="15:20" x14ac:dyDescent="0.25">
      <c r="O49" s="805" t="s">
        <v>1503</v>
      </c>
      <c r="P49" s="805">
        <v>43614</v>
      </c>
      <c r="Q49" s="796">
        <v>378.6688714295899</v>
      </c>
      <c r="R49" s="796">
        <v>-33.431892486000109</v>
      </c>
      <c r="S49" s="796">
        <v>-32.835438439000015</v>
      </c>
      <c r="T49" s="796">
        <v>312.40154050458978</v>
      </c>
    </row>
    <row r="50" spans="15:20" x14ac:dyDescent="0.25">
      <c r="O50" s="805" t="s">
        <v>1503</v>
      </c>
      <c r="P50" s="805">
        <v>43615</v>
      </c>
      <c r="Q50" s="796">
        <v>378.21436866406162</v>
      </c>
      <c r="R50" s="796">
        <v>-45.674000000000063</v>
      </c>
      <c r="S50" s="796">
        <v>-71.717725406999961</v>
      </c>
      <c r="T50" s="796">
        <v>260.8226432570616</v>
      </c>
    </row>
    <row r="51" spans="15:20" x14ac:dyDescent="0.25">
      <c r="O51" s="805" t="s">
        <v>1503</v>
      </c>
      <c r="P51" s="805">
        <v>43616</v>
      </c>
      <c r="Q51" s="796">
        <v>423.69470797825966</v>
      </c>
      <c r="R51" s="796">
        <v>-61.541000000000075</v>
      </c>
      <c r="S51" s="796">
        <v>-114.06354618200004</v>
      </c>
      <c r="T51" s="796">
        <v>248.09016179625957</v>
      </c>
    </row>
    <row r="52" spans="15:20" x14ac:dyDescent="0.25">
      <c r="O52" s="805" t="s">
        <v>2108</v>
      </c>
      <c r="P52" s="805">
        <v>43619</v>
      </c>
      <c r="Q52" s="796">
        <v>401.89343078299817</v>
      </c>
      <c r="R52" s="796">
        <v>-60.996000000000045</v>
      </c>
      <c r="S52" s="796">
        <v>-138.87479084999995</v>
      </c>
      <c r="T52" s="796">
        <v>202.02263993299817</v>
      </c>
    </row>
    <row r="53" spans="15:20" x14ac:dyDescent="0.25">
      <c r="O53" s="805" t="s">
        <v>2108</v>
      </c>
      <c r="P53" s="805">
        <v>43620</v>
      </c>
      <c r="Q53" s="796">
        <v>406.33157530025068</v>
      </c>
      <c r="R53" s="796">
        <v>-48.716883087000113</v>
      </c>
      <c r="S53" s="796">
        <v>-161.31324845700007</v>
      </c>
      <c r="T53" s="796">
        <v>196.30144375625051</v>
      </c>
    </row>
    <row r="54" spans="15:20" x14ac:dyDescent="0.25">
      <c r="O54" s="805" t="s">
        <v>2108</v>
      </c>
      <c r="P54" s="805">
        <v>43621</v>
      </c>
      <c r="Q54" s="796">
        <v>499.76379194679123</v>
      </c>
      <c r="R54" s="796">
        <v>-55.295000000000087</v>
      </c>
      <c r="S54" s="796">
        <v>-169.525794652</v>
      </c>
      <c r="T54" s="796">
        <v>274.94299729479116</v>
      </c>
    </row>
    <row r="55" spans="15:20" x14ac:dyDescent="0.25">
      <c r="O55" s="805" t="s">
        <v>2108</v>
      </c>
      <c r="P55" s="805">
        <v>43622</v>
      </c>
      <c r="Q55" s="796">
        <v>497.14001288264279</v>
      </c>
      <c r="R55" s="796">
        <v>-68.818000000000069</v>
      </c>
      <c r="S55" s="796">
        <v>-189.69267327100002</v>
      </c>
      <c r="T55" s="796">
        <v>238.62933961164273</v>
      </c>
    </row>
    <row r="56" spans="15:20" x14ac:dyDescent="0.25">
      <c r="O56" s="805" t="s">
        <v>2108</v>
      </c>
      <c r="P56" s="805">
        <v>43623</v>
      </c>
      <c r="Q56" s="796">
        <v>601.78602588845558</v>
      </c>
      <c r="R56" s="796">
        <v>-46.503000000000071</v>
      </c>
      <c r="S56" s="796">
        <v>-222.08606880600001</v>
      </c>
      <c r="T56" s="796">
        <v>333.19695708245553</v>
      </c>
    </row>
    <row r="57" spans="15:20" x14ac:dyDescent="0.25">
      <c r="O57" s="805" t="s">
        <v>2108</v>
      </c>
      <c r="P57" s="805">
        <v>43627</v>
      </c>
      <c r="Q57" s="796">
        <v>322.39585280437217</v>
      </c>
      <c r="R57" s="796">
        <v>-124.81100000000001</v>
      </c>
      <c r="S57" s="796">
        <v>-236.29800913899999</v>
      </c>
      <c r="T57" s="796">
        <v>-38.713156334627826</v>
      </c>
    </row>
    <row r="58" spans="15:20" x14ac:dyDescent="0.25">
      <c r="O58" s="805" t="s">
        <v>2108</v>
      </c>
      <c r="P58" s="805">
        <v>43628</v>
      </c>
      <c r="Q58" s="796">
        <v>382.34177474884194</v>
      </c>
      <c r="R58" s="796">
        <v>-146.73500000000004</v>
      </c>
      <c r="S58" s="796">
        <v>-233.75467638199999</v>
      </c>
      <c r="T58" s="796">
        <v>1.8520983668419149</v>
      </c>
    </row>
    <row r="59" spans="15:20" x14ac:dyDescent="0.25">
      <c r="O59" s="805" t="s">
        <v>2108</v>
      </c>
      <c r="P59" s="805">
        <v>43629</v>
      </c>
      <c r="Q59" s="796">
        <v>330.10303757894906</v>
      </c>
      <c r="R59" s="796">
        <v>-164.15000000000003</v>
      </c>
      <c r="S59" s="796">
        <v>-247.70884786899998</v>
      </c>
      <c r="T59" s="796">
        <v>-81.75581029005096</v>
      </c>
    </row>
    <row r="60" spans="15:20" x14ac:dyDescent="0.25">
      <c r="O60" s="805" t="s">
        <v>2108</v>
      </c>
      <c r="P60" s="805">
        <v>43630</v>
      </c>
      <c r="Q60" s="796">
        <v>311.81381988111644</v>
      </c>
      <c r="R60" s="796">
        <v>-162.15800000000002</v>
      </c>
      <c r="S60" s="796">
        <v>-272.37348278799999</v>
      </c>
      <c r="T60" s="796">
        <v>-122.71766290688356</v>
      </c>
    </row>
    <row r="61" spans="15:20" x14ac:dyDescent="0.25">
      <c r="O61" s="805" t="s">
        <v>2108</v>
      </c>
      <c r="P61" s="805">
        <v>43633</v>
      </c>
      <c r="Q61" s="796">
        <v>279.61948988367453</v>
      </c>
      <c r="R61" s="796">
        <v>-172.40100000000007</v>
      </c>
      <c r="S61" s="796">
        <v>-283.71261023300008</v>
      </c>
      <c r="T61" s="796">
        <v>-176.49412034932561</v>
      </c>
    </row>
    <row r="62" spans="15:20" x14ac:dyDescent="0.25">
      <c r="O62" s="805" t="s">
        <v>2108</v>
      </c>
      <c r="P62" s="805">
        <v>43634</v>
      </c>
      <c r="Q62" s="796">
        <v>277.2802815568345</v>
      </c>
      <c r="R62" s="796">
        <v>-168.69100000000003</v>
      </c>
      <c r="S62" s="796">
        <v>-292.61081674299999</v>
      </c>
      <c r="T62" s="796">
        <v>-184.02153518616552</v>
      </c>
    </row>
    <row r="63" spans="15:20" x14ac:dyDescent="0.25">
      <c r="O63" s="805" t="s">
        <v>2108</v>
      </c>
      <c r="P63" s="805">
        <v>43635</v>
      </c>
      <c r="Q63" s="796">
        <v>300.20654985046292</v>
      </c>
      <c r="R63" s="796">
        <v>-144.50000000000006</v>
      </c>
      <c r="S63" s="796">
        <v>-218.08571090800004</v>
      </c>
      <c r="T63" s="796">
        <v>-62.379161057537175</v>
      </c>
    </row>
    <row r="64" spans="15:20" x14ac:dyDescent="0.25">
      <c r="O64" s="805" t="s">
        <v>2108</v>
      </c>
      <c r="P64" s="805">
        <v>43636</v>
      </c>
      <c r="Q64" s="796">
        <v>241.81994417123457</v>
      </c>
      <c r="R64" s="796">
        <v>-156.56898089900005</v>
      </c>
      <c r="S64" s="796">
        <v>-132.95633278500003</v>
      </c>
      <c r="T64" s="796">
        <v>-47.705369512765515</v>
      </c>
    </row>
    <row r="65" spans="15:20" x14ac:dyDescent="0.25">
      <c r="O65" s="805" t="s">
        <v>2108</v>
      </c>
      <c r="P65" s="805">
        <v>43637</v>
      </c>
      <c r="Q65" s="796">
        <v>217.52769734794896</v>
      </c>
      <c r="R65" s="796">
        <v>-159.83200000000008</v>
      </c>
      <c r="S65" s="796">
        <v>-145.28887485899998</v>
      </c>
      <c r="T65" s="796">
        <v>-87.593177511051096</v>
      </c>
    </row>
    <row r="66" spans="15:20" x14ac:dyDescent="0.25">
      <c r="O66" s="805" t="s">
        <v>2108</v>
      </c>
      <c r="P66" s="805">
        <v>43640</v>
      </c>
      <c r="Q66" s="796">
        <v>182.15516637585478</v>
      </c>
      <c r="R66" s="796">
        <v>-10.378000000000043</v>
      </c>
      <c r="S66" s="796">
        <v>-155.10082021799997</v>
      </c>
      <c r="T66" s="796">
        <v>16.676346157854766</v>
      </c>
    </row>
    <row r="67" spans="15:20" x14ac:dyDescent="0.25">
      <c r="O67" s="805" t="s">
        <v>2108</v>
      </c>
      <c r="P67" s="805">
        <v>43641</v>
      </c>
      <c r="Q67" s="796">
        <v>193.40767639355016</v>
      </c>
      <c r="R67" s="796">
        <v>-66.481000000000051</v>
      </c>
      <c r="S67" s="796">
        <v>-163.71172050300004</v>
      </c>
      <c r="T67" s="796">
        <v>-36.785044109449927</v>
      </c>
    </row>
    <row r="68" spans="15:20" x14ac:dyDescent="0.25">
      <c r="O68" s="805" t="s">
        <v>2108</v>
      </c>
      <c r="P68" s="805">
        <v>43642</v>
      </c>
      <c r="Q68" s="796">
        <v>194.78131359091742</v>
      </c>
      <c r="R68" s="796">
        <v>-88.720000000000056</v>
      </c>
      <c r="S68" s="796">
        <v>-30.348486785999999</v>
      </c>
      <c r="T68" s="796">
        <v>75.71282680491737</v>
      </c>
    </row>
    <row r="69" spans="15:20" x14ac:dyDescent="0.25">
      <c r="O69" s="805" t="s">
        <v>2108</v>
      </c>
      <c r="P69" s="805">
        <v>43643</v>
      </c>
      <c r="Q69" s="796">
        <v>189.7658170099873</v>
      </c>
      <c r="R69" s="796">
        <v>-99.1340000000001</v>
      </c>
      <c r="S69" s="796">
        <v>-36.793646709000015</v>
      </c>
      <c r="T69" s="796">
        <v>53.838170300987187</v>
      </c>
    </row>
    <row r="70" spans="15:20" x14ac:dyDescent="0.25">
      <c r="O70" s="805" t="s">
        <v>2108</v>
      </c>
      <c r="P70" s="805">
        <v>43644</v>
      </c>
      <c r="Q70" s="796">
        <v>245.12105597119415</v>
      </c>
      <c r="R70" s="796">
        <v>-93.474999999999966</v>
      </c>
      <c r="S70" s="796">
        <v>-45.47782969500004</v>
      </c>
      <c r="T70" s="796">
        <v>106.16822627619415</v>
      </c>
    </row>
    <row r="71" spans="15:20" x14ac:dyDescent="0.25">
      <c r="O71" s="805" t="s">
        <v>2109</v>
      </c>
      <c r="P71" s="805">
        <v>43647</v>
      </c>
      <c r="Q71" s="796">
        <v>231.45571652792043</v>
      </c>
      <c r="R71" s="796">
        <v>-105.215</v>
      </c>
      <c r="S71" s="796">
        <v>-51.456097475000021</v>
      </c>
      <c r="T71" s="796">
        <v>74.784619052920405</v>
      </c>
    </row>
    <row r="72" spans="15:20" x14ac:dyDescent="0.25">
      <c r="O72" s="805" t="s">
        <v>2109</v>
      </c>
      <c r="P72" s="805">
        <v>43648</v>
      </c>
      <c r="Q72" s="796">
        <v>251.69799223691876</v>
      </c>
      <c r="R72" s="796">
        <v>-111.27500000000005</v>
      </c>
      <c r="S72" s="796">
        <v>-56.646703238999969</v>
      </c>
      <c r="T72" s="796">
        <v>83.776288997918755</v>
      </c>
    </row>
    <row r="73" spans="15:20" x14ac:dyDescent="0.25">
      <c r="O73" s="805" t="s">
        <v>2109</v>
      </c>
      <c r="P73" s="805">
        <v>43649</v>
      </c>
      <c r="Q73" s="796">
        <v>366.27943078299802</v>
      </c>
      <c r="R73" s="796">
        <v>-104.55000000000011</v>
      </c>
      <c r="S73" s="796">
        <v>-61.074870753000027</v>
      </c>
      <c r="T73" s="796">
        <v>200.65456002999787</v>
      </c>
    </row>
    <row r="74" spans="15:20" x14ac:dyDescent="0.25">
      <c r="O74" s="805" t="s">
        <v>2109</v>
      </c>
      <c r="P74" s="805">
        <v>43650</v>
      </c>
      <c r="Q74" s="796">
        <v>367.7576399962507</v>
      </c>
      <c r="R74" s="796">
        <v>-107.78300000000014</v>
      </c>
      <c r="S74" s="796">
        <v>-67.690887568000022</v>
      </c>
      <c r="T74" s="796">
        <v>192.28375242825055</v>
      </c>
    </row>
    <row r="75" spans="15:20" x14ac:dyDescent="0.25">
      <c r="O75" s="805" t="s">
        <v>2109</v>
      </c>
      <c r="P75" s="805">
        <v>43651</v>
      </c>
      <c r="Q75" s="796">
        <v>392.20179194679093</v>
      </c>
      <c r="R75" s="796">
        <v>-119.00200000000009</v>
      </c>
      <c r="S75" s="796">
        <v>-75.669590812000052</v>
      </c>
      <c r="T75" s="796">
        <v>197.53020113479076</v>
      </c>
    </row>
    <row r="76" spans="15:20" x14ac:dyDescent="0.25">
      <c r="O76" s="805" t="s">
        <v>2109</v>
      </c>
      <c r="P76" s="805">
        <v>43654</v>
      </c>
      <c r="Q76" s="796">
        <v>298.02399999999983</v>
      </c>
      <c r="R76" s="796">
        <v>-127.91900000000018</v>
      </c>
      <c r="S76" s="796">
        <v>-80.684904331000013</v>
      </c>
      <c r="T76" s="796">
        <v>89.420095668999636</v>
      </c>
    </row>
    <row r="77" spans="15:20" x14ac:dyDescent="0.25">
      <c r="O77" s="805" t="s">
        <v>2109</v>
      </c>
      <c r="P77" s="805">
        <v>43655</v>
      </c>
      <c r="Q77" s="796">
        <v>277.38555647929502</v>
      </c>
      <c r="R77" s="796">
        <v>-125.23900000000006</v>
      </c>
      <c r="S77" s="796">
        <v>-83.653007908000021</v>
      </c>
      <c r="T77" s="796">
        <v>68.493548571294937</v>
      </c>
    </row>
    <row r="78" spans="15:20" x14ac:dyDescent="0.25">
      <c r="O78" s="805" t="s">
        <v>2109</v>
      </c>
      <c r="P78" s="805">
        <v>43656</v>
      </c>
      <c r="Q78" s="796">
        <v>309.05930375663519</v>
      </c>
      <c r="R78" s="796">
        <v>-129.60799999999995</v>
      </c>
      <c r="S78" s="796">
        <v>-84.627348565999966</v>
      </c>
      <c r="T78" s="796">
        <v>94.823955190635274</v>
      </c>
    </row>
    <row r="79" spans="15:20" x14ac:dyDescent="0.25">
      <c r="O79" s="805" t="s">
        <v>2109</v>
      </c>
      <c r="P79" s="805">
        <v>43657</v>
      </c>
      <c r="Q79" s="796">
        <v>264.91185280437236</v>
      </c>
      <c r="R79" s="796">
        <v>-141.36100000000008</v>
      </c>
      <c r="S79" s="796">
        <v>-89.398852981000061</v>
      </c>
      <c r="T79" s="796">
        <v>34.151999823372222</v>
      </c>
    </row>
    <row r="80" spans="15:20" x14ac:dyDescent="0.25">
      <c r="O80" s="805" t="s">
        <v>2109</v>
      </c>
      <c r="P80" s="805">
        <v>43658</v>
      </c>
      <c r="Q80" s="796">
        <v>326.89977474884176</v>
      </c>
      <c r="R80" s="796">
        <v>-122.28700000000006</v>
      </c>
      <c r="S80" s="796">
        <v>-96.14170024699996</v>
      </c>
      <c r="T80" s="796">
        <v>108.47107450184174</v>
      </c>
    </row>
    <row r="81" spans="15:20" x14ac:dyDescent="0.25">
      <c r="O81" s="805" t="s">
        <v>2109</v>
      </c>
      <c r="P81" s="805">
        <v>43661</v>
      </c>
      <c r="Q81" s="796">
        <v>298.98367402952761</v>
      </c>
      <c r="R81" s="796">
        <v>-166.36</v>
      </c>
      <c r="S81" s="796">
        <v>-103.04631553800004</v>
      </c>
      <c r="T81" s="796">
        <v>29.577358491527548</v>
      </c>
    </row>
    <row r="82" spans="15:20" x14ac:dyDescent="0.25">
      <c r="O82" s="805" t="s">
        <v>2109</v>
      </c>
      <c r="P82" s="805">
        <v>43662</v>
      </c>
      <c r="Q82" s="796">
        <v>276.28787455052117</v>
      </c>
      <c r="R82" s="796">
        <v>-167.6930000000001</v>
      </c>
      <c r="S82" s="796">
        <v>-107.53657708700004</v>
      </c>
      <c r="T82" s="796">
        <v>1.0582974635210292</v>
      </c>
    </row>
    <row r="83" spans="15:20" x14ac:dyDescent="0.25">
      <c r="O83" s="805" t="s">
        <v>2109</v>
      </c>
      <c r="P83" s="805">
        <v>43663</v>
      </c>
      <c r="Q83" s="796">
        <v>307.50348988367443</v>
      </c>
      <c r="R83" s="796">
        <v>-139.89500000000007</v>
      </c>
      <c r="S83" s="796">
        <v>-109.57841831900001</v>
      </c>
      <c r="T83" s="796">
        <v>58.030071564674358</v>
      </c>
    </row>
    <row r="84" spans="15:20" x14ac:dyDescent="0.25">
      <c r="O84" s="805" t="s">
        <v>2109</v>
      </c>
      <c r="P84" s="805">
        <v>43664</v>
      </c>
      <c r="Q84" s="796">
        <v>320.93928155683483</v>
      </c>
      <c r="R84" s="796">
        <v>-145.58200000000011</v>
      </c>
      <c r="S84" s="796">
        <v>-114.78216523400005</v>
      </c>
      <c r="T84" s="796">
        <v>60.575116322834674</v>
      </c>
    </row>
    <row r="85" spans="15:20" x14ac:dyDescent="0.25">
      <c r="O85" s="805" t="s">
        <v>2109</v>
      </c>
      <c r="P85" s="805">
        <v>43665</v>
      </c>
      <c r="Q85" s="796">
        <v>270.89054985046334</v>
      </c>
      <c r="R85" s="796">
        <v>-149.72800000000004</v>
      </c>
      <c r="S85" s="796">
        <v>-118.93787616399996</v>
      </c>
      <c r="T85" s="796">
        <v>2.2246736864633476</v>
      </c>
    </row>
    <row r="86" spans="15:20" x14ac:dyDescent="0.25">
      <c r="O86" s="805" t="s">
        <v>2109</v>
      </c>
      <c r="P86" s="805">
        <v>43668</v>
      </c>
      <c r="Q86" s="796">
        <v>210.76213380690791</v>
      </c>
      <c r="R86" s="796">
        <v>-155.43399999999997</v>
      </c>
      <c r="S86" s="796">
        <v>-123.28569375499995</v>
      </c>
      <c r="T86" s="796">
        <v>-67.957559948092012</v>
      </c>
    </row>
    <row r="87" spans="15:20" x14ac:dyDescent="0.25">
      <c r="O87" s="805" t="s">
        <v>2109</v>
      </c>
      <c r="P87" s="805">
        <v>43669</v>
      </c>
      <c r="Q87" s="796">
        <v>202.35991929058366</v>
      </c>
      <c r="R87" s="796">
        <v>-153.14900000000011</v>
      </c>
      <c r="S87" s="796">
        <v>-127.09714277799998</v>
      </c>
      <c r="T87" s="796">
        <v>-77.88622348741643</v>
      </c>
    </row>
    <row r="88" spans="15:20" x14ac:dyDescent="0.25">
      <c r="O88" s="805" t="s">
        <v>2109</v>
      </c>
      <c r="P88" s="805">
        <v>43670</v>
      </c>
      <c r="Q88" s="796">
        <v>236.96316637585466</v>
      </c>
      <c r="R88" s="796">
        <v>-143.09300000000016</v>
      </c>
      <c r="S88" s="796">
        <v>-126.72356096300001</v>
      </c>
      <c r="T88" s="796">
        <v>-32.853394587145516</v>
      </c>
    </row>
    <row r="89" spans="15:20" x14ac:dyDescent="0.25">
      <c r="O89" s="805" t="s">
        <v>2109</v>
      </c>
      <c r="P89" s="805">
        <v>43671</v>
      </c>
      <c r="Q89" s="796">
        <v>248.21367639355054</v>
      </c>
      <c r="R89" s="796">
        <v>-157.0140000000001</v>
      </c>
      <c r="S89" s="796">
        <v>-92.314469239000005</v>
      </c>
      <c r="T89" s="796">
        <v>-1.114792845449557</v>
      </c>
    </row>
    <row r="90" spans="15:20" x14ac:dyDescent="0.25">
      <c r="O90" s="805" t="s">
        <v>2109</v>
      </c>
      <c r="P90" s="805">
        <v>43672</v>
      </c>
      <c r="Q90" s="796">
        <v>239.67731359091778</v>
      </c>
      <c r="R90" s="796">
        <v>-146.9670000000001</v>
      </c>
      <c r="S90" s="796">
        <v>-97.292373818999977</v>
      </c>
      <c r="T90" s="796">
        <v>-4.5820602280822982</v>
      </c>
    </row>
    <row r="91" spans="15:20" x14ac:dyDescent="0.25">
      <c r="O91" s="805" t="s">
        <v>2109</v>
      </c>
      <c r="P91" s="805">
        <v>43675</v>
      </c>
      <c r="Q91" s="796">
        <v>228.78362538259006</v>
      </c>
      <c r="R91" s="796">
        <v>-137.41500000000011</v>
      </c>
      <c r="S91" s="796">
        <v>-101.28073022500004</v>
      </c>
      <c r="T91" s="796">
        <v>-9.9121048424100877</v>
      </c>
    </row>
    <row r="92" spans="15:20" x14ac:dyDescent="0.25">
      <c r="O92" s="805" t="s">
        <v>2109</v>
      </c>
      <c r="P92" s="805">
        <v>43676</v>
      </c>
      <c r="Q92" s="796">
        <v>202.55236866406131</v>
      </c>
      <c r="R92" s="796">
        <v>-140.49300000000005</v>
      </c>
      <c r="S92" s="796">
        <v>-104.74459001400001</v>
      </c>
      <c r="T92" s="796">
        <v>-42.685221349938757</v>
      </c>
    </row>
    <row r="93" spans="15:20" x14ac:dyDescent="0.25">
      <c r="O93" s="805" t="s">
        <v>2109</v>
      </c>
      <c r="P93" s="805">
        <v>43677</v>
      </c>
      <c r="Q93" s="796">
        <v>251.72170797825964</v>
      </c>
      <c r="R93" s="796">
        <v>-104.56</v>
      </c>
      <c r="S93" s="796">
        <v>-105.37199903999999</v>
      </c>
      <c r="T93" s="796">
        <v>41.78970893825965</v>
      </c>
    </row>
    <row r="94" spans="15:20" x14ac:dyDescent="0.25">
      <c r="O94" s="805" t="s">
        <v>2110</v>
      </c>
      <c r="P94" s="805">
        <v>43678</v>
      </c>
      <c r="Q94" s="796">
        <v>309.19171652792045</v>
      </c>
      <c r="R94" s="796">
        <v>-95.989000000000061</v>
      </c>
      <c r="S94" s="796">
        <v>-108.03355887900003</v>
      </c>
      <c r="T94" s="796">
        <v>105.16915764892036</v>
      </c>
    </row>
    <row r="95" spans="15:20" x14ac:dyDescent="0.25">
      <c r="O95" s="805" t="s">
        <v>2110</v>
      </c>
      <c r="P95" s="805">
        <v>43679</v>
      </c>
      <c r="Q95" s="796">
        <v>372.76799223691853</v>
      </c>
      <c r="R95" s="796">
        <v>-108.98499999999999</v>
      </c>
      <c r="S95" s="796">
        <v>-113.629297167</v>
      </c>
      <c r="T95" s="796">
        <v>150.15369506991851</v>
      </c>
    </row>
    <row r="96" spans="15:20" x14ac:dyDescent="0.25">
      <c r="O96" s="805" t="s">
        <v>2110</v>
      </c>
      <c r="P96" s="805">
        <v>43682</v>
      </c>
      <c r="Q96" s="796">
        <v>344.54479194679141</v>
      </c>
      <c r="R96" s="796">
        <v>-107.94899999999994</v>
      </c>
      <c r="S96" s="796">
        <v>-119.02801050699998</v>
      </c>
      <c r="T96" s="796">
        <v>117.56778143979147</v>
      </c>
    </row>
    <row r="97" spans="15:20" x14ac:dyDescent="0.25">
      <c r="O97" s="805" t="s">
        <v>2110</v>
      </c>
      <c r="P97" s="805">
        <v>43683</v>
      </c>
      <c r="Q97" s="796">
        <v>303.47401288264285</v>
      </c>
      <c r="R97" s="796">
        <v>-111.99400000000001</v>
      </c>
      <c r="S97" s="796">
        <v>-122.27793903699997</v>
      </c>
      <c r="T97" s="796">
        <v>69.202073845642857</v>
      </c>
    </row>
    <row r="98" spans="15:20" x14ac:dyDescent="0.25">
      <c r="O98" s="805" t="s">
        <v>2110</v>
      </c>
      <c r="P98" s="805">
        <v>43684</v>
      </c>
      <c r="Q98" s="796">
        <v>337.74102588845614</v>
      </c>
      <c r="R98" s="796">
        <v>-100.43599999999995</v>
      </c>
      <c r="S98" s="796">
        <v>-91.91027284800002</v>
      </c>
      <c r="T98" s="796">
        <v>145.39475304045618</v>
      </c>
    </row>
    <row r="99" spans="15:20" x14ac:dyDescent="0.25">
      <c r="O99" s="805" t="s">
        <v>2110</v>
      </c>
      <c r="P99" s="805">
        <v>43685</v>
      </c>
      <c r="Q99" s="796">
        <v>295.64599999999996</v>
      </c>
      <c r="R99" s="796">
        <v>-99.300000000000111</v>
      </c>
      <c r="S99" s="796">
        <v>-96.50574330500001</v>
      </c>
      <c r="T99" s="796">
        <v>99.840256694999823</v>
      </c>
    </row>
    <row r="100" spans="15:20" x14ac:dyDescent="0.25">
      <c r="O100" s="805" t="s">
        <v>2110</v>
      </c>
      <c r="P100" s="805">
        <v>43686</v>
      </c>
      <c r="Q100" s="796">
        <v>357.54255647929489</v>
      </c>
      <c r="R100" s="796">
        <v>-97.58900000000007</v>
      </c>
      <c r="S100" s="796">
        <v>-102.125836419</v>
      </c>
      <c r="T100" s="796">
        <v>157.82772006029484</v>
      </c>
    </row>
    <row r="101" spans="15:20" x14ac:dyDescent="0.25">
      <c r="O101" s="805" t="s">
        <v>2110</v>
      </c>
      <c r="P101" s="805">
        <v>43687</v>
      </c>
      <c r="Q101" s="796">
        <v>282.94930375663535</v>
      </c>
      <c r="R101" s="796">
        <v>-95.236000000000018</v>
      </c>
      <c r="S101" s="796">
        <v>-102.65181089299995</v>
      </c>
      <c r="T101" s="796">
        <v>85.06149286363538</v>
      </c>
    </row>
    <row r="102" spans="15:20" x14ac:dyDescent="0.25">
      <c r="O102" s="805" t="s">
        <v>2110</v>
      </c>
      <c r="P102" s="805">
        <v>43689</v>
      </c>
      <c r="Q102" s="796">
        <v>347.05977474884179</v>
      </c>
      <c r="R102" s="796">
        <v>-113.85600000000008</v>
      </c>
      <c r="S102" s="796">
        <v>-104.96436017000005</v>
      </c>
      <c r="T102" s="796">
        <v>128.23941457884166</v>
      </c>
    </row>
    <row r="103" spans="15:20" x14ac:dyDescent="0.25">
      <c r="O103" s="805" t="s">
        <v>2110</v>
      </c>
      <c r="P103" s="805">
        <v>43690</v>
      </c>
      <c r="Q103" s="796">
        <v>287.04703757894896</v>
      </c>
      <c r="R103" s="796">
        <v>-113.13499999999996</v>
      </c>
      <c r="S103" s="796">
        <v>-109.81449501100005</v>
      </c>
      <c r="T103" s="796">
        <v>64.097542567948949</v>
      </c>
    </row>
    <row r="104" spans="15:20" x14ac:dyDescent="0.25">
      <c r="O104" s="805" t="s">
        <v>2110</v>
      </c>
      <c r="P104" s="805">
        <v>43691</v>
      </c>
      <c r="Q104" s="796">
        <v>299.24281988111687</v>
      </c>
      <c r="R104" s="796">
        <v>-99.573999999999984</v>
      </c>
      <c r="S104" s="796">
        <v>-92.06519719100001</v>
      </c>
      <c r="T104" s="796">
        <v>107.60362269011688</v>
      </c>
    </row>
    <row r="105" spans="15:20" x14ac:dyDescent="0.25">
      <c r="O105" s="805" t="s">
        <v>2110</v>
      </c>
      <c r="P105" s="805">
        <v>43692</v>
      </c>
      <c r="Q105" s="796">
        <v>294.43967402952717</v>
      </c>
      <c r="R105" s="796">
        <v>-87.635000000000062</v>
      </c>
      <c r="S105" s="796">
        <v>-101.32974264000001</v>
      </c>
      <c r="T105" s="796">
        <v>105.47493138952711</v>
      </c>
    </row>
    <row r="106" spans="15:20" x14ac:dyDescent="0.25">
      <c r="O106" s="805" t="s">
        <v>2110</v>
      </c>
      <c r="P106" s="805">
        <v>43693</v>
      </c>
      <c r="Q106" s="796">
        <v>325.74687455052106</v>
      </c>
      <c r="R106" s="796">
        <v>-99.803999999999945</v>
      </c>
      <c r="S106" s="796">
        <v>-109.32924757400002</v>
      </c>
      <c r="T106" s="796">
        <v>116.61362697652109</v>
      </c>
    </row>
    <row r="107" spans="15:20" x14ac:dyDescent="0.25">
      <c r="O107" s="805" t="s">
        <v>2110</v>
      </c>
      <c r="P107" s="805">
        <v>43698</v>
      </c>
      <c r="Q107" s="796">
        <v>320.13569734794862</v>
      </c>
      <c r="R107" s="796">
        <v>-79.87700000000001</v>
      </c>
      <c r="S107" s="796">
        <v>-111.248568811</v>
      </c>
      <c r="T107" s="796">
        <v>129.01012853694863</v>
      </c>
    </row>
    <row r="108" spans="15:20" x14ac:dyDescent="0.25">
      <c r="O108" s="805" t="s">
        <v>2110</v>
      </c>
      <c r="P108" s="805">
        <v>43699</v>
      </c>
      <c r="Q108" s="796">
        <v>324.80113380690818</v>
      </c>
      <c r="R108" s="796">
        <v>-72.847999999999956</v>
      </c>
      <c r="S108" s="796">
        <v>-94.13547303499999</v>
      </c>
      <c r="T108" s="796">
        <v>157.81766077190824</v>
      </c>
    </row>
    <row r="109" spans="15:20" x14ac:dyDescent="0.25">
      <c r="O109" s="805" t="s">
        <v>2110</v>
      </c>
      <c r="P109" s="805">
        <v>43700</v>
      </c>
      <c r="Q109" s="796">
        <v>326.8439192905841</v>
      </c>
      <c r="R109" s="796">
        <v>-70.747999999999976</v>
      </c>
      <c r="S109" s="796">
        <v>-96.843930789000069</v>
      </c>
      <c r="T109" s="796">
        <v>159.25198850158404</v>
      </c>
    </row>
    <row r="110" spans="15:20" x14ac:dyDescent="0.25">
      <c r="O110" s="805" t="s">
        <v>2110</v>
      </c>
      <c r="P110" s="805">
        <v>43703</v>
      </c>
      <c r="Q110" s="796">
        <v>337.11631359091757</v>
      </c>
      <c r="R110" s="796">
        <v>-78.851000000000084</v>
      </c>
      <c r="S110" s="796">
        <v>-100.560601972</v>
      </c>
      <c r="T110" s="796">
        <v>157.70471161891746</v>
      </c>
    </row>
    <row r="111" spans="15:20" x14ac:dyDescent="0.25">
      <c r="O111" s="805" t="s">
        <v>2110</v>
      </c>
      <c r="P111" s="805">
        <v>43704</v>
      </c>
      <c r="Q111" s="796">
        <v>294.50181700998786</v>
      </c>
      <c r="R111" s="796">
        <v>-62.750000000000043</v>
      </c>
      <c r="S111" s="796">
        <v>-105.14590524400001</v>
      </c>
      <c r="T111" s="796">
        <v>126.6059117659878</v>
      </c>
    </row>
    <row r="112" spans="15:20" x14ac:dyDescent="0.25">
      <c r="O112" s="805" t="s">
        <v>2110</v>
      </c>
      <c r="P112" s="805">
        <v>43705</v>
      </c>
      <c r="Q112" s="796">
        <v>302.78005597119375</v>
      </c>
      <c r="R112" s="796">
        <v>-35.134000000000007</v>
      </c>
      <c r="S112" s="796">
        <v>-77.098984479999956</v>
      </c>
      <c r="T112" s="796">
        <v>190.54707149119378</v>
      </c>
    </row>
    <row r="113" spans="15:20" x14ac:dyDescent="0.25">
      <c r="O113" s="805" t="s">
        <v>2110</v>
      </c>
      <c r="P113" s="805">
        <v>43706</v>
      </c>
      <c r="Q113" s="796">
        <v>295.28862538258977</v>
      </c>
      <c r="R113" s="796">
        <v>-53.296000000000205</v>
      </c>
      <c r="S113" s="796">
        <v>-23.731821947999975</v>
      </c>
      <c r="T113" s="796">
        <v>218.26080343458958</v>
      </c>
    </row>
    <row r="114" spans="15:20" x14ac:dyDescent="0.25">
      <c r="O114" s="805" t="s">
        <v>2110</v>
      </c>
      <c r="P114" s="805">
        <v>43707</v>
      </c>
      <c r="Q114" s="796">
        <v>318.12736866406186</v>
      </c>
      <c r="R114" s="796">
        <v>-72.84600000000006</v>
      </c>
      <c r="S114" s="796">
        <v>-26.491103743999986</v>
      </c>
      <c r="T114" s="796">
        <v>218.79026492006182</v>
      </c>
    </row>
    <row r="115" spans="15:20" x14ac:dyDescent="0.25">
      <c r="O115" s="805" t="s">
        <v>2111</v>
      </c>
      <c r="P115" s="805">
        <v>43710</v>
      </c>
      <c r="Q115" s="796">
        <v>335.85099223691907</v>
      </c>
      <c r="R115" s="796">
        <v>-90.782000000000167</v>
      </c>
      <c r="S115" s="796">
        <v>-30.124977860999991</v>
      </c>
      <c r="T115" s="796">
        <v>214.94401437591893</v>
      </c>
    </row>
    <row r="116" spans="15:20" x14ac:dyDescent="0.25">
      <c r="O116" s="805" t="s">
        <v>2111</v>
      </c>
      <c r="P116" s="805">
        <v>43711</v>
      </c>
      <c r="Q116" s="796">
        <v>359.19943078299787</v>
      </c>
      <c r="R116" s="796">
        <v>-83.916000000000039</v>
      </c>
      <c r="S116" s="796">
        <v>-32.34699073500002</v>
      </c>
      <c r="T116" s="796">
        <v>242.93644004799779</v>
      </c>
    </row>
    <row r="117" spans="15:20" x14ac:dyDescent="0.25">
      <c r="O117" s="805" t="s">
        <v>2111</v>
      </c>
      <c r="P117" s="805">
        <v>43712</v>
      </c>
      <c r="Q117" s="796">
        <v>458.77163999625037</v>
      </c>
      <c r="R117" s="796">
        <v>-70.89800000000001</v>
      </c>
      <c r="S117" s="796">
        <v>-15.857884787999993</v>
      </c>
      <c r="T117" s="796">
        <v>372.01575520825037</v>
      </c>
    </row>
    <row r="118" spans="15:20" x14ac:dyDescent="0.25">
      <c r="O118" s="805" t="s">
        <v>2111</v>
      </c>
      <c r="P118" s="805">
        <v>43713</v>
      </c>
      <c r="Q118" s="796">
        <v>472.01479194679115</v>
      </c>
      <c r="R118" s="796">
        <v>-74.900000000000091</v>
      </c>
      <c r="S118" s="796">
        <v>-24.301480603999977</v>
      </c>
      <c r="T118" s="796">
        <v>372.81331134279105</v>
      </c>
    </row>
    <row r="119" spans="15:20" x14ac:dyDescent="0.25">
      <c r="O119" s="805" t="s">
        <v>2111</v>
      </c>
      <c r="P119" s="805">
        <v>43714</v>
      </c>
      <c r="Q119" s="796">
        <v>483.58401288264264</v>
      </c>
      <c r="R119" s="796">
        <v>-80.675000000000011</v>
      </c>
      <c r="S119" s="796">
        <v>-27.473307277999965</v>
      </c>
      <c r="T119" s="796">
        <v>375.43570560464264</v>
      </c>
    </row>
    <row r="120" spans="15:20" x14ac:dyDescent="0.25">
      <c r="O120" s="805" t="s">
        <v>2111</v>
      </c>
      <c r="P120" s="805">
        <v>43717</v>
      </c>
      <c r="Q120" s="796">
        <v>355.52355647929517</v>
      </c>
      <c r="R120" s="796">
        <v>-95.558999999999955</v>
      </c>
      <c r="S120" s="796">
        <v>-31.215054666000015</v>
      </c>
      <c r="T120" s="796">
        <v>228.74950181329518</v>
      </c>
    </row>
    <row r="121" spans="15:20" x14ac:dyDescent="0.25">
      <c r="O121" s="805" t="s">
        <v>2111</v>
      </c>
      <c r="P121" s="805">
        <v>43718</v>
      </c>
      <c r="Q121" s="796">
        <v>353.25530375663487</v>
      </c>
      <c r="R121" s="796">
        <v>-85.376000000000076</v>
      </c>
      <c r="S121" s="796">
        <v>-34.828861945000028</v>
      </c>
      <c r="T121" s="796">
        <v>233.05044181163476</v>
      </c>
    </row>
    <row r="122" spans="15:20" x14ac:dyDescent="0.25">
      <c r="O122" s="805" t="s">
        <v>2111</v>
      </c>
      <c r="P122" s="805">
        <v>43719</v>
      </c>
      <c r="Q122" s="796">
        <v>345.23885280437219</v>
      </c>
      <c r="R122" s="796">
        <v>-79.06800000000004</v>
      </c>
      <c r="S122" s="796">
        <v>-22.879101654999999</v>
      </c>
      <c r="T122" s="796">
        <v>243.29175114937215</v>
      </c>
    </row>
    <row r="123" spans="15:20" x14ac:dyDescent="0.25">
      <c r="O123" s="805" t="s">
        <v>2111</v>
      </c>
      <c r="P123" s="805">
        <v>43720</v>
      </c>
      <c r="Q123" s="796">
        <v>444.25877474884163</v>
      </c>
      <c r="R123" s="796">
        <v>-85.738000000000056</v>
      </c>
      <c r="S123" s="796">
        <v>-27.137333915999989</v>
      </c>
      <c r="T123" s="796">
        <v>331.38344083284159</v>
      </c>
    </row>
    <row r="124" spans="15:20" x14ac:dyDescent="0.25">
      <c r="O124" s="805" t="s">
        <v>2111</v>
      </c>
      <c r="P124" s="805">
        <v>43721</v>
      </c>
      <c r="Q124" s="796">
        <v>403.27203757894881</v>
      </c>
      <c r="R124" s="796">
        <v>-89.818000000000097</v>
      </c>
      <c r="S124" s="796">
        <v>-30.502852802999968</v>
      </c>
      <c r="T124" s="796">
        <v>282.95118477594872</v>
      </c>
    </row>
    <row r="125" spans="15:20" x14ac:dyDescent="0.25">
      <c r="O125" s="805" t="s">
        <v>2111</v>
      </c>
      <c r="P125" s="805">
        <v>43724</v>
      </c>
      <c r="Q125" s="796">
        <v>364.45287455052164</v>
      </c>
      <c r="R125" s="796">
        <v>-107.74300000000001</v>
      </c>
      <c r="S125" s="796">
        <v>-34.530538314999973</v>
      </c>
      <c r="T125" s="796">
        <v>222.17933623552167</v>
      </c>
    </row>
    <row r="126" spans="15:20" x14ac:dyDescent="0.25">
      <c r="O126" s="805" t="s">
        <v>2111</v>
      </c>
      <c r="P126" s="805">
        <v>43725</v>
      </c>
      <c r="Q126" s="796">
        <v>371.99448988367465</v>
      </c>
      <c r="R126" s="796">
        <v>-111.00900000000009</v>
      </c>
      <c r="S126" s="796">
        <v>104.29629309800001</v>
      </c>
      <c r="T126" s="796">
        <v>365.28178298167461</v>
      </c>
    </row>
    <row r="127" spans="15:20" x14ac:dyDescent="0.25">
      <c r="O127" s="805" t="s">
        <v>2111</v>
      </c>
      <c r="P127" s="805">
        <v>43726</v>
      </c>
      <c r="Q127" s="796">
        <v>417.46428155683492</v>
      </c>
      <c r="R127" s="796">
        <v>-88.341000000000179</v>
      </c>
      <c r="S127" s="796">
        <v>115.21603514400002</v>
      </c>
      <c r="T127" s="796">
        <v>444.33931670083473</v>
      </c>
    </row>
    <row r="128" spans="15:20" x14ac:dyDescent="0.25">
      <c r="O128" s="805" t="s">
        <v>2111</v>
      </c>
      <c r="P128" s="805">
        <v>43727</v>
      </c>
      <c r="Q128" s="796">
        <v>414.3085498504629</v>
      </c>
      <c r="R128" s="796">
        <v>-143.47100000000003</v>
      </c>
      <c r="S128" s="796">
        <v>112.03087381799998</v>
      </c>
      <c r="T128" s="796">
        <v>382.86842366846287</v>
      </c>
    </row>
    <row r="129" spans="15:20" x14ac:dyDescent="0.25">
      <c r="O129" s="805" t="s">
        <v>2111</v>
      </c>
      <c r="P129" s="805">
        <v>43728</v>
      </c>
      <c r="Q129" s="796">
        <v>377.48802139623479</v>
      </c>
      <c r="R129" s="796">
        <v>-133.76100000000008</v>
      </c>
      <c r="S129" s="796">
        <v>109.04826413100001</v>
      </c>
      <c r="T129" s="796">
        <v>352.7752855272347</v>
      </c>
    </row>
    <row r="130" spans="15:20" x14ac:dyDescent="0.25">
      <c r="O130" s="805" t="s">
        <v>2111</v>
      </c>
      <c r="P130" s="805">
        <v>43731</v>
      </c>
      <c r="Q130" s="796">
        <v>345.97891929058346</v>
      </c>
      <c r="R130" s="796">
        <v>-152.91500000000005</v>
      </c>
      <c r="S130" s="796">
        <v>105.53280189100001</v>
      </c>
      <c r="T130" s="796">
        <v>298.5967211815834</v>
      </c>
    </row>
    <row r="131" spans="15:20" x14ac:dyDescent="0.25">
      <c r="O131" s="805" t="s">
        <v>2111</v>
      </c>
      <c r="P131" s="805">
        <v>43732</v>
      </c>
      <c r="Q131" s="796">
        <v>336.98816637585469</v>
      </c>
      <c r="R131" s="796">
        <v>-151.07700000000008</v>
      </c>
      <c r="S131" s="796">
        <v>100.37248886200003</v>
      </c>
      <c r="T131" s="796">
        <v>286.28365523785465</v>
      </c>
    </row>
    <row r="132" spans="15:20" x14ac:dyDescent="0.25">
      <c r="O132" s="805" t="s">
        <v>2111</v>
      </c>
      <c r="P132" s="805">
        <v>43733</v>
      </c>
      <c r="Q132" s="796">
        <v>384.51567639355073</v>
      </c>
      <c r="R132" s="796">
        <v>-120.73400000000007</v>
      </c>
      <c r="S132" s="796">
        <v>113.15061069199994</v>
      </c>
      <c r="T132" s="796">
        <v>376.93228708555063</v>
      </c>
    </row>
    <row r="133" spans="15:20" x14ac:dyDescent="0.25">
      <c r="O133" s="805" t="s">
        <v>2111</v>
      </c>
      <c r="P133" s="805">
        <v>43734</v>
      </c>
      <c r="Q133" s="796">
        <v>380.24531359091725</v>
      </c>
      <c r="R133" s="796">
        <v>-74.796000000000078</v>
      </c>
      <c r="S133" s="796">
        <v>108.37372996199998</v>
      </c>
      <c r="T133" s="796">
        <v>413.82304355291717</v>
      </c>
    </row>
    <row r="134" spans="15:20" x14ac:dyDescent="0.25">
      <c r="O134" s="805" t="s">
        <v>2111</v>
      </c>
      <c r="P134" s="805">
        <v>43735</v>
      </c>
      <c r="Q134" s="796">
        <v>362.45881700998768</v>
      </c>
      <c r="R134" s="796">
        <v>-67.359000000000009</v>
      </c>
      <c r="S134" s="796">
        <v>103.95945420999996</v>
      </c>
      <c r="T134" s="796">
        <v>399.05927121998764</v>
      </c>
    </row>
    <row r="135" spans="15:20" x14ac:dyDescent="0.25">
      <c r="O135" s="805" t="s">
        <v>2111</v>
      </c>
      <c r="P135" s="805">
        <v>43738</v>
      </c>
      <c r="Q135" s="796">
        <v>323.04236866406177</v>
      </c>
      <c r="R135" s="796">
        <v>-74.709000000000074</v>
      </c>
      <c r="S135" s="796">
        <v>97.912266800000054</v>
      </c>
      <c r="T135" s="796">
        <v>346.24563546406176</v>
      </c>
    </row>
    <row r="136" spans="15:20" x14ac:dyDescent="0.25">
      <c r="O136" s="805" t="s">
        <v>2112</v>
      </c>
      <c r="P136" s="805">
        <v>43739</v>
      </c>
      <c r="Q136" s="796">
        <v>318.02171652792066</v>
      </c>
      <c r="R136" s="796">
        <v>-22.056999999999974</v>
      </c>
      <c r="S136" s="796">
        <v>94.087441610999974</v>
      </c>
      <c r="T136" s="796">
        <v>390.05215813892067</v>
      </c>
    </row>
    <row r="137" spans="15:20" x14ac:dyDescent="0.25">
      <c r="O137" s="805" t="s">
        <v>2112</v>
      </c>
      <c r="P137" s="805">
        <v>43740</v>
      </c>
      <c r="Q137" s="796">
        <v>371.44299223691837</v>
      </c>
      <c r="R137" s="796">
        <v>1.0879999999999335</v>
      </c>
      <c r="S137" s="796">
        <v>105.09333786299999</v>
      </c>
      <c r="T137" s="796">
        <v>477.62433009991827</v>
      </c>
    </row>
    <row r="138" spans="15:20" x14ac:dyDescent="0.25">
      <c r="O138" s="805" t="s">
        <v>2112</v>
      </c>
      <c r="P138" s="805">
        <v>43741</v>
      </c>
      <c r="Q138" s="796">
        <v>476.16343078299798</v>
      </c>
      <c r="R138" s="796">
        <v>-12.520000000000056</v>
      </c>
      <c r="S138" s="796">
        <v>101.54438471899992</v>
      </c>
      <c r="T138" s="796">
        <v>565.18781550199787</v>
      </c>
    </row>
    <row r="139" spans="15:20" x14ac:dyDescent="0.25">
      <c r="O139" s="805" t="s">
        <v>2112</v>
      </c>
      <c r="P139" s="805">
        <v>43742</v>
      </c>
      <c r="Q139" s="796">
        <v>504.08963999625041</v>
      </c>
      <c r="R139" s="796">
        <v>-5.2050000000001582</v>
      </c>
      <c r="S139" s="796">
        <v>96.18307380600001</v>
      </c>
      <c r="T139" s="796">
        <v>595.0677138022503</v>
      </c>
    </row>
    <row r="140" spans="15:20" x14ac:dyDescent="0.25">
      <c r="O140" s="805" t="s">
        <v>2112</v>
      </c>
      <c r="P140" s="805">
        <v>43745</v>
      </c>
      <c r="Q140" s="796">
        <v>349.04402588845591</v>
      </c>
      <c r="R140" s="796">
        <v>-27.94900000000008</v>
      </c>
      <c r="S140" s="796">
        <v>91.57717861499998</v>
      </c>
      <c r="T140" s="796">
        <v>412.67220450345582</v>
      </c>
    </row>
    <row r="141" spans="15:20" x14ac:dyDescent="0.25">
      <c r="O141" s="805" t="s">
        <v>2112</v>
      </c>
      <c r="P141" s="805">
        <v>43746</v>
      </c>
      <c r="Q141" s="796">
        <v>338.68499999999983</v>
      </c>
      <c r="R141" s="796">
        <v>-29.388999999999996</v>
      </c>
      <c r="S141" s="796">
        <v>88.302453060000019</v>
      </c>
      <c r="T141" s="796">
        <v>397.59845305999983</v>
      </c>
    </row>
    <row r="142" spans="15:20" x14ac:dyDescent="0.25">
      <c r="O142" s="805" t="s">
        <v>2112</v>
      </c>
      <c r="P142" s="805">
        <v>43747</v>
      </c>
      <c r="Q142" s="796">
        <v>345.86955647929483</v>
      </c>
      <c r="R142" s="796">
        <v>-0.50300000000009248</v>
      </c>
      <c r="S142" s="796">
        <v>101.60538326799995</v>
      </c>
      <c r="T142" s="796">
        <v>446.9719397472947</v>
      </c>
    </row>
    <row r="143" spans="15:20" x14ac:dyDescent="0.25">
      <c r="O143" s="805" t="s">
        <v>2112</v>
      </c>
      <c r="P143" s="805">
        <v>43748</v>
      </c>
      <c r="Q143" s="796">
        <v>341.79930375663525</v>
      </c>
      <c r="R143" s="796">
        <v>7.5720000000000169</v>
      </c>
      <c r="S143" s="796">
        <v>98.010173437999939</v>
      </c>
      <c r="T143" s="796">
        <v>447.38147719463518</v>
      </c>
    </row>
    <row r="144" spans="15:20" x14ac:dyDescent="0.25">
      <c r="O144" s="805" t="s">
        <v>2112</v>
      </c>
      <c r="P144" s="805">
        <v>43749</v>
      </c>
      <c r="Q144" s="796">
        <v>456.0278528043724</v>
      </c>
      <c r="R144" s="796">
        <v>12.190000000000047</v>
      </c>
      <c r="S144" s="796">
        <v>94.40787229099999</v>
      </c>
      <c r="T144" s="796">
        <v>562.62572509537245</v>
      </c>
    </row>
    <row r="145" spans="15:20" x14ac:dyDescent="0.25">
      <c r="O145" s="805" t="s">
        <v>2112</v>
      </c>
      <c r="P145" s="805">
        <v>43752</v>
      </c>
      <c r="Q145" s="796">
        <v>349.39281988111645</v>
      </c>
      <c r="R145" s="796">
        <v>15.400000000000006</v>
      </c>
      <c r="S145" s="796">
        <v>80.953086681999977</v>
      </c>
      <c r="T145" s="796">
        <v>445.74590656311642</v>
      </c>
    </row>
    <row r="146" spans="15:20" x14ac:dyDescent="0.25">
      <c r="O146" s="805" t="s">
        <v>2112</v>
      </c>
      <c r="P146" s="805">
        <v>43753</v>
      </c>
      <c r="Q146" s="796">
        <v>319.81267402952716</v>
      </c>
      <c r="R146" s="796">
        <v>7.2729999999999215</v>
      </c>
      <c r="S146" s="796">
        <v>84.557530528000001</v>
      </c>
      <c r="T146" s="796">
        <v>411.64320455752704</v>
      </c>
    </row>
    <row r="147" spans="15:20" x14ac:dyDescent="0.25">
      <c r="O147" s="805" t="s">
        <v>2112</v>
      </c>
      <c r="P147" s="805">
        <v>43754</v>
      </c>
      <c r="Q147" s="796">
        <v>335.95687455052138</v>
      </c>
      <c r="R147" s="796">
        <v>10.139999999999826</v>
      </c>
      <c r="S147" s="796">
        <v>99.66371996099997</v>
      </c>
      <c r="T147" s="796">
        <v>445.76059451152116</v>
      </c>
    </row>
  </sheetData>
  <mergeCells count="1">
    <mergeCell ref="Q1:T1"/>
  </mergeCells>
  <hyperlinks>
    <hyperlink ref="Q1" location="Tartalom_Index!A1" display="Vissza a Tartalomra / Return to the Index" xr:uid="{63BD322A-47A1-4B63-ABBE-96614E4444DE}"/>
  </hyperlinks>
  <pageMargins left="0.75" right="0.75" top="1" bottom="1" header="0.5" footer="0.5"/>
  <pageSetup paperSize="9"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FC92A-30F7-4014-840F-6594AB63B9C0}">
  <dimension ref="A1:F8"/>
  <sheetViews>
    <sheetView showGridLines="0" zoomScale="75" zoomScaleNormal="75" workbookViewId="0"/>
  </sheetViews>
  <sheetFormatPr defaultRowHeight="12.75" x14ac:dyDescent="0.2"/>
  <cols>
    <col min="1" max="1" width="14.85546875" style="806" customWidth="1"/>
    <col min="2" max="2" width="70.85546875" style="806" customWidth="1"/>
    <col min="3" max="5" width="9.140625" style="806"/>
    <col min="6" max="6" width="12" style="806" customWidth="1"/>
    <col min="7" max="16384" width="9.140625" style="806"/>
  </cols>
  <sheetData>
    <row r="1" spans="1:6" ht="15.75" x14ac:dyDescent="0.25">
      <c r="A1" s="58" t="s">
        <v>89</v>
      </c>
      <c r="B1" s="59" t="s">
        <v>2115</v>
      </c>
      <c r="C1" s="977" t="s">
        <v>400</v>
      </c>
      <c r="D1" s="977"/>
      <c r="E1" s="977"/>
      <c r="F1" s="977"/>
    </row>
    <row r="2" spans="1:6" ht="15.75" x14ac:dyDescent="0.25">
      <c r="A2" s="58" t="s">
        <v>90</v>
      </c>
      <c r="B2" s="59" t="s">
        <v>2116</v>
      </c>
    </row>
    <row r="3" spans="1:6" ht="15.75" x14ac:dyDescent="0.25">
      <c r="A3" s="58" t="s">
        <v>91</v>
      </c>
      <c r="B3" s="60" t="s">
        <v>171</v>
      </c>
    </row>
    <row r="4" spans="1:6" ht="15.75" x14ac:dyDescent="0.25">
      <c r="A4" s="58" t="s">
        <v>93</v>
      </c>
      <c r="B4" s="60" t="s">
        <v>172</v>
      </c>
    </row>
    <row r="5" spans="1:6" ht="15.75" x14ac:dyDescent="0.25">
      <c r="A5" s="58" t="s">
        <v>95</v>
      </c>
      <c r="B5" s="58"/>
    </row>
    <row r="6" spans="1:6" ht="15.75" x14ac:dyDescent="0.25">
      <c r="A6" s="60" t="s">
        <v>96</v>
      </c>
      <c r="B6" s="60"/>
    </row>
    <row r="7" spans="1:6" ht="15.75" x14ac:dyDescent="0.25">
      <c r="A7" s="60"/>
      <c r="B7" s="60"/>
    </row>
    <row r="8" spans="1:6" ht="15.75" x14ac:dyDescent="0.25">
      <c r="A8" s="60"/>
      <c r="B8" s="60"/>
    </row>
  </sheetData>
  <mergeCells count="1">
    <mergeCell ref="C1:F1"/>
  </mergeCells>
  <hyperlinks>
    <hyperlink ref="C1" location="Tartalom_Index!A1" display="Vissza a Tartalomra / Return to the Index" xr:uid="{8620D6E1-02F8-4B4A-94D5-E49BA1888EA9}"/>
  </hyperlink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4E581-71D7-499E-9C38-C7C00B4416AC}">
  <dimension ref="A1:F6"/>
  <sheetViews>
    <sheetView showGridLines="0" zoomScale="75" zoomScaleNormal="75" workbookViewId="0"/>
  </sheetViews>
  <sheetFormatPr defaultColWidth="9.140625" defaultRowHeight="15.75" x14ac:dyDescent="0.25"/>
  <cols>
    <col min="1" max="1" width="15.85546875" style="807" customWidth="1"/>
    <col min="2" max="2" width="62" style="807" customWidth="1"/>
    <col min="3" max="5" width="9.140625" style="807"/>
    <col min="6" max="6" width="12.140625" style="807" customWidth="1"/>
    <col min="7" max="16384" width="9.140625" style="807"/>
  </cols>
  <sheetData>
    <row r="1" spans="1:6" x14ac:dyDescent="0.25">
      <c r="A1" s="58" t="s">
        <v>89</v>
      </c>
      <c r="B1" s="59" t="s">
        <v>2117</v>
      </c>
      <c r="C1" s="977" t="s">
        <v>400</v>
      </c>
      <c r="D1" s="977"/>
      <c r="E1" s="977"/>
      <c r="F1" s="977"/>
    </row>
    <row r="2" spans="1:6" x14ac:dyDescent="0.25">
      <c r="A2" s="58" t="s">
        <v>90</v>
      </c>
      <c r="B2" s="59" t="s">
        <v>2118</v>
      </c>
    </row>
    <row r="3" spans="1:6" x14ac:dyDescent="0.25">
      <c r="A3" s="58" t="s">
        <v>91</v>
      </c>
      <c r="B3" s="60" t="s">
        <v>171</v>
      </c>
    </row>
    <row r="4" spans="1:6" x14ac:dyDescent="0.25">
      <c r="A4" s="58" t="s">
        <v>93</v>
      </c>
      <c r="B4" s="60" t="s">
        <v>172</v>
      </c>
    </row>
    <row r="5" spans="1:6" x14ac:dyDescent="0.25">
      <c r="A5" s="58" t="s">
        <v>95</v>
      </c>
      <c r="B5" s="58"/>
    </row>
    <row r="6" spans="1:6" x14ac:dyDescent="0.25">
      <c r="A6" s="60" t="s">
        <v>96</v>
      </c>
      <c r="B6" s="60"/>
    </row>
  </sheetData>
  <mergeCells count="1">
    <mergeCell ref="C1:F1"/>
  </mergeCells>
  <hyperlinks>
    <hyperlink ref="C1" location="Tartalom_Index!A1" display="Vissza a Tartalomra / Return to the Index" xr:uid="{9453169B-D5E7-439A-AB21-A92D9E0115CB}"/>
  </hyperlink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4D444-0BDE-486F-BDB2-6395856E13D0}">
  <dimension ref="A1:S24"/>
  <sheetViews>
    <sheetView showGridLines="0" zoomScale="75" zoomScaleNormal="75" workbookViewId="0"/>
  </sheetViews>
  <sheetFormatPr defaultRowHeight="12.75" x14ac:dyDescent="0.2"/>
  <cols>
    <col min="1" max="1" width="15.5703125" style="806" customWidth="1"/>
    <col min="2" max="2" width="29.85546875" style="806" bestFit="1" customWidth="1"/>
    <col min="3" max="11" width="9.140625" style="806"/>
    <col min="12" max="12" width="11.5703125" style="806" customWidth="1"/>
    <col min="13" max="14" width="9.140625" style="806"/>
    <col min="15" max="15" width="17.140625" style="806" customWidth="1"/>
    <col min="16" max="16" width="20.85546875" style="806" customWidth="1"/>
    <col min="17" max="17" width="18.28515625" style="806" customWidth="1"/>
    <col min="18" max="19" width="20" style="806" customWidth="1"/>
    <col min="20" max="16384" width="9.140625" style="806"/>
  </cols>
  <sheetData>
    <row r="1" spans="1:12" ht="15.75" x14ac:dyDescent="0.25">
      <c r="A1" s="58" t="s">
        <v>89</v>
      </c>
      <c r="B1" s="59" t="s">
        <v>2119</v>
      </c>
      <c r="I1" s="977" t="s">
        <v>400</v>
      </c>
      <c r="J1" s="977"/>
      <c r="K1" s="977"/>
      <c r="L1" s="977"/>
    </row>
    <row r="2" spans="1:12" ht="15.75" x14ac:dyDescent="0.25">
      <c r="A2" s="58" t="s">
        <v>90</v>
      </c>
      <c r="B2" s="59" t="s">
        <v>2120</v>
      </c>
    </row>
    <row r="3" spans="1:12" ht="15.75" x14ac:dyDescent="0.25">
      <c r="A3" s="58" t="s">
        <v>91</v>
      </c>
      <c r="B3" s="60" t="s">
        <v>171</v>
      </c>
    </row>
    <row r="4" spans="1:12" ht="15.75" x14ac:dyDescent="0.25">
      <c r="A4" s="58" t="s">
        <v>93</v>
      </c>
      <c r="B4" s="60" t="s">
        <v>172</v>
      </c>
    </row>
    <row r="5" spans="1:12" ht="15.75" x14ac:dyDescent="0.25">
      <c r="A5" s="58" t="s">
        <v>95</v>
      </c>
      <c r="B5" s="58"/>
    </row>
    <row r="6" spans="1:12" ht="15.75" x14ac:dyDescent="0.25">
      <c r="A6" s="60" t="s">
        <v>96</v>
      </c>
      <c r="B6" s="60"/>
    </row>
    <row r="7" spans="1:12" ht="15.75" x14ac:dyDescent="0.25">
      <c r="A7" s="60"/>
      <c r="B7" s="60"/>
    </row>
    <row r="20" spans="15:19" ht="47.25" x14ac:dyDescent="0.25">
      <c r="O20" s="836" t="s">
        <v>2126</v>
      </c>
      <c r="P20" s="836" t="s">
        <v>2127</v>
      </c>
      <c r="Q20" s="836" t="s">
        <v>2128</v>
      </c>
      <c r="R20" s="836" t="s">
        <v>2129</v>
      </c>
      <c r="S20" s="836" t="s">
        <v>2130</v>
      </c>
    </row>
    <row r="21" spans="15:19" ht="63" x14ac:dyDescent="0.25">
      <c r="O21" s="836" t="s">
        <v>2121</v>
      </c>
      <c r="P21" s="836" t="s">
        <v>2122</v>
      </c>
      <c r="Q21" s="836" t="s">
        <v>2123</v>
      </c>
      <c r="R21" s="836" t="s">
        <v>2124</v>
      </c>
      <c r="S21" s="836" t="s">
        <v>2125</v>
      </c>
    </row>
    <row r="22" spans="15:19" ht="15.75" x14ac:dyDescent="0.25">
      <c r="O22" s="850">
        <v>0.84468117992847913</v>
      </c>
      <c r="P22" s="850">
        <v>2.4338414807742567E-3</v>
      </c>
      <c r="Q22" s="850">
        <v>1.4039099539837386E-2</v>
      </c>
      <c r="R22" s="850">
        <v>0.10613755732881761</v>
      </c>
      <c r="S22" s="850">
        <v>3.2708321722091628E-2</v>
      </c>
    </row>
    <row r="23" spans="15:19" ht="15.75" x14ac:dyDescent="0.25">
      <c r="O23" s="850">
        <v>0.84468117992847913</v>
      </c>
      <c r="P23" s="850">
        <v>2.4338414807742567E-3</v>
      </c>
      <c r="Q23" s="850">
        <v>1.4039099539837386E-2</v>
      </c>
      <c r="R23" s="850">
        <v>0.10613755732881761</v>
      </c>
      <c r="S23" s="850">
        <v>3.2708321722091628E-2</v>
      </c>
    </row>
    <row r="24" spans="15:19" ht="15.75" x14ac:dyDescent="0.25">
      <c r="O24" s="807"/>
      <c r="P24" s="807"/>
      <c r="Q24" s="807"/>
      <c r="R24" s="807"/>
      <c r="S24" s="807"/>
    </row>
  </sheetData>
  <mergeCells count="1">
    <mergeCell ref="I1:L1"/>
  </mergeCells>
  <hyperlinks>
    <hyperlink ref="I1" location="Tartalom_Index!A1" display="Vissza a Tartalomra / Return to the Index" xr:uid="{B3A07D6E-E3A4-467B-A09F-67EE166B4ACE}"/>
  </hyperlink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91238-BF8D-4CB9-82A1-9584E263EDAF}">
  <dimension ref="A1:G6"/>
  <sheetViews>
    <sheetView showGridLines="0" zoomScale="75" zoomScaleNormal="75" workbookViewId="0">
      <selection activeCell="D1" sqref="D1:G1"/>
    </sheetView>
  </sheetViews>
  <sheetFormatPr defaultColWidth="9.140625" defaultRowHeight="15.75" x14ac:dyDescent="0.25"/>
  <cols>
    <col min="1" max="1" width="17.7109375" style="807" customWidth="1"/>
    <col min="2" max="2" width="62" style="807" customWidth="1"/>
    <col min="3" max="3" width="9.140625" style="807"/>
    <col min="4" max="4" width="11.42578125" style="807" customWidth="1"/>
    <col min="5" max="6" width="9.140625" style="807"/>
    <col min="7" max="7" width="9.140625" style="807" customWidth="1"/>
    <col min="8" max="16384" width="9.140625" style="807"/>
  </cols>
  <sheetData>
    <row r="1" spans="1:7" x14ac:dyDescent="0.25">
      <c r="A1" s="58" t="s">
        <v>89</v>
      </c>
      <c r="B1" s="59" t="s">
        <v>2131</v>
      </c>
      <c r="D1" s="977" t="s">
        <v>400</v>
      </c>
      <c r="E1" s="977"/>
      <c r="F1" s="977"/>
      <c r="G1" s="977"/>
    </row>
    <row r="2" spans="1:7" x14ac:dyDescent="0.25">
      <c r="A2" s="58" t="s">
        <v>90</v>
      </c>
      <c r="B2" s="59" t="s">
        <v>2132</v>
      </c>
    </row>
    <row r="3" spans="1:7" x14ac:dyDescent="0.25">
      <c r="A3" s="58" t="s">
        <v>91</v>
      </c>
      <c r="B3" s="60" t="s">
        <v>171</v>
      </c>
    </row>
    <row r="4" spans="1:7" x14ac:dyDescent="0.25">
      <c r="A4" s="58" t="s">
        <v>93</v>
      </c>
      <c r="B4" s="60" t="s">
        <v>172</v>
      </c>
    </row>
    <row r="5" spans="1:7" x14ac:dyDescent="0.25">
      <c r="A5" s="58" t="s">
        <v>95</v>
      </c>
      <c r="B5" s="58"/>
    </row>
    <row r="6" spans="1:7" x14ac:dyDescent="0.25">
      <c r="A6" s="60" t="s">
        <v>96</v>
      </c>
      <c r="B6" s="60"/>
    </row>
  </sheetData>
  <mergeCells count="1">
    <mergeCell ref="D1:G1"/>
  </mergeCells>
  <hyperlinks>
    <hyperlink ref="D1" location="Tartalom_Index!A1" display="Vissza a Tartalomra / Return to the Index" xr:uid="{299D2FF6-A98C-41DE-BB8C-C53437E94A8A}"/>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3A6B-076F-4A0B-9C80-E7F5699634D2}">
  <sheetPr codeName="Sheet12"/>
  <dimension ref="A1:K111"/>
  <sheetViews>
    <sheetView showGridLines="0" zoomScale="75" zoomScaleNormal="75" workbookViewId="0"/>
  </sheetViews>
  <sheetFormatPr defaultRowHeight="15.75" x14ac:dyDescent="0.25"/>
  <cols>
    <col min="1" max="1" width="17.85546875" style="608" customWidth="1"/>
    <col min="2" max="2" width="97.42578125" style="608" customWidth="1"/>
    <col min="3" max="3" width="17.28515625" style="608" customWidth="1"/>
    <col min="4" max="4" width="8.5703125" style="608" customWidth="1"/>
    <col min="5" max="5" width="75.5703125" style="608" bestFit="1" customWidth="1"/>
    <col min="6" max="6" width="17" style="608" bestFit="1" customWidth="1"/>
    <col min="7" max="7" width="17.7109375" style="608" customWidth="1"/>
    <col min="8" max="8" width="13.140625" style="608" customWidth="1"/>
    <col min="9" max="9" width="9.7109375" style="608" customWidth="1"/>
    <col min="10" max="11" width="9.140625" style="608"/>
    <col min="12" max="16384" width="9.140625" style="619"/>
  </cols>
  <sheetData>
    <row r="1" spans="1:11" s="634" customFormat="1" ht="18" customHeight="1" x14ac:dyDescent="0.25">
      <c r="A1" s="13" t="s">
        <v>89</v>
      </c>
      <c r="B1" s="632" t="s">
        <v>1598</v>
      </c>
      <c r="C1" s="532" t="s">
        <v>400</v>
      </c>
      <c r="D1" s="633"/>
      <c r="E1" s="633"/>
      <c r="F1" s="633"/>
      <c r="G1" s="633"/>
      <c r="H1" s="633"/>
      <c r="I1" s="633"/>
      <c r="J1" s="633"/>
      <c r="K1" s="633"/>
    </row>
    <row r="2" spans="1:11" x14ac:dyDescent="0.25">
      <c r="A2" s="13" t="s">
        <v>90</v>
      </c>
      <c r="B2" s="635" t="s">
        <v>1599</v>
      </c>
      <c r="C2" s="635"/>
    </row>
    <row r="3" spans="1:11" x14ac:dyDescent="0.25">
      <c r="A3" s="13" t="s">
        <v>91</v>
      </c>
      <c r="B3" s="608" t="s">
        <v>1358</v>
      </c>
    </row>
    <row r="4" spans="1:11" x14ac:dyDescent="0.25">
      <c r="A4" s="13" t="s">
        <v>93</v>
      </c>
      <c r="B4" s="608" t="s">
        <v>1359</v>
      </c>
    </row>
    <row r="5" spans="1:11" x14ac:dyDescent="0.25">
      <c r="A5" s="17" t="s">
        <v>95</v>
      </c>
      <c r="B5" s="608" t="s">
        <v>1600</v>
      </c>
    </row>
    <row r="6" spans="1:11" x14ac:dyDescent="0.25">
      <c r="A6" s="17" t="s">
        <v>96</v>
      </c>
      <c r="B6" s="608" t="s">
        <v>1601</v>
      </c>
    </row>
    <row r="9" spans="1:11" ht="63" x14ac:dyDescent="0.25">
      <c r="E9" s="608" t="s">
        <v>821</v>
      </c>
      <c r="F9" s="624" t="s">
        <v>1602</v>
      </c>
      <c r="G9" s="624" t="s">
        <v>1603</v>
      </c>
      <c r="H9" s="624" t="s">
        <v>1604</v>
      </c>
      <c r="I9" s="624" t="s">
        <v>1605</v>
      </c>
      <c r="J9" s="624" t="s">
        <v>1606</v>
      </c>
    </row>
    <row r="10" spans="1:11" ht="78.75" x14ac:dyDescent="0.25">
      <c r="E10" s="633" t="s">
        <v>821</v>
      </c>
      <c r="F10" s="624" t="s">
        <v>1607</v>
      </c>
      <c r="G10" s="624" t="s">
        <v>1608</v>
      </c>
      <c r="H10" s="624" t="s">
        <v>1609</v>
      </c>
      <c r="I10" s="624" t="s">
        <v>1610</v>
      </c>
      <c r="J10" s="624" t="s">
        <v>1606</v>
      </c>
    </row>
    <row r="11" spans="1:11" x14ac:dyDescent="0.25">
      <c r="E11" s="608" t="s">
        <v>1611</v>
      </c>
      <c r="F11" s="636" t="s">
        <v>428</v>
      </c>
      <c r="G11" s="637">
        <v>98.7413165938178</v>
      </c>
      <c r="H11" s="638">
        <v>44463000</v>
      </c>
      <c r="I11" s="637">
        <v>12.032825786039201</v>
      </c>
      <c r="J11" s="637">
        <f>+G11/100</f>
        <v>0.98741316593817796</v>
      </c>
    </row>
    <row r="12" spans="1:11" x14ac:dyDescent="0.25">
      <c r="E12" s="608" t="s">
        <v>1612</v>
      </c>
      <c r="F12" s="636" t="s">
        <v>428</v>
      </c>
      <c r="G12" s="637">
        <v>55.4475536718775</v>
      </c>
      <c r="H12" s="638">
        <v>8700354</v>
      </c>
      <c r="I12" s="637">
        <v>7.9694582289869702</v>
      </c>
      <c r="J12" s="637">
        <f t="shared" ref="J12:J75" si="0">+G12/100</f>
        <v>0.55447553671877503</v>
      </c>
    </row>
    <row r="13" spans="1:11" x14ac:dyDescent="0.25">
      <c r="E13" s="608" t="s">
        <v>1613</v>
      </c>
      <c r="F13" s="636" t="s">
        <v>428</v>
      </c>
      <c r="G13" s="637">
        <v>98.558549005275594</v>
      </c>
      <c r="H13" s="638">
        <v>248260847</v>
      </c>
      <c r="I13" s="637">
        <v>9.5584336693223193</v>
      </c>
      <c r="J13" s="637">
        <f t="shared" si="0"/>
        <v>0.98558549005275597</v>
      </c>
    </row>
    <row r="14" spans="1:11" x14ac:dyDescent="0.25">
      <c r="E14" s="608" t="s">
        <v>1614</v>
      </c>
      <c r="F14" s="636" t="s">
        <v>428</v>
      </c>
      <c r="G14" s="637">
        <v>108.450011640566</v>
      </c>
      <c r="H14" s="638">
        <v>22115090</v>
      </c>
      <c r="I14" s="637">
        <v>9.7274698974354994</v>
      </c>
      <c r="J14" s="637">
        <f t="shared" si="0"/>
        <v>1.08450011640566</v>
      </c>
    </row>
    <row r="15" spans="1:11" x14ac:dyDescent="0.25">
      <c r="E15" s="608" t="s">
        <v>1615</v>
      </c>
      <c r="F15" s="636" t="s">
        <v>428</v>
      </c>
      <c r="G15" s="637">
        <v>61.335178799511397</v>
      </c>
      <c r="H15" s="638">
        <v>148630000</v>
      </c>
      <c r="I15" s="637">
        <v>11.9268548355787</v>
      </c>
      <c r="J15" s="637">
        <f t="shared" si="0"/>
        <v>0.61335178799511392</v>
      </c>
    </row>
    <row r="16" spans="1:11" x14ac:dyDescent="0.25">
      <c r="E16" s="608" t="s">
        <v>1616</v>
      </c>
      <c r="F16" s="636" t="s">
        <v>158</v>
      </c>
      <c r="G16" s="637">
        <v>134.75350220371899</v>
      </c>
      <c r="H16" s="638">
        <v>289548000</v>
      </c>
      <c r="I16" s="637">
        <v>15.391369470340599</v>
      </c>
      <c r="J16" s="637">
        <f t="shared" si="0"/>
        <v>1.34753502203719</v>
      </c>
    </row>
    <row r="17" spans="5:10" x14ac:dyDescent="0.25">
      <c r="E17" s="608" t="s">
        <v>1617</v>
      </c>
      <c r="F17" s="636" t="s">
        <v>454</v>
      </c>
      <c r="G17" s="637">
        <v>28.8618972895454</v>
      </c>
      <c r="H17" s="638">
        <v>21887186</v>
      </c>
      <c r="I17" s="637">
        <v>0.68986960492819505</v>
      </c>
      <c r="J17" s="637">
        <f t="shared" si="0"/>
        <v>0.28861897289545402</v>
      </c>
    </row>
    <row r="18" spans="5:10" x14ac:dyDescent="0.25">
      <c r="E18" s="608" t="s">
        <v>1618</v>
      </c>
      <c r="F18" s="636" t="s">
        <v>202</v>
      </c>
      <c r="G18" s="637">
        <v>172.07167009234001</v>
      </c>
      <c r="H18" s="638">
        <v>46617286.667620845</v>
      </c>
      <c r="I18" s="637">
        <v>15.923333526156499</v>
      </c>
      <c r="J18" s="637">
        <f t="shared" si="0"/>
        <v>1.7207167009234001</v>
      </c>
    </row>
    <row r="19" spans="5:10" x14ac:dyDescent="0.25">
      <c r="E19" s="608" t="s">
        <v>1619</v>
      </c>
      <c r="F19" s="636" t="s">
        <v>202</v>
      </c>
      <c r="G19" s="637">
        <v>162.370265897872</v>
      </c>
      <c r="H19" s="638">
        <v>8331061.4198303921</v>
      </c>
      <c r="I19" s="637">
        <v>16.357025056132901</v>
      </c>
      <c r="J19" s="637">
        <f t="shared" si="0"/>
        <v>1.62370265897872</v>
      </c>
    </row>
    <row r="20" spans="5:10" x14ac:dyDescent="0.25">
      <c r="E20" s="608" t="s">
        <v>1620</v>
      </c>
      <c r="F20" s="636" t="s">
        <v>198</v>
      </c>
      <c r="G20" s="637">
        <v>65.565402380023201</v>
      </c>
      <c r="H20" s="638">
        <v>1599327.2193304242</v>
      </c>
      <c r="I20" s="637">
        <v>10.209181878043999</v>
      </c>
      <c r="J20" s="637">
        <f t="shared" si="0"/>
        <v>0.65565402380023197</v>
      </c>
    </row>
    <row r="21" spans="5:10" x14ac:dyDescent="0.25">
      <c r="E21" s="608" t="s">
        <v>1621</v>
      </c>
      <c r="F21" s="636" t="s">
        <v>198</v>
      </c>
      <c r="G21" s="637">
        <v>59.568478342565797</v>
      </c>
      <c r="H21" s="638">
        <v>506262724.04319096</v>
      </c>
      <c r="I21" s="637">
        <v>10.0284545892743</v>
      </c>
      <c r="J21" s="637">
        <f t="shared" si="0"/>
        <v>0.595684783425658</v>
      </c>
    </row>
    <row r="22" spans="5:10" x14ac:dyDescent="0.25">
      <c r="E22" s="608" t="s">
        <v>1622</v>
      </c>
      <c r="F22" s="636" t="s">
        <v>198</v>
      </c>
      <c r="G22" s="637">
        <v>59.264742815767001</v>
      </c>
      <c r="H22" s="638">
        <v>1342812.7188897936</v>
      </c>
      <c r="I22" s="637">
        <v>14.684314367973901</v>
      </c>
      <c r="J22" s="637">
        <f t="shared" si="0"/>
        <v>0.59264742815767002</v>
      </c>
    </row>
    <row r="23" spans="5:10" x14ac:dyDescent="0.25">
      <c r="E23" s="608" t="s">
        <v>1623</v>
      </c>
      <c r="F23" s="636" t="s">
        <v>198</v>
      </c>
      <c r="G23" s="637">
        <v>58.168035078134302</v>
      </c>
      <c r="H23" s="638">
        <v>1014471.0926727228</v>
      </c>
      <c r="I23" s="637">
        <v>5.9078604831964903</v>
      </c>
      <c r="J23" s="637">
        <f t="shared" si="0"/>
        <v>0.58168035078134306</v>
      </c>
    </row>
    <row r="24" spans="5:10" x14ac:dyDescent="0.25">
      <c r="E24" s="608" t="s">
        <v>1624</v>
      </c>
      <c r="F24" s="636" t="s">
        <v>198</v>
      </c>
      <c r="G24" s="637">
        <v>70.194383595673102</v>
      </c>
      <c r="H24" s="638">
        <v>171680.59120751117</v>
      </c>
      <c r="I24" s="637">
        <v>16.6270980565371</v>
      </c>
      <c r="J24" s="637">
        <f t="shared" si="0"/>
        <v>0.70194383595673104</v>
      </c>
    </row>
    <row r="25" spans="5:10" x14ac:dyDescent="0.25">
      <c r="E25" s="608" t="s">
        <v>1625</v>
      </c>
      <c r="F25" s="636" t="s">
        <v>198</v>
      </c>
      <c r="G25" s="637">
        <v>51.689995741764299</v>
      </c>
      <c r="H25" s="638">
        <v>2561869.1236479958</v>
      </c>
      <c r="I25" s="637">
        <v>11.520587177219999</v>
      </c>
      <c r="J25" s="637">
        <f t="shared" si="0"/>
        <v>0.51689995741764294</v>
      </c>
    </row>
    <row r="26" spans="5:10" x14ac:dyDescent="0.25">
      <c r="E26" s="608" t="s">
        <v>1626</v>
      </c>
      <c r="F26" s="636" t="s">
        <v>198</v>
      </c>
      <c r="G26" s="637">
        <v>55.761732234489202</v>
      </c>
      <c r="H26" s="638">
        <v>86612202.391298383</v>
      </c>
      <c r="I26" s="637">
        <v>5.6782783096027201</v>
      </c>
      <c r="J26" s="637">
        <f t="shared" si="0"/>
        <v>0.55761732234489203</v>
      </c>
    </row>
    <row r="27" spans="5:10" x14ac:dyDescent="0.25">
      <c r="E27" s="608" t="s">
        <v>1627</v>
      </c>
      <c r="F27" s="636" t="s">
        <v>198</v>
      </c>
      <c r="G27" s="637">
        <v>77.7821713167437</v>
      </c>
      <c r="H27" s="638">
        <v>515828.01716172829</v>
      </c>
      <c r="I27" s="637">
        <v>11.6849569948499</v>
      </c>
      <c r="J27" s="637">
        <f t="shared" si="0"/>
        <v>0.77782171316743698</v>
      </c>
    </row>
    <row r="28" spans="5:10" x14ac:dyDescent="0.25">
      <c r="E28" s="608" t="s">
        <v>1628</v>
      </c>
      <c r="F28" s="636" t="s">
        <v>198</v>
      </c>
      <c r="G28" s="637">
        <v>85.984224554325294</v>
      </c>
      <c r="H28" s="638">
        <v>3228104.6723323548</v>
      </c>
      <c r="I28" s="637">
        <v>8.53477596435539</v>
      </c>
      <c r="J28" s="637">
        <f t="shared" si="0"/>
        <v>0.85984224554325295</v>
      </c>
    </row>
    <row r="29" spans="5:10" x14ac:dyDescent="0.25">
      <c r="E29" s="608" t="s">
        <v>1629</v>
      </c>
      <c r="F29" s="636" t="s">
        <v>198</v>
      </c>
      <c r="G29" s="637">
        <v>62.613527488475597</v>
      </c>
      <c r="H29" s="638">
        <v>505424.8949957157</v>
      </c>
      <c r="I29" s="637">
        <v>11.973444141949701</v>
      </c>
      <c r="J29" s="637">
        <f t="shared" si="0"/>
        <v>0.62613527488475595</v>
      </c>
    </row>
    <row r="30" spans="5:10" x14ac:dyDescent="0.25">
      <c r="E30" s="608" t="s">
        <v>1630</v>
      </c>
      <c r="F30" s="636" t="s">
        <v>198</v>
      </c>
      <c r="G30" s="637">
        <v>46.129547722368102</v>
      </c>
      <c r="H30" s="638">
        <v>526895.98943705996</v>
      </c>
      <c r="I30" s="637">
        <v>9.9388688146376492</v>
      </c>
      <c r="J30" s="637">
        <f t="shared" si="0"/>
        <v>0.46129547722368103</v>
      </c>
    </row>
    <row r="31" spans="5:10" x14ac:dyDescent="0.25">
      <c r="E31" s="608" t="s">
        <v>1631</v>
      </c>
      <c r="F31" s="636" t="s">
        <v>198</v>
      </c>
      <c r="G31" s="637">
        <v>173.78399664128301</v>
      </c>
      <c r="H31" s="638">
        <v>7024465.1207694113</v>
      </c>
      <c r="I31" s="637">
        <v>12.388195162694</v>
      </c>
      <c r="J31" s="637">
        <f t="shared" si="0"/>
        <v>1.7378399664128301</v>
      </c>
    </row>
    <row r="32" spans="5:10" x14ac:dyDescent="0.25">
      <c r="E32" s="608" t="s">
        <v>1632</v>
      </c>
      <c r="F32" s="636" t="s">
        <v>198</v>
      </c>
      <c r="G32" s="637">
        <v>55.013264326112498</v>
      </c>
      <c r="H32" s="638">
        <v>546490.0413186599</v>
      </c>
      <c r="I32" s="637">
        <v>8.5338842112328397</v>
      </c>
      <c r="J32" s="637">
        <f t="shared" si="0"/>
        <v>0.55013264326112499</v>
      </c>
    </row>
    <row r="33" spans="5:10" x14ac:dyDescent="0.25">
      <c r="E33" s="608" t="s">
        <v>1633</v>
      </c>
      <c r="F33" s="636" t="s">
        <v>198</v>
      </c>
      <c r="G33" s="637">
        <v>67.326919243628296</v>
      </c>
      <c r="H33" s="638">
        <v>963663.9226197555</v>
      </c>
      <c r="I33" s="637">
        <v>12.0853746390084</v>
      </c>
      <c r="J33" s="637">
        <f t="shared" si="0"/>
        <v>0.67326919243628292</v>
      </c>
    </row>
    <row r="34" spans="5:10" x14ac:dyDescent="0.25">
      <c r="E34" s="608" t="s">
        <v>1634</v>
      </c>
      <c r="F34" s="636" t="s">
        <v>198</v>
      </c>
      <c r="G34" s="637">
        <v>84.192153611111095</v>
      </c>
      <c r="H34" s="638">
        <v>11972393.524405453</v>
      </c>
      <c r="I34" s="637">
        <v>12.052169284003201</v>
      </c>
      <c r="J34" s="637">
        <f t="shared" si="0"/>
        <v>0.84192153611111098</v>
      </c>
    </row>
    <row r="35" spans="5:10" x14ac:dyDescent="0.25">
      <c r="E35" s="608" t="s">
        <v>1635</v>
      </c>
      <c r="F35" s="636" t="s">
        <v>198</v>
      </c>
      <c r="G35" s="637">
        <v>59.494729037829799</v>
      </c>
      <c r="H35" s="638">
        <v>3324068.0544857429</v>
      </c>
      <c r="I35" s="637">
        <v>6.9959961440800198</v>
      </c>
      <c r="J35" s="637">
        <f t="shared" si="0"/>
        <v>0.59494729037829797</v>
      </c>
    </row>
    <row r="36" spans="5:10" x14ac:dyDescent="0.25">
      <c r="E36" s="608" t="s">
        <v>1636</v>
      </c>
      <c r="F36" s="636" t="s">
        <v>198</v>
      </c>
      <c r="G36" s="637">
        <v>71.050099176735102</v>
      </c>
      <c r="H36" s="638">
        <v>20376141.78246564</v>
      </c>
      <c r="I36" s="637">
        <v>6.45614035087719</v>
      </c>
      <c r="J36" s="637">
        <f t="shared" si="0"/>
        <v>0.71050099176735104</v>
      </c>
    </row>
    <row r="37" spans="5:10" x14ac:dyDescent="0.25">
      <c r="E37" s="608" t="s">
        <v>1637</v>
      </c>
      <c r="F37" s="636" t="s">
        <v>198</v>
      </c>
      <c r="G37" s="637">
        <v>70.2298518583234</v>
      </c>
      <c r="H37" s="638">
        <v>450213.66241892549</v>
      </c>
      <c r="I37" s="637">
        <v>20.690663207863899</v>
      </c>
      <c r="J37" s="637">
        <f t="shared" si="0"/>
        <v>0.702298518583234</v>
      </c>
    </row>
    <row r="38" spans="5:10" x14ac:dyDescent="0.25">
      <c r="E38" s="608" t="s">
        <v>1638</v>
      </c>
      <c r="F38" s="636" t="s">
        <v>198</v>
      </c>
      <c r="G38" s="637">
        <v>150.45945817333401</v>
      </c>
      <c r="H38" s="638">
        <v>2893078.1001954633</v>
      </c>
      <c r="I38" s="637">
        <v>13.5127205045524</v>
      </c>
      <c r="J38" s="637">
        <f t="shared" si="0"/>
        <v>1.5045945817333402</v>
      </c>
    </row>
    <row r="39" spans="5:10" x14ac:dyDescent="0.25">
      <c r="E39" s="608" t="s">
        <v>1639</v>
      </c>
      <c r="F39" s="636" t="s">
        <v>456</v>
      </c>
      <c r="G39" s="637">
        <v>191.79752846211301</v>
      </c>
      <c r="H39" s="638">
        <v>2374714</v>
      </c>
      <c r="I39" s="637">
        <v>19.096159957132102</v>
      </c>
      <c r="J39" s="637">
        <f t="shared" si="0"/>
        <v>1.91797528462113</v>
      </c>
    </row>
    <row r="40" spans="5:10" x14ac:dyDescent="0.25">
      <c r="E40" s="608" t="s">
        <v>1640</v>
      </c>
      <c r="F40" s="636" t="s">
        <v>208</v>
      </c>
      <c r="G40" s="637">
        <v>100.528702674987</v>
      </c>
      <c r="H40" s="638">
        <v>9533100</v>
      </c>
      <c r="I40" s="637">
        <v>13.7276134943773</v>
      </c>
      <c r="J40" s="637">
        <f t="shared" si="0"/>
        <v>1.0052870267498699</v>
      </c>
    </row>
    <row r="41" spans="5:10" x14ac:dyDescent="0.25">
      <c r="E41" s="608" t="s">
        <v>1641</v>
      </c>
      <c r="F41" s="636" t="s">
        <v>208</v>
      </c>
      <c r="G41" s="637">
        <v>93.663223140495802</v>
      </c>
      <c r="H41" s="638">
        <v>5514000</v>
      </c>
      <c r="I41" s="637">
        <v>11.2883435582822</v>
      </c>
      <c r="J41" s="637">
        <f t="shared" si="0"/>
        <v>0.93663223140495799</v>
      </c>
    </row>
    <row r="42" spans="5:10" x14ac:dyDescent="0.25">
      <c r="E42" s="608" t="s">
        <v>1642</v>
      </c>
      <c r="F42" s="636" t="s">
        <v>208</v>
      </c>
      <c r="G42" s="637">
        <v>85.055055781912699</v>
      </c>
      <c r="H42" s="638">
        <v>582875000</v>
      </c>
      <c r="I42" s="637">
        <v>8.8514841833336</v>
      </c>
      <c r="J42" s="637">
        <f t="shared" si="0"/>
        <v>0.85055055781912703</v>
      </c>
    </row>
    <row r="43" spans="5:10" x14ac:dyDescent="0.25">
      <c r="E43" s="608" t="s">
        <v>1643</v>
      </c>
      <c r="F43" s="636" t="s">
        <v>208</v>
      </c>
      <c r="G43" s="637">
        <v>70.543626161442404</v>
      </c>
      <c r="H43" s="638">
        <v>3243770</v>
      </c>
      <c r="I43" s="637">
        <v>7.1168278574093202</v>
      </c>
      <c r="J43" s="637">
        <f t="shared" si="0"/>
        <v>0.70543626161442408</v>
      </c>
    </row>
    <row r="44" spans="5:10" x14ac:dyDescent="0.25">
      <c r="E44" s="608" t="s">
        <v>1644</v>
      </c>
      <c r="F44" s="636" t="s">
        <v>165</v>
      </c>
      <c r="G44" s="637">
        <v>55.147094172278202</v>
      </c>
      <c r="H44" s="638">
        <v>2372620000</v>
      </c>
      <c r="I44" s="637">
        <v>9.4671952700689808</v>
      </c>
      <c r="J44" s="637">
        <f t="shared" si="0"/>
        <v>0.55147094172278199</v>
      </c>
    </row>
    <row r="45" spans="5:10" x14ac:dyDescent="0.25">
      <c r="E45" s="608" t="s">
        <v>1645</v>
      </c>
      <c r="F45" s="636" t="s">
        <v>165</v>
      </c>
      <c r="G45" s="637">
        <v>31.224435828778901</v>
      </c>
      <c r="H45" s="638">
        <v>10482473</v>
      </c>
      <c r="I45" s="637">
        <v>7.6875532564076803</v>
      </c>
      <c r="J45" s="637">
        <f t="shared" si="0"/>
        <v>0.31224435828778901</v>
      </c>
    </row>
    <row r="46" spans="5:10" x14ac:dyDescent="0.25">
      <c r="E46" s="608" t="s">
        <v>1646</v>
      </c>
      <c r="F46" s="636" t="s">
        <v>165</v>
      </c>
      <c r="G46" s="637">
        <v>36.910498947649998</v>
      </c>
      <c r="H46" s="638">
        <v>30814645</v>
      </c>
      <c r="I46" s="637">
        <v>8.1615071088755293</v>
      </c>
      <c r="J46" s="637">
        <f t="shared" si="0"/>
        <v>0.3691049894765</v>
      </c>
    </row>
    <row r="47" spans="5:10" x14ac:dyDescent="0.25">
      <c r="E47" s="608" t="s">
        <v>1647</v>
      </c>
      <c r="F47" s="636" t="s">
        <v>165</v>
      </c>
      <c r="G47" s="637">
        <v>34.342278512107697</v>
      </c>
      <c r="H47" s="638">
        <v>13328659</v>
      </c>
      <c r="I47" s="637">
        <v>6.4664508632931899</v>
      </c>
      <c r="J47" s="637">
        <f t="shared" si="0"/>
        <v>0.34342278512107699</v>
      </c>
    </row>
    <row r="48" spans="5:10" x14ac:dyDescent="0.25">
      <c r="E48" s="608" t="s">
        <v>1648</v>
      </c>
      <c r="F48" s="636" t="s">
        <v>165</v>
      </c>
      <c r="G48" s="637">
        <v>40.212543066304498</v>
      </c>
      <c r="H48" s="638">
        <v>26711596</v>
      </c>
      <c r="I48" s="637">
        <v>7.7662443586888301</v>
      </c>
      <c r="J48" s="637">
        <f t="shared" si="0"/>
        <v>0.40212543066304496</v>
      </c>
    </row>
    <row r="49" spans="5:10" x14ac:dyDescent="0.25">
      <c r="E49" s="608" t="s">
        <v>1649</v>
      </c>
      <c r="F49" s="636" t="s">
        <v>165</v>
      </c>
      <c r="G49" s="637">
        <v>54.7887490523567</v>
      </c>
      <c r="H49" s="638">
        <v>1713784000</v>
      </c>
      <c r="I49" s="637">
        <v>8.1114147356390909</v>
      </c>
      <c r="J49" s="637">
        <f t="shared" si="0"/>
        <v>0.547887490523567</v>
      </c>
    </row>
    <row r="50" spans="5:10" x14ac:dyDescent="0.25">
      <c r="E50" s="608" t="s">
        <v>1650</v>
      </c>
      <c r="F50" s="636" t="s">
        <v>165</v>
      </c>
      <c r="G50" s="637">
        <v>35.456965127635002</v>
      </c>
      <c r="H50" s="638">
        <v>1388609000</v>
      </c>
      <c r="I50" s="637">
        <v>7.3767125844626102</v>
      </c>
      <c r="J50" s="637">
        <f t="shared" si="0"/>
        <v>0.35456965127635004</v>
      </c>
    </row>
    <row r="51" spans="5:10" x14ac:dyDescent="0.25">
      <c r="E51" s="608" t="s">
        <v>1651</v>
      </c>
      <c r="F51" s="636" t="s">
        <v>166</v>
      </c>
      <c r="G51" s="637">
        <v>219.33961636756399</v>
      </c>
      <c r="H51" s="638">
        <v>28933308</v>
      </c>
      <c r="I51" s="637">
        <v>10.9296032025645</v>
      </c>
      <c r="J51" s="637">
        <f t="shared" si="0"/>
        <v>2.1933961636756401</v>
      </c>
    </row>
    <row r="52" spans="5:10" x14ac:dyDescent="0.25">
      <c r="E52" s="608" t="s">
        <v>1652</v>
      </c>
      <c r="F52" s="636" t="s">
        <v>166</v>
      </c>
      <c r="G52" s="637">
        <v>27.951672887488002</v>
      </c>
      <c r="H52" s="638">
        <v>518030000</v>
      </c>
      <c r="I52" s="637">
        <v>4.0541459764641896</v>
      </c>
      <c r="J52" s="637">
        <f t="shared" si="0"/>
        <v>0.27951672887487999</v>
      </c>
    </row>
    <row r="53" spans="5:10" x14ac:dyDescent="0.25">
      <c r="E53" s="608" t="s">
        <v>1653</v>
      </c>
      <c r="F53" s="636" t="s">
        <v>166</v>
      </c>
      <c r="G53" s="637">
        <v>23.833914112866498</v>
      </c>
      <c r="H53" s="638">
        <v>1436096000</v>
      </c>
      <c r="I53" s="637">
        <v>-18.781302170283801</v>
      </c>
      <c r="J53" s="637">
        <f t="shared" si="0"/>
        <v>0.23833914112866497</v>
      </c>
    </row>
    <row r="54" spans="5:10" x14ac:dyDescent="0.25">
      <c r="E54" s="608" t="s">
        <v>1654</v>
      </c>
      <c r="F54" s="636" t="s">
        <v>166</v>
      </c>
      <c r="G54" s="637">
        <v>63.9311005877585</v>
      </c>
      <c r="H54" s="638">
        <v>6121507</v>
      </c>
      <c r="I54" s="637">
        <v>6.4783567121002497</v>
      </c>
      <c r="J54" s="637">
        <f t="shared" si="0"/>
        <v>0.63931100587758505</v>
      </c>
    </row>
    <row r="55" spans="5:10" x14ac:dyDescent="0.25">
      <c r="E55" s="608" t="s">
        <v>1655</v>
      </c>
      <c r="F55" s="636" t="s">
        <v>434</v>
      </c>
      <c r="G55" s="637">
        <v>32.3849710040707</v>
      </c>
      <c r="H55" s="638">
        <v>62963890</v>
      </c>
      <c r="I55" s="637">
        <v>2.8598981647461499</v>
      </c>
      <c r="J55" s="637">
        <f t="shared" si="0"/>
        <v>0.32384971004070701</v>
      </c>
    </row>
    <row r="56" spans="5:10" x14ac:dyDescent="0.25">
      <c r="E56" s="608" t="s">
        <v>1656</v>
      </c>
      <c r="F56" s="636" t="s">
        <v>434</v>
      </c>
      <c r="G56" s="637">
        <v>50.413033676577001</v>
      </c>
      <c r="H56" s="638">
        <v>62395000</v>
      </c>
      <c r="I56" s="637">
        <v>0.41819132253005697</v>
      </c>
      <c r="J56" s="637">
        <f t="shared" si="0"/>
        <v>0.50413033676577002</v>
      </c>
    </row>
    <row r="57" spans="5:10" x14ac:dyDescent="0.25">
      <c r="E57" s="608" t="s">
        <v>1657</v>
      </c>
      <c r="F57" s="636" t="s">
        <v>434</v>
      </c>
      <c r="G57" s="637">
        <v>39.691759144684703</v>
      </c>
      <c r="H57" s="638">
        <v>65131000</v>
      </c>
      <c r="I57" s="637">
        <v>14.105615798289699</v>
      </c>
      <c r="J57" s="637">
        <f t="shared" si="0"/>
        <v>0.39691759144684702</v>
      </c>
    </row>
    <row r="58" spans="5:10" x14ac:dyDescent="0.25">
      <c r="E58" s="608" t="s">
        <v>1658</v>
      </c>
      <c r="F58" s="636" t="s">
        <v>434</v>
      </c>
      <c r="G58" s="637">
        <v>24.331920160873398</v>
      </c>
      <c r="H58" s="638">
        <v>59238000</v>
      </c>
      <c r="I58" s="637">
        <v>0.99914546769210499</v>
      </c>
      <c r="J58" s="637">
        <f t="shared" si="0"/>
        <v>0.24331920160873399</v>
      </c>
    </row>
    <row r="59" spans="5:10" x14ac:dyDescent="0.25">
      <c r="E59" s="608" t="s">
        <v>1659</v>
      </c>
      <c r="F59" s="636" t="s">
        <v>200</v>
      </c>
      <c r="G59" s="637">
        <v>158.80975492192201</v>
      </c>
      <c r="H59" s="638">
        <v>50973119.247224666</v>
      </c>
      <c r="I59" s="637">
        <v>21.823344152364498</v>
      </c>
      <c r="J59" s="637">
        <f t="shared" si="0"/>
        <v>1.58809754921922</v>
      </c>
    </row>
    <row r="60" spans="5:10" x14ac:dyDescent="0.25">
      <c r="E60" s="608" t="s">
        <v>1660</v>
      </c>
      <c r="F60" s="636" t="s">
        <v>167</v>
      </c>
      <c r="G60" s="637">
        <v>225.58835106833399</v>
      </c>
      <c r="H60" s="638">
        <v>53908640</v>
      </c>
      <c r="I60" s="637">
        <v>18.697270354561802</v>
      </c>
      <c r="J60" s="637">
        <f t="shared" si="0"/>
        <v>2.2558835106833399</v>
      </c>
    </row>
    <row r="61" spans="5:10" x14ac:dyDescent="0.25">
      <c r="E61" s="608" t="s">
        <v>1661</v>
      </c>
      <c r="F61" s="636" t="s">
        <v>167</v>
      </c>
      <c r="G61" s="637">
        <v>12.7471807924184</v>
      </c>
      <c r="H61" s="638">
        <v>131538900</v>
      </c>
      <c r="I61" s="637">
        <v>2.8217609276684499</v>
      </c>
      <c r="J61" s="637">
        <f t="shared" si="0"/>
        <v>0.127471807924184</v>
      </c>
    </row>
    <row r="62" spans="5:10" x14ac:dyDescent="0.25">
      <c r="E62" s="608" t="s">
        <v>1662</v>
      </c>
      <c r="F62" s="636" t="s">
        <v>167</v>
      </c>
      <c r="G62" s="637">
        <v>32.209970621218503</v>
      </c>
      <c r="H62" s="638">
        <v>42099862</v>
      </c>
      <c r="I62" s="637">
        <v>1.7542349248320701</v>
      </c>
      <c r="J62" s="637">
        <f t="shared" si="0"/>
        <v>0.32209970621218503</v>
      </c>
    </row>
    <row r="63" spans="5:10" x14ac:dyDescent="0.25">
      <c r="E63" s="608" t="s">
        <v>1663</v>
      </c>
      <c r="F63" s="636" t="s">
        <v>167</v>
      </c>
      <c r="G63" s="637">
        <v>60.2277876017042</v>
      </c>
      <c r="H63" s="638">
        <v>3523275</v>
      </c>
      <c r="I63" s="637">
        <v>16.810118908542101</v>
      </c>
      <c r="J63" s="637">
        <f t="shared" si="0"/>
        <v>0.60227787601704197</v>
      </c>
    </row>
    <row r="64" spans="5:10" x14ac:dyDescent="0.25">
      <c r="E64" s="608" t="s">
        <v>1664</v>
      </c>
      <c r="F64" s="636" t="s">
        <v>167</v>
      </c>
      <c r="G64" s="637">
        <v>24.6553971203396</v>
      </c>
      <c r="H64" s="638">
        <v>167818779</v>
      </c>
      <c r="I64" s="637">
        <v>16.070588878535901</v>
      </c>
      <c r="J64" s="637">
        <f t="shared" si="0"/>
        <v>0.24655397120339601</v>
      </c>
    </row>
    <row r="65" spans="5:10" x14ac:dyDescent="0.25">
      <c r="E65" s="608" t="s">
        <v>1665</v>
      </c>
      <c r="F65" s="636" t="s">
        <v>167</v>
      </c>
      <c r="G65" s="637">
        <v>27.5263623946534</v>
      </c>
      <c r="H65" s="638">
        <v>14051459</v>
      </c>
      <c r="I65" s="637">
        <v>4.8947934697162001</v>
      </c>
      <c r="J65" s="637">
        <f t="shared" si="0"/>
        <v>0.27526362394653403</v>
      </c>
    </row>
    <row r="66" spans="5:10" x14ac:dyDescent="0.25">
      <c r="E66" s="608" t="s">
        <v>1666</v>
      </c>
      <c r="F66" s="636" t="s">
        <v>167</v>
      </c>
      <c r="G66" s="637">
        <v>44.462174680660901</v>
      </c>
      <c r="H66" s="638">
        <v>12348486</v>
      </c>
      <c r="I66" s="637">
        <v>5.3632017575230098</v>
      </c>
      <c r="J66" s="637">
        <f t="shared" si="0"/>
        <v>0.44462174680660899</v>
      </c>
    </row>
    <row r="67" spans="5:10" x14ac:dyDescent="0.25">
      <c r="E67" s="608" t="s">
        <v>1667</v>
      </c>
      <c r="F67" s="636" t="s">
        <v>167</v>
      </c>
      <c r="G67" s="637">
        <v>38.770830260869403</v>
      </c>
      <c r="H67" s="638">
        <v>71582668</v>
      </c>
      <c r="I67" s="637">
        <v>4.6989278893356703</v>
      </c>
      <c r="J67" s="637">
        <f t="shared" si="0"/>
        <v>0.38770830260869404</v>
      </c>
    </row>
    <row r="68" spans="5:10" x14ac:dyDescent="0.25">
      <c r="E68" s="608" t="s">
        <v>1668</v>
      </c>
      <c r="F68" s="636" t="s">
        <v>167</v>
      </c>
      <c r="G68" s="637">
        <v>51.530940506030397</v>
      </c>
      <c r="H68" s="638">
        <v>44990102</v>
      </c>
      <c r="I68" s="637">
        <v>8.4911238553314892</v>
      </c>
      <c r="J68" s="637">
        <f t="shared" si="0"/>
        <v>0.51530940506030398</v>
      </c>
    </row>
    <row r="69" spans="5:10" x14ac:dyDescent="0.25">
      <c r="E69" s="608" t="s">
        <v>1669</v>
      </c>
      <c r="F69" s="636" t="s">
        <v>167</v>
      </c>
      <c r="G69" s="637">
        <v>24.561774428275001</v>
      </c>
      <c r="H69" s="638">
        <v>25024165</v>
      </c>
      <c r="I69" s="637">
        <v>3.7814156676464599</v>
      </c>
      <c r="J69" s="637">
        <f t="shared" si="0"/>
        <v>0.24561774428275002</v>
      </c>
    </row>
    <row r="70" spans="5:10" x14ac:dyDescent="0.25">
      <c r="E70" s="608" t="s">
        <v>1670</v>
      </c>
      <c r="F70" s="636" t="s">
        <v>167</v>
      </c>
      <c r="G70" s="637">
        <v>66.609541284872194</v>
      </c>
      <c r="H70" s="638">
        <v>828365000</v>
      </c>
      <c r="I70" s="637">
        <v>8.8968491848819404</v>
      </c>
      <c r="J70" s="637">
        <f t="shared" si="0"/>
        <v>0.66609541284872198</v>
      </c>
    </row>
    <row r="71" spans="5:10" x14ac:dyDescent="0.25">
      <c r="E71" s="608" t="s">
        <v>1671</v>
      </c>
      <c r="F71" s="636" t="s">
        <v>167</v>
      </c>
      <c r="G71" s="637">
        <v>69.707034065494994</v>
      </c>
      <c r="H71" s="638">
        <v>76531114</v>
      </c>
      <c r="I71" s="637">
        <v>8.8673367233682203</v>
      </c>
      <c r="J71" s="637">
        <f t="shared" si="0"/>
        <v>0.69707034065494999</v>
      </c>
    </row>
    <row r="72" spans="5:10" x14ac:dyDescent="0.25">
      <c r="E72" s="608" t="s">
        <v>1672</v>
      </c>
      <c r="F72" s="636" t="s">
        <v>167</v>
      </c>
      <c r="G72" s="637">
        <v>45.164792795277698</v>
      </c>
      <c r="H72" s="638">
        <v>832183000</v>
      </c>
      <c r="I72" s="637">
        <v>12.724907502829801</v>
      </c>
      <c r="J72" s="637">
        <f t="shared" si="0"/>
        <v>0.45164792795277697</v>
      </c>
    </row>
    <row r="73" spans="5:10" x14ac:dyDescent="0.25">
      <c r="E73" s="608" t="s">
        <v>1673</v>
      </c>
      <c r="F73" s="636" t="s">
        <v>167</v>
      </c>
      <c r="G73" s="637">
        <v>29.4642874482102</v>
      </c>
      <c r="H73" s="638">
        <v>127480304</v>
      </c>
      <c r="I73" s="637">
        <v>2.4106031840914999</v>
      </c>
      <c r="J73" s="637">
        <f t="shared" si="0"/>
        <v>0.29464287448210202</v>
      </c>
    </row>
    <row r="74" spans="5:10" x14ac:dyDescent="0.25">
      <c r="E74" s="608" t="s">
        <v>1674</v>
      </c>
      <c r="F74" s="636" t="s">
        <v>438</v>
      </c>
      <c r="G74" s="637">
        <v>95.1876724853648</v>
      </c>
      <c r="H74" s="638">
        <v>2393797</v>
      </c>
      <c r="I74" s="637">
        <v>18.691615473305099</v>
      </c>
      <c r="J74" s="637">
        <f t="shared" si="0"/>
        <v>0.95187672485364805</v>
      </c>
    </row>
    <row r="75" spans="5:10" x14ac:dyDescent="0.25">
      <c r="E75" s="608" t="s">
        <v>1675</v>
      </c>
      <c r="F75" s="636" t="s">
        <v>196</v>
      </c>
      <c r="G75" s="637">
        <v>91.505070461584296</v>
      </c>
      <c r="H75" s="638">
        <v>396196000</v>
      </c>
      <c r="I75" s="637">
        <v>12.911940750401801</v>
      </c>
      <c r="J75" s="637">
        <f t="shared" si="0"/>
        <v>0.91505070461584292</v>
      </c>
    </row>
    <row r="76" spans="5:10" x14ac:dyDescent="0.25">
      <c r="E76" s="608" t="s">
        <v>1676</v>
      </c>
      <c r="F76" s="636" t="s">
        <v>196</v>
      </c>
      <c r="G76" s="637">
        <v>75.517238678276598</v>
      </c>
      <c r="H76" s="638">
        <v>913390000</v>
      </c>
      <c r="I76" s="637">
        <v>10.9447811510697</v>
      </c>
      <c r="J76" s="637">
        <f t="shared" ref="J76:J110" si="1">+G76/100</f>
        <v>0.75517238678276599</v>
      </c>
    </row>
    <row r="77" spans="5:10" x14ac:dyDescent="0.25">
      <c r="E77" s="608" t="s">
        <v>1677</v>
      </c>
      <c r="F77" s="636" t="s">
        <v>210</v>
      </c>
      <c r="G77" s="637">
        <v>97.748705352163299</v>
      </c>
      <c r="H77" s="638">
        <v>18147419.705863439</v>
      </c>
      <c r="I77" s="637">
        <v>2.1680119859692799</v>
      </c>
      <c r="J77" s="637">
        <f t="shared" si="1"/>
        <v>0.97748705352163301</v>
      </c>
    </row>
    <row r="78" spans="5:10" x14ac:dyDescent="0.25">
      <c r="E78" s="608" t="s">
        <v>1678</v>
      </c>
      <c r="F78" s="636" t="s">
        <v>210</v>
      </c>
      <c r="G78" s="637">
        <v>103.543564937669</v>
      </c>
      <c r="H78" s="638">
        <v>12122985.004930861</v>
      </c>
      <c r="I78" s="637">
        <v>7.6947080494612701</v>
      </c>
      <c r="J78" s="637">
        <f t="shared" si="1"/>
        <v>1.0354356493766901</v>
      </c>
    </row>
    <row r="79" spans="5:10" x14ac:dyDescent="0.25">
      <c r="E79" s="608" t="s">
        <v>1679</v>
      </c>
      <c r="F79" s="636" t="s">
        <v>210</v>
      </c>
      <c r="G79" s="637">
        <v>130.451700860171</v>
      </c>
      <c r="H79" s="638">
        <v>22059562.663200773</v>
      </c>
      <c r="I79" s="637">
        <v>8.0670380304399405</v>
      </c>
      <c r="J79" s="637">
        <f t="shared" si="1"/>
        <v>1.3045170086017099</v>
      </c>
    </row>
    <row r="80" spans="5:10" x14ac:dyDescent="0.25">
      <c r="E80" s="608" t="s">
        <v>1680</v>
      </c>
      <c r="F80" s="636" t="s">
        <v>210</v>
      </c>
      <c r="G80" s="637">
        <v>33.271209752891302</v>
      </c>
      <c r="H80" s="638">
        <v>4351830.2700182227</v>
      </c>
      <c r="I80" s="637">
        <v>5.0132203172180798</v>
      </c>
      <c r="J80" s="637">
        <f t="shared" si="1"/>
        <v>0.33271209752891301</v>
      </c>
    </row>
    <row r="81" spans="5:10" x14ac:dyDescent="0.25">
      <c r="E81" s="608" t="s">
        <v>1681</v>
      </c>
      <c r="F81" s="636" t="s">
        <v>210</v>
      </c>
      <c r="G81" s="637">
        <v>133.13855899751701</v>
      </c>
      <c r="H81" s="638">
        <v>46372939.760531679</v>
      </c>
      <c r="I81" s="637">
        <v>10.3229244204027</v>
      </c>
      <c r="J81" s="637">
        <f t="shared" si="1"/>
        <v>1.3313855899751701</v>
      </c>
    </row>
    <row r="82" spans="5:10" x14ac:dyDescent="0.25">
      <c r="E82" s="608" t="s">
        <v>1682</v>
      </c>
      <c r="F82" s="636" t="s">
        <v>210</v>
      </c>
      <c r="G82" s="637">
        <v>87.719746521458006</v>
      </c>
      <c r="H82" s="638">
        <v>25091369.910708547</v>
      </c>
      <c r="I82" s="637">
        <v>8.0356547472756308</v>
      </c>
      <c r="J82" s="637">
        <f t="shared" si="1"/>
        <v>0.87719746521458009</v>
      </c>
    </row>
    <row r="83" spans="5:10" x14ac:dyDescent="0.25">
      <c r="E83" s="608" t="s">
        <v>1683</v>
      </c>
      <c r="F83" s="636" t="s">
        <v>210</v>
      </c>
      <c r="G83" s="637">
        <v>184.59604118961099</v>
      </c>
      <c r="H83" s="638">
        <v>35468938.857326619</v>
      </c>
      <c r="I83" s="637">
        <v>13.599609622092499</v>
      </c>
      <c r="J83" s="637">
        <f t="shared" si="1"/>
        <v>1.8459604118961099</v>
      </c>
    </row>
    <row r="84" spans="5:10" x14ac:dyDescent="0.25">
      <c r="E84" s="608" t="s">
        <v>1684</v>
      </c>
      <c r="F84" s="636" t="s">
        <v>210</v>
      </c>
      <c r="G84" s="637">
        <v>116.108927915644</v>
      </c>
      <c r="H84" s="638">
        <v>35898356.625683352</v>
      </c>
      <c r="I84" s="637">
        <v>8.5593269938033103</v>
      </c>
      <c r="J84" s="637">
        <f t="shared" si="1"/>
        <v>1.16108927915644</v>
      </c>
    </row>
    <row r="85" spans="5:10" x14ac:dyDescent="0.25">
      <c r="E85" s="608" t="s">
        <v>1685</v>
      </c>
      <c r="F85" s="636" t="s">
        <v>210</v>
      </c>
      <c r="G85" s="637">
        <v>135.048190947167</v>
      </c>
      <c r="H85" s="638">
        <v>77478338.943080723</v>
      </c>
      <c r="I85" s="637">
        <v>12.2794636556104</v>
      </c>
      <c r="J85" s="637">
        <f t="shared" si="1"/>
        <v>1.35048190947167</v>
      </c>
    </row>
    <row r="86" spans="5:10" x14ac:dyDescent="0.25">
      <c r="E86" s="608" t="s">
        <v>1686</v>
      </c>
      <c r="F86" s="636" t="s">
        <v>210</v>
      </c>
      <c r="G86" s="637">
        <v>156.409114559898</v>
      </c>
      <c r="H86" s="638">
        <v>48472583.623110734</v>
      </c>
      <c r="I86" s="637">
        <v>10.5044906505341</v>
      </c>
      <c r="J86" s="637">
        <f t="shared" si="1"/>
        <v>1.5640911455989801</v>
      </c>
    </row>
    <row r="87" spans="5:10" x14ac:dyDescent="0.25">
      <c r="E87" s="608" t="s">
        <v>1687</v>
      </c>
      <c r="F87" s="636" t="s">
        <v>168</v>
      </c>
      <c r="G87" s="637">
        <v>69.119301918356399</v>
      </c>
      <c r="H87" s="638">
        <v>80873238</v>
      </c>
      <c r="I87" s="637">
        <v>2.27211296633774</v>
      </c>
      <c r="J87" s="637">
        <f t="shared" si="1"/>
        <v>0.69119301918356402</v>
      </c>
    </row>
    <row r="88" spans="5:10" x14ac:dyDescent="0.25">
      <c r="E88" s="608" t="s">
        <v>1688</v>
      </c>
      <c r="F88" s="636" t="s">
        <v>204</v>
      </c>
      <c r="G88" s="637">
        <v>144.91542431571099</v>
      </c>
      <c r="H88" s="638">
        <v>17246838.536127619</v>
      </c>
      <c r="I88" s="637">
        <v>20.739410233661999</v>
      </c>
      <c r="J88" s="637">
        <f t="shared" si="1"/>
        <v>1.4491542431571098</v>
      </c>
    </row>
    <row r="89" spans="5:10" x14ac:dyDescent="0.25">
      <c r="E89" s="608" t="s">
        <v>1689</v>
      </c>
      <c r="F89" s="636" t="s">
        <v>204</v>
      </c>
      <c r="G89" s="637">
        <v>119.44014874258001</v>
      </c>
      <c r="H89" s="638">
        <v>11998340.915858617</v>
      </c>
      <c r="I89" s="637">
        <v>25.186231637993401</v>
      </c>
      <c r="J89" s="637">
        <f t="shared" si="1"/>
        <v>1.1944014874258</v>
      </c>
    </row>
    <row r="90" spans="5:10" x14ac:dyDescent="0.25">
      <c r="E90" s="608" t="s">
        <v>1690</v>
      </c>
      <c r="F90" s="636" t="s">
        <v>236</v>
      </c>
      <c r="G90" s="637">
        <v>62.489979171903798</v>
      </c>
      <c r="H90" s="638">
        <v>1441195</v>
      </c>
      <c r="I90" s="637">
        <v>-3.0184760813520501</v>
      </c>
      <c r="J90" s="637">
        <f t="shared" si="1"/>
        <v>0.62489979171903798</v>
      </c>
    </row>
    <row r="91" spans="5:10" x14ac:dyDescent="0.25">
      <c r="E91" s="608" t="s">
        <v>1691</v>
      </c>
      <c r="F91" s="636" t="s">
        <v>236</v>
      </c>
      <c r="G91" s="637">
        <v>138.49374710544001</v>
      </c>
      <c r="H91" s="638">
        <v>17488394</v>
      </c>
      <c r="I91" s="637">
        <v>5.6262438548627296</v>
      </c>
      <c r="J91" s="637">
        <f t="shared" si="1"/>
        <v>1.3849374710544</v>
      </c>
    </row>
    <row r="92" spans="5:10" x14ac:dyDescent="0.25">
      <c r="E92" s="608" t="s">
        <v>1692</v>
      </c>
      <c r="F92" s="636" t="s">
        <v>169</v>
      </c>
      <c r="G92" s="637">
        <v>67.013925924455904</v>
      </c>
      <c r="H92" s="638">
        <v>697625978</v>
      </c>
      <c r="I92" s="637">
        <v>11.223862372718701</v>
      </c>
      <c r="J92" s="637">
        <f t="shared" si="1"/>
        <v>0.67013925924455908</v>
      </c>
    </row>
    <row r="93" spans="5:10" x14ac:dyDescent="0.25">
      <c r="E93" s="608" t="s">
        <v>1693</v>
      </c>
      <c r="F93" s="636" t="s">
        <v>169</v>
      </c>
      <c r="G93" s="637">
        <v>40.000924790929702</v>
      </c>
      <c r="H93" s="638">
        <v>224852380</v>
      </c>
      <c r="I93" s="637">
        <v>8.8484577802676796</v>
      </c>
      <c r="J93" s="637">
        <f t="shared" si="1"/>
        <v>0.40000924790929704</v>
      </c>
    </row>
    <row r="94" spans="5:10" x14ac:dyDescent="0.25">
      <c r="E94" s="608" t="s">
        <v>1694</v>
      </c>
      <c r="F94" s="636" t="s">
        <v>169</v>
      </c>
      <c r="G94" s="637">
        <v>67.668725817555696</v>
      </c>
      <c r="H94" s="638">
        <v>1512098764</v>
      </c>
      <c r="I94" s="637">
        <v>6.6685916263527503</v>
      </c>
      <c r="J94" s="637">
        <f t="shared" si="1"/>
        <v>0.67668725817555697</v>
      </c>
    </row>
    <row r="95" spans="5:10" x14ac:dyDescent="0.25">
      <c r="E95" s="608" t="s">
        <v>1695</v>
      </c>
      <c r="F95" s="636" t="s">
        <v>169</v>
      </c>
      <c r="G95" s="637">
        <v>47.560540616431403</v>
      </c>
      <c r="H95" s="638">
        <v>209924566</v>
      </c>
      <c r="I95" s="637">
        <v>5.9219184899119997</v>
      </c>
      <c r="J95" s="637">
        <f t="shared" si="1"/>
        <v>0.47560540616431402</v>
      </c>
    </row>
    <row r="96" spans="5:10" x14ac:dyDescent="0.25">
      <c r="E96" s="608" t="s">
        <v>1696</v>
      </c>
      <c r="F96" s="636" t="s">
        <v>169</v>
      </c>
      <c r="G96" s="637">
        <v>116.606952228663</v>
      </c>
      <c r="H96" s="638">
        <v>82764653</v>
      </c>
      <c r="I96" s="637">
        <v>14.227337335887601</v>
      </c>
      <c r="J96" s="637">
        <f t="shared" si="1"/>
        <v>1.16606952228663</v>
      </c>
    </row>
    <row r="97" spans="5:10" x14ac:dyDescent="0.25">
      <c r="E97" s="608" t="s">
        <v>1697</v>
      </c>
      <c r="F97" s="636" t="s">
        <v>169</v>
      </c>
      <c r="G97" s="637">
        <v>62.887880952512802</v>
      </c>
      <c r="H97" s="638">
        <v>406007039</v>
      </c>
      <c r="I97" s="637">
        <v>1.4635680501914401</v>
      </c>
      <c r="J97" s="637">
        <f t="shared" si="1"/>
        <v>0.62887880952512798</v>
      </c>
    </row>
    <row r="98" spans="5:10" x14ac:dyDescent="0.25">
      <c r="E98" s="608" t="s">
        <v>1698</v>
      </c>
      <c r="F98" s="636" t="s">
        <v>169</v>
      </c>
      <c r="G98" s="637">
        <v>38.2336443069591</v>
      </c>
      <c r="H98" s="638">
        <v>40234916</v>
      </c>
      <c r="I98" s="637">
        <v>6.9063190461068897</v>
      </c>
      <c r="J98" s="637">
        <f t="shared" si="1"/>
        <v>0.38233644306959103</v>
      </c>
    </row>
    <row r="99" spans="5:10" x14ac:dyDescent="0.25">
      <c r="E99" s="608" t="s">
        <v>1699</v>
      </c>
      <c r="F99" s="636" t="s">
        <v>169</v>
      </c>
      <c r="G99" s="637">
        <v>32.274973279967703</v>
      </c>
      <c r="H99" s="638">
        <v>55921504</v>
      </c>
      <c r="I99" s="637">
        <v>5.38510274623399</v>
      </c>
      <c r="J99" s="637">
        <f t="shared" si="1"/>
        <v>0.32274973279967706</v>
      </c>
    </row>
    <row r="100" spans="5:10" x14ac:dyDescent="0.25">
      <c r="E100" s="608" t="s">
        <v>1700</v>
      </c>
      <c r="F100" s="636" t="s">
        <v>206</v>
      </c>
      <c r="G100" s="637">
        <v>143.68552453755001</v>
      </c>
      <c r="H100" s="638">
        <v>3141336.7254835647</v>
      </c>
      <c r="I100" s="637">
        <v>17.115177610333699</v>
      </c>
      <c r="J100" s="637">
        <f t="shared" si="1"/>
        <v>1.4368552453755001</v>
      </c>
    </row>
    <row r="101" spans="5:10" x14ac:dyDescent="0.25">
      <c r="E101" s="608" t="s">
        <v>1701</v>
      </c>
      <c r="F101" s="636" t="s">
        <v>206</v>
      </c>
      <c r="G101" s="637">
        <v>129.97443171306699</v>
      </c>
      <c r="H101" s="638">
        <v>275671110.46963763</v>
      </c>
      <c r="I101" s="637">
        <v>13.9166551097551</v>
      </c>
      <c r="J101" s="637">
        <f t="shared" si="1"/>
        <v>1.29974431713067</v>
      </c>
    </row>
    <row r="102" spans="5:10" x14ac:dyDescent="0.25">
      <c r="E102" s="608" t="s">
        <v>1702</v>
      </c>
      <c r="F102" s="636" t="s">
        <v>206</v>
      </c>
      <c r="G102" s="637">
        <v>120.97208288483699</v>
      </c>
      <c r="H102" s="638">
        <v>293954131.30723447</v>
      </c>
      <c r="I102" s="637">
        <v>11.7147024098896</v>
      </c>
      <c r="J102" s="637">
        <f t="shared" si="1"/>
        <v>1.2097208288483698</v>
      </c>
    </row>
    <row r="103" spans="5:10" x14ac:dyDescent="0.25">
      <c r="E103" s="608" t="s">
        <v>1703</v>
      </c>
      <c r="F103" s="636" t="s">
        <v>206</v>
      </c>
      <c r="G103" s="637">
        <v>120.512912209609</v>
      </c>
      <c r="H103" s="638">
        <v>234751098.66461015</v>
      </c>
      <c r="I103" s="637">
        <v>16.679936927232099</v>
      </c>
      <c r="J103" s="637">
        <f t="shared" si="1"/>
        <v>1.20512912209609</v>
      </c>
    </row>
    <row r="104" spans="5:10" x14ac:dyDescent="0.25">
      <c r="E104" s="608" t="s">
        <v>1704</v>
      </c>
      <c r="F104" s="636" t="s">
        <v>206</v>
      </c>
      <c r="G104" s="637">
        <v>317.29958545755301</v>
      </c>
      <c r="H104" s="638">
        <v>687572.70048620354</v>
      </c>
      <c r="I104" s="637">
        <v>27.918661602950198</v>
      </c>
      <c r="J104" s="637">
        <f t="shared" si="1"/>
        <v>3.1729958545755301</v>
      </c>
    </row>
    <row r="105" spans="5:10" x14ac:dyDescent="0.25">
      <c r="E105" s="608" t="s">
        <v>1705</v>
      </c>
      <c r="F105" s="636" t="s">
        <v>432</v>
      </c>
      <c r="G105" s="637">
        <v>136.79831093492101</v>
      </c>
      <c r="H105" s="638">
        <v>4924649.4811573057</v>
      </c>
      <c r="I105" s="637">
        <v>22.339119103466199</v>
      </c>
      <c r="J105" s="637">
        <f t="shared" si="1"/>
        <v>1.3679831093492101</v>
      </c>
    </row>
    <row r="106" spans="5:10" x14ac:dyDescent="0.25">
      <c r="E106" s="608" t="s">
        <v>1706</v>
      </c>
      <c r="F106" s="636" t="s">
        <v>432</v>
      </c>
      <c r="G106" s="637">
        <v>46.252063549311998</v>
      </c>
      <c r="H106" s="638">
        <v>1376747580.5980201</v>
      </c>
      <c r="I106" s="637">
        <v>7.3299129053095804</v>
      </c>
      <c r="J106" s="637">
        <f t="shared" si="1"/>
        <v>0.46252063549312</v>
      </c>
    </row>
    <row r="107" spans="5:10" x14ac:dyDescent="0.25">
      <c r="E107" s="608" t="s">
        <v>1707</v>
      </c>
      <c r="F107" s="636" t="s">
        <v>432</v>
      </c>
      <c r="G107" s="637">
        <v>99.746632519302807</v>
      </c>
      <c r="H107" s="638">
        <v>2417818712.4000001</v>
      </c>
      <c r="I107" s="637">
        <v>10.124823137849299</v>
      </c>
      <c r="J107" s="637">
        <f t="shared" si="1"/>
        <v>0.99746632519302802</v>
      </c>
    </row>
    <row r="108" spans="5:10" x14ac:dyDescent="0.25">
      <c r="E108" s="608" t="s">
        <v>1708</v>
      </c>
      <c r="F108" s="636" t="s">
        <v>432</v>
      </c>
      <c r="G108" s="637">
        <v>92.1684487203093</v>
      </c>
      <c r="H108" s="638">
        <v>918241193.49878645</v>
      </c>
      <c r="I108" s="637">
        <v>8.2350814469640703</v>
      </c>
      <c r="J108" s="637">
        <f t="shared" si="1"/>
        <v>0.92168448720309304</v>
      </c>
    </row>
    <row r="109" spans="5:10" x14ac:dyDescent="0.25">
      <c r="E109" s="608" t="s">
        <v>1709</v>
      </c>
      <c r="F109" s="636" t="s">
        <v>432</v>
      </c>
      <c r="G109" s="637">
        <v>51.277278256366898</v>
      </c>
      <c r="H109" s="638">
        <v>23850319.088101864</v>
      </c>
      <c r="I109" s="637">
        <v>-0.30255278915852502</v>
      </c>
      <c r="J109" s="637">
        <f t="shared" si="1"/>
        <v>0.51277278256366898</v>
      </c>
    </row>
    <row r="110" spans="5:10" x14ac:dyDescent="0.25">
      <c r="E110" s="608" t="s">
        <v>1710</v>
      </c>
      <c r="F110" s="636" t="s">
        <v>432</v>
      </c>
      <c r="G110" s="637">
        <v>63.692255261958003</v>
      </c>
      <c r="H110" s="638">
        <v>815077423.91318166</v>
      </c>
      <c r="I110" s="637">
        <v>14.635770838033199</v>
      </c>
      <c r="J110" s="637">
        <f t="shared" si="1"/>
        <v>0.63692255261958008</v>
      </c>
    </row>
    <row r="111" spans="5:10" x14ac:dyDescent="0.25">
      <c r="E111" s="608" t="s">
        <v>1711</v>
      </c>
      <c r="F111" s="636" t="s">
        <v>432</v>
      </c>
      <c r="G111" s="637">
        <v>67.811167899741903</v>
      </c>
      <c r="H111" s="638">
        <v>626148515.20000005</v>
      </c>
      <c r="I111" s="637">
        <v>5.3417372464053603</v>
      </c>
      <c r="J111" s="637">
        <f>+G111/100</f>
        <v>0.67811167899741909</v>
      </c>
    </row>
  </sheetData>
  <hyperlinks>
    <hyperlink ref="C1" location="Tartalom_Index!A1" display="Vissza a Tartalomra / Return to the Index" xr:uid="{C27A6243-7CB7-4981-8B15-25C89BFAC105}"/>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1102-2135-4EF8-AC71-758EEE9FEC0B}">
  <sheetPr codeName="Sheet13"/>
  <dimension ref="A1:N57"/>
  <sheetViews>
    <sheetView showGridLines="0" zoomScale="75" zoomScaleNormal="75" workbookViewId="0"/>
  </sheetViews>
  <sheetFormatPr defaultRowHeight="15.75" x14ac:dyDescent="0.25"/>
  <cols>
    <col min="1" max="1" width="12.5703125" style="68" bestFit="1" customWidth="1"/>
    <col min="2" max="2" width="107" style="68" customWidth="1"/>
    <col min="3" max="5" width="9.140625" style="68"/>
    <col min="6" max="9" width="13.42578125" style="68" customWidth="1"/>
    <col min="10" max="10" width="16.42578125" style="68" customWidth="1"/>
    <col min="11" max="16384" width="9.140625" style="68"/>
  </cols>
  <sheetData>
    <row r="1" spans="1:14" s="311" customFormat="1" x14ac:dyDescent="0.25">
      <c r="A1" s="841" t="s">
        <v>89</v>
      </c>
      <c r="B1" s="310" t="s">
        <v>649</v>
      </c>
      <c r="C1" s="532" t="s">
        <v>400</v>
      </c>
    </row>
    <row r="2" spans="1:14" s="311" customFormat="1" x14ac:dyDescent="0.25">
      <c r="A2" s="841" t="s">
        <v>90</v>
      </c>
      <c r="B2" s="310" t="s">
        <v>709</v>
      </c>
      <c r="C2" s="286"/>
    </row>
    <row r="3" spans="1:14" x14ac:dyDescent="0.25">
      <c r="A3" s="65" t="s">
        <v>91</v>
      </c>
      <c r="B3" s="66" t="s">
        <v>710</v>
      </c>
    </row>
    <row r="4" spans="1:14" x14ac:dyDescent="0.25">
      <c r="A4" s="65" t="s">
        <v>93</v>
      </c>
      <c r="B4" s="66" t="s">
        <v>711</v>
      </c>
    </row>
    <row r="5" spans="1:14" x14ac:dyDescent="0.25">
      <c r="A5" s="65" t="s">
        <v>95</v>
      </c>
      <c r="B5" s="66" t="s">
        <v>712</v>
      </c>
    </row>
    <row r="6" spans="1:14" x14ac:dyDescent="0.25">
      <c r="A6" s="66" t="s">
        <v>96</v>
      </c>
      <c r="B6" s="66" t="s">
        <v>713</v>
      </c>
    </row>
    <row r="8" spans="1:14" ht="83.25" customHeight="1" x14ac:dyDescent="0.25">
      <c r="F8" s="67" t="s">
        <v>714</v>
      </c>
      <c r="G8" s="67" t="s">
        <v>715</v>
      </c>
      <c r="H8" s="67" t="s">
        <v>716</v>
      </c>
      <c r="I8" s="67" t="s">
        <v>717</v>
      </c>
      <c r="J8" s="67" t="s">
        <v>718</v>
      </c>
    </row>
    <row r="9" spans="1:14" ht="110.25" x14ac:dyDescent="0.25">
      <c r="F9" s="67" t="s">
        <v>719</v>
      </c>
      <c r="G9" s="67" t="s">
        <v>720</v>
      </c>
      <c r="H9" s="67" t="s">
        <v>721</v>
      </c>
      <c r="I9" s="67" t="s">
        <v>722</v>
      </c>
      <c r="J9" s="67" t="s">
        <v>723</v>
      </c>
    </row>
    <row r="10" spans="1:14" x14ac:dyDescent="0.25">
      <c r="D10" s="68" t="s">
        <v>179</v>
      </c>
      <c r="E10" s="68" t="s">
        <v>190</v>
      </c>
      <c r="F10" s="312">
        <v>2.0083335</v>
      </c>
      <c r="G10" s="312">
        <v>2.7083332499999999</v>
      </c>
      <c r="H10" s="312">
        <v>4.2097872823767943</v>
      </c>
      <c r="I10" s="312">
        <v>12.880166179844977</v>
      </c>
      <c r="J10" s="312">
        <v>13.669788308821282</v>
      </c>
    </row>
    <row r="11" spans="1:14" x14ac:dyDescent="0.25">
      <c r="D11" s="68" t="s">
        <v>103</v>
      </c>
      <c r="E11" s="68" t="s">
        <v>104</v>
      </c>
      <c r="F11" s="312">
        <v>2.15</v>
      </c>
      <c r="G11" s="312">
        <v>2.62083325</v>
      </c>
      <c r="H11" s="312">
        <v>7.3751787283152623</v>
      </c>
      <c r="I11" s="312">
        <v>10.017458036505914</v>
      </c>
      <c r="J11" s="312">
        <v>5.3384455895639746</v>
      </c>
    </row>
    <row r="12" spans="1:14" x14ac:dyDescent="0.25">
      <c r="D12" s="68" t="s">
        <v>105</v>
      </c>
      <c r="E12" s="68" t="s">
        <v>106</v>
      </c>
      <c r="F12" s="312">
        <v>2.0416664999999998</v>
      </c>
      <c r="G12" s="312">
        <v>2.2541667499999996</v>
      </c>
      <c r="H12" s="312">
        <v>5.3790067162547359</v>
      </c>
      <c r="I12" s="312">
        <v>4.4450259744895249</v>
      </c>
      <c r="J12" s="312">
        <v>1.520080210417234</v>
      </c>
    </row>
    <row r="13" spans="1:14" x14ac:dyDescent="0.25">
      <c r="D13" s="68" t="s">
        <v>107</v>
      </c>
      <c r="E13" s="68" t="s">
        <v>108</v>
      </c>
      <c r="F13" s="312">
        <v>2.0416664999999998</v>
      </c>
      <c r="G13" s="312">
        <v>2.1</v>
      </c>
      <c r="H13" s="312">
        <v>2.8094137081060353</v>
      </c>
      <c r="I13" s="312">
        <v>-0.60296827353263893</v>
      </c>
      <c r="J13" s="312">
        <v>-1.0065986487275751</v>
      </c>
      <c r="L13" s="313"/>
      <c r="M13" s="313"/>
      <c r="N13" s="313"/>
    </row>
    <row r="14" spans="1:14" x14ac:dyDescent="0.25">
      <c r="D14" s="68" t="s">
        <v>180</v>
      </c>
      <c r="E14" s="68" t="s">
        <v>191</v>
      </c>
      <c r="F14" s="312">
        <v>2.1499997500000001</v>
      </c>
      <c r="G14" s="312">
        <v>1.94583325</v>
      </c>
      <c r="H14" s="312">
        <v>9.2227392094372362E-2</v>
      </c>
      <c r="I14" s="312">
        <v>-3.486527219329858</v>
      </c>
      <c r="J14" s="312">
        <v>1.3634622396008638</v>
      </c>
    </row>
    <row r="15" spans="1:14" x14ac:dyDescent="0.25">
      <c r="D15" s="68" t="s">
        <v>103</v>
      </c>
      <c r="E15" s="68" t="s">
        <v>104</v>
      </c>
      <c r="F15" s="312">
        <v>2.1333332499999997</v>
      </c>
      <c r="G15" s="312">
        <v>2.1</v>
      </c>
      <c r="H15" s="312">
        <v>-0.3462328006608999</v>
      </c>
      <c r="I15" s="312">
        <v>-4.9950676924465682</v>
      </c>
      <c r="J15" s="312">
        <v>-0.76131494066680716</v>
      </c>
    </row>
    <row r="16" spans="1:14" x14ac:dyDescent="0.25">
      <c r="D16" s="68" t="s">
        <v>105</v>
      </c>
      <c r="E16" s="68" t="s">
        <v>106</v>
      </c>
      <c r="F16" s="312">
        <v>2.3333332499999999</v>
      </c>
      <c r="G16" s="312">
        <v>2.4375</v>
      </c>
      <c r="H16" s="312">
        <v>-9.9981151039868905</v>
      </c>
      <c r="I16" s="312">
        <v>-8.9167470627674277</v>
      </c>
      <c r="J16" s="312">
        <v>-3.3971003812756351</v>
      </c>
    </row>
    <row r="17" spans="4:14" x14ac:dyDescent="0.25">
      <c r="D17" s="68" t="s">
        <v>107</v>
      </c>
      <c r="E17" s="68" t="s">
        <v>108</v>
      </c>
      <c r="F17" s="312">
        <v>2.4833332499999998</v>
      </c>
      <c r="G17" s="312">
        <v>2.6541667499999999</v>
      </c>
      <c r="H17" s="312">
        <v>-12.932551698934219</v>
      </c>
      <c r="I17" s="312">
        <v>-9.6783794732303079</v>
      </c>
      <c r="J17" s="312">
        <v>-4.4579732585779368</v>
      </c>
      <c r="L17" s="313"/>
      <c r="M17" s="313"/>
      <c r="N17" s="313"/>
    </row>
    <row r="18" spans="4:14" x14ac:dyDescent="0.25">
      <c r="D18" s="68" t="s">
        <v>181</v>
      </c>
      <c r="E18" s="68" t="s">
        <v>192</v>
      </c>
      <c r="F18" s="312">
        <v>2.5833332500000004</v>
      </c>
      <c r="G18" s="312">
        <v>2.88750025</v>
      </c>
      <c r="H18" s="312">
        <v>-7.0217440882438638</v>
      </c>
      <c r="I18" s="312">
        <v>-4.6811909965863805</v>
      </c>
      <c r="J18" s="312">
        <v>-2.6905834379663247</v>
      </c>
    </row>
    <row r="19" spans="4:14" x14ac:dyDescent="0.25">
      <c r="D19" s="68" t="s">
        <v>103</v>
      </c>
      <c r="E19" s="68" t="s">
        <v>104</v>
      </c>
      <c r="F19" s="312">
        <v>2.5749997499999999</v>
      </c>
      <c r="G19" s="312">
        <v>3.0125002499999995</v>
      </c>
      <c r="H19" s="312">
        <v>-9.158435094644517</v>
      </c>
      <c r="I19" s="312">
        <v>-4.4574241427475414</v>
      </c>
      <c r="J19" s="312">
        <v>2.6519529231085386</v>
      </c>
    </row>
    <row r="20" spans="4:14" x14ac:dyDescent="0.25">
      <c r="D20" s="68" t="s">
        <v>105</v>
      </c>
      <c r="E20" s="68" t="s">
        <v>106</v>
      </c>
      <c r="F20" s="312">
        <v>2.6249997500000002</v>
      </c>
      <c r="G20" s="312">
        <v>3.0083335</v>
      </c>
      <c r="H20" s="312">
        <v>-1.0413735887655093</v>
      </c>
      <c r="I20" s="312">
        <v>-0.14939351611872098</v>
      </c>
      <c r="J20" s="312">
        <v>4.5823559624269734</v>
      </c>
    </row>
    <row r="21" spans="4:14" x14ac:dyDescent="0.25">
      <c r="D21" s="68" t="s">
        <v>107</v>
      </c>
      <c r="E21" s="68" t="s">
        <v>108</v>
      </c>
      <c r="F21" s="312">
        <v>2.7166665000000001</v>
      </c>
      <c r="G21" s="312">
        <v>3.1166667500000003</v>
      </c>
      <c r="H21" s="312">
        <v>0.93294336384532528</v>
      </c>
      <c r="I21" s="312">
        <v>-0.21071292201000347</v>
      </c>
      <c r="J21" s="312">
        <v>1.7886402925091431</v>
      </c>
      <c r="L21" s="313"/>
      <c r="M21" s="313"/>
      <c r="N21" s="313"/>
    </row>
    <row r="22" spans="4:14" x14ac:dyDescent="0.25">
      <c r="D22" s="68" t="s">
        <v>101</v>
      </c>
      <c r="E22" s="68" t="s">
        <v>102</v>
      </c>
      <c r="F22" s="312">
        <v>2.8666665</v>
      </c>
      <c r="G22" s="312">
        <v>3.18333325</v>
      </c>
      <c r="H22" s="312">
        <v>-2.0567701686396163</v>
      </c>
      <c r="I22" s="312">
        <v>-2.970953589864763</v>
      </c>
      <c r="J22" s="312">
        <v>-3.4195775752129975</v>
      </c>
    </row>
    <row r="23" spans="4:14" x14ac:dyDescent="0.25">
      <c r="D23" s="68" t="s">
        <v>103</v>
      </c>
      <c r="E23" s="68" t="s">
        <v>104</v>
      </c>
      <c r="F23" s="312">
        <v>2.8916665000000004</v>
      </c>
      <c r="G23" s="312">
        <v>3.1749997500000005</v>
      </c>
      <c r="H23" s="312">
        <v>-3.3633849506795883</v>
      </c>
      <c r="I23" s="312">
        <v>-3.1668899311382432</v>
      </c>
      <c r="J23" s="312">
        <v>-1.3987161052621957</v>
      </c>
    </row>
    <row r="24" spans="4:14" x14ac:dyDescent="0.25">
      <c r="D24" s="68" t="s">
        <v>105</v>
      </c>
      <c r="E24" s="68" t="s">
        <v>106</v>
      </c>
      <c r="F24" s="312">
        <v>2.9541665000000004</v>
      </c>
      <c r="G24" s="312">
        <v>3.2499997500000002</v>
      </c>
      <c r="H24" s="312">
        <v>-3.5796399878450131</v>
      </c>
      <c r="I24" s="312">
        <v>-6.2477572271727553</v>
      </c>
      <c r="J24" s="312">
        <v>-5.3973718194775699</v>
      </c>
    </row>
    <row r="25" spans="4:14" x14ac:dyDescent="0.25">
      <c r="D25" s="68" t="s">
        <v>107</v>
      </c>
      <c r="E25" s="68" t="s">
        <v>108</v>
      </c>
      <c r="F25" s="312">
        <v>2.87083325</v>
      </c>
      <c r="G25" s="312">
        <v>3.1458332499999999</v>
      </c>
      <c r="H25" s="312">
        <v>-4.5085060831561208</v>
      </c>
      <c r="I25" s="312">
        <v>-4.4885176814022003</v>
      </c>
      <c r="J25" s="312">
        <v>-1.7849792658173129</v>
      </c>
      <c r="L25" s="313"/>
      <c r="M25" s="313"/>
      <c r="N25" s="313"/>
    </row>
    <row r="26" spans="4:14" x14ac:dyDescent="0.25">
      <c r="D26" s="68" t="s">
        <v>109</v>
      </c>
      <c r="E26" s="68" t="s">
        <v>110</v>
      </c>
      <c r="F26" s="312">
        <v>2.7374999999999998</v>
      </c>
      <c r="G26" s="312">
        <v>3.1125000000000003</v>
      </c>
      <c r="H26" s="312">
        <v>-5.7156170614737505</v>
      </c>
      <c r="I26" s="312">
        <v>-4.0305214790850101</v>
      </c>
      <c r="J26" s="312">
        <v>-5.9450371250714227</v>
      </c>
    </row>
    <row r="27" spans="4:14" x14ac:dyDescent="0.25">
      <c r="D27" s="68" t="s">
        <v>103</v>
      </c>
      <c r="E27" s="68" t="s">
        <v>104</v>
      </c>
      <c r="F27" s="312">
        <v>2.7208334999999999</v>
      </c>
      <c r="G27" s="312">
        <v>3.0708335</v>
      </c>
      <c r="H27" s="312">
        <v>-5.4569241761362406</v>
      </c>
      <c r="I27" s="312">
        <v>-6.7170211472462995</v>
      </c>
      <c r="J27" s="312">
        <v>-7.999769940587683</v>
      </c>
    </row>
    <row r="28" spans="4:14" x14ac:dyDescent="0.25">
      <c r="D28" s="68" t="s">
        <v>105</v>
      </c>
      <c r="E28" s="68" t="s">
        <v>106</v>
      </c>
      <c r="F28" s="312">
        <v>2.6916669999999998</v>
      </c>
      <c r="G28" s="312">
        <v>3.1125002500000001</v>
      </c>
      <c r="H28" s="312">
        <v>-6.3789789383658047</v>
      </c>
      <c r="I28" s="312">
        <v>-3.7614635193663872</v>
      </c>
      <c r="J28" s="312">
        <v>-7.5750640747846489</v>
      </c>
    </row>
    <row r="29" spans="4:14" x14ac:dyDescent="0.25">
      <c r="D29" s="68" t="s">
        <v>107</v>
      </c>
      <c r="E29" s="68" t="s">
        <v>108</v>
      </c>
      <c r="F29" s="312">
        <v>2.7583335</v>
      </c>
      <c r="G29" s="312">
        <v>3.2833334999999999</v>
      </c>
      <c r="H29" s="312">
        <v>-6.234889478936168</v>
      </c>
      <c r="I29" s="312">
        <v>-6.4094609551576553</v>
      </c>
      <c r="J29" s="312">
        <v>-8.1187576860571653</v>
      </c>
      <c r="L29" s="313"/>
      <c r="M29" s="313"/>
      <c r="N29" s="313"/>
    </row>
    <row r="30" spans="4:14" x14ac:dyDescent="0.25">
      <c r="D30" s="68" t="s">
        <v>111</v>
      </c>
      <c r="E30" s="68" t="s">
        <v>112</v>
      </c>
      <c r="F30" s="312">
        <v>2.8583334999999996</v>
      </c>
      <c r="G30" s="312">
        <v>3.4041667499999999</v>
      </c>
      <c r="H30" s="312">
        <v>-4.641017884414623</v>
      </c>
      <c r="I30" s="312">
        <v>-6.1501557118386501</v>
      </c>
      <c r="J30" s="312">
        <v>-5.6666715951460276</v>
      </c>
    </row>
    <row r="31" spans="4:14" x14ac:dyDescent="0.25">
      <c r="D31" s="68" t="s">
        <v>103</v>
      </c>
      <c r="E31" s="68" t="s">
        <v>104</v>
      </c>
      <c r="F31" s="312">
        <v>2.9666667499999999</v>
      </c>
      <c r="G31" s="312">
        <v>3.5958332500000001</v>
      </c>
      <c r="H31" s="312">
        <v>-3.2165984120543243</v>
      </c>
      <c r="I31" s="312">
        <v>-2.750796695114758</v>
      </c>
      <c r="J31" s="312">
        <v>-9.9326812148962915</v>
      </c>
    </row>
    <row r="32" spans="4:14" x14ac:dyDescent="0.25">
      <c r="D32" s="68" t="s">
        <v>105</v>
      </c>
      <c r="E32" s="68" t="s">
        <v>106</v>
      </c>
      <c r="F32" s="312">
        <v>3.0375000000000005</v>
      </c>
      <c r="G32" s="312">
        <v>3.6874997499999997</v>
      </c>
      <c r="H32" s="312">
        <v>-1.2049016675832718</v>
      </c>
      <c r="I32" s="312">
        <v>-2.3009414665249039</v>
      </c>
      <c r="J32" s="312">
        <v>-4.7145013344852487</v>
      </c>
    </row>
    <row r="33" spans="4:14" x14ac:dyDescent="0.25">
      <c r="D33" s="68" t="s">
        <v>107</v>
      </c>
      <c r="E33" s="68" t="s">
        <v>108</v>
      </c>
      <c r="F33" s="312">
        <v>3.1125000000000003</v>
      </c>
      <c r="G33" s="312">
        <v>3.8124997499999997</v>
      </c>
      <c r="H33" s="312">
        <v>1.104066493117358</v>
      </c>
      <c r="I33" s="312">
        <v>-3.4626160446971426</v>
      </c>
      <c r="J33" s="312">
        <v>-9.6544432539372167</v>
      </c>
      <c r="L33" s="313"/>
      <c r="M33" s="313"/>
      <c r="N33" s="313"/>
    </row>
    <row r="34" spans="4:14" x14ac:dyDescent="0.25">
      <c r="D34" s="68" t="s">
        <v>113</v>
      </c>
      <c r="E34" s="68" t="s">
        <v>114</v>
      </c>
      <c r="F34" s="312">
        <v>3.0999999999999996</v>
      </c>
      <c r="G34" s="312">
        <v>3.8999997499999997</v>
      </c>
      <c r="H34" s="312">
        <v>2.7141316072703461</v>
      </c>
      <c r="I34" s="312">
        <v>-2.8157424863504588</v>
      </c>
      <c r="J34" s="312">
        <v>-9.9373726303671788</v>
      </c>
    </row>
    <row r="35" spans="4:14" x14ac:dyDescent="0.25">
      <c r="D35" s="68" t="s">
        <v>103</v>
      </c>
      <c r="E35" s="68" t="s">
        <v>104</v>
      </c>
      <c r="F35" s="312">
        <v>3.0416667500000001</v>
      </c>
      <c r="G35" s="312">
        <v>4.0083332499999997</v>
      </c>
      <c r="H35" s="312">
        <v>7.1293421805325607</v>
      </c>
      <c r="I35" s="312">
        <v>-1.5813393944186629</v>
      </c>
      <c r="J35" s="312">
        <v>-7.2418303219796201</v>
      </c>
    </row>
    <row r="36" spans="4:14" x14ac:dyDescent="0.25">
      <c r="D36" s="68" t="s">
        <v>105</v>
      </c>
      <c r="E36" s="68" t="s">
        <v>106</v>
      </c>
      <c r="F36" s="312">
        <v>2.9291667499999998</v>
      </c>
      <c r="G36" s="312">
        <v>3.9916667499999994</v>
      </c>
      <c r="H36" s="312">
        <v>8.8657610082298675</v>
      </c>
      <c r="I36" s="312">
        <v>0.50863048894697727</v>
      </c>
      <c r="J36" s="312">
        <v>-7.2864717029181776</v>
      </c>
    </row>
    <row r="37" spans="4:14" x14ac:dyDescent="0.25">
      <c r="D37" s="68" t="s">
        <v>107</v>
      </c>
      <c r="E37" s="68" t="s">
        <v>108</v>
      </c>
      <c r="F37" s="312">
        <v>2.7291667500000001</v>
      </c>
      <c r="G37" s="312">
        <v>3.875</v>
      </c>
      <c r="H37" s="312">
        <v>13.207039932210066</v>
      </c>
      <c r="I37" s="312">
        <v>5.388613022369924</v>
      </c>
      <c r="J37" s="312">
        <v>0.30034439566641424</v>
      </c>
      <c r="L37" s="313"/>
      <c r="M37" s="313"/>
      <c r="N37" s="313"/>
    </row>
    <row r="38" spans="4:14" x14ac:dyDescent="0.25">
      <c r="D38" s="68" t="s">
        <v>115</v>
      </c>
      <c r="E38" s="68" t="s">
        <v>116</v>
      </c>
      <c r="F38" s="312">
        <v>2.4000000000000004</v>
      </c>
      <c r="G38" s="312">
        <v>3.7916667500000001</v>
      </c>
      <c r="H38" s="312">
        <v>18.65109874157173</v>
      </c>
      <c r="I38" s="312">
        <v>7.6270760421836599</v>
      </c>
      <c r="J38" s="312">
        <v>10.779961461962984</v>
      </c>
    </row>
    <row r="39" spans="4:14" x14ac:dyDescent="0.25">
      <c r="D39" s="68" t="s">
        <v>103</v>
      </c>
      <c r="E39" s="68" t="s">
        <v>104</v>
      </c>
      <c r="F39" s="312">
        <v>2.1500000000000004</v>
      </c>
      <c r="G39" s="312">
        <v>3.5833332499999999</v>
      </c>
      <c r="H39" s="312">
        <v>21.857602632932597</v>
      </c>
      <c r="I39" s="312">
        <v>11.588434152114587</v>
      </c>
      <c r="J39" s="312">
        <v>9.6788446439668263</v>
      </c>
    </row>
    <row r="40" spans="4:14" x14ac:dyDescent="0.25">
      <c r="D40" s="68" t="s">
        <v>105</v>
      </c>
      <c r="E40" s="68" t="s">
        <v>106</v>
      </c>
      <c r="F40" s="312">
        <v>1.875</v>
      </c>
      <c r="G40" s="312">
        <v>3.3916665000000004</v>
      </c>
      <c r="H40" s="312">
        <v>27.709954335108321</v>
      </c>
      <c r="I40" s="312">
        <v>11.275531208123766</v>
      </c>
      <c r="J40" s="312">
        <v>9.7101447201497706</v>
      </c>
    </row>
    <row r="41" spans="4:14" x14ac:dyDescent="0.25">
      <c r="D41" s="68" t="s">
        <v>107</v>
      </c>
      <c r="E41" s="68" t="s">
        <v>108</v>
      </c>
      <c r="F41" s="312">
        <v>1.6749999999999998</v>
      </c>
      <c r="G41" s="312">
        <v>3.2</v>
      </c>
      <c r="H41" s="312">
        <v>26.827404819891925</v>
      </c>
      <c r="I41" s="312">
        <v>10.582830611449907</v>
      </c>
      <c r="J41" s="312">
        <v>4.5515818307279403</v>
      </c>
      <c r="L41" s="313"/>
      <c r="M41" s="313"/>
      <c r="N41" s="313"/>
    </row>
    <row r="42" spans="4:14" x14ac:dyDescent="0.25">
      <c r="D42" s="68" t="s">
        <v>117</v>
      </c>
      <c r="E42" s="68" t="s">
        <v>118</v>
      </c>
      <c r="F42" s="312">
        <v>1.65</v>
      </c>
      <c r="G42" s="312">
        <v>3.0333332499999996</v>
      </c>
      <c r="H42" s="312">
        <v>29.97984579043279</v>
      </c>
      <c r="I42" s="312">
        <v>13.033791065731037</v>
      </c>
      <c r="J42" s="312">
        <v>-1.9435715815250347</v>
      </c>
    </row>
    <row r="43" spans="4:14" x14ac:dyDescent="0.25">
      <c r="D43" s="68" t="s">
        <v>103</v>
      </c>
      <c r="E43" s="68" t="s">
        <v>104</v>
      </c>
      <c r="F43" s="312">
        <v>1.6916665</v>
      </c>
      <c r="G43" s="312">
        <v>2.9750000000000001</v>
      </c>
      <c r="H43" s="312">
        <v>27.038419296786714</v>
      </c>
      <c r="I43" s="312">
        <v>10.070336898497573</v>
      </c>
      <c r="J43" s="312">
        <v>0.40628544274258616</v>
      </c>
    </row>
    <row r="44" spans="4:14" x14ac:dyDescent="0.25">
      <c r="D44" s="68" t="s">
        <v>105</v>
      </c>
      <c r="E44" s="68" t="s">
        <v>106</v>
      </c>
      <c r="F44" s="312">
        <v>1.8249997499999999</v>
      </c>
      <c r="G44" s="312">
        <v>3.0750000000000002</v>
      </c>
      <c r="H44" s="312">
        <v>24.087871051121141</v>
      </c>
      <c r="I44" s="312">
        <v>11.374560813374075</v>
      </c>
      <c r="J44" s="312">
        <v>9.8467087029629852</v>
      </c>
    </row>
    <row r="45" spans="4:14" x14ac:dyDescent="0.25">
      <c r="D45" s="68" t="s">
        <v>107</v>
      </c>
      <c r="E45" s="68" t="s">
        <v>108</v>
      </c>
      <c r="F45" s="312">
        <v>1.9416664999999997</v>
      </c>
      <c r="G45" s="312">
        <v>3.2250000000000005</v>
      </c>
      <c r="H45" s="312">
        <v>23.612829316705984</v>
      </c>
      <c r="I45" s="312">
        <v>13.828626213580591</v>
      </c>
      <c r="J45" s="312">
        <v>7.4245375786372421</v>
      </c>
      <c r="L45" s="313"/>
      <c r="M45" s="313"/>
      <c r="N45" s="313"/>
    </row>
    <row r="46" spans="4:14" x14ac:dyDescent="0.25">
      <c r="D46" s="68" t="s">
        <v>119</v>
      </c>
      <c r="E46" s="68" t="s">
        <v>120</v>
      </c>
      <c r="F46" s="312">
        <v>2.0916665000000001</v>
      </c>
      <c r="G46" s="312">
        <v>3.3416667499999999</v>
      </c>
      <c r="H46" s="312">
        <v>17.970536158633379</v>
      </c>
      <c r="I46" s="312">
        <v>11.58775174506934</v>
      </c>
      <c r="J46" s="312">
        <v>14.198874429926306</v>
      </c>
    </row>
    <row r="47" spans="4:14" x14ac:dyDescent="0.25">
      <c r="D47" s="68" t="s">
        <v>103</v>
      </c>
      <c r="E47" s="68" t="s">
        <v>104</v>
      </c>
      <c r="F47" s="312">
        <v>2.2083332499999999</v>
      </c>
      <c r="G47" s="312">
        <v>3.3583335000000005</v>
      </c>
      <c r="H47" s="312">
        <v>15.976445601779844</v>
      </c>
      <c r="I47" s="312">
        <v>14.34206259621098</v>
      </c>
      <c r="J47" s="312">
        <v>19.7657482664128</v>
      </c>
    </row>
    <row r="48" spans="4:14" x14ac:dyDescent="0.25">
      <c r="D48" s="68" t="s">
        <v>105</v>
      </c>
      <c r="E48" s="68" t="s">
        <v>106</v>
      </c>
      <c r="F48" s="312">
        <v>2.2666667499999997</v>
      </c>
      <c r="G48" s="312">
        <v>3.2916667500000001</v>
      </c>
      <c r="H48" s="312">
        <v>13.899135876481168</v>
      </c>
      <c r="I48" s="312">
        <v>14.929554845409683</v>
      </c>
      <c r="J48" s="312">
        <v>14.600033896135002</v>
      </c>
    </row>
    <row r="49" spans="4:14" x14ac:dyDescent="0.25">
      <c r="D49" s="68" t="s">
        <v>107</v>
      </c>
      <c r="E49" s="68" t="s">
        <v>108</v>
      </c>
      <c r="F49" s="312">
        <v>2.3416667499999999</v>
      </c>
      <c r="G49" s="312">
        <v>3.2416667499999998</v>
      </c>
      <c r="H49" s="312">
        <v>15.755791312524934</v>
      </c>
      <c r="I49" s="312">
        <v>13.257418079805134</v>
      </c>
      <c r="J49" s="312">
        <v>16.869392120380013</v>
      </c>
      <c r="L49" s="313"/>
      <c r="M49" s="313"/>
      <c r="N49" s="313"/>
    </row>
    <row r="50" spans="4:14" x14ac:dyDescent="0.25">
      <c r="D50" s="68" t="s">
        <v>121</v>
      </c>
      <c r="E50" s="68" t="s">
        <v>182</v>
      </c>
      <c r="F50" s="312">
        <v>2.375</v>
      </c>
      <c r="G50" s="312">
        <v>3.2166667499999999</v>
      </c>
      <c r="H50" s="312">
        <v>17.047744053501717</v>
      </c>
      <c r="I50" s="312">
        <v>15.852139033730197</v>
      </c>
      <c r="J50" s="312">
        <v>17.523381811965351</v>
      </c>
    </row>
    <row r="51" spans="4:14" x14ac:dyDescent="0.25">
      <c r="D51" s="68" t="s">
        <v>103</v>
      </c>
      <c r="E51" s="68" t="s">
        <v>104</v>
      </c>
      <c r="F51" s="312">
        <v>2.3125</v>
      </c>
      <c r="G51" s="312">
        <v>3.2416667500000003</v>
      </c>
      <c r="H51" s="312">
        <v>20.721081944748093</v>
      </c>
      <c r="I51" s="312">
        <v>16.156632349571694</v>
      </c>
      <c r="J51" s="312">
        <v>11.662915889273279</v>
      </c>
    </row>
    <row r="52" spans="4:14" x14ac:dyDescent="0.25">
      <c r="D52" s="68" t="s">
        <v>105</v>
      </c>
      <c r="E52" s="68" t="s">
        <v>106</v>
      </c>
      <c r="F52" s="312">
        <v>2.2708332499999999</v>
      </c>
      <c r="G52" s="312">
        <v>3.19166675</v>
      </c>
      <c r="H52" s="312">
        <v>24.492951580644217</v>
      </c>
      <c r="I52" s="312">
        <v>17.137710995242998</v>
      </c>
      <c r="J52" s="312">
        <v>4.988100602277882</v>
      </c>
    </row>
    <row r="53" spans="4:14" x14ac:dyDescent="0.25">
      <c r="D53" s="68" t="s">
        <v>107</v>
      </c>
      <c r="E53" s="68" t="s">
        <v>108</v>
      </c>
      <c r="F53" s="312">
        <v>2.2291664999999998</v>
      </c>
      <c r="G53" s="312">
        <v>3.125</v>
      </c>
      <c r="H53" s="312">
        <v>24.478044143513713</v>
      </c>
      <c r="I53" s="312">
        <v>18.888116548133709</v>
      </c>
      <c r="J53" s="312">
        <v>3.5597578510999597</v>
      </c>
      <c r="L53" s="313"/>
      <c r="M53" s="313"/>
      <c r="N53" s="313"/>
    </row>
    <row r="54" spans="4:14" x14ac:dyDescent="0.25">
      <c r="D54" s="68" t="s">
        <v>225</v>
      </c>
      <c r="E54" s="68" t="s">
        <v>226</v>
      </c>
      <c r="F54" s="312">
        <v>2.1708332499999998</v>
      </c>
      <c r="G54" s="312">
        <v>3.0166667500000002</v>
      </c>
      <c r="H54" s="312">
        <v>24.217512329033156</v>
      </c>
      <c r="I54" s="312">
        <v>22.000769402486142</v>
      </c>
      <c r="J54" s="312">
        <v>-1.7136115140710046</v>
      </c>
    </row>
    <row r="55" spans="4:14" x14ac:dyDescent="0.25">
      <c r="D55" s="68" t="s">
        <v>103</v>
      </c>
      <c r="E55" s="68" t="s">
        <v>104</v>
      </c>
      <c r="F55" s="312">
        <v>2.15</v>
      </c>
      <c r="G55" s="312">
        <v>2.85</v>
      </c>
      <c r="H55" s="312">
        <v>22.485095802474376</v>
      </c>
      <c r="I55" s="312">
        <v>21.561721041377609</v>
      </c>
      <c r="J55" s="312">
        <v>2.9358384419221153</v>
      </c>
    </row>
    <row r="56" spans="4:14" x14ac:dyDescent="0.25">
      <c r="D56" s="68" t="s">
        <v>105</v>
      </c>
      <c r="E56" s="68" t="s">
        <v>106</v>
      </c>
      <c r="F56" s="312">
        <v>2.1583332500000001</v>
      </c>
      <c r="G56" s="312">
        <v>2.8333335000000002</v>
      </c>
      <c r="H56" s="312">
        <v>19.437481234809127</v>
      </c>
      <c r="I56" s="312"/>
    </row>
    <row r="57" spans="4:14" x14ac:dyDescent="0.25">
      <c r="F57" s="312"/>
      <c r="G57" s="312"/>
      <c r="H57" s="312"/>
      <c r="I57" s="312"/>
      <c r="L57" s="313"/>
      <c r="N57" s="313"/>
    </row>
  </sheetData>
  <hyperlinks>
    <hyperlink ref="C1" location="Tartalom_Index!A1" display="Vissza a Tartalomra / Return to the Index" xr:uid="{690884D5-1E1D-4093-A296-453E7483313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866B-395C-4E1F-AE63-8D50FCE48F87}">
  <sheetPr codeName="Sheet14"/>
  <dimension ref="A1:J40"/>
  <sheetViews>
    <sheetView showGridLines="0" zoomScale="75" zoomScaleNormal="75" workbookViewId="0"/>
  </sheetViews>
  <sheetFormatPr defaultRowHeight="15.75" x14ac:dyDescent="0.25"/>
  <cols>
    <col min="1" max="1" width="13.140625" style="68" bestFit="1" customWidth="1"/>
    <col min="2" max="2" width="113.140625" style="68" customWidth="1"/>
    <col min="3" max="4" width="9.140625" style="68"/>
    <col min="5" max="5" width="7.7109375" style="68" bestFit="1" customWidth="1"/>
    <col min="6" max="10" width="16" style="68" customWidth="1"/>
    <col min="11" max="16384" width="9.140625" style="68"/>
  </cols>
  <sheetData>
    <row r="1" spans="1:10" x14ac:dyDescent="0.25">
      <c r="A1" s="314" t="s">
        <v>89</v>
      </c>
      <c r="B1" s="315" t="s">
        <v>724</v>
      </c>
      <c r="C1" s="532" t="s">
        <v>400</v>
      </c>
    </row>
    <row r="2" spans="1:10" x14ac:dyDescent="0.25">
      <c r="A2" s="314" t="s">
        <v>90</v>
      </c>
      <c r="B2" s="315" t="s">
        <v>725</v>
      </c>
    </row>
    <row r="3" spans="1:10" x14ac:dyDescent="0.25">
      <c r="A3" s="314" t="s">
        <v>91</v>
      </c>
      <c r="B3" s="293" t="s">
        <v>726</v>
      </c>
    </row>
    <row r="4" spans="1:10" x14ac:dyDescent="0.25">
      <c r="A4" s="314" t="s">
        <v>93</v>
      </c>
      <c r="B4" s="293" t="s">
        <v>656</v>
      </c>
    </row>
    <row r="5" spans="1:10" x14ac:dyDescent="0.25">
      <c r="A5" s="316" t="s">
        <v>95</v>
      </c>
      <c r="B5" s="293" t="s">
        <v>727</v>
      </c>
    </row>
    <row r="6" spans="1:10" x14ac:dyDescent="0.25">
      <c r="A6" s="316" t="s">
        <v>96</v>
      </c>
      <c r="B6" s="293" t="s">
        <v>728</v>
      </c>
    </row>
    <row r="12" spans="1:10" ht="47.25" x14ac:dyDescent="0.25">
      <c r="F12" s="317" t="s">
        <v>729</v>
      </c>
      <c r="G12" s="317" t="s">
        <v>730</v>
      </c>
      <c r="H12" s="317" t="s">
        <v>731</v>
      </c>
      <c r="I12" s="317" t="s">
        <v>732</v>
      </c>
      <c r="J12" s="317" t="s">
        <v>733</v>
      </c>
    </row>
    <row r="13" spans="1:10" ht="47.25" x14ac:dyDescent="0.25">
      <c r="F13" s="317" t="s">
        <v>734</v>
      </c>
      <c r="G13" s="317" t="s">
        <v>735</v>
      </c>
      <c r="H13" s="317" t="s">
        <v>736</v>
      </c>
      <c r="I13" s="317" t="s">
        <v>737</v>
      </c>
      <c r="J13" s="317" t="s">
        <v>738</v>
      </c>
    </row>
    <row r="14" spans="1:10" x14ac:dyDescent="0.25">
      <c r="D14" s="68" t="s">
        <v>111</v>
      </c>
      <c r="E14" s="68" t="s">
        <v>112</v>
      </c>
      <c r="F14" s="77">
        <v>5.7990000000000004</v>
      </c>
      <c r="G14" s="77">
        <v>10.352</v>
      </c>
      <c r="H14" s="77">
        <v>4.16</v>
      </c>
      <c r="I14" s="77">
        <v>-6.5789479999999996</v>
      </c>
      <c r="J14" s="77">
        <v>-5.4215119999999999</v>
      </c>
    </row>
    <row r="15" spans="1:10" x14ac:dyDescent="0.25">
      <c r="D15" s="68" t="s">
        <v>103</v>
      </c>
      <c r="E15" s="68" t="s">
        <v>104</v>
      </c>
      <c r="F15" s="77">
        <v>7.51</v>
      </c>
      <c r="G15" s="77">
        <v>13.928000000000001</v>
      </c>
      <c r="H15" s="77">
        <v>6.1440000000000001</v>
      </c>
      <c r="I15" s="77">
        <v>-6.1326660000000004</v>
      </c>
      <c r="J15" s="77">
        <v>-5.6818179999999998</v>
      </c>
    </row>
    <row r="16" spans="1:10" x14ac:dyDescent="0.25">
      <c r="D16" s="68" t="s">
        <v>105</v>
      </c>
      <c r="E16" s="68" t="s">
        <v>106</v>
      </c>
      <c r="F16" s="77">
        <v>7.9080000000000004</v>
      </c>
      <c r="G16" s="77">
        <v>14.877000000000001</v>
      </c>
      <c r="H16" s="77">
        <v>6.1929999999999996</v>
      </c>
      <c r="I16" s="77">
        <v>-6.1224489999999996</v>
      </c>
      <c r="J16" s="77">
        <v>-5.3175889999999999</v>
      </c>
    </row>
    <row r="17" spans="4:10" x14ac:dyDescent="0.25">
      <c r="D17" s="68" t="s">
        <v>107</v>
      </c>
      <c r="E17" s="68" t="s">
        <v>108</v>
      </c>
      <c r="F17" s="77">
        <v>7.95</v>
      </c>
      <c r="G17" s="77">
        <v>13.771000000000001</v>
      </c>
      <c r="H17" s="77">
        <v>5.5590000000000002</v>
      </c>
      <c r="I17" s="77">
        <v>-6.030151</v>
      </c>
      <c r="J17" s="77">
        <v>-5.6470900000000004</v>
      </c>
    </row>
    <row r="18" spans="4:10" x14ac:dyDescent="0.25">
      <c r="D18" s="68" t="s">
        <v>113</v>
      </c>
      <c r="E18" s="68" t="s">
        <v>114</v>
      </c>
      <c r="F18" s="77">
        <v>8.1649999999999991</v>
      </c>
      <c r="G18" s="77">
        <v>14.103999999999999</v>
      </c>
      <c r="H18" s="77">
        <v>5.399</v>
      </c>
      <c r="I18" s="77">
        <v>-5.7971009999999996</v>
      </c>
      <c r="J18" s="77">
        <v>-4.8202100000000003</v>
      </c>
    </row>
    <row r="19" spans="4:10" x14ac:dyDescent="0.25">
      <c r="D19" s="68" t="s">
        <v>103</v>
      </c>
      <c r="E19" s="68" t="s">
        <v>104</v>
      </c>
      <c r="F19" s="77">
        <v>9.7219999999999995</v>
      </c>
      <c r="G19" s="77">
        <v>17.074000000000002</v>
      </c>
      <c r="H19" s="77">
        <v>6.7770000000000001</v>
      </c>
      <c r="I19" s="77">
        <v>-5.7971009999999996</v>
      </c>
      <c r="J19" s="77">
        <v>-4.3381530000000001</v>
      </c>
    </row>
    <row r="20" spans="4:10" x14ac:dyDescent="0.25">
      <c r="D20" s="68" t="s">
        <v>105</v>
      </c>
      <c r="E20" s="68" t="s">
        <v>106</v>
      </c>
      <c r="F20" s="77">
        <v>10.099</v>
      </c>
      <c r="G20" s="77">
        <v>17.341999999999999</v>
      </c>
      <c r="H20" s="77">
        <v>7.0279999999999996</v>
      </c>
      <c r="I20" s="77">
        <v>-5.6451609999999999</v>
      </c>
      <c r="J20" s="77">
        <v>-4.0572790000000003</v>
      </c>
    </row>
    <row r="21" spans="4:10" x14ac:dyDescent="0.25">
      <c r="D21" s="68" t="s">
        <v>107</v>
      </c>
      <c r="E21" s="68" t="s">
        <v>108</v>
      </c>
      <c r="F21" s="77">
        <v>9.8460000000000001</v>
      </c>
      <c r="G21" s="77">
        <v>15.821</v>
      </c>
      <c r="H21" s="77">
        <v>6.2850000000000001</v>
      </c>
      <c r="I21" s="77">
        <v>-5.6</v>
      </c>
      <c r="J21" s="77">
        <v>-3.6363639999999999</v>
      </c>
    </row>
    <row r="22" spans="4:10" x14ac:dyDescent="0.25">
      <c r="D22" s="68" t="s">
        <v>115</v>
      </c>
      <c r="E22" s="68" t="s">
        <v>116</v>
      </c>
      <c r="F22" s="77">
        <v>10.93</v>
      </c>
      <c r="G22" s="77">
        <v>16.576000000000001</v>
      </c>
      <c r="H22" s="77">
        <v>5.7</v>
      </c>
      <c r="I22" s="77">
        <v>-5.3741750000000001</v>
      </c>
      <c r="J22" s="77">
        <v>-3.225806</v>
      </c>
    </row>
    <row r="23" spans="4:10" x14ac:dyDescent="0.25">
      <c r="D23" s="68" t="s">
        <v>103</v>
      </c>
      <c r="E23" s="68" t="s">
        <v>104</v>
      </c>
      <c r="F23" s="77">
        <v>12.32</v>
      </c>
      <c r="G23" s="77">
        <v>20.198</v>
      </c>
      <c r="H23" s="77">
        <v>7.6580000000000004</v>
      </c>
      <c r="I23" s="77">
        <v>-4.8020699999999996</v>
      </c>
      <c r="J23" s="77">
        <v>-2.5316459999999998</v>
      </c>
    </row>
    <row r="24" spans="4:10" x14ac:dyDescent="0.25">
      <c r="D24" s="68" t="s">
        <v>105</v>
      </c>
      <c r="E24" s="68" t="s">
        <v>106</v>
      </c>
      <c r="F24" s="77">
        <v>12.044</v>
      </c>
      <c r="G24" s="77">
        <v>21.393999999999998</v>
      </c>
      <c r="H24" s="77">
        <v>9.1560000000000006</v>
      </c>
      <c r="I24" s="77">
        <v>-4.8861879999999998</v>
      </c>
      <c r="J24" s="77">
        <v>-2.752294</v>
      </c>
    </row>
    <row r="25" spans="4:10" x14ac:dyDescent="0.25">
      <c r="D25" s="68" t="s">
        <v>107</v>
      </c>
      <c r="E25" s="68" t="s">
        <v>108</v>
      </c>
      <c r="F25" s="77">
        <v>11.489000000000001</v>
      </c>
      <c r="G25" s="77">
        <v>18.937999999999999</v>
      </c>
      <c r="H25" s="77">
        <v>7.9539999999999997</v>
      </c>
      <c r="I25" s="77">
        <v>-4.8387099999999998</v>
      </c>
      <c r="J25" s="77">
        <v>-3.0628199999999999</v>
      </c>
    </row>
    <row r="26" spans="4:10" x14ac:dyDescent="0.25">
      <c r="D26" s="68" t="s">
        <v>117</v>
      </c>
      <c r="E26" s="68" t="s">
        <v>118</v>
      </c>
      <c r="F26" s="77">
        <v>10.617000000000001</v>
      </c>
      <c r="G26" s="77">
        <v>20.573</v>
      </c>
      <c r="H26" s="77">
        <v>8.0180000000000007</v>
      </c>
      <c r="I26" s="77">
        <v>-4.5454549999999996</v>
      </c>
      <c r="J26" s="77">
        <v>-2.8213170000000001</v>
      </c>
    </row>
    <row r="27" spans="4:10" x14ac:dyDescent="0.25">
      <c r="D27" s="68" t="s">
        <v>103</v>
      </c>
      <c r="E27" s="68" t="s">
        <v>104</v>
      </c>
      <c r="F27" s="77">
        <v>10.933</v>
      </c>
      <c r="G27" s="77">
        <v>23.957999999999998</v>
      </c>
      <c r="H27" s="77">
        <v>10.64</v>
      </c>
      <c r="I27" s="77">
        <v>-4.5419549999999997</v>
      </c>
      <c r="J27" s="77">
        <v>-3.0456850000000002</v>
      </c>
    </row>
    <row r="28" spans="4:10" x14ac:dyDescent="0.25">
      <c r="D28" s="68" t="s">
        <v>105</v>
      </c>
      <c r="E28" s="68" t="s">
        <v>106</v>
      </c>
      <c r="F28" s="77">
        <v>9.7539999999999996</v>
      </c>
      <c r="G28" s="77">
        <v>21.645</v>
      </c>
      <c r="H28" s="77">
        <v>9.5850000000000009</v>
      </c>
      <c r="I28" s="77">
        <v>-4.5346060000000001</v>
      </c>
      <c r="J28" s="77">
        <v>-3.1007750000000001</v>
      </c>
    </row>
    <row r="29" spans="4:10" x14ac:dyDescent="0.25">
      <c r="D29" s="68" t="s">
        <v>107</v>
      </c>
      <c r="E29" s="68" t="s">
        <v>108</v>
      </c>
      <c r="F29" s="77">
        <v>9.0609999999999999</v>
      </c>
      <c r="G29" s="77">
        <v>18.544</v>
      </c>
      <c r="H29" s="77">
        <v>8.0310000000000006</v>
      </c>
      <c r="I29" s="77">
        <v>-4.6511630000000004</v>
      </c>
      <c r="J29" s="77">
        <v>-2.9288699999999999</v>
      </c>
    </row>
    <row r="30" spans="4:10" x14ac:dyDescent="0.25">
      <c r="D30" s="68" t="s">
        <v>119</v>
      </c>
      <c r="E30" s="68" t="s">
        <v>120</v>
      </c>
      <c r="F30" s="77">
        <v>9.51</v>
      </c>
      <c r="G30" s="77">
        <v>20.795000000000002</v>
      </c>
      <c r="H30" s="77">
        <v>7.87</v>
      </c>
      <c r="I30" s="77">
        <v>-4.3478260000000004</v>
      </c>
      <c r="J30" s="77">
        <v>-3.0434779999999999</v>
      </c>
    </row>
    <row r="31" spans="4:10" x14ac:dyDescent="0.25">
      <c r="D31" s="68" t="s">
        <v>103</v>
      </c>
      <c r="E31" s="68" t="s">
        <v>104</v>
      </c>
      <c r="F31" s="77">
        <v>10.49</v>
      </c>
      <c r="G31" s="77">
        <v>24.698</v>
      </c>
      <c r="H31" s="77">
        <v>10.596</v>
      </c>
      <c r="I31" s="77">
        <v>-4.3478260000000004</v>
      </c>
      <c r="J31" s="77">
        <v>-2.9850750000000001</v>
      </c>
    </row>
    <row r="32" spans="4:10" x14ac:dyDescent="0.25">
      <c r="D32" s="68" t="s">
        <v>105</v>
      </c>
      <c r="E32" s="68" t="s">
        <v>106</v>
      </c>
      <c r="F32" s="77">
        <v>9.5890000000000004</v>
      </c>
      <c r="G32" s="77">
        <v>23.548999999999999</v>
      </c>
      <c r="H32" s="77">
        <v>10.939</v>
      </c>
      <c r="I32" s="77">
        <v>-4.3478260000000004</v>
      </c>
      <c r="J32" s="77">
        <v>-2.8776980000000001</v>
      </c>
    </row>
    <row r="33" spans="4:10" x14ac:dyDescent="0.25">
      <c r="D33" s="68" t="s">
        <v>107</v>
      </c>
      <c r="E33" s="68" t="s">
        <v>108</v>
      </c>
      <c r="F33" s="77">
        <v>9.2759999999999998</v>
      </c>
      <c r="G33" s="77">
        <v>20.539000000000001</v>
      </c>
      <c r="H33" s="77">
        <v>8.9440000000000008</v>
      </c>
      <c r="I33" s="77">
        <v>-4.3165469999999999</v>
      </c>
      <c r="J33" s="77">
        <v>-2.9680360000000001</v>
      </c>
    </row>
    <row r="34" spans="4:10" x14ac:dyDescent="0.25">
      <c r="D34" s="68" t="s">
        <v>121</v>
      </c>
      <c r="E34" s="68" t="s">
        <v>182</v>
      </c>
      <c r="F34" s="77">
        <v>9.8879999999999999</v>
      </c>
      <c r="G34" s="77">
        <v>22.449000000000002</v>
      </c>
      <c r="H34" s="77">
        <v>9.0050000000000008</v>
      </c>
      <c r="I34" s="77">
        <v>-4.138852</v>
      </c>
      <c r="J34" s="77">
        <v>-2.5089600000000001</v>
      </c>
    </row>
    <row r="35" spans="4:10" x14ac:dyDescent="0.25">
      <c r="D35" s="68" t="s">
        <v>103</v>
      </c>
      <c r="E35" s="68" t="s">
        <v>104</v>
      </c>
      <c r="F35" s="77">
        <v>9.8640000000000008</v>
      </c>
      <c r="G35" s="77">
        <v>24.920999999999999</v>
      </c>
      <c r="H35" s="77">
        <v>11.823</v>
      </c>
      <c r="I35" s="77">
        <v>-4.1015050000000004</v>
      </c>
      <c r="J35" s="77">
        <v>-2.5378889999999998</v>
      </c>
    </row>
    <row r="36" spans="4:10" x14ac:dyDescent="0.25">
      <c r="D36" s="68" t="s">
        <v>105</v>
      </c>
      <c r="E36" s="68" t="s">
        <v>106</v>
      </c>
      <c r="F36" s="77">
        <v>9.5939999999999994</v>
      </c>
      <c r="G36" s="77">
        <v>24.966999999999999</v>
      </c>
      <c r="H36" s="77">
        <v>11.98</v>
      </c>
      <c r="I36" s="77">
        <v>-3.8095240000000001</v>
      </c>
      <c r="J36" s="77">
        <v>-2.3622049999999999</v>
      </c>
    </row>
    <row r="37" spans="4:10" x14ac:dyDescent="0.25">
      <c r="D37" s="68" t="s">
        <v>107</v>
      </c>
      <c r="E37" s="68" t="s">
        <v>108</v>
      </c>
      <c r="F37" s="77">
        <v>8.4489999999999998</v>
      </c>
      <c r="G37" s="77">
        <v>20.538</v>
      </c>
      <c r="H37" s="77">
        <v>9.6989999999999998</v>
      </c>
      <c r="I37" s="77">
        <v>-3.9544760000000001</v>
      </c>
      <c r="J37" s="77">
        <v>-2.3344450000000001</v>
      </c>
    </row>
    <row r="38" spans="4:10" x14ac:dyDescent="0.25">
      <c r="D38" s="68" t="s">
        <v>225</v>
      </c>
      <c r="E38" s="68" t="s">
        <v>226</v>
      </c>
      <c r="F38" s="77">
        <v>8.6809999999999992</v>
      </c>
      <c r="G38" s="77">
        <v>22.684999999999999</v>
      </c>
      <c r="H38" s="77">
        <v>9.8810000000000002</v>
      </c>
      <c r="I38" s="77">
        <v>-3.5714290000000002</v>
      </c>
      <c r="J38" s="77">
        <v>-2.2222219999999999</v>
      </c>
    </row>
    <row r="39" spans="4:10" x14ac:dyDescent="0.25">
      <c r="D39" s="68" t="s">
        <v>103</v>
      </c>
      <c r="E39" s="68" t="s">
        <v>104</v>
      </c>
      <c r="F39" s="77">
        <v>5.3239999999999998</v>
      </c>
      <c r="G39" s="77">
        <v>24.571999999999999</v>
      </c>
      <c r="H39" s="77">
        <v>12.199</v>
      </c>
      <c r="I39" s="77">
        <v>-3.714286</v>
      </c>
      <c r="J39" s="77">
        <v>-2.507962</v>
      </c>
    </row>
    <row r="40" spans="4:10" x14ac:dyDescent="0.25">
      <c r="D40" s="68" t="s">
        <v>105</v>
      </c>
      <c r="E40" s="68" t="s">
        <v>106</v>
      </c>
      <c r="F40" s="77"/>
      <c r="G40" s="77"/>
      <c r="H40" s="77"/>
      <c r="I40" s="77">
        <v>-4</v>
      </c>
      <c r="J40" s="77">
        <v>-2.7777780000000001</v>
      </c>
    </row>
  </sheetData>
  <hyperlinks>
    <hyperlink ref="C1" location="Tartalom_Index!A1" display="Vissza a Tartalomra / Return to the Index" xr:uid="{CD7A8BDD-77B0-49BE-B40E-59AE07B2EF7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C8C98-4548-453F-AC98-72C7539D2A90}">
  <sheetPr codeName="Sheet15"/>
  <dimension ref="A1:K26"/>
  <sheetViews>
    <sheetView showGridLines="0" zoomScale="75" zoomScaleNormal="75" workbookViewId="0"/>
  </sheetViews>
  <sheetFormatPr defaultRowHeight="15.75" x14ac:dyDescent="0.25"/>
  <cols>
    <col min="1" max="1" width="13.140625" style="639" bestFit="1" customWidth="1"/>
    <col min="2" max="2" width="107.5703125" style="639" customWidth="1"/>
    <col min="3" max="3" width="9.140625" style="639"/>
    <col min="4" max="4" width="10.42578125" style="639" customWidth="1"/>
    <col min="5" max="5" width="9.28515625" style="639" customWidth="1"/>
    <col min="6" max="6" width="13.28515625" style="639" customWidth="1"/>
    <col min="7" max="7" width="13.5703125" style="639" customWidth="1"/>
    <col min="8" max="8" width="15.85546875" style="639" customWidth="1"/>
    <col min="9" max="9" width="20" style="639" customWidth="1"/>
    <col min="10" max="10" width="19" style="639" customWidth="1"/>
    <col min="11" max="11" width="19.85546875" style="639" customWidth="1"/>
    <col min="12" max="16384" width="9.140625" style="639"/>
  </cols>
  <sheetData>
    <row r="1" spans="1:11" x14ac:dyDescent="0.25">
      <c r="A1" s="204" t="s">
        <v>89</v>
      </c>
      <c r="B1" s="318" t="s">
        <v>255</v>
      </c>
      <c r="C1" s="532" t="s">
        <v>400</v>
      </c>
    </row>
    <row r="2" spans="1:11" x14ac:dyDescent="0.25">
      <c r="A2" s="204" t="s">
        <v>90</v>
      </c>
      <c r="B2" s="318" t="s">
        <v>739</v>
      </c>
    </row>
    <row r="3" spans="1:11" x14ac:dyDescent="0.25">
      <c r="A3" s="204" t="s">
        <v>91</v>
      </c>
      <c r="B3" s="319" t="s">
        <v>256</v>
      </c>
    </row>
    <row r="4" spans="1:11" x14ac:dyDescent="0.25">
      <c r="A4" s="204" t="s">
        <v>93</v>
      </c>
      <c r="B4" s="319" t="s">
        <v>642</v>
      </c>
    </row>
    <row r="5" spans="1:11" x14ac:dyDescent="0.25">
      <c r="A5" s="205" t="s">
        <v>95</v>
      </c>
      <c r="B5" s="320"/>
    </row>
    <row r="6" spans="1:11" x14ac:dyDescent="0.25">
      <c r="A6" s="205" t="s">
        <v>96</v>
      </c>
      <c r="B6" s="320"/>
    </row>
    <row r="10" spans="1:11" ht="84.75" customHeight="1" x14ac:dyDescent="0.25">
      <c r="F10" s="640" t="s">
        <v>257</v>
      </c>
      <c r="G10" s="640" t="s">
        <v>258</v>
      </c>
      <c r="H10" s="640" t="s">
        <v>259</v>
      </c>
      <c r="I10" s="640" t="s">
        <v>260</v>
      </c>
      <c r="J10" s="640" t="s">
        <v>740</v>
      </c>
      <c r="K10" s="640" t="s">
        <v>741</v>
      </c>
    </row>
    <row r="11" spans="1:11" ht="68.25" customHeight="1" x14ac:dyDescent="0.25">
      <c r="F11" s="640" t="s">
        <v>261</v>
      </c>
      <c r="G11" s="640" t="s">
        <v>262</v>
      </c>
      <c r="H11" s="640" t="s">
        <v>263</v>
      </c>
      <c r="I11" s="640" t="s">
        <v>264</v>
      </c>
      <c r="J11" s="640" t="s">
        <v>742</v>
      </c>
      <c r="K11" s="640" t="s">
        <v>743</v>
      </c>
    </row>
    <row r="12" spans="1:11" x14ac:dyDescent="0.25">
      <c r="D12" s="68" t="s">
        <v>117</v>
      </c>
      <c r="E12" s="68" t="s">
        <v>118</v>
      </c>
      <c r="F12" s="639">
        <v>119</v>
      </c>
      <c r="G12" s="641">
        <v>1187</v>
      </c>
      <c r="H12" s="639">
        <v>0</v>
      </c>
      <c r="I12" s="642">
        <v>23.654842566759665</v>
      </c>
      <c r="J12" s="642"/>
      <c r="K12" s="642"/>
    </row>
    <row r="13" spans="1:11" x14ac:dyDescent="0.25">
      <c r="D13" s="68" t="s">
        <v>103</v>
      </c>
      <c r="E13" s="68" t="s">
        <v>104</v>
      </c>
      <c r="F13" s="639">
        <v>208</v>
      </c>
      <c r="G13" s="641">
        <v>2177</v>
      </c>
      <c r="H13" s="639">
        <v>738</v>
      </c>
      <c r="I13" s="642">
        <v>27.365752910251594</v>
      </c>
      <c r="J13" s="641">
        <v>2203</v>
      </c>
      <c r="K13" s="641">
        <v>7711</v>
      </c>
    </row>
    <row r="14" spans="1:11" x14ac:dyDescent="0.25">
      <c r="D14" s="68" t="s">
        <v>105</v>
      </c>
      <c r="E14" s="68" t="s">
        <v>106</v>
      </c>
      <c r="F14" s="639">
        <v>177</v>
      </c>
      <c r="G14" s="641">
        <v>2934</v>
      </c>
      <c r="H14" s="639">
        <v>1041</v>
      </c>
      <c r="I14" s="642">
        <v>29.673036727381309</v>
      </c>
      <c r="J14" s="641">
        <v>4066</v>
      </c>
      <c r="K14" s="641">
        <v>6644</v>
      </c>
    </row>
    <row r="15" spans="1:11" x14ac:dyDescent="0.25">
      <c r="D15" s="68" t="s">
        <v>107</v>
      </c>
      <c r="E15" s="68" t="s">
        <v>108</v>
      </c>
      <c r="F15" s="639">
        <v>355</v>
      </c>
      <c r="G15" s="641">
        <v>4488</v>
      </c>
      <c r="H15" s="639">
        <v>991</v>
      </c>
      <c r="I15" s="642">
        <v>44.548337263192131</v>
      </c>
      <c r="J15" s="641">
        <v>2323</v>
      </c>
      <c r="K15" s="641">
        <v>3521</v>
      </c>
    </row>
    <row r="16" spans="1:11" x14ac:dyDescent="0.25">
      <c r="D16" s="68" t="s">
        <v>119</v>
      </c>
      <c r="E16" s="68" t="s">
        <v>120</v>
      </c>
      <c r="F16" s="639">
        <v>269</v>
      </c>
      <c r="G16" s="641">
        <v>5378</v>
      </c>
      <c r="H16" s="639">
        <v>826</v>
      </c>
      <c r="I16" s="642">
        <v>42.215568862275447</v>
      </c>
      <c r="J16" s="641">
        <v>2327</v>
      </c>
      <c r="K16" s="641">
        <v>2450</v>
      </c>
    </row>
    <row r="17" spans="4:11" x14ac:dyDescent="0.25">
      <c r="D17" s="68" t="s">
        <v>103</v>
      </c>
      <c r="E17" s="68" t="s">
        <v>104</v>
      </c>
      <c r="F17" s="639">
        <v>406</v>
      </c>
      <c r="G17" s="641">
        <v>5048</v>
      </c>
      <c r="H17" s="639">
        <v>1713</v>
      </c>
      <c r="I17" s="642">
        <v>41.333985449654584</v>
      </c>
      <c r="J17" s="641">
        <v>3789</v>
      </c>
      <c r="K17" s="641">
        <v>3121</v>
      </c>
    </row>
    <row r="18" spans="4:11" x14ac:dyDescent="0.25">
      <c r="D18" s="68" t="s">
        <v>105</v>
      </c>
      <c r="E18" s="68" t="s">
        <v>106</v>
      </c>
      <c r="F18" s="639">
        <v>355</v>
      </c>
      <c r="G18" s="639">
        <v>4144</v>
      </c>
      <c r="H18" s="639">
        <v>2495</v>
      </c>
      <c r="I18" s="642">
        <v>39.759252605102411</v>
      </c>
      <c r="J18" s="641">
        <v>4113</v>
      </c>
      <c r="K18" s="641">
        <v>1798</v>
      </c>
    </row>
    <row r="19" spans="4:11" x14ac:dyDescent="0.25">
      <c r="D19" s="68" t="s">
        <v>107</v>
      </c>
      <c r="E19" s="68" t="s">
        <v>108</v>
      </c>
      <c r="F19" s="639">
        <v>370</v>
      </c>
      <c r="G19" s="639">
        <v>4345</v>
      </c>
      <c r="H19" s="639">
        <v>2700</v>
      </c>
      <c r="I19" s="642">
        <v>38.042010907716403</v>
      </c>
      <c r="J19" s="641">
        <v>4948</v>
      </c>
      <c r="K19" s="641">
        <v>2436</v>
      </c>
    </row>
    <row r="20" spans="4:11" x14ac:dyDescent="0.25">
      <c r="D20" s="68" t="s">
        <v>121</v>
      </c>
      <c r="E20" s="68" t="s">
        <v>182</v>
      </c>
      <c r="F20" s="639">
        <v>347</v>
      </c>
      <c r="G20" s="639">
        <v>4399</v>
      </c>
      <c r="H20" s="639">
        <v>2568</v>
      </c>
      <c r="I20" s="642">
        <v>35.374460522975376</v>
      </c>
      <c r="J20" s="641">
        <v>5493</v>
      </c>
      <c r="K20" s="641">
        <v>2294</v>
      </c>
    </row>
    <row r="21" spans="4:11" x14ac:dyDescent="0.25">
      <c r="D21" s="68" t="s">
        <v>103</v>
      </c>
      <c r="E21" s="68" t="s">
        <v>104</v>
      </c>
      <c r="F21" s="639">
        <v>286</v>
      </c>
      <c r="G21" s="639">
        <v>4733</v>
      </c>
      <c r="H21" s="639">
        <v>2026</v>
      </c>
      <c r="I21" s="642">
        <v>33.63188535602329</v>
      </c>
      <c r="J21" s="641">
        <v>3927</v>
      </c>
      <c r="K21" s="641">
        <v>1868</v>
      </c>
    </row>
    <row r="22" spans="4:11" x14ac:dyDescent="0.25">
      <c r="D22" s="68" t="s">
        <v>105</v>
      </c>
      <c r="E22" s="68" t="s">
        <v>106</v>
      </c>
      <c r="F22" s="639">
        <v>237</v>
      </c>
      <c r="G22" s="639">
        <v>4552</v>
      </c>
      <c r="H22" s="639">
        <v>1834</v>
      </c>
      <c r="I22" s="642">
        <v>31.874220114799101</v>
      </c>
      <c r="J22" s="641">
        <v>2845</v>
      </c>
      <c r="K22" s="641">
        <v>1566</v>
      </c>
    </row>
    <row r="23" spans="4:11" x14ac:dyDescent="0.25">
      <c r="D23" s="68" t="s">
        <v>107</v>
      </c>
      <c r="E23" s="68" t="s">
        <v>108</v>
      </c>
      <c r="F23" s="639">
        <v>193</v>
      </c>
      <c r="G23" s="639">
        <v>5569</v>
      </c>
      <c r="H23" s="639">
        <v>1277</v>
      </c>
      <c r="I23" s="642">
        <v>31.337544630595993</v>
      </c>
      <c r="J23" s="641">
        <v>2231</v>
      </c>
      <c r="K23" s="641">
        <v>2874</v>
      </c>
    </row>
    <row r="24" spans="4:11" x14ac:dyDescent="0.25">
      <c r="D24" s="639" t="s">
        <v>225</v>
      </c>
      <c r="E24" s="639" t="s">
        <v>226</v>
      </c>
      <c r="F24" s="639">
        <v>219</v>
      </c>
      <c r="G24" s="639">
        <v>5761</v>
      </c>
      <c r="H24" s="639">
        <v>487</v>
      </c>
      <c r="I24" s="642">
        <v>28.536195478419728</v>
      </c>
      <c r="J24" s="641">
        <v>1166</v>
      </c>
      <c r="K24" s="641">
        <v>1400</v>
      </c>
    </row>
    <row r="25" spans="4:11" x14ac:dyDescent="0.25">
      <c r="D25" s="68" t="s">
        <v>103</v>
      </c>
      <c r="E25" s="68" t="s">
        <v>104</v>
      </c>
      <c r="F25" s="639">
        <v>259</v>
      </c>
      <c r="G25" s="639">
        <v>5589</v>
      </c>
      <c r="H25" s="639">
        <v>1458</v>
      </c>
      <c r="I25" s="642">
        <v>32.189841037822035</v>
      </c>
      <c r="J25" s="641">
        <v>2270</v>
      </c>
      <c r="K25" s="641">
        <v>2774</v>
      </c>
    </row>
    <row r="26" spans="4:11" x14ac:dyDescent="0.25">
      <c r="D26" s="68" t="s">
        <v>105</v>
      </c>
      <c r="E26" s="68" t="s">
        <v>106</v>
      </c>
      <c r="F26" s="639">
        <v>267</v>
      </c>
      <c r="G26" s="639">
        <v>5506</v>
      </c>
      <c r="H26" s="639">
        <v>1179</v>
      </c>
      <c r="I26" s="642">
        <v>32.592267563746283</v>
      </c>
      <c r="J26" s="641">
        <v>1777</v>
      </c>
      <c r="K26" s="641">
        <v>770</v>
      </c>
    </row>
  </sheetData>
  <hyperlinks>
    <hyperlink ref="C1" location="Tartalom_Index!A1" display="Vissza a Tartalomra / Return to the Index" xr:uid="{A3F0DE6A-EB28-40DD-A347-644852B960D1}"/>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95671-F559-4751-BA84-A21AC662D61B}">
  <sheetPr codeName="Sheet16"/>
  <dimension ref="A1:M84"/>
  <sheetViews>
    <sheetView showGridLines="0" zoomScale="75" zoomScaleNormal="75" workbookViewId="0"/>
  </sheetViews>
  <sheetFormatPr defaultRowHeight="15.75" x14ac:dyDescent="0.25"/>
  <cols>
    <col min="1" max="1" width="13.85546875" style="71" bestFit="1" customWidth="1"/>
    <col min="2" max="2" width="105.7109375" style="71" customWidth="1"/>
    <col min="3" max="3" width="10.28515625" style="71" customWidth="1"/>
    <col min="4" max="4" width="11" style="71" bestFit="1" customWidth="1"/>
    <col min="5" max="5" width="10.7109375" style="71" bestFit="1" customWidth="1"/>
    <col min="6" max="6" width="12.85546875" style="71" customWidth="1"/>
    <col min="7" max="7" width="9.140625" style="71"/>
    <col min="8" max="8" width="19" style="71" customWidth="1"/>
    <col min="9" max="10" width="9.140625" style="71"/>
    <col min="11" max="11" width="27.28515625" style="71" customWidth="1"/>
    <col min="12" max="12" width="18" style="71" customWidth="1"/>
    <col min="13" max="16384" width="9.140625" style="71"/>
  </cols>
  <sheetData>
    <row r="1" spans="1:13" x14ac:dyDescent="0.25">
      <c r="A1" s="69" t="s">
        <v>89</v>
      </c>
      <c r="B1" s="70" t="s">
        <v>650</v>
      </c>
      <c r="C1" s="913" t="s">
        <v>400</v>
      </c>
      <c r="D1" s="913"/>
      <c r="E1" s="913"/>
      <c r="F1" s="913"/>
      <c r="G1" s="321"/>
    </row>
    <row r="2" spans="1:13" x14ac:dyDescent="0.25">
      <c r="A2" s="69" t="s">
        <v>90</v>
      </c>
      <c r="B2" s="70" t="s">
        <v>657</v>
      </c>
      <c r="C2" s="70"/>
    </row>
    <row r="3" spans="1:13" x14ac:dyDescent="0.25">
      <c r="A3" s="69" t="s">
        <v>91</v>
      </c>
      <c r="B3" s="71" t="s">
        <v>171</v>
      </c>
    </row>
    <row r="4" spans="1:13" x14ac:dyDescent="0.25">
      <c r="A4" s="69" t="s">
        <v>93</v>
      </c>
      <c r="B4" s="71" t="s">
        <v>172</v>
      </c>
    </row>
    <row r="5" spans="1:13" x14ac:dyDescent="0.25">
      <c r="A5" s="72" t="s">
        <v>95</v>
      </c>
      <c r="B5" s="71" t="s">
        <v>651</v>
      </c>
    </row>
    <row r="6" spans="1:13" x14ac:dyDescent="0.25">
      <c r="A6" s="72" t="s">
        <v>96</v>
      </c>
      <c r="B6" s="71" t="s">
        <v>654</v>
      </c>
    </row>
    <row r="9" spans="1:13" ht="94.5" x14ac:dyDescent="0.25">
      <c r="F9" s="73" t="s">
        <v>744</v>
      </c>
      <c r="G9" s="74"/>
      <c r="H9" s="73" t="s">
        <v>745</v>
      </c>
      <c r="I9" s="74"/>
      <c r="J9" s="74"/>
      <c r="K9" s="73" t="s">
        <v>265</v>
      </c>
      <c r="L9" s="73" t="s">
        <v>266</v>
      </c>
    </row>
    <row r="10" spans="1:13" ht="78.75" x14ac:dyDescent="0.25">
      <c r="F10" s="73" t="s">
        <v>746</v>
      </c>
      <c r="G10" s="74"/>
      <c r="H10" s="73" t="s">
        <v>747</v>
      </c>
      <c r="I10" s="74"/>
      <c r="J10" s="74"/>
      <c r="K10" s="73" t="s">
        <v>267</v>
      </c>
      <c r="L10" s="73" t="s">
        <v>268</v>
      </c>
    </row>
    <row r="11" spans="1:13" x14ac:dyDescent="0.25">
      <c r="D11" s="643" t="s">
        <v>249</v>
      </c>
      <c r="E11" s="643" t="s">
        <v>250</v>
      </c>
      <c r="F11" s="75">
        <v>3.9015592389562306</v>
      </c>
      <c r="G11" s="644">
        <v>19.955966831137587</v>
      </c>
      <c r="H11" s="644">
        <v>-12.327281510248</v>
      </c>
      <c r="I11" s="644">
        <v>0</v>
      </c>
      <c r="J11" s="644">
        <v>0</v>
      </c>
      <c r="K11" s="75">
        <v>19.6062906915536</v>
      </c>
      <c r="L11" s="75">
        <v>27.107177042778002</v>
      </c>
      <c r="M11" s="75">
        <v>12.548048865705301</v>
      </c>
    </row>
    <row r="12" spans="1:13" x14ac:dyDescent="0.25">
      <c r="D12" s="643" t="s">
        <v>269</v>
      </c>
      <c r="E12" s="643" t="s">
        <v>270</v>
      </c>
      <c r="F12" s="75">
        <v>3.4301188109556535</v>
      </c>
      <c r="G12" s="644">
        <v>20.612107770483519</v>
      </c>
      <c r="H12" s="644">
        <v>-12.9160351656509</v>
      </c>
      <c r="I12" s="644">
        <v>0</v>
      </c>
      <c r="J12" s="644">
        <v>0</v>
      </c>
      <c r="K12" s="75">
        <v>14.720552258909001</v>
      </c>
      <c r="L12" s="75">
        <v>21.852325178594398</v>
      </c>
      <c r="M12" s="75">
        <v>8.0061877465184903</v>
      </c>
    </row>
    <row r="13" spans="1:13" x14ac:dyDescent="0.25">
      <c r="D13" s="643" t="s">
        <v>105</v>
      </c>
      <c r="E13" s="643" t="s">
        <v>106</v>
      </c>
      <c r="F13" s="75">
        <v>5.0243485187749988</v>
      </c>
      <c r="G13" s="644">
        <v>23.441637753980316</v>
      </c>
      <c r="H13" s="644">
        <v>-10.6425902283857</v>
      </c>
      <c r="I13" s="644">
        <v>0</v>
      </c>
      <c r="J13" s="644">
        <v>0</v>
      </c>
      <c r="K13" s="75">
        <v>12.9365597470771</v>
      </c>
      <c r="L13" s="75">
        <v>19.923930346277501</v>
      </c>
      <c r="M13" s="75">
        <v>6.3563084588398704</v>
      </c>
    </row>
    <row r="14" spans="1:13" x14ac:dyDescent="0.25">
      <c r="D14" s="643" t="s">
        <v>107</v>
      </c>
      <c r="E14" s="643" t="s">
        <v>108</v>
      </c>
      <c r="F14" s="75">
        <v>4.5951019087534437</v>
      </c>
      <c r="G14" s="644">
        <v>23.668126098760126</v>
      </c>
      <c r="H14" s="644">
        <v>-9.9841555533896198</v>
      </c>
      <c r="I14" s="644">
        <v>0</v>
      </c>
      <c r="J14" s="644">
        <v>0</v>
      </c>
      <c r="K14" s="75">
        <v>10.7076770634942</v>
      </c>
      <c r="L14" s="75">
        <v>17.530527728561399</v>
      </c>
      <c r="M14" s="75">
        <v>4.2809046948277096</v>
      </c>
    </row>
    <row r="15" spans="1:13" x14ac:dyDescent="0.25">
      <c r="D15" s="643" t="s">
        <v>251</v>
      </c>
      <c r="E15" s="643" t="s">
        <v>252</v>
      </c>
      <c r="F15" s="75">
        <v>0.19070028862188049</v>
      </c>
      <c r="G15" s="644">
        <v>18.421400925582063</v>
      </c>
      <c r="H15" s="644">
        <v>-11.124209462527</v>
      </c>
      <c r="I15" s="644">
        <v>0</v>
      </c>
      <c r="J15" s="644">
        <v>0</v>
      </c>
      <c r="K15" s="75">
        <v>6.5777145316873602</v>
      </c>
      <c r="L15" s="75">
        <v>13.0684944557936</v>
      </c>
      <c r="M15" s="75">
        <v>0.45954259379294599</v>
      </c>
    </row>
    <row r="16" spans="1:13" x14ac:dyDescent="0.25">
      <c r="D16" s="643" t="s">
        <v>271</v>
      </c>
      <c r="E16" s="643" t="s">
        <v>272</v>
      </c>
      <c r="F16" s="75">
        <v>1.4656214725823267</v>
      </c>
      <c r="G16" s="644">
        <v>19.901746192404076</v>
      </c>
      <c r="H16" s="644">
        <v>-8.5511624249892506</v>
      </c>
      <c r="I16" s="644">
        <v>0</v>
      </c>
      <c r="J16" s="644">
        <v>0</v>
      </c>
      <c r="K16" s="75">
        <v>8.8874348956996201</v>
      </c>
      <c r="L16" s="75">
        <v>15.4013423914614</v>
      </c>
      <c r="M16" s="75">
        <v>2.7412093521928398</v>
      </c>
    </row>
    <row r="17" spans="4:13" x14ac:dyDescent="0.25">
      <c r="D17" s="643" t="s">
        <v>105</v>
      </c>
      <c r="E17" s="643" t="s">
        <v>106</v>
      </c>
      <c r="F17" s="75">
        <v>2.7638417342777268</v>
      </c>
      <c r="G17" s="644">
        <v>21.965645840088598</v>
      </c>
      <c r="H17" s="644">
        <v>-7.9327108388113103</v>
      </c>
      <c r="I17" s="644">
        <v>0</v>
      </c>
      <c r="J17" s="644">
        <v>0</v>
      </c>
      <c r="K17" s="75">
        <v>10.434784494974901</v>
      </c>
      <c r="L17" s="75">
        <v>16.920500483150398</v>
      </c>
      <c r="M17" s="75">
        <v>4.3088387071103798</v>
      </c>
    </row>
    <row r="18" spans="4:13" x14ac:dyDescent="0.25">
      <c r="D18" s="643" t="s">
        <v>107</v>
      </c>
      <c r="E18" s="643" t="s">
        <v>108</v>
      </c>
      <c r="F18" s="75">
        <v>0.62796754863805404</v>
      </c>
      <c r="G18" s="644">
        <v>19.300465709534521</v>
      </c>
      <c r="H18" s="644">
        <v>-9.723887083306975</v>
      </c>
      <c r="I18" s="644">
        <v>0</v>
      </c>
      <c r="J18" s="644">
        <v>0</v>
      </c>
      <c r="K18" s="75">
        <v>9.5001569047758707</v>
      </c>
      <c r="L18" s="75">
        <v>15.8094026621258</v>
      </c>
      <c r="M18" s="75">
        <v>3.5346361050856601</v>
      </c>
    </row>
    <row r="19" spans="4:13" x14ac:dyDescent="0.25">
      <c r="D19" s="643" t="s">
        <v>253</v>
      </c>
      <c r="E19" s="643" t="s">
        <v>254</v>
      </c>
      <c r="F19" s="75">
        <v>3.6889765158629508</v>
      </c>
      <c r="G19" s="644">
        <v>21.58894886567812</v>
      </c>
      <c r="H19" s="644">
        <v>-7.0245872748462546</v>
      </c>
      <c r="I19" s="644">
        <v>0</v>
      </c>
      <c r="J19" s="644">
        <v>0</v>
      </c>
      <c r="K19" s="75">
        <v>12.4741151274653</v>
      </c>
      <c r="L19" s="75">
        <v>18.828520484229902</v>
      </c>
      <c r="M19" s="75">
        <v>6.4595142828964196</v>
      </c>
    </row>
    <row r="20" spans="4:13" x14ac:dyDescent="0.25">
      <c r="D20" s="643" t="s">
        <v>273</v>
      </c>
      <c r="E20" s="643" t="s">
        <v>274</v>
      </c>
      <c r="F20" s="75">
        <v>7.1758898132898192</v>
      </c>
      <c r="G20" s="644">
        <v>24.877937461346761</v>
      </c>
      <c r="H20" s="644">
        <v>-4.2304259453594053</v>
      </c>
      <c r="I20" s="644">
        <v>0</v>
      </c>
      <c r="J20" s="644">
        <v>0</v>
      </c>
      <c r="K20" s="75">
        <v>12.8225022149943</v>
      </c>
      <c r="L20" s="75">
        <v>19.095730381129499</v>
      </c>
      <c r="M20" s="75">
        <v>6.8797089981091197</v>
      </c>
    </row>
    <row r="21" spans="4:13" x14ac:dyDescent="0.25">
      <c r="D21" s="643" t="s">
        <v>105</v>
      </c>
      <c r="E21" s="643" t="s">
        <v>106</v>
      </c>
      <c r="F21" s="75">
        <v>8.6126036706030433</v>
      </c>
      <c r="G21" s="644">
        <v>25.65959147542894</v>
      </c>
      <c r="H21" s="644">
        <v>-2.3739516411306005</v>
      </c>
      <c r="I21" s="644">
        <v>0</v>
      </c>
      <c r="J21" s="644">
        <v>0</v>
      </c>
      <c r="K21" s="75">
        <v>10.3220651642595</v>
      </c>
      <c r="L21" s="75">
        <v>16.3924592914939</v>
      </c>
      <c r="M21" s="75">
        <v>4.5682695957656101</v>
      </c>
    </row>
    <row r="22" spans="4:13" x14ac:dyDescent="0.25">
      <c r="D22" s="643" t="s">
        <v>107</v>
      </c>
      <c r="E22" s="643" t="s">
        <v>108</v>
      </c>
      <c r="F22" s="75">
        <v>11.137799266411994</v>
      </c>
      <c r="G22" s="644">
        <v>27.417083190991988</v>
      </c>
      <c r="H22" s="644">
        <v>0</v>
      </c>
      <c r="I22" s="644">
        <v>5.1112895599643104E-2</v>
      </c>
      <c r="J22" s="644">
        <v>0</v>
      </c>
      <c r="K22" s="75">
        <v>22.913867780845202</v>
      </c>
      <c r="L22" s="75">
        <v>29.5982183345401</v>
      </c>
      <c r="M22" s="75">
        <v>16.574279237761701</v>
      </c>
    </row>
    <row r="23" spans="4:13" x14ac:dyDescent="0.25">
      <c r="D23" s="643" t="s">
        <v>238</v>
      </c>
      <c r="E23" s="643" t="s">
        <v>239</v>
      </c>
      <c r="F23" s="75">
        <v>7.0788547537754862</v>
      </c>
      <c r="G23" s="644">
        <v>23.23253960163818</v>
      </c>
      <c r="H23" s="644">
        <v>-1.0258370645652439</v>
      </c>
      <c r="I23" s="644">
        <v>0</v>
      </c>
      <c r="J23" s="644">
        <v>0</v>
      </c>
      <c r="K23" s="75">
        <v>14.0593862524549</v>
      </c>
      <c r="L23" s="75">
        <v>20.158542244012999</v>
      </c>
      <c r="M23" s="75">
        <v>8.2698187688350302</v>
      </c>
    </row>
    <row r="24" spans="4:13" x14ac:dyDescent="0.25">
      <c r="D24" s="643" t="s">
        <v>275</v>
      </c>
      <c r="E24" s="643" t="s">
        <v>276</v>
      </c>
      <c r="F24" s="75">
        <v>8.1317338138789843</v>
      </c>
      <c r="G24" s="644">
        <v>21.473428253675394</v>
      </c>
      <c r="H24" s="644">
        <v>0</v>
      </c>
      <c r="I24" s="644">
        <v>2.0436415507367371</v>
      </c>
      <c r="J24" s="644">
        <v>0</v>
      </c>
      <c r="K24" s="75">
        <v>23.642064740096501</v>
      </c>
      <c r="L24" s="75">
        <v>30.0975733291396</v>
      </c>
      <c r="M24" s="75">
        <v>17.5068818118386</v>
      </c>
    </row>
    <row r="25" spans="4:13" x14ac:dyDescent="0.25">
      <c r="D25" s="643" t="s">
        <v>105</v>
      </c>
      <c r="E25" s="643" t="s">
        <v>106</v>
      </c>
      <c r="F25" s="75">
        <v>10.072185712991946</v>
      </c>
      <c r="G25" s="644">
        <v>19.115433104707069</v>
      </c>
      <c r="H25" s="644">
        <v>0</v>
      </c>
      <c r="I25" s="644">
        <v>4.5528909535248898</v>
      </c>
      <c r="J25" s="644">
        <v>0</v>
      </c>
      <c r="K25" s="75">
        <v>20.5719580022702</v>
      </c>
      <c r="L25" s="75">
        <v>26.706810994083899</v>
      </c>
      <c r="M25" s="75">
        <v>14.734140512620099</v>
      </c>
    </row>
    <row r="26" spans="4:13" x14ac:dyDescent="0.25">
      <c r="D26" s="643" t="s">
        <v>107</v>
      </c>
      <c r="E26" s="643" t="s">
        <v>108</v>
      </c>
      <c r="F26" s="75">
        <v>8.6640429217607196</v>
      </c>
      <c r="G26" s="644">
        <v>19.731175810214577</v>
      </c>
      <c r="H26" s="644">
        <v>0</v>
      </c>
      <c r="I26" s="644">
        <v>1.3790965451941199</v>
      </c>
      <c r="J26" s="644">
        <v>0</v>
      </c>
      <c r="K26" s="75">
        <v>21.233415355798702</v>
      </c>
      <c r="L26" s="75">
        <v>27.274537506429599</v>
      </c>
      <c r="M26" s="75">
        <v>15.479036787614501</v>
      </c>
    </row>
    <row r="27" spans="4:13" x14ac:dyDescent="0.25">
      <c r="D27" s="643" t="s">
        <v>240</v>
      </c>
      <c r="E27" s="76" t="s">
        <v>241</v>
      </c>
      <c r="F27" s="75">
        <v>6.0564403180404849</v>
      </c>
      <c r="G27" s="644">
        <v>16.800518398019662</v>
      </c>
      <c r="H27" s="644">
        <v>-3.1555158752086103</v>
      </c>
      <c r="I27" s="644">
        <v>0</v>
      </c>
      <c r="J27" s="644">
        <v>0</v>
      </c>
      <c r="K27" s="75">
        <v>12.8078567145562</v>
      </c>
      <c r="L27" s="75">
        <v>18.370963508867</v>
      </c>
      <c r="M27" s="75">
        <v>7.5062005014312199</v>
      </c>
    </row>
    <row r="28" spans="4:13" x14ac:dyDescent="0.25">
      <c r="D28" s="643" t="s">
        <v>277</v>
      </c>
      <c r="E28" s="76" t="s">
        <v>278</v>
      </c>
      <c r="F28" s="75">
        <v>7.054633323047022</v>
      </c>
      <c r="G28" s="644">
        <v>15.721147246180081</v>
      </c>
      <c r="H28" s="644">
        <v>-2.9467389957480004</v>
      </c>
      <c r="I28" s="644">
        <v>0</v>
      </c>
      <c r="J28" s="644">
        <v>0</v>
      </c>
      <c r="K28" s="75">
        <v>11.362692928368601</v>
      </c>
      <c r="L28" s="75">
        <v>16.8514340659063</v>
      </c>
      <c r="M28" s="75">
        <v>6.1317687317672602</v>
      </c>
    </row>
    <row r="29" spans="4:13" x14ac:dyDescent="0.25">
      <c r="D29" s="643" t="s">
        <v>105</v>
      </c>
      <c r="E29" s="76" t="s">
        <v>106</v>
      </c>
      <c r="F29" s="75">
        <v>8.4927279282968389</v>
      </c>
      <c r="G29" s="644">
        <v>15.749136735548337</v>
      </c>
      <c r="H29" s="644">
        <v>0</v>
      </c>
      <c r="I29" s="644">
        <v>0.57822255044390702</v>
      </c>
      <c r="J29" s="644">
        <v>0</v>
      </c>
      <c r="K29" s="75">
        <v>10.1502009491886</v>
      </c>
      <c r="L29" s="75">
        <v>15.6071161186346</v>
      </c>
      <c r="M29" s="75">
        <v>4.9508644147462197</v>
      </c>
    </row>
    <row r="30" spans="4:13" x14ac:dyDescent="0.25">
      <c r="D30" s="643" t="s">
        <v>107</v>
      </c>
      <c r="E30" s="76" t="s">
        <v>108</v>
      </c>
      <c r="F30" s="75">
        <v>5.9882464467591747</v>
      </c>
      <c r="G30" s="644">
        <v>12.893966410938361</v>
      </c>
      <c r="H30" s="644">
        <v>-1.0468905002617599</v>
      </c>
      <c r="I30" s="644">
        <v>0</v>
      </c>
      <c r="J30" s="644">
        <v>0</v>
      </c>
      <c r="K30" s="75">
        <v>7.0385678882337102</v>
      </c>
      <c r="L30" s="75">
        <v>12.359818056173401</v>
      </c>
      <c r="M30" s="75">
        <v>1.96932688014905</v>
      </c>
    </row>
    <row r="31" spans="4:13" x14ac:dyDescent="0.25">
      <c r="D31" s="643" t="s">
        <v>242</v>
      </c>
      <c r="E31" s="76" t="s">
        <v>243</v>
      </c>
      <c r="F31" s="75">
        <v>5.5095790867315371</v>
      </c>
      <c r="G31" s="644">
        <v>11.625244677351981</v>
      </c>
      <c r="H31" s="644">
        <v>0</v>
      </c>
      <c r="I31" s="644">
        <v>1.6346863306202032E-2</v>
      </c>
      <c r="J31" s="644">
        <v>0</v>
      </c>
      <c r="K31" s="75">
        <v>7.2489022819259601</v>
      </c>
      <c r="L31" s="75">
        <v>12.5569173762304</v>
      </c>
      <c r="M31" s="75">
        <v>2.1912052035918599</v>
      </c>
    </row>
    <row r="32" spans="4:13" x14ac:dyDescent="0.25">
      <c r="D32" s="643" t="s">
        <v>279</v>
      </c>
      <c r="E32" s="76" t="s">
        <v>280</v>
      </c>
      <c r="F32" s="75">
        <v>4.861010256719716</v>
      </c>
      <c r="G32" s="644">
        <v>9.7280464104215696</v>
      </c>
      <c r="H32" s="644">
        <v>-0.24072318200486681</v>
      </c>
      <c r="I32" s="644">
        <v>0</v>
      </c>
      <c r="J32" s="644">
        <v>0</v>
      </c>
      <c r="K32" s="75">
        <v>6.3055920605909499</v>
      </c>
      <c r="L32" s="75">
        <v>11.4847393758407</v>
      </c>
      <c r="M32" s="75">
        <v>1.36704778270066</v>
      </c>
    </row>
    <row r="33" spans="4:13" x14ac:dyDescent="0.25">
      <c r="D33" s="643" t="s">
        <v>105</v>
      </c>
      <c r="E33" s="76" t="s">
        <v>106</v>
      </c>
      <c r="F33" s="75">
        <v>5.6875510537397993</v>
      </c>
      <c r="G33" s="644">
        <v>10.818324934822925</v>
      </c>
      <c r="H33" s="644">
        <v>0</v>
      </c>
      <c r="I33" s="644">
        <v>0.51604995822617461</v>
      </c>
      <c r="J33" s="644">
        <v>0</v>
      </c>
      <c r="K33" s="75">
        <v>7.7733546113475001</v>
      </c>
      <c r="L33" s="75">
        <v>12.929976045413399</v>
      </c>
      <c r="M33" s="75">
        <v>2.8521954127784799</v>
      </c>
    </row>
    <row r="34" spans="4:13" x14ac:dyDescent="0.25">
      <c r="D34" s="643" t="s">
        <v>107</v>
      </c>
      <c r="E34" s="76" t="s">
        <v>108</v>
      </c>
      <c r="F34" s="75">
        <v>3.5109154989396099</v>
      </c>
      <c r="G34" s="644">
        <v>10.234027493407799</v>
      </c>
      <c r="H34" s="644">
        <v>-2.3929922344964911</v>
      </c>
      <c r="I34" s="644">
        <v>0</v>
      </c>
      <c r="J34" s="644">
        <v>0</v>
      </c>
      <c r="K34" s="75">
        <v>8.4689624580837801</v>
      </c>
      <c r="L34" s="75">
        <v>13.6265396345343</v>
      </c>
      <c r="M34" s="75">
        <v>3.5454908208549498</v>
      </c>
    </row>
    <row r="35" spans="4:13" x14ac:dyDescent="0.25">
      <c r="D35" s="643" t="s">
        <v>244</v>
      </c>
      <c r="E35" s="76" t="s">
        <v>245</v>
      </c>
      <c r="F35" s="75">
        <v>4.0675452936751473</v>
      </c>
      <c r="G35" s="644">
        <v>8.8204879343161693</v>
      </c>
      <c r="H35" s="644">
        <v>-0.18599819531977621</v>
      </c>
      <c r="I35" s="644">
        <v>0</v>
      </c>
      <c r="J35" s="644">
        <v>0</v>
      </c>
      <c r="K35" s="75">
        <v>6.8457072774160199</v>
      </c>
      <c r="L35" s="75">
        <v>11.9544216222413</v>
      </c>
      <c r="M35" s="75">
        <v>1.97011424998798</v>
      </c>
    </row>
    <row r="36" spans="4:13" x14ac:dyDescent="0.25">
      <c r="D36" s="643" t="s">
        <v>281</v>
      </c>
      <c r="E36" s="76" t="s">
        <v>282</v>
      </c>
      <c r="F36" s="75">
        <v>4.4937556108536434</v>
      </c>
      <c r="G36" s="644">
        <v>7.9897995889256643</v>
      </c>
      <c r="H36" s="644">
        <v>0</v>
      </c>
      <c r="I36" s="644">
        <v>0.47344803892900605</v>
      </c>
      <c r="J36" s="644">
        <v>0</v>
      </c>
      <c r="K36" s="75">
        <v>4.0513353752882102</v>
      </c>
      <c r="L36" s="75">
        <v>9.05609207196356</v>
      </c>
      <c r="M36" s="75">
        <v>-0.72374511424425203</v>
      </c>
    </row>
    <row r="37" spans="4:13" x14ac:dyDescent="0.25">
      <c r="D37" s="643" t="s">
        <v>105</v>
      </c>
      <c r="E37" s="76" t="s">
        <v>106</v>
      </c>
      <c r="F37" s="75">
        <v>7.5265901863021476</v>
      </c>
      <c r="G37" s="644">
        <v>8.3857107748427122</v>
      </c>
      <c r="H37" s="644">
        <v>0</v>
      </c>
      <c r="I37" s="644">
        <v>3.26925030103977</v>
      </c>
      <c r="J37" s="644">
        <v>0</v>
      </c>
      <c r="K37" s="75">
        <v>6.0405298665037401</v>
      </c>
      <c r="L37" s="75">
        <v>11.143989327422901</v>
      </c>
      <c r="M37" s="75">
        <v>1.1714087501666699</v>
      </c>
    </row>
    <row r="38" spans="4:13" x14ac:dyDescent="0.25">
      <c r="D38" s="643" t="s">
        <v>107</v>
      </c>
      <c r="E38" s="76" t="s">
        <v>108</v>
      </c>
      <c r="F38" s="75">
        <v>8.513006793253858</v>
      </c>
      <c r="G38" s="644">
        <v>10.4633399851846</v>
      </c>
      <c r="H38" s="644">
        <v>0</v>
      </c>
      <c r="I38" s="644">
        <v>2.6268562373969102</v>
      </c>
      <c r="J38" s="644">
        <v>0</v>
      </c>
      <c r="K38" s="75">
        <v>5.6477341658521798</v>
      </c>
      <c r="L38" s="75">
        <v>10.7439681711652</v>
      </c>
      <c r="M38" s="75">
        <v>0.78601948891252904</v>
      </c>
    </row>
    <row r="39" spans="4:13" x14ac:dyDescent="0.25">
      <c r="D39" s="643" t="s">
        <v>179</v>
      </c>
      <c r="E39" s="76" t="s">
        <v>190</v>
      </c>
      <c r="F39" s="75">
        <v>6.3883360835278697</v>
      </c>
      <c r="G39" s="644">
        <v>9.6893814035393593</v>
      </c>
      <c r="H39" s="644">
        <v>0</v>
      </c>
      <c r="I39" s="644">
        <v>1.04881586666394</v>
      </c>
      <c r="J39" s="644">
        <v>0</v>
      </c>
      <c r="K39" s="75">
        <v>0.43205919144521898</v>
      </c>
      <c r="L39" s="75">
        <v>5.3262983401055202</v>
      </c>
      <c r="M39" s="75">
        <v>-4.23475739303327</v>
      </c>
    </row>
    <row r="40" spans="4:13" x14ac:dyDescent="0.25">
      <c r="D40" s="643" t="s">
        <v>283</v>
      </c>
      <c r="E40" s="76" t="s">
        <v>216</v>
      </c>
      <c r="F40" s="75">
        <v>5.1109266700642637</v>
      </c>
      <c r="G40" s="644">
        <v>10.878985645384301</v>
      </c>
      <c r="H40" s="644">
        <v>-0.88410250552843905</v>
      </c>
      <c r="I40" s="644">
        <v>0</v>
      </c>
      <c r="J40" s="644">
        <v>0</v>
      </c>
      <c r="K40" s="75">
        <v>-1.7981293545813899</v>
      </c>
      <c r="L40" s="75">
        <v>3.0578743366173402</v>
      </c>
      <c r="M40" s="75">
        <v>-6.4253220791196499</v>
      </c>
    </row>
    <row r="41" spans="4:13" x14ac:dyDescent="0.25">
      <c r="D41" s="643" t="s">
        <v>105</v>
      </c>
      <c r="E41" s="76" t="s">
        <v>106</v>
      </c>
      <c r="F41" s="75">
        <v>6.5804252549737177</v>
      </c>
      <c r="G41" s="644">
        <v>12.205346266345419</v>
      </c>
      <c r="H41" s="644">
        <v>0</v>
      </c>
      <c r="I41" s="644">
        <v>1.19668116751658</v>
      </c>
      <c r="J41" s="644">
        <v>0</v>
      </c>
      <c r="K41" s="75">
        <v>-3.11049170668187</v>
      </c>
      <c r="L41" s="75">
        <v>1.7042006525139699</v>
      </c>
      <c r="M41" s="75">
        <v>-7.69725579580654</v>
      </c>
    </row>
    <row r="42" spans="4:13" x14ac:dyDescent="0.25">
      <c r="D42" s="643" t="s">
        <v>107</v>
      </c>
      <c r="E42" s="76" t="s">
        <v>108</v>
      </c>
      <c r="F42" s="75">
        <v>5.9959758431371011</v>
      </c>
      <c r="G42" s="644">
        <v>13.690477935150515</v>
      </c>
      <c r="H42" s="644">
        <v>0</v>
      </c>
      <c r="I42" s="644">
        <v>1.4311761448139864</v>
      </c>
      <c r="J42" s="644">
        <v>0</v>
      </c>
      <c r="K42" s="75">
        <v>-2.5725269567315898</v>
      </c>
      <c r="L42" s="75">
        <v>2.2043037272659598</v>
      </c>
      <c r="M42" s="75">
        <v>-7.1260978507650199</v>
      </c>
    </row>
    <row r="43" spans="4:13" x14ac:dyDescent="0.25">
      <c r="D43" s="643" t="s">
        <v>180</v>
      </c>
      <c r="E43" s="76" t="s">
        <v>191</v>
      </c>
      <c r="F43" s="75">
        <v>7.270638109234703</v>
      </c>
      <c r="G43" s="644">
        <v>12.839113530497086</v>
      </c>
      <c r="H43" s="644">
        <v>0</v>
      </c>
      <c r="I43" s="644">
        <v>0.21795678711331498</v>
      </c>
      <c r="J43" s="644">
        <v>0</v>
      </c>
      <c r="K43" s="75">
        <v>-1.75046989798522</v>
      </c>
      <c r="L43" s="75">
        <v>2.95470886468184</v>
      </c>
      <c r="M43" s="75">
        <v>-6.2406152014469498</v>
      </c>
    </row>
    <row r="44" spans="4:13" x14ac:dyDescent="0.25">
      <c r="D44" s="643" t="s">
        <v>284</v>
      </c>
      <c r="E44" s="76" t="s">
        <v>285</v>
      </c>
      <c r="F44" s="75">
        <v>5.677617222768002</v>
      </c>
      <c r="G44" s="644">
        <v>10.836879639980801</v>
      </c>
      <c r="H44" s="644">
        <v>-1.9858226016325802</v>
      </c>
      <c r="I44" s="644">
        <v>0</v>
      </c>
      <c r="J44" s="644">
        <v>0</v>
      </c>
      <c r="K44" s="75">
        <v>6.8566382357233104</v>
      </c>
      <c r="L44" s="75">
        <v>11.869808449711</v>
      </c>
      <c r="M44" s="75">
        <v>2.06812091014833</v>
      </c>
    </row>
    <row r="45" spans="4:13" x14ac:dyDescent="0.25">
      <c r="D45" s="643" t="s">
        <v>105</v>
      </c>
      <c r="E45" s="76" t="s">
        <v>106</v>
      </c>
      <c r="F45" s="75">
        <v>2.3243711216449552</v>
      </c>
      <c r="G45" s="644">
        <v>8.240972474036969</v>
      </c>
      <c r="H45" s="644">
        <v>-7.2721070993770898</v>
      </c>
      <c r="I45" s="644">
        <v>0</v>
      </c>
      <c r="J45" s="644">
        <v>0</v>
      </c>
      <c r="K45" s="75">
        <v>5.0458367882612203</v>
      </c>
      <c r="L45" s="75">
        <v>9.90451481621764</v>
      </c>
      <c r="M45" s="75">
        <v>0.401952048995667</v>
      </c>
    </row>
    <row r="46" spans="4:13" x14ac:dyDescent="0.25">
      <c r="D46" s="643" t="s">
        <v>107</v>
      </c>
      <c r="E46" s="76" t="s">
        <v>108</v>
      </c>
      <c r="F46" s="75">
        <v>2.321191709880718</v>
      </c>
      <c r="G46" s="644">
        <v>11.5986150853268</v>
      </c>
      <c r="H46" s="644">
        <v>-9.3774541507204603</v>
      </c>
      <c r="I46" s="644">
        <v>0</v>
      </c>
      <c r="J46" s="644">
        <v>0</v>
      </c>
      <c r="K46" s="75">
        <v>9.5620846877096692</v>
      </c>
      <c r="L46" s="75">
        <v>14.614825793740801</v>
      </c>
      <c r="M46" s="75">
        <v>4.7320913152964801</v>
      </c>
    </row>
    <row r="47" spans="4:13" x14ac:dyDescent="0.25">
      <c r="D47" s="643" t="s">
        <v>181</v>
      </c>
      <c r="E47" s="76" t="s">
        <v>192</v>
      </c>
      <c r="F47" s="75">
        <v>6.3490567804040836</v>
      </c>
      <c r="G47" s="644">
        <v>20.032502050026999</v>
      </c>
      <c r="H47" s="644">
        <v>-6.3100681923718298</v>
      </c>
      <c r="I47" s="644">
        <v>0</v>
      </c>
      <c r="J47" s="644">
        <v>0</v>
      </c>
      <c r="K47" s="75">
        <v>18.475287625273101</v>
      </c>
      <c r="L47" s="75">
        <v>24.014960623526601</v>
      </c>
      <c r="M47" s="75">
        <v>13.183068456568</v>
      </c>
    </row>
    <row r="48" spans="4:13" x14ac:dyDescent="0.25">
      <c r="D48" s="643" t="s">
        <v>286</v>
      </c>
      <c r="E48" s="76" t="s">
        <v>287</v>
      </c>
      <c r="F48" s="75">
        <v>9.1799508810203374</v>
      </c>
      <c r="G48" s="644">
        <v>24.094598372795598</v>
      </c>
      <c r="H48" s="644">
        <v>-3.1674676716778301</v>
      </c>
      <c r="I48" s="644">
        <v>0</v>
      </c>
      <c r="J48" s="644">
        <v>0</v>
      </c>
      <c r="K48" s="75">
        <v>21.3885119239003</v>
      </c>
      <c r="L48" s="75">
        <v>27.164821707510299</v>
      </c>
      <c r="M48" s="75">
        <v>15.8745840967796</v>
      </c>
    </row>
    <row r="49" spans="4:13" x14ac:dyDescent="0.25">
      <c r="D49" s="643" t="s">
        <v>105</v>
      </c>
      <c r="E49" s="76" t="s">
        <v>106</v>
      </c>
      <c r="F49" s="75">
        <v>10.108561692504209</v>
      </c>
      <c r="G49" s="644">
        <v>26.803817134233501</v>
      </c>
      <c r="H49" s="644">
        <v>-2.5181827857006738</v>
      </c>
      <c r="I49" s="644">
        <v>0</v>
      </c>
      <c r="J49" s="644">
        <v>0</v>
      </c>
      <c r="K49" s="75">
        <v>23.2843503117121</v>
      </c>
      <c r="L49" s="75">
        <v>29.204681034206502</v>
      </c>
      <c r="M49" s="75">
        <v>17.635297035074501</v>
      </c>
    </row>
    <row r="50" spans="4:13" x14ac:dyDescent="0.25">
      <c r="D50" s="643" t="s">
        <v>107</v>
      </c>
      <c r="E50" s="76" t="s">
        <v>108</v>
      </c>
      <c r="F50" s="75">
        <v>9.1065706959437307</v>
      </c>
      <c r="G50" s="644">
        <v>22.554551591907401</v>
      </c>
      <c r="H50" s="644">
        <v>-3.3439176151982934</v>
      </c>
      <c r="I50" s="644">
        <v>0</v>
      </c>
      <c r="J50" s="644">
        <v>0</v>
      </c>
      <c r="K50" s="75">
        <v>20.428072725830901</v>
      </c>
      <c r="L50" s="75">
        <v>26.226357733842899</v>
      </c>
      <c r="M50" s="75">
        <v>14.896135488900301</v>
      </c>
    </row>
    <row r="51" spans="4:13" x14ac:dyDescent="0.25">
      <c r="D51" s="643" t="s">
        <v>101</v>
      </c>
      <c r="E51" s="76" t="s">
        <v>102</v>
      </c>
      <c r="F51" s="75">
        <v>3.5437351735581473</v>
      </c>
      <c r="G51" s="644">
        <v>17.4545448649029</v>
      </c>
      <c r="H51" s="644">
        <v>-10.319379564767189</v>
      </c>
      <c r="I51" s="644">
        <v>0</v>
      </c>
      <c r="J51" s="644">
        <v>0</v>
      </c>
      <c r="K51" s="75">
        <v>18.042253465695101</v>
      </c>
      <c r="L51" s="75">
        <v>23.769416059841902</v>
      </c>
      <c r="M51" s="75">
        <v>12.580102959542099</v>
      </c>
    </row>
    <row r="52" spans="4:13" x14ac:dyDescent="0.25">
      <c r="D52" s="643" t="s">
        <v>288</v>
      </c>
      <c r="E52" s="76" t="s">
        <v>289</v>
      </c>
      <c r="F52" s="75">
        <v>2.257676417889884</v>
      </c>
      <c r="G52" s="644">
        <v>12.2737935276038</v>
      </c>
      <c r="H52" s="644">
        <v>-11.457750470118867</v>
      </c>
      <c r="I52" s="644">
        <v>0</v>
      </c>
      <c r="J52" s="644">
        <v>0</v>
      </c>
      <c r="K52" s="75">
        <v>16.209630313584</v>
      </c>
      <c r="L52" s="75">
        <v>21.9192429635137</v>
      </c>
      <c r="M52" s="75">
        <v>10.767405122925201</v>
      </c>
    </row>
    <row r="53" spans="4:13" x14ac:dyDescent="0.25">
      <c r="D53" s="643" t="s">
        <v>105</v>
      </c>
      <c r="E53" s="76" t="s">
        <v>106</v>
      </c>
      <c r="F53" s="75">
        <v>0.16358014613465066</v>
      </c>
      <c r="G53" s="644">
        <v>6.8468169189072201</v>
      </c>
      <c r="H53" s="644">
        <v>-12.76776882856268</v>
      </c>
      <c r="I53" s="644">
        <v>0</v>
      </c>
      <c r="J53" s="644">
        <v>0</v>
      </c>
      <c r="K53" s="75">
        <v>18.882637573465601</v>
      </c>
      <c r="L53" s="75">
        <v>24.7833023250252</v>
      </c>
      <c r="M53" s="75">
        <v>13.260999293088799</v>
      </c>
    </row>
    <row r="54" spans="4:13" x14ac:dyDescent="0.25">
      <c r="D54" s="643" t="s">
        <v>107</v>
      </c>
      <c r="E54" s="76" t="s">
        <v>108</v>
      </c>
      <c r="F54" s="75">
        <v>0.3224780586064766</v>
      </c>
      <c r="G54" s="644">
        <v>5.3949498555586137</v>
      </c>
      <c r="H54" s="644">
        <v>-12.251900390212128</v>
      </c>
      <c r="I54" s="644">
        <v>0</v>
      </c>
      <c r="J54" s="644">
        <v>0</v>
      </c>
      <c r="K54" s="75">
        <v>17.097655730201001</v>
      </c>
      <c r="L54" s="75">
        <v>22.946014319831299</v>
      </c>
      <c r="M54" s="75">
        <v>11.5274948388216</v>
      </c>
    </row>
    <row r="55" spans="4:13" x14ac:dyDescent="0.25">
      <c r="D55" s="643" t="s">
        <v>109</v>
      </c>
      <c r="E55" s="76" t="s">
        <v>110</v>
      </c>
      <c r="F55" s="75">
        <v>-1.9569581783307486</v>
      </c>
      <c r="G55" s="644">
        <v>5.1585235745111699</v>
      </c>
      <c r="H55" s="644">
        <v>-15.00290374417645</v>
      </c>
      <c r="I55" s="644">
        <v>0</v>
      </c>
      <c r="J55" s="644">
        <v>0</v>
      </c>
      <c r="K55" s="75">
        <v>13.0421144175852</v>
      </c>
      <c r="L55" s="75">
        <v>18.684942779079499</v>
      </c>
      <c r="M55" s="75">
        <v>7.6675720843915203</v>
      </c>
    </row>
    <row r="56" spans="4:13" x14ac:dyDescent="0.25">
      <c r="D56" s="643" t="s">
        <v>290</v>
      </c>
      <c r="E56" s="76" t="s">
        <v>291</v>
      </c>
      <c r="F56" s="75">
        <v>-4.1263605020916545</v>
      </c>
      <c r="G56" s="644">
        <v>3.9133170225472433</v>
      </c>
      <c r="H56" s="644">
        <v>-17.650080971828174</v>
      </c>
      <c r="I56" s="644">
        <v>0</v>
      </c>
      <c r="J56" s="644">
        <v>0</v>
      </c>
      <c r="K56" s="75">
        <v>8.7039429597449498</v>
      </c>
      <c r="L56" s="75">
        <v>14.0764184160622</v>
      </c>
      <c r="M56" s="75">
        <v>3.5844864264399798</v>
      </c>
    </row>
    <row r="57" spans="4:13" x14ac:dyDescent="0.25">
      <c r="D57" s="643" t="s">
        <v>105</v>
      </c>
      <c r="E57" s="76" t="s">
        <v>106</v>
      </c>
      <c r="F57" s="75">
        <v>-5.9967308347116166</v>
      </c>
      <c r="G57" s="644">
        <v>3.1178113309431996</v>
      </c>
      <c r="H57" s="644">
        <v>-18.389542002441758</v>
      </c>
      <c r="I57" s="644">
        <v>0</v>
      </c>
      <c r="J57" s="644">
        <v>0</v>
      </c>
      <c r="K57" s="75">
        <v>3.1837443119845399</v>
      </c>
      <c r="L57" s="75">
        <v>8.1923019298199105</v>
      </c>
      <c r="M57" s="75">
        <v>-1.5929516210200201</v>
      </c>
    </row>
    <row r="58" spans="4:13" x14ac:dyDescent="0.25">
      <c r="D58" s="643" t="s">
        <v>107</v>
      </c>
      <c r="E58" s="76" t="s">
        <v>108</v>
      </c>
      <c r="F58" s="75">
        <v>-7.8030166789505975</v>
      </c>
      <c r="G58" s="644">
        <v>0.76054767257622813</v>
      </c>
      <c r="H58" s="644">
        <v>-20.420242164464469</v>
      </c>
      <c r="I58" s="644">
        <v>0</v>
      </c>
      <c r="J58" s="644">
        <v>0</v>
      </c>
      <c r="K58" s="75">
        <v>-3.1380368404097401</v>
      </c>
      <c r="L58" s="75">
        <v>1.4901627974993199</v>
      </c>
      <c r="M58" s="75">
        <v>-7.55517925564906</v>
      </c>
    </row>
    <row r="59" spans="4:13" x14ac:dyDescent="0.25">
      <c r="D59" s="643" t="s">
        <v>111</v>
      </c>
      <c r="E59" s="76" t="s">
        <v>112</v>
      </c>
      <c r="F59" s="75">
        <v>-8.7711184331241707</v>
      </c>
      <c r="G59" s="644">
        <v>0</v>
      </c>
      <c r="H59" s="644">
        <v>-20.496694160093561</v>
      </c>
      <c r="I59" s="644">
        <v>0</v>
      </c>
      <c r="J59" s="644">
        <v>-1.3084091820952259</v>
      </c>
      <c r="K59" s="75">
        <v>-5.34738121796833</v>
      </c>
      <c r="L59" s="75">
        <v>-0.87002046333799399</v>
      </c>
      <c r="M59" s="75">
        <v>-9.6225149629614304</v>
      </c>
    </row>
    <row r="60" spans="4:13" x14ac:dyDescent="0.25">
      <c r="D60" s="643" t="s">
        <v>292</v>
      </c>
      <c r="E60" s="76" t="s">
        <v>293</v>
      </c>
      <c r="F60" s="75">
        <v>-10.516120349744545</v>
      </c>
      <c r="G60" s="644">
        <v>0</v>
      </c>
      <c r="H60" s="644">
        <v>-19.429357004369049</v>
      </c>
      <c r="I60" s="644">
        <v>0</v>
      </c>
      <c r="J60" s="644">
        <v>-4.2045778633306314</v>
      </c>
      <c r="K60" s="75">
        <v>-5.9746472519473404</v>
      </c>
      <c r="L60" s="75">
        <v>-1.5452632557704</v>
      </c>
      <c r="M60" s="75">
        <v>-10.2047575185467</v>
      </c>
    </row>
    <row r="61" spans="4:13" x14ac:dyDescent="0.25">
      <c r="D61" s="643" t="s">
        <v>105</v>
      </c>
      <c r="E61" s="76" t="s">
        <v>106</v>
      </c>
      <c r="F61" s="75">
        <v>-9.2511957443125397</v>
      </c>
      <c r="G61" s="644">
        <v>0.22364482875079</v>
      </c>
      <c r="H61" s="644">
        <v>-23.99210853024006</v>
      </c>
      <c r="I61" s="644">
        <v>0</v>
      </c>
      <c r="J61" s="644">
        <v>0</v>
      </c>
      <c r="K61" s="75">
        <v>-6.9105121277883796</v>
      </c>
      <c r="L61" s="75">
        <v>-2.5486452019313899</v>
      </c>
      <c r="M61" s="75">
        <v>-11.0771443838112</v>
      </c>
    </row>
    <row r="62" spans="4:13" x14ac:dyDescent="0.25">
      <c r="D62" s="643" t="s">
        <v>107</v>
      </c>
      <c r="E62" s="76" t="s">
        <v>108</v>
      </c>
      <c r="F62" s="75">
        <v>-13.64853581598738</v>
      </c>
      <c r="G62" s="644">
        <v>0</v>
      </c>
      <c r="H62" s="644">
        <v>-22.351167474542436</v>
      </c>
      <c r="I62" s="644">
        <v>0</v>
      </c>
      <c r="J62" s="644">
        <v>-4.8092596170992996</v>
      </c>
      <c r="K62" s="75">
        <v>-10.715460490063601</v>
      </c>
      <c r="L62" s="75">
        <v>-6.5763169970964199</v>
      </c>
      <c r="M62" s="75">
        <v>-14.671218910801899</v>
      </c>
    </row>
    <row r="63" spans="4:13" x14ac:dyDescent="0.25">
      <c r="D63" s="643" t="s">
        <v>113</v>
      </c>
      <c r="E63" s="76" t="s">
        <v>114</v>
      </c>
      <c r="F63" s="75">
        <v>-14.935940641141613</v>
      </c>
      <c r="G63" s="644">
        <v>0</v>
      </c>
      <c r="H63" s="644">
        <v>-24.596525890317537</v>
      </c>
      <c r="I63" s="644">
        <v>0</v>
      </c>
      <c r="J63" s="644">
        <v>-3.4668314947677601</v>
      </c>
      <c r="K63" s="75">
        <v>-15.4403451153484</v>
      </c>
      <c r="L63" s="75">
        <v>-11.5544271670654</v>
      </c>
      <c r="M63" s="75">
        <v>-19.1555325474833</v>
      </c>
    </row>
    <row r="64" spans="4:13" x14ac:dyDescent="0.25">
      <c r="D64" s="643" t="s">
        <v>294</v>
      </c>
      <c r="E64" s="76" t="s">
        <v>295</v>
      </c>
      <c r="F64" s="75">
        <v>-15.817751703290343</v>
      </c>
      <c r="G64" s="644">
        <v>0</v>
      </c>
      <c r="H64" s="644">
        <v>-23.985800395541933</v>
      </c>
      <c r="I64" s="644">
        <v>0</v>
      </c>
      <c r="J64" s="644">
        <v>-3.8060479595493697</v>
      </c>
      <c r="K64" s="75">
        <v>-18.370464085382</v>
      </c>
      <c r="L64" s="75">
        <v>-14.5963582757119</v>
      </c>
      <c r="M64" s="75">
        <v>-21.977786905767299</v>
      </c>
    </row>
    <row r="65" spans="4:13" x14ac:dyDescent="0.25">
      <c r="D65" s="643" t="s">
        <v>105</v>
      </c>
      <c r="E65" s="76" t="s">
        <v>106</v>
      </c>
      <c r="F65" s="75">
        <v>-16.774780352385445</v>
      </c>
      <c r="G65" s="644">
        <v>0</v>
      </c>
      <c r="H65" s="644">
        <v>-19.759225567291303</v>
      </c>
      <c r="I65" s="644">
        <v>0</v>
      </c>
      <c r="J65" s="644">
        <v>-6.9989946174232305</v>
      </c>
      <c r="K65" s="75">
        <v>-21.498620809315099</v>
      </c>
      <c r="L65" s="75">
        <v>-17.815245148760098</v>
      </c>
      <c r="M65" s="75">
        <v>-25.016914073733201</v>
      </c>
    </row>
    <row r="66" spans="4:13" x14ac:dyDescent="0.25">
      <c r="D66" s="643" t="s">
        <v>107</v>
      </c>
      <c r="E66" s="76" t="s">
        <v>108</v>
      </c>
      <c r="F66" s="75">
        <v>-15.807988525948824</v>
      </c>
      <c r="G66" s="644">
        <v>0</v>
      </c>
      <c r="H66" s="644">
        <v>-20.11474845616836</v>
      </c>
      <c r="I66" s="644">
        <v>0</v>
      </c>
      <c r="J66" s="644">
        <v>-5.1336448690265399</v>
      </c>
      <c r="K66" s="75">
        <v>-20.645328659487799</v>
      </c>
      <c r="L66" s="75">
        <v>-16.881864913005099</v>
      </c>
      <c r="M66" s="75">
        <v>-24.2383884459169</v>
      </c>
    </row>
    <row r="67" spans="4:13" x14ac:dyDescent="0.25">
      <c r="D67" s="643" t="s">
        <v>115</v>
      </c>
      <c r="E67" s="76" t="s">
        <v>116</v>
      </c>
      <c r="F67" s="75">
        <v>-13.531580200362884</v>
      </c>
      <c r="G67" s="644">
        <v>0</v>
      </c>
      <c r="H67" s="644">
        <v>-19.169997522406497</v>
      </c>
      <c r="I67" s="644">
        <v>0</v>
      </c>
      <c r="J67" s="644">
        <v>-2.6920368766349503</v>
      </c>
      <c r="K67" s="75">
        <v>-16.3382397546536</v>
      </c>
      <c r="L67" s="75">
        <v>-12.361125433387601</v>
      </c>
      <c r="M67" s="75">
        <v>-20.134869805638399</v>
      </c>
    </row>
    <row r="68" spans="4:13" x14ac:dyDescent="0.25">
      <c r="D68" s="643" t="s">
        <v>296</v>
      </c>
      <c r="E68" s="76" t="s">
        <v>297</v>
      </c>
      <c r="F68" s="75">
        <v>-12.298166328774331</v>
      </c>
      <c r="G68" s="644">
        <v>0</v>
      </c>
      <c r="H68" s="644">
        <v>-19.634914636309411</v>
      </c>
      <c r="I68" s="644">
        <v>0</v>
      </c>
      <c r="J68" s="644">
        <v>-1.14209832444589</v>
      </c>
      <c r="K68" s="75">
        <v>-12.2610146146907</v>
      </c>
      <c r="L68" s="75">
        <v>-8.1020704093911107</v>
      </c>
      <c r="M68" s="75">
        <v>-16.2317411204202</v>
      </c>
    </row>
    <row r="69" spans="4:13" x14ac:dyDescent="0.25">
      <c r="D69" s="643" t="s">
        <v>105</v>
      </c>
      <c r="E69" s="76" t="s">
        <v>106</v>
      </c>
      <c r="F69" s="75">
        <v>-10.308702101426475</v>
      </c>
      <c r="G69" s="644">
        <v>1.4908566318476699</v>
      </c>
      <c r="H69" s="644">
        <v>-19.633273468196599</v>
      </c>
      <c r="I69" s="644">
        <v>0</v>
      </c>
      <c r="J69" s="644">
        <v>0</v>
      </c>
      <c r="K69" s="75">
        <v>-7.5172619503937703</v>
      </c>
      <c r="L69" s="75">
        <v>-3.1431535581668499</v>
      </c>
      <c r="M69" s="75">
        <v>-11.693833204774201</v>
      </c>
    </row>
    <row r="70" spans="4:13" x14ac:dyDescent="0.25">
      <c r="D70" s="643" t="s">
        <v>107</v>
      </c>
      <c r="E70" s="76" t="s">
        <v>108</v>
      </c>
      <c r="F70" s="75">
        <v>-10.671364194860756</v>
      </c>
      <c r="G70" s="644">
        <v>2.53363454347281</v>
      </c>
      <c r="H70" s="644">
        <v>-20.8561789925763</v>
      </c>
      <c r="I70" s="644">
        <v>0</v>
      </c>
      <c r="J70" s="644">
        <v>0</v>
      </c>
      <c r="K70" s="75">
        <v>-6.7410892917717797</v>
      </c>
      <c r="L70" s="75">
        <v>-2.3221725394625001</v>
      </c>
      <c r="M70" s="75">
        <v>-10.960095524247601</v>
      </c>
    </row>
    <row r="71" spans="4:13" x14ac:dyDescent="0.25">
      <c r="D71" s="643" t="s">
        <v>117</v>
      </c>
      <c r="E71" s="76" t="s">
        <v>118</v>
      </c>
      <c r="F71" s="75">
        <v>-8.7150123446760741</v>
      </c>
      <c r="G71" s="644">
        <v>5.7509426759646702</v>
      </c>
      <c r="H71" s="644">
        <v>-18.612885455904301</v>
      </c>
      <c r="I71" s="644">
        <v>0</v>
      </c>
      <c r="J71" s="644">
        <v>0</v>
      </c>
      <c r="K71" s="75">
        <v>-0.32672483520589402</v>
      </c>
      <c r="L71" s="75">
        <v>4.4300330714085696</v>
      </c>
      <c r="M71" s="75">
        <v>-4.8668137902107196</v>
      </c>
    </row>
    <row r="72" spans="4:13" x14ac:dyDescent="0.25">
      <c r="D72" s="643" t="s">
        <v>298</v>
      </c>
      <c r="E72" s="76" t="s">
        <v>299</v>
      </c>
      <c r="F72" s="75">
        <v>-9.2261536261556554</v>
      </c>
      <c r="G72" s="644">
        <v>6.6994155706143292</v>
      </c>
      <c r="H72" s="644">
        <v>-20.839360860525002</v>
      </c>
      <c r="I72" s="644">
        <v>0</v>
      </c>
      <c r="J72" s="644">
        <v>0</v>
      </c>
      <c r="K72" s="75">
        <v>-3.93720489407485E-2</v>
      </c>
      <c r="L72" s="75">
        <v>4.7895488064306102</v>
      </c>
      <c r="M72" s="75">
        <v>-4.6457661648324198</v>
      </c>
    </row>
    <row r="73" spans="4:13" x14ac:dyDescent="0.25">
      <c r="D73" s="643" t="s">
        <v>105</v>
      </c>
      <c r="E73" s="76" t="s">
        <v>106</v>
      </c>
      <c r="F73" s="75">
        <v>-7.7540055544393578</v>
      </c>
      <c r="G73" s="644">
        <v>6.3244141207369404</v>
      </c>
      <c r="H73" s="644">
        <v>-19.3985222101714</v>
      </c>
      <c r="I73" s="644">
        <v>0</v>
      </c>
      <c r="J73" s="644">
        <v>0</v>
      </c>
      <c r="K73" s="75">
        <v>-0.39513197489799201</v>
      </c>
      <c r="L73" s="75">
        <v>4.5071527097591604</v>
      </c>
      <c r="M73" s="75">
        <v>-5.0674573265689098</v>
      </c>
    </row>
    <row r="74" spans="4:13" x14ac:dyDescent="0.25">
      <c r="D74" s="643" t="s">
        <v>107</v>
      </c>
      <c r="E74" s="76" t="s">
        <v>108</v>
      </c>
      <c r="F74" s="75">
        <v>-10.204945356921771</v>
      </c>
      <c r="G74" s="644">
        <v>1.45135800695586</v>
      </c>
      <c r="H74" s="644">
        <v>-22.103232565390201</v>
      </c>
      <c r="I74" s="644">
        <v>0</v>
      </c>
      <c r="J74" s="644">
        <v>0</v>
      </c>
      <c r="K74" s="75">
        <v>-3.90748427716334</v>
      </c>
      <c r="L74" s="75">
        <v>0.92804777143339801</v>
      </c>
      <c r="M74" s="75">
        <v>-8.5113426660658096</v>
      </c>
    </row>
    <row r="75" spans="4:13" x14ac:dyDescent="0.25">
      <c r="D75" s="643" t="s">
        <v>119</v>
      </c>
      <c r="E75" s="76" t="s">
        <v>120</v>
      </c>
      <c r="F75" s="75">
        <v>-9.7720854337709842</v>
      </c>
      <c r="G75" s="644">
        <v>0.16511834664720801</v>
      </c>
      <c r="H75" s="644">
        <v>-21.451343906419901</v>
      </c>
      <c r="I75" s="644">
        <v>0</v>
      </c>
      <c r="J75" s="644">
        <v>0</v>
      </c>
      <c r="K75" s="75">
        <v>-4.7004781731005503</v>
      </c>
      <c r="L75" s="75">
        <v>0.190777539360212</v>
      </c>
      <c r="M75" s="75">
        <v>-9.3529456155003796</v>
      </c>
    </row>
    <row r="76" spans="4:13" x14ac:dyDescent="0.25">
      <c r="D76" s="643" t="s">
        <v>300</v>
      </c>
      <c r="E76" s="76" t="s">
        <v>301</v>
      </c>
      <c r="F76" s="75">
        <v>-9.7982113793823746</v>
      </c>
      <c r="G76" s="644">
        <v>0</v>
      </c>
      <c r="H76" s="644">
        <v>-18.36408008249229</v>
      </c>
      <c r="I76" s="644">
        <v>0</v>
      </c>
      <c r="J76" s="644">
        <v>-2.331784919468908</v>
      </c>
      <c r="K76" s="75">
        <v>-5.4179983203502697</v>
      </c>
      <c r="L76" s="75">
        <v>-0.48273259793864998</v>
      </c>
      <c r="M76" s="75">
        <v>-10.108514077387399</v>
      </c>
    </row>
    <row r="77" spans="4:13" x14ac:dyDescent="0.25">
      <c r="D77" s="643" t="s">
        <v>105</v>
      </c>
      <c r="E77" s="76" t="s">
        <v>106</v>
      </c>
      <c r="F77" s="75">
        <v>-8.4699506641798088</v>
      </c>
      <c r="G77" s="644">
        <v>0</v>
      </c>
      <c r="H77" s="644">
        <v>-18.253002652212249</v>
      </c>
      <c r="I77" s="644">
        <v>0</v>
      </c>
      <c r="J77" s="644">
        <v>-1.2005261511101508</v>
      </c>
      <c r="K77" s="75">
        <v>-5.34185747205506</v>
      </c>
      <c r="L77" s="75">
        <v>-0.35495184762318299</v>
      </c>
      <c r="M77" s="75">
        <v>-10.079184937129099</v>
      </c>
    </row>
    <row r="78" spans="4:13" x14ac:dyDescent="0.25">
      <c r="D78" s="643" t="s">
        <v>107</v>
      </c>
      <c r="E78" s="76" t="s">
        <v>108</v>
      </c>
      <c r="F78" s="75">
        <v>-10.812602056019587</v>
      </c>
      <c r="G78" s="644">
        <v>0</v>
      </c>
      <c r="H78" s="644">
        <v>-16.57913245654219</v>
      </c>
      <c r="I78" s="644">
        <v>0</v>
      </c>
      <c r="J78" s="644">
        <v>-3.7597776994181107</v>
      </c>
      <c r="K78" s="75">
        <v>-3.0493583482498501</v>
      </c>
      <c r="L78" s="75">
        <v>2.0586529792620998</v>
      </c>
      <c r="M78" s="75">
        <v>-7.9017149227317702</v>
      </c>
    </row>
    <row r="79" spans="4:13" x14ac:dyDescent="0.25">
      <c r="D79" s="643" t="s">
        <v>121</v>
      </c>
      <c r="E79" s="76" t="s">
        <v>182</v>
      </c>
      <c r="F79" s="75">
        <v>-8.9529937624244109</v>
      </c>
      <c r="G79" s="644">
        <v>0</v>
      </c>
      <c r="H79" s="644">
        <v>-12.346665497504443</v>
      </c>
      <c r="I79" s="644">
        <v>0</v>
      </c>
      <c r="J79" s="644">
        <v>-4.3161271936301588</v>
      </c>
      <c r="K79" s="75">
        <v>1.5953084039088401</v>
      </c>
      <c r="L79" s="75">
        <v>6.9263661503380902</v>
      </c>
      <c r="M79" s="75">
        <v>-3.4699573052617398</v>
      </c>
    </row>
    <row r="80" spans="4:13" x14ac:dyDescent="0.25">
      <c r="D80" s="643" t="s">
        <v>302</v>
      </c>
      <c r="E80" s="76" t="s">
        <v>303</v>
      </c>
      <c r="F80" s="75">
        <v>-8.5216094899560293</v>
      </c>
      <c r="G80" s="644">
        <v>0</v>
      </c>
      <c r="H80" s="644">
        <v>-11.317552810279881</v>
      </c>
      <c r="I80" s="644">
        <v>0</v>
      </c>
      <c r="J80" s="644">
        <v>-4.2048498907477176</v>
      </c>
      <c r="K80" s="75">
        <v>6.6079154153428403</v>
      </c>
      <c r="L80" s="75">
        <v>12.1956008190053</v>
      </c>
      <c r="M80" s="75">
        <v>1.2985139010876501</v>
      </c>
    </row>
    <row r="81" spans="4:13" x14ac:dyDescent="0.25">
      <c r="D81" s="643" t="s">
        <v>105</v>
      </c>
      <c r="E81" s="76" t="s">
        <v>106</v>
      </c>
      <c r="F81" s="75">
        <v>-6.6931988128365809</v>
      </c>
      <c r="G81" s="644">
        <v>0</v>
      </c>
      <c r="H81" s="644">
        <v>-11.665190494972951</v>
      </c>
      <c r="I81" s="644">
        <v>0</v>
      </c>
      <c r="J81" s="644">
        <v>-2.0475266494782502</v>
      </c>
      <c r="K81" s="75">
        <v>10.784301570453801</v>
      </c>
      <c r="L81" s="75">
        <v>16.6138280688204</v>
      </c>
      <c r="M81" s="75">
        <v>5.24619316338865</v>
      </c>
    </row>
    <row r="82" spans="4:13" x14ac:dyDescent="0.25">
      <c r="D82" s="643" t="s">
        <v>107</v>
      </c>
      <c r="E82" s="76" t="s">
        <v>108</v>
      </c>
      <c r="F82" s="75">
        <v>-7.0738334736305708</v>
      </c>
      <c r="G82" s="644">
        <v>0</v>
      </c>
      <c r="H82" s="644">
        <v>-13.05017099948266</v>
      </c>
      <c r="I82" s="644">
        <v>0</v>
      </c>
      <c r="J82" s="644">
        <v>-1.3987281413081414</v>
      </c>
      <c r="K82" s="75">
        <v>11.776765133663901</v>
      </c>
      <c r="L82" s="75">
        <v>17.7400160310141</v>
      </c>
      <c r="M82" s="75">
        <v>6.1155386666091802</v>
      </c>
    </row>
    <row r="83" spans="4:13" x14ac:dyDescent="0.25">
      <c r="D83" s="643" t="s">
        <v>225</v>
      </c>
      <c r="E83" s="76" t="s">
        <v>226</v>
      </c>
      <c r="F83" s="75">
        <v>-4.2716777809742084</v>
      </c>
      <c r="G83" s="644">
        <v>1.5591016752206497</v>
      </c>
      <c r="H83" s="644">
        <v>-11.555197871507101</v>
      </c>
      <c r="I83" s="644">
        <v>0</v>
      </c>
      <c r="J83" s="644">
        <v>0</v>
      </c>
      <c r="K83" s="75">
        <v>14.401962467460599</v>
      </c>
      <c r="L83" s="75">
        <v>20.612933105115602</v>
      </c>
      <c r="M83" s="75">
        <v>8.5108261565953196</v>
      </c>
    </row>
    <row r="84" spans="4:13" x14ac:dyDescent="0.25">
      <c r="D84" s="643" t="s">
        <v>640</v>
      </c>
      <c r="E84" s="76" t="s">
        <v>641</v>
      </c>
      <c r="F84" s="75">
        <v>-3.2582769251133623</v>
      </c>
      <c r="G84" s="644">
        <v>4.6768589836937009</v>
      </c>
      <c r="H84" s="644">
        <v>-11.527329534466601</v>
      </c>
      <c r="I84" s="644">
        <v>0</v>
      </c>
      <c r="J84" s="644">
        <v>0</v>
      </c>
      <c r="K84" s="75">
        <v>13.4647570325556</v>
      </c>
      <c r="L84" s="75">
        <v>19.723856238697</v>
      </c>
      <c r="M84" s="75">
        <v>7.5328801871291899</v>
      </c>
    </row>
  </sheetData>
  <mergeCells count="1">
    <mergeCell ref="C1:F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BFF95-39EA-48C8-9E8C-E2C74F11CBAA}">
  <sheetPr codeName="Sheet17"/>
  <dimension ref="A1:J24"/>
  <sheetViews>
    <sheetView showGridLines="0" zoomScale="75" zoomScaleNormal="75" workbookViewId="0"/>
  </sheetViews>
  <sheetFormatPr defaultRowHeight="15.75" x14ac:dyDescent="0.25"/>
  <cols>
    <col min="1" max="1" width="13.140625" style="325" bestFit="1" customWidth="1"/>
    <col min="2" max="2" width="120.140625" style="325" customWidth="1"/>
    <col min="3" max="5" width="9.140625" style="325"/>
    <col min="6" max="7" width="12.28515625" style="325" bestFit="1" customWidth="1"/>
    <col min="8" max="9" width="17.28515625" style="325" bestFit="1" customWidth="1"/>
    <col min="10" max="10" width="12.28515625" style="325" bestFit="1" customWidth="1"/>
    <col min="11" max="16384" width="9.140625" style="325"/>
  </cols>
  <sheetData>
    <row r="1" spans="1:10" x14ac:dyDescent="0.25">
      <c r="A1" s="323" t="s">
        <v>89</v>
      </c>
      <c r="B1" s="324" t="s">
        <v>748</v>
      </c>
      <c r="C1" s="532" t="s">
        <v>400</v>
      </c>
    </row>
    <row r="2" spans="1:10" x14ac:dyDescent="0.25">
      <c r="A2" s="323" t="s">
        <v>90</v>
      </c>
      <c r="B2" s="324" t="s">
        <v>749</v>
      </c>
    </row>
    <row r="3" spans="1:10" x14ac:dyDescent="0.25">
      <c r="A3" s="323" t="s">
        <v>91</v>
      </c>
      <c r="B3" s="326" t="s">
        <v>171</v>
      </c>
    </row>
    <row r="4" spans="1:10" x14ac:dyDescent="0.25">
      <c r="A4" s="323" t="s">
        <v>93</v>
      </c>
      <c r="B4" s="326" t="s">
        <v>172</v>
      </c>
    </row>
    <row r="5" spans="1:10" x14ac:dyDescent="0.25">
      <c r="A5" s="323" t="s">
        <v>95</v>
      </c>
      <c r="B5" s="323"/>
    </row>
    <row r="6" spans="1:10" x14ac:dyDescent="0.25">
      <c r="A6" s="326" t="s">
        <v>96</v>
      </c>
      <c r="B6" s="326"/>
    </row>
    <row r="13" spans="1:10" x14ac:dyDescent="0.25">
      <c r="H13" s="325" t="s">
        <v>750</v>
      </c>
      <c r="I13" s="325" t="s">
        <v>751</v>
      </c>
      <c r="J13" s="325" t="s">
        <v>752</v>
      </c>
    </row>
    <row r="14" spans="1:10" x14ac:dyDescent="0.25">
      <c r="H14" s="325" t="s">
        <v>750</v>
      </c>
      <c r="I14" s="325" t="s">
        <v>753</v>
      </c>
      <c r="J14" s="325" t="s">
        <v>754</v>
      </c>
    </row>
    <row r="15" spans="1:10" x14ac:dyDescent="0.25">
      <c r="D15" s="325">
        <v>2017</v>
      </c>
      <c r="E15" s="325" t="s">
        <v>402</v>
      </c>
      <c r="F15" s="325">
        <v>2017</v>
      </c>
      <c r="G15" s="325" t="s">
        <v>755</v>
      </c>
      <c r="H15" s="327">
        <v>33.309786048481044</v>
      </c>
      <c r="I15" s="327">
        <v>38.008203599924016</v>
      </c>
      <c r="J15" s="327">
        <v>36.814724705587345</v>
      </c>
    </row>
    <row r="16" spans="1:10" x14ac:dyDescent="0.25">
      <c r="E16" s="325" t="s">
        <v>103</v>
      </c>
      <c r="G16" s="325" t="s">
        <v>756</v>
      </c>
      <c r="H16" s="327">
        <v>35.107224685029095</v>
      </c>
      <c r="I16" s="327">
        <v>37.970602386381124</v>
      </c>
      <c r="J16" s="327">
        <v>37.310010462598406</v>
      </c>
    </row>
    <row r="17" spans="4:10" x14ac:dyDescent="0.25">
      <c r="E17" s="325" t="s">
        <v>105</v>
      </c>
      <c r="G17" s="325" t="s">
        <v>757</v>
      </c>
      <c r="H17" s="327">
        <v>37.151873901781265</v>
      </c>
      <c r="I17" s="327">
        <v>38.658866834135566</v>
      </c>
      <c r="J17" s="327">
        <v>38.328925178298682</v>
      </c>
    </row>
    <row r="18" spans="4:10" x14ac:dyDescent="0.25">
      <c r="E18" s="325" t="s">
        <v>107</v>
      </c>
      <c r="G18" s="325" t="s">
        <v>758</v>
      </c>
      <c r="H18" s="327">
        <v>35.720787335320964</v>
      </c>
      <c r="I18" s="327">
        <v>42.195789327881478</v>
      </c>
      <c r="J18" s="327">
        <v>40.627716658173199</v>
      </c>
    </row>
    <row r="19" spans="4:10" x14ac:dyDescent="0.25">
      <c r="D19" s="325">
        <v>2018</v>
      </c>
      <c r="E19" s="325" t="s">
        <v>402</v>
      </c>
      <c r="F19" s="325">
        <v>2018</v>
      </c>
      <c r="G19" s="325" t="s">
        <v>755</v>
      </c>
      <c r="H19" s="327">
        <v>39.300350619437133</v>
      </c>
      <c r="I19" s="327">
        <v>42.083021001960439</v>
      </c>
      <c r="J19" s="327">
        <v>41.406314352619994</v>
      </c>
    </row>
    <row r="20" spans="4:10" x14ac:dyDescent="0.25">
      <c r="E20" s="325" t="s">
        <v>103</v>
      </c>
      <c r="G20" s="325" t="s">
        <v>756</v>
      </c>
      <c r="H20" s="327">
        <v>43.979092310097975</v>
      </c>
      <c r="I20" s="327">
        <v>43.567758982917113</v>
      </c>
      <c r="J20" s="327">
        <v>43.655803168878016</v>
      </c>
    </row>
    <row r="21" spans="4:10" x14ac:dyDescent="0.25">
      <c r="E21" s="325" t="s">
        <v>105</v>
      </c>
      <c r="G21" s="325" t="s">
        <v>757</v>
      </c>
      <c r="H21" s="327">
        <v>47.302268589880057</v>
      </c>
      <c r="I21" s="327">
        <v>44.859731535208326</v>
      </c>
      <c r="J21" s="327">
        <v>45.363924963924966</v>
      </c>
    </row>
    <row r="22" spans="4:10" x14ac:dyDescent="0.25">
      <c r="E22" s="325" t="s">
        <v>107</v>
      </c>
      <c r="G22" s="325" t="s">
        <v>758</v>
      </c>
      <c r="H22" s="327">
        <v>40.712951662756652</v>
      </c>
      <c r="I22" s="327">
        <v>47.631728751722768</v>
      </c>
      <c r="J22" s="327">
        <v>46.059811637804096</v>
      </c>
    </row>
    <row r="23" spans="4:10" x14ac:dyDescent="0.25">
      <c r="D23" s="325">
        <v>2019</v>
      </c>
      <c r="E23" s="325" t="s">
        <v>402</v>
      </c>
      <c r="F23" s="325">
        <v>2019</v>
      </c>
      <c r="G23" s="325" t="s">
        <v>755</v>
      </c>
      <c r="H23" s="327">
        <v>50.52470657730894</v>
      </c>
      <c r="I23" s="327">
        <v>45.278085678311108</v>
      </c>
      <c r="J23" s="327">
        <v>46.412683005742942</v>
      </c>
    </row>
    <row r="24" spans="4:10" x14ac:dyDescent="0.25">
      <c r="E24" s="325" t="s">
        <v>103</v>
      </c>
      <c r="G24" s="325" t="s">
        <v>756</v>
      </c>
      <c r="H24" s="327">
        <v>46.862948681701852</v>
      </c>
      <c r="I24" s="327">
        <v>46.686282019026187</v>
      </c>
      <c r="J24" s="327">
        <v>46.724486708706813</v>
      </c>
    </row>
  </sheetData>
  <hyperlinks>
    <hyperlink ref="C1" location="Tartalom_Index!A1" display="Vissza a Tartalomra / Return to the Index" xr:uid="{207A5241-B91B-4F0E-8129-86081543258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52E57-EEDE-498A-9BFF-6D42A38B3ABE}">
  <sheetPr codeName="Sheet18"/>
  <dimension ref="A1:N51"/>
  <sheetViews>
    <sheetView showGridLines="0" zoomScale="75" zoomScaleNormal="75" workbookViewId="0"/>
  </sheetViews>
  <sheetFormatPr defaultRowHeight="15.75" x14ac:dyDescent="0.25"/>
  <cols>
    <col min="1" max="1" width="13.140625" style="293" bestFit="1" customWidth="1"/>
    <col min="2" max="2" width="112.5703125" style="293" customWidth="1"/>
    <col min="3" max="3" width="9.140625" style="293"/>
    <col min="4" max="4" width="16" style="293" bestFit="1" customWidth="1"/>
    <col min="5" max="5" width="21" style="293" bestFit="1" customWidth="1"/>
    <col min="6" max="8" width="19" style="293" bestFit="1" customWidth="1"/>
    <col min="9" max="10" width="9.140625" style="293"/>
    <col min="11" max="11" width="16.28515625" style="293" bestFit="1" customWidth="1"/>
    <col min="12" max="12" width="19" style="293" bestFit="1" customWidth="1"/>
    <col min="13" max="14" width="9.140625" style="293"/>
    <col min="15" max="15" width="19" style="293" bestFit="1" customWidth="1"/>
    <col min="16" max="16384" width="9.140625" style="293"/>
  </cols>
  <sheetData>
    <row r="1" spans="1:13" x14ac:dyDescent="0.25">
      <c r="A1" s="314" t="s">
        <v>89</v>
      </c>
      <c r="B1" s="328" t="s">
        <v>759</v>
      </c>
      <c r="C1" s="913" t="s">
        <v>400</v>
      </c>
      <c r="D1" s="913"/>
      <c r="E1" s="913"/>
      <c r="F1" s="913"/>
    </row>
    <row r="2" spans="1:13" x14ac:dyDescent="0.25">
      <c r="A2" s="314" t="s">
        <v>90</v>
      </c>
      <c r="B2" s="328" t="s">
        <v>760</v>
      </c>
    </row>
    <row r="3" spans="1:13" x14ac:dyDescent="0.25">
      <c r="A3" s="314" t="s">
        <v>91</v>
      </c>
      <c r="B3" s="293" t="s">
        <v>171</v>
      </c>
    </row>
    <row r="4" spans="1:13" x14ac:dyDescent="0.25">
      <c r="A4" s="314" t="s">
        <v>93</v>
      </c>
      <c r="B4" s="293" t="s">
        <v>172</v>
      </c>
    </row>
    <row r="5" spans="1:13" x14ac:dyDescent="0.25">
      <c r="A5" s="316" t="s">
        <v>95</v>
      </c>
      <c r="B5" s="293" t="s">
        <v>761</v>
      </c>
    </row>
    <row r="6" spans="1:13" x14ac:dyDescent="0.25">
      <c r="A6" s="316" t="s">
        <v>96</v>
      </c>
      <c r="B6" s="293" t="s">
        <v>762</v>
      </c>
      <c r="K6" s="329"/>
      <c r="L6" s="329"/>
      <c r="M6" s="329"/>
    </row>
    <row r="7" spans="1:13" x14ac:dyDescent="0.25">
      <c r="K7" s="329"/>
      <c r="L7" s="329"/>
      <c r="M7" s="329"/>
    </row>
    <row r="8" spans="1:13" x14ac:dyDescent="0.25">
      <c r="D8" s="293" t="s">
        <v>763</v>
      </c>
      <c r="E8" s="293" t="s">
        <v>764</v>
      </c>
      <c r="F8" s="293" t="s">
        <v>765</v>
      </c>
      <c r="G8" s="293" t="s">
        <v>766</v>
      </c>
      <c r="H8" s="293" t="s">
        <v>767</v>
      </c>
      <c r="K8" s="329"/>
      <c r="L8" s="329"/>
      <c r="M8" s="329"/>
    </row>
    <row r="9" spans="1:13" x14ac:dyDescent="0.25">
      <c r="D9" s="293" t="s">
        <v>768</v>
      </c>
      <c r="E9" s="293" t="s">
        <v>769</v>
      </c>
      <c r="F9" s="293" t="s">
        <v>770</v>
      </c>
      <c r="G9" s="293" t="s">
        <v>771</v>
      </c>
      <c r="H9" s="293" t="s">
        <v>772</v>
      </c>
      <c r="K9" s="329"/>
      <c r="L9" s="329"/>
      <c r="M9" s="329"/>
    </row>
    <row r="10" spans="1:13" x14ac:dyDescent="0.25">
      <c r="D10" s="330" t="s">
        <v>773</v>
      </c>
      <c r="E10" s="329">
        <v>12.183537379151597</v>
      </c>
      <c r="F10" s="329">
        <v>16.005425791314607</v>
      </c>
      <c r="G10" s="329">
        <v>13.121661717529035</v>
      </c>
      <c r="H10" s="329">
        <v>5.5538426030866859</v>
      </c>
      <c r="K10" s="329"/>
      <c r="L10" s="329"/>
      <c r="M10" s="329"/>
    </row>
    <row r="11" spans="1:13" x14ac:dyDescent="0.25">
      <c r="D11" s="330" t="s">
        <v>774</v>
      </c>
      <c r="E11" s="329">
        <v>26.076921670051284</v>
      </c>
      <c r="F11" s="329">
        <v>28.822207289346945</v>
      </c>
      <c r="G11" s="329">
        <v>26.750782070334733</v>
      </c>
      <c r="H11" s="329">
        <v>15.01836546786784</v>
      </c>
    </row>
    <row r="12" spans="1:13" x14ac:dyDescent="0.25">
      <c r="D12" s="330" t="s">
        <v>775</v>
      </c>
      <c r="E12" s="329">
        <v>27.917289102757962</v>
      </c>
      <c r="F12" s="329">
        <v>26.208591581843333</v>
      </c>
      <c r="G12" s="329">
        <v>27.497870595876968</v>
      </c>
      <c r="H12" s="329">
        <v>20.286299665212418</v>
      </c>
    </row>
    <row r="13" spans="1:13" x14ac:dyDescent="0.25">
      <c r="D13" s="330" t="s">
        <v>776</v>
      </c>
      <c r="E13" s="329">
        <v>22.780853942037183</v>
      </c>
      <c r="F13" s="329">
        <v>21.566639013383991</v>
      </c>
      <c r="G13" s="329">
        <v>22.482811599156193</v>
      </c>
      <c r="H13" s="329">
        <v>19.71741116799771</v>
      </c>
    </row>
    <row r="14" spans="1:13" x14ac:dyDescent="0.25">
      <c r="D14" s="330" t="s">
        <v>777</v>
      </c>
      <c r="E14" s="329">
        <v>11.04139790600197</v>
      </c>
      <c r="F14" s="329">
        <v>7.3971363241111172</v>
      </c>
      <c r="G14" s="329">
        <v>10.14687401710308</v>
      </c>
      <c r="H14" s="329">
        <v>39.424081095835341</v>
      </c>
    </row>
    <row r="15" spans="1:13" x14ac:dyDescent="0.25">
      <c r="E15" s="329"/>
      <c r="F15" s="329"/>
      <c r="G15" s="329"/>
      <c r="H15" s="329"/>
    </row>
    <row r="16" spans="1:13" x14ac:dyDescent="0.25">
      <c r="E16" s="329"/>
      <c r="F16" s="329"/>
      <c r="G16" s="329"/>
    </row>
    <row r="17" spans="5:14" x14ac:dyDescent="0.25">
      <c r="E17" s="329"/>
      <c r="F17" s="329"/>
      <c r="G17" s="329"/>
    </row>
    <row r="18" spans="5:14" x14ac:dyDescent="0.25">
      <c r="E18" s="329"/>
      <c r="F18" s="329"/>
      <c r="G18" s="329"/>
    </row>
    <row r="19" spans="5:14" x14ac:dyDescent="0.25">
      <c r="N19" s="329"/>
    </row>
    <row r="23" spans="5:14" x14ac:dyDescent="0.25">
      <c r="K23" s="329"/>
      <c r="L23" s="329"/>
    </row>
    <row r="24" spans="5:14" x14ac:dyDescent="0.25">
      <c r="K24" s="329"/>
      <c r="L24" s="329"/>
    </row>
    <row r="25" spans="5:14" x14ac:dyDescent="0.25">
      <c r="K25" s="329"/>
      <c r="L25" s="329"/>
    </row>
    <row r="26" spans="5:14" x14ac:dyDescent="0.25">
      <c r="K26" s="329"/>
      <c r="L26" s="329"/>
    </row>
    <row r="27" spans="5:14" x14ac:dyDescent="0.25">
      <c r="K27" s="329"/>
      <c r="L27" s="329"/>
    </row>
    <row r="30" spans="5:14" x14ac:dyDescent="0.25">
      <c r="E30" s="329"/>
      <c r="F30" s="329"/>
      <c r="G30" s="329"/>
      <c r="J30" s="330"/>
      <c r="K30" s="329"/>
    </row>
    <row r="31" spans="5:14" x14ac:dyDescent="0.25">
      <c r="E31" s="329"/>
      <c r="F31" s="329"/>
      <c r="G31" s="329"/>
      <c r="J31" s="330"/>
      <c r="K31" s="329"/>
    </row>
    <row r="32" spans="5:14" x14ac:dyDescent="0.25">
      <c r="E32" s="329"/>
      <c r="F32" s="329"/>
      <c r="G32" s="329"/>
      <c r="J32" s="330"/>
      <c r="K32" s="329"/>
    </row>
    <row r="33" spans="5:11" x14ac:dyDescent="0.25">
      <c r="E33" s="329"/>
      <c r="F33" s="329"/>
      <c r="G33" s="329"/>
      <c r="J33" s="330"/>
      <c r="K33" s="329"/>
    </row>
    <row r="34" spans="5:11" x14ac:dyDescent="0.25">
      <c r="E34" s="329"/>
      <c r="F34" s="329"/>
      <c r="G34" s="329"/>
      <c r="J34" s="330"/>
      <c r="K34" s="329"/>
    </row>
    <row r="35" spans="5:11" x14ac:dyDescent="0.25">
      <c r="E35" s="329"/>
      <c r="F35" s="329"/>
      <c r="G35" s="329"/>
      <c r="K35" s="329"/>
    </row>
    <row r="42" spans="5:11" x14ac:dyDescent="0.25">
      <c r="E42" s="329"/>
      <c r="F42" s="329"/>
      <c r="G42" s="329"/>
    </row>
    <row r="43" spans="5:11" x14ac:dyDescent="0.25">
      <c r="E43" s="329"/>
      <c r="F43" s="329"/>
      <c r="G43" s="331"/>
      <c r="H43" s="329"/>
    </row>
    <row r="44" spans="5:11" x14ac:dyDescent="0.25">
      <c r="E44" s="329"/>
      <c r="F44" s="331"/>
      <c r="G44" s="329"/>
    </row>
    <row r="45" spans="5:11" x14ac:dyDescent="0.25">
      <c r="F45" s="329"/>
    </row>
    <row r="51" spans="7:7" x14ac:dyDescent="0.25">
      <c r="G51" s="329"/>
    </row>
  </sheetData>
  <mergeCells count="1">
    <mergeCell ref="C1:F1"/>
  </mergeCells>
  <hyperlinks>
    <hyperlink ref="C1" location="Tartalom_Index!A1" display="Vissza a Tartalomra / Return to the Index" xr:uid="{05FCBDED-27D8-41AA-8019-6ED9A510A352}"/>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BE71-676E-41BA-9AAB-53CBCAFF0183}">
  <sheetPr codeName="Sheet19"/>
  <dimension ref="A1:AG34"/>
  <sheetViews>
    <sheetView showGridLines="0" zoomScale="75" zoomScaleNormal="75" workbookViewId="0"/>
  </sheetViews>
  <sheetFormatPr defaultRowHeight="12.75" x14ac:dyDescent="0.2"/>
  <cols>
    <col min="1" max="1" width="14.7109375" style="339" customWidth="1"/>
    <col min="2" max="2" width="112.140625" style="339" customWidth="1"/>
    <col min="3" max="3" width="7.85546875" style="339" customWidth="1"/>
    <col min="4" max="4" width="13.7109375" style="339" customWidth="1"/>
    <col min="5" max="5" width="14.5703125" style="339" customWidth="1"/>
    <col min="6" max="17" width="5.5703125" style="339" bestFit="1" customWidth="1"/>
    <col min="18" max="20" width="9.28515625" style="339" bestFit="1" customWidth="1"/>
    <col min="21" max="21" width="11.140625" style="339" bestFit="1" customWidth="1"/>
    <col min="22" max="22" width="8.28515625" style="339" bestFit="1" customWidth="1"/>
    <col min="23" max="16384" width="9.140625" style="339"/>
  </cols>
  <sheetData>
    <row r="1" spans="1:21" s="332" customFormat="1" ht="15.75" x14ac:dyDescent="0.25">
      <c r="A1" s="332" t="s">
        <v>89</v>
      </c>
      <c r="B1" s="333" t="s">
        <v>778</v>
      </c>
      <c r="C1" s="913" t="s">
        <v>400</v>
      </c>
      <c r="D1" s="913"/>
      <c r="E1" s="913"/>
      <c r="F1" s="913"/>
    </row>
    <row r="2" spans="1:21" s="332" customFormat="1" ht="15.75" x14ac:dyDescent="0.25">
      <c r="A2" s="332" t="s">
        <v>90</v>
      </c>
      <c r="B2" s="333" t="s">
        <v>779</v>
      </c>
    </row>
    <row r="3" spans="1:21" s="332" customFormat="1" ht="15.75" x14ac:dyDescent="0.25">
      <c r="A3" s="332" t="s">
        <v>91</v>
      </c>
      <c r="B3" s="332" t="s">
        <v>780</v>
      </c>
    </row>
    <row r="4" spans="1:21" s="332" customFormat="1" ht="15.75" x14ac:dyDescent="0.25">
      <c r="A4" s="332" t="s">
        <v>93</v>
      </c>
      <c r="B4" s="332" t="s">
        <v>781</v>
      </c>
    </row>
    <row r="5" spans="1:21" s="332" customFormat="1" ht="15.75" x14ac:dyDescent="0.25">
      <c r="A5" s="332" t="s">
        <v>95</v>
      </c>
      <c r="B5" s="332" t="s">
        <v>782</v>
      </c>
    </row>
    <row r="6" spans="1:21" s="332" customFormat="1" ht="15.75" x14ac:dyDescent="0.25">
      <c r="A6" s="332" t="s">
        <v>96</v>
      </c>
      <c r="B6" s="332" t="s">
        <v>783</v>
      </c>
    </row>
    <row r="7" spans="1:21" s="332" customFormat="1" ht="15.75" x14ac:dyDescent="0.25"/>
    <row r="8" spans="1:21" s="332" customFormat="1" ht="15.75" x14ac:dyDescent="0.25"/>
    <row r="9" spans="1:21" s="332" customFormat="1" ht="15.75" x14ac:dyDescent="0.25"/>
    <row r="10" spans="1:21" s="332" customFormat="1" ht="15.75" x14ac:dyDescent="0.25"/>
    <row r="11" spans="1:21" s="332" customFormat="1" ht="15.75" x14ac:dyDescent="0.25"/>
    <row r="12" spans="1:21" s="332" customFormat="1" ht="15.75" x14ac:dyDescent="0.25">
      <c r="F12" s="334">
        <v>2007</v>
      </c>
      <c r="G12" s="334">
        <v>2008</v>
      </c>
      <c r="H12" s="334">
        <v>2009</v>
      </c>
      <c r="I12" s="334">
        <v>2010</v>
      </c>
      <c r="J12" s="334">
        <v>2011</v>
      </c>
      <c r="K12" s="334">
        <v>2012</v>
      </c>
      <c r="L12" s="334">
        <v>2013</v>
      </c>
      <c r="M12" s="334">
        <v>2014</v>
      </c>
      <c r="N12" s="334">
        <v>2015</v>
      </c>
      <c r="O12" s="334">
        <v>2016</v>
      </c>
      <c r="P12" s="334">
        <v>2017</v>
      </c>
      <c r="Q12" s="334">
        <v>2018</v>
      </c>
      <c r="R12" s="334" t="s">
        <v>784</v>
      </c>
      <c r="S12" s="334" t="s">
        <v>785</v>
      </c>
      <c r="T12" s="334" t="s">
        <v>786</v>
      </c>
      <c r="U12" s="334" t="s">
        <v>787</v>
      </c>
    </row>
    <row r="13" spans="1:21" s="332" customFormat="1" ht="15.75" x14ac:dyDescent="0.25">
      <c r="E13" s="333"/>
      <c r="F13" s="334">
        <v>2007</v>
      </c>
      <c r="G13" s="334">
        <v>2008</v>
      </c>
      <c r="H13" s="334">
        <v>2009</v>
      </c>
      <c r="I13" s="334">
        <v>2010</v>
      </c>
      <c r="J13" s="334">
        <v>2011</v>
      </c>
      <c r="K13" s="334">
        <v>2012</v>
      </c>
      <c r="L13" s="334">
        <v>2013</v>
      </c>
      <c r="M13" s="334">
        <v>2014</v>
      </c>
      <c r="N13" s="334">
        <v>2015</v>
      </c>
      <c r="O13" s="334">
        <v>2016</v>
      </c>
      <c r="P13" s="334">
        <v>2017</v>
      </c>
      <c r="Q13" s="334">
        <v>2018</v>
      </c>
      <c r="R13" s="334" t="s">
        <v>788</v>
      </c>
      <c r="S13" s="334" t="s">
        <v>789</v>
      </c>
      <c r="T13" s="334" t="s">
        <v>790</v>
      </c>
      <c r="U13" s="334" t="s">
        <v>791</v>
      </c>
    </row>
    <row r="14" spans="1:21" s="332" customFormat="1" ht="31.5" x14ac:dyDescent="0.25">
      <c r="D14" s="335" t="s">
        <v>792</v>
      </c>
      <c r="E14" s="335" t="s">
        <v>793</v>
      </c>
      <c r="F14" s="336">
        <v>193.089</v>
      </c>
      <c r="G14" s="336">
        <v>248.97900000000001</v>
      </c>
      <c r="H14" s="336">
        <v>293.68900000000002</v>
      </c>
      <c r="I14" s="336">
        <v>172.56399999999999</v>
      </c>
      <c r="J14" s="336">
        <v>87.424999999999997</v>
      </c>
      <c r="K14" s="336">
        <v>22.951000000000001</v>
      </c>
      <c r="L14" s="336">
        <v>33.1</v>
      </c>
      <c r="M14" s="336">
        <v>68.19</v>
      </c>
      <c r="N14" s="336">
        <v>50.92</v>
      </c>
      <c r="O14" s="336">
        <v>96.274000000000001</v>
      </c>
      <c r="P14" s="336">
        <v>79.92</v>
      </c>
      <c r="Q14" s="336">
        <v>230.57499999999999</v>
      </c>
      <c r="R14" s="336">
        <v>31.684999999999999</v>
      </c>
      <c r="S14" s="336"/>
      <c r="T14" s="336"/>
    </row>
    <row r="15" spans="1:21" s="332" customFormat="1" ht="47.25" x14ac:dyDescent="0.25">
      <c r="D15" s="335" t="s">
        <v>794</v>
      </c>
      <c r="E15" s="335" t="s">
        <v>795</v>
      </c>
      <c r="R15" s="336">
        <v>88.691999999999993</v>
      </c>
      <c r="S15" s="336">
        <v>250.024</v>
      </c>
      <c r="T15" s="336">
        <v>252.261</v>
      </c>
    </row>
    <row r="16" spans="1:21" s="332" customFormat="1" ht="94.5" x14ac:dyDescent="0.25">
      <c r="D16" s="335" t="s">
        <v>796</v>
      </c>
      <c r="E16" s="335" t="s">
        <v>797</v>
      </c>
      <c r="U16" s="337">
        <v>338.33199999999999</v>
      </c>
    </row>
    <row r="17" spans="4:33" s="332" customFormat="1" ht="47.25" x14ac:dyDescent="0.25">
      <c r="D17" s="335" t="s">
        <v>798</v>
      </c>
      <c r="E17" s="335" t="s">
        <v>799</v>
      </c>
      <c r="F17" s="338">
        <v>11.163782188040948</v>
      </c>
      <c r="G17" s="338">
        <v>13.415539630368015</v>
      </c>
      <c r="H17" s="338">
        <v>13.931309478293951</v>
      </c>
      <c r="I17" s="338">
        <v>7.1884923469908459</v>
      </c>
      <c r="J17" s="338">
        <v>2.8385532842800156</v>
      </c>
      <c r="K17" s="338">
        <v>0.72655291148248635</v>
      </c>
      <c r="L17" s="338">
        <v>1.0355383626292662</v>
      </c>
      <c r="M17" s="338">
        <v>2.1494767368553775</v>
      </c>
      <c r="N17" s="338">
        <v>1.5724882495722907</v>
      </c>
      <c r="O17" s="338">
        <v>2.9343151567981423</v>
      </c>
      <c r="P17" s="338">
        <v>2.3785077185432533</v>
      </c>
      <c r="Q17" s="338">
        <v>6.7507528081170056</v>
      </c>
      <c r="R17" s="338">
        <v>3.317902872160535</v>
      </c>
      <c r="S17" s="338">
        <v>6.6700066853729059</v>
      </c>
      <c r="T17" s="338">
        <v>6.3088813671906454</v>
      </c>
    </row>
    <row r="18" spans="4:33" s="332" customFormat="1" ht="15.75" x14ac:dyDescent="0.25"/>
    <row r="19" spans="4:33" s="332" customFormat="1" ht="15.75" x14ac:dyDescent="0.25"/>
    <row r="20" spans="4:33" s="332" customFormat="1" ht="15.75" x14ac:dyDescent="0.25"/>
    <row r="21" spans="4:33" s="332" customFormat="1" ht="15.75" x14ac:dyDescent="0.25"/>
    <row r="22" spans="4:33" s="332" customFormat="1" ht="15.75" x14ac:dyDescent="0.25"/>
    <row r="23" spans="4:33" s="332" customFormat="1" ht="15.75" x14ac:dyDescent="0.25"/>
    <row r="24" spans="4:33" s="332" customFormat="1" ht="15.75" x14ac:dyDescent="0.25"/>
    <row r="25" spans="4:33" s="332" customFormat="1" ht="15.75" x14ac:dyDescent="0.25"/>
    <row r="26" spans="4:33" s="332" customFormat="1" ht="15.75" x14ac:dyDescent="0.25"/>
    <row r="27" spans="4:33" s="332" customFormat="1" ht="15.75" x14ac:dyDescent="0.25">
      <c r="AF27" s="336"/>
    </row>
    <row r="28" spans="4:33" s="332" customFormat="1" ht="15.75" x14ac:dyDescent="0.25">
      <c r="AF28" s="336"/>
      <c r="AG28" s="336"/>
    </row>
    <row r="29" spans="4:33" s="332" customFormat="1" ht="15.75" x14ac:dyDescent="0.25">
      <c r="AF29" s="336"/>
      <c r="AG29" s="336"/>
    </row>
    <row r="30" spans="4:33" s="332" customFormat="1" ht="15.75" x14ac:dyDescent="0.25">
      <c r="AF30" s="336"/>
      <c r="AG30" s="336"/>
    </row>
    <row r="31" spans="4:33" s="332" customFormat="1" ht="15.75" x14ac:dyDescent="0.25">
      <c r="AF31" s="336"/>
    </row>
    <row r="32" spans="4:33" s="332" customFormat="1" ht="15.75" x14ac:dyDescent="0.25"/>
    <row r="33" s="332" customFormat="1" ht="15.75" x14ac:dyDescent="0.25"/>
    <row r="34" s="332" customFormat="1" ht="15.75" x14ac:dyDescent="0.25"/>
  </sheetData>
  <mergeCells count="1">
    <mergeCell ref="C1:F1"/>
  </mergeCells>
  <hyperlinks>
    <hyperlink ref="C1" location="Tartalom_Index!A1" display="Vissza a Tartalomra / Return to the Index" xr:uid="{84034E37-B157-4DAB-8C0D-58F5BF4FCF8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B2A39-2539-4498-8906-616B02B679A0}">
  <sheetPr codeName="Sheet20"/>
  <dimension ref="A1:AX361"/>
  <sheetViews>
    <sheetView showGridLines="0" zoomScale="75" zoomScaleNormal="75" workbookViewId="0"/>
  </sheetViews>
  <sheetFormatPr defaultRowHeight="15.75" x14ac:dyDescent="0.25"/>
  <cols>
    <col min="1" max="1" width="13.28515625" style="340" customWidth="1"/>
    <col min="2" max="2" width="112.28515625" style="340" customWidth="1"/>
    <col min="3" max="3" width="9.140625" style="340"/>
    <col min="4" max="4" width="57.140625" style="340" bestFit="1" customWidth="1"/>
    <col min="5" max="5" width="40" style="340" bestFit="1" customWidth="1"/>
    <col min="6" max="9" width="20.7109375" style="340" customWidth="1"/>
    <col min="10" max="16384" width="9.140625" style="340"/>
  </cols>
  <sheetData>
    <row r="1" spans="1:50" x14ac:dyDescent="0.25">
      <c r="A1" s="340" t="s">
        <v>89</v>
      </c>
      <c r="B1" s="83" t="s">
        <v>800</v>
      </c>
      <c r="C1" s="913" t="s">
        <v>400</v>
      </c>
      <c r="D1" s="913"/>
      <c r="E1" s="913"/>
      <c r="F1" s="913"/>
    </row>
    <row r="2" spans="1:50" x14ac:dyDescent="0.25">
      <c r="A2" s="340" t="s">
        <v>90</v>
      </c>
      <c r="B2" s="83" t="s">
        <v>801</v>
      </c>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row>
    <row r="3" spans="1:50" x14ac:dyDescent="0.25">
      <c r="A3" s="340" t="s">
        <v>91</v>
      </c>
      <c r="B3" s="84" t="s">
        <v>306</v>
      </c>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3"/>
      <c r="AU3" s="343"/>
    </row>
    <row r="4" spans="1:50" x14ac:dyDescent="0.25">
      <c r="A4" s="340" t="s">
        <v>93</v>
      </c>
      <c r="B4" s="84" t="s">
        <v>307</v>
      </c>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3"/>
      <c r="AU4" s="343"/>
    </row>
    <row r="5" spans="1:50" x14ac:dyDescent="0.25">
      <c r="A5" s="340" t="s">
        <v>95</v>
      </c>
      <c r="B5" s="340" t="s">
        <v>802</v>
      </c>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3"/>
      <c r="AU5" s="343"/>
    </row>
    <row r="6" spans="1:50" x14ac:dyDescent="0.25">
      <c r="A6" s="340" t="s">
        <v>96</v>
      </c>
      <c r="B6" s="340" t="s">
        <v>803</v>
      </c>
      <c r="E6" s="342"/>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3"/>
      <c r="AU6" s="343"/>
    </row>
    <row r="7" spans="1:50" x14ac:dyDescent="0.25">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3"/>
      <c r="AU7" s="343"/>
    </row>
    <row r="8" spans="1:50" x14ac:dyDescent="0.25">
      <c r="E8" s="342"/>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3"/>
      <c r="AU8" s="343"/>
    </row>
    <row r="9" spans="1:50" x14ac:dyDescent="0.25">
      <c r="E9" s="342"/>
      <c r="F9" s="342"/>
      <c r="G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3"/>
      <c r="AU9" s="343"/>
    </row>
    <row r="10" spans="1:50" x14ac:dyDescent="0.25">
      <c r="E10" s="342"/>
      <c r="F10" s="342"/>
      <c r="G10" s="342"/>
      <c r="H10" s="342"/>
      <c r="I10" s="342"/>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row>
    <row r="12" spans="1:50" ht="31.5" x14ac:dyDescent="0.25">
      <c r="E12" s="345"/>
      <c r="F12" s="346" t="s">
        <v>804</v>
      </c>
      <c r="G12" s="346" t="s">
        <v>805</v>
      </c>
      <c r="H12" s="346" t="s">
        <v>806</v>
      </c>
      <c r="I12" s="346" t="s">
        <v>807</v>
      </c>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pans="1:50" ht="31.5" x14ac:dyDescent="0.25">
      <c r="E13" s="345" t="s">
        <v>808</v>
      </c>
      <c r="F13" s="346" t="s">
        <v>809</v>
      </c>
      <c r="G13" s="346" t="s">
        <v>810</v>
      </c>
      <c r="H13" s="346" t="s">
        <v>811</v>
      </c>
      <c r="I13" s="346" t="s">
        <v>812</v>
      </c>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pans="1:50" x14ac:dyDescent="0.25">
      <c r="D14" s="347" t="s">
        <v>813</v>
      </c>
      <c r="E14" s="345" t="s">
        <v>814</v>
      </c>
      <c r="F14" s="348">
        <v>59.149292263252441</v>
      </c>
      <c r="G14" s="348">
        <v>52.148103373554441</v>
      </c>
      <c r="H14" s="348">
        <v>40.846619021440347</v>
      </c>
      <c r="I14" s="348">
        <v>37.03889167083959</v>
      </c>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pans="1:50" x14ac:dyDescent="0.25">
      <c r="D15" s="347" t="s">
        <v>815</v>
      </c>
      <c r="E15" s="345" t="s">
        <v>816</v>
      </c>
      <c r="F15" s="348">
        <v>30.1087894612592</v>
      </c>
      <c r="G15" s="348">
        <v>38.451449556351356</v>
      </c>
      <c r="H15" s="348">
        <v>49.752611324903789</v>
      </c>
      <c r="I15" s="348">
        <v>38.190619262226669</v>
      </c>
    </row>
    <row r="16" spans="1:50" x14ac:dyDescent="0.25">
      <c r="D16" s="347" t="s">
        <v>817</v>
      </c>
      <c r="E16" s="345" t="s">
        <v>818</v>
      </c>
      <c r="F16" s="348">
        <v>4.4076329970313672</v>
      </c>
      <c r="G16" s="348">
        <v>4.1348281289204172</v>
      </c>
      <c r="H16" s="348">
        <v>2.3859263331500822</v>
      </c>
      <c r="I16" s="348">
        <v>2.2533800701051576</v>
      </c>
    </row>
    <row r="17" spans="4:27" x14ac:dyDescent="0.25">
      <c r="D17" s="340" t="s">
        <v>819</v>
      </c>
      <c r="E17" s="345" t="s">
        <v>820</v>
      </c>
      <c r="F17" s="348">
        <v>3.8922268311628647</v>
      </c>
      <c r="G17" s="348">
        <v>0.62726671380671062</v>
      </c>
      <c r="H17" s="348">
        <v>1.0005497526113247</v>
      </c>
      <c r="I17" s="348">
        <v>5.8587881822734102</v>
      </c>
      <c r="J17" s="341"/>
      <c r="K17" s="341"/>
      <c r="L17" s="341"/>
      <c r="M17" s="341"/>
      <c r="N17" s="341"/>
      <c r="O17" s="349"/>
      <c r="P17" s="349"/>
      <c r="Q17" s="349"/>
      <c r="R17" s="349"/>
      <c r="S17" s="349"/>
      <c r="T17" s="349"/>
      <c r="U17" s="349"/>
      <c r="V17" s="349"/>
      <c r="W17" s="349"/>
      <c r="X17" s="349"/>
    </row>
    <row r="18" spans="4:27" x14ac:dyDescent="0.25">
      <c r="D18" s="340" t="s">
        <v>308</v>
      </c>
      <c r="E18" s="345" t="s">
        <v>309</v>
      </c>
      <c r="F18" s="348">
        <v>2.2223359648897598</v>
      </c>
      <c r="G18" s="348">
        <v>4.6383522273670774</v>
      </c>
      <c r="H18" s="348">
        <v>6.0142935678944474</v>
      </c>
      <c r="I18" s="348">
        <v>16.658320814555164</v>
      </c>
      <c r="J18" s="350"/>
      <c r="K18" s="350"/>
      <c r="L18" s="350"/>
      <c r="M18" s="350"/>
      <c r="N18" s="350"/>
      <c r="O18" s="350"/>
      <c r="P18" s="350"/>
      <c r="Q18" s="350"/>
      <c r="R18" s="350"/>
      <c r="S18" s="350"/>
      <c r="T18" s="350"/>
      <c r="U18" s="350"/>
      <c r="V18" s="350"/>
      <c r="W18" s="350"/>
      <c r="X18" s="350"/>
    </row>
    <row r="19" spans="4:27" x14ac:dyDescent="0.25">
      <c r="D19" s="340" t="s">
        <v>821</v>
      </c>
      <c r="E19" s="345" t="s">
        <v>821</v>
      </c>
      <c r="F19" s="348">
        <v>0.21972248240435527</v>
      </c>
      <c r="G19" s="348">
        <v>0</v>
      </c>
      <c r="H19" s="348">
        <v>0</v>
      </c>
      <c r="I19" s="348">
        <v>0</v>
      </c>
      <c r="J19" s="350"/>
      <c r="K19" s="350"/>
      <c r="L19" s="350"/>
      <c r="M19" s="350"/>
      <c r="N19" s="350"/>
      <c r="O19" s="350"/>
      <c r="P19" s="350"/>
      <c r="Q19" s="350"/>
      <c r="R19" s="350"/>
      <c r="S19" s="350"/>
      <c r="T19" s="350"/>
      <c r="U19" s="350"/>
      <c r="V19" s="350"/>
      <c r="W19" s="350"/>
      <c r="X19" s="350"/>
    </row>
    <row r="20" spans="4:27" x14ac:dyDescent="0.25">
      <c r="E20" s="345"/>
      <c r="F20" s="351"/>
      <c r="G20" s="351"/>
      <c r="H20" s="351"/>
      <c r="I20" s="351"/>
      <c r="J20" s="350"/>
      <c r="K20" s="350"/>
      <c r="L20" s="350"/>
      <c r="M20" s="350"/>
      <c r="N20" s="350"/>
      <c r="O20" s="350"/>
      <c r="P20" s="350"/>
      <c r="Q20" s="350"/>
      <c r="R20" s="350"/>
      <c r="S20" s="350"/>
      <c r="T20" s="350"/>
      <c r="U20" s="350"/>
      <c r="V20" s="350"/>
      <c r="W20" s="350"/>
      <c r="X20" s="350"/>
    </row>
    <row r="21" spans="4:27" x14ac:dyDescent="0.25">
      <c r="D21" s="340" t="s">
        <v>822</v>
      </c>
      <c r="E21" s="345" t="s">
        <v>823</v>
      </c>
      <c r="F21" s="348">
        <v>23.033725527838968</v>
      </c>
      <c r="G21" s="348">
        <v>28.512123354850484</v>
      </c>
      <c r="H21" s="348">
        <v>39.263331500824627</v>
      </c>
      <c r="I21" s="348">
        <v>5.5082623935903854</v>
      </c>
      <c r="J21" s="350"/>
      <c r="K21" s="350"/>
      <c r="L21" s="350"/>
      <c r="M21" s="350"/>
      <c r="N21" s="350"/>
      <c r="O21" s="350"/>
      <c r="P21" s="350"/>
      <c r="Q21" s="350"/>
      <c r="R21" s="350"/>
      <c r="S21" s="350"/>
      <c r="T21" s="350"/>
      <c r="U21" s="350"/>
      <c r="V21" s="350"/>
      <c r="W21" s="350"/>
      <c r="X21" s="350"/>
    </row>
    <row r="22" spans="4:27" x14ac:dyDescent="0.25">
      <c r="D22" s="340" t="s">
        <v>824</v>
      </c>
      <c r="E22" s="345" t="s">
        <v>825</v>
      </c>
      <c r="F22" s="348">
        <v>7.0750639334202363</v>
      </c>
      <c r="G22" s="348">
        <v>9.9393262015008776</v>
      </c>
      <c r="H22" s="348">
        <v>10.48927982407916</v>
      </c>
      <c r="I22" s="348">
        <v>32.682356868636283</v>
      </c>
      <c r="J22" s="350"/>
      <c r="K22" s="350"/>
      <c r="L22" s="350"/>
      <c r="M22" s="350"/>
      <c r="N22" s="350"/>
      <c r="O22" s="350"/>
      <c r="P22" s="350"/>
      <c r="Q22" s="350"/>
      <c r="R22" s="350"/>
      <c r="S22" s="350"/>
      <c r="T22" s="350"/>
      <c r="U22" s="350"/>
      <c r="V22" s="350"/>
      <c r="W22" s="350"/>
      <c r="X22" s="350"/>
    </row>
    <row r="23" spans="4:27" x14ac:dyDescent="0.25">
      <c r="I23" s="352"/>
      <c r="J23" s="350"/>
      <c r="K23" s="350"/>
      <c r="L23" s="350"/>
      <c r="M23" s="350"/>
      <c r="N23" s="350"/>
      <c r="O23" s="350"/>
      <c r="P23" s="350"/>
      <c r="Q23" s="350"/>
      <c r="R23" s="350"/>
      <c r="S23" s="350"/>
      <c r="T23" s="350"/>
      <c r="U23" s="350"/>
      <c r="V23" s="350"/>
      <c r="W23" s="350"/>
      <c r="X23" s="350"/>
    </row>
    <row r="24" spans="4:27" x14ac:dyDescent="0.25">
      <c r="E24" s="353"/>
      <c r="F24" s="353"/>
      <c r="G24" s="353"/>
      <c r="H24" s="353"/>
      <c r="I24" s="353"/>
      <c r="J24" s="354"/>
      <c r="K24" s="354"/>
      <c r="L24" s="354"/>
      <c r="M24" s="354"/>
      <c r="N24" s="354"/>
      <c r="O24" s="354"/>
      <c r="P24" s="354"/>
      <c r="Q24" s="354"/>
      <c r="R24" s="354"/>
      <c r="S24" s="354"/>
      <c r="T24" s="354"/>
      <c r="U24" s="354"/>
      <c r="V24" s="354"/>
      <c r="W24" s="354"/>
      <c r="X24" s="354"/>
      <c r="Z24" s="355"/>
    </row>
    <row r="25" spans="4:27" x14ac:dyDescent="0.25">
      <c r="E25" s="356"/>
      <c r="F25" s="356"/>
      <c r="G25" s="356"/>
      <c r="H25" s="356"/>
      <c r="I25" s="356"/>
      <c r="J25" s="356"/>
      <c r="K25" s="356"/>
      <c r="L25" s="356"/>
      <c r="M25" s="356"/>
      <c r="N25" s="356"/>
      <c r="O25" s="356"/>
      <c r="P25" s="356"/>
      <c r="Q25" s="356"/>
      <c r="R25" s="356"/>
      <c r="S25" s="356"/>
      <c r="T25" s="356"/>
      <c r="U25" s="356"/>
      <c r="V25" s="356"/>
      <c r="W25" s="356"/>
      <c r="X25" s="356"/>
    </row>
    <row r="27" spans="4:27" x14ac:dyDescent="0.25">
      <c r="F27" s="347"/>
      <c r="G27" s="347"/>
      <c r="H27" s="347"/>
      <c r="I27" s="347"/>
      <c r="J27" s="347"/>
      <c r="K27" s="347"/>
      <c r="L27" s="347"/>
      <c r="M27" s="351"/>
      <c r="N27" s="347"/>
      <c r="O27" s="347"/>
      <c r="P27" s="347"/>
      <c r="Q27" s="347"/>
      <c r="R27" s="347"/>
      <c r="S27" s="347"/>
      <c r="T27" s="347"/>
      <c r="U27" s="347"/>
      <c r="V27" s="347"/>
      <c r="W27" s="347"/>
      <c r="X27" s="347"/>
      <c r="Z27" s="347"/>
      <c r="AA27" s="347"/>
    </row>
    <row r="28" spans="4:27" x14ac:dyDescent="0.25">
      <c r="F28" s="347"/>
      <c r="G28" s="347"/>
      <c r="H28" s="347"/>
      <c r="I28" s="347"/>
      <c r="J28" s="347"/>
      <c r="K28" s="347"/>
      <c r="L28" s="347"/>
      <c r="M28" s="351"/>
      <c r="N28" s="347"/>
      <c r="O28" s="347"/>
      <c r="P28" s="347"/>
      <c r="Q28" s="347"/>
      <c r="R28" s="347"/>
      <c r="S28" s="347"/>
      <c r="T28" s="347"/>
      <c r="U28" s="347"/>
      <c r="V28" s="347"/>
      <c r="W28" s="347"/>
      <c r="X28" s="347"/>
      <c r="Z28" s="347"/>
      <c r="AA28" s="347"/>
    </row>
    <row r="29" spans="4:27" x14ac:dyDescent="0.25">
      <c r="F29" s="347"/>
      <c r="G29" s="347"/>
      <c r="H29" s="347"/>
      <c r="I29" s="347"/>
      <c r="J29" s="347"/>
      <c r="K29" s="347"/>
      <c r="L29" s="347"/>
      <c r="M29" s="351"/>
      <c r="N29" s="347"/>
      <c r="O29" s="347"/>
      <c r="P29" s="347"/>
      <c r="Q29" s="347"/>
      <c r="R29" s="347"/>
      <c r="S29" s="347"/>
      <c r="T29" s="347"/>
      <c r="U29" s="347"/>
      <c r="V29" s="347"/>
      <c r="W29" s="347"/>
      <c r="X29" s="347"/>
      <c r="Z29" s="347"/>
      <c r="AA29" s="347"/>
    </row>
    <row r="32" spans="4:27" x14ac:dyDescent="0.25">
      <c r="J32" s="341"/>
      <c r="K32" s="341"/>
      <c r="L32" s="341"/>
      <c r="M32" s="341"/>
      <c r="N32" s="341"/>
      <c r="P32" s="341"/>
      <c r="R32" s="341"/>
      <c r="S32" s="349"/>
    </row>
    <row r="33" spans="5:24" x14ac:dyDescent="0.25">
      <c r="E33" s="350"/>
      <c r="F33" s="350"/>
      <c r="G33" s="350"/>
      <c r="H33" s="350"/>
      <c r="I33" s="350"/>
      <c r="J33" s="350"/>
      <c r="K33" s="350"/>
      <c r="L33" s="350"/>
      <c r="M33" s="350"/>
      <c r="N33" s="350"/>
      <c r="O33" s="350"/>
      <c r="P33" s="350"/>
      <c r="Q33" s="350"/>
      <c r="R33" s="350"/>
      <c r="S33" s="350"/>
      <c r="T33" s="356"/>
      <c r="U33" s="357"/>
      <c r="V33" s="356"/>
      <c r="W33" s="356"/>
      <c r="X33" s="356"/>
    </row>
    <row r="34" spans="5:24" x14ac:dyDescent="0.25">
      <c r="E34" s="350"/>
      <c r="F34" s="350"/>
      <c r="G34" s="350"/>
      <c r="H34" s="350"/>
      <c r="I34" s="350"/>
      <c r="J34" s="350"/>
      <c r="K34" s="350"/>
      <c r="L34" s="350"/>
      <c r="M34" s="350"/>
      <c r="N34" s="350"/>
      <c r="O34" s="350"/>
      <c r="P34" s="350"/>
      <c r="Q34" s="350"/>
      <c r="R34" s="350"/>
      <c r="S34" s="350"/>
      <c r="T34" s="356"/>
      <c r="U34" s="357"/>
      <c r="V34" s="356"/>
      <c r="W34" s="356"/>
      <c r="X34" s="356"/>
    </row>
    <row r="35" spans="5:24" x14ac:dyDescent="0.25">
      <c r="E35" s="350"/>
      <c r="F35" s="350"/>
      <c r="G35" s="350"/>
      <c r="H35" s="350"/>
      <c r="I35" s="350"/>
      <c r="J35" s="350"/>
      <c r="K35" s="350"/>
      <c r="L35" s="350"/>
      <c r="M35" s="350"/>
      <c r="N35" s="350"/>
      <c r="O35" s="350"/>
      <c r="P35" s="350"/>
      <c r="Q35" s="350"/>
      <c r="R35" s="350"/>
      <c r="S35" s="350"/>
      <c r="T35" s="356"/>
      <c r="U35" s="357"/>
      <c r="V35" s="356"/>
      <c r="W35" s="356"/>
    </row>
    <row r="36" spans="5:24" x14ac:dyDescent="0.25">
      <c r="E36" s="350"/>
      <c r="F36" s="350"/>
      <c r="G36" s="350"/>
      <c r="H36" s="350"/>
      <c r="I36" s="350"/>
      <c r="J36" s="350"/>
      <c r="K36" s="350"/>
      <c r="L36" s="350"/>
      <c r="M36" s="350"/>
      <c r="N36" s="350"/>
      <c r="O36" s="350"/>
      <c r="P36" s="350"/>
      <c r="Q36" s="350"/>
      <c r="R36" s="350"/>
      <c r="S36" s="350"/>
      <c r="T36" s="356"/>
      <c r="U36" s="357"/>
      <c r="V36" s="356"/>
      <c r="W36" s="356"/>
    </row>
    <row r="37" spans="5:24" x14ac:dyDescent="0.25">
      <c r="E37" s="350"/>
      <c r="F37" s="350"/>
      <c r="G37" s="350"/>
      <c r="H37" s="350"/>
      <c r="I37" s="350"/>
      <c r="J37" s="350"/>
      <c r="K37" s="350"/>
      <c r="L37" s="350"/>
      <c r="M37" s="350"/>
      <c r="N37" s="350"/>
      <c r="O37" s="350"/>
      <c r="P37" s="350"/>
      <c r="Q37" s="350"/>
      <c r="R37" s="350"/>
      <c r="S37" s="350"/>
      <c r="T37" s="356"/>
      <c r="U37" s="357"/>
      <c r="V37" s="356"/>
      <c r="W37" s="356"/>
    </row>
    <row r="38" spans="5:24" x14ac:dyDescent="0.25">
      <c r="E38" s="350"/>
      <c r="F38" s="350"/>
      <c r="G38" s="350"/>
      <c r="H38" s="350"/>
      <c r="I38" s="350"/>
      <c r="J38" s="350"/>
      <c r="K38" s="350"/>
      <c r="L38" s="350"/>
      <c r="M38" s="350"/>
      <c r="N38" s="350"/>
      <c r="O38" s="350"/>
      <c r="P38" s="350"/>
      <c r="Q38" s="350"/>
      <c r="R38" s="350"/>
      <c r="S38" s="350"/>
      <c r="T38" s="356"/>
      <c r="U38" s="357"/>
      <c r="V38" s="356"/>
      <c r="W38" s="356"/>
    </row>
    <row r="39" spans="5:24" x14ac:dyDescent="0.25">
      <c r="E39" s="353"/>
      <c r="F39" s="353"/>
      <c r="G39" s="353"/>
      <c r="H39" s="353"/>
      <c r="I39" s="353"/>
      <c r="J39" s="354"/>
      <c r="K39" s="354"/>
      <c r="L39" s="354"/>
      <c r="M39" s="354"/>
      <c r="N39" s="354"/>
      <c r="O39" s="350"/>
      <c r="P39" s="354"/>
      <c r="Q39" s="350"/>
      <c r="R39" s="354"/>
      <c r="S39" s="354"/>
    </row>
    <row r="40" spans="5:24" x14ac:dyDescent="0.25">
      <c r="E40" s="356"/>
      <c r="F40" s="356"/>
      <c r="G40" s="356"/>
      <c r="H40" s="356"/>
      <c r="I40" s="356"/>
      <c r="J40" s="356"/>
      <c r="K40" s="356"/>
      <c r="L40" s="356"/>
      <c r="M40" s="356"/>
      <c r="N40" s="356"/>
      <c r="O40" s="350"/>
      <c r="P40" s="356"/>
      <c r="Q40" s="350"/>
      <c r="R40" s="356"/>
      <c r="S40" s="356"/>
    </row>
    <row r="42" spans="5:24" x14ac:dyDescent="0.25">
      <c r="E42" s="347"/>
      <c r="F42" s="347"/>
      <c r="G42" s="347"/>
      <c r="H42" s="347"/>
      <c r="I42" s="347"/>
      <c r="J42" s="347"/>
      <c r="K42" s="347"/>
      <c r="L42" s="347"/>
      <c r="M42" s="347"/>
      <c r="N42" s="347"/>
      <c r="O42" s="347"/>
      <c r="P42" s="347"/>
      <c r="Q42" s="347"/>
      <c r="R42" s="347"/>
      <c r="S42" s="347"/>
      <c r="U42" s="347"/>
      <c r="V42" s="347"/>
    </row>
    <row r="43" spans="5:24" x14ac:dyDescent="0.25">
      <c r="E43" s="347"/>
      <c r="F43" s="347"/>
      <c r="G43" s="347"/>
      <c r="H43" s="347"/>
      <c r="I43" s="347"/>
      <c r="J43" s="347"/>
      <c r="K43" s="347"/>
      <c r="L43" s="347"/>
      <c r="M43" s="347"/>
      <c r="N43" s="347"/>
      <c r="O43" s="347"/>
      <c r="P43" s="347"/>
      <c r="Q43" s="347"/>
      <c r="R43" s="347"/>
      <c r="S43" s="347"/>
      <c r="U43" s="347"/>
      <c r="V43" s="347"/>
    </row>
    <row r="44" spans="5:24" x14ac:dyDescent="0.25">
      <c r="E44" s="347"/>
      <c r="F44" s="347"/>
      <c r="G44" s="347"/>
      <c r="H44" s="347"/>
      <c r="I44" s="347"/>
      <c r="J44" s="347"/>
      <c r="K44" s="347"/>
      <c r="L44" s="347"/>
      <c r="M44" s="347"/>
      <c r="N44" s="347"/>
      <c r="O44" s="347"/>
      <c r="P44" s="347"/>
      <c r="Q44" s="347"/>
      <c r="R44" s="347"/>
      <c r="S44" s="347"/>
      <c r="U44" s="347"/>
      <c r="V44" s="347"/>
    </row>
    <row r="46" spans="5:24" x14ac:dyDescent="0.25">
      <c r="E46" s="347"/>
      <c r="F46" s="347"/>
      <c r="G46" s="347"/>
      <c r="H46" s="347"/>
      <c r="I46" s="347"/>
      <c r="J46" s="347"/>
      <c r="K46" s="347"/>
      <c r="L46" s="347"/>
      <c r="M46" s="347"/>
      <c r="N46" s="347"/>
      <c r="O46" s="347"/>
      <c r="P46" s="347"/>
      <c r="Q46" s="347"/>
      <c r="R46" s="347"/>
      <c r="S46" s="347"/>
    </row>
    <row r="47" spans="5:24" x14ac:dyDescent="0.25">
      <c r="E47" s="347"/>
      <c r="F47" s="347"/>
      <c r="G47" s="347"/>
      <c r="H47" s="347"/>
      <c r="I47" s="347"/>
      <c r="J47" s="347"/>
      <c r="K47" s="347"/>
      <c r="L47" s="347"/>
      <c r="M47" s="347"/>
      <c r="N47" s="347"/>
      <c r="O47" s="347"/>
      <c r="P47" s="347"/>
      <c r="Q47" s="347"/>
      <c r="R47" s="347"/>
      <c r="S47" s="347"/>
    </row>
    <row r="49" spans="5:20" x14ac:dyDescent="0.25">
      <c r="N49" s="341"/>
      <c r="O49" s="341"/>
    </row>
    <row r="50" spans="5:20" x14ac:dyDescent="0.25">
      <c r="N50" s="341"/>
      <c r="O50" s="341"/>
      <c r="P50" s="341"/>
      <c r="Q50" s="341"/>
    </row>
    <row r="51" spans="5:20" x14ac:dyDescent="0.25">
      <c r="E51" s="358"/>
      <c r="F51" s="358"/>
      <c r="G51" s="358"/>
      <c r="H51" s="358"/>
      <c r="N51" s="358"/>
      <c r="O51" s="358"/>
      <c r="P51" s="358"/>
      <c r="Q51" s="358"/>
      <c r="R51" s="356"/>
      <c r="T51" s="343"/>
    </row>
    <row r="52" spans="5:20" x14ac:dyDescent="0.25">
      <c r="E52" s="358"/>
      <c r="F52" s="358"/>
      <c r="G52" s="358"/>
      <c r="H52" s="358"/>
      <c r="N52" s="358"/>
      <c r="O52" s="358"/>
      <c r="P52" s="358"/>
      <c r="Q52" s="358"/>
      <c r="R52" s="356"/>
    </row>
    <row r="53" spans="5:20" x14ac:dyDescent="0.25">
      <c r="E53" s="358"/>
      <c r="F53" s="358"/>
      <c r="G53" s="358"/>
      <c r="H53" s="358"/>
      <c r="N53" s="358"/>
      <c r="O53" s="358"/>
      <c r="P53" s="358"/>
      <c r="Q53" s="358"/>
      <c r="R53" s="356"/>
    </row>
    <row r="54" spans="5:20" x14ac:dyDescent="0.25">
      <c r="E54" s="358"/>
      <c r="F54" s="358"/>
      <c r="G54" s="358"/>
      <c r="H54" s="358"/>
      <c r="N54" s="358"/>
      <c r="O54" s="358"/>
      <c r="P54" s="358"/>
      <c r="Q54" s="358"/>
      <c r="R54" s="356"/>
    </row>
    <row r="55" spans="5:20" x14ac:dyDescent="0.25">
      <c r="E55" s="358"/>
      <c r="F55" s="358"/>
      <c r="G55" s="358"/>
      <c r="H55" s="358"/>
      <c r="N55" s="358"/>
      <c r="O55" s="358"/>
      <c r="P55" s="358"/>
      <c r="Q55" s="358"/>
      <c r="R55" s="356"/>
    </row>
    <row r="56" spans="5:20" x14ac:dyDescent="0.25">
      <c r="E56" s="358"/>
      <c r="F56" s="358"/>
      <c r="G56" s="358"/>
      <c r="H56" s="358"/>
      <c r="N56" s="358"/>
      <c r="O56" s="358"/>
      <c r="P56" s="358"/>
      <c r="Q56" s="358"/>
      <c r="R56" s="356"/>
    </row>
    <row r="57" spans="5:20" x14ac:dyDescent="0.25">
      <c r="E57" s="358"/>
      <c r="F57" s="358"/>
      <c r="G57" s="358"/>
      <c r="H57" s="358"/>
      <c r="N57" s="358"/>
      <c r="O57" s="358"/>
      <c r="P57" s="358"/>
      <c r="Q57" s="358"/>
      <c r="R57" s="356"/>
    </row>
    <row r="58" spans="5:20" x14ac:dyDescent="0.25">
      <c r="E58" s="358"/>
      <c r="F58" s="358"/>
      <c r="G58" s="358"/>
      <c r="H58" s="358"/>
      <c r="N58" s="358"/>
      <c r="O58" s="358"/>
      <c r="P58" s="358"/>
      <c r="Q58" s="358"/>
      <c r="R58" s="356"/>
    </row>
    <row r="59" spans="5:20" x14ac:dyDescent="0.25">
      <c r="E59" s="358"/>
      <c r="F59" s="358"/>
      <c r="G59" s="358"/>
      <c r="H59" s="358"/>
      <c r="N59" s="358"/>
      <c r="O59" s="358"/>
      <c r="P59" s="358"/>
      <c r="Q59" s="358"/>
      <c r="R59" s="356"/>
    </row>
    <row r="60" spans="5:20" x14ac:dyDescent="0.25">
      <c r="E60" s="358"/>
      <c r="F60" s="358"/>
      <c r="G60" s="358"/>
      <c r="H60" s="358"/>
      <c r="N60" s="358"/>
      <c r="O60" s="358"/>
      <c r="P60" s="358"/>
      <c r="Q60" s="358"/>
      <c r="R60" s="356"/>
    </row>
    <row r="61" spans="5:20" x14ac:dyDescent="0.25">
      <c r="E61" s="358"/>
      <c r="F61" s="358"/>
      <c r="G61" s="358"/>
      <c r="H61" s="358"/>
      <c r="N61" s="358"/>
      <c r="O61" s="358"/>
      <c r="P61" s="358"/>
      <c r="Q61" s="358"/>
      <c r="R61" s="356"/>
    </row>
    <row r="62" spans="5:20" x14ac:dyDescent="0.25">
      <c r="E62" s="358"/>
      <c r="F62" s="358"/>
      <c r="G62" s="358"/>
      <c r="H62" s="358"/>
      <c r="N62" s="358"/>
      <c r="O62" s="358"/>
      <c r="P62" s="358"/>
      <c r="Q62" s="358"/>
    </row>
    <row r="63" spans="5:20" x14ac:dyDescent="0.25">
      <c r="E63" s="358"/>
      <c r="F63" s="358"/>
      <c r="G63" s="358"/>
      <c r="H63" s="358"/>
      <c r="N63" s="358"/>
      <c r="O63" s="358"/>
      <c r="P63" s="358"/>
      <c r="Q63" s="358"/>
    </row>
    <row r="64" spans="5:20" x14ac:dyDescent="0.25">
      <c r="E64" s="358"/>
      <c r="F64" s="358"/>
      <c r="G64" s="358"/>
      <c r="H64" s="358"/>
      <c r="N64" s="358"/>
      <c r="O64" s="358"/>
      <c r="P64" s="358"/>
      <c r="Q64" s="358"/>
    </row>
    <row r="65" spans="2:17" x14ac:dyDescent="0.25">
      <c r="E65" s="358"/>
      <c r="F65" s="358"/>
      <c r="G65" s="358"/>
      <c r="H65" s="358"/>
      <c r="N65" s="358"/>
      <c r="O65" s="358"/>
      <c r="P65" s="358"/>
      <c r="Q65" s="358"/>
    </row>
    <row r="66" spans="2:17" x14ac:dyDescent="0.25">
      <c r="E66" s="358"/>
      <c r="F66" s="358"/>
      <c r="G66" s="358"/>
      <c r="H66" s="358"/>
      <c r="N66" s="358"/>
      <c r="O66" s="358"/>
      <c r="P66" s="358"/>
      <c r="Q66" s="358"/>
    </row>
    <row r="67" spans="2:17" x14ac:dyDescent="0.25">
      <c r="E67" s="358"/>
      <c r="F67" s="358"/>
      <c r="G67" s="358"/>
      <c r="H67" s="358"/>
      <c r="N67" s="358"/>
      <c r="O67" s="358"/>
      <c r="P67" s="358"/>
      <c r="Q67" s="358"/>
    </row>
    <row r="68" spans="2:17" x14ac:dyDescent="0.25">
      <c r="E68" s="358"/>
      <c r="F68" s="358"/>
      <c r="G68" s="358"/>
      <c r="H68" s="358"/>
      <c r="N68" s="358"/>
      <c r="O68" s="358"/>
      <c r="P68" s="358"/>
      <c r="Q68" s="358"/>
    </row>
    <row r="69" spans="2:17" x14ac:dyDescent="0.25">
      <c r="E69" s="358"/>
      <c r="F69" s="358"/>
      <c r="G69" s="358"/>
      <c r="H69" s="358"/>
      <c r="N69" s="358"/>
      <c r="O69" s="358"/>
      <c r="P69" s="358"/>
      <c r="Q69" s="358"/>
    </row>
    <row r="70" spans="2:17" x14ac:dyDescent="0.25">
      <c r="E70" s="358"/>
      <c r="F70" s="358"/>
      <c r="G70" s="358"/>
      <c r="H70" s="358"/>
      <c r="N70" s="358"/>
      <c r="O70" s="358"/>
      <c r="P70" s="358"/>
      <c r="Q70" s="358"/>
    </row>
    <row r="71" spans="2:17" x14ac:dyDescent="0.25">
      <c r="E71" s="358"/>
      <c r="F71" s="358"/>
      <c r="G71" s="358"/>
      <c r="H71" s="358"/>
      <c r="N71" s="358"/>
      <c r="O71" s="358"/>
      <c r="P71" s="358"/>
      <c r="Q71" s="358"/>
    </row>
    <row r="72" spans="2:17" x14ac:dyDescent="0.25">
      <c r="E72" s="358"/>
      <c r="F72" s="358"/>
      <c r="G72" s="358"/>
      <c r="H72" s="358"/>
      <c r="N72" s="358"/>
      <c r="O72" s="358"/>
      <c r="P72" s="358"/>
      <c r="Q72" s="358"/>
    </row>
    <row r="73" spans="2:17" x14ac:dyDescent="0.25">
      <c r="E73" s="343"/>
      <c r="F73" s="343"/>
      <c r="G73" s="343"/>
      <c r="H73" s="343"/>
      <c r="N73" s="354"/>
      <c r="O73" s="354"/>
      <c r="P73" s="354"/>
      <c r="Q73" s="354"/>
    </row>
    <row r="76" spans="2:17" x14ac:dyDescent="0.25">
      <c r="B76" s="341"/>
    </row>
    <row r="82" spans="13:17" x14ac:dyDescent="0.25">
      <c r="N82" s="341"/>
      <c r="O82" s="341"/>
    </row>
    <row r="83" spans="13:17" x14ac:dyDescent="0.25">
      <c r="N83" s="341"/>
      <c r="O83" s="341"/>
      <c r="P83" s="341"/>
      <c r="Q83" s="341"/>
    </row>
    <row r="84" spans="13:17" x14ac:dyDescent="0.25">
      <c r="N84" s="358"/>
      <c r="O84" s="353"/>
      <c r="P84" s="353"/>
      <c r="Q84" s="353"/>
    </row>
    <row r="85" spans="13:17" x14ac:dyDescent="0.25">
      <c r="N85" s="358"/>
      <c r="O85" s="353"/>
      <c r="P85" s="353"/>
      <c r="Q85" s="353"/>
    </row>
    <row r="86" spans="13:17" x14ac:dyDescent="0.25">
      <c r="N86" s="358"/>
      <c r="O86" s="353"/>
      <c r="P86" s="353"/>
      <c r="Q86" s="353"/>
    </row>
    <row r="87" spans="13:17" x14ac:dyDescent="0.25">
      <c r="N87" s="358"/>
      <c r="O87" s="353"/>
      <c r="P87" s="353"/>
      <c r="Q87" s="353"/>
    </row>
    <row r="88" spans="13:17" x14ac:dyDescent="0.25">
      <c r="N88" s="358"/>
      <c r="O88" s="353"/>
      <c r="P88" s="353"/>
      <c r="Q88" s="353"/>
    </row>
    <row r="89" spans="13:17" x14ac:dyDescent="0.25">
      <c r="N89" s="358"/>
      <c r="O89" s="353"/>
      <c r="P89" s="353"/>
      <c r="Q89" s="353"/>
    </row>
    <row r="90" spans="13:17" x14ac:dyDescent="0.25">
      <c r="N90" s="354"/>
      <c r="O90" s="354"/>
      <c r="P90" s="354"/>
      <c r="Q90" s="354"/>
    </row>
    <row r="92" spans="13:17" x14ac:dyDescent="0.25">
      <c r="M92" s="341"/>
      <c r="N92" s="353"/>
      <c r="O92" s="353"/>
      <c r="P92" s="353"/>
      <c r="Q92" s="353"/>
    </row>
    <row r="93" spans="13:17" x14ac:dyDescent="0.25">
      <c r="N93" s="353"/>
      <c r="O93" s="353"/>
      <c r="P93" s="353"/>
      <c r="Q93" s="353"/>
    </row>
    <row r="115" spans="2:8" x14ac:dyDescent="0.25">
      <c r="B115" s="341"/>
    </row>
    <row r="123" spans="2:8" x14ac:dyDescent="0.25">
      <c r="E123" s="358"/>
      <c r="F123" s="358"/>
      <c r="G123" s="358"/>
      <c r="H123" s="358"/>
    </row>
    <row r="124" spans="2:8" x14ac:dyDescent="0.25">
      <c r="E124" s="358"/>
      <c r="F124" s="358"/>
      <c r="G124" s="358"/>
      <c r="H124" s="358"/>
    </row>
    <row r="125" spans="2:8" x14ac:dyDescent="0.25">
      <c r="E125" s="358"/>
      <c r="F125" s="358"/>
      <c r="G125" s="358"/>
      <c r="H125" s="358"/>
    </row>
    <row r="126" spans="2:8" x14ac:dyDescent="0.25">
      <c r="E126" s="358"/>
      <c r="F126" s="358"/>
      <c r="G126" s="358"/>
      <c r="H126" s="358"/>
    </row>
    <row r="127" spans="2:8" x14ac:dyDescent="0.25">
      <c r="E127" s="358"/>
      <c r="F127" s="358"/>
      <c r="G127" s="358"/>
      <c r="H127" s="358"/>
    </row>
    <row r="128" spans="2:8" x14ac:dyDescent="0.25">
      <c r="E128" s="358"/>
      <c r="F128" s="358"/>
      <c r="G128" s="358"/>
      <c r="H128" s="358"/>
    </row>
    <row r="129" spans="5:8" x14ac:dyDescent="0.25">
      <c r="E129" s="358"/>
      <c r="F129" s="358"/>
      <c r="G129" s="358"/>
      <c r="H129" s="358"/>
    </row>
    <row r="130" spans="5:8" x14ac:dyDescent="0.25">
      <c r="E130" s="358"/>
      <c r="F130" s="358"/>
      <c r="G130" s="358"/>
      <c r="H130" s="358"/>
    </row>
    <row r="131" spans="5:8" x14ac:dyDescent="0.25">
      <c r="E131" s="358"/>
      <c r="F131" s="358"/>
      <c r="G131" s="358"/>
      <c r="H131" s="358"/>
    </row>
    <row r="132" spans="5:8" x14ac:dyDescent="0.25">
      <c r="E132" s="358"/>
      <c r="F132" s="358"/>
      <c r="G132" s="358"/>
      <c r="H132" s="358"/>
    </row>
    <row r="133" spans="5:8" x14ac:dyDescent="0.25">
      <c r="E133" s="347"/>
      <c r="F133" s="347"/>
      <c r="G133" s="347"/>
      <c r="H133" s="347"/>
    </row>
    <row r="154" spans="2:2" x14ac:dyDescent="0.25">
      <c r="B154" s="341"/>
    </row>
    <row r="162" spans="5:8" x14ac:dyDescent="0.25">
      <c r="E162" s="358"/>
      <c r="F162" s="358"/>
      <c r="G162" s="358"/>
      <c r="H162" s="358"/>
    </row>
    <row r="163" spans="5:8" x14ac:dyDescent="0.25">
      <c r="E163" s="358"/>
      <c r="F163" s="358"/>
      <c r="G163" s="358"/>
      <c r="H163" s="358"/>
    </row>
    <row r="164" spans="5:8" x14ac:dyDescent="0.25">
      <c r="E164" s="358"/>
      <c r="F164" s="358"/>
      <c r="G164" s="358"/>
      <c r="H164" s="358"/>
    </row>
    <row r="165" spans="5:8" x14ac:dyDescent="0.25">
      <c r="E165" s="358"/>
      <c r="F165" s="358"/>
      <c r="G165" s="358"/>
      <c r="H165" s="358"/>
    </row>
    <row r="166" spans="5:8" x14ac:dyDescent="0.25">
      <c r="E166" s="358"/>
      <c r="F166" s="358"/>
      <c r="G166" s="358"/>
      <c r="H166" s="358"/>
    </row>
    <row r="167" spans="5:8" x14ac:dyDescent="0.25">
      <c r="E167" s="358"/>
      <c r="F167" s="358"/>
      <c r="G167" s="358"/>
      <c r="H167" s="358"/>
    </row>
    <row r="168" spans="5:8" x14ac:dyDescent="0.25">
      <c r="E168" s="358"/>
      <c r="F168" s="358"/>
      <c r="G168" s="358"/>
      <c r="H168" s="358"/>
    </row>
    <row r="169" spans="5:8" x14ac:dyDescent="0.25">
      <c r="E169" s="358"/>
      <c r="F169" s="358"/>
      <c r="G169" s="358"/>
      <c r="H169" s="358"/>
    </row>
    <row r="170" spans="5:8" x14ac:dyDescent="0.25">
      <c r="E170" s="358"/>
      <c r="F170" s="358"/>
      <c r="G170" s="358"/>
      <c r="H170" s="358"/>
    </row>
    <row r="171" spans="5:8" x14ac:dyDescent="0.25">
      <c r="E171" s="358"/>
      <c r="F171" s="358"/>
      <c r="G171" s="358"/>
      <c r="H171" s="358"/>
    </row>
    <row r="172" spans="5:8" x14ac:dyDescent="0.25">
      <c r="E172" s="347"/>
      <c r="F172" s="347"/>
      <c r="G172" s="347"/>
      <c r="H172" s="347"/>
    </row>
    <row r="192" spans="2:2" x14ac:dyDescent="0.25">
      <c r="B192" s="341"/>
    </row>
    <row r="195" spans="5:17" x14ac:dyDescent="0.25">
      <c r="J195" s="341"/>
      <c r="K195" s="341"/>
      <c r="L195" s="341"/>
      <c r="M195" s="341"/>
      <c r="N195" s="341"/>
      <c r="O195" s="341"/>
      <c r="P195" s="341"/>
      <c r="Q195" s="341"/>
    </row>
    <row r="196" spans="5:17" x14ac:dyDescent="0.25">
      <c r="E196" s="350"/>
      <c r="F196" s="350"/>
      <c r="G196" s="350"/>
      <c r="H196" s="350"/>
      <c r="I196" s="350"/>
      <c r="J196" s="350"/>
      <c r="K196" s="350"/>
      <c r="L196" s="350"/>
      <c r="M196" s="350"/>
      <c r="N196" s="350"/>
      <c r="O196" s="350"/>
      <c r="P196" s="350"/>
      <c r="Q196" s="350"/>
    </row>
    <row r="197" spans="5:17" x14ac:dyDescent="0.25">
      <c r="E197" s="350"/>
      <c r="F197" s="350"/>
      <c r="G197" s="350"/>
      <c r="H197" s="350"/>
      <c r="I197" s="350"/>
      <c r="J197" s="350"/>
      <c r="K197" s="350"/>
      <c r="L197" s="350"/>
      <c r="M197" s="350"/>
      <c r="N197" s="350"/>
      <c r="O197" s="350"/>
      <c r="P197" s="350"/>
      <c r="Q197" s="350"/>
    </row>
    <row r="198" spans="5:17" x14ac:dyDescent="0.25">
      <c r="E198" s="350"/>
      <c r="F198" s="350"/>
      <c r="G198" s="350"/>
      <c r="H198" s="350"/>
      <c r="I198" s="350"/>
      <c r="J198" s="350"/>
      <c r="K198" s="350"/>
      <c r="L198" s="350"/>
      <c r="M198" s="350"/>
      <c r="N198" s="350"/>
      <c r="O198" s="350"/>
      <c r="P198" s="350"/>
      <c r="Q198" s="350"/>
    </row>
    <row r="199" spans="5:17" x14ac:dyDescent="0.25">
      <c r="E199" s="350"/>
      <c r="F199" s="350"/>
      <c r="G199" s="350"/>
      <c r="H199" s="350"/>
      <c r="I199" s="350"/>
      <c r="J199" s="350"/>
      <c r="K199" s="350"/>
      <c r="L199" s="350"/>
      <c r="M199" s="350"/>
      <c r="N199" s="350"/>
      <c r="O199" s="350"/>
      <c r="P199" s="350"/>
      <c r="Q199" s="350"/>
    </row>
    <row r="200" spans="5:17" x14ac:dyDescent="0.25">
      <c r="E200" s="350"/>
      <c r="F200" s="350"/>
      <c r="G200" s="350"/>
      <c r="H200" s="350"/>
      <c r="I200" s="350"/>
      <c r="J200" s="350"/>
      <c r="K200" s="350"/>
      <c r="L200" s="350"/>
      <c r="M200" s="350"/>
      <c r="N200" s="350"/>
      <c r="O200" s="350"/>
      <c r="P200" s="350"/>
      <c r="Q200" s="350"/>
    </row>
    <row r="201" spans="5:17" x14ac:dyDescent="0.25">
      <c r="E201" s="350"/>
      <c r="F201" s="350"/>
      <c r="G201" s="350"/>
      <c r="H201" s="350"/>
      <c r="I201" s="350"/>
      <c r="J201" s="350"/>
      <c r="K201" s="350"/>
      <c r="L201" s="350"/>
      <c r="M201" s="350"/>
      <c r="N201" s="350"/>
      <c r="O201" s="350"/>
      <c r="P201" s="350"/>
      <c r="Q201" s="350"/>
    </row>
    <row r="202" spans="5:17" x14ac:dyDescent="0.25">
      <c r="E202" s="350"/>
      <c r="F202" s="350"/>
      <c r="G202" s="350"/>
      <c r="H202" s="350"/>
      <c r="I202" s="350"/>
      <c r="J202" s="359"/>
      <c r="K202" s="359"/>
      <c r="L202" s="359"/>
      <c r="M202" s="359"/>
      <c r="N202" s="359"/>
      <c r="O202" s="359"/>
      <c r="P202" s="359"/>
      <c r="Q202" s="359"/>
    </row>
    <row r="205" spans="5:17" x14ac:dyDescent="0.25">
      <c r="E205" s="347"/>
      <c r="F205" s="347"/>
      <c r="G205" s="347"/>
      <c r="H205" s="347"/>
      <c r="I205" s="347"/>
      <c r="J205" s="347"/>
      <c r="K205" s="347"/>
      <c r="L205" s="347"/>
      <c r="M205" s="347"/>
      <c r="N205" s="347"/>
      <c r="O205" s="347"/>
      <c r="P205" s="347"/>
      <c r="Q205" s="347"/>
    </row>
    <row r="206" spans="5:17" x14ac:dyDescent="0.25">
      <c r="E206" s="347"/>
      <c r="F206" s="347"/>
      <c r="G206" s="347"/>
      <c r="H206" s="347"/>
      <c r="I206" s="347"/>
      <c r="J206" s="347"/>
      <c r="K206" s="347"/>
      <c r="L206" s="347"/>
      <c r="M206" s="347"/>
      <c r="N206" s="347"/>
      <c r="O206" s="347"/>
      <c r="P206" s="347"/>
      <c r="Q206" s="347"/>
    </row>
    <row r="207" spans="5:17" x14ac:dyDescent="0.25">
      <c r="E207" s="347"/>
      <c r="F207" s="347"/>
      <c r="G207" s="347"/>
      <c r="H207" s="347"/>
      <c r="I207" s="347"/>
      <c r="J207" s="347"/>
      <c r="K207" s="347"/>
      <c r="L207" s="347"/>
      <c r="M207" s="347"/>
      <c r="N207" s="347"/>
      <c r="O207" s="347"/>
      <c r="P207" s="347"/>
      <c r="Q207" s="347"/>
    </row>
    <row r="233" spans="4:20" x14ac:dyDescent="0.25">
      <c r="D233" s="360"/>
    </row>
    <row r="234" spans="4:20" x14ac:dyDescent="0.25">
      <c r="J234" s="341"/>
      <c r="K234" s="341"/>
      <c r="L234" s="341"/>
      <c r="M234" s="341"/>
      <c r="N234" s="341"/>
      <c r="O234" s="341"/>
      <c r="P234" s="341"/>
      <c r="Q234" s="341"/>
      <c r="R234" s="341"/>
      <c r="S234" s="341"/>
      <c r="T234" s="341"/>
    </row>
    <row r="235" spans="4:20" x14ac:dyDescent="0.25">
      <c r="E235" s="353"/>
      <c r="F235" s="353"/>
      <c r="G235" s="353"/>
      <c r="H235" s="353"/>
      <c r="I235" s="353"/>
      <c r="J235" s="353"/>
      <c r="K235" s="353"/>
      <c r="L235" s="353"/>
      <c r="M235" s="353"/>
      <c r="N235" s="353"/>
      <c r="O235" s="353"/>
      <c r="P235" s="353"/>
      <c r="Q235" s="353"/>
      <c r="R235" s="353"/>
      <c r="S235" s="353"/>
      <c r="T235" s="353"/>
    </row>
    <row r="236" spans="4:20" x14ac:dyDescent="0.25">
      <c r="E236" s="353"/>
      <c r="F236" s="353"/>
      <c r="G236" s="353"/>
      <c r="H236" s="353"/>
      <c r="I236" s="353"/>
      <c r="J236" s="353"/>
      <c r="K236" s="353"/>
      <c r="L236" s="353"/>
      <c r="M236" s="353"/>
      <c r="N236" s="353"/>
      <c r="O236" s="353"/>
      <c r="P236" s="353"/>
      <c r="Q236" s="353"/>
      <c r="R236" s="353"/>
      <c r="S236" s="353"/>
      <c r="T236" s="353"/>
    </row>
    <row r="237" spans="4:20" x14ac:dyDescent="0.25">
      <c r="J237" s="341"/>
      <c r="K237" s="341"/>
      <c r="L237" s="341"/>
      <c r="M237" s="341"/>
      <c r="N237" s="341"/>
      <c r="O237" s="341"/>
      <c r="P237" s="341"/>
      <c r="Q237" s="341"/>
      <c r="R237" s="341"/>
      <c r="S237" s="341"/>
      <c r="T237" s="341"/>
    </row>
    <row r="239" spans="4:20" x14ac:dyDescent="0.25">
      <c r="E239" s="353"/>
      <c r="F239" s="353"/>
      <c r="G239" s="353"/>
      <c r="H239" s="353"/>
      <c r="I239" s="353"/>
      <c r="J239" s="353"/>
      <c r="K239" s="353"/>
      <c r="L239" s="353"/>
      <c r="M239" s="353"/>
      <c r="N239" s="353"/>
      <c r="O239" s="353"/>
      <c r="P239" s="353"/>
      <c r="Q239" s="353"/>
      <c r="R239" s="353"/>
      <c r="S239" s="353"/>
      <c r="T239" s="353"/>
    </row>
    <row r="240" spans="4:20" x14ac:dyDescent="0.25">
      <c r="P240" s="361"/>
    </row>
    <row r="266" spans="2:20" x14ac:dyDescent="0.25">
      <c r="B266" s="341"/>
    </row>
    <row r="269" spans="2:20" x14ac:dyDescent="0.25">
      <c r="J269" s="341"/>
      <c r="K269" s="341"/>
      <c r="L269" s="341"/>
      <c r="M269" s="341"/>
      <c r="N269" s="341"/>
      <c r="O269" s="341"/>
      <c r="P269" s="341"/>
      <c r="Q269" s="341"/>
      <c r="R269" s="341"/>
      <c r="S269" s="341"/>
      <c r="T269" s="341"/>
    </row>
    <row r="270" spans="2:20" x14ac:dyDescent="0.25">
      <c r="E270" s="353"/>
      <c r="F270" s="353"/>
      <c r="G270" s="353"/>
      <c r="H270" s="353"/>
      <c r="I270" s="353"/>
      <c r="J270" s="353"/>
      <c r="K270" s="353"/>
      <c r="L270" s="353"/>
      <c r="M270" s="353"/>
      <c r="N270" s="353"/>
      <c r="O270" s="353"/>
      <c r="P270" s="353"/>
      <c r="Q270" s="353"/>
      <c r="R270" s="353"/>
      <c r="S270" s="353"/>
      <c r="T270" s="353"/>
    </row>
    <row r="271" spans="2:20" x14ac:dyDescent="0.25">
      <c r="E271" s="358"/>
      <c r="F271" s="358"/>
      <c r="G271" s="358"/>
      <c r="H271" s="358"/>
      <c r="Q271" s="353"/>
      <c r="R271" s="353"/>
      <c r="S271" s="353"/>
      <c r="T271" s="353"/>
    </row>
    <row r="272" spans="2:20" x14ac:dyDescent="0.25">
      <c r="E272" s="358"/>
      <c r="F272" s="358"/>
      <c r="G272" s="358"/>
      <c r="H272" s="358"/>
      <c r="Q272" s="353"/>
      <c r="R272" s="353"/>
      <c r="S272" s="353"/>
      <c r="T272" s="353"/>
    </row>
    <row r="273" spans="5:20" x14ac:dyDescent="0.25">
      <c r="E273" s="358"/>
      <c r="F273" s="358"/>
      <c r="G273" s="358"/>
      <c r="H273" s="358"/>
      <c r="Q273" s="353"/>
      <c r="R273" s="353"/>
      <c r="S273" s="353"/>
      <c r="T273" s="353"/>
    </row>
    <row r="274" spans="5:20" x14ac:dyDescent="0.25">
      <c r="E274" s="358"/>
      <c r="F274" s="358"/>
      <c r="G274" s="358"/>
      <c r="H274" s="358"/>
      <c r="Q274" s="353"/>
      <c r="R274" s="353"/>
      <c r="S274" s="353"/>
      <c r="T274" s="353"/>
    </row>
    <row r="275" spans="5:20" x14ac:dyDescent="0.25">
      <c r="E275" s="358"/>
      <c r="F275" s="358"/>
      <c r="G275" s="358"/>
      <c r="H275" s="358"/>
      <c r="Q275" s="353"/>
      <c r="R275" s="353"/>
      <c r="S275" s="353"/>
      <c r="T275" s="353"/>
    </row>
    <row r="276" spans="5:20" x14ac:dyDescent="0.25">
      <c r="E276" s="358"/>
      <c r="F276" s="358"/>
      <c r="G276" s="358"/>
      <c r="H276" s="358"/>
      <c r="Q276" s="353"/>
      <c r="R276" s="353"/>
      <c r="S276" s="353"/>
      <c r="T276" s="353"/>
    </row>
    <row r="277" spans="5:20" x14ac:dyDescent="0.25">
      <c r="E277" s="358"/>
      <c r="F277" s="358"/>
      <c r="G277" s="358"/>
      <c r="H277" s="358"/>
      <c r="Q277" s="353"/>
      <c r="R277" s="353"/>
      <c r="S277" s="353"/>
      <c r="T277" s="353"/>
    </row>
    <row r="278" spans="5:20" x14ac:dyDescent="0.25">
      <c r="E278" s="358"/>
      <c r="F278" s="358"/>
      <c r="G278" s="358"/>
      <c r="H278" s="358"/>
      <c r="Q278" s="353"/>
      <c r="R278" s="353"/>
      <c r="S278" s="353"/>
      <c r="T278" s="353"/>
    </row>
    <row r="279" spans="5:20" x14ac:dyDescent="0.25">
      <c r="E279" s="358"/>
      <c r="F279" s="358"/>
      <c r="G279" s="358"/>
      <c r="H279" s="358"/>
      <c r="Q279" s="353"/>
      <c r="R279" s="353"/>
      <c r="S279" s="353"/>
      <c r="T279" s="353"/>
    </row>
    <row r="280" spans="5:20" x14ac:dyDescent="0.25">
      <c r="E280" s="358"/>
      <c r="F280" s="358"/>
      <c r="G280" s="358"/>
      <c r="H280" s="358"/>
      <c r="I280" s="358"/>
      <c r="J280" s="358"/>
      <c r="K280" s="358"/>
      <c r="L280" s="358"/>
      <c r="M280" s="358"/>
      <c r="N280" s="358"/>
      <c r="O280" s="358"/>
      <c r="P280" s="358"/>
    </row>
    <row r="281" spans="5:20" x14ac:dyDescent="0.25">
      <c r="E281" s="347"/>
      <c r="F281" s="347"/>
      <c r="G281" s="347"/>
      <c r="H281" s="347"/>
      <c r="I281" s="347"/>
      <c r="J281" s="355"/>
      <c r="K281" s="355"/>
      <c r="L281" s="355"/>
      <c r="M281" s="355"/>
      <c r="N281" s="355"/>
      <c r="O281" s="355"/>
      <c r="P281" s="355"/>
      <c r="Q281" s="355"/>
      <c r="R281" s="355"/>
      <c r="S281" s="355"/>
      <c r="T281" s="355"/>
    </row>
    <row r="308" spans="2:20" x14ac:dyDescent="0.25">
      <c r="B308" s="341"/>
    </row>
    <row r="312" spans="2:20" x14ac:dyDescent="0.25">
      <c r="J312" s="341"/>
      <c r="K312" s="341"/>
      <c r="L312" s="341"/>
      <c r="M312" s="341"/>
      <c r="N312" s="341"/>
      <c r="O312" s="341"/>
      <c r="P312" s="341"/>
      <c r="Q312" s="341"/>
      <c r="R312" s="341"/>
      <c r="S312" s="341"/>
      <c r="T312" s="341"/>
    </row>
    <row r="313" spans="2:20" x14ac:dyDescent="0.25">
      <c r="E313" s="353"/>
      <c r="F313" s="353"/>
      <c r="G313" s="353"/>
      <c r="H313" s="353"/>
      <c r="I313" s="353"/>
      <c r="J313" s="353"/>
      <c r="K313" s="353"/>
      <c r="L313" s="353"/>
      <c r="M313" s="353"/>
      <c r="N313" s="353"/>
      <c r="O313" s="353"/>
      <c r="P313" s="353"/>
      <c r="Q313" s="353"/>
      <c r="R313" s="353"/>
      <c r="S313" s="353"/>
      <c r="T313" s="353"/>
    </row>
    <row r="314" spans="2:20" x14ac:dyDescent="0.25">
      <c r="E314" s="358"/>
      <c r="F314" s="358"/>
      <c r="G314" s="358"/>
      <c r="H314" s="358"/>
      <c r="Q314" s="353"/>
      <c r="R314" s="353"/>
      <c r="S314" s="353"/>
      <c r="T314" s="353"/>
    </row>
    <row r="315" spans="2:20" x14ac:dyDescent="0.25">
      <c r="E315" s="358"/>
      <c r="F315" s="358"/>
      <c r="G315" s="358"/>
      <c r="H315" s="358"/>
      <c r="Q315" s="353"/>
      <c r="R315" s="353"/>
      <c r="S315" s="353"/>
      <c r="T315" s="353"/>
    </row>
    <row r="316" spans="2:20" x14ac:dyDescent="0.25">
      <c r="E316" s="358"/>
      <c r="F316" s="358"/>
      <c r="G316" s="358"/>
      <c r="H316" s="358"/>
      <c r="Q316" s="353"/>
      <c r="R316" s="353"/>
      <c r="S316" s="353"/>
      <c r="T316" s="353"/>
    </row>
    <row r="317" spans="2:20" x14ac:dyDescent="0.25">
      <c r="E317" s="358"/>
      <c r="F317" s="358"/>
      <c r="G317" s="358"/>
      <c r="H317" s="358"/>
      <c r="Q317" s="353"/>
      <c r="R317" s="353"/>
      <c r="S317" s="353"/>
      <c r="T317" s="353"/>
    </row>
    <row r="318" spans="2:20" x14ac:dyDescent="0.25">
      <c r="E318" s="358"/>
      <c r="F318" s="358"/>
      <c r="G318" s="358"/>
      <c r="H318" s="358"/>
      <c r="Q318" s="353"/>
      <c r="R318" s="353"/>
      <c r="S318" s="353"/>
      <c r="T318" s="353"/>
    </row>
    <row r="319" spans="2:20" x14ac:dyDescent="0.25">
      <c r="E319" s="358"/>
      <c r="F319" s="358"/>
      <c r="G319" s="358"/>
      <c r="H319" s="358"/>
      <c r="Q319" s="353"/>
      <c r="R319" s="353"/>
      <c r="S319" s="353"/>
      <c r="T319" s="353"/>
    </row>
    <row r="320" spans="2:20" x14ac:dyDescent="0.25">
      <c r="E320" s="358"/>
      <c r="F320" s="358"/>
      <c r="G320" s="358"/>
      <c r="H320" s="358"/>
      <c r="Q320" s="353"/>
      <c r="R320" s="353"/>
      <c r="S320" s="353"/>
      <c r="T320" s="353"/>
    </row>
    <row r="321" spans="5:20" x14ac:dyDescent="0.25">
      <c r="E321" s="358"/>
      <c r="F321" s="358"/>
      <c r="G321" s="358"/>
      <c r="H321" s="358"/>
      <c r="Q321" s="353"/>
      <c r="R321" s="353"/>
      <c r="S321" s="353"/>
      <c r="T321" s="353"/>
    </row>
    <row r="322" spans="5:20" x14ac:dyDescent="0.25">
      <c r="Q322" s="353"/>
      <c r="R322" s="353"/>
      <c r="S322" s="353"/>
      <c r="T322" s="353"/>
    </row>
    <row r="323" spans="5:20" x14ac:dyDescent="0.25">
      <c r="Q323" s="353"/>
      <c r="R323" s="353"/>
      <c r="S323" s="353"/>
      <c r="T323" s="353"/>
    </row>
    <row r="324" spans="5:20" x14ac:dyDescent="0.25">
      <c r="Q324" s="353"/>
      <c r="R324" s="353"/>
      <c r="S324" s="353"/>
      <c r="T324" s="353"/>
    </row>
    <row r="325" spans="5:20" x14ac:dyDescent="0.25">
      <c r="Q325" s="353"/>
      <c r="R325" s="353"/>
      <c r="S325" s="353"/>
      <c r="T325" s="353"/>
    </row>
    <row r="326" spans="5:20" x14ac:dyDescent="0.25">
      <c r="Q326" s="353"/>
      <c r="R326" s="353"/>
      <c r="S326" s="353"/>
      <c r="T326" s="353"/>
    </row>
    <row r="327" spans="5:20" x14ac:dyDescent="0.25">
      <c r="Q327" s="353"/>
      <c r="R327" s="353"/>
      <c r="S327" s="353"/>
      <c r="T327" s="353"/>
    </row>
    <row r="328" spans="5:20" x14ac:dyDescent="0.25">
      <c r="Q328" s="353"/>
      <c r="R328" s="353"/>
      <c r="S328" s="353"/>
      <c r="T328" s="353"/>
    </row>
    <row r="329" spans="5:20" x14ac:dyDescent="0.25">
      <c r="Q329" s="353"/>
      <c r="R329" s="353"/>
      <c r="S329" s="353"/>
      <c r="T329" s="353"/>
    </row>
    <row r="330" spans="5:20" x14ac:dyDescent="0.25">
      <c r="Q330" s="353"/>
      <c r="R330" s="353"/>
      <c r="S330" s="353"/>
      <c r="T330" s="353"/>
    </row>
    <row r="331" spans="5:20" x14ac:dyDescent="0.25">
      <c r="Q331" s="353"/>
      <c r="R331" s="353"/>
      <c r="S331" s="353"/>
      <c r="T331" s="353"/>
    </row>
    <row r="332" spans="5:20" x14ac:dyDescent="0.25">
      <c r="E332" s="358"/>
      <c r="F332" s="358"/>
      <c r="G332" s="358"/>
      <c r="H332" s="358"/>
      <c r="I332" s="358"/>
      <c r="J332" s="358"/>
      <c r="K332" s="358"/>
      <c r="L332" s="358"/>
      <c r="M332" s="358"/>
      <c r="N332" s="358"/>
      <c r="O332" s="358"/>
      <c r="P332" s="358"/>
    </row>
    <row r="333" spans="5:20" x14ac:dyDescent="0.25">
      <c r="E333" s="347"/>
      <c r="F333" s="347"/>
      <c r="G333" s="347"/>
      <c r="H333" s="347"/>
      <c r="I333" s="347"/>
      <c r="J333" s="355"/>
      <c r="K333" s="355"/>
      <c r="L333" s="355"/>
      <c r="M333" s="355"/>
      <c r="N333" s="355"/>
      <c r="O333" s="355"/>
      <c r="P333" s="355"/>
      <c r="Q333" s="355"/>
      <c r="R333" s="355"/>
      <c r="S333" s="355"/>
      <c r="T333" s="355"/>
    </row>
    <row r="340" spans="2:19" x14ac:dyDescent="0.25">
      <c r="E340" s="358"/>
      <c r="F340" s="358"/>
      <c r="G340" s="358"/>
      <c r="H340" s="358"/>
      <c r="Q340" s="353"/>
      <c r="R340" s="353"/>
      <c r="S340" s="353"/>
    </row>
    <row r="350" spans="2:19" x14ac:dyDescent="0.25">
      <c r="B350" s="341"/>
    </row>
    <row r="355" spans="5:19" x14ac:dyDescent="0.25">
      <c r="J355" s="341"/>
      <c r="K355" s="341"/>
      <c r="L355" s="341"/>
      <c r="M355" s="341"/>
      <c r="N355" s="341"/>
      <c r="O355" s="341"/>
      <c r="P355" s="341"/>
      <c r="Q355" s="341"/>
    </row>
    <row r="356" spans="5:19" x14ac:dyDescent="0.25">
      <c r="E356" s="347"/>
      <c r="F356" s="347"/>
      <c r="G356" s="347"/>
      <c r="H356" s="347"/>
      <c r="I356" s="347"/>
      <c r="J356" s="347"/>
      <c r="K356" s="347"/>
      <c r="L356" s="347"/>
      <c r="M356" s="347"/>
      <c r="N356" s="347"/>
      <c r="O356" s="347"/>
      <c r="P356" s="347"/>
      <c r="Q356" s="347"/>
      <c r="S356" s="362"/>
    </row>
    <row r="357" spans="5:19" x14ac:dyDescent="0.25">
      <c r="E357" s="347"/>
      <c r="F357" s="347"/>
      <c r="G357" s="347"/>
      <c r="H357" s="347"/>
      <c r="I357" s="347"/>
      <c r="J357" s="347"/>
      <c r="K357" s="347"/>
      <c r="L357" s="347"/>
      <c r="M357" s="347"/>
      <c r="N357" s="347"/>
      <c r="O357" s="347"/>
      <c r="P357" s="347"/>
      <c r="Q357" s="347"/>
      <c r="S357" s="362"/>
    </row>
    <row r="358" spans="5:19" x14ac:dyDescent="0.25">
      <c r="E358" s="347"/>
      <c r="F358" s="347"/>
      <c r="G358" s="347"/>
      <c r="H358" s="347"/>
      <c r="I358" s="347"/>
      <c r="J358" s="347"/>
      <c r="K358" s="347"/>
      <c r="L358" s="347"/>
      <c r="M358" s="347"/>
      <c r="N358" s="347"/>
      <c r="O358" s="347"/>
      <c r="P358" s="347"/>
      <c r="Q358" s="347"/>
    </row>
    <row r="359" spans="5:19" x14ac:dyDescent="0.25">
      <c r="E359" s="347"/>
      <c r="F359" s="347"/>
      <c r="G359" s="347"/>
      <c r="H359" s="347"/>
      <c r="I359" s="347"/>
      <c r="J359" s="347"/>
      <c r="K359" s="347"/>
      <c r="L359" s="347"/>
      <c r="M359" s="347"/>
      <c r="N359" s="347"/>
      <c r="O359" s="347"/>
      <c r="P359" s="347"/>
    </row>
    <row r="360" spans="5:19" x14ac:dyDescent="0.25">
      <c r="E360" s="347"/>
      <c r="F360" s="347"/>
      <c r="G360" s="347"/>
      <c r="H360" s="347"/>
      <c r="I360" s="347"/>
      <c r="J360" s="347"/>
      <c r="K360" s="347"/>
      <c r="L360" s="347"/>
      <c r="M360" s="347"/>
      <c r="N360" s="347"/>
      <c r="O360" s="347"/>
      <c r="P360" s="347"/>
      <c r="Q360" s="347"/>
    </row>
    <row r="361" spans="5:19" x14ac:dyDescent="0.25">
      <c r="E361" s="347"/>
      <c r="F361" s="347"/>
      <c r="G361" s="347"/>
      <c r="H361" s="347"/>
      <c r="I361" s="347"/>
      <c r="J361" s="347"/>
      <c r="K361" s="347"/>
      <c r="L361" s="347"/>
      <c r="M361" s="347"/>
      <c r="N361" s="347"/>
      <c r="O361" s="347"/>
      <c r="P361" s="347"/>
      <c r="Q361" s="347"/>
    </row>
  </sheetData>
  <mergeCells count="1">
    <mergeCell ref="C1:F1"/>
  </mergeCells>
  <hyperlinks>
    <hyperlink ref="C1" location="Tartalom_Index!A1" display="Vissza a Tartalomra / Return to the Index" xr:uid="{FB518765-C924-420A-A17D-02224BE5D107}"/>
  </hyperlink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9518-9C87-4F30-834E-A17F5F35298D}">
  <sheetPr codeName="Sheet3"/>
  <dimension ref="A1:M144"/>
  <sheetViews>
    <sheetView showGridLines="0" zoomScale="75" zoomScaleNormal="75" workbookViewId="0"/>
  </sheetViews>
  <sheetFormatPr defaultRowHeight="15.75" x14ac:dyDescent="0.25"/>
  <cols>
    <col min="1" max="1" width="14.85546875" style="68" customWidth="1"/>
    <col min="2" max="2" width="60.42578125" style="68" customWidth="1"/>
    <col min="3" max="3" width="11.85546875" style="68" customWidth="1"/>
    <col min="4" max="4" width="12.140625" style="68" customWidth="1"/>
    <col min="5" max="5" width="15.5703125" style="68" customWidth="1"/>
    <col min="6" max="6" width="20" style="68" customWidth="1"/>
    <col min="7" max="7" width="11.140625" style="68" bestFit="1" customWidth="1"/>
    <col min="8" max="8" width="15.42578125" style="68" customWidth="1"/>
    <col min="9" max="9" width="8.7109375" style="68" customWidth="1"/>
    <col min="10" max="10" width="9.140625" style="68"/>
    <col min="11" max="11" width="11" style="68" customWidth="1"/>
    <col min="12" max="12" width="14.28515625" style="68" customWidth="1"/>
    <col min="13" max="13" width="18.140625" style="68" customWidth="1"/>
  </cols>
  <sheetData>
    <row r="1" spans="1:13" x14ac:dyDescent="0.25">
      <c r="A1" s="910" t="s">
        <v>89</v>
      </c>
      <c r="B1" s="290" t="s">
        <v>665</v>
      </c>
      <c r="C1" s="913" t="s">
        <v>400</v>
      </c>
      <c r="D1" s="913"/>
      <c r="E1" s="913"/>
      <c r="F1" s="913"/>
    </row>
    <row r="2" spans="1:13" x14ac:dyDescent="0.25">
      <c r="A2" s="910" t="s">
        <v>90</v>
      </c>
      <c r="B2" s="290" t="s">
        <v>666</v>
      </c>
      <c r="C2" s="291"/>
      <c r="D2" s="291"/>
      <c r="E2" s="291"/>
    </row>
    <row r="3" spans="1:13" x14ac:dyDescent="0.25">
      <c r="A3" s="292" t="s">
        <v>91</v>
      </c>
      <c r="B3" s="293" t="s">
        <v>122</v>
      </c>
    </row>
    <row r="4" spans="1:13" x14ac:dyDescent="0.25">
      <c r="A4" s="292" t="s">
        <v>93</v>
      </c>
      <c r="B4" s="293" t="s">
        <v>123</v>
      </c>
    </row>
    <row r="5" spans="1:13" x14ac:dyDescent="0.25">
      <c r="A5" s="292" t="s">
        <v>95</v>
      </c>
      <c r="B5" s="293"/>
    </row>
    <row r="6" spans="1:13" x14ac:dyDescent="0.25">
      <c r="A6" s="292" t="s">
        <v>96</v>
      </c>
      <c r="B6" s="293"/>
    </row>
    <row r="10" spans="1:13" x14ac:dyDescent="0.25">
      <c r="H10" s="296"/>
      <c r="I10" s="293" t="s">
        <v>667</v>
      </c>
      <c r="J10" s="293" t="s">
        <v>153</v>
      </c>
      <c r="K10" s="294" t="s">
        <v>668</v>
      </c>
      <c r="L10" s="293" t="s">
        <v>669</v>
      </c>
      <c r="M10" s="293" t="s">
        <v>670</v>
      </c>
    </row>
    <row r="11" spans="1:13" x14ac:dyDescent="0.25">
      <c r="H11" s="293"/>
      <c r="I11" s="293" t="s">
        <v>667</v>
      </c>
      <c r="J11" s="293" t="s">
        <v>153</v>
      </c>
      <c r="K11" s="294" t="s">
        <v>668</v>
      </c>
      <c r="L11" s="293" t="s">
        <v>671</v>
      </c>
      <c r="M11" s="293" t="s">
        <v>124</v>
      </c>
    </row>
    <row r="12" spans="1:13" x14ac:dyDescent="0.25">
      <c r="G12" s="570" t="s">
        <v>1503</v>
      </c>
      <c r="H12" s="571" t="s">
        <v>672</v>
      </c>
      <c r="I12" s="295">
        <v>95.559870069145759</v>
      </c>
      <c r="J12" s="295">
        <v>109.35514155018868</v>
      </c>
      <c r="K12" s="295">
        <v>97.776361369720291</v>
      </c>
      <c r="L12" s="295">
        <v>100.49154885425177</v>
      </c>
      <c r="M12" s="295">
        <v>93.342375458405499</v>
      </c>
    </row>
    <row r="13" spans="1:13" x14ac:dyDescent="0.25">
      <c r="G13" s="572">
        <v>43587</v>
      </c>
      <c r="H13" s="573">
        <v>43587</v>
      </c>
      <c r="I13" s="295">
        <v>95.570243481007367</v>
      </c>
      <c r="J13" s="295">
        <v>109.12287132379068</v>
      </c>
      <c r="K13" s="295">
        <v>97.776361369720291</v>
      </c>
      <c r="L13" s="295">
        <v>99.912379425352924</v>
      </c>
      <c r="M13" s="295">
        <v>93.210285561252476</v>
      </c>
    </row>
    <row r="14" spans="1:13" x14ac:dyDescent="0.25">
      <c r="G14" s="572">
        <v>43588</v>
      </c>
      <c r="H14" s="573">
        <v>43588</v>
      </c>
      <c r="I14" s="295">
        <v>96.091468720292568</v>
      </c>
      <c r="J14" s="295">
        <v>110.17463279984739</v>
      </c>
      <c r="K14" s="295">
        <v>97.776361369720291</v>
      </c>
      <c r="L14" s="295">
        <v>100.30731439084431</v>
      </c>
      <c r="M14" s="295">
        <v>93.540294329810052</v>
      </c>
    </row>
    <row r="15" spans="1:13" x14ac:dyDescent="0.25">
      <c r="G15" s="572">
        <v>43591</v>
      </c>
      <c r="H15" s="573">
        <v>43591</v>
      </c>
      <c r="I15" s="295">
        <v>95.117064726993476</v>
      </c>
      <c r="J15" s="295">
        <v>109.68204038734146</v>
      </c>
      <c r="K15" s="295">
        <v>97.776361369720291</v>
      </c>
      <c r="L15" s="295">
        <v>99.42648351140096</v>
      </c>
      <c r="M15" s="295">
        <v>91.801355454863526</v>
      </c>
    </row>
    <row r="16" spans="1:13" x14ac:dyDescent="0.25">
      <c r="G16" s="572">
        <v>43592</v>
      </c>
      <c r="H16" s="573">
        <v>43592</v>
      </c>
      <c r="I16" s="295">
        <v>93.614158623401806</v>
      </c>
      <c r="J16" s="295">
        <v>107.87100586846998</v>
      </c>
      <c r="K16" s="295">
        <v>96.30475634901741</v>
      </c>
      <c r="L16" s="295">
        <v>98.062840139987358</v>
      </c>
      <c r="M16" s="295">
        <v>91.318696033415549</v>
      </c>
    </row>
    <row r="17" spans="7:13" x14ac:dyDescent="0.25">
      <c r="G17" s="572">
        <v>43593</v>
      </c>
      <c r="H17" s="573">
        <v>43593</v>
      </c>
      <c r="I17" s="295">
        <v>94.289127116098612</v>
      </c>
      <c r="J17" s="295">
        <v>107.6978317705275</v>
      </c>
      <c r="K17" s="295">
        <v>94.894122277502163</v>
      </c>
      <c r="L17" s="295">
        <v>98.214698672586849</v>
      </c>
      <c r="M17" s="295">
        <v>90.79007727561347</v>
      </c>
    </row>
    <row r="18" spans="7:13" x14ac:dyDescent="0.25">
      <c r="G18" s="572">
        <v>43594</v>
      </c>
      <c r="H18" s="573">
        <v>43594</v>
      </c>
      <c r="I18" s="295">
        <v>92.694331162658187</v>
      </c>
      <c r="J18" s="295">
        <v>107.37242903789259</v>
      </c>
      <c r="K18" s="295">
        <v>94.013557690026872</v>
      </c>
      <c r="L18" s="295">
        <v>96.59384651753183</v>
      </c>
      <c r="M18" s="295">
        <v>88.843025541123652</v>
      </c>
    </row>
    <row r="19" spans="7:13" x14ac:dyDescent="0.25">
      <c r="G19" s="572">
        <v>43595</v>
      </c>
      <c r="H19" s="573">
        <v>43595</v>
      </c>
      <c r="I19" s="295">
        <v>93.359390724621534</v>
      </c>
      <c r="J19" s="295">
        <v>107.77188894416163</v>
      </c>
      <c r="K19" s="295">
        <v>93.7622501970135</v>
      </c>
      <c r="L19" s="295">
        <v>96.906299945012321</v>
      </c>
      <c r="M19" s="295">
        <v>89.278343390537742</v>
      </c>
    </row>
    <row r="20" spans="7:13" x14ac:dyDescent="0.25">
      <c r="G20" s="572">
        <v>43598</v>
      </c>
      <c r="H20" s="573">
        <v>43598</v>
      </c>
      <c r="I20" s="295">
        <v>91.941329840435245</v>
      </c>
      <c r="J20" s="295">
        <v>105.17128526598867</v>
      </c>
      <c r="K20" s="295">
        <v>93.087352745054446</v>
      </c>
      <c r="L20" s="295">
        <v>95.731516169978775</v>
      </c>
      <c r="M20" s="295">
        <v>87.814728585065808</v>
      </c>
    </row>
    <row r="21" spans="7:13" x14ac:dyDescent="0.25">
      <c r="G21" s="572">
        <v>43599</v>
      </c>
      <c r="H21" s="573">
        <v>43599</v>
      </c>
      <c r="I21" s="295">
        <v>92.831353095457075</v>
      </c>
      <c r="J21" s="295">
        <v>106.01434016180369</v>
      </c>
      <c r="K21" s="295">
        <v>92.542435868489008</v>
      </c>
      <c r="L21" s="295">
        <v>96.700481527732805</v>
      </c>
      <c r="M21" s="295">
        <v>87.640912448328152</v>
      </c>
    </row>
    <row r="22" spans="7:13" x14ac:dyDescent="0.25">
      <c r="G22" s="572">
        <v>43600</v>
      </c>
      <c r="H22" s="573">
        <v>43600</v>
      </c>
      <c r="I22" s="295">
        <v>93.667032058487464</v>
      </c>
      <c r="J22" s="295">
        <v>106.63335340606895</v>
      </c>
      <c r="K22" s="295">
        <v>93.075404547519142</v>
      </c>
      <c r="L22" s="295">
        <v>97.14423734126801</v>
      </c>
      <c r="M22" s="295">
        <v>87.769373976821626</v>
      </c>
    </row>
    <row r="23" spans="7:13" x14ac:dyDescent="0.25">
      <c r="G23" s="572">
        <v>43601</v>
      </c>
      <c r="H23" s="573">
        <v>43601</v>
      </c>
      <c r="I23" s="295">
        <v>95.298909088657069</v>
      </c>
      <c r="J23" s="295">
        <v>107.58188367039321</v>
      </c>
      <c r="K23" s="295">
        <v>92.523766809840041</v>
      </c>
      <c r="L23" s="295">
        <v>98.381203459599462</v>
      </c>
      <c r="M23" s="295">
        <v>87.352543529625194</v>
      </c>
    </row>
    <row r="24" spans="7:13" x14ac:dyDescent="0.25">
      <c r="G24" s="572">
        <v>43602</v>
      </c>
      <c r="H24" s="573">
        <v>43602</v>
      </c>
      <c r="I24" s="295">
        <v>94.745944305616206</v>
      </c>
      <c r="J24" s="295">
        <v>106.9538937990208</v>
      </c>
      <c r="K24" s="295">
        <v>93.345688589559217</v>
      </c>
      <c r="L24" s="295">
        <v>98.030464209179357</v>
      </c>
      <c r="M24" s="295">
        <v>86.077949453368987</v>
      </c>
    </row>
    <row r="25" spans="7:13" x14ac:dyDescent="0.25">
      <c r="G25" s="572">
        <v>43605</v>
      </c>
      <c r="H25" s="573">
        <v>43605</v>
      </c>
      <c r="I25" s="295">
        <v>93.215866056028815</v>
      </c>
      <c r="J25" s="295">
        <v>106.23202336915256</v>
      </c>
      <c r="K25" s="295">
        <v>93.57252863394325</v>
      </c>
      <c r="L25" s="295">
        <v>96.989552338518621</v>
      </c>
      <c r="M25" s="295">
        <v>85.878043618174672</v>
      </c>
    </row>
    <row r="26" spans="7:13" x14ac:dyDescent="0.25">
      <c r="G26" s="572">
        <v>43606</v>
      </c>
      <c r="H26" s="573">
        <v>43606</v>
      </c>
      <c r="I26" s="295">
        <v>94.006877417237206</v>
      </c>
      <c r="J26" s="295">
        <v>107.13454841955259</v>
      </c>
      <c r="K26" s="295">
        <v>93.443909801651145</v>
      </c>
      <c r="L26" s="295">
        <v>97.514247979073858</v>
      </c>
      <c r="M26" s="295">
        <v>86.300662177280358</v>
      </c>
    </row>
    <row r="27" spans="7:13" x14ac:dyDescent="0.25">
      <c r="G27" s="572">
        <v>43607</v>
      </c>
      <c r="H27" s="573">
        <v>43607</v>
      </c>
      <c r="I27" s="295">
        <v>94.202501385702035</v>
      </c>
      <c r="J27" s="295">
        <v>106.83196128081507</v>
      </c>
      <c r="K27" s="295">
        <v>93.491878300579756</v>
      </c>
      <c r="L27" s="295">
        <v>97.432794248390195</v>
      </c>
      <c r="M27" s="295">
        <v>86.216950528921117</v>
      </c>
    </row>
    <row r="28" spans="7:13" x14ac:dyDescent="0.25">
      <c r="G28" s="572">
        <v>43608</v>
      </c>
      <c r="H28" s="573">
        <v>43608</v>
      </c>
      <c r="I28" s="295">
        <v>92.527814678222967</v>
      </c>
      <c r="J28" s="295">
        <v>105.55915036224431</v>
      </c>
      <c r="K28" s="295">
        <v>92.911028977014652</v>
      </c>
      <c r="L28" s="295">
        <v>96.045511308450131</v>
      </c>
      <c r="M28" s="295">
        <v>85.07729721090756</v>
      </c>
    </row>
    <row r="29" spans="7:13" x14ac:dyDescent="0.25">
      <c r="G29" s="572">
        <v>43609</v>
      </c>
      <c r="H29" s="573">
        <v>43609</v>
      </c>
      <c r="I29" s="295">
        <v>92.981690153929051</v>
      </c>
      <c r="J29" s="295">
        <v>105.70202834370008</v>
      </c>
      <c r="K29" s="295">
        <v>92.762027925397575</v>
      </c>
      <c r="L29" s="295">
        <v>96.58485320341849</v>
      </c>
      <c r="M29" s="295">
        <v>85.236254314087134</v>
      </c>
    </row>
    <row r="30" spans="7:13" x14ac:dyDescent="0.25">
      <c r="G30" s="572">
        <v>43612</v>
      </c>
      <c r="H30" s="573">
        <v>43612</v>
      </c>
      <c r="I30" s="295">
        <v>93.447255071359791</v>
      </c>
      <c r="J30" s="295">
        <v>105.70202834370008</v>
      </c>
      <c r="K30" s="295">
        <v>93.04913608382013</v>
      </c>
      <c r="L30" s="295">
        <v>96.797352368325022</v>
      </c>
      <c r="M30" s="295">
        <v>85.452487808249359</v>
      </c>
    </row>
    <row r="31" spans="7:13" x14ac:dyDescent="0.25">
      <c r="G31" s="572">
        <v>43613</v>
      </c>
      <c r="H31" s="573">
        <v>43613</v>
      </c>
      <c r="I31" s="295">
        <v>93.105629201618882</v>
      </c>
      <c r="J31" s="295">
        <v>104.81670849525545</v>
      </c>
      <c r="K31" s="295">
        <v>93.389835422364399</v>
      </c>
      <c r="L31" s="295">
        <v>96.588450529063834</v>
      </c>
      <c r="M31" s="295">
        <v>85.366530026910397</v>
      </c>
    </row>
    <row r="32" spans="7:13" x14ac:dyDescent="0.25">
      <c r="G32" s="572">
        <v>43614</v>
      </c>
      <c r="H32" s="573">
        <v>43614</v>
      </c>
      <c r="I32" s="295">
        <v>91.640655723491292</v>
      </c>
      <c r="J32" s="295">
        <v>104.09221988248099</v>
      </c>
      <c r="K32" s="295">
        <v>92.261916789589606</v>
      </c>
      <c r="L32" s="295">
        <v>95.202709300114591</v>
      </c>
      <c r="M32" s="295">
        <v>85.131809130530556</v>
      </c>
    </row>
    <row r="33" spans="7:13" x14ac:dyDescent="0.25">
      <c r="G33" s="572">
        <v>43615</v>
      </c>
      <c r="H33" s="573">
        <v>43615</v>
      </c>
      <c r="I33" s="295">
        <v>92.138192425241755</v>
      </c>
      <c r="J33" s="295">
        <v>104.3106511420888</v>
      </c>
      <c r="K33" s="295">
        <v>91.994663724130177</v>
      </c>
      <c r="L33" s="295">
        <v>95.604068061401208</v>
      </c>
      <c r="M33" s="295">
        <v>85.951474888665231</v>
      </c>
    </row>
    <row r="34" spans="7:13" x14ac:dyDescent="0.25">
      <c r="G34" s="572">
        <v>43616</v>
      </c>
      <c r="H34" s="573">
        <v>43616</v>
      </c>
      <c r="I34" s="295">
        <v>90.781597877011606</v>
      </c>
      <c r="J34" s="295">
        <v>102.93423498565608</v>
      </c>
      <c r="K34" s="295">
        <v>90.495252787839547</v>
      </c>
      <c r="L34" s="295">
        <v>94.831413903149709</v>
      </c>
      <c r="M34" s="295">
        <v>86.216777749461144</v>
      </c>
    </row>
    <row r="35" spans="7:13" x14ac:dyDescent="0.25">
      <c r="G35" s="572">
        <v>43619</v>
      </c>
      <c r="H35" s="573">
        <v>43619</v>
      </c>
      <c r="I35" s="295">
        <v>91.292294877392465</v>
      </c>
      <c r="J35" s="295">
        <v>102.64960110113293</v>
      </c>
      <c r="K35" s="295">
        <v>89.659274305137643</v>
      </c>
      <c r="L35" s="295">
        <v>95.198084167142028</v>
      </c>
      <c r="M35" s="295">
        <v>87.110306726736326</v>
      </c>
    </row>
    <row r="36" spans="7:13" x14ac:dyDescent="0.25">
      <c r="G36" s="572">
        <v>43620</v>
      </c>
      <c r="H36" s="573">
        <v>43620</v>
      </c>
      <c r="I36" s="295">
        <v>92.673042444285485</v>
      </c>
      <c r="J36" s="295">
        <v>104.84962279464843</v>
      </c>
      <c r="K36" s="295">
        <v>89.648995341081516</v>
      </c>
      <c r="L36" s="295">
        <v>95.758753064150596</v>
      </c>
      <c r="M36" s="295">
        <v>86.858653443278655</v>
      </c>
    </row>
    <row r="37" spans="7:13" x14ac:dyDescent="0.25">
      <c r="G37" s="572">
        <v>43621</v>
      </c>
      <c r="H37" s="573">
        <v>43621</v>
      </c>
      <c r="I37" s="295">
        <v>92.747669078871994</v>
      </c>
      <c r="J37" s="295">
        <v>105.70539457886528</v>
      </c>
      <c r="K37" s="295">
        <v>91.263583387437009</v>
      </c>
      <c r="L37" s="295">
        <v>96.120284291506721</v>
      </c>
      <c r="M37" s="295">
        <v>86.794033925246978</v>
      </c>
    </row>
    <row r="38" spans="7:13" x14ac:dyDescent="0.25">
      <c r="G38" s="572">
        <v>43622</v>
      </c>
      <c r="H38" s="573">
        <v>43622</v>
      </c>
      <c r="I38" s="295">
        <v>92.533465865281897</v>
      </c>
      <c r="J38" s="295">
        <v>106.3539558873583</v>
      </c>
      <c r="K38" s="295">
        <v>91.254534384891855</v>
      </c>
      <c r="L38" s="295">
        <v>96.103325470607288</v>
      </c>
      <c r="M38" s="295">
        <v>86.627301746368389</v>
      </c>
    </row>
    <row r="39" spans="7:13" x14ac:dyDescent="0.25">
      <c r="G39" s="572">
        <v>43623</v>
      </c>
      <c r="H39" s="573">
        <v>43623</v>
      </c>
      <c r="I39" s="295">
        <v>93.247528186263139</v>
      </c>
      <c r="J39" s="295">
        <v>107.47042388381251</v>
      </c>
      <c r="K39" s="295">
        <v>91.740676672110709</v>
      </c>
      <c r="L39" s="295">
        <v>96.994177471491199</v>
      </c>
      <c r="M39" s="295">
        <v>87.027804534596925</v>
      </c>
    </row>
    <row r="40" spans="7:13" x14ac:dyDescent="0.25">
      <c r="G40" s="572">
        <v>43626</v>
      </c>
      <c r="H40" s="573">
        <v>43626</v>
      </c>
      <c r="I40" s="295">
        <v>93.247528186263139</v>
      </c>
      <c r="J40" s="295">
        <v>107.97124487116669</v>
      </c>
      <c r="K40" s="295">
        <v>92.837582703929826</v>
      </c>
      <c r="L40" s="295">
        <v>97.19794027411622</v>
      </c>
      <c r="M40" s="295">
        <v>88.293068520014344</v>
      </c>
    </row>
    <row r="41" spans="7:13" x14ac:dyDescent="0.25">
      <c r="G41" s="572">
        <v>43627</v>
      </c>
      <c r="H41" s="573">
        <v>43627</v>
      </c>
      <c r="I41" s="295">
        <v>94.102405702589635</v>
      </c>
      <c r="J41" s="295">
        <v>107.93346823209069</v>
      </c>
      <c r="K41" s="295">
        <v>93.144458100921852</v>
      </c>
      <c r="L41" s="295">
        <v>97.870383217961958</v>
      </c>
      <c r="M41" s="295">
        <v>89.141415668505331</v>
      </c>
    </row>
    <row r="42" spans="7:13" x14ac:dyDescent="0.25">
      <c r="G42" s="572">
        <v>43628</v>
      </c>
      <c r="H42" s="573">
        <v>43628</v>
      </c>
      <c r="I42" s="295">
        <v>93.791745241390842</v>
      </c>
      <c r="J42" s="295">
        <v>107.71354086796504</v>
      </c>
      <c r="K42" s="295">
        <v>92.816936921423917</v>
      </c>
      <c r="L42" s="295">
        <v>97.574374707717297</v>
      </c>
      <c r="M42" s="295">
        <v>88.65633733461766</v>
      </c>
    </row>
    <row r="43" spans="7:13" x14ac:dyDescent="0.25">
      <c r="G43" s="572">
        <v>43629</v>
      </c>
      <c r="H43" s="573">
        <v>43629</v>
      </c>
      <c r="I43" s="295">
        <v>94.204901204864058</v>
      </c>
      <c r="J43" s="295">
        <v>108.1548917007342</v>
      </c>
      <c r="K43" s="295">
        <v>92.38768035408836</v>
      </c>
      <c r="L43" s="295">
        <v>97.72674714398039</v>
      </c>
      <c r="M43" s="295">
        <v>88.297560785973758</v>
      </c>
    </row>
    <row r="44" spans="7:13" x14ac:dyDescent="0.25">
      <c r="G44" s="572">
        <v>43630</v>
      </c>
      <c r="H44" s="573">
        <v>43630</v>
      </c>
      <c r="I44" s="295">
        <v>93.64249197221784</v>
      </c>
      <c r="J44" s="295">
        <v>107.98059552440333</v>
      </c>
      <c r="K44" s="295">
        <v>92.760578327902465</v>
      </c>
      <c r="L44" s="295">
        <v>97.33489560047073</v>
      </c>
      <c r="M44" s="295">
        <v>87.692487117131506</v>
      </c>
    </row>
    <row r="45" spans="7:13" x14ac:dyDescent="0.25">
      <c r="G45" s="572">
        <v>43633</v>
      </c>
      <c r="H45" s="573">
        <v>43633</v>
      </c>
      <c r="I45" s="295">
        <v>93.56058846662394</v>
      </c>
      <c r="J45" s="295">
        <v>108.08120855322953</v>
      </c>
      <c r="K45" s="295">
        <v>92.791810564842265</v>
      </c>
      <c r="L45" s="295">
        <v>97.245219411169188</v>
      </c>
      <c r="M45" s="295">
        <v>87.337425326877138</v>
      </c>
    </row>
    <row r="46" spans="7:13" x14ac:dyDescent="0.25">
      <c r="G46" s="572">
        <v>43634</v>
      </c>
      <c r="H46" s="573">
        <v>43634</v>
      </c>
      <c r="I46" s="295">
        <v>95.464419197314683</v>
      </c>
      <c r="J46" s="295">
        <v>109.13147392476839</v>
      </c>
      <c r="K46" s="295">
        <v>92.127236004136179</v>
      </c>
      <c r="L46" s="295">
        <v>98.87069669919677</v>
      </c>
      <c r="M46" s="295">
        <v>88.455135653473519</v>
      </c>
    </row>
    <row r="47" spans="7:13" x14ac:dyDescent="0.25">
      <c r="G47" s="572">
        <v>43635</v>
      </c>
      <c r="H47" s="573">
        <v>43635</v>
      </c>
      <c r="I47" s="295">
        <v>95.284665000727699</v>
      </c>
      <c r="J47" s="295">
        <v>109.45725068353276</v>
      </c>
      <c r="K47" s="295">
        <v>93.713710644526188</v>
      </c>
      <c r="L47" s="295">
        <v>98.867613277215057</v>
      </c>
      <c r="M47" s="295">
        <v>89.695951345304053</v>
      </c>
    </row>
    <row r="48" spans="7:13" x14ac:dyDescent="0.25">
      <c r="G48" s="572">
        <v>43636</v>
      </c>
      <c r="H48" s="573">
        <v>43636</v>
      </c>
      <c r="I48" s="295">
        <v>95.64742476179859</v>
      </c>
      <c r="J48" s="295">
        <v>110.49405111441084</v>
      </c>
      <c r="K48" s="295">
        <v>94.280327556321268</v>
      </c>
      <c r="L48" s="295">
        <v>99.224005467934987</v>
      </c>
      <c r="M48" s="295">
        <v>91.03611522662186</v>
      </c>
    </row>
    <row r="49" spans="7:13" x14ac:dyDescent="0.25">
      <c r="G49" s="572">
        <v>43637</v>
      </c>
      <c r="H49" s="573">
        <v>43637</v>
      </c>
      <c r="I49" s="295">
        <v>95.527666044261963</v>
      </c>
      <c r="J49" s="295">
        <v>110.35491339424972</v>
      </c>
      <c r="K49" s="295">
        <v>93.383246342841232</v>
      </c>
      <c r="L49" s="295">
        <v>98.86504375889696</v>
      </c>
      <c r="M49" s="295">
        <v>90.98782336755805</v>
      </c>
    </row>
    <row r="50" spans="7:13" x14ac:dyDescent="0.25">
      <c r="G50" s="572">
        <v>43640</v>
      </c>
      <c r="H50" s="573">
        <v>43640</v>
      </c>
      <c r="I50" s="295">
        <v>95.021768682205106</v>
      </c>
      <c r="J50" s="295">
        <v>110.16378604209289</v>
      </c>
      <c r="K50" s="295">
        <v>93.503387226146884</v>
      </c>
      <c r="L50" s="295">
        <v>98.615543530209834</v>
      </c>
      <c r="M50" s="295">
        <v>90.973396282649915</v>
      </c>
    </row>
    <row r="51" spans="7:13" x14ac:dyDescent="0.25">
      <c r="G51" s="572">
        <v>43641</v>
      </c>
      <c r="H51" s="573">
        <v>43641</v>
      </c>
      <c r="I51" s="295">
        <v>94.664660108193146</v>
      </c>
      <c r="J51" s="295">
        <v>109.11763495797817</v>
      </c>
      <c r="K51" s="295">
        <v>93.098466325850211</v>
      </c>
      <c r="L51" s="295">
        <v>98.51610317129952</v>
      </c>
      <c r="M51" s="295">
        <v>90.303443926586013</v>
      </c>
    </row>
    <row r="52" spans="7:13" x14ac:dyDescent="0.25">
      <c r="G52" s="572">
        <v>43642</v>
      </c>
      <c r="H52" s="573">
        <v>43642</v>
      </c>
      <c r="I52" s="295">
        <v>94.795334132240868</v>
      </c>
      <c r="J52" s="295">
        <v>108.98298555137063</v>
      </c>
      <c r="K52" s="295">
        <v>92.627478921534617</v>
      </c>
      <c r="L52" s="295">
        <v>98.207760973127989</v>
      </c>
      <c r="M52" s="295">
        <v>90.528661952667065</v>
      </c>
    </row>
    <row r="53" spans="7:13" x14ac:dyDescent="0.25">
      <c r="G53" s="572">
        <v>43643</v>
      </c>
      <c r="H53" s="573">
        <v>43643</v>
      </c>
      <c r="I53" s="295">
        <v>94.99436429564534</v>
      </c>
      <c r="J53" s="295">
        <v>109.39965065959507</v>
      </c>
      <c r="K53" s="295">
        <v>93.732599339159265</v>
      </c>
      <c r="L53" s="295">
        <v>98.20955963595064</v>
      </c>
      <c r="M53" s="295">
        <v>91.129070576089916</v>
      </c>
    </row>
    <row r="54" spans="7:13" x14ac:dyDescent="0.25">
      <c r="G54" s="572">
        <v>43644</v>
      </c>
      <c r="H54" s="573">
        <v>43644</v>
      </c>
      <c r="I54" s="295">
        <v>95.983476858001936</v>
      </c>
      <c r="J54" s="295">
        <v>110.02951066161482</v>
      </c>
      <c r="K54" s="295">
        <v>93.459152538948061</v>
      </c>
      <c r="L54" s="295">
        <v>98.892280653068781</v>
      </c>
      <c r="M54" s="295">
        <v>91.128725017169955</v>
      </c>
    </row>
    <row r="55" spans="7:13" x14ac:dyDescent="0.25">
      <c r="G55" s="572">
        <v>43647</v>
      </c>
      <c r="H55" s="573">
        <v>43647</v>
      </c>
      <c r="I55" s="295">
        <v>96.932411802775135</v>
      </c>
      <c r="J55" s="295">
        <v>110.87368763581824</v>
      </c>
      <c r="K55" s="295">
        <v>95.453666910609044</v>
      </c>
      <c r="L55" s="295">
        <v>99.663136148497614</v>
      </c>
      <c r="M55" s="295">
        <v>91.926102224967494</v>
      </c>
    </row>
    <row r="56" spans="7:13" x14ac:dyDescent="0.25">
      <c r="G56" s="572">
        <v>43648</v>
      </c>
      <c r="H56" s="573">
        <v>43648</v>
      </c>
      <c r="I56" s="295">
        <v>96.973750623178859</v>
      </c>
      <c r="J56" s="295">
        <v>111.19834231619421</v>
      </c>
      <c r="K56" s="295">
        <v>95.560409998884253</v>
      </c>
      <c r="L56" s="295">
        <v>100.0292925088263</v>
      </c>
      <c r="M56" s="295">
        <v>91.887831574582407</v>
      </c>
    </row>
    <row r="57" spans="7:13" x14ac:dyDescent="0.25">
      <c r="G57" s="572">
        <v>43649</v>
      </c>
      <c r="H57" s="573">
        <v>43649</v>
      </c>
      <c r="I57" s="295">
        <v>97.666756466351444</v>
      </c>
      <c r="J57" s="295">
        <v>112.05149591750481</v>
      </c>
      <c r="K57" s="295">
        <v>95.050371316594735</v>
      </c>
      <c r="L57" s="295">
        <v>100.87517793914354</v>
      </c>
      <c r="M57" s="295">
        <v>91.541322367596948</v>
      </c>
    </row>
    <row r="58" spans="7:13" x14ac:dyDescent="0.25">
      <c r="G58" s="572">
        <v>43650</v>
      </c>
      <c r="H58" s="573">
        <v>43650</v>
      </c>
      <c r="I58" s="295">
        <v>97.772503336522774</v>
      </c>
      <c r="J58" s="295">
        <v>112.05149591750481</v>
      </c>
      <c r="K58" s="295">
        <v>95.332779264957438</v>
      </c>
      <c r="L58" s="295">
        <v>100.96588193577232</v>
      </c>
      <c r="M58" s="295">
        <v>91.972752679161502</v>
      </c>
    </row>
    <row r="59" spans="7:13" x14ac:dyDescent="0.25">
      <c r="G59" s="572">
        <v>43651</v>
      </c>
      <c r="H59" s="573">
        <v>43651</v>
      </c>
      <c r="I59" s="295">
        <v>97.297416555965341</v>
      </c>
      <c r="J59" s="295">
        <v>111.849147781464</v>
      </c>
      <c r="K59" s="295">
        <v>95.52575144059243</v>
      </c>
      <c r="L59" s="295">
        <v>100.23896520358294</v>
      </c>
      <c r="M59" s="295">
        <v>91.566634558483671</v>
      </c>
    </row>
    <row r="60" spans="7:13" x14ac:dyDescent="0.25">
      <c r="G60" s="572">
        <v>43654</v>
      </c>
      <c r="H60" s="573">
        <v>43654</v>
      </c>
      <c r="I60" s="295">
        <v>97.103727925534386</v>
      </c>
      <c r="J60" s="295">
        <v>111.30830599825705</v>
      </c>
      <c r="K60" s="295">
        <v>94.594363086395148</v>
      </c>
      <c r="L60" s="295">
        <v>100.18474836707109</v>
      </c>
      <c r="M60" s="295">
        <v>90.384823052235546</v>
      </c>
    </row>
    <row r="61" spans="7:13" x14ac:dyDescent="0.25">
      <c r="G61" s="572">
        <v>43655</v>
      </c>
      <c r="H61" s="573">
        <v>43655</v>
      </c>
      <c r="I61" s="295">
        <v>96.275712901118169</v>
      </c>
      <c r="J61" s="295">
        <v>111.4459476139003</v>
      </c>
      <c r="K61" s="295">
        <v>94.729658852604061</v>
      </c>
      <c r="L61" s="295">
        <v>99.677782402910765</v>
      </c>
      <c r="M61" s="295">
        <v>90.058874600987423</v>
      </c>
    </row>
    <row r="62" spans="7:13" x14ac:dyDescent="0.25">
      <c r="G62" s="572">
        <v>43656</v>
      </c>
      <c r="H62" s="573">
        <v>43656</v>
      </c>
      <c r="I62" s="295">
        <v>95.786923927280839</v>
      </c>
      <c r="J62" s="295">
        <v>111.94863873190182</v>
      </c>
      <c r="K62" s="295">
        <v>94.590541420271705</v>
      </c>
      <c r="L62" s="295">
        <v>99.478130829594676</v>
      </c>
      <c r="M62" s="295">
        <v>90.61850727185552</v>
      </c>
    </row>
    <row r="63" spans="7:13" x14ac:dyDescent="0.25">
      <c r="G63" s="572">
        <v>43657</v>
      </c>
      <c r="H63" s="573">
        <v>43657</v>
      </c>
      <c r="I63" s="295">
        <v>95.467283497604839</v>
      </c>
      <c r="J63" s="295">
        <v>112.20447260445614</v>
      </c>
      <c r="K63" s="295">
        <v>95.073960221287649</v>
      </c>
      <c r="L63" s="295">
        <v>99.363016408943977</v>
      </c>
      <c r="M63" s="295">
        <v>91.154296377246666</v>
      </c>
    </row>
    <row r="64" spans="7:13" x14ac:dyDescent="0.25">
      <c r="G64" s="572">
        <v>43658</v>
      </c>
      <c r="H64" s="573">
        <v>43658</v>
      </c>
      <c r="I64" s="295">
        <v>95.399159598812162</v>
      </c>
      <c r="J64" s="295">
        <v>112.72287281989519</v>
      </c>
      <c r="K64" s="295">
        <v>95.260079754218566</v>
      </c>
      <c r="L64" s="295">
        <v>99.402330039210867</v>
      </c>
      <c r="M64" s="295">
        <v>90.787399193983802</v>
      </c>
    </row>
    <row r="65" spans="7:13" x14ac:dyDescent="0.25">
      <c r="G65" s="572">
        <v>43661</v>
      </c>
      <c r="H65" s="573">
        <v>43661</v>
      </c>
      <c r="I65" s="295">
        <v>95.894760962528764</v>
      </c>
      <c r="J65" s="295">
        <v>112.74269620475688</v>
      </c>
      <c r="K65" s="295">
        <v>95.260079754218566</v>
      </c>
      <c r="L65" s="295">
        <v>99.632815832344079</v>
      </c>
      <c r="M65" s="295">
        <v>91.378650506027839</v>
      </c>
    </row>
    <row r="66" spans="7:13" x14ac:dyDescent="0.25">
      <c r="G66" s="572">
        <v>43662</v>
      </c>
      <c r="H66" s="573">
        <v>43662</v>
      </c>
      <c r="I66" s="295">
        <v>96.232516156201925</v>
      </c>
      <c r="J66" s="295">
        <v>112.35894539592535</v>
      </c>
      <c r="K66" s="295">
        <v>94.598316534109046</v>
      </c>
      <c r="L66" s="295">
        <v>99.97892994979162</v>
      </c>
      <c r="M66" s="295">
        <v>91.606287444548585</v>
      </c>
    </row>
    <row r="67" spans="7:13" x14ac:dyDescent="0.25">
      <c r="G67" s="572">
        <v>43663</v>
      </c>
      <c r="H67" s="573">
        <v>43663</v>
      </c>
      <c r="I67" s="295">
        <v>95.536258945132403</v>
      </c>
      <c r="J67" s="295">
        <v>111.62510612991423</v>
      </c>
      <c r="K67" s="295">
        <v>94.308089544712175</v>
      </c>
      <c r="L67" s="295">
        <v>99.609433215649403</v>
      </c>
      <c r="M67" s="295">
        <v>91.132180606369502</v>
      </c>
    </row>
    <row r="68" spans="7:13" x14ac:dyDescent="0.25">
      <c r="G68" s="572">
        <v>43664</v>
      </c>
      <c r="H68" s="573">
        <v>43664</v>
      </c>
      <c r="I68" s="295">
        <v>94.66009271043319</v>
      </c>
      <c r="J68" s="295">
        <v>112.02494006231277</v>
      </c>
      <c r="K68" s="295">
        <v>92.450232682361573</v>
      </c>
      <c r="L68" s="295">
        <v>99.387940736629503</v>
      </c>
      <c r="M68" s="295">
        <v>90.857806823924776</v>
      </c>
    </row>
    <row r="69" spans="7:13" x14ac:dyDescent="0.25">
      <c r="G69" s="572">
        <v>43665</v>
      </c>
      <c r="H69" s="573">
        <v>43665</v>
      </c>
      <c r="I69" s="295">
        <v>94.909519076239931</v>
      </c>
      <c r="J69" s="295">
        <v>111.33299172280175</v>
      </c>
      <c r="K69" s="295">
        <v>94.298469488608376</v>
      </c>
      <c r="L69" s="295">
        <v>99.504853820102895</v>
      </c>
      <c r="M69" s="295">
        <v>91.356448345420688</v>
      </c>
    </row>
    <row r="70" spans="7:13" x14ac:dyDescent="0.25">
      <c r="G70" s="572">
        <v>43668</v>
      </c>
      <c r="H70" s="573">
        <v>43668</v>
      </c>
      <c r="I70" s="295">
        <v>95.13657293437501</v>
      </c>
      <c r="J70" s="295">
        <v>111.64792172381163</v>
      </c>
      <c r="K70" s="295">
        <v>94.077954960566572</v>
      </c>
      <c r="L70" s="295">
        <v>99.631017169521414</v>
      </c>
      <c r="M70" s="295">
        <v>91.038447749331553</v>
      </c>
    </row>
    <row r="71" spans="7:13" x14ac:dyDescent="0.25">
      <c r="G71" s="572">
        <v>43669</v>
      </c>
      <c r="H71" s="573">
        <v>43669</v>
      </c>
      <c r="I71" s="295">
        <v>96.695216773342509</v>
      </c>
      <c r="J71" s="295">
        <v>112.41243113243891</v>
      </c>
      <c r="K71" s="295">
        <v>94.97446512048792</v>
      </c>
      <c r="L71" s="295">
        <v>100.60589241940706</v>
      </c>
      <c r="M71" s="295">
        <v>91.183150547062965</v>
      </c>
    </row>
    <row r="72" spans="7:13" x14ac:dyDescent="0.25">
      <c r="G72" s="572">
        <v>43670</v>
      </c>
      <c r="H72" s="573">
        <v>43670</v>
      </c>
      <c r="I72" s="295">
        <v>96.944101244499763</v>
      </c>
      <c r="J72" s="295">
        <v>112.93943394885567</v>
      </c>
      <c r="K72" s="295">
        <v>95.364055429094037</v>
      </c>
      <c r="L72" s="295">
        <v>100.6552271711145</v>
      </c>
      <c r="M72" s="295">
        <v>91.170796815674549</v>
      </c>
    </row>
    <row r="73" spans="7:13" x14ac:dyDescent="0.25">
      <c r="G73" s="572">
        <v>43671</v>
      </c>
      <c r="H73" s="573">
        <v>43671</v>
      </c>
      <c r="I73" s="295">
        <v>95.699369234628008</v>
      </c>
      <c r="J73" s="295">
        <v>112.34510642913513</v>
      </c>
      <c r="K73" s="295">
        <v>95.570425399759458</v>
      </c>
      <c r="L73" s="295">
        <v>100.08787752647888</v>
      </c>
      <c r="M73" s="295">
        <v>91.079396481346294</v>
      </c>
    </row>
    <row r="74" spans="7:13" x14ac:dyDescent="0.25">
      <c r="G74" s="572">
        <v>43672</v>
      </c>
      <c r="H74" s="573">
        <v>43672</v>
      </c>
      <c r="I74" s="295">
        <v>96.146819388061601</v>
      </c>
      <c r="J74" s="295">
        <v>113.17507041041888</v>
      </c>
      <c r="K74" s="295">
        <v>95.138181783040082</v>
      </c>
      <c r="L74" s="295">
        <v>100.39776143564127</v>
      </c>
      <c r="M74" s="295">
        <v>90.593799809078689</v>
      </c>
    </row>
    <row r="75" spans="7:13" x14ac:dyDescent="0.25">
      <c r="G75" s="572">
        <v>43675</v>
      </c>
      <c r="H75" s="573">
        <v>43675</v>
      </c>
      <c r="I75" s="295">
        <v>96.128007902372275</v>
      </c>
      <c r="J75" s="295">
        <v>112.99217163311029</v>
      </c>
      <c r="K75" s="295">
        <v>94.956542824184908</v>
      </c>
      <c r="L75" s="295">
        <v>100.42910955912205</v>
      </c>
      <c r="M75" s="295">
        <v>90.339900392641312</v>
      </c>
    </row>
    <row r="76" spans="7:13" x14ac:dyDescent="0.25">
      <c r="G76" s="572">
        <v>43676</v>
      </c>
      <c r="H76" s="573">
        <v>43676</v>
      </c>
      <c r="I76" s="295">
        <v>94.036062314788154</v>
      </c>
      <c r="J76" s="295">
        <v>112.70080527825672</v>
      </c>
      <c r="K76" s="295">
        <v>95.362913321976691</v>
      </c>
      <c r="L76" s="295">
        <v>98.954719948198516</v>
      </c>
      <c r="M76" s="295">
        <v>90.117014889269953</v>
      </c>
    </row>
    <row r="77" spans="7:13" x14ac:dyDescent="0.25">
      <c r="G77" s="572">
        <v>43677</v>
      </c>
      <c r="H77" s="573">
        <v>43677</v>
      </c>
      <c r="I77" s="295">
        <v>94.359650834053284</v>
      </c>
      <c r="J77" s="295">
        <v>111.47399957361021</v>
      </c>
      <c r="K77" s="295">
        <v>94.53804842007051</v>
      </c>
      <c r="L77" s="295">
        <v>99.123537301697425</v>
      </c>
      <c r="M77" s="295">
        <v>89.586927506058075</v>
      </c>
    </row>
    <row r="78" spans="7:13" x14ac:dyDescent="0.25">
      <c r="G78" s="572">
        <v>43678</v>
      </c>
      <c r="H78" s="573">
        <v>43678</v>
      </c>
      <c r="I78" s="295">
        <v>94.85594891946208</v>
      </c>
      <c r="J78" s="295">
        <v>110.47086149438398</v>
      </c>
      <c r="K78" s="295">
        <v>94.623530745084338</v>
      </c>
      <c r="L78" s="295">
        <v>99.614315300453782</v>
      </c>
      <c r="M78" s="295">
        <v>88.511548147156248</v>
      </c>
    </row>
    <row r="79" spans="7:13" x14ac:dyDescent="0.25">
      <c r="G79" s="572">
        <v>43679</v>
      </c>
      <c r="H79" s="573">
        <v>43679</v>
      </c>
      <c r="I79" s="295">
        <v>91.908738747944668</v>
      </c>
      <c r="J79" s="295">
        <v>109.66633128990391</v>
      </c>
      <c r="K79" s="295">
        <v>92.629982771753419</v>
      </c>
      <c r="L79" s="295">
        <v>97.166592150635438</v>
      </c>
      <c r="M79" s="295">
        <v>86.714296204467217</v>
      </c>
    </row>
    <row r="80" spans="7:13" x14ac:dyDescent="0.25">
      <c r="G80" s="572">
        <v>43682</v>
      </c>
      <c r="H80" s="573">
        <v>43682</v>
      </c>
      <c r="I80" s="295">
        <v>90.252631285590866</v>
      </c>
      <c r="J80" s="295">
        <v>106.40070915354147</v>
      </c>
      <c r="K80" s="295">
        <v>91.018425701978572</v>
      </c>
      <c r="L80" s="295">
        <v>94.924944369928426</v>
      </c>
      <c r="M80" s="295">
        <v>84.057034499738677</v>
      </c>
    </row>
    <row r="81" spans="7:13" x14ac:dyDescent="0.25">
      <c r="G81" s="572">
        <v>43683</v>
      </c>
      <c r="H81" s="573">
        <v>43683</v>
      </c>
      <c r="I81" s="295">
        <v>89.551651849718695</v>
      </c>
      <c r="J81" s="295">
        <v>107.78572791095185</v>
      </c>
      <c r="K81" s="295">
        <v>90.425496399287681</v>
      </c>
      <c r="L81" s="295">
        <v>94.483758074711304</v>
      </c>
      <c r="M81" s="295">
        <v>84.028957837492271</v>
      </c>
    </row>
    <row r="82" spans="7:13" x14ac:dyDescent="0.25">
      <c r="G82" s="572">
        <v>43684</v>
      </c>
      <c r="H82" s="573">
        <v>43684</v>
      </c>
      <c r="I82" s="295">
        <v>90.187913581737845</v>
      </c>
      <c r="J82" s="295">
        <v>107.8683876855637</v>
      </c>
      <c r="K82" s="295">
        <v>90.123496921142788</v>
      </c>
      <c r="L82" s="295">
        <v>94.711417397694632</v>
      </c>
      <c r="M82" s="295">
        <v>84.027230042892498</v>
      </c>
    </row>
    <row r="83" spans="7:13" x14ac:dyDescent="0.25">
      <c r="G83" s="572">
        <v>43685</v>
      </c>
      <c r="H83" s="573">
        <v>43685</v>
      </c>
      <c r="I83" s="295">
        <v>91.699489999721322</v>
      </c>
      <c r="J83" s="295">
        <v>109.89224307210101</v>
      </c>
      <c r="K83" s="295">
        <v>90.460813865531847</v>
      </c>
      <c r="L83" s="295">
        <v>96.283448704705819</v>
      </c>
      <c r="M83" s="295">
        <v>85.033238448613218</v>
      </c>
    </row>
    <row r="84" spans="7:13" x14ac:dyDescent="0.25">
      <c r="G84" s="572">
        <v>43686</v>
      </c>
      <c r="H84" s="573">
        <v>43686</v>
      </c>
      <c r="I84" s="295">
        <v>90.525823602453713</v>
      </c>
      <c r="J84" s="295">
        <v>109.16513627642026</v>
      </c>
      <c r="K84" s="295">
        <v>90.862615934854219</v>
      </c>
      <c r="L84" s="295">
        <v>95.474050434505557</v>
      </c>
      <c r="M84" s="295">
        <v>84.765084726727693</v>
      </c>
    </row>
    <row r="85" spans="7:13" x14ac:dyDescent="0.25">
      <c r="G85" s="572">
        <v>43689</v>
      </c>
      <c r="H85" s="573">
        <v>43689</v>
      </c>
      <c r="I85" s="295">
        <v>90.416515710300033</v>
      </c>
      <c r="J85" s="295">
        <v>107.85978508458601</v>
      </c>
      <c r="K85" s="295">
        <v>90.862615934854219</v>
      </c>
      <c r="L85" s="295">
        <v>95.17727106876545</v>
      </c>
      <c r="M85" s="295">
        <v>84.184804910392245</v>
      </c>
    </row>
    <row r="86" spans="7:13" x14ac:dyDescent="0.25">
      <c r="G86" s="572">
        <v>43690</v>
      </c>
      <c r="H86" s="573">
        <v>43690</v>
      </c>
      <c r="I86" s="295">
        <v>90.961893968248091</v>
      </c>
      <c r="J86" s="295">
        <v>109.45201431772024</v>
      </c>
      <c r="K86" s="295">
        <v>89.855013894172359</v>
      </c>
      <c r="L86" s="295">
        <v>95.688862165898385</v>
      </c>
      <c r="M86" s="295">
        <v>83.700158525154535</v>
      </c>
    </row>
    <row r="87" spans="7:13" x14ac:dyDescent="0.25">
      <c r="G87" s="572">
        <v>43691</v>
      </c>
      <c r="H87" s="573">
        <v>43691</v>
      </c>
      <c r="I87" s="295">
        <v>88.968728033913308</v>
      </c>
      <c r="J87" s="295">
        <v>106.24586233594277</v>
      </c>
      <c r="K87" s="295">
        <v>90.73219608749244</v>
      </c>
      <c r="L87" s="295">
        <v>94.086253590901862</v>
      </c>
      <c r="M87" s="295">
        <v>83.316674513733801</v>
      </c>
    </row>
    <row r="88" spans="7:13" x14ac:dyDescent="0.25">
      <c r="G88" s="572">
        <v>43692</v>
      </c>
      <c r="H88" s="573">
        <v>43692</v>
      </c>
      <c r="I88" s="295">
        <v>88.349497276592331</v>
      </c>
      <c r="J88" s="295">
        <v>106.50768062656857</v>
      </c>
      <c r="K88" s="295">
        <v>89.636300381200229</v>
      </c>
      <c r="L88" s="295">
        <v>93.810801227201949</v>
      </c>
      <c r="M88" s="295">
        <v>83.238319028633882</v>
      </c>
    </row>
    <row r="89" spans="7:13" x14ac:dyDescent="0.25">
      <c r="G89" s="572">
        <v>43693</v>
      </c>
      <c r="H89" s="573">
        <v>43693</v>
      </c>
      <c r="I89" s="295">
        <v>89.511241991571225</v>
      </c>
      <c r="J89" s="295">
        <v>108.04417996641244</v>
      </c>
      <c r="K89" s="295">
        <v>89.694108572216763</v>
      </c>
      <c r="L89" s="295">
        <v>94.975820832626709</v>
      </c>
      <c r="M89" s="295">
        <v>83.821449706058942</v>
      </c>
    </row>
    <row r="90" spans="7:13" x14ac:dyDescent="0.25">
      <c r="G90" s="572">
        <v>43696</v>
      </c>
      <c r="H90" s="573">
        <v>43696</v>
      </c>
      <c r="I90" s="295">
        <v>90.692804568017081</v>
      </c>
      <c r="J90" s="295">
        <v>109.35214934115298</v>
      </c>
      <c r="K90" s="295">
        <v>90.328197658329003</v>
      </c>
      <c r="L90" s="295">
        <v>96.063240984844995</v>
      </c>
      <c r="M90" s="295">
        <v>84.466089871236107</v>
      </c>
    </row>
    <row r="91" spans="7:13" x14ac:dyDescent="0.25">
      <c r="G91" s="572">
        <v>43697</v>
      </c>
      <c r="H91" s="573">
        <v>43697</v>
      </c>
      <c r="I91" s="295">
        <v>90.195887174437445</v>
      </c>
      <c r="J91" s="295">
        <v>108.48665287757002</v>
      </c>
      <c r="K91" s="295">
        <v>90.829231265270209</v>
      </c>
      <c r="L91" s="295">
        <v>95.405444295412394</v>
      </c>
      <c r="M91" s="295">
        <v>84.671438259419716</v>
      </c>
    </row>
    <row r="92" spans="7:13" x14ac:dyDescent="0.25">
      <c r="G92" s="572">
        <v>43698</v>
      </c>
      <c r="H92" s="573">
        <v>43698</v>
      </c>
      <c r="I92" s="295">
        <v>91.370018052833188</v>
      </c>
      <c r="J92" s="295">
        <v>109.38132337925126</v>
      </c>
      <c r="K92" s="295">
        <v>90.57159825591458</v>
      </c>
      <c r="L92" s="295">
        <v>96.562241442219261</v>
      </c>
      <c r="M92" s="295">
        <v>84.933199141286082</v>
      </c>
    </row>
    <row r="93" spans="7:13" x14ac:dyDescent="0.25">
      <c r="G93" s="572">
        <v>43699</v>
      </c>
      <c r="H93" s="573">
        <v>43699</v>
      </c>
      <c r="I93" s="295">
        <v>90.937973190149293</v>
      </c>
      <c r="J93" s="295">
        <v>109.3259675120904</v>
      </c>
      <c r="K93" s="295">
        <v>90.613065529713694</v>
      </c>
      <c r="L93" s="295">
        <v>96.174501128018548</v>
      </c>
      <c r="M93" s="295">
        <v>84.287003960969116</v>
      </c>
    </row>
    <row r="94" spans="7:13" x14ac:dyDescent="0.25">
      <c r="G94" s="572">
        <v>43700</v>
      </c>
      <c r="H94" s="573">
        <v>43700</v>
      </c>
      <c r="I94" s="295">
        <v>89.888787735220987</v>
      </c>
      <c r="J94" s="295">
        <v>106.48935334622476</v>
      </c>
      <c r="K94" s="295">
        <v>90.977221991360409</v>
      </c>
      <c r="L94" s="295">
        <v>95.420861405320963</v>
      </c>
      <c r="M94" s="295">
        <v>84.1143972804513</v>
      </c>
    </row>
    <row r="95" spans="7:13" x14ac:dyDescent="0.25">
      <c r="G95" s="572">
        <v>43703</v>
      </c>
      <c r="H95" s="573">
        <v>43703</v>
      </c>
      <c r="I95" s="295">
        <v>90.248992850087177</v>
      </c>
      <c r="J95" s="295">
        <v>107.65893305306309</v>
      </c>
      <c r="K95" s="295">
        <v>89.001069187970643</v>
      </c>
      <c r="L95" s="295">
        <v>95.401333066103433</v>
      </c>
      <c r="M95" s="295">
        <v>83.004375639823934</v>
      </c>
    </row>
    <row r="96" spans="7:13" x14ac:dyDescent="0.25">
      <c r="G96" s="572">
        <v>43704</v>
      </c>
      <c r="H96" s="573">
        <v>43704</v>
      </c>
      <c r="I96" s="295">
        <v>90.806215376802584</v>
      </c>
      <c r="J96" s="295">
        <v>107.31408096169596</v>
      </c>
      <c r="K96" s="295">
        <v>89.857825234768924</v>
      </c>
      <c r="L96" s="295">
        <v>96.003114256201528</v>
      </c>
      <c r="M96" s="295">
        <v>83.330756039722004</v>
      </c>
    </row>
    <row r="97" spans="7:13" x14ac:dyDescent="0.25">
      <c r="G97" s="572">
        <v>43705</v>
      </c>
      <c r="H97" s="573">
        <v>43705</v>
      </c>
      <c r="I97" s="295">
        <v>90.581716164872233</v>
      </c>
      <c r="J97" s="295">
        <v>108.01650203283202</v>
      </c>
      <c r="K97" s="295">
        <v>89.960351312149314</v>
      </c>
      <c r="L97" s="295">
        <v>95.806032201203564</v>
      </c>
      <c r="M97" s="295">
        <v>83.395980285863615</v>
      </c>
    </row>
    <row r="98" spans="7:13" x14ac:dyDescent="0.25">
      <c r="G98" s="572">
        <v>43706</v>
      </c>
      <c r="H98" s="573">
        <v>43706</v>
      </c>
      <c r="I98" s="295">
        <v>91.648938970276319</v>
      </c>
      <c r="J98" s="295">
        <v>109.38693377119324</v>
      </c>
      <c r="K98" s="295">
        <v>89.879129925227133</v>
      </c>
      <c r="L98" s="295">
        <v>96.80403311595208</v>
      </c>
      <c r="M98" s="295">
        <v>83.804690098441085</v>
      </c>
    </row>
    <row r="99" spans="7:13" x14ac:dyDescent="0.25">
      <c r="G99" s="572">
        <v>43707</v>
      </c>
      <c r="H99" s="573">
        <v>43707</v>
      </c>
      <c r="I99" s="295">
        <v>92.426170724683459</v>
      </c>
      <c r="J99" s="295">
        <v>109.45725068353276</v>
      </c>
      <c r="K99" s="295">
        <v>90.94849360463941</v>
      </c>
      <c r="L99" s="295">
        <v>97.507567231446799</v>
      </c>
      <c r="M99" s="295">
        <v>85.036348478892833</v>
      </c>
    </row>
    <row r="100" spans="7:13" x14ac:dyDescent="0.25">
      <c r="G100" s="572">
        <v>43710</v>
      </c>
      <c r="H100" s="573">
        <v>43710</v>
      </c>
      <c r="I100" s="295">
        <v>92.538420330648634</v>
      </c>
      <c r="J100" s="295">
        <v>109.45725068353276</v>
      </c>
      <c r="K100" s="295">
        <v>90.578714461799592</v>
      </c>
      <c r="L100" s="295">
        <v>97.818992851600044</v>
      </c>
      <c r="M100" s="295">
        <v>84.987106332799158</v>
      </c>
    </row>
    <row r="101" spans="7:13" x14ac:dyDescent="0.25">
      <c r="G101" s="572">
        <v>43711</v>
      </c>
      <c r="H101" s="573">
        <v>43711</v>
      </c>
      <c r="I101" s="295">
        <v>92.206161496991726</v>
      </c>
      <c r="J101" s="295">
        <v>108.70209192814208</v>
      </c>
      <c r="K101" s="295">
        <v>90.600546278619674</v>
      </c>
      <c r="L101" s="295">
        <v>97.593646095103011</v>
      </c>
      <c r="M101" s="295">
        <v>84.080964454945587</v>
      </c>
    </row>
    <row r="102" spans="7:13" x14ac:dyDescent="0.25">
      <c r="G102" s="572">
        <v>43712</v>
      </c>
      <c r="H102" s="573">
        <v>43712</v>
      </c>
      <c r="I102" s="295">
        <v>93.090069083826464</v>
      </c>
      <c r="J102" s="295">
        <v>109.88064826208759</v>
      </c>
      <c r="K102" s="295">
        <v>90.705883696596615</v>
      </c>
      <c r="L102" s="295">
        <v>98.459316816469595</v>
      </c>
      <c r="M102" s="295">
        <v>85.57835764484318</v>
      </c>
    </row>
    <row r="103" spans="7:13" x14ac:dyDescent="0.25">
      <c r="G103" s="572">
        <v>43713</v>
      </c>
      <c r="H103" s="573">
        <v>43713</v>
      </c>
      <c r="I103" s="295">
        <v>93.877674250095239</v>
      </c>
      <c r="J103" s="295">
        <v>111.31017612890437</v>
      </c>
      <c r="K103" s="295">
        <v>92.624623653741239</v>
      </c>
      <c r="L103" s="295">
        <v>99.163107883796101</v>
      </c>
      <c r="M103" s="295">
        <v>86.649503906975539</v>
      </c>
    </row>
    <row r="104" spans="7:13" x14ac:dyDescent="0.25">
      <c r="G104" s="572">
        <v>43714</v>
      </c>
      <c r="H104" s="573">
        <v>43714</v>
      </c>
      <c r="I104" s="295">
        <v>94.380475071297852</v>
      </c>
      <c r="J104" s="295">
        <v>111.41153720998949</v>
      </c>
      <c r="K104" s="295">
        <v>93.12376839121913</v>
      </c>
      <c r="L104" s="295">
        <v>99.477103022267457</v>
      </c>
      <c r="M104" s="295">
        <v>87.077478629340547</v>
      </c>
    </row>
    <row r="105" spans="7:13" x14ac:dyDescent="0.25">
      <c r="G105" s="572">
        <v>43717</v>
      </c>
      <c r="H105" s="573">
        <v>43717</v>
      </c>
      <c r="I105" s="295">
        <v>94.646545344196014</v>
      </c>
      <c r="J105" s="295">
        <v>111.40106447836445</v>
      </c>
      <c r="K105" s="295">
        <v>93.645843125437636</v>
      </c>
      <c r="L105" s="295">
        <v>99.198310284754015</v>
      </c>
      <c r="M105" s="295">
        <v>87.304165280831413</v>
      </c>
    </row>
    <row r="106" spans="7:13" x14ac:dyDescent="0.25">
      <c r="G106" s="572">
        <v>43718</v>
      </c>
      <c r="H106" s="573">
        <v>43718</v>
      </c>
      <c r="I106" s="295">
        <v>94.976404358690914</v>
      </c>
      <c r="J106" s="295">
        <v>111.43697098679313</v>
      </c>
      <c r="K106" s="295">
        <v>93.96949871161533</v>
      </c>
      <c r="L106" s="295">
        <v>99.296979788168912</v>
      </c>
      <c r="M106" s="295">
        <v>87.09181932451871</v>
      </c>
    </row>
    <row r="107" spans="7:13" x14ac:dyDescent="0.25">
      <c r="G107" s="572">
        <v>43719</v>
      </c>
      <c r="H107" s="573">
        <v>43719</v>
      </c>
      <c r="I107" s="295">
        <v>95.675912937657344</v>
      </c>
      <c r="J107" s="295">
        <v>112.24262326966161</v>
      </c>
      <c r="K107" s="295">
        <v>94.872905441437595</v>
      </c>
      <c r="L107" s="295">
        <v>100.13798313368176</v>
      </c>
      <c r="M107" s="295">
        <v>87.862156546829709</v>
      </c>
    </row>
    <row r="108" spans="7:13" x14ac:dyDescent="0.25">
      <c r="G108" s="572">
        <v>43720</v>
      </c>
      <c r="H108" s="573">
        <v>43720</v>
      </c>
      <c r="I108" s="295">
        <v>96.07211533995374</v>
      </c>
      <c r="J108" s="295">
        <v>112.56578184551972</v>
      </c>
      <c r="K108" s="295">
        <v>95.583867121986714</v>
      </c>
      <c r="L108" s="295">
        <v>100.33506518867974</v>
      </c>
      <c r="M108" s="295">
        <v>88.318380710901096</v>
      </c>
    </row>
    <row r="109" spans="7:13" x14ac:dyDescent="0.25">
      <c r="G109" s="572">
        <v>43721</v>
      </c>
      <c r="H109" s="573">
        <v>43721</v>
      </c>
      <c r="I109" s="295">
        <v>96.523281342412403</v>
      </c>
      <c r="J109" s="295">
        <v>112.48424414929626</v>
      </c>
      <c r="K109" s="295">
        <v>96.5883942588911</v>
      </c>
      <c r="L109" s="295">
        <v>100.67013037735946</v>
      </c>
      <c r="M109" s="295">
        <v>88.688560703903534</v>
      </c>
    </row>
    <row r="110" spans="7:13" x14ac:dyDescent="0.25">
      <c r="G110" s="572">
        <v>43724</v>
      </c>
      <c r="H110" s="573">
        <v>43724</v>
      </c>
      <c r="I110" s="295">
        <v>95.840339257015984</v>
      </c>
      <c r="J110" s="295">
        <v>112.13153750921039</v>
      </c>
      <c r="K110" s="295">
        <v>96.5883942588911</v>
      </c>
      <c r="L110" s="295">
        <v>100.09044704479699</v>
      </c>
      <c r="M110" s="295">
        <v>88.729423046188273</v>
      </c>
    </row>
    <row r="111" spans="7:13" x14ac:dyDescent="0.25">
      <c r="G111" s="572">
        <v>43725</v>
      </c>
      <c r="H111" s="573">
        <v>43725</v>
      </c>
      <c r="I111" s="295">
        <v>95.780730845572421</v>
      </c>
      <c r="J111" s="295">
        <v>112.42103373341664</v>
      </c>
      <c r="K111" s="295">
        <v>96.645631396348946</v>
      </c>
      <c r="L111" s="295">
        <v>100.04008448576229</v>
      </c>
      <c r="M111" s="295">
        <v>88.024742018668817</v>
      </c>
    </row>
    <row r="112" spans="7:13" x14ac:dyDescent="0.25">
      <c r="G112" s="572">
        <v>43726</v>
      </c>
      <c r="H112" s="573">
        <v>43726</v>
      </c>
      <c r="I112" s="295">
        <v>95.912411245397777</v>
      </c>
      <c r="J112" s="295">
        <v>112.45955842475155</v>
      </c>
      <c r="K112" s="295">
        <v>96.467243050058556</v>
      </c>
      <c r="L112" s="295">
        <v>100.06012672864347</v>
      </c>
      <c r="M112" s="295">
        <v>88.235273790651775</v>
      </c>
    </row>
    <row r="113" spans="7:13" x14ac:dyDescent="0.25">
      <c r="G113" s="572">
        <v>43727</v>
      </c>
      <c r="H113" s="573">
        <v>43727</v>
      </c>
      <c r="I113" s="295">
        <v>96.439442498784615</v>
      </c>
      <c r="J113" s="295">
        <v>112.46180258152833</v>
      </c>
      <c r="K113" s="295">
        <v>96.83508939623826</v>
      </c>
      <c r="L113" s="295">
        <v>100.67424160666843</v>
      </c>
      <c r="M113" s="295">
        <v>87.820862255895022</v>
      </c>
    </row>
    <row r="114" spans="7:13" x14ac:dyDescent="0.25">
      <c r="G114" s="572">
        <v>43728</v>
      </c>
      <c r="H114" s="573">
        <v>43728</v>
      </c>
      <c r="I114" s="295">
        <v>96.51925583930192</v>
      </c>
      <c r="J114" s="295">
        <v>111.91123611895529</v>
      </c>
      <c r="K114" s="295">
        <v>96.987253206026466</v>
      </c>
      <c r="L114" s="295">
        <v>100.96896535775403</v>
      </c>
      <c r="M114" s="295">
        <v>88.226807597112838</v>
      </c>
    </row>
    <row r="115" spans="7:13" x14ac:dyDescent="0.25">
      <c r="G115" s="572">
        <v>43731</v>
      </c>
      <c r="H115" s="573">
        <v>43731</v>
      </c>
      <c r="I115" s="295">
        <v>95.546322702908583</v>
      </c>
      <c r="J115" s="295">
        <v>111.90038936120077</v>
      </c>
      <c r="K115" s="295">
        <v>96.987253206026466</v>
      </c>
      <c r="L115" s="295">
        <v>100.15956708755378</v>
      </c>
      <c r="M115" s="295">
        <v>87.705618356089815</v>
      </c>
    </row>
    <row r="116" spans="7:13" x14ac:dyDescent="0.25">
      <c r="G116" s="572">
        <v>43732</v>
      </c>
      <c r="H116" s="573">
        <v>43732</v>
      </c>
      <c r="I116" s="295">
        <v>95.273981934780664</v>
      </c>
      <c r="J116" s="295">
        <v>110.95859156720687</v>
      </c>
      <c r="K116" s="295">
        <v>97.074009419748094</v>
      </c>
      <c r="L116" s="295">
        <v>100.17010211265797</v>
      </c>
      <c r="M116" s="295">
        <v>87.37042620373289</v>
      </c>
    </row>
    <row r="117" spans="7:13" x14ac:dyDescent="0.25">
      <c r="G117" s="572">
        <v>43733</v>
      </c>
      <c r="H117" s="573">
        <v>43733</v>
      </c>
      <c r="I117" s="295">
        <v>94.709095469451086</v>
      </c>
      <c r="J117" s="295">
        <v>111.64193730574017</v>
      </c>
      <c r="K117" s="295">
        <v>96.728346307963037</v>
      </c>
      <c r="L117" s="295">
        <v>99.592731346581772</v>
      </c>
      <c r="M117" s="295">
        <v>86.870402446557151</v>
      </c>
    </row>
    <row r="118" spans="7:13" x14ac:dyDescent="0.25">
      <c r="G118" s="572">
        <v>43734</v>
      </c>
      <c r="H118" s="573">
        <v>43734</v>
      </c>
      <c r="I118" s="295">
        <v>95.129915371538459</v>
      </c>
      <c r="J118" s="295">
        <v>111.37076836187777</v>
      </c>
      <c r="K118" s="295">
        <v>96.851737803833444</v>
      </c>
      <c r="L118" s="295">
        <v>100.19913766965244</v>
      </c>
      <c r="M118" s="295">
        <v>87.192895308605713</v>
      </c>
    </row>
    <row r="119" spans="7:13" x14ac:dyDescent="0.25">
      <c r="G119" s="572">
        <v>43735</v>
      </c>
      <c r="H119" s="573">
        <v>43735</v>
      </c>
      <c r="I119" s="295">
        <v>95.845216308861382</v>
      </c>
      <c r="J119" s="295">
        <v>110.77868499893401</v>
      </c>
      <c r="K119" s="295">
        <v>96.107874652865348</v>
      </c>
      <c r="L119" s="295">
        <v>100.67038732919127</v>
      </c>
      <c r="M119" s="295">
        <v>86.519228194152277</v>
      </c>
    </row>
    <row r="120" spans="7:13" x14ac:dyDescent="0.25">
      <c r="G120" s="572">
        <v>43738</v>
      </c>
      <c r="H120" s="573">
        <v>43738</v>
      </c>
      <c r="I120" s="295">
        <v>96.210143648530234</v>
      </c>
      <c r="J120" s="295">
        <v>111.33785406248479</v>
      </c>
      <c r="K120" s="295">
        <v>95.567306568785156</v>
      </c>
      <c r="L120" s="295">
        <v>101.02112657961138</v>
      </c>
      <c r="M120" s="295">
        <v>86.475774159967855</v>
      </c>
    </row>
    <row r="121" spans="7:13" x14ac:dyDescent="0.25">
      <c r="G121" s="572">
        <v>43739</v>
      </c>
      <c r="H121" s="573">
        <v>43739</v>
      </c>
      <c r="I121" s="295">
        <v>94.938626560269526</v>
      </c>
      <c r="J121" s="295">
        <v>109.97303271606553</v>
      </c>
      <c r="K121" s="295">
        <v>96.135724495649896</v>
      </c>
      <c r="L121" s="295">
        <v>99.694741223810183</v>
      </c>
      <c r="M121" s="295">
        <v>86.258849547965738</v>
      </c>
    </row>
    <row r="122" spans="7:13" x14ac:dyDescent="0.25">
      <c r="G122" s="572">
        <v>43740</v>
      </c>
      <c r="H122" s="573">
        <v>43740</v>
      </c>
      <c r="I122" s="295">
        <v>92.317559554221987</v>
      </c>
      <c r="J122" s="295">
        <v>108.00415917055966</v>
      </c>
      <c r="K122" s="295">
        <v>95.667328795946759</v>
      </c>
      <c r="L122" s="295">
        <v>97.005740303922636</v>
      </c>
      <c r="M122" s="295">
        <v>85.456720905018813</v>
      </c>
    </row>
    <row r="123" spans="7:13" x14ac:dyDescent="0.25">
      <c r="G123" s="572">
        <v>43741</v>
      </c>
      <c r="H123" s="573">
        <v>43741</v>
      </c>
      <c r="I123" s="295">
        <v>92.317559554221987</v>
      </c>
      <c r="J123" s="295">
        <v>108.86516732058902</v>
      </c>
      <c r="K123" s="295">
        <v>93.748281348424385</v>
      </c>
      <c r="L123" s="295">
        <v>96.988524531191388</v>
      </c>
      <c r="M123" s="295">
        <v>85.722628493924631</v>
      </c>
    </row>
    <row r="124" spans="7:13" x14ac:dyDescent="0.25">
      <c r="G124" s="572">
        <v>43742</v>
      </c>
      <c r="H124" s="573">
        <v>43742</v>
      </c>
      <c r="I124" s="295">
        <v>92.995392347208934</v>
      </c>
      <c r="J124" s="295">
        <v>110.41288744431685</v>
      </c>
      <c r="K124" s="295">
        <v>94.049006937861478</v>
      </c>
      <c r="L124" s="295">
        <v>97.697711586985918</v>
      </c>
      <c r="M124" s="295">
        <v>86.094277112336883</v>
      </c>
    </row>
    <row r="125" spans="7:13" x14ac:dyDescent="0.25">
      <c r="G125" s="572">
        <v>43745</v>
      </c>
      <c r="H125" s="573">
        <v>43745</v>
      </c>
      <c r="I125" s="295">
        <v>93.65046556491744</v>
      </c>
      <c r="J125" s="295">
        <v>109.91842490116359</v>
      </c>
      <c r="K125" s="295">
        <v>93.895481384971816</v>
      </c>
      <c r="L125" s="295">
        <v>98.390453725544603</v>
      </c>
      <c r="M125" s="295">
        <v>85.885386745223727</v>
      </c>
    </row>
    <row r="126" spans="7:13" x14ac:dyDescent="0.25">
      <c r="G126" s="572">
        <v>43746</v>
      </c>
      <c r="H126" s="573">
        <v>43746</v>
      </c>
      <c r="I126" s="295">
        <v>92.665533332714034</v>
      </c>
      <c r="J126" s="295">
        <v>108.2080034111183</v>
      </c>
      <c r="K126" s="295">
        <v>94.829066099010134</v>
      </c>
      <c r="L126" s="295">
        <v>97.309714320953404</v>
      </c>
      <c r="M126" s="295">
        <v>85.866899343006097</v>
      </c>
    </row>
    <row r="127" spans="7:13" x14ac:dyDescent="0.25">
      <c r="G127" s="572">
        <v>43747</v>
      </c>
      <c r="H127" s="573">
        <v>43747</v>
      </c>
      <c r="I127" s="295">
        <v>93.625925478647815</v>
      </c>
      <c r="J127" s="295">
        <v>109.19318823613018</v>
      </c>
      <c r="K127" s="295">
        <v>94.251862732781206</v>
      </c>
      <c r="L127" s="295">
        <v>97.718267733530666</v>
      </c>
      <c r="M127" s="295">
        <v>85.786038555736496</v>
      </c>
    </row>
    <row r="128" spans="7:13" x14ac:dyDescent="0.25">
      <c r="G128" s="572">
        <v>43748</v>
      </c>
      <c r="H128" s="573">
        <v>43748</v>
      </c>
      <c r="I128" s="295">
        <v>94.16735564700673</v>
      </c>
      <c r="J128" s="295">
        <v>109.89373917661889</v>
      </c>
      <c r="K128" s="295">
        <v>94.671806734390699</v>
      </c>
      <c r="L128" s="295">
        <v>98.349598384286878</v>
      </c>
      <c r="M128" s="295">
        <v>86.087365933937761</v>
      </c>
    </row>
    <row r="129" spans="7:13" x14ac:dyDescent="0.25">
      <c r="G129" s="572">
        <v>43749</v>
      </c>
      <c r="H129" s="573">
        <v>43749</v>
      </c>
      <c r="I129" s="295">
        <v>96.857088446496419</v>
      </c>
      <c r="J129" s="295">
        <v>111.09585915672069</v>
      </c>
      <c r="K129" s="295">
        <v>95.756325296706251</v>
      </c>
      <c r="L129" s="295">
        <v>100.6254207586246</v>
      </c>
      <c r="M129" s="295">
        <v>87.38701303189076</v>
      </c>
    </row>
    <row r="130" spans="7:13" x14ac:dyDescent="0.25">
      <c r="G130" s="572">
        <v>43752</v>
      </c>
      <c r="H130" s="573">
        <v>43752</v>
      </c>
      <c r="I130" s="295">
        <v>96.662857921415991</v>
      </c>
      <c r="J130" s="295">
        <v>110.94176039138095</v>
      </c>
      <c r="K130" s="295">
        <v>95.756325296706251</v>
      </c>
      <c r="L130" s="295">
        <v>100.13155933788651</v>
      </c>
      <c r="M130" s="295">
        <v>87.897317166935196</v>
      </c>
    </row>
    <row r="131" spans="7:13" x14ac:dyDescent="0.25">
      <c r="G131" s="572">
        <v>43753</v>
      </c>
      <c r="H131" s="573">
        <v>43753</v>
      </c>
      <c r="I131" s="295">
        <v>97.771651787787874</v>
      </c>
      <c r="J131" s="295">
        <v>112.04625955169227</v>
      </c>
      <c r="K131" s="295">
        <v>97.550048451698089</v>
      </c>
      <c r="L131" s="295">
        <v>101.24467467328574</v>
      </c>
      <c r="M131" s="295">
        <v>88.052473121995263</v>
      </c>
    </row>
    <row r="132" spans="7:13" x14ac:dyDescent="0.25">
      <c r="G132" s="572">
        <v>43754</v>
      </c>
      <c r="H132" s="573">
        <v>43754</v>
      </c>
      <c r="I132" s="295">
        <v>98.083783105892422</v>
      </c>
      <c r="J132" s="295">
        <v>111.8222179001425</v>
      </c>
      <c r="K132" s="295">
        <v>98.717237998430946</v>
      </c>
      <c r="L132" s="295">
        <v>101.09949688831333</v>
      </c>
      <c r="M132" s="295">
        <v>88.470426635681548</v>
      </c>
    </row>
    <row r="133" spans="7:13" x14ac:dyDescent="0.25">
      <c r="G133" s="572">
        <v>43755</v>
      </c>
      <c r="H133" s="573">
        <v>43755</v>
      </c>
      <c r="I133" s="295">
        <v>97.96642420751779</v>
      </c>
      <c r="J133" s="295">
        <v>112.13116348308094</v>
      </c>
      <c r="K133" s="295">
        <v>98.624727321925747</v>
      </c>
      <c r="L133" s="295">
        <v>101.00391080688016</v>
      </c>
      <c r="M133" s="295">
        <v>88.842248033553773</v>
      </c>
    </row>
    <row r="134" spans="7:13" x14ac:dyDescent="0.25">
      <c r="G134" s="572">
        <v>43756</v>
      </c>
      <c r="H134" s="573">
        <v>43756</v>
      </c>
      <c r="I134" s="295">
        <v>97.801146339424236</v>
      </c>
      <c r="J134" s="295">
        <v>111.69168278095908</v>
      </c>
      <c r="K134" s="295">
        <v>98.804038139349373</v>
      </c>
      <c r="L134" s="295">
        <v>100.68529053543625</v>
      </c>
      <c r="M134" s="295">
        <v>88.465070472422227</v>
      </c>
    </row>
    <row r="135" spans="7:13" x14ac:dyDescent="0.25">
      <c r="G135" s="572">
        <v>43759</v>
      </c>
      <c r="H135" s="573">
        <v>43759</v>
      </c>
      <c r="I135" s="295">
        <v>98.686447369643389</v>
      </c>
      <c r="J135" s="295">
        <v>112.4591843986221</v>
      </c>
      <c r="K135" s="295">
        <v>99.05099683987747</v>
      </c>
      <c r="L135" s="295">
        <v>101.29657894331127</v>
      </c>
      <c r="M135" s="295">
        <v>88.852355631962482</v>
      </c>
    </row>
    <row r="136" spans="7:13" x14ac:dyDescent="0.25">
      <c r="G136" s="572">
        <v>43760</v>
      </c>
      <c r="H136" s="573">
        <v>43760</v>
      </c>
      <c r="I136" s="295">
        <v>98.738546669515486</v>
      </c>
      <c r="J136" s="295">
        <v>112.05785436170572</v>
      </c>
      <c r="K136" s="295">
        <v>99.05099683987747</v>
      </c>
      <c r="L136" s="295">
        <v>101.39190807291266</v>
      </c>
      <c r="M136" s="295">
        <v>89.333632817730617</v>
      </c>
    </row>
    <row r="137" spans="7:13" x14ac:dyDescent="0.25">
      <c r="G137" s="572">
        <v>43761</v>
      </c>
      <c r="H137" s="573">
        <v>43761</v>
      </c>
      <c r="I137" s="295">
        <v>99.075295487411026</v>
      </c>
      <c r="J137" s="295">
        <v>112.37689865013969</v>
      </c>
      <c r="K137" s="295">
        <v>99.38695204116506</v>
      </c>
      <c r="L137" s="295">
        <v>101.50445297524526</v>
      </c>
      <c r="M137" s="295">
        <v>89.063232962865385</v>
      </c>
    </row>
    <row r="138" spans="7:13" x14ac:dyDescent="0.25">
      <c r="G138" s="572">
        <v>43762</v>
      </c>
      <c r="H138" s="573">
        <v>43762</v>
      </c>
      <c r="I138" s="295">
        <v>99.647458823747996</v>
      </c>
      <c r="J138" s="295">
        <v>112.59271172684122</v>
      </c>
      <c r="K138" s="295">
        <v>99.937008399758582</v>
      </c>
      <c r="L138" s="295">
        <v>102.10597721351155</v>
      </c>
      <c r="M138" s="295">
        <v>89.621397008323655</v>
      </c>
    </row>
    <row r="139" spans="7:13" x14ac:dyDescent="0.25">
      <c r="G139" s="572">
        <v>43763</v>
      </c>
      <c r="H139" s="573">
        <v>43763</v>
      </c>
      <c r="I139" s="295">
        <v>99.82094252510521</v>
      </c>
      <c r="J139" s="295">
        <v>113.05126776156582</v>
      </c>
      <c r="K139" s="295">
        <v>100.1531741353151</v>
      </c>
      <c r="L139" s="295">
        <v>102.27016943403791</v>
      </c>
      <c r="M139" s="295">
        <v>89.48576513224107</v>
      </c>
    </row>
    <row r="140" spans="7:13" x14ac:dyDescent="0.25">
      <c r="G140" s="572">
        <v>43766</v>
      </c>
      <c r="H140" s="573">
        <v>43766</v>
      </c>
      <c r="I140" s="295">
        <v>100.18633434590221</v>
      </c>
      <c r="J140" s="295">
        <v>113.68224984197394</v>
      </c>
      <c r="K140" s="295">
        <v>100.44950700507009</v>
      </c>
      <c r="L140" s="295">
        <v>102.52044051822047</v>
      </c>
      <c r="M140" s="295">
        <v>90.101723907061924</v>
      </c>
    </row>
    <row r="141" spans="7:13" x14ac:dyDescent="0.25">
      <c r="G141" s="572">
        <v>43767</v>
      </c>
      <c r="H141" s="573">
        <v>43767</v>
      </c>
      <c r="I141" s="295">
        <v>100.17015491993895</v>
      </c>
      <c r="J141" s="295">
        <v>113.58762123121919</v>
      </c>
      <c r="K141" s="295">
        <v>100.91891303030012</v>
      </c>
      <c r="L141" s="295">
        <v>102.36241514165756</v>
      </c>
      <c r="M141" s="295">
        <v>90.167293712123509</v>
      </c>
    </row>
    <row r="142" spans="7:13" x14ac:dyDescent="0.25">
      <c r="G142" s="572">
        <v>43768</v>
      </c>
      <c r="H142" s="573">
        <v>43768</v>
      </c>
      <c r="I142" s="295">
        <v>99.942636580675725</v>
      </c>
      <c r="J142" s="295">
        <v>113.95715904713101</v>
      </c>
      <c r="K142" s="295">
        <v>100.34342282474718</v>
      </c>
      <c r="L142" s="295">
        <v>102.4466953424911</v>
      </c>
      <c r="M142" s="295">
        <v>89.974731003978249</v>
      </c>
    </row>
    <row r="143" spans="7:13" x14ac:dyDescent="0.25">
      <c r="G143" s="572">
        <v>43769</v>
      </c>
      <c r="H143" s="573">
        <v>43769</v>
      </c>
      <c r="I143" s="295">
        <v>99.606352243908333</v>
      </c>
      <c r="J143" s="295">
        <v>113.61268098189339</v>
      </c>
      <c r="K143" s="295">
        <v>100.71205986046967</v>
      </c>
      <c r="L143" s="295">
        <v>101.94615317412598</v>
      </c>
      <c r="M143" s="295">
        <v>90.016457243562868</v>
      </c>
    </row>
    <row r="144" spans="7:13" x14ac:dyDescent="0.25">
      <c r="H144" s="296"/>
      <c r="M144" s="295"/>
    </row>
  </sheetData>
  <mergeCells count="1">
    <mergeCell ref="C1:F1"/>
  </mergeCells>
  <hyperlinks>
    <hyperlink ref="C1" location="Tartalom_Index!A1" display="Vissza a Tartalomra / Return to the Index" xr:uid="{CE7C13BE-19F4-4776-BFB5-F690D212FF5B}"/>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EF2E-E940-4019-8CA0-67567F256BD7}">
  <sheetPr codeName="Sheet21"/>
  <dimension ref="A1:J42"/>
  <sheetViews>
    <sheetView showGridLines="0" zoomScale="75" zoomScaleNormal="75" workbookViewId="0"/>
  </sheetViews>
  <sheetFormatPr defaultRowHeight="15.75" x14ac:dyDescent="0.25"/>
  <cols>
    <col min="1" max="1" width="13.140625" style="646" bestFit="1" customWidth="1"/>
    <col min="2" max="2" width="113.28515625" style="646" customWidth="1"/>
    <col min="3" max="3" width="8.140625" style="646" customWidth="1"/>
    <col min="4" max="5" width="12.5703125" style="646" bestFit="1" customWidth="1"/>
    <col min="6" max="9" width="15" style="646" customWidth="1"/>
    <col min="10" max="10" width="19.140625" style="646" customWidth="1"/>
    <col min="11" max="11" width="9.28515625" style="646" bestFit="1" customWidth="1"/>
    <col min="12" max="12" width="10.28515625" style="646" bestFit="1" customWidth="1"/>
    <col min="13" max="13" width="9.28515625" style="646" bestFit="1" customWidth="1"/>
    <col min="14" max="16384" width="9.140625" style="646"/>
  </cols>
  <sheetData>
    <row r="1" spans="1:10" x14ac:dyDescent="0.25">
      <c r="A1" s="325" t="s">
        <v>89</v>
      </c>
      <c r="B1" s="645" t="s">
        <v>826</v>
      </c>
      <c r="C1" s="913" t="s">
        <v>400</v>
      </c>
      <c r="D1" s="913"/>
      <c r="E1" s="913"/>
      <c r="F1" s="913"/>
    </row>
    <row r="2" spans="1:10" x14ac:dyDescent="0.25">
      <c r="A2" s="325" t="s">
        <v>90</v>
      </c>
      <c r="B2" s="645" t="s">
        <v>827</v>
      </c>
    </row>
    <row r="3" spans="1:10" x14ac:dyDescent="0.25">
      <c r="A3" s="325" t="s">
        <v>91</v>
      </c>
      <c r="B3" s="646" t="s">
        <v>171</v>
      </c>
    </row>
    <row r="4" spans="1:10" x14ac:dyDescent="0.25">
      <c r="A4" s="325" t="s">
        <v>93</v>
      </c>
      <c r="B4" s="646" t="s">
        <v>172</v>
      </c>
    </row>
    <row r="5" spans="1:10" x14ac:dyDescent="0.25">
      <c r="A5" s="325" t="s">
        <v>95</v>
      </c>
      <c r="B5" s="646" t="s">
        <v>828</v>
      </c>
    </row>
    <row r="6" spans="1:10" x14ac:dyDescent="0.25">
      <c r="A6" s="325" t="s">
        <v>96</v>
      </c>
      <c r="B6" s="646" t="s">
        <v>829</v>
      </c>
    </row>
    <row r="7" spans="1:10" ht="94.5" x14ac:dyDescent="0.25">
      <c r="F7" s="647" t="s">
        <v>304</v>
      </c>
      <c r="G7" s="647" t="s">
        <v>305</v>
      </c>
      <c r="H7" s="647" t="s">
        <v>830</v>
      </c>
      <c r="I7" s="647" t="s">
        <v>831</v>
      </c>
      <c r="J7" s="647" t="s">
        <v>832</v>
      </c>
    </row>
    <row r="8" spans="1:10" ht="110.25" x14ac:dyDescent="0.25">
      <c r="F8" s="648" t="s">
        <v>833</v>
      </c>
      <c r="G8" s="648" t="s">
        <v>834</v>
      </c>
      <c r="H8" s="648" t="s">
        <v>835</v>
      </c>
      <c r="I8" s="648" t="s">
        <v>836</v>
      </c>
      <c r="J8" s="648" t="s">
        <v>837</v>
      </c>
    </row>
    <row r="9" spans="1:10" x14ac:dyDescent="0.25">
      <c r="D9" s="646">
        <v>2008</v>
      </c>
      <c r="E9" s="646">
        <v>2008</v>
      </c>
      <c r="F9" s="649">
        <v>136.9238710783732</v>
      </c>
      <c r="G9" s="649">
        <v>45.132126765919743</v>
      </c>
      <c r="H9" s="649">
        <v>66.231168675782342</v>
      </c>
      <c r="I9" s="649">
        <v>13.234756907403304</v>
      </c>
      <c r="J9" s="650">
        <v>13.679910856773745</v>
      </c>
    </row>
    <row r="10" spans="1:10" x14ac:dyDescent="0.25">
      <c r="B10" s="651"/>
      <c r="C10" s="651"/>
      <c r="D10" s="646">
        <v>2009</v>
      </c>
      <c r="E10" s="646">
        <v>2009</v>
      </c>
      <c r="F10" s="649">
        <v>126.1427060571864</v>
      </c>
      <c r="G10" s="649">
        <v>11.536111033770153</v>
      </c>
      <c r="H10" s="649">
        <v>65.025893506655905</v>
      </c>
      <c r="I10" s="649">
        <v>11.45254788446516</v>
      </c>
      <c r="J10" s="650">
        <v>13.612226840958469</v>
      </c>
    </row>
    <row r="11" spans="1:10" x14ac:dyDescent="0.25">
      <c r="B11" s="651"/>
      <c r="C11" s="651"/>
      <c r="D11" s="646">
        <v>2010</v>
      </c>
      <c r="E11" s="646">
        <v>2010</v>
      </c>
      <c r="F11" s="649">
        <v>150.86315922181521</v>
      </c>
      <c r="G11" s="649">
        <v>8.7605677094958718</v>
      </c>
      <c r="H11" s="649">
        <v>70.294698643273534</v>
      </c>
      <c r="I11" s="649">
        <v>9.0971894108770819</v>
      </c>
      <c r="J11" s="650">
        <v>15.463598201686764</v>
      </c>
    </row>
    <row r="12" spans="1:10" x14ac:dyDescent="0.25">
      <c r="D12" s="646">
        <v>2011</v>
      </c>
      <c r="E12" s="646">
        <v>2011</v>
      </c>
      <c r="F12" s="649">
        <v>150.51062231902006</v>
      </c>
      <c r="G12" s="649">
        <v>4.254179846612562</v>
      </c>
      <c r="H12" s="649">
        <v>58.226955051535491</v>
      </c>
      <c r="I12" s="649">
        <v>8.029707987905093</v>
      </c>
      <c r="J12" s="650">
        <v>14.267345974843265</v>
      </c>
    </row>
    <row r="13" spans="1:10" x14ac:dyDescent="0.25">
      <c r="D13" s="646">
        <v>2012</v>
      </c>
      <c r="E13" s="646">
        <v>2012</v>
      </c>
      <c r="F13" s="649">
        <v>111.69667992702588</v>
      </c>
      <c r="G13" s="649">
        <v>3.3367059531831558</v>
      </c>
      <c r="H13" s="649">
        <v>51.850956347297107</v>
      </c>
      <c r="I13" s="649">
        <v>5.8996720637807609</v>
      </c>
      <c r="J13" s="650">
        <v>12.87144219997251</v>
      </c>
    </row>
    <row r="14" spans="1:10" x14ac:dyDescent="0.25">
      <c r="D14" s="646">
        <v>2013</v>
      </c>
      <c r="E14" s="646">
        <v>2013</v>
      </c>
      <c r="F14" s="649">
        <v>105.17125203918027</v>
      </c>
      <c r="G14" s="649">
        <v>1.8065055760535274</v>
      </c>
      <c r="H14" s="649">
        <v>48.616979112554375</v>
      </c>
      <c r="I14" s="649">
        <v>4.9382092221588199</v>
      </c>
      <c r="J14" s="650">
        <v>12.319571192573516</v>
      </c>
    </row>
    <row r="15" spans="1:10" x14ac:dyDescent="0.25">
      <c r="D15" s="646">
        <v>2014</v>
      </c>
      <c r="E15" s="646">
        <v>2014</v>
      </c>
      <c r="F15" s="649">
        <v>87.556023808499205</v>
      </c>
      <c r="G15" s="649">
        <v>2.2667556384148342</v>
      </c>
      <c r="H15" s="649">
        <v>35.82752795802022</v>
      </c>
      <c r="I15" s="649">
        <v>3.4802632295746578</v>
      </c>
      <c r="J15" s="650">
        <v>12.155202606862121</v>
      </c>
    </row>
    <row r="16" spans="1:10" x14ac:dyDescent="0.25">
      <c r="D16" s="646">
        <v>2015</v>
      </c>
      <c r="E16" s="646">
        <v>2015</v>
      </c>
      <c r="F16" s="649">
        <v>71.484624118460687</v>
      </c>
      <c r="G16" s="649">
        <v>4.3757066282623143</v>
      </c>
      <c r="H16" s="649">
        <v>30.356251841101905</v>
      </c>
      <c r="I16" s="649">
        <v>1.9763914836138565</v>
      </c>
      <c r="J16" s="650">
        <v>9.2771027432819224</v>
      </c>
    </row>
    <row r="17" spans="4:10" x14ac:dyDescent="0.25">
      <c r="D17" s="646">
        <v>2016</v>
      </c>
      <c r="E17" s="646">
        <v>2016</v>
      </c>
      <c r="F17" s="649">
        <v>53.78652289914789</v>
      </c>
      <c r="G17" s="649">
        <v>3.9077416741603344</v>
      </c>
      <c r="H17" s="649">
        <v>22.303850393843341</v>
      </c>
      <c r="I17" s="649">
        <v>1.0495940679310698</v>
      </c>
      <c r="J17" s="650">
        <v>7.2132649728268525</v>
      </c>
    </row>
    <row r="18" spans="4:10" x14ac:dyDescent="0.25">
      <c r="D18" s="646">
        <v>2017</v>
      </c>
      <c r="E18" s="646">
        <v>2017</v>
      </c>
      <c r="F18" s="649">
        <v>31.409142569399545</v>
      </c>
      <c r="G18" s="649">
        <v>5.2204654167771416</v>
      </c>
      <c r="H18" s="649">
        <v>21.322087372128287</v>
      </c>
      <c r="I18" s="649">
        <v>1.5934861385526917</v>
      </c>
      <c r="J18" s="650">
        <v>5.3005698617410539</v>
      </c>
    </row>
    <row r="19" spans="4:10" x14ac:dyDescent="0.25">
      <c r="D19" s="646">
        <v>2018</v>
      </c>
      <c r="E19" s="646">
        <v>2018</v>
      </c>
      <c r="F19" s="649">
        <v>27.665979779672647</v>
      </c>
      <c r="G19" s="649">
        <v>7.9764949781988577</v>
      </c>
      <c r="H19" s="649">
        <v>23.555517887618333</v>
      </c>
      <c r="I19" s="649">
        <v>3.638979796184298</v>
      </c>
      <c r="J19" s="650">
        <v>4.8565889969248754</v>
      </c>
    </row>
    <row r="20" spans="4:10" x14ac:dyDescent="0.25">
      <c r="D20" s="646" t="s">
        <v>838</v>
      </c>
      <c r="E20" s="646" t="s">
        <v>839</v>
      </c>
      <c r="F20" s="649">
        <v>21.742786784943206</v>
      </c>
      <c r="G20" s="649">
        <v>6.2166203989000604</v>
      </c>
      <c r="H20" s="649">
        <v>19.654172630543464</v>
      </c>
      <c r="I20" s="649">
        <v>3.6831254527848465</v>
      </c>
      <c r="J20" s="650">
        <v>4.6404976247541025</v>
      </c>
    </row>
    <row r="25" spans="4:10" x14ac:dyDescent="0.25">
      <c r="G25" s="652"/>
    </row>
    <row r="36" spans="3:8" x14ac:dyDescent="0.25">
      <c r="C36" s="649"/>
      <c r="D36" s="649"/>
      <c r="E36" s="649"/>
      <c r="F36" s="649"/>
      <c r="G36" s="649"/>
      <c r="H36" s="649"/>
    </row>
    <row r="37" spans="3:8" x14ac:dyDescent="0.25">
      <c r="C37" s="649"/>
      <c r="D37" s="649"/>
      <c r="E37" s="649"/>
      <c r="F37" s="649"/>
      <c r="G37" s="649"/>
      <c r="H37" s="649"/>
    </row>
    <row r="38" spans="3:8" x14ac:dyDescent="0.25">
      <c r="C38" s="649"/>
      <c r="D38" s="649"/>
      <c r="E38" s="649"/>
      <c r="F38" s="649"/>
      <c r="G38" s="649"/>
      <c r="H38" s="649"/>
    </row>
    <row r="39" spans="3:8" x14ac:dyDescent="0.25">
      <c r="C39" s="649"/>
      <c r="D39" s="649"/>
      <c r="E39" s="649"/>
      <c r="F39" s="649"/>
      <c r="G39" s="649"/>
      <c r="H39" s="649"/>
    </row>
    <row r="41" spans="3:8" x14ac:dyDescent="0.25">
      <c r="D41" s="651"/>
      <c r="E41" s="651"/>
      <c r="F41" s="651"/>
      <c r="G41" s="651"/>
      <c r="H41" s="651"/>
    </row>
    <row r="42" spans="3:8" x14ac:dyDescent="0.25">
      <c r="D42" s="650"/>
      <c r="E42" s="650"/>
      <c r="F42" s="650"/>
      <c r="G42" s="650"/>
      <c r="H42" s="650"/>
    </row>
  </sheetData>
  <mergeCells count="1">
    <mergeCell ref="C1:F1"/>
  </mergeCells>
  <hyperlinks>
    <hyperlink ref="C1" location="Tartalom_Index!A1" display="Vissza a Tartalomra / Return to the Index" xr:uid="{D889D74F-C5A6-4F6F-940D-BA0AEB6505FB}"/>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AC62-C381-41BE-971B-AB226412D08D}">
  <sheetPr codeName="Sheet22"/>
  <dimension ref="A1:K71"/>
  <sheetViews>
    <sheetView showGridLines="0" zoomScale="75" zoomScaleNormal="75" workbookViewId="0"/>
  </sheetViews>
  <sheetFormatPr defaultRowHeight="15.75" x14ac:dyDescent="0.25"/>
  <cols>
    <col min="1" max="1" width="13.140625" style="364" bestFit="1" customWidth="1"/>
    <col min="2" max="2" width="106.85546875" style="364" customWidth="1"/>
    <col min="3" max="3" width="9.85546875" style="364" customWidth="1"/>
    <col min="4" max="5" width="15.7109375" style="364" customWidth="1"/>
    <col min="6" max="6" width="18.42578125" style="364" customWidth="1"/>
    <col min="7" max="9" width="15.7109375" style="364" customWidth="1"/>
    <col min="10" max="16384" width="9.140625" style="364"/>
  </cols>
  <sheetData>
    <row r="1" spans="1:10" x14ac:dyDescent="0.25">
      <c r="A1" s="37" t="s">
        <v>89</v>
      </c>
      <c r="B1" s="128" t="s">
        <v>380</v>
      </c>
      <c r="C1" s="913" t="s">
        <v>400</v>
      </c>
      <c r="D1" s="913"/>
      <c r="E1" s="913"/>
      <c r="F1" s="913"/>
    </row>
    <row r="2" spans="1:10" x14ac:dyDescent="0.25">
      <c r="A2" s="37" t="s">
        <v>90</v>
      </c>
      <c r="B2" s="128" t="s">
        <v>840</v>
      </c>
    </row>
    <row r="3" spans="1:10" x14ac:dyDescent="0.25">
      <c r="A3" s="37" t="s">
        <v>91</v>
      </c>
      <c r="B3" s="131" t="s">
        <v>381</v>
      </c>
      <c r="C3" s="365"/>
    </row>
    <row r="4" spans="1:10" x14ac:dyDescent="0.25">
      <c r="A4" s="37" t="s">
        <v>93</v>
      </c>
      <c r="B4" s="131" t="s">
        <v>382</v>
      </c>
    </row>
    <row r="5" spans="1:10" x14ac:dyDescent="0.25">
      <c r="A5" s="38" t="s">
        <v>95</v>
      </c>
      <c r="B5" s="132" t="s">
        <v>841</v>
      </c>
    </row>
    <row r="6" spans="1:10" x14ac:dyDescent="0.25">
      <c r="A6" s="38" t="s">
        <v>96</v>
      </c>
      <c r="B6" s="132" t="s">
        <v>842</v>
      </c>
    </row>
    <row r="8" spans="1:10" x14ac:dyDescent="0.25">
      <c r="A8" s="38"/>
      <c r="B8" s="132"/>
      <c r="C8" s="129"/>
      <c r="D8" s="130"/>
      <c r="E8" s="130"/>
      <c r="F8" s="129"/>
      <c r="G8" s="129"/>
      <c r="H8" s="130"/>
      <c r="I8" s="130"/>
      <c r="J8" s="130"/>
    </row>
    <row r="9" spans="1:10" ht="78.75" x14ac:dyDescent="0.25">
      <c r="A9" s="129"/>
      <c r="B9" s="129"/>
      <c r="C9" s="129"/>
      <c r="D9" s="129"/>
      <c r="E9" s="366"/>
      <c r="F9" s="367" t="s">
        <v>647</v>
      </c>
      <c r="G9" s="133" t="s">
        <v>648</v>
      </c>
      <c r="H9" s="134" t="s">
        <v>843</v>
      </c>
      <c r="I9" s="134" t="s">
        <v>844</v>
      </c>
      <c r="J9" s="130"/>
    </row>
    <row r="10" spans="1:10" ht="63" x14ac:dyDescent="0.25">
      <c r="A10" s="129"/>
      <c r="B10" s="129"/>
      <c r="C10" s="129"/>
      <c r="D10" s="135"/>
      <c r="E10" s="368"/>
      <c r="F10" s="369" t="s">
        <v>383</v>
      </c>
      <c r="G10" s="136" t="s">
        <v>384</v>
      </c>
      <c r="H10" s="134" t="s">
        <v>385</v>
      </c>
      <c r="I10" s="134" t="s">
        <v>845</v>
      </c>
      <c r="J10" s="130"/>
    </row>
    <row r="11" spans="1:10" x14ac:dyDescent="0.25">
      <c r="A11" s="129"/>
      <c r="B11" s="129"/>
      <c r="C11" s="370"/>
      <c r="D11" s="137" t="s">
        <v>179</v>
      </c>
      <c r="E11" s="206" t="s">
        <v>190</v>
      </c>
      <c r="F11" s="138">
        <v>18.333346207599753</v>
      </c>
      <c r="G11" s="138">
        <v>21.171328363146031</v>
      </c>
      <c r="H11" s="138">
        <v>1.9000000000000057</v>
      </c>
      <c r="I11" s="138">
        <v>12.612951314972335</v>
      </c>
      <c r="J11" s="130"/>
    </row>
    <row r="12" spans="1:10" x14ac:dyDescent="0.25">
      <c r="A12" s="129"/>
      <c r="B12" s="129"/>
      <c r="C12" s="370"/>
      <c r="D12" s="137" t="s">
        <v>103</v>
      </c>
      <c r="E12" s="207" t="s">
        <v>104</v>
      </c>
      <c r="F12" s="138">
        <v>16.079828520356653</v>
      </c>
      <c r="G12" s="138">
        <v>18.53142085801025</v>
      </c>
      <c r="H12" s="138">
        <v>2.2000000000000028</v>
      </c>
      <c r="I12" s="138">
        <v>11.564370865877137</v>
      </c>
      <c r="J12" s="130"/>
    </row>
    <row r="13" spans="1:10" x14ac:dyDescent="0.25">
      <c r="A13" s="129"/>
      <c r="B13" s="129"/>
      <c r="C13" s="370"/>
      <c r="D13" s="137" t="s">
        <v>105</v>
      </c>
      <c r="E13" s="207" t="s">
        <v>106</v>
      </c>
      <c r="F13" s="138">
        <v>16.128472638259272</v>
      </c>
      <c r="G13" s="138">
        <v>20.384064690899663</v>
      </c>
      <c r="H13" s="138">
        <v>1.4000000000000057</v>
      </c>
      <c r="I13" s="138">
        <v>11.106769473831335</v>
      </c>
      <c r="J13" s="130"/>
    </row>
    <row r="14" spans="1:10" x14ac:dyDescent="0.25">
      <c r="A14" s="129"/>
      <c r="B14" s="139"/>
      <c r="C14" s="370"/>
      <c r="D14" s="137" t="s">
        <v>107</v>
      </c>
      <c r="E14" s="207" t="s">
        <v>108</v>
      </c>
      <c r="F14" s="138">
        <v>9.0455463685951649</v>
      </c>
      <c r="G14" s="138">
        <v>11.740166570915108</v>
      </c>
      <c r="H14" s="138">
        <v>-2.5</v>
      </c>
      <c r="I14" s="138">
        <v>7.5751885556726677</v>
      </c>
      <c r="J14" s="130"/>
    </row>
    <row r="15" spans="1:10" x14ac:dyDescent="0.25">
      <c r="A15" s="129"/>
      <c r="B15" s="129"/>
      <c r="C15" s="370"/>
      <c r="D15" s="137" t="s">
        <v>180</v>
      </c>
      <c r="E15" s="207" t="s">
        <v>191</v>
      </c>
      <c r="F15" s="138">
        <v>3.9691600253332258</v>
      </c>
      <c r="G15" s="138">
        <v>3.5826563092342241</v>
      </c>
      <c r="H15" s="138">
        <v>-6.7999999999999972</v>
      </c>
      <c r="I15" s="138">
        <v>1.2702083552979246</v>
      </c>
      <c r="J15" s="130"/>
    </row>
    <row r="16" spans="1:10" x14ac:dyDescent="0.25">
      <c r="A16" s="129"/>
      <c r="B16" s="129"/>
      <c r="C16" s="370"/>
      <c r="D16" s="137" t="s">
        <v>103</v>
      </c>
      <c r="E16" s="207" t="s">
        <v>104</v>
      </c>
      <c r="F16" s="138">
        <v>0.9130635495435333</v>
      </c>
      <c r="G16" s="138">
        <v>-0.49156311088971449</v>
      </c>
      <c r="H16" s="138">
        <v>-7.7000000000000028</v>
      </c>
      <c r="I16" s="138">
        <v>-2.7722680969522884</v>
      </c>
      <c r="J16" s="130"/>
    </row>
    <row r="17" spans="1:10" x14ac:dyDescent="0.25">
      <c r="A17" s="129"/>
      <c r="B17" s="129"/>
      <c r="C17" s="370"/>
      <c r="D17" s="140" t="s">
        <v>105</v>
      </c>
      <c r="E17" s="207" t="s">
        <v>106</v>
      </c>
      <c r="F17" s="138">
        <v>-5.7924706764853493</v>
      </c>
      <c r="G17" s="138">
        <v>-5.3957039477856057</v>
      </c>
      <c r="H17" s="138">
        <v>-7.4000000000000057</v>
      </c>
      <c r="I17" s="138">
        <v>-8.4698674519934514</v>
      </c>
      <c r="J17" s="130"/>
    </row>
    <row r="18" spans="1:10" x14ac:dyDescent="0.25">
      <c r="A18" s="129"/>
      <c r="B18" s="129"/>
      <c r="C18" s="370"/>
      <c r="D18" s="140" t="s">
        <v>107</v>
      </c>
      <c r="E18" s="207" t="s">
        <v>108</v>
      </c>
      <c r="F18" s="138">
        <v>-7.5353772535478969</v>
      </c>
      <c r="G18" s="138">
        <v>-7.5897172260660568</v>
      </c>
      <c r="H18" s="138">
        <v>-4.4000000000000057</v>
      </c>
      <c r="I18" s="138">
        <v>-12.140358424589891</v>
      </c>
      <c r="J18" s="130"/>
    </row>
    <row r="19" spans="1:10" x14ac:dyDescent="0.25">
      <c r="A19" s="129"/>
      <c r="B19" s="129"/>
      <c r="C19" s="370"/>
      <c r="D19" s="140" t="s">
        <v>181</v>
      </c>
      <c r="E19" s="207" t="s">
        <v>192</v>
      </c>
      <c r="F19" s="138">
        <v>-6.360688306897246</v>
      </c>
      <c r="G19" s="138">
        <v>-6.0215550335950923</v>
      </c>
      <c r="H19" s="138">
        <v>-0.29999999999999716</v>
      </c>
      <c r="I19" s="138">
        <v>-12.056024449256228</v>
      </c>
      <c r="J19" s="130"/>
    </row>
    <row r="20" spans="1:10" x14ac:dyDescent="0.25">
      <c r="A20" s="129"/>
      <c r="B20" s="129"/>
      <c r="C20" s="370"/>
      <c r="D20" s="140" t="s">
        <v>103</v>
      </c>
      <c r="E20" s="207" t="s">
        <v>104</v>
      </c>
      <c r="F20" s="138">
        <v>-8.1704730850423424</v>
      </c>
      <c r="G20" s="138">
        <v>-7.2151162427270634</v>
      </c>
      <c r="H20" s="138">
        <v>0.29999999999999716</v>
      </c>
      <c r="I20" s="138">
        <v>-12.46984244183065</v>
      </c>
      <c r="J20" s="130"/>
    </row>
    <row r="21" spans="1:10" x14ac:dyDescent="0.25">
      <c r="A21" s="129"/>
      <c r="B21" s="129"/>
      <c r="C21" s="370"/>
      <c r="D21" s="140" t="s">
        <v>105</v>
      </c>
      <c r="E21" s="207" t="s">
        <v>106</v>
      </c>
      <c r="F21" s="138">
        <v>-5.7400792072485372</v>
      </c>
      <c r="G21" s="138">
        <v>-7.3101156849853339</v>
      </c>
      <c r="H21" s="138">
        <v>1.2000000000000028</v>
      </c>
      <c r="I21" s="138">
        <v>-10.378787624947975</v>
      </c>
      <c r="J21" s="130"/>
    </row>
    <row r="22" spans="1:10" x14ac:dyDescent="0.25">
      <c r="A22" s="129"/>
      <c r="B22" s="129"/>
      <c r="C22" s="370"/>
      <c r="D22" s="140" t="s">
        <v>107</v>
      </c>
      <c r="E22" s="207" t="s">
        <v>108</v>
      </c>
      <c r="F22" s="138">
        <v>-4.5793116738473847</v>
      </c>
      <c r="G22" s="138">
        <v>-6.9484270985573566</v>
      </c>
      <c r="H22" s="138">
        <v>1.0999999999999943</v>
      </c>
      <c r="I22" s="138">
        <v>-9.2694936174532785</v>
      </c>
      <c r="J22" s="130"/>
    </row>
    <row r="23" spans="1:10" x14ac:dyDescent="0.25">
      <c r="A23" s="129"/>
      <c r="B23" s="129"/>
      <c r="C23" s="370"/>
      <c r="D23" s="140" t="s">
        <v>101</v>
      </c>
      <c r="E23" s="207" t="s">
        <v>102</v>
      </c>
      <c r="F23" s="138">
        <v>-5.4328467673142509</v>
      </c>
      <c r="G23" s="138">
        <v>-5.8633613392734247</v>
      </c>
      <c r="H23" s="138">
        <v>2.4000000000000057</v>
      </c>
      <c r="I23" s="138">
        <v>-5.1649607565933735</v>
      </c>
      <c r="J23" s="130"/>
    </row>
    <row r="24" spans="1:10" x14ac:dyDescent="0.25">
      <c r="A24" s="129"/>
      <c r="B24" s="129"/>
      <c r="C24" s="370"/>
      <c r="D24" s="140" t="s">
        <v>103</v>
      </c>
      <c r="E24" s="207" t="s">
        <v>104</v>
      </c>
      <c r="F24" s="138">
        <v>-4.0016932553112223</v>
      </c>
      <c r="G24" s="138">
        <v>-4.8926251045693405</v>
      </c>
      <c r="H24" s="138">
        <v>1.4000000000000057</v>
      </c>
      <c r="I24" s="138">
        <v>-1.4040680189823291</v>
      </c>
      <c r="J24" s="130"/>
    </row>
    <row r="25" spans="1:10" x14ac:dyDescent="0.25">
      <c r="A25" s="129"/>
      <c r="B25" s="129"/>
      <c r="C25" s="370"/>
      <c r="D25" s="140" t="s">
        <v>105</v>
      </c>
      <c r="E25" s="207" t="s">
        <v>106</v>
      </c>
      <c r="F25" s="138">
        <v>-4.7797756610273323</v>
      </c>
      <c r="G25" s="138">
        <v>-4.5690463596679791</v>
      </c>
      <c r="H25" s="138">
        <v>1.2000000000000028</v>
      </c>
      <c r="I25" s="138">
        <v>1.6073665140638411</v>
      </c>
      <c r="J25" s="130"/>
    </row>
    <row r="26" spans="1:10" x14ac:dyDescent="0.25">
      <c r="A26" s="129"/>
      <c r="B26" s="129"/>
      <c r="C26" s="370"/>
      <c r="D26" s="140" t="s">
        <v>107</v>
      </c>
      <c r="E26" s="207" t="s">
        <v>108</v>
      </c>
      <c r="F26" s="138">
        <v>-4.9220375819071354</v>
      </c>
      <c r="G26" s="138">
        <v>-4.8455759146690198</v>
      </c>
      <c r="H26" s="138">
        <v>1.7999999999999972</v>
      </c>
      <c r="I26" s="138">
        <v>6.8605148738350152</v>
      </c>
      <c r="J26" s="130"/>
    </row>
    <row r="27" spans="1:10" x14ac:dyDescent="0.25">
      <c r="A27" s="129"/>
      <c r="B27" s="129"/>
      <c r="C27" s="370"/>
      <c r="D27" s="140" t="s">
        <v>109</v>
      </c>
      <c r="E27" s="207" t="s">
        <v>110</v>
      </c>
      <c r="F27" s="138">
        <v>-4.6072556471973956</v>
      </c>
      <c r="G27" s="138">
        <v>-4.9377524330027001</v>
      </c>
      <c r="H27" s="138">
        <v>-0.90000000000000568</v>
      </c>
      <c r="I27" s="138">
        <v>4.8065948243798999</v>
      </c>
      <c r="J27" s="130"/>
    </row>
    <row r="28" spans="1:10" x14ac:dyDescent="0.25">
      <c r="A28" s="129"/>
      <c r="B28" s="129"/>
      <c r="C28" s="370"/>
      <c r="D28" s="140" t="s">
        <v>103</v>
      </c>
      <c r="E28" s="207" t="s">
        <v>104</v>
      </c>
      <c r="F28" s="138">
        <v>-4.4564447011769959</v>
      </c>
      <c r="G28" s="138">
        <v>-4.8455759146690198</v>
      </c>
      <c r="H28" s="138">
        <v>-1.4000000000000057</v>
      </c>
      <c r="I28" s="138">
        <v>2.8532656169351043</v>
      </c>
      <c r="J28" s="130"/>
    </row>
    <row r="29" spans="1:10" x14ac:dyDescent="0.25">
      <c r="A29" s="129"/>
      <c r="B29" s="129"/>
      <c r="C29" s="370"/>
      <c r="D29" s="140" t="s">
        <v>105</v>
      </c>
      <c r="E29" s="207" t="s">
        <v>106</v>
      </c>
      <c r="F29" s="138">
        <v>-4.4103178193597614</v>
      </c>
      <c r="G29" s="138">
        <v>-4.3687517634245552</v>
      </c>
      <c r="H29" s="138">
        <v>-1.2000000000000028</v>
      </c>
      <c r="I29" s="138">
        <v>0.46507621208439787</v>
      </c>
      <c r="J29" s="130"/>
    </row>
    <row r="30" spans="1:10" x14ac:dyDescent="0.25">
      <c r="A30" s="129"/>
      <c r="B30" s="129"/>
      <c r="C30" s="370"/>
      <c r="D30" s="140" t="s">
        <v>107</v>
      </c>
      <c r="E30" s="207" t="s">
        <v>108</v>
      </c>
      <c r="F30" s="138">
        <v>-4.1973775796654609</v>
      </c>
      <c r="G30" s="138">
        <v>-4.2263414738551717</v>
      </c>
      <c r="H30" s="138">
        <v>-2.5</v>
      </c>
      <c r="I30" s="138">
        <v>-5.7418171158643361</v>
      </c>
      <c r="J30" s="130"/>
    </row>
    <row r="31" spans="1:10" x14ac:dyDescent="0.25">
      <c r="A31" s="129"/>
      <c r="B31" s="129"/>
      <c r="C31" s="370"/>
      <c r="D31" s="141" t="s">
        <v>111</v>
      </c>
      <c r="E31" s="207" t="s">
        <v>112</v>
      </c>
      <c r="F31" s="138">
        <v>-4.4621537307060697</v>
      </c>
      <c r="G31" s="138">
        <v>-5.0990248013575723</v>
      </c>
      <c r="H31" s="138">
        <v>0.29999999999999716</v>
      </c>
      <c r="I31" s="138">
        <v>-6.4560428025335028</v>
      </c>
      <c r="J31" s="130"/>
    </row>
    <row r="32" spans="1:10" x14ac:dyDescent="0.25">
      <c r="A32" s="129"/>
      <c r="B32" s="129"/>
      <c r="C32" s="370"/>
      <c r="D32" s="140" t="s">
        <v>103</v>
      </c>
      <c r="E32" s="207" t="s">
        <v>104</v>
      </c>
      <c r="F32" s="138">
        <v>-4.15651326580854</v>
      </c>
      <c r="G32" s="138">
        <v>-6.4142185564771523</v>
      </c>
      <c r="H32" s="138">
        <v>1.7000000000000028</v>
      </c>
      <c r="I32" s="138">
        <v>-5.2005203920051315</v>
      </c>
      <c r="J32" s="130"/>
    </row>
    <row r="33" spans="1:11" x14ac:dyDescent="0.25">
      <c r="A33" s="129"/>
      <c r="B33" s="129"/>
      <c r="C33" s="370"/>
      <c r="D33" s="140" t="s">
        <v>105</v>
      </c>
      <c r="E33" s="207" t="s">
        <v>106</v>
      </c>
      <c r="F33" s="138">
        <v>-0.70067493667610625</v>
      </c>
      <c r="G33" s="138">
        <v>0.67</v>
      </c>
      <c r="H33" s="138">
        <v>2.5999999999999943</v>
      </c>
      <c r="I33" s="138">
        <v>-1.7480518252674528</v>
      </c>
      <c r="J33" s="130"/>
    </row>
    <row r="34" spans="1:11" x14ac:dyDescent="0.25">
      <c r="A34" s="129"/>
      <c r="B34" s="129"/>
      <c r="C34" s="370"/>
      <c r="D34" s="140" t="s">
        <v>107</v>
      </c>
      <c r="E34" s="207" t="s">
        <v>108</v>
      </c>
      <c r="F34" s="138">
        <v>-1.3906387345296409</v>
      </c>
      <c r="G34" s="138">
        <v>2.2604379304E-2</v>
      </c>
      <c r="H34" s="138">
        <v>3.9000000000000057</v>
      </c>
      <c r="I34" s="138">
        <v>7.6933410904273671</v>
      </c>
      <c r="J34" s="130"/>
    </row>
    <row r="35" spans="1:11" x14ac:dyDescent="0.25">
      <c r="A35" s="129"/>
      <c r="B35" s="129"/>
      <c r="C35" s="370"/>
      <c r="D35" s="140" t="s">
        <v>113</v>
      </c>
      <c r="E35" s="207" t="s">
        <v>114</v>
      </c>
      <c r="F35" s="138">
        <v>-1.4403112652195291</v>
      </c>
      <c r="G35" s="138">
        <v>0.49910182496025191</v>
      </c>
      <c r="H35" s="138">
        <v>4.0999999999999943</v>
      </c>
      <c r="I35" s="138">
        <v>13.387087223173296</v>
      </c>
      <c r="J35" s="130"/>
    </row>
    <row r="36" spans="1:11" x14ac:dyDescent="0.25">
      <c r="A36" s="129"/>
      <c r="B36" s="129"/>
      <c r="C36" s="370"/>
      <c r="D36" s="140" t="s">
        <v>103</v>
      </c>
      <c r="E36" s="207" t="s">
        <v>104</v>
      </c>
      <c r="F36" s="138">
        <v>-3.8209161383240052E-3</v>
      </c>
      <c r="G36" s="138">
        <v>1.2058073718786109</v>
      </c>
      <c r="H36" s="138">
        <v>4.7000000000000028</v>
      </c>
      <c r="I36" s="138">
        <v>16.686696892782834</v>
      </c>
      <c r="J36" s="130"/>
    </row>
    <row r="37" spans="1:11" x14ac:dyDescent="0.25">
      <c r="A37" s="129"/>
      <c r="B37" s="129"/>
      <c r="C37" s="370"/>
      <c r="D37" s="140" t="s">
        <v>105</v>
      </c>
      <c r="E37" s="207" t="s">
        <v>106</v>
      </c>
      <c r="F37" s="138">
        <v>-1.6271390201404574</v>
      </c>
      <c r="G37" s="138">
        <v>-3.2405238247377253</v>
      </c>
      <c r="H37" s="138">
        <v>4</v>
      </c>
      <c r="I37" s="138">
        <v>14.929626584051519</v>
      </c>
      <c r="J37" s="130"/>
    </row>
    <row r="38" spans="1:11" x14ac:dyDescent="0.25">
      <c r="A38" s="129"/>
      <c r="B38" s="129"/>
      <c r="C38" s="370"/>
      <c r="D38" s="140" t="s">
        <v>107</v>
      </c>
      <c r="E38" s="207" t="s">
        <v>108</v>
      </c>
      <c r="F38" s="138">
        <v>1.8717777599767949</v>
      </c>
      <c r="G38" s="138">
        <v>-1.5380132542280385</v>
      </c>
      <c r="H38" s="138">
        <v>3.7000000000000028</v>
      </c>
      <c r="I38" s="138">
        <v>7.6527990906784424</v>
      </c>
      <c r="J38" s="130"/>
    </row>
    <row r="39" spans="1:11" x14ac:dyDescent="0.25">
      <c r="A39" s="129"/>
      <c r="B39" s="129"/>
      <c r="C39" s="370"/>
      <c r="D39" s="140" t="s">
        <v>115</v>
      </c>
      <c r="E39" s="207" t="s">
        <v>116</v>
      </c>
      <c r="F39" s="138">
        <v>0.93221253435831053</v>
      </c>
      <c r="G39" s="138">
        <v>0.62731605195289319</v>
      </c>
      <c r="H39" s="138">
        <v>4.2000000000000028</v>
      </c>
      <c r="I39" s="138">
        <v>1.5560922900386771</v>
      </c>
      <c r="J39" s="130"/>
    </row>
    <row r="40" spans="1:11" x14ac:dyDescent="0.25">
      <c r="A40" s="129"/>
      <c r="B40" s="129"/>
      <c r="C40" s="370"/>
      <c r="D40" s="140" t="s">
        <v>103</v>
      </c>
      <c r="E40" s="207" t="s">
        <v>104</v>
      </c>
      <c r="F40" s="138">
        <v>-2.9163103620152131</v>
      </c>
      <c r="G40" s="138">
        <v>1.9198772145865901</v>
      </c>
      <c r="H40" s="138">
        <v>3.2999999999999972</v>
      </c>
      <c r="I40" s="138">
        <v>-3.2423508173606024</v>
      </c>
      <c r="J40" s="130"/>
    </row>
    <row r="41" spans="1:11" x14ac:dyDescent="0.25">
      <c r="A41" s="129"/>
      <c r="B41" s="129"/>
      <c r="C41" s="370"/>
      <c r="D41" s="140" t="s">
        <v>105</v>
      </c>
      <c r="E41" s="207" t="s">
        <v>106</v>
      </c>
      <c r="F41" s="138">
        <v>-3.8531727458268912</v>
      </c>
      <c r="G41" s="138">
        <v>3.5142322718295684</v>
      </c>
      <c r="H41" s="138">
        <v>2.9000000000000057</v>
      </c>
      <c r="I41" s="138">
        <v>-5.2498010609283767</v>
      </c>
      <c r="J41" s="130"/>
    </row>
    <row r="42" spans="1:11" x14ac:dyDescent="0.25">
      <c r="A42" s="129"/>
      <c r="B42" s="129"/>
      <c r="C42" s="370"/>
      <c r="D42" s="140" t="s">
        <v>107</v>
      </c>
      <c r="E42" s="207" t="s">
        <v>108</v>
      </c>
      <c r="F42" s="138">
        <v>-5.9194681465260715</v>
      </c>
      <c r="G42" s="138">
        <v>5.294781718232513</v>
      </c>
      <c r="H42" s="138">
        <v>3.5</v>
      </c>
      <c r="I42" s="138">
        <v>-5.3053430707246036</v>
      </c>
      <c r="J42" s="130"/>
    </row>
    <row r="43" spans="1:11" x14ac:dyDescent="0.25">
      <c r="A43" s="129"/>
      <c r="B43" s="129"/>
      <c r="C43" s="370"/>
      <c r="D43" s="140" t="s">
        <v>117</v>
      </c>
      <c r="E43" s="207" t="s">
        <v>118</v>
      </c>
      <c r="F43" s="138">
        <v>-2.3695205433974293</v>
      </c>
      <c r="G43" s="138">
        <v>6.2606842100707158</v>
      </c>
      <c r="H43" s="138">
        <v>1.4000000000000057</v>
      </c>
      <c r="I43" s="138">
        <v>-2.8985762146109408</v>
      </c>
      <c r="J43" s="130"/>
      <c r="K43" s="371"/>
    </row>
    <row r="44" spans="1:11" x14ac:dyDescent="0.25">
      <c r="A44" s="129"/>
      <c r="B44" s="129"/>
      <c r="C44" s="370"/>
      <c r="D44" s="140" t="s">
        <v>103</v>
      </c>
      <c r="E44" s="207" t="s">
        <v>104</v>
      </c>
      <c r="F44" s="138">
        <v>0.60871778221947137</v>
      </c>
      <c r="G44" s="138">
        <v>6.7146151169064208</v>
      </c>
      <c r="H44" s="138">
        <v>2.7000000000000028</v>
      </c>
      <c r="I44" s="138">
        <v>-1.1362813580256415</v>
      </c>
      <c r="J44" s="130"/>
      <c r="K44" s="371"/>
    </row>
    <row r="45" spans="1:11" x14ac:dyDescent="0.25">
      <c r="A45" s="129"/>
      <c r="B45" s="129"/>
      <c r="C45" s="370"/>
      <c r="D45" s="140" t="s">
        <v>105</v>
      </c>
      <c r="E45" s="207" t="s">
        <v>106</v>
      </c>
      <c r="F45" s="138">
        <v>1.6350382315051604</v>
      </c>
      <c r="G45" s="138">
        <v>7.2187536518777451</v>
      </c>
      <c r="H45" s="138">
        <v>2.4000000000000057</v>
      </c>
      <c r="I45" s="138">
        <v>1.606519219659603</v>
      </c>
      <c r="J45" s="130"/>
      <c r="K45" s="371"/>
    </row>
    <row r="46" spans="1:11" x14ac:dyDescent="0.25">
      <c r="A46" s="129"/>
      <c r="B46" s="129"/>
      <c r="C46" s="370"/>
      <c r="D46" s="140" t="s">
        <v>107</v>
      </c>
      <c r="E46" s="207" t="s">
        <v>108</v>
      </c>
      <c r="F46" s="138">
        <v>4.0528738690360813</v>
      </c>
      <c r="G46" s="138">
        <v>8.9675714314720505</v>
      </c>
      <c r="H46" s="138">
        <v>2.2000000000000028</v>
      </c>
      <c r="I46" s="138">
        <v>6.2682331311172561</v>
      </c>
      <c r="J46" s="130"/>
      <c r="K46" s="371"/>
    </row>
    <row r="47" spans="1:11" x14ac:dyDescent="0.25">
      <c r="A47" s="129"/>
      <c r="B47" s="129"/>
      <c r="C47" s="370"/>
      <c r="D47" s="129" t="s">
        <v>119</v>
      </c>
      <c r="E47" s="207" t="s">
        <v>120</v>
      </c>
      <c r="F47" s="138">
        <v>4.0254390001019074</v>
      </c>
      <c r="G47" s="138">
        <v>8.3895516339954934</v>
      </c>
      <c r="H47" s="138">
        <v>4.2000000000000028</v>
      </c>
      <c r="I47" s="138">
        <v>8.9272740327885742</v>
      </c>
      <c r="J47" s="130"/>
      <c r="K47" s="371"/>
    </row>
    <row r="48" spans="1:11" x14ac:dyDescent="0.25">
      <c r="A48" s="129"/>
      <c r="B48" s="129"/>
      <c r="C48" s="370"/>
      <c r="D48" s="129" t="s">
        <v>103</v>
      </c>
      <c r="E48" s="207" t="s">
        <v>104</v>
      </c>
      <c r="F48" s="138">
        <v>6.291567773691165</v>
      </c>
      <c r="G48" s="138">
        <v>8.4511874361454264</v>
      </c>
      <c r="H48" s="138">
        <v>4</v>
      </c>
      <c r="I48" s="138">
        <v>12.046154362030208</v>
      </c>
      <c r="J48" s="130"/>
      <c r="K48" s="371"/>
    </row>
    <row r="49" spans="1:11" x14ac:dyDescent="0.25">
      <c r="A49" s="129"/>
      <c r="B49" s="129"/>
      <c r="C49" s="370"/>
      <c r="D49" s="129" t="s">
        <v>105</v>
      </c>
      <c r="E49" s="207" t="s">
        <v>106</v>
      </c>
      <c r="F49" s="138">
        <v>8.0547975450400688</v>
      </c>
      <c r="G49" s="138">
        <v>9.7181808379020005</v>
      </c>
      <c r="H49" s="138">
        <v>4.2999999999999972</v>
      </c>
      <c r="I49" s="138">
        <v>13.886367380905</v>
      </c>
      <c r="J49" s="130"/>
      <c r="K49" s="371"/>
    </row>
    <row r="50" spans="1:11" x14ac:dyDescent="0.25">
      <c r="A50" s="129"/>
      <c r="B50" s="129"/>
      <c r="C50" s="370"/>
      <c r="D50" s="129" t="s">
        <v>107</v>
      </c>
      <c r="E50" s="207" t="s">
        <v>108</v>
      </c>
      <c r="F50" s="138">
        <v>9.4973775735335231</v>
      </c>
      <c r="G50" s="138">
        <v>12.074692365982699</v>
      </c>
      <c r="H50" s="138">
        <v>4.9000000000000057</v>
      </c>
      <c r="I50" s="138">
        <v>12.384606877450267</v>
      </c>
      <c r="J50" s="130"/>
      <c r="K50" s="371"/>
    </row>
    <row r="51" spans="1:11" x14ac:dyDescent="0.25">
      <c r="A51" s="129"/>
      <c r="B51" s="129"/>
      <c r="C51" s="370"/>
      <c r="D51" s="129" t="s">
        <v>121</v>
      </c>
      <c r="E51" s="207" t="s">
        <v>182</v>
      </c>
      <c r="F51" s="138">
        <v>10.546680993732785</v>
      </c>
      <c r="G51" s="138">
        <v>12.522423812954367</v>
      </c>
      <c r="H51" s="138">
        <v>5</v>
      </c>
      <c r="I51" s="138">
        <v>11.193569146719256</v>
      </c>
      <c r="J51" s="130"/>
      <c r="K51" s="371"/>
    </row>
    <row r="52" spans="1:11" x14ac:dyDescent="0.25">
      <c r="A52" s="129"/>
      <c r="B52" s="129"/>
      <c r="C52" s="370"/>
      <c r="D52" s="129" t="s">
        <v>103</v>
      </c>
      <c r="E52" s="207" t="s">
        <v>104</v>
      </c>
      <c r="F52" s="138">
        <v>12.39509262477336</v>
      </c>
      <c r="G52" s="138">
        <v>13.786870528593138</v>
      </c>
      <c r="H52" s="138">
        <v>4.7000000000000028</v>
      </c>
      <c r="I52" s="138">
        <v>11.387121501553324</v>
      </c>
      <c r="J52" s="130"/>
      <c r="K52" s="371"/>
    </row>
    <row r="53" spans="1:11" x14ac:dyDescent="0.25">
      <c r="A53" s="129"/>
      <c r="B53" s="129"/>
      <c r="C53" s="370"/>
      <c r="D53" s="129" t="s">
        <v>105</v>
      </c>
      <c r="E53" s="207" t="s">
        <v>106</v>
      </c>
      <c r="F53" s="138">
        <v>14.027310966861792</v>
      </c>
      <c r="G53" s="138">
        <v>13.3222830766597</v>
      </c>
      <c r="H53" s="138">
        <v>5.2999999999999972</v>
      </c>
      <c r="I53" s="138">
        <v>11.651409054028818</v>
      </c>
      <c r="J53" s="130"/>
      <c r="K53" s="371"/>
    </row>
    <row r="54" spans="1:11" x14ac:dyDescent="0.25">
      <c r="A54" s="129"/>
      <c r="B54" s="129"/>
      <c r="C54" s="370"/>
      <c r="D54" s="129" t="s">
        <v>107</v>
      </c>
      <c r="E54" s="207" t="s">
        <v>108</v>
      </c>
      <c r="F54" s="138">
        <v>14.117564089769857</v>
      </c>
      <c r="G54" s="138">
        <v>11.290024384092881</v>
      </c>
      <c r="H54" s="138">
        <v>4.9000000000000057</v>
      </c>
      <c r="I54" s="138">
        <v>14.277584701625855</v>
      </c>
      <c r="J54" s="130"/>
      <c r="K54" s="371"/>
    </row>
    <row r="55" spans="1:11" x14ac:dyDescent="0.25">
      <c r="A55" s="129"/>
      <c r="B55" s="129"/>
      <c r="C55" s="370"/>
      <c r="D55" s="129" t="s">
        <v>225</v>
      </c>
      <c r="E55" s="129" t="s">
        <v>226</v>
      </c>
      <c r="F55" s="138">
        <v>14.556270915450515</v>
      </c>
      <c r="G55" s="138">
        <v>13.524097161905594</v>
      </c>
      <c r="H55" s="285">
        <v>5.2999999999999972</v>
      </c>
      <c r="I55" s="138">
        <v>17.633028337533503</v>
      </c>
      <c r="J55" s="130"/>
      <c r="K55" s="371"/>
    </row>
    <row r="56" spans="1:11" x14ac:dyDescent="0.25">
      <c r="A56" s="129"/>
      <c r="B56" s="129"/>
      <c r="C56" s="370"/>
      <c r="D56" s="129" t="s">
        <v>103</v>
      </c>
      <c r="E56" s="207" t="s">
        <v>104</v>
      </c>
      <c r="F56" s="138">
        <v>17.108554057580484</v>
      </c>
      <c r="G56" s="138">
        <v>15.16253430526047</v>
      </c>
      <c r="H56" s="285">
        <v>5.0999999999999943</v>
      </c>
      <c r="I56" s="138">
        <v>18.607950446552564</v>
      </c>
      <c r="J56" s="130"/>
      <c r="K56" s="371"/>
    </row>
    <row r="57" spans="1:11" x14ac:dyDescent="0.25">
      <c r="A57" s="129"/>
      <c r="B57" s="129"/>
      <c r="C57" s="129"/>
      <c r="D57" s="129" t="s">
        <v>105</v>
      </c>
      <c r="E57" s="207" t="s">
        <v>106</v>
      </c>
      <c r="F57" s="538">
        <v>15.379025078663711</v>
      </c>
      <c r="G57" s="538">
        <v>14.770976509581246</v>
      </c>
      <c r="H57" s="138"/>
      <c r="I57" s="138"/>
      <c r="J57" s="130"/>
      <c r="K57" s="371"/>
    </row>
    <row r="58" spans="1:11" x14ac:dyDescent="0.25">
      <c r="A58" s="129"/>
      <c r="B58" s="129"/>
      <c r="C58" s="129"/>
      <c r="D58" s="129"/>
      <c r="E58" s="130"/>
      <c r="F58" s="372"/>
      <c r="G58" s="130"/>
      <c r="H58" s="130"/>
      <c r="I58" s="130"/>
      <c r="J58" s="130"/>
    </row>
    <row r="59" spans="1:11" x14ac:dyDescent="0.25">
      <c r="A59" s="129"/>
      <c r="B59" s="129"/>
      <c r="C59" s="129"/>
      <c r="D59" s="129"/>
      <c r="E59" s="130"/>
      <c r="F59" s="130"/>
      <c r="G59" s="372"/>
      <c r="H59" s="130"/>
      <c r="I59" s="130"/>
      <c r="J59" s="130"/>
      <c r="K59" s="371"/>
    </row>
    <row r="60" spans="1:11" x14ac:dyDescent="0.25">
      <c r="H60" s="372"/>
    </row>
    <row r="61" spans="1:11" x14ac:dyDescent="0.25">
      <c r="I61" s="372"/>
    </row>
    <row r="62" spans="1:11" x14ac:dyDescent="0.25">
      <c r="K62" s="371"/>
    </row>
    <row r="65" spans="11:11" x14ac:dyDescent="0.25">
      <c r="K65" s="371"/>
    </row>
    <row r="68" spans="11:11" x14ac:dyDescent="0.25">
      <c r="K68" s="371"/>
    </row>
    <row r="71" spans="11:11" x14ac:dyDescent="0.25">
      <c r="K71" s="371"/>
    </row>
  </sheetData>
  <mergeCells count="1">
    <mergeCell ref="C1:F1"/>
  </mergeCells>
  <hyperlinks>
    <hyperlink ref="C1" location="Tartalom_Index!A1" display="Vissza a Tartalomra / Return to the Index" xr:uid="{3253F1EB-659D-4746-A724-72F305073815}"/>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1257-ACA7-4758-9426-A9A1D6DFD344}">
  <sheetPr codeName="Sheet23"/>
  <dimension ref="A1:J60"/>
  <sheetViews>
    <sheetView showGridLines="0" zoomScale="75" zoomScaleNormal="75" workbookViewId="0"/>
  </sheetViews>
  <sheetFormatPr defaultRowHeight="12.75" x14ac:dyDescent="0.2"/>
  <cols>
    <col min="1" max="1" width="15.7109375" style="373" customWidth="1"/>
    <col min="2" max="2" width="99.28515625" style="373" customWidth="1"/>
    <col min="3" max="3" width="12" style="373" customWidth="1"/>
    <col min="4" max="4" width="10.140625" style="373" customWidth="1"/>
    <col min="5" max="5" width="12.140625" style="373" customWidth="1"/>
    <col min="6" max="6" width="10.85546875" style="373" customWidth="1"/>
    <col min="7" max="16384" width="9.140625" style="373"/>
  </cols>
  <sheetData>
    <row r="1" spans="1:10" s="364" customFormat="1" ht="15.75" x14ac:dyDescent="0.25">
      <c r="A1" s="37" t="s">
        <v>89</v>
      </c>
      <c r="B1" s="128" t="s">
        <v>846</v>
      </c>
      <c r="C1" s="913" t="s">
        <v>400</v>
      </c>
      <c r="D1" s="913"/>
      <c r="E1" s="913"/>
      <c r="F1" s="913"/>
    </row>
    <row r="2" spans="1:10" s="364" customFormat="1" ht="15.75" x14ac:dyDescent="0.25">
      <c r="A2" s="37" t="s">
        <v>90</v>
      </c>
      <c r="B2" s="128" t="s">
        <v>847</v>
      </c>
    </row>
    <row r="3" spans="1:10" s="364" customFormat="1" ht="15.75" x14ac:dyDescent="0.25">
      <c r="A3" s="37" t="s">
        <v>91</v>
      </c>
      <c r="B3" s="131" t="s">
        <v>234</v>
      </c>
    </row>
    <row r="4" spans="1:10" s="364" customFormat="1" ht="15.75" x14ac:dyDescent="0.25">
      <c r="A4" s="38" t="s">
        <v>93</v>
      </c>
      <c r="B4" s="132" t="s">
        <v>235</v>
      </c>
    </row>
    <row r="5" spans="1:10" s="364" customFormat="1" ht="15.75" x14ac:dyDescent="0.25">
      <c r="A5" s="37" t="s">
        <v>95</v>
      </c>
      <c r="B5" s="131" t="s">
        <v>848</v>
      </c>
    </row>
    <row r="6" spans="1:10" s="364" customFormat="1" ht="15.75" x14ac:dyDescent="0.25">
      <c r="A6" s="37" t="s">
        <v>96</v>
      </c>
      <c r="B6" s="131" t="s">
        <v>849</v>
      </c>
    </row>
    <row r="7" spans="1:10" s="364" customFormat="1" ht="15.75" x14ac:dyDescent="0.25"/>
    <row r="8" spans="1:10" x14ac:dyDescent="0.2">
      <c r="C8" s="374"/>
    </row>
    <row r="9" spans="1:10" x14ac:dyDescent="0.2">
      <c r="A9" s="375"/>
      <c r="B9" s="376"/>
      <c r="C9" s="374"/>
    </row>
    <row r="10" spans="1:10" x14ac:dyDescent="0.2">
      <c r="A10" s="375"/>
      <c r="B10" s="377"/>
      <c r="C10" s="374"/>
    </row>
    <row r="12" spans="1:10" ht="15.75" x14ac:dyDescent="0.25">
      <c r="F12" s="378" t="s">
        <v>202</v>
      </c>
      <c r="G12" s="378" t="s">
        <v>200</v>
      </c>
      <c r="H12" s="378" t="s">
        <v>210</v>
      </c>
      <c r="I12" s="378" t="s">
        <v>236</v>
      </c>
      <c r="J12" s="378" t="s">
        <v>643</v>
      </c>
    </row>
    <row r="13" spans="1:10" ht="15.75" x14ac:dyDescent="0.25">
      <c r="F13" s="378" t="s">
        <v>203</v>
      </c>
      <c r="G13" s="378" t="s">
        <v>201</v>
      </c>
      <c r="H13" s="378" t="s">
        <v>211</v>
      </c>
      <c r="I13" s="378" t="s">
        <v>237</v>
      </c>
      <c r="J13" s="378" t="s">
        <v>98</v>
      </c>
    </row>
    <row r="14" spans="1:10" ht="15.75" x14ac:dyDescent="0.25">
      <c r="D14" s="379" t="s">
        <v>179</v>
      </c>
      <c r="E14" s="380" t="s">
        <v>190</v>
      </c>
      <c r="F14" s="381">
        <v>20.604372053150449</v>
      </c>
      <c r="G14" s="381">
        <v>14.71575778626838</v>
      </c>
      <c r="H14" s="381">
        <v>29.539478822273708</v>
      </c>
      <c r="I14" s="381">
        <v>26.349637681159422</v>
      </c>
      <c r="J14" s="381">
        <v>13.803428924968703</v>
      </c>
    </row>
    <row r="15" spans="1:10" ht="15.75" x14ac:dyDescent="0.25">
      <c r="D15" s="379" t="s">
        <v>103</v>
      </c>
      <c r="E15" s="382" t="s">
        <v>104</v>
      </c>
      <c r="F15" s="381">
        <v>23.290659860865269</v>
      </c>
      <c r="G15" s="381">
        <v>14.146505376344088</v>
      </c>
      <c r="H15" s="381">
        <v>29.328588374851723</v>
      </c>
      <c r="I15" s="381">
        <v>22.813079386482389</v>
      </c>
      <c r="J15" s="381">
        <v>12.619429083239734</v>
      </c>
    </row>
    <row r="16" spans="1:10" ht="15.75" x14ac:dyDescent="0.25">
      <c r="D16" s="379" t="s">
        <v>105</v>
      </c>
      <c r="E16" s="382" t="s">
        <v>106</v>
      </c>
      <c r="F16" s="381">
        <v>19.242221229715646</v>
      </c>
      <c r="G16" s="381">
        <v>14.161828737300436</v>
      </c>
      <c r="H16" s="381">
        <v>29.812316846744068</v>
      </c>
      <c r="I16" s="381">
        <v>19.806918744971842</v>
      </c>
      <c r="J16" s="381">
        <v>11.143494186169606</v>
      </c>
    </row>
    <row r="17" spans="4:10" ht="15.75" x14ac:dyDescent="0.25">
      <c r="D17" s="379" t="s">
        <v>107</v>
      </c>
      <c r="E17" s="383" t="s">
        <v>108</v>
      </c>
      <c r="F17" s="381">
        <v>14.843526721920549</v>
      </c>
      <c r="G17" s="381">
        <v>4.9853678929765888</v>
      </c>
      <c r="H17" s="381">
        <v>25.22276099299598</v>
      </c>
      <c r="I17" s="381">
        <v>13.156902661539622</v>
      </c>
      <c r="J17" s="381">
        <v>8.3814259509707902</v>
      </c>
    </row>
    <row r="18" spans="4:10" ht="15.75" x14ac:dyDescent="0.25">
      <c r="D18" s="379" t="s">
        <v>180</v>
      </c>
      <c r="E18" s="382" t="s">
        <v>191</v>
      </c>
      <c r="F18" s="381">
        <v>8.0830183674822624</v>
      </c>
      <c r="G18" s="381">
        <v>0.40126500493079875</v>
      </c>
      <c r="H18" s="381">
        <v>16.61744102389337</v>
      </c>
      <c r="I18" s="381">
        <v>10.424682395644282</v>
      </c>
      <c r="J18" s="381">
        <v>5.2930049590434569</v>
      </c>
    </row>
    <row r="19" spans="4:10" ht="15.75" x14ac:dyDescent="0.25">
      <c r="D19" s="379" t="s">
        <v>103</v>
      </c>
      <c r="E19" s="382" t="s">
        <v>104</v>
      </c>
      <c r="F19" s="381">
        <v>-0.164802825191289</v>
      </c>
      <c r="G19" s="381">
        <v>-1.3594484891437406</v>
      </c>
      <c r="H19" s="381">
        <v>7.0741839762611285</v>
      </c>
      <c r="I19" s="381">
        <v>3.6426833507125478</v>
      </c>
      <c r="J19" s="381">
        <v>2.1362827357082419</v>
      </c>
    </row>
    <row r="20" spans="4:10" ht="15.75" x14ac:dyDescent="0.25">
      <c r="D20" s="379" t="s">
        <v>105</v>
      </c>
      <c r="E20" s="382" t="s">
        <v>106</v>
      </c>
      <c r="F20" s="381">
        <v>-4.6577643889580864</v>
      </c>
      <c r="G20" s="381">
        <v>-6.5817942366184825</v>
      </c>
      <c r="H20" s="381">
        <v>0.95391054655180796</v>
      </c>
      <c r="I20" s="381">
        <v>7.4024226110363398E-2</v>
      </c>
      <c r="J20" s="381">
        <v>-0.52551958732226378</v>
      </c>
    </row>
    <row r="21" spans="4:10" ht="15.75" x14ac:dyDescent="0.25">
      <c r="D21" s="379" t="s">
        <v>107</v>
      </c>
      <c r="E21" s="383" t="s">
        <v>108</v>
      </c>
      <c r="F21" s="381">
        <v>-7.1331500268638797</v>
      </c>
      <c r="G21" s="381">
        <v>-4.9873485151151957</v>
      </c>
      <c r="H21" s="381">
        <v>-2.6031616446489538</v>
      </c>
      <c r="I21" s="381">
        <v>-3.0410372944793478</v>
      </c>
      <c r="J21" s="381">
        <v>-2.0828573740639715</v>
      </c>
    </row>
    <row r="22" spans="4:10" ht="15.75" x14ac:dyDescent="0.25">
      <c r="D22" s="379" t="s">
        <v>181</v>
      </c>
      <c r="E22" s="380" t="s">
        <v>192</v>
      </c>
      <c r="F22" s="381">
        <v>-5.3083989501312336</v>
      </c>
      <c r="G22" s="381">
        <v>-3.0457031939297687</v>
      </c>
      <c r="H22" s="381">
        <v>-3.6412825651302603</v>
      </c>
      <c r="I22" s="381">
        <v>-4.1820337197049531</v>
      </c>
      <c r="J22" s="381">
        <v>-2.0977501510280168</v>
      </c>
    </row>
    <row r="23" spans="4:10" ht="15.75" x14ac:dyDescent="0.25">
      <c r="D23" s="379" t="s">
        <v>103</v>
      </c>
      <c r="E23" s="382" t="s">
        <v>104</v>
      </c>
      <c r="F23" s="381">
        <v>-5.1028155646947164</v>
      </c>
      <c r="G23" s="381">
        <v>-6.5895953757225429</v>
      </c>
      <c r="H23" s="381">
        <v>-2.9999216730633664</v>
      </c>
      <c r="I23" s="381">
        <v>-3.2520325203252036</v>
      </c>
      <c r="J23" s="381">
        <v>-1.2627880076843265</v>
      </c>
    </row>
    <row r="24" spans="4:10" ht="15.75" x14ac:dyDescent="0.25">
      <c r="D24" s="379" t="s">
        <v>105</v>
      </c>
      <c r="E24" s="382" t="s">
        <v>106</v>
      </c>
      <c r="F24" s="381">
        <v>-2.6579520697167758</v>
      </c>
      <c r="G24" s="381">
        <v>-4.0702700833419785</v>
      </c>
      <c r="H24" s="381">
        <v>-2.2474460839954595</v>
      </c>
      <c r="I24" s="381">
        <v>-1.1537683017340261</v>
      </c>
      <c r="J24" s="381">
        <v>-0.20658424090536442</v>
      </c>
    </row>
    <row r="25" spans="4:10" ht="15.75" x14ac:dyDescent="0.25">
      <c r="D25" s="379" t="s">
        <v>107</v>
      </c>
      <c r="E25" s="383" t="s">
        <v>108</v>
      </c>
      <c r="F25" s="381">
        <v>1.8308955173462149</v>
      </c>
      <c r="G25" s="381">
        <v>-3.0154128959276019</v>
      </c>
      <c r="H25" s="381">
        <v>-1.2262380835054869</v>
      </c>
      <c r="I25" s="381">
        <v>0.85641273568616616</v>
      </c>
      <c r="J25" s="381">
        <v>0.23176305152309806</v>
      </c>
    </row>
    <row r="26" spans="4:10" ht="15.75" x14ac:dyDescent="0.25">
      <c r="D26" s="379" t="s">
        <v>101</v>
      </c>
      <c r="E26" s="380" t="s">
        <v>102</v>
      </c>
      <c r="F26" s="381">
        <v>4.0166704951924652</v>
      </c>
      <c r="G26" s="381">
        <v>-3.8943172598680729</v>
      </c>
      <c r="H26" s="381">
        <v>1.720285563770459</v>
      </c>
      <c r="I26" s="381">
        <v>3.3337925334068057</v>
      </c>
      <c r="J26" s="381">
        <v>1.0491431145722228</v>
      </c>
    </row>
    <row r="27" spans="4:10" ht="15.75" x14ac:dyDescent="0.25">
      <c r="D27" s="379" t="s">
        <v>103</v>
      </c>
      <c r="E27" s="382" t="s">
        <v>104</v>
      </c>
      <c r="F27" s="381">
        <v>7.7717445617775409</v>
      </c>
      <c r="G27" s="381">
        <v>-2.4632352941176472</v>
      </c>
      <c r="H27" s="381">
        <v>7.2962355543689696</v>
      </c>
      <c r="I27" s="381">
        <v>8.4120589052514578</v>
      </c>
      <c r="J27" s="381">
        <v>1.477044882836517</v>
      </c>
    </row>
    <row r="28" spans="4:10" ht="15.75" x14ac:dyDescent="0.25">
      <c r="D28" s="379" t="s">
        <v>105</v>
      </c>
      <c r="E28" s="382" t="s">
        <v>106</v>
      </c>
      <c r="F28" s="381">
        <v>7.1335927367055767</v>
      </c>
      <c r="G28" s="381">
        <v>-4.3438848399144279</v>
      </c>
      <c r="H28" s="381">
        <v>8.685722705171651</v>
      </c>
      <c r="I28" s="381">
        <v>8.5446715428258937</v>
      </c>
      <c r="J28" s="381">
        <v>1.6285628907686649</v>
      </c>
    </row>
    <row r="29" spans="4:10" ht="15.75" x14ac:dyDescent="0.25">
      <c r="D29" s="379" t="s">
        <v>107</v>
      </c>
      <c r="E29" s="383" t="s">
        <v>108</v>
      </c>
      <c r="F29" s="381">
        <v>6.4162053185701939</v>
      </c>
      <c r="G29" s="381">
        <v>-5.8216168717047454</v>
      </c>
      <c r="H29" s="381">
        <v>13.711321104317214</v>
      </c>
      <c r="I29" s="381">
        <v>7.0991263672009346</v>
      </c>
      <c r="J29" s="381">
        <v>1.05123565689484</v>
      </c>
    </row>
    <row r="30" spans="4:10" ht="15.75" x14ac:dyDescent="0.25">
      <c r="D30" s="379" t="s">
        <v>109</v>
      </c>
      <c r="E30" s="382" t="s">
        <v>110</v>
      </c>
      <c r="F30" s="381">
        <v>6.0036479426221909</v>
      </c>
      <c r="G30" s="381">
        <v>-4.903439396726136</v>
      </c>
      <c r="H30" s="381">
        <v>14.497391051397196</v>
      </c>
      <c r="I30" s="381">
        <v>4.2618776385445285</v>
      </c>
      <c r="J30" s="381">
        <v>0.28781175889158495</v>
      </c>
    </row>
    <row r="31" spans="4:10" ht="15.75" x14ac:dyDescent="0.25">
      <c r="D31" s="379" t="s">
        <v>103</v>
      </c>
      <c r="E31" s="382" t="s">
        <v>104</v>
      </c>
      <c r="F31" s="381">
        <v>3.5070409902233384</v>
      </c>
      <c r="G31" s="381">
        <v>-4.6707872238054708</v>
      </c>
      <c r="H31" s="381">
        <v>10.891567095984414</v>
      </c>
      <c r="I31" s="381">
        <v>-1.0315260137966604</v>
      </c>
      <c r="J31" s="381">
        <v>-0.68140149076186007</v>
      </c>
    </row>
    <row r="32" spans="4:10" ht="15.75" x14ac:dyDescent="0.25">
      <c r="D32" s="379" t="s">
        <v>105</v>
      </c>
      <c r="E32" s="382" t="s">
        <v>106</v>
      </c>
      <c r="F32" s="381">
        <v>2.9424943988050787</v>
      </c>
      <c r="G32" s="381">
        <v>-4.5224382513238766</v>
      </c>
      <c r="H32" s="381">
        <v>11.721644826028015</v>
      </c>
      <c r="I32" s="381">
        <v>-3.3744855967078191</v>
      </c>
      <c r="J32" s="381">
        <v>-1.5984525645335665</v>
      </c>
    </row>
    <row r="33" spans="4:10" ht="15.75" x14ac:dyDescent="0.25">
      <c r="D33" s="379" t="s">
        <v>107</v>
      </c>
      <c r="E33" s="383" t="s">
        <v>108</v>
      </c>
      <c r="F33" s="381">
        <v>2.4205561072492552</v>
      </c>
      <c r="G33" s="381">
        <v>-3.7308271288498314</v>
      </c>
      <c r="H33" s="381">
        <v>5.8411749186527135</v>
      </c>
      <c r="I33" s="381">
        <v>-2.4206041828040279</v>
      </c>
      <c r="J33" s="381">
        <v>-2.4042286259800254</v>
      </c>
    </row>
    <row r="34" spans="4:10" ht="15.75" x14ac:dyDescent="0.25">
      <c r="D34" s="379" t="s">
        <v>111</v>
      </c>
      <c r="E34" s="380" t="s">
        <v>112</v>
      </c>
      <c r="F34" s="381">
        <v>2.5830476415651971</v>
      </c>
      <c r="G34" s="381">
        <v>-4.8460798460798458</v>
      </c>
      <c r="H34" s="381">
        <v>2.1835562175699343</v>
      </c>
      <c r="I34" s="381">
        <v>-3.032258064516129</v>
      </c>
      <c r="J34" s="381">
        <v>-2.7648597829134878</v>
      </c>
    </row>
    <row r="35" spans="4:10" ht="15.75" x14ac:dyDescent="0.25">
      <c r="D35" s="379" t="s">
        <v>103</v>
      </c>
      <c r="E35" s="382" t="s">
        <v>104</v>
      </c>
      <c r="F35" s="381">
        <v>0.38495347215907366</v>
      </c>
      <c r="G35" s="381">
        <v>-4.272573226821593</v>
      </c>
      <c r="H35" s="381">
        <v>1.6936382100504486</v>
      </c>
      <c r="I35" s="381">
        <v>-2.0801988617779812</v>
      </c>
      <c r="J35" s="381">
        <v>-3.5036928843079975</v>
      </c>
    </row>
    <row r="36" spans="4:10" ht="15.75" x14ac:dyDescent="0.25">
      <c r="D36" s="379" t="s">
        <v>105</v>
      </c>
      <c r="E36" s="382" t="s">
        <v>106</v>
      </c>
      <c r="F36" s="381">
        <v>0.66605488292235282</v>
      </c>
      <c r="G36" s="381">
        <v>-0.32646398694144052</v>
      </c>
      <c r="H36" s="381">
        <v>0.35479282912114535</v>
      </c>
      <c r="I36" s="381">
        <v>-1.3100436681222707</v>
      </c>
      <c r="J36" s="381">
        <v>-3.660154456669626</v>
      </c>
    </row>
    <row r="37" spans="4:10" ht="15.75" x14ac:dyDescent="0.25">
      <c r="D37" s="379" t="s">
        <v>107</v>
      </c>
      <c r="E37" s="383" t="s">
        <v>108</v>
      </c>
      <c r="F37" s="381">
        <v>2.3973422722375197</v>
      </c>
      <c r="G37" s="381">
        <v>-1.3134555283385423</v>
      </c>
      <c r="H37" s="381">
        <v>1.4109291523327891</v>
      </c>
      <c r="I37" s="381">
        <v>-1.54</v>
      </c>
      <c r="J37" s="381">
        <v>-3.061037798372154</v>
      </c>
    </row>
    <row r="38" spans="4:10" ht="15.75" x14ac:dyDescent="0.25">
      <c r="D38" s="379" t="s">
        <v>113</v>
      </c>
      <c r="E38" s="380" t="s">
        <v>114</v>
      </c>
      <c r="F38" s="381">
        <v>-0.49636695272553299</v>
      </c>
      <c r="G38" s="381">
        <v>-1.5074503670880577</v>
      </c>
      <c r="H38" s="381">
        <v>4.3399462765785302</v>
      </c>
      <c r="I38" s="381">
        <v>0.90970350404312672</v>
      </c>
      <c r="J38" s="381">
        <v>-3.1249887353911538</v>
      </c>
    </row>
    <row r="39" spans="4:10" ht="15.75" x14ac:dyDescent="0.25">
      <c r="D39" s="379" t="s">
        <v>103</v>
      </c>
      <c r="E39" s="382" t="s">
        <v>104</v>
      </c>
      <c r="F39" s="381">
        <v>2.2959575186469809</v>
      </c>
      <c r="G39" s="381">
        <v>-0.30457294522038025</v>
      </c>
      <c r="H39" s="381">
        <v>7.1323904703887244</v>
      </c>
      <c r="I39" s="381">
        <v>1.2402575398170113</v>
      </c>
      <c r="J39" s="381">
        <v>-2.4265036281995047</v>
      </c>
    </row>
    <row r="40" spans="4:10" ht="15.75" x14ac:dyDescent="0.25">
      <c r="D40" s="379" t="s">
        <v>105</v>
      </c>
      <c r="E40" s="382" t="s">
        <v>106</v>
      </c>
      <c r="F40" s="381">
        <v>-1.2063453766813439E-2</v>
      </c>
      <c r="G40" s="381">
        <v>-2.3701119101314836</v>
      </c>
      <c r="H40" s="381">
        <v>7.1320596938119127</v>
      </c>
      <c r="I40" s="381">
        <v>1.6848230597469382</v>
      </c>
      <c r="J40" s="381">
        <v>-2.2224181006072423</v>
      </c>
    </row>
    <row r="41" spans="4:10" ht="15.75" x14ac:dyDescent="0.25">
      <c r="D41" s="379" t="s">
        <v>107</v>
      </c>
      <c r="E41" s="383" t="s">
        <v>108</v>
      </c>
      <c r="F41" s="381">
        <v>1.6961953614249299</v>
      </c>
      <c r="G41" s="381">
        <v>1.6751088598595931</v>
      </c>
      <c r="H41" s="381">
        <v>5.0242955883060443</v>
      </c>
      <c r="I41" s="381">
        <v>0.17109225294278677</v>
      </c>
      <c r="J41" s="381">
        <v>-1.6272923278602334</v>
      </c>
    </row>
    <row r="42" spans="4:10" ht="15.75" x14ac:dyDescent="0.25">
      <c r="D42" s="379" t="s">
        <v>115</v>
      </c>
      <c r="E42" s="382" t="s">
        <v>116</v>
      </c>
      <c r="F42" s="381">
        <v>3.6134614161206184</v>
      </c>
      <c r="G42" s="381">
        <v>0.64662140316844485</v>
      </c>
      <c r="H42" s="381">
        <v>5.2298384581800033</v>
      </c>
      <c r="I42" s="381">
        <v>0.5052206130010104</v>
      </c>
      <c r="J42" s="381">
        <v>-0.77975556195729856</v>
      </c>
    </row>
    <row r="43" spans="4:10" ht="15.75" x14ac:dyDescent="0.25">
      <c r="D43" s="379" t="s">
        <v>103</v>
      </c>
      <c r="E43" s="382" t="s">
        <v>104</v>
      </c>
      <c r="F43" s="381">
        <v>5.8908953150650332</v>
      </c>
      <c r="G43" s="381">
        <v>-3.7427712236872543</v>
      </c>
      <c r="H43" s="381">
        <v>3.3724912871049151</v>
      </c>
      <c r="I43" s="381">
        <v>3.712265433777536</v>
      </c>
      <c r="J43" s="381">
        <v>-0.66859042880322339</v>
      </c>
    </row>
    <row r="44" spans="4:10" ht="15.75" x14ac:dyDescent="0.25">
      <c r="D44" s="379" t="s">
        <v>105</v>
      </c>
      <c r="E44" s="382" t="s">
        <v>106</v>
      </c>
      <c r="F44" s="381">
        <v>11.972258621240691</v>
      </c>
      <c r="G44" s="381">
        <v>-4.6549328392774436</v>
      </c>
      <c r="H44" s="381">
        <v>6.019408792093377</v>
      </c>
      <c r="I44" s="381">
        <v>4.2465845615451911</v>
      </c>
      <c r="J44" s="381">
        <v>-0.41266847744084889</v>
      </c>
    </row>
    <row r="45" spans="4:10" ht="15.75" x14ac:dyDescent="0.25">
      <c r="D45" s="379" t="s">
        <v>107</v>
      </c>
      <c r="E45" s="383" t="s">
        <v>108</v>
      </c>
      <c r="F45" s="381">
        <v>6.3370408449387794</v>
      </c>
      <c r="G45" s="381">
        <v>-7.1271878646441076</v>
      </c>
      <c r="H45" s="381">
        <v>8.0869592165612989</v>
      </c>
      <c r="I45" s="381">
        <v>10.188338313989853</v>
      </c>
      <c r="J45" s="381">
        <v>-0.25724033746228703</v>
      </c>
    </row>
    <row r="46" spans="4:10" ht="15.75" x14ac:dyDescent="0.25">
      <c r="D46" s="379" t="s">
        <v>117</v>
      </c>
      <c r="E46" s="382" t="s">
        <v>118</v>
      </c>
      <c r="F46" s="381">
        <v>10.479759198967995</v>
      </c>
      <c r="G46" s="381">
        <v>-2.5697641642394062</v>
      </c>
      <c r="H46" s="381">
        <v>6.8060099007034704</v>
      </c>
      <c r="I46" s="381">
        <v>8.9311163895486931</v>
      </c>
      <c r="J46" s="381">
        <v>0.19377343712706127</v>
      </c>
    </row>
    <row r="47" spans="4:10" ht="15.75" x14ac:dyDescent="0.25">
      <c r="D47" s="379" t="s">
        <v>103</v>
      </c>
      <c r="E47" s="382" t="s">
        <v>104</v>
      </c>
      <c r="F47" s="381">
        <v>8.151546544324404</v>
      </c>
      <c r="G47" s="381">
        <v>0.4590858641913026</v>
      </c>
      <c r="H47" s="381">
        <v>5.1178363335942256</v>
      </c>
      <c r="I47" s="381">
        <v>5.4531085353003164</v>
      </c>
      <c r="J47" s="381">
        <v>0.87541243152528414</v>
      </c>
    </row>
    <row r="48" spans="4:10" ht="15.75" x14ac:dyDescent="0.25">
      <c r="D48" s="379" t="s">
        <v>105</v>
      </c>
      <c r="E48" s="382" t="s">
        <v>106</v>
      </c>
      <c r="F48" s="381">
        <v>7.2906348173095976</v>
      </c>
      <c r="G48" s="381">
        <v>1.8343974865713997</v>
      </c>
      <c r="H48" s="381">
        <v>4.6545824732064585</v>
      </c>
      <c r="I48" s="381">
        <v>7.3384945676924076</v>
      </c>
      <c r="J48" s="381">
        <v>1.0758824443702035</v>
      </c>
    </row>
    <row r="49" spans="4:10" ht="15.75" x14ac:dyDescent="0.25">
      <c r="D49" s="379" t="s">
        <v>107</v>
      </c>
      <c r="E49" s="383" t="s">
        <v>108</v>
      </c>
      <c r="F49" s="381">
        <v>7.4596249963886407</v>
      </c>
      <c r="G49" s="381">
        <v>4.8662189532032833</v>
      </c>
      <c r="H49" s="381">
        <v>4.9014697253745867</v>
      </c>
      <c r="I49" s="381">
        <v>6.4647752629901172</v>
      </c>
      <c r="J49" s="381">
        <v>1.4734398243116673</v>
      </c>
    </row>
    <row r="50" spans="4:10" ht="15.75" x14ac:dyDescent="0.25">
      <c r="D50" s="379" t="s">
        <v>119</v>
      </c>
      <c r="E50" s="382" t="s">
        <v>120</v>
      </c>
      <c r="F50" s="381">
        <v>5.1192360012215099</v>
      </c>
      <c r="G50" s="381">
        <v>4.6316671906109192</v>
      </c>
      <c r="H50" s="381">
        <v>5.8218890722456855</v>
      </c>
      <c r="I50" s="381">
        <v>8.5963140621055292</v>
      </c>
      <c r="J50" s="381">
        <v>1.8631937624397445</v>
      </c>
    </row>
    <row r="51" spans="4:10" ht="15.75" x14ac:dyDescent="0.25">
      <c r="D51" s="379" t="s">
        <v>103</v>
      </c>
      <c r="E51" s="382" t="s">
        <v>104</v>
      </c>
      <c r="F51" s="381">
        <v>6.7286214598902463</v>
      </c>
      <c r="G51" s="381">
        <v>7.3630504833512358</v>
      </c>
      <c r="H51" s="381">
        <v>8.6283249460819551</v>
      </c>
      <c r="I51" s="381">
        <v>11.272243683110633</v>
      </c>
      <c r="J51" s="381">
        <v>1.5073226612492518</v>
      </c>
    </row>
    <row r="52" spans="4:10" ht="15.75" x14ac:dyDescent="0.25">
      <c r="D52" s="379" t="s">
        <v>105</v>
      </c>
      <c r="E52" s="382" t="s">
        <v>106</v>
      </c>
      <c r="F52" s="381">
        <v>5.4406069287495358</v>
      </c>
      <c r="G52" s="381">
        <v>8.8913455464308271</v>
      </c>
      <c r="H52" s="381">
        <v>6.7988009362552528</v>
      </c>
      <c r="I52" s="381">
        <v>10.059902426974618</v>
      </c>
      <c r="J52" s="381">
        <v>1.6460054991002355</v>
      </c>
    </row>
    <row r="53" spans="4:10" ht="15.75" x14ac:dyDescent="0.25">
      <c r="D53" s="379" t="s">
        <v>107</v>
      </c>
      <c r="E53" s="383" t="s">
        <v>108</v>
      </c>
      <c r="F53" s="381">
        <v>6.026943342930088</v>
      </c>
      <c r="G53" s="381">
        <v>10.205787109579024</v>
      </c>
      <c r="H53" s="381">
        <v>8.6471858436860263</v>
      </c>
      <c r="I53" s="381">
        <v>7.6238343223931206</v>
      </c>
      <c r="J53" s="381">
        <v>2.1018916999784909</v>
      </c>
    </row>
    <row r="54" spans="4:10" ht="15.75" x14ac:dyDescent="0.25">
      <c r="D54" s="379" t="s">
        <v>121</v>
      </c>
      <c r="E54" s="382" t="s">
        <v>182</v>
      </c>
      <c r="F54" s="381">
        <v>4.6501796660325514</v>
      </c>
      <c r="G54" s="381">
        <v>10.426008968609866</v>
      </c>
      <c r="H54" s="381">
        <v>7.3703102524512714</v>
      </c>
      <c r="I54" s="381">
        <v>6.3715981896197027</v>
      </c>
      <c r="J54" s="381">
        <v>2.2709735653830632</v>
      </c>
    </row>
    <row r="55" spans="4:10" ht="15.75" x14ac:dyDescent="0.25">
      <c r="D55" s="379" t="s">
        <v>103</v>
      </c>
      <c r="E55" s="382" t="s">
        <v>104</v>
      </c>
      <c r="F55" s="381">
        <v>4.6785984371061256</v>
      </c>
      <c r="G55" s="381">
        <v>12.131279573140038</v>
      </c>
      <c r="H55" s="381">
        <v>6.0057037409830567</v>
      </c>
      <c r="I55" s="381">
        <v>6.4731628656991473</v>
      </c>
      <c r="J55" s="381">
        <v>2.1352478163361064</v>
      </c>
    </row>
    <row r="56" spans="4:10" ht="15.75" x14ac:dyDescent="0.25">
      <c r="D56" s="379" t="s">
        <v>105</v>
      </c>
      <c r="E56" s="382" t="s">
        <v>106</v>
      </c>
      <c r="F56" s="381">
        <v>6.0125496347860192</v>
      </c>
      <c r="G56" s="381">
        <v>13.600706020788389</v>
      </c>
      <c r="H56" s="381">
        <v>7.0781288268430078</v>
      </c>
      <c r="I56" s="381">
        <v>5.908962397512016</v>
      </c>
      <c r="J56" s="381">
        <v>2.8577799069397654</v>
      </c>
    </row>
    <row r="57" spans="4:10" ht="15.75" x14ac:dyDescent="0.25">
      <c r="D57" s="379" t="s">
        <v>107</v>
      </c>
      <c r="E57" s="383" t="s">
        <v>108</v>
      </c>
      <c r="F57" s="381">
        <v>6.1882347142469873</v>
      </c>
      <c r="G57" s="381">
        <v>13.300845635660025</v>
      </c>
      <c r="H57" s="381">
        <v>6.3489080178927182</v>
      </c>
      <c r="I57" s="381">
        <v>6.3599228412572328</v>
      </c>
      <c r="J57" s="381">
        <v>2.3220111108549593</v>
      </c>
    </row>
    <row r="58" spans="4:10" ht="15.75" x14ac:dyDescent="0.25">
      <c r="D58" s="379" t="s">
        <v>225</v>
      </c>
      <c r="E58" s="382" t="s">
        <v>226</v>
      </c>
      <c r="F58" s="381">
        <v>5.2261843992318724</v>
      </c>
      <c r="G58" s="381">
        <v>14.115710253998119</v>
      </c>
      <c r="H58" s="381">
        <v>6.7458023248662276</v>
      </c>
      <c r="I58" s="381">
        <v>6.1775846702317292</v>
      </c>
      <c r="J58" s="381">
        <v>1.8031427112759264</v>
      </c>
    </row>
    <row r="59" spans="4:10" ht="15.75" x14ac:dyDescent="0.25">
      <c r="D59" s="379" t="s">
        <v>103</v>
      </c>
      <c r="E59" s="382" t="s">
        <v>104</v>
      </c>
      <c r="F59" s="381">
        <v>4.1886202333694218</v>
      </c>
      <c r="G59" s="381">
        <v>17.180327868852459</v>
      </c>
      <c r="H59" s="381">
        <v>5.1242042191986021</v>
      </c>
      <c r="I59" s="381">
        <v>4.4806294737992465</v>
      </c>
      <c r="J59" s="381">
        <v>2.9103081969915601</v>
      </c>
    </row>
    <row r="60" spans="4:10" ht="15.75" x14ac:dyDescent="0.25">
      <c r="D60" s="379" t="s">
        <v>105</v>
      </c>
      <c r="E60" s="382" t="s">
        <v>106</v>
      </c>
      <c r="F60" s="381">
        <v>3.3607634326810043</v>
      </c>
      <c r="G60" s="381">
        <v>15.621952300735881</v>
      </c>
      <c r="H60" s="381">
        <v>3.1749835260288748</v>
      </c>
      <c r="I60" s="381">
        <v>6.4822817631806391</v>
      </c>
      <c r="J60" s="381">
        <v>2.3089089962639311</v>
      </c>
    </row>
  </sheetData>
  <mergeCells count="1">
    <mergeCell ref="C1:F1"/>
  </mergeCells>
  <hyperlinks>
    <hyperlink ref="C1" location="Tartalom_Index!A1" display="Vissza a Tartalomra / Return to the Index" xr:uid="{43BC47F8-8169-487F-AAF4-556586143EEB}"/>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60860-0168-4E20-B6B7-4177261D81CA}">
  <sheetPr codeName="Sheet24"/>
  <dimension ref="A1:O83"/>
  <sheetViews>
    <sheetView showGridLines="0" zoomScale="75" zoomScaleNormal="75" workbookViewId="0"/>
  </sheetViews>
  <sheetFormatPr defaultRowHeight="15.75" x14ac:dyDescent="0.25"/>
  <cols>
    <col min="1" max="1" width="12.85546875" style="60" bestFit="1" customWidth="1"/>
    <col min="2" max="2" width="107.28515625" style="60" customWidth="1"/>
    <col min="3" max="3" width="18.140625" style="60" customWidth="1"/>
    <col min="4" max="5" width="10.7109375" style="60" customWidth="1"/>
    <col min="6" max="6" width="24.28515625" style="61" bestFit="1" customWidth="1"/>
    <col min="7" max="8" width="19.140625" style="51" customWidth="1"/>
    <col min="9" max="9" width="18.140625" style="51" customWidth="1"/>
    <col min="10" max="16384" width="9.140625" style="51"/>
  </cols>
  <sheetData>
    <row r="1" spans="1:15" x14ac:dyDescent="0.25">
      <c r="A1" s="58" t="s">
        <v>89</v>
      </c>
      <c r="B1" s="59" t="s">
        <v>850</v>
      </c>
      <c r="C1" s="913" t="s">
        <v>400</v>
      </c>
      <c r="D1" s="913"/>
      <c r="E1" s="913"/>
      <c r="F1" s="913"/>
    </row>
    <row r="2" spans="1:15" x14ac:dyDescent="0.25">
      <c r="A2" s="58" t="s">
        <v>90</v>
      </c>
      <c r="B2" s="59" t="s">
        <v>851</v>
      </c>
      <c r="C2" s="59"/>
    </row>
    <row r="3" spans="1:15" x14ac:dyDescent="0.25">
      <c r="A3" s="58" t="s">
        <v>91</v>
      </c>
      <c r="B3" s="60" t="s">
        <v>171</v>
      </c>
    </row>
    <row r="4" spans="1:15" x14ac:dyDescent="0.25">
      <c r="A4" s="58" t="s">
        <v>93</v>
      </c>
      <c r="B4" s="60" t="s">
        <v>172</v>
      </c>
    </row>
    <row r="5" spans="1:15" x14ac:dyDescent="0.25">
      <c r="A5" s="58" t="s">
        <v>95</v>
      </c>
      <c r="B5" s="58" t="s">
        <v>852</v>
      </c>
      <c r="C5" s="58"/>
    </row>
    <row r="6" spans="1:15" x14ac:dyDescent="0.25">
      <c r="A6" s="60" t="s">
        <v>246</v>
      </c>
      <c r="B6" s="60" t="s">
        <v>853</v>
      </c>
    </row>
    <row r="10" spans="1:15" s="384" customFormat="1" ht="63" x14ac:dyDescent="0.25">
      <c r="A10" s="62"/>
      <c r="B10" s="62"/>
      <c r="C10" s="62"/>
      <c r="D10" s="62"/>
      <c r="E10" s="62"/>
      <c r="F10" s="63" t="s">
        <v>247</v>
      </c>
      <c r="G10" s="63" t="s">
        <v>854</v>
      </c>
      <c r="H10" s="63" t="s">
        <v>855</v>
      </c>
      <c r="I10" s="63" t="s">
        <v>856</v>
      </c>
    </row>
    <row r="11" spans="1:15" s="384" customFormat="1" ht="63" x14ac:dyDescent="0.2">
      <c r="A11" s="62"/>
      <c r="B11" s="62"/>
      <c r="C11" s="62"/>
      <c r="D11" s="62"/>
      <c r="E11" s="62"/>
      <c r="F11" s="63" t="s">
        <v>248</v>
      </c>
      <c r="G11" s="63" t="s">
        <v>857</v>
      </c>
      <c r="H11" s="63" t="s">
        <v>858</v>
      </c>
      <c r="I11" s="63" t="s">
        <v>859</v>
      </c>
      <c r="O11" s="385"/>
    </row>
    <row r="12" spans="1:15" x14ac:dyDescent="0.25">
      <c r="D12" s="379" t="s">
        <v>251</v>
      </c>
      <c r="E12" s="380" t="s">
        <v>252</v>
      </c>
      <c r="F12" s="61">
        <v>26.311447192714748</v>
      </c>
      <c r="G12" s="61">
        <v>-1.9422277894364699</v>
      </c>
      <c r="H12" s="61">
        <v>-2.292656281873251</v>
      </c>
      <c r="I12" s="61">
        <v>-1.9500528072852532</v>
      </c>
    </row>
    <row r="13" spans="1:15" x14ac:dyDescent="0.25">
      <c r="D13" s="379" t="s">
        <v>103</v>
      </c>
      <c r="E13" s="382" t="s">
        <v>104</v>
      </c>
      <c r="F13" s="61">
        <v>26.548085801703781</v>
      </c>
      <c r="G13" s="61">
        <v>-1.6139283952534298</v>
      </c>
      <c r="H13" s="61">
        <v>-1.8466536249201526</v>
      </c>
      <c r="I13" s="61">
        <v>-1.4371141982962179</v>
      </c>
    </row>
    <row r="14" spans="1:15" x14ac:dyDescent="0.25">
      <c r="D14" s="379" t="s">
        <v>105</v>
      </c>
      <c r="E14" s="382" t="s">
        <v>106</v>
      </c>
      <c r="F14" s="61">
        <v>26.782183859823107</v>
      </c>
      <c r="G14" s="61">
        <v>-1.20840365473399</v>
      </c>
      <c r="H14" s="61">
        <v>-2.1408785373477626</v>
      </c>
      <c r="I14" s="61">
        <v>-1.0228161401768965</v>
      </c>
    </row>
    <row r="15" spans="1:15" x14ac:dyDescent="0.25">
      <c r="D15" s="379" t="s">
        <v>107</v>
      </c>
      <c r="E15" s="383" t="s">
        <v>108</v>
      </c>
      <c r="F15" s="61">
        <v>26.013767123128218</v>
      </c>
      <c r="G15" s="61">
        <v>-1.9574250423671402</v>
      </c>
      <c r="H15" s="61">
        <v>-3.3930063530095813</v>
      </c>
      <c r="I15" s="61">
        <v>-1.4910328768717847</v>
      </c>
    </row>
    <row r="16" spans="1:15" x14ac:dyDescent="0.25">
      <c r="D16" s="379" t="s">
        <v>253</v>
      </c>
      <c r="E16" s="382" t="s">
        <v>254</v>
      </c>
      <c r="F16" s="61">
        <v>26.613554532133527</v>
      </c>
      <c r="G16" s="61">
        <v>-1.30298799201783</v>
      </c>
      <c r="H16" s="61">
        <v>-3.3560772283374729</v>
      </c>
      <c r="I16" s="61">
        <v>-0.75104546786647219</v>
      </c>
    </row>
    <row r="17" spans="4:9" x14ac:dyDescent="0.25">
      <c r="D17" s="379" t="s">
        <v>103</v>
      </c>
      <c r="E17" s="382" t="s">
        <v>104</v>
      </c>
      <c r="F17" s="61">
        <v>27.156392977395701</v>
      </c>
      <c r="G17" s="61">
        <v>-0.80306291203504598</v>
      </c>
      <c r="H17" s="61">
        <v>-3.0856603101020008</v>
      </c>
      <c r="I17" s="61">
        <v>-0.1861070226042969</v>
      </c>
    </row>
    <row r="18" spans="4:9" x14ac:dyDescent="0.25">
      <c r="D18" s="379" t="s">
        <v>105</v>
      </c>
      <c r="E18" s="382" t="s">
        <v>106</v>
      </c>
      <c r="F18" s="61">
        <v>27.998068575837603</v>
      </c>
      <c r="G18" s="61">
        <v>3.25251166106377E-2</v>
      </c>
      <c r="H18" s="61">
        <v>-2.1624414319585616</v>
      </c>
      <c r="I18" s="61">
        <v>0.5314685758376001</v>
      </c>
    </row>
    <row r="19" spans="4:9" x14ac:dyDescent="0.25">
      <c r="D19" s="379" t="s">
        <v>107</v>
      </c>
      <c r="E19" s="383" t="s">
        <v>108</v>
      </c>
      <c r="F19" s="61">
        <v>28.23698624864074</v>
      </c>
      <c r="G19" s="61">
        <v>0.16459223222827199</v>
      </c>
      <c r="H19" s="61">
        <v>-1.32736620268466</v>
      </c>
      <c r="I19" s="61">
        <v>0.62558624864073664</v>
      </c>
    </row>
    <row r="20" spans="4:9" x14ac:dyDescent="0.25">
      <c r="D20" s="379" t="s">
        <v>238</v>
      </c>
      <c r="E20" s="380" t="s">
        <v>239</v>
      </c>
      <c r="F20" s="61">
        <v>28.599243496009148</v>
      </c>
      <c r="G20" s="61">
        <v>0.54595637720352097</v>
      </c>
      <c r="H20" s="61">
        <v>-0.69131317156064798</v>
      </c>
      <c r="I20" s="61">
        <v>0.80674349600915107</v>
      </c>
    </row>
    <row r="21" spans="4:9" x14ac:dyDescent="0.25">
      <c r="D21" s="379" t="s">
        <v>103</v>
      </c>
      <c r="E21" s="382" t="s">
        <v>104</v>
      </c>
      <c r="F21" s="61">
        <v>28.934088955670084</v>
      </c>
      <c r="G21" s="61">
        <v>0.73436391674922608</v>
      </c>
      <c r="H21" s="61">
        <v>-0.49504114703525226</v>
      </c>
      <c r="I21" s="61">
        <v>0.93478895567008635</v>
      </c>
    </row>
    <row r="22" spans="4:9" x14ac:dyDescent="0.25">
      <c r="D22" s="379" t="s">
        <v>105</v>
      </c>
      <c r="E22" s="382" t="s">
        <v>106</v>
      </c>
      <c r="F22" s="61">
        <v>29.621716686261756</v>
      </c>
      <c r="G22" s="61">
        <v>1.3018155959214401</v>
      </c>
      <c r="H22" s="61">
        <v>0.34399203121321942</v>
      </c>
      <c r="I22" s="61">
        <v>1.3427166862617561</v>
      </c>
    </row>
    <row r="23" spans="4:9" x14ac:dyDescent="0.25">
      <c r="D23" s="379" t="s">
        <v>107</v>
      </c>
      <c r="E23" s="383" t="s">
        <v>108</v>
      </c>
      <c r="F23" s="61">
        <v>30.947828549317695</v>
      </c>
      <c r="G23" s="61">
        <v>2.47945432531181</v>
      </c>
      <c r="H23" s="61">
        <v>1.4230250064150629</v>
      </c>
      <c r="I23" s="61">
        <v>2.2383285493176963</v>
      </c>
    </row>
    <row r="24" spans="4:9" x14ac:dyDescent="0.25">
      <c r="D24" s="379" t="s">
        <v>240</v>
      </c>
      <c r="E24" s="380" t="s">
        <v>241</v>
      </c>
      <c r="F24" s="61">
        <v>31.490158610663649</v>
      </c>
      <c r="G24" s="61">
        <v>2.8862933766222301</v>
      </c>
      <c r="H24" s="61">
        <v>1.9554333368581811</v>
      </c>
      <c r="I24" s="61">
        <v>2.3291586106636508</v>
      </c>
    </row>
    <row r="25" spans="4:9" x14ac:dyDescent="0.25">
      <c r="D25" s="379" t="s">
        <v>103</v>
      </c>
      <c r="E25" s="382" t="s">
        <v>104</v>
      </c>
      <c r="F25" s="61">
        <v>31.129272266786728</v>
      </c>
      <c r="G25" s="61">
        <v>2.45728075170608</v>
      </c>
      <c r="H25" s="61">
        <v>1.8523540076929246</v>
      </c>
      <c r="I25" s="61">
        <v>1.6178722667867298</v>
      </c>
    </row>
    <row r="26" spans="4:9" x14ac:dyDescent="0.25">
      <c r="D26" s="379" t="s">
        <v>105</v>
      </c>
      <c r="E26" s="382" t="s">
        <v>106</v>
      </c>
      <c r="F26" s="61">
        <v>31.762700013783356</v>
      </c>
      <c r="G26" s="61">
        <v>2.9560047357781101</v>
      </c>
      <c r="H26" s="61">
        <v>2.6736234438134554</v>
      </c>
      <c r="I26" s="61">
        <v>1.8611000137833535</v>
      </c>
    </row>
    <row r="27" spans="4:9" x14ac:dyDescent="0.25">
      <c r="D27" s="379" t="s">
        <v>107</v>
      </c>
      <c r="E27" s="383" t="s">
        <v>108</v>
      </c>
      <c r="F27" s="61">
        <v>33.998262794683797</v>
      </c>
      <c r="G27" s="61">
        <v>4.1080760888776195</v>
      </c>
      <c r="H27" s="61">
        <v>4.8940460154338004</v>
      </c>
      <c r="I27" s="61">
        <v>3.4744627946837952</v>
      </c>
    </row>
    <row r="28" spans="4:9" x14ac:dyDescent="0.25">
      <c r="D28" s="379" t="s">
        <v>242</v>
      </c>
      <c r="E28" s="382" t="s">
        <v>243</v>
      </c>
      <c r="F28" s="61">
        <v>34.107882636529936</v>
      </c>
      <c r="G28" s="61">
        <v>3.6801621909961</v>
      </c>
      <c r="H28" s="61">
        <v>5.0538237007692661</v>
      </c>
      <c r="I28" s="61">
        <v>3.0160826365299336</v>
      </c>
    </row>
    <row r="29" spans="4:9" x14ac:dyDescent="0.25">
      <c r="D29" s="379" t="s">
        <v>103</v>
      </c>
      <c r="E29" s="382" t="s">
        <v>104</v>
      </c>
      <c r="F29" s="61">
        <v>34.350730623867832</v>
      </c>
      <c r="G29" s="61">
        <v>3.6288959917286903</v>
      </c>
      <c r="H29" s="61">
        <v>4.8381948160872321</v>
      </c>
      <c r="I29" s="61">
        <v>2.7228306238678357</v>
      </c>
    </row>
    <row r="30" spans="4:9" x14ac:dyDescent="0.25">
      <c r="D30" s="379" t="s">
        <v>105</v>
      </c>
      <c r="E30" s="382" t="s">
        <v>106</v>
      </c>
      <c r="F30" s="61">
        <v>35.516152283179579</v>
      </c>
      <c r="G30" s="61">
        <v>4.5606236629904195</v>
      </c>
      <c r="H30" s="61">
        <v>5.6234903619540813</v>
      </c>
      <c r="I30" s="61">
        <v>3.2757522831795782</v>
      </c>
    </row>
    <row r="31" spans="4:9" x14ac:dyDescent="0.25">
      <c r="D31" s="379" t="s">
        <v>107</v>
      </c>
      <c r="E31" s="383" t="s">
        <v>108</v>
      </c>
      <c r="F31" s="61">
        <v>36.603325430024434</v>
      </c>
      <c r="G31" s="61">
        <v>5.4786252088192002</v>
      </c>
      <c r="H31" s="61">
        <v>6.0195430410062034</v>
      </c>
      <c r="I31" s="61">
        <v>3.6921254300244328</v>
      </c>
    </row>
    <row r="32" spans="4:9" x14ac:dyDescent="0.25">
      <c r="D32" s="379" t="s">
        <v>244</v>
      </c>
      <c r="E32" s="380" t="s">
        <v>245</v>
      </c>
      <c r="F32" s="61">
        <v>35.97809870861289</v>
      </c>
      <c r="G32" s="61">
        <v>4.7026252704667604</v>
      </c>
      <c r="H32" s="61">
        <v>5.3902208835307883</v>
      </c>
      <c r="I32" s="61">
        <v>2.5289987086128889</v>
      </c>
    </row>
    <row r="33" spans="4:9" x14ac:dyDescent="0.25">
      <c r="D33" s="379" t="s">
        <v>103</v>
      </c>
      <c r="E33" s="382" t="s">
        <v>104</v>
      </c>
      <c r="F33" s="61">
        <v>37.008689845718415</v>
      </c>
      <c r="G33" s="61">
        <v>5.4810657740611894</v>
      </c>
      <c r="H33" s="61">
        <v>6.4302886484837511</v>
      </c>
      <c r="I33" s="61">
        <v>2.9658898457184151</v>
      </c>
    </row>
    <row r="34" spans="4:9" x14ac:dyDescent="0.25">
      <c r="D34" s="379" t="s">
        <v>105</v>
      </c>
      <c r="E34" s="382" t="s">
        <v>106</v>
      </c>
      <c r="F34" s="61">
        <v>38.506482441204362</v>
      </c>
      <c r="G34" s="61">
        <v>6.6838585257494501</v>
      </c>
      <c r="H34" s="61">
        <v>7.7951618789434018</v>
      </c>
      <c r="I34" s="61">
        <v>3.7726824412043669</v>
      </c>
    </row>
    <row r="35" spans="4:9" x14ac:dyDescent="0.25">
      <c r="D35" s="379" t="s">
        <v>107</v>
      </c>
      <c r="E35" s="383" t="s">
        <v>108</v>
      </c>
      <c r="F35" s="61">
        <v>40.499583717514447</v>
      </c>
      <c r="G35" s="61">
        <v>8.34347873915282</v>
      </c>
      <c r="H35" s="61">
        <v>9.4766268264961813</v>
      </c>
      <c r="I35" s="61">
        <v>4.9387837175144469</v>
      </c>
    </row>
    <row r="36" spans="4:9" x14ac:dyDescent="0.25">
      <c r="D36" s="379" t="s">
        <v>179</v>
      </c>
      <c r="E36" s="380" t="s">
        <v>190</v>
      </c>
      <c r="F36" s="61">
        <v>41.208690391881916</v>
      </c>
      <c r="G36" s="61">
        <v>8.928879579923791</v>
      </c>
      <c r="H36" s="61">
        <v>9.9402936948030494</v>
      </c>
      <c r="I36" s="61">
        <v>4.8249903918819115</v>
      </c>
    </row>
    <row r="37" spans="4:9" x14ac:dyDescent="0.25">
      <c r="D37" s="379" t="s">
        <v>103</v>
      </c>
      <c r="E37" s="382" t="s">
        <v>104</v>
      </c>
      <c r="F37" s="61">
        <v>40.410344801893459</v>
      </c>
      <c r="G37" s="61">
        <v>8.1504324504569698</v>
      </c>
      <c r="H37" s="61">
        <v>9.0079083353520559</v>
      </c>
      <c r="I37" s="61">
        <v>3.3514448018934573</v>
      </c>
    </row>
    <row r="38" spans="4:9" x14ac:dyDescent="0.25">
      <c r="D38" s="379" t="s">
        <v>105</v>
      </c>
      <c r="E38" s="382" t="s">
        <v>106</v>
      </c>
      <c r="F38" s="61">
        <v>41.986682956264183</v>
      </c>
      <c r="G38" s="61">
        <v>9.61316971838135</v>
      </c>
      <c r="H38" s="61">
        <v>10.270154990498813</v>
      </c>
      <c r="I38" s="61">
        <v>4.1636829562641822</v>
      </c>
    </row>
    <row r="39" spans="4:9" x14ac:dyDescent="0.25">
      <c r="D39" s="379" t="s">
        <v>107</v>
      </c>
      <c r="E39" s="383" t="s">
        <v>108</v>
      </c>
      <c r="F39" s="61">
        <v>41.834549070330446</v>
      </c>
      <c r="G39" s="61">
        <v>9.4223378640863586</v>
      </c>
      <c r="H39" s="61">
        <v>9.8346499029953467</v>
      </c>
      <c r="I39" s="61">
        <v>3.3254490703304427</v>
      </c>
    </row>
    <row r="40" spans="4:9" x14ac:dyDescent="0.25">
      <c r="D40" s="379" t="s">
        <v>180</v>
      </c>
      <c r="E40" s="382" t="s">
        <v>191</v>
      </c>
      <c r="F40" s="61">
        <v>41.660248895382509</v>
      </c>
      <c r="G40" s="61">
        <v>9.2027946215792298</v>
      </c>
      <c r="H40" s="61">
        <v>9.2387022696664154</v>
      </c>
      <c r="I40" s="61">
        <v>2.5376488953825103</v>
      </c>
    </row>
    <row r="41" spans="4:9" x14ac:dyDescent="0.25">
      <c r="D41" s="379" t="s">
        <v>103</v>
      </c>
      <c r="E41" s="382" t="s">
        <v>104</v>
      </c>
      <c r="F41" s="61">
        <v>41.346684823407806</v>
      </c>
      <c r="G41" s="61">
        <v>9.051245695890719</v>
      </c>
      <c r="H41" s="61">
        <v>8.8919034155857055</v>
      </c>
      <c r="I41" s="61">
        <v>1.6886848234078045</v>
      </c>
    </row>
    <row r="42" spans="4:9" x14ac:dyDescent="0.25">
      <c r="D42" s="379" t="s">
        <v>105</v>
      </c>
      <c r="E42" s="382" t="s">
        <v>106</v>
      </c>
      <c r="F42" s="61">
        <v>40.447295207343679</v>
      </c>
      <c r="G42" s="61">
        <v>8.3237408603878098</v>
      </c>
      <c r="H42" s="61">
        <v>7.8170401576634072</v>
      </c>
      <c r="I42" s="61">
        <v>0.37539520734367926</v>
      </c>
    </row>
    <row r="43" spans="4:9" x14ac:dyDescent="0.25">
      <c r="D43" s="379" t="s">
        <v>107</v>
      </c>
      <c r="E43" s="383" t="s">
        <v>108</v>
      </c>
      <c r="F43" s="61">
        <v>39.286158298812794</v>
      </c>
      <c r="G43" s="61">
        <v>7.6781266409581299</v>
      </c>
      <c r="H43" s="61">
        <v>6.3380695581774944</v>
      </c>
      <c r="I43" s="61">
        <v>-1.0669417011872042</v>
      </c>
    </row>
    <row r="44" spans="4:9" x14ac:dyDescent="0.25">
      <c r="D44" s="379" t="s">
        <v>181</v>
      </c>
      <c r="E44" s="380" t="s">
        <v>192</v>
      </c>
      <c r="F44" s="61">
        <v>38.680053645684119</v>
      </c>
      <c r="G44" s="61">
        <v>7.3685378588156798</v>
      </c>
      <c r="H44" s="61">
        <v>5.9360883742385182</v>
      </c>
      <c r="I44" s="61">
        <v>-1.8791463543158855</v>
      </c>
    </row>
    <row r="45" spans="4:9" x14ac:dyDescent="0.25">
      <c r="D45" s="379" t="s">
        <v>103</v>
      </c>
      <c r="E45" s="382" t="s">
        <v>104</v>
      </c>
      <c r="F45" s="61">
        <v>38.453737911571189</v>
      </c>
      <c r="G45" s="61">
        <v>6.7200389591484306</v>
      </c>
      <c r="H45" s="61">
        <v>5.5464913410484264</v>
      </c>
      <c r="I45" s="61">
        <v>-2.2738620884288139</v>
      </c>
    </row>
    <row r="46" spans="4:9" x14ac:dyDescent="0.25">
      <c r="D46" s="379" t="s">
        <v>105</v>
      </c>
      <c r="E46" s="382" t="s">
        <v>106</v>
      </c>
      <c r="F46" s="61">
        <v>37.884409201092531</v>
      </c>
      <c r="G46" s="61">
        <v>6.5533255088330495</v>
      </c>
      <c r="H46" s="61">
        <v>4.9470070917262969</v>
      </c>
      <c r="I46" s="61">
        <v>-2.9496907989074685</v>
      </c>
    </row>
    <row r="47" spans="4:9" x14ac:dyDescent="0.25">
      <c r="D47" s="379" t="s">
        <v>107</v>
      </c>
      <c r="E47" s="383" t="s">
        <v>108</v>
      </c>
      <c r="F47" s="61">
        <v>36.896541567184286</v>
      </c>
      <c r="G47" s="61">
        <v>6.0127244693647102</v>
      </c>
      <c r="H47" s="61">
        <v>4.0161898989560569</v>
      </c>
      <c r="I47" s="61">
        <v>-3.9540584328157138</v>
      </c>
    </row>
    <row r="48" spans="4:9" x14ac:dyDescent="0.25">
      <c r="D48" s="379" t="s">
        <v>101</v>
      </c>
      <c r="E48" s="380" t="s">
        <v>102</v>
      </c>
      <c r="F48" s="61">
        <v>35.594138595683432</v>
      </c>
      <c r="G48" s="61">
        <v>5.08512025635362</v>
      </c>
      <c r="H48" s="61">
        <v>2.6804046706790654</v>
      </c>
      <c r="I48" s="61">
        <v>-5.1657614043165694</v>
      </c>
    </row>
    <row r="49" spans="4:10" x14ac:dyDescent="0.25">
      <c r="D49" s="379" t="s">
        <v>103</v>
      </c>
      <c r="E49" s="382" t="s">
        <v>104</v>
      </c>
      <c r="F49" s="61">
        <v>35.017672310429617</v>
      </c>
      <c r="G49" s="61">
        <v>4.8232482228641702</v>
      </c>
      <c r="H49" s="61">
        <v>1.9369537772108147</v>
      </c>
      <c r="I49" s="61">
        <v>-5.6081276895703809</v>
      </c>
    </row>
    <row r="50" spans="4:10" x14ac:dyDescent="0.25">
      <c r="D50" s="379" t="s">
        <v>105</v>
      </c>
      <c r="E50" s="382" t="s">
        <v>106</v>
      </c>
      <c r="F50" s="61">
        <v>34.535795053057953</v>
      </c>
      <c r="G50" s="61">
        <v>4.6024245135826298</v>
      </c>
      <c r="H50" s="61">
        <v>1.4065765309827116</v>
      </c>
      <c r="I50" s="61">
        <v>-5.9230049469420507</v>
      </c>
    </row>
    <row r="51" spans="4:10" x14ac:dyDescent="0.25">
      <c r="D51" s="379" t="s">
        <v>107</v>
      </c>
      <c r="E51" s="383" t="s">
        <v>108</v>
      </c>
      <c r="F51" s="61">
        <v>33.593856717509652</v>
      </c>
      <c r="G51" s="61">
        <v>3.9920052046729797</v>
      </c>
      <c r="H51" s="61">
        <v>0.68294227457861845</v>
      </c>
      <c r="I51" s="61">
        <v>-6.6334432824903473</v>
      </c>
    </row>
    <row r="52" spans="4:10" x14ac:dyDescent="0.25">
      <c r="D52" s="379" t="s">
        <v>109</v>
      </c>
      <c r="E52" s="382" t="s">
        <v>110</v>
      </c>
      <c r="F52" s="61">
        <v>32.896541051705171</v>
      </c>
      <c r="G52" s="61">
        <v>3.5498833012606599</v>
      </c>
      <c r="H52" s="61">
        <v>0.18529418334580772</v>
      </c>
      <c r="I52" s="61">
        <v>-7.0573589482948265</v>
      </c>
    </row>
    <row r="53" spans="4:10" x14ac:dyDescent="0.25">
      <c r="D53" s="379" t="s">
        <v>103</v>
      </c>
      <c r="E53" s="382" t="s">
        <v>104</v>
      </c>
      <c r="F53" s="61">
        <v>32.173529575681776</v>
      </c>
      <c r="G53" s="61">
        <v>3.2101227201363103</v>
      </c>
      <c r="H53" s="61">
        <v>-0.22144651904015822</v>
      </c>
      <c r="I53" s="61">
        <v>-7.4660704243182252</v>
      </c>
    </row>
    <row r="54" spans="4:10" x14ac:dyDescent="0.25">
      <c r="D54" s="379" t="s">
        <v>105</v>
      </c>
      <c r="E54" s="382" t="s">
        <v>106</v>
      </c>
      <c r="F54" s="61">
        <v>31.715085850748043</v>
      </c>
      <c r="G54" s="61">
        <v>2.9655552116267097</v>
      </c>
      <c r="H54" s="61">
        <v>-0.33416179492858911</v>
      </c>
      <c r="I54" s="61">
        <v>-7.5912141492519574</v>
      </c>
    </row>
    <row r="55" spans="4:10" x14ac:dyDescent="0.25">
      <c r="D55" s="379" t="s">
        <v>107</v>
      </c>
      <c r="E55" s="383" t="s">
        <v>108</v>
      </c>
      <c r="F55" s="61">
        <v>31.078592486853111</v>
      </c>
      <c r="G55" s="61">
        <v>2.5329295777246501</v>
      </c>
      <c r="H55" s="61">
        <v>-0.56738898827031758</v>
      </c>
      <c r="I55" s="61">
        <v>-7.8641075131468909</v>
      </c>
    </row>
    <row r="56" spans="4:10" x14ac:dyDescent="0.25">
      <c r="D56" s="379" t="s">
        <v>111</v>
      </c>
      <c r="E56" s="380" t="s">
        <v>112</v>
      </c>
      <c r="F56" s="61">
        <v>30.22058565273662</v>
      </c>
      <c r="G56" s="61">
        <v>2.0236426836734398</v>
      </c>
      <c r="H56" s="61">
        <v>-1.122995393789078</v>
      </c>
      <c r="I56" s="61">
        <v>-8.3149143472633789</v>
      </c>
      <c r="J56" s="911"/>
    </row>
    <row r="57" spans="4:10" x14ac:dyDescent="0.25">
      <c r="D57" s="379" t="s">
        <v>103</v>
      </c>
      <c r="E57" s="382" t="s">
        <v>104</v>
      </c>
      <c r="F57" s="61">
        <v>29.395078879216296</v>
      </c>
      <c r="G57" s="61">
        <v>1.6085006326892599</v>
      </c>
      <c r="H57" s="61">
        <v>-1.6035534296404363</v>
      </c>
      <c r="I57" s="61">
        <v>-8.6947211207837078</v>
      </c>
      <c r="J57" s="911"/>
    </row>
    <row r="58" spans="4:10" x14ac:dyDescent="0.25">
      <c r="D58" s="379" t="s">
        <v>105</v>
      </c>
      <c r="E58" s="382" t="s">
        <v>106</v>
      </c>
      <c r="F58" s="61">
        <v>29.546449483221675</v>
      </c>
      <c r="G58" s="61">
        <v>2.0895363761919001</v>
      </c>
      <c r="H58" s="61">
        <v>-1.3139650411927883</v>
      </c>
      <c r="I58" s="61">
        <v>-8.1278505167783273</v>
      </c>
      <c r="J58" s="911"/>
    </row>
    <row r="59" spans="4:10" x14ac:dyDescent="0.25">
      <c r="D59" s="379" t="s">
        <v>107</v>
      </c>
      <c r="E59" s="383" t="s">
        <v>108</v>
      </c>
      <c r="F59" s="61">
        <v>28.073500444103068</v>
      </c>
      <c r="G59" s="61">
        <v>1.0813855135285699</v>
      </c>
      <c r="H59" s="61">
        <v>-2.5606156378060021</v>
      </c>
      <c r="I59" s="61">
        <v>-9.1046995558969286</v>
      </c>
      <c r="J59" s="911"/>
    </row>
    <row r="60" spans="4:10" x14ac:dyDescent="0.25">
      <c r="D60" s="379" t="s">
        <v>113</v>
      </c>
      <c r="E60" s="380" t="s">
        <v>114</v>
      </c>
      <c r="F60" s="61">
        <v>27.041531631637778</v>
      </c>
      <c r="G60" s="61">
        <v>0.316833386657492</v>
      </c>
      <c r="H60" s="61">
        <v>-3.4424931415633853</v>
      </c>
      <c r="I60" s="61">
        <v>-9.5941683683622223</v>
      </c>
      <c r="J60" s="911"/>
    </row>
    <row r="61" spans="4:10" x14ac:dyDescent="0.25">
      <c r="D61" s="379" t="s">
        <v>103</v>
      </c>
      <c r="E61" s="382" t="s">
        <v>104</v>
      </c>
      <c r="F61" s="61">
        <v>26.598138804306704</v>
      </c>
      <c r="G61" s="61">
        <v>0.23527379608548299</v>
      </c>
      <c r="H61" s="61">
        <v>-3.8061461844746622</v>
      </c>
      <c r="I61" s="61">
        <v>-9.4901611956933003</v>
      </c>
      <c r="J61" s="911"/>
    </row>
    <row r="62" spans="4:10" x14ac:dyDescent="0.25">
      <c r="D62" s="379" t="s">
        <v>105</v>
      </c>
      <c r="E62" s="382" t="s">
        <v>106</v>
      </c>
      <c r="F62" s="61">
        <v>26.155666198032385</v>
      </c>
      <c r="G62" s="61">
        <v>0.10702261911384699</v>
      </c>
      <c r="H62" s="61">
        <v>-4.4568217286042158</v>
      </c>
      <c r="I62" s="61">
        <v>-9.3806338019676119</v>
      </c>
      <c r="J62" s="911"/>
    </row>
    <row r="63" spans="4:10" x14ac:dyDescent="0.25">
      <c r="D63" s="379" t="s">
        <v>107</v>
      </c>
      <c r="E63" s="383" t="s">
        <v>108</v>
      </c>
      <c r="F63" s="61">
        <v>25.762904540220276</v>
      </c>
      <c r="G63" s="61">
        <v>-1.3641586144289E-2</v>
      </c>
      <c r="H63" s="61">
        <v>-4.9973531779118563</v>
      </c>
      <c r="I63" s="61">
        <v>-9.2203954597797235</v>
      </c>
      <c r="J63" s="911"/>
    </row>
    <row r="64" spans="4:10" x14ac:dyDescent="0.25">
      <c r="D64" s="379" t="s">
        <v>115</v>
      </c>
      <c r="E64" s="382" t="s">
        <v>116</v>
      </c>
      <c r="F64" s="61">
        <v>24.40080930175947</v>
      </c>
      <c r="G64" s="61">
        <v>-1.0190509547372302</v>
      </c>
      <c r="H64" s="61">
        <v>-6.4322383744929237</v>
      </c>
      <c r="I64" s="61">
        <v>-9.9665906982405268</v>
      </c>
      <c r="J64" s="911"/>
    </row>
    <row r="65" spans="4:10" x14ac:dyDescent="0.25">
      <c r="D65" s="379" t="s">
        <v>103</v>
      </c>
      <c r="E65" s="382" t="s">
        <v>104</v>
      </c>
      <c r="F65" s="61">
        <v>23.283759510153239</v>
      </c>
      <c r="G65" s="61">
        <v>-1.9298398259283998</v>
      </c>
      <c r="H65" s="61">
        <v>-7.4887481503936622</v>
      </c>
      <c r="I65" s="61">
        <v>-10.423940489846764</v>
      </c>
      <c r="J65" s="911"/>
    </row>
    <row r="66" spans="4:10" x14ac:dyDescent="0.25">
      <c r="D66" s="379" t="s">
        <v>105</v>
      </c>
      <c r="E66" s="382" t="s">
        <v>106</v>
      </c>
      <c r="F66" s="61">
        <v>22.968215325524081</v>
      </c>
      <c r="G66" s="61">
        <v>-2.0236354504266698</v>
      </c>
      <c r="H66" s="61">
        <v>-7.6265190184790494</v>
      </c>
      <c r="I66" s="61">
        <v>-10.088584674475914</v>
      </c>
      <c r="J66" s="911"/>
    </row>
    <row r="67" spans="4:10" x14ac:dyDescent="0.25">
      <c r="D67" s="379" t="s">
        <v>107</v>
      </c>
      <c r="E67" s="383" t="s">
        <v>108</v>
      </c>
      <c r="F67" s="61">
        <v>21.106307214418276</v>
      </c>
      <c r="G67" s="61">
        <v>-3.0210171694327399</v>
      </c>
      <c r="H67" s="61">
        <v>-9.116580840551622</v>
      </c>
      <c r="I67" s="61">
        <v>-11.211792785581725</v>
      </c>
      <c r="J67" s="911"/>
    </row>
    <row r="68" spans="4:10" x14ac:dyDescent="0.25">
      <c r="D68" s="379" t="s">
        <v>117</v>
      </c>
      <c r="E68" s="382" t="s">
        <v>118</v>
      </c>
      <c r="F68" s="61">
        <v>21.157719168625114</v>
      </c>
      <c r="G68" s="61">
        <v>-2.8339367904138002</v>
      </c>
      <c r="H68" s="61">
        <v>-8.8556476803329538</v>
      </c>
      <c r="I68" s="61">
        <v>-10.456580831374886</v>
      </c>
      <c r="J68" s="911"/>
    </row>
    <row r="69" spans="4:10" x14ac:dyDescent="0.25">
      <c r="D69" s="379" t="s">
        <v>103</v>
      </c>
      <c r="E69" s="382" t="s">
        <v>104</v>
      </c>
      <c r="F69" s="61">
        <v>21.395823919382959</v>
      </c>
      <c r="G69" s="61">
        <v>-3.2516469810214299</v>
      </c>
      <c r="H69" s="61">
        <v>-8.4110420483751085</v>
      </c>
      <c r="I69" s="61">
        <v>-9.5593760806170387</v>
      </c>
      <c r="J69" s="911"/>
    </row>
    <row r="70" spans="4:10" x14ac:dyDescent="0.25">
      <c r="D70" s="379" t="s">
        <v>105</v>
      </c>
      <c r="E70" s="382" t="s">
        <v>106</v>
      </c>
      <c r="F70" s="61">
        <v>21.419937239643261</v>
      </c>
      <c r="G70" s="61">
        <v>-3.2576023661113904</v>
      </c>
      <c r="H70" s="61">
        <v>-8.1596286997861416</v>
      </c>
      <c r="I70" s="61">
        <v>-8.9058627603567402</v>
      </c>
      <c r="J70" s="911"/>
    </row>
    <row r="71" spans="4:10" x14ac:dyDescent="0.25">
      <c r="D71" s="379" t="s">
        <v>107</v>
      </c>
      <c r="E71" s="383" t="s">
        <v>108</v>
      </c>
      <c r="F71" s="61">
        <v>21.468176479113016</v>
      </c>
      <c r="G71" s="61">
        <v>-3.2527262407265902</v>
      </c>
      <c r="H71" s="61">
        <v>-7.8695937607108188</v>
      </c>
      <c r="I71" s="61">
        <v>-8.2579235208869832</v>
      </c>
      <c r="J71" s="911"/>
    </row>
    <row r="72" spans="4:10" x14ac:dyDescent="0.25">
      <c r="D72" s="379" t="s">
        <v>119</v>
      </c>
      <c r="E72" s="382" t="s">
        <v>120</v>
      </c>
      <c r="F72" s="61">
        <v>21.23986320922447</v>
      </c>
      <c r="G72" s="61">
        <v>-3.4663891004217602</v>
      </c>
      <c r="H72" s="61">
        <v>-7.7918028787498619</v>
      </c>
      <c r="I72" s="61">
        <v>-7.8983367907755273</v>
      </c>
      <c r="J72" s="911"/>
    </row>
    <row r="73" spans="4:10" x14ac:dyDescent="0.25">
      <c r="D73" s="379" t="s">
        <v>103</v>
      </c>
      <c r="E73" s="382" t="s">
        <v>104</v>
      </c>
      <c r="F73" s="61">
        <v>20.567053812704089</v>
      </c>
      <c r="G73" s="61">
        <v>-3.5585750444558903</v>
      </c>
      <c r="H73" s="61">
        <v>-8.3290884520410771</v>
      </c>
      <c r="I73" s="61">
        <v>-7.968046187295915</v>
      </c>
      <c r="J73" s="911"/>
    </row>
    <row r="74" spans="4:10" x14ac:dyDescent="0.25">
      <c r="D74" s="379" t="s">
        <v>105</v>
      </c>
      <c r="E74" s="382" t="s">
        <v>106</v>
      </c>
      <c r="F74" s="61">
        <v>20.943463225894469</v>
      </c>
      <c r="G74" s="61">
        <v>-3.5362523959713004</v>
      </c>
      <c r="H74" s="61">
        <v>-7.9271994677555329</v>
      </c>
      <c r="I74" s="61">
        <v>-7.0364367741055318</v>
      </c>
      <c r="J74" s="911"/>
    </row>
    <row r="75" spans="4:10" x14ac:dyDescent="0.25">
      <c r="D75" s="379" t="s">
        <v>107</v>
      </c>
      <c r="E75" s="383" t="s">
        <v>108</v>
      </c>
      <c r="F75" s="61">
        <v>21.013279044481266</v>
      </c>
      <c r="G75" s="61">
        <v>-3.6518735885190097</v>
      </c>
      <c r="H75" s="61">
        <v>-7.8438412747759338</v>
      </c>
      <c r="I75" s="61">
        <v>-6.439220955518735</v>
      </c>
      <c r="J75" s="911"/>
    </row>
    <row r="76" spans="4:10" x14ac:dyDescent="0.25">
      <c r="D76" s="379" t="s">
        <v>121</v>
      </c>
      <c r="E76" s="382" t="s">
        <v>182</v>
      </c>
      <c r="F76" s="61">
        <v>21.040280029601526</v>
      </c>
      <c r="G76" s="61">
        <v>-3.8148542646224</v>
      </c>
      <c r="H76" s="61">
        <v>-7.9222416349192359</v>
      </c>
      <c r="I76" s="61">
        <v>-5.9090199703984716</v>
      </c>
      <c r="J76" s="911"/>
    </row>
    <row r="77" spans="4:10" x14ac:dyDescent="0.25">
      <c r="D77" s="379" t="s">
        <v>103</v>
      </c>
      <c r="E77" s="382" t="s">
        <v>104</v>
      </c>
      <c r="F77" s="61">
        <v>21.312039052741671</v>
      </c>
      <c r="G77" s="61">
        <v>-3.7632059353448195</v>
      </c>
      <c r="H77" s="61">
        <v>-7.7524635634785959</v>
      </c>
      <c r="I77" s="61">
        <v>-5.1715609472583317</v>
      </c>
      <c r="J77" s="911"/>
    </row>
    <row r="78" spans="4:10" x14ac:dyDescent="0.25">
      <c r="D78" s="379" t="s">
        <v>105</v>
      </c>
      <c r="E78" s="382" t="s">
        <v>106</v>
      </c>
      <c r="F78" s="61">
        <v>21.661192713103414</v>
      </c>
      <c r="G78" s="61">
        <v>-3.5785524902277599</v>
      </c>
      <c r="H78" s="61">
        <v>-7.564045098387254</v>
      </c>
      <c r="I78" s="61">
        <v>-4.3973072868965879</v>
      </c>
      <c r="J78" s="911"/>
    </row>
    <row r="79" spans="4:10" x14ac:dyDescent="0.25">
      <c r="D79" s="379" t="s">
        <v>107</v>
      </c>
      <c r="E79" s="383" t="s">
        <v>108</v>
      </c>
      <c r="F79" s="61">
        <v>21.639947419688582</v>
      </c>
      <c r="G79" s="61">
        <v>-3.7617523260833203</v>
      </c>
      <c r="H79" s="61">
        <v>-7.6947246796162494</v>
      </c>
      <c r="I79" s="61">
        <v>-4.0109525803114181</v>
      </c>
      <c r="J79" s="911"/>
    </row>
    <row r="80" spans="4:10" x14ac:dyDescent="0.25">
      <c r="D80" s="379" t="s">
        <v>225</v>
      </c>
      <c r="E80" s="382" t="s">
        <v>226</v>
      </c>
      <c r="F80" s="61">
        <v>21.590353473666585</v>
      </c>
      <c r="G80" s="61">
        <v>-3.9244551373466199</v>
      </c>
      <c r="H80" s="61">
        <v>-7.8624581539946172</v>
      </c>
      <c r="I80" s="61">
        <v>-3.6682465263334123</v>
      </c>
      <c r="J80" s="911"/>
    </row>
    <row r="81" spans="4:10" x14ac:dyDescent="0.25">
      <c r="D81" s="379" t="s">
        <v>103</v>
      </c>
      <c r="E81" s="382" t="s">
        <v>104</v>
      </c>
      <c r="F81" s="61">
        <v>22.308663172244604</v>
      </c>
      <c r="G81" s="61">
        <v>-3.3688131358984701</v>
      </c>
      <c r="H81" s="61">
        <v>-7.2386600781016943</v>
      </c>
      <c r="I81" s="61">
        <v>-2.6165368277553966</v>
      </c>
      <c r="J81" s="911"/>
    </row>
    <row r="82" spans="4:10" x14ac:dyDescent="0.25">
      <c r="D82" s="379"/>
      <c r="E82" s="379"/>
      <c r="I82" s="61"/>
      <c r="J82" s="911"/>
    </row>
    <row r="83" spans="4:10" x14ac:dyDescent="0.25">
      <c r="I83" s="61"/>
    </row>
  </sheetData>
  <mergeCells count="1">
    <mergeCell ref="C1:F1"/>
  </mergeCells>
  <hyperlinks>
    <hyperlink ref="C1" location="Tartalom_Index!A1" display="Vissza a Tartalomra / Return to the Index" xr:uid="{4CC88233-B362-4397-AD92-A14240F06951}"/>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AE44-23D4-4AFE-BAA2-CE88CA83D898}">
  <sheetPr codeName="Sheet25"/>
  <dimension ref="A1:CO79"/>
  <sheetViews>
    <sheetView showGridLines="0" zoomScale="75" zoomScaleNormal="75" workbookViewId="0"/>
  </sheetViews>
  <sheetFormatPr defaultRowHeight="15" x14ac:dyDescent="0.2"/>
  <cols>
    <col min="1" max="1" width="14.85546875" style="389" customWidth="1"/>
    <col min="2" max="2" width="94" style="389" customWidth="1"/>
    <col min="3" max="93" width="14.42578125" style="389" customWidth="1"/>
    <col min="94" max="94" width="8.5703125" style="389" bestFit="1" customWidth="1"/>
    <col min="95" max="95" width="9.140625" style="389"/>
    <col min="96" max="96" width="10.42578125" style="389" customWidth="1"/>
    <col min="97" max="16384" width="9.140625" style="389"/>
  </cols>
  <sheetData>
    <row r="1" spans="1:93" s="387" customFormat="1" ht="15.75" x14ac:dyDescent="0.25">
      <c r="A1" s="143" t="s">
        <v>89</v>
      </c>
      <c r="B1" s="386" t="s">
        <v>860</v>
      </c>
      <c r="C1" s="913" t="s">
        <v>400</v>
      </c>
      <c r="D1" s="913"/>
      <c r="E1" s="913"/>
      <c r="F1" s="913"/>
    </row>
    <row r="2" spans="1:93" s="387" customFormat="1" ht="15.75" x14ac:dyDescent="0.25">
      <c r="A2" s="143" t="s">
        <v>90</v>
      </c>
      <c r="B2" s="386" t="s">
        <v>861</v>
      </c>
    </row>
    <row r="3" spans="1:93" s="387" customFormat="1" ht="15.75" x14ac:dyDescent="0.25">
      <c r="A3" s="143" t="s">
        <v>91</v>
      </c>
      <c r="B3" s="388" t="s">
        <v>171</v>
      </c>
    </row>
    <row r="4" spans="1:93" s="387" customFormat="1" ht="15.75" x14ac:dyDescent="0.25">
      <c r="A4" s="143" t="s">
        <v>93</v>
      </c>
      <c r="B4" s="388" t="s">
        <v>172</v>
      </c>
    </row>
    <row r="5" spans="1:93" s="387" customFormat="1" ht="15.75" x14ac:dyDescent="0.25">
      <c r="A5" s="144" t="s">
        <v>95</v>
      </c>
      <c r="B5" s="388" t="s">
        <v>862</v>
      </c>
    </row>
    <row r="6" spans="1:93" s="387" customFormat="1" ht="15.75" x14ac:dyDescent="0.25">
      <c r="A6" s="144" t="s">
        <v>96</v>
      </c>
      <c r="B6" s="388" t="s">
        <v>863</v>
      </c>
    </row>
    <row r="7" spans="1:93" x14ac:dyDescent="0.2">
      <c r="D7" s="390"/>
      <c r="E7" s="390" t="s">
        <v>864</v>
      </c>
      <c r="F7" s="390" t="s">
        <v>865</v>
      </c>
      <c r="G7" s="390" t="s">
        <v>866</v>
      </c>
      <c r="H7" s="390" t="s">
        <v>867</v>
      </c>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row>
    <row r="8" spans="1:93" x14ac:dyDescent="0.2">
      <c r="E8" s="389" t="s">
        <v>868</v>
      </c>
      <c r="F8" s="389" t="s">
        <v>869</v>
      </c>
      <c r="G8" s="390" t="s">
        <v>870</v>
      </c>
      <c r="H8" s="390" t="s">
        <v>871</v>
      </c>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row>
    <row r="9" spans="1:93" ht="15.75" x14ac:dyDescent="0.25">
      <c r="D9" s="391">
        <v>37346</v>
      </c>
      <c r="E9" s="392">
        <v>63.435000000000002</v>
      </c>
      <c r="F9" s="392">
        <v>-44.194000000000003</v>
      </c>
      <c r="G9" s="392">
        <v>25.411000000000001</v>
      </c>
      <c r="H9" s="392">
        <v>22.688000000000002</v>
      </c>
    </row>
    <row r="10" spans="1:93" ht="15.75" x14ac:dyDescent="0.25">
      <c r="D10" s="391">
        <v>37437</v>
      </c>
      <c r="E10" s="392">
        <v>82.843999999999994</v>
      </c>
      <c r="F10" s="392">
        <v>15.081</v>
      </c>
      <c r="G10" s="392">
        <v>-4.1560000000000006</v>
      </c>
      <c r="H10" s="392">
        <v>27.582999999999998</v>
      </c>
    </row>
    <row r="11" spans="1:93" ht="15.75" x14ac:dyDescent="0.25">
      <c r="D11" s="391">
        <v>37529</v>
      </c>
      <c r="E11" s="392">
        <v>56.819000000000003</v>
      </c>
      <c r="F11" s="392">
        <v>61.341000000000001</v>
      </c>
      <c r="G11" s="392">
        <v>36.363999999999997</v>
      </c>
      <c r="H11" s="392">
        <v>6.593</v>
      </c>
    </row>
    <row r="12" spans="1:93" ht="15.75" x14ac:dyDescent="0.25">
      <c r="D12" s="391">
        <v>37621</v>
      </c>
      <c r="E12" s="392">
        <v>2.097999999999999</v>
      </c>
      <c r="F12" s="392">
        <v>-9.0739999999999981</v>
      </c>
      <c r="G12" s="392">
        <v>18.305</v>
      </c>
      <c r="H12" s="392">
        <v>-9.4060000000000006</v>
      </c>
    </row>
    <row r="13" spans="1:93" ht="15.75" x14ac:dyDescent="0.25">
      <c r="D13" s="391">
        <v>37711</v>
      </c>
      <c r="E13" s="392">
        <v>48.649000000000001</v>
      </c>
      <c r="F13" s="392">
        <v>-28.880000000000003</v>
      </c>
      <c r="G13" s="392">
        <v>54.38</v>
      </c>
      <c r="H13" s="392">
        <v>83.024999999999991</v>
      </c>
    </row>
    <row r="14" spans="1:93" ht="15.75" x14ac:dyDescent="0.25">
      <c r="D14" s="391">
        <v>37802</v>
      </c>
      <c r="E14" s="392">
        <v>56.096999999999994</v>
      </c>
      <c r="F14" s="392">
        <v>98.667000000000002</v>
      </c>
      <c r="G14" s="392">
        <v>48.67</v>
      </c>
      <c r="H14" s="392">
        <v>-24.311</v>
      </c>
    </row>
    <row r="15" spans="1:93" ht="15.75" x14ac:dyDescent="0.25">
      <c r="D15" s="391">
        <v>37894</v>
      </c>
      <c r="E15" s="392">
        <v>139.00900000000001</v>
      </c>
      <c r="F15" s="392">
        <v>83.161000000000001</v>
      </c>
      <c r="G15" s="392">
        <v>-5.7719999999999985</v>
      </c>
      <c r="H15" s="392">
        <v>31.680000000000003</v>
      </c>
    </row>
    <row r="16" spans="1:93" ht="15.75" x14ac:dyDescent="0.25">
      <c r="D16" s="391">
        <v>37986</v>
      </c>
      <c r="E16" s="392">
        <v>103.38800000000001</v>
      </c>
      <c r="F16" s="392">
        <v>72.843000000000004</v>
      </c>
      <c r="G16" s="392">
        <v>36.543000000000006</v>
      </c>
      <c r="H16" s="392">
        <v>-43.460999999999999</v>
      </c>
    </row>
    <row r="17" spans="4:8" ht="15.75" x14ac:dyDescent="0.25">
      <c r="D17" s="391">
        <v>38077</v>
      </c>
      <c r="E17" s="392">
        <v>90.25500000000001</v>
      </c>
      <c r="F17" s="392">
        <v>56.920999999999999</v>
      </c>
      <c r="G17" s="392">
        <v>35.786000000000001</v>
      </c>
      <c r="H17" s="392">
        <v>63.605999999999995</v>
      </c>
    </row>
    <row r="18" spans="4:8" ht="15.75" x14ac:dyDescent="0.25">
      <c r="D18" s="391">
        <v>38168</v>
      </c>
      <c r="E18" s="392">
        <v>133.43</v>
      </c>
      <c r="F18" s="392">
        <v>78.667000000000002</v>
      </c>
      <c r="G18" s="392">
        <v>89.506999999999991</v>
      </c>
      <c r="H18" s="392">
        <v>-132.13400000000001</v>
      </c>
    </row>
    <row r="19" spans="4:8" ht="15.75" x14ac:dyDescent="0.25">
      <c r="D19" s="391">
        <v>38260</v>
      </c>
      <c r="E19" s="392">
        <v>168.18700000000001</v>
      </c>
      <c r="F19" s="392">
        <v>-0.23000000000000043</v>
      </c>
      <c r="G19" s="392">
        <v>6.1929999999999996</v>
      </c>
      <c r="H19" s="392">
        <v>38.346000000000004</v>
      </c>
    </row>
    <row r="20" spans="4:8" ht="15.75" x14ac:dyDescent="0.25">
      <c r="D20" s="391">
        <v>38352</v>
      </c>
      <c r="E20" s="392">
        <v>120.565</v>
      </c>
      <c r="F20" s="392">
        <v>66.468000000000004</v>
      </c>
      <c r="G20" s="392">
        <v>75.472999999999999</v>
      </c>
      <c r="H20" s="392">
        <v>3.7680000000000007</v>
      </c>
    </row>
    <row r="21" spans="4:8" ht="15.75" x14ac:dyDescent="0.25">
      <c r="D21" s="391">
        <v>38442</v>
      </c>
      <c r="E21" s="392">
        <v>48.542000000000002</v>
      </c>
      <c r="F21" s="392">
        <v>-29.259</v>
      </c>
      <c r="G21" s="392">
        <v>17.882999999999999</v>
      </c>
      <c r="H21" s="392">
        <v>105.22199999999999</v>
      </c>
    </row>
    <row r="22" spans="4:8" ht="15.75" x14ac:dyDescent="0.25">
      <c r="D22" s="391">
        <v>38533</v>
      </c>
      <c r="E22" s="392">
        <v>125.86200000000001</v>
      </c>
      <c r="F22" s="392">
        <v>18.895</v>
      </c>
      <c r="G22" s="392">
        <v>-53.414000000000001</v>
      </c>
      <c r="H22" s="392">
        <v>-90.46</v>
      </c>
    </row>
    <row r="23" spans="4:8" ht="15.75" x14ac:dyDescent="0.25">
      <c r="D23" s="391">
        <v>38625</v>
      </c>
      <c r="E23" s="392">
        <v>132.24700000000001</v>
      </c>
      <c r="F23" s="392">
        <v>18.774000000000001</v>
      </c>
      <c r="G23" s="392">
        <v>9.64</v>
      </c>
      <c r="H23" s="392">
        <v>58.244</v>
      </c>
    </row>
    <row r="24" spans="4:8" ht="15.75" x14ac:dyDescent="0.25">
      <c r="D24" s="391">
        <v>38717</v>
      </c>
      <c r="E24" s="392">
        <v>91.259</v>
      </c>
      <c r="F24" s="392">
        <v>65.379000000000005</v>
      </c>
      <c r="G24" s="392">
        <v>103.76300000000001</v>
      </c>
      <c r="H24" s="392">
        <v>129.78699999999998</v>
      </c>
    </row>
    <row r="25" spans="4:8" ht="15.75" x14ac:dyDescent="0.25">
      <c r="D25" s="391">
        <v>38807</v>
      </c>
      <c r="E25" s="392">
        <v>-4.7930000000000028</v>
      </c>
      <c r="F25" s="392">
        <v>63.832000000000001</v>
      </c>
      <c r="G25" s="392">
        <v>50.117999999999995</v>
      </c>
      <c r="H25" s="392">
        <v>-21.452999999999999</v>
      </c>
    </row>
    <row r="26" spans="4:8" ht="15.75" x14ac:dyDescent="0.25">
      <c r="D26" s="391">
        <v>38898</v>
      </c>
      <c r="E26" s="392">
        <v>130.29599999999999</v>
      </c>
      <c r="F26" s="392">
        <v>-98.077999999999989</v>
      </c>
      <c r="G26" s="392">
        <v>57.902000000000001</v>
      </c>
      <c r="H26" s="392">
        <v>24.317</v>
      </c>
    </row>
    <row r="27" spans="4:8" ht="15.75" x14ac:dyDescent="0.25">
      <c r="D27" s="391">
        <v>38990</v>
      </c>
      <c r="E27" s="392">
        <v>183.10000000000002</v>
      </c>
      <c r="F27" s="392">
        <v>46.633000000000003</v>
      </c>
      <c r="G27" s="392">
        <v>37.951000000000001</v>
      </c>
      <c r="H27" s="392">
        <v>118.991</v>
      </c>
    </row>
    <row r="28" spans="4:8" ht="15.75" x14ac:dyDescent="0.25">
      <c r="D28" s="391">
        <v>39082</v>
      </c>
      <c r="E28" s="392">
        <v>102.38</v>
      </c>
      <c r="F28" s="392">
        <v>191.29399999999998</v>
      </c>
      <c r="G28" s="392">
        <v>-75.498999999999995</v>
      </c>
      <c r="H28" s="392">
        <v>182.19400000000002</v>
      </c>
    </row>
    <row r="29" spans="4:8" ht="15.75" x14ac:dyDescent="0.25">
      <c r="D29" s="391">
        <v>39172</v>
      </c>
      <c r="E29" s="392">
        <v>83.328999999999994</v>
      </c>
      <c r="F29" s="392">
        <v>16.378</v>
      </c>
      <c r="G29" s="392">
        <v>-60.41</v>
      </c>
      <c r="H29" s="392">
        <v>18.279</v>
      </c>
    </row>
    <row r="30" spans="4:8" ht="15.75" x14ac:dyDescent="0.25">
      <c r="D30" s="391">
        <v>39263</v>
      </c>
      <c r="E30" s="392">
        <v>212.55599999999998</v>
      </c>
      <c r="F30" s="392">
        <v>3.516</v>
      </c>
      <c r="G30" s="392">
        <v>39.286999999999999</v>
      </c>
      <c r="H30" s="392">
        <v>35.753</v>
      </c>
    </row>
    <row r="31" spans="4:8" ht="15.75" x14ac:dyDescent="0.25">
      <c r="D31" s="391">
        <v>39355</v>
      </c>
      <c r="E31" s="392">
        <v>264.16399999999999</v>
      </c>
      <c r="F31" s="392">
        <v>-68.433999999999997</v>
      </c>
      <c r="G31" s="392">
        <v>113.458</v>
      </c>
      <c r="H31" s="392">
        <v>7.0820000000000007</v>
      </c>
    </row>
    <row r="32" spans="4:8" ht="15.75" x14ac:dyDescent="0.25">
      <c r="D32" s="391">
        <v>39447</v>
      </c>
      <c r="E32" s="392">
        <v>326.85199999999998</v>
      </c>
      <c r="F32" s="392">
        <v>6.1520000000000001</v>
      </c>
      <c r="G32" s="392">
        <v>55.858999999999995</v>
      </c>
      <c r="H32" s="392">
        <v>87.239000000000004</v>
      </c>
    </row>
    <row r="33" spans="4:8" ht="15.75" x14ac:dyDescent="0.25">
      <c r="D33" s="391">
        <v>39538</v>
      </c>
      <c r="E33" s="392">
        <v>196.94899999999998</v>
      </c>
      <c r="F33" s="392">
        <v>-62.665000000000006</v>
      </c>
      <c r="G33" s="392">
        <v>133.553</v>
      </c>
      <c r="H33" s="392">
        <v>-8.5</v>
      </c>
    </row>
    <row r="34" spans="4:8" ht="15.75" x14ac:dyDescent="0.25">
      <c r="D34" s="391">
        <v>39629</v>
      </c>
      <c r="E34" s="392">
        <v>-46.736999999999995</v>
      </c>
      <c r="F34" s="392">
        <v>178.81</v>
      </c>
      <c r="G34" s="392">
        <v>-172.38400000000001</v>
      </c>
      <c r="H34" s="392">
        <v>207.404</v>
      </c>
    </row>
    <row r="35" spans="4:8" ht="15.75" x14ac:dyDescent="0.25">
      <c r="D35" s="391">
        <v>39721</v>
      </c>
      <c r="E35" s="392">
        <v>192.18600000000001</v>
      </c>
      <c r="F35" s="392">
        <v>25.021999999999998</v>
      </c>
      <c r="G35" s="392">
        <v>111.875</v>
      </c>
      <c r="H35" s="392">
        <v>53.381</v>
      </c>
    </row>
    <row r="36" spans="4:8" ht="15.75" x14ac:dyDescent="0.25">
      <c r="D36" s="391">
        <v>39813</v>
      </c>
      <c r="E36" s="392">
        <v>317.54200000000003</v>
      </c>
      <c r="F36" s="392">
        <v>-182.63200000000001</v>
      </c>
      <c r="G36" s="392">
        <v>143.72799999999998</v>
      </c>
      <c r="H36" s="392">
        <v>-308.64200000000005</v>
      </c>
    </row>
    <row r="37" spans="4:8" ht="15.75" x14ac:dyDescent="0.25">
      <c r="D37" s="391">
        <v>39903</v>
      </c>
      <c r="E37" s="392">
        <v>3.1449999999999996</v>
      </c>
      <c r="F37" s="392">
        <v>-91.207000000000008</v>
      </c>
      <c r="G37" s="392">
        <v>14.939</v>
      </c>
      <c r="H37" s="392">
        <v>-70.153000000000006</v>
      </c>
    </row>
    <row r="38" spans="4:8" ht="15.75" x14ac:dyDescent="0.25">
      <c r="D38" s="391">
        <v>39994</v>
      </c>
      <c r="E38" s="392">
        <v>-33.733999999999995</v>
      </c>
      <c r="F38" s="392">
        <v>26.648</v>
      </c>
      <c r="G38" s="392">
        <v>-164.15100000000001</v>
      </c>
      <c r="H38" s="392">
        <v>69.918999999999997</v>
      </c>
    </row>
    <row r="39" spans="4:8" ht="15.75" x14ac:dyDescent="0.25">
      <c r="D39" s="391">
        <v>40086</v>
      </c>
      <c r="E39" s="392">
        <v>-167.86</v>
      </c>
      <c r="F39" s="392">
        <v>18.682000000000002</v>
      </c>
      <c r="G39" s="392">
        <v>-84.653000000000006</v>
      </c>
      <c r="H39" s="392">
        <v>19.268999999999998</v>
      </c>
    </row>
    <row r="40" spans="4:8" ht="15.75" x14ac:dyDescent="0.25">
      <c r="D40" s="391">
        <v>40178</v>
      </c>
      <c r="E40" s="392">
        <v>-33.183999999999997</v>
      </c>
      <c r="F40" s="392">
        <v>-31.021000000000001</v>
      </c>
      <c r="G40" s="392">
        <v>-39.753</v>
      </c>
      <c r="H40" s="392">
        <v>-112.47900000000001</v>
      </c>
    </row>
    <row r="41" spans="4:8" ht="15.75" x14ac:dyDescent="0.25">
      <c r="D41" s="391">
        <v>40268</v>
      </c>
      <c r="E41" s="392">
        <v>-130.21600000000001</v>
      </c>
      <c r="F41" s="392">
        <v>86.814999999999998</v>
      </c>
      <c r="G41" s="392">
        <v>-117.24799999999999</v>
      </c>
      <c r="H41" s="392">
        <v>72.194000000000003</v>
      </c>
    </row>
    <row r="42" spans="4:8" ht="15.75" x14ac:dyDescent="0.25">
      <c r="D42" s="391">
        <v>40359</v>
      </c>
      <c r="E42" s="392">
        <v>-53.721999999999994</v>
      </c>
      <c r="F42" s="392">
        <v>-10.253</v>
      </c>
      <c r="G42" s="392">
        <v>17.376999999999999</v>
      </c>
      <c r="H42" s="392">
        <v>-170.40100000000001</v>
      </c>
    </row>
    <row r="43" spans="4:8" ht="15.75" x14ac:dyDescent="0.25">
      <c r="D43" s="391">
        <v>40451</v>
      </c>
      <c r="E43" s="392">
        <v>-121.498</v>
      </c>
      <c r="F43" s="392">
        <v>69.161000000000001</v>
      </c>
      <c r="G43" s="392">
        <v>-58.264000000000003</v>
      </c>
      <c r="H43" s="392">
        <v>130.81899999999999</v>
      </c>
    </row>
    <row r="44" spans="4:8" ht="15.75" x14ac:dyDescent="0.25">
      <c r="D44" s="391">
        <v>40543</v>
      </c>
      <c r="E44" s="392">
        <v>-112.322</v>
      </c>
      <c r="F44" s="392">
        <v>12.285</v>
      </c>
      <c r="G44" s="392">
        <v>-45.064</v>
      </c>
      <c r="H44" s="392">
        <v>35.451999999999998</v>
      </c>
    </row>
    <row r="45" spans="4:8" ht="15.75" x14ac:dyDescent="0.25">
      <c r="D45" s="391">
        <v>40633</v>
      </c>
      <c r="E45" s="392">
        <v>-186.49700000000001</v>
      </c>
      <c r="F45" s="392">
        <v>59.167999999999999</v>
      </c>
      <c r="G45" s="392">
        <v>-67.686000000000007</v>
      </c>
      <c r="H45" s="392">
        <v>30.237999999999992</v>
      </c>
    </row>
    <row r="46" spans="4:8" ht="15.75" x14ac:dyDescent="0.25">
      <c r="D46" s="391">
        <v>40724</v>
      </c>
      <c r="E46" s="392">
        <v>-78.634999999999991</v>
      </c>
      <c r="F46" s="392">
        <v>-37.618000000000002</v>
      </c>
      <c r="G46" s="392">
        <v>28.337000000000003</v>
      </c>
      <c r="H46" s="392">
        <v>-23.152000000000001</v>
      </c>
    </row>
    <row r="47" spans="4:8" ht="15.75" x14ac:dyDescent="0.25">
      <c r="D47" s="391">
        <v>40816</v>
      </c>
      <c r="E47" s="392">
        <v>-126.94999999999999</v>
      </c>
      <c r="F47" s="392">
        <v>3.4590000000000032</v>
      </c>
      <c r="G47" s="392">
        <v>93.227000000000004</v>
      </c>
      <c r="H47" s="392">
        <v>-16.121999999999996</v>
      </c>
    </row>
    <row r="48" spans="4:8" ht="15.75" x14ac:dyDescent="0.25">
      <c r="D48" s="391">
        <v>40908</v>
      </c>
      <c r="E48" s="392">
        <v>-108.505</v>
      </c>
      <c r="F48" s="392">
        <v>-47.491</v>
      </c>
      <c r="G48" s="392">
        <v>-7.1379999999999999</v>
      </c>
      <c r="H48" s="392">
        <v>38.055999999999997</v>
      </c>
    </row>
    <row r="49" spans="4:8" ht="15.75" x14ac:dyDescent="0.25">
      <c r="D49" s="391">
        <v>40999</v>
      </c>
      <c r="E49" s="392">
        <v>-148.38400000000001</v>
      </c>
      <c r="F49" s="392">
        <v>-14.719000000000001</v>
      </c>
      <c r="G49" s="392">
        <v>-3.9809999999999981</v>
      </c>
      <c r="H49" s="392">
        <v>51.387</v>
      </c>
    </row>
    <row r="50" spans="4:8" ht="15.75" x14ac:dyDescent="0.25">
      <c r="D50" s="391">
        <v>41090</v>
      </c>
      <c r="E50" s="392">
        <v>-122.506</v>
      </c>
      <c r="F50" s="392">
        <v>42.628</v>
      </c>
      <c r="G50" s="392">
        <v>-25.271000000000001</v>
      </c>
      <c r="H50" s="392">
        <v>6.5979999999999999</v>
      </c>
    </row>
    <row r="51" spans="4:8" ht="15.75" x14ac:dyDescent="0.25">
      <c r="D51" s="391">
        <v>41182</v>
      </c>
      <c r="E51" s="392">
        <v>-103.46899999999999</v>
      </c>
      <c r="F51" s="392">
        <v>57.012999999999998</v>
      </c>
      <c r="G51" s="392">
        <v>-57.332999999999998</v>
      </c>
      <c r="H51" s="392">
        <v>42.830999999999996</v>
      </c>
    </row>
    <row r="52" spans="4:8" ht="15.75" x14ac:dyDescent="0.25">
      <c r="D52" s="391">
        <v>41274</v>
      </c>
      <c r="E52" s="392">
        <v>-96.95</v>
      </c>
      <c r="F52" s="392">
        <v>4.272000000000002</v>
      </c>
      <c r="G52" s="392">
        <v>-5.9780000000000006</v>
      </c>
      <c r="H52" s="392">
        <v>-17.517999999999997</v>
      </c>
    </row>
    <row r="53" spans="4:8" ht="15.75" x14ac:dyDescent="0.25">
      <c r="D53" s="391">
        <v>41364</v>
      </c>
      <c r="E53" s="392">
        <v>18.596</v>
      </c>
      <c r="F53" s="392">
        <v>-18.811</v>
      </c>
      <c r="G53" s="392">
        <v>-9.754999999999999</v>
      </c>
      <c r="H53" s="392">
        <v>-111.503</v>
      </c>
    </row>
    <row r="54" spans="4:8" ht="15.75" x14ac:dyDescent="0.25">
      <c r="D54" s="391">
        <v>41455</v>
      </c>
      <c r="E54" s="392">
        <v>-121.837</v>
      </c>
      <c r="F54" s="392">
        <v>27.992999999999999</v>
      </c>
      <c r="G54" s="392">
        <v>68.257999999999996</v>
      </c>
      <c r="H54" s="392">
        <v>-38.124000000000002</v>
      </c>
    </row>
    <row r="55" spans="4:8" ht="15.75" x14ac:dyDescent="0.25">
      <c r="D55" s="391">
        <v>41547</v>
      </c>
      <c r="E55" s="392">
        <v>-256.23099999999999</v>
      </c>
      <c r="F55" s="392">
        <v>638.73599999999999</v>
      </c>
      <c r="G55" s="392">
        <v>-107.125</v>
      </c>
      <c r="H55" s="392">
        <v>-53.029000000000003</v>
      </c>
    </row>
    <row r="56" spans="4:8" ht="15.75" x14ac:dyDescent="0.25">
      <c r="D56" s="391">
        <v>41639</v>
      </c>
      <c r="E56" s="392">
        <v>-42.359000000000002</v>
      </c>
      <c r="F56" s="392">
        <v>22.061</v>
      </c>
      <c r="G56" s="392">
        <v>-77.14500000000001</v>
      </c>
      <c r="H56" s="392">
        <v>-72.737000000000009</v>
      </c>
    </row>
    <row r="57" spans="4:8" ht="15.75" x14ac:dyDescent="0.25">
      <c r="D57" s="391">
        <v>41729</v>
      </c>
      <c r="E57" s="392">
        <v>-71.305999999999997</v>
      </c>
      <c r="F57" s="392">
        <v>12.078000000000001</v>
      </c>
      <c r="G57" s="392">
        <v>-35.038000000000004</v>
      </c>
      <c r="H57" s="392">
        <v>-19.579999999999998</v>
      </c>
    </row>
    <row r="58" spans="4:8" ht="15.75" x14ac:dyDescent="0.25">
      <c r="D58" s="391">
        <v>41820</v>
      </c>
      <c r="E58" s="392">
        <v>-23.425999999999998</v>
      </c>
      <c r="F58" s="392">
        <v>90.852000000000004</v>
      </c>
      <c r="G58" s="392">
        <v>20.277000000000001</v>
      </c>
      <c r="H58" s="392">
        <v>-25.021000000000001</v>
      </c>
    </row>
    <row r="59" spans="4:8" ht="15.75" x14ac:dyDescent="0.25">
      <c r="D59" s="391">
        <v>41912</v>
      </c>
      <c r="E59" s="392">
        <v>-31.347000000000001</v>
      </c>
      <c r="F59" s="392">
        <v>121.92699999999999</v>
      </c>
      <c r="G59" s="392">
        <v>15.972</v>
      </c>
      <c r="H59" s="392">
        <v>-0.91800000000000104</v>
      </c>
    </row>
    <row r="60" spans="4:8" ht="15.75" x14ac:dyDescent="0.25">
      <c r="D60" s="391">
        <v>42004</v>
      </c>
      <c r="E60" s="392">
        <v>-90.29</v>
      </c>
      <c r="F60" s="392">
        <v>213.928</v>
      </c>
      <c r="G60" s="392">
        <v>-4.9689999999999994</v>
      </c>
      <c r="H60" s="392">
        <v>-6.1030000000000015</v>
      </c>
    </row>
    <row r="61" spans="4:8" ht="15.75" x14ac:dyDescent="0.25">
      <c r="D61" s="391">
        <v>42094</v>
      </c>
      <c r="E61" s="392">
        <v>-125.91600000000001</v>
      </c>
      <c r="F61" s="392">
        <v>-9.8299999999999983</v>
      </c>
      <c r="G61" s="392">
        <v>-73.436000000000007</v>
      </c>
      <c r="H61" s="392">
        <v>17.850000000000001</v>
      </c>
    </row>
    <row r="62" spans="4:8" ht="15.75" x14ac:dyDescent="0.25">
      <c r="D62" s="391">
        <v>42185</v>
      </c>
      <c r="E62" s="392">
        <v>-11.084</v>
      </c>
      <c r="F62" s="392">
        <v>-72.825999999999993</v>
      </c>
      <c r="G62" s="392">
        <v>-61.395000000000003</v>
      </c>
      <c r="H62" s="392">
        <v>-89.215999999999994</v>
      </c>
    </row>
    <row r="63" spans="4:8" ht="15.75" x14ac:dyDescent="0.25">
      <c r="D63" s="391">
        <v>42277</v>
      </c>
      <c r="E63" s="392">
        <v>-54.04</v>
      </c>
      <c r="F63" s="392">
        <v>49.008000000000003</v>
      </c>
      <c r="G63" s="392">
        <v>-42.024999999999999</v>
      </c>
      <c r="H63" s="392">
        <v>74.647999999999996</v>
      </c>
    </row>
    <row r="64" spans="4:8" ht="15.75" x14ac:dyDescent="0.25">
      <c r="D64" s="391">
        <v>42369</v>
      </c>
      <c r="E64" s="392">
        <v>-100.39699999999999</v>
      </c>
      <c r="F64" s="392">
        <v>112.16</v>
      </c>
      <c r="G64" s="392">
        <v>-29.111999999999998</v>
      </c>
      <c r="H64" s="392">
        <v>-35.450000000000003</v>
      </c>
    </row>
    <row r="65" spans="4:8" ht="15.75" x14ac:dyDescent="0.25">
      <c r="D65" s="391">
        <v>42460</v>
      </c>
      <c r="E65" s="392">
        <v>-74.147999999999996</v>
      </c>
      <c r="F65" s="392">
        <v>23.975999999999999</v>
      </c>
      <c r="G65" s="392">
        <v>47.755000000000003</v>
      </c>
      <c r="H65" s="392">
        <v>97.419000000000011</v>
      </c>
    </row>
    <row r="66" spans="4:8" ht="15.75" x14ac:dyDescent="0.25">
      <c r="D66" s="391">
        <v>42551</v>
      </c>
      <c r="E66" s="392">
        <v>-19.766000000000002</v>
      </c>
      <c r="F66" s="392">
        <v>40.234999999999999</v>
      </c>
      <c r="G66" s="392">
        <v>-35.561</v>
      </c>
      <c r="H66" s="392">
        <v>-6.4999999999999503E-2</v>
      </c>
    </row>
    <row r="67" spans="4:8" ht="15.75" x14ac:dyDescent="0.25">
      <c r="D67" s="391">
        <v>42643</v>
      </c>
      <c r="E67" s="392">
        <v>-44.712000000000003</v>
      </c>
      <c r="F67" s="392">
        <v>42.466999999999999</v>
      </c>
      <c r="G67" s="392">
        <v>-25.407</v>
      </c>
      <c r="H67" s="392">
        <v>128.59799999999998</v>
      </c>
    </row>
    <row r="68" spans="4:8" ht="15.75" x14ac:dyDescent="0.25">
      <c r="D68" s="391">
        <v>42735</v>
      </c>
      <c r="E68" s="392">
        <v>142.96600000000001</v>
      </c>
      <c r="F68" s="392">
        <v>86.120999999999995</v>
      </c>
      <c r="G68" s="392">
        <v>-65.534999999999997</v>
      </c>
      <c r="H68" s="392">
        <v>-55.207000000000008</v>
      </c>
    </row>
    <row r="69" spans="4:8" ht="15.75" x14ac:dyDescent="0.25">
      <c r="D69" s="391">
        <v>42825</v>
      </c>
      <c r="E69" s="392">
        <v>58.565999999999995</v>
      </c>
      <c r="F69" s="392">
        <v>-36.814</v>
      </c>
      <c r="G69" s="392">
        <v>10.818</v>
      </c>
      <c r="H69" s="392">
        <v>63.869</v>
      </c>
    </row>
    <row r="70" spans="4:8" ht="15.75" x14ac:dyDescent="0.25">
      <c r="D70" s="391">
        <v>42916</v>
      </c>
      <c r="E70" s="392">
        <v>62.168999999999997</v>
      </c>
      <c r="F70" s="392">
        <v>22.249000000000002</v>
      </c>
      <c r="G70" s="392">
        <v>47.917999999999999</v>
      </c>
      <c r="H70" s="392">
        <v>4.093</v>
      </c>
    </row>
    <row r="71" spans="4:8" ht="15.75" x14ac:dyDescent="0.25">
      <c r="D71" s="391">
        <v>43008</v>
      </c>
      <c r="E71" s="392">
        <v>75.22</v>
      </c>
      <c r="F71" s="392">
        <v>61.981999999999999</v>
      </c>
      <c r="G71" s="392">
        <v>1.153</v>
      </c>
      <c r="H71" s="392">
        <v>84.414999999999992</v>
      </c>
    </row>
    <row r="72" spans="4:8" ht="15.75" x14ac:dyDescent="0.25">
      <c r="D72" s="391">
        <v>43100</v>
      </c>
      <c r="E72" s="392">
        <v>63.290999999999997</v>
      </c>
      <c r="F72" s="392">
        <v>95.552999999999997</v>
      </c>
      <c r="G72" s="392">
        <v>45.225999999999999</v>
      </c>
      <c r="H72" s="392">
        <v>14.539000000000001</v>
      </c>
    </row>
    <row r="73" spans="4:8" ht="15.75" x14ac:dyDescent="0.25">
      <c r="D73" s="391">
        <v>43190</v>
      </c>
      <c r="E73" s="392">
        <v>35.710999999999999</v>
      </c>
      <c r="F73" s="392">
        <v>5.0149999999999988</v>
      </c>
      <c r="G73" s="392">
        <v>-8.8010000000000002</v>
      </c>
      <c r="H73" s="392">
        <v>139.947</v>
      </c>
    </row>
    <row r="74" spans="4:8" ht="15.75" x14ac:dyDescent="0.25">
      <c r="D74" s="391">
        <v>43281</v>
      </c>
      <c r="E74" s="392">
        <v>112.432</v>
      </c>
      <c r="F74" s="392">
        <v>132.83500000000001</v>
      </c>
      <c r="G74" s="392">
        <v>12.210999999999999</v>
      </c>
      <c r="H74" s="392">
        <v>16.381</v>
      </c>
    </row>
    <row r="75" spans="4:8" ht="15.75" x14ac:dyDescent="0.25">
      <c r="D75" s="391">
        <v>43373</v>
      </c>
      <c r="E75" s="392">
        <v>56.314999999999998</v>
      </c>
      <c r="F75" s="392">
        <v>167.74799999999999</v>
      </c>
      <c r="G75" s="392">
        <v>-16.155999999999999</v>
      </c>
      <c r="H75" s="392">
        <v>154.441</v>
      </c>
    </row>
    <row r="76" spans="4:8" ht="15.75" x14ac:dyDescent="0.25">
      <c r="D76" s="391">
        <v>43465</v>
      </c>
      <c r="E76" s="392">
        <v>30.657000000000004</v>
      </c>
      <c r="F76" s="392">
        <v>151.99700000000001</v>
      </c>
      <c r="G76" s="392">
        <v>-0.41699999999999982</v>
      </c>
      <c r="H76" s="392">
        <v>54.900000000000006</v>
      </c>
    </row>
    <row r="77" spans="4:8" ht="15.75" x14ac:dyDescent="0.25">
      <c r="D77" s="391">
        <v>43555</v>
      </c>
      <c r="E77" s="392">
        <v>24.518000000000001</v>
      </c>
      <c r="F77" s="392">
        <v>133.35300000000001</v>
      </c>
      <c r="G77" s="392">
        <v>30.745000000000001</v>
      </c>
      <c r="H77" s="392">
        <v>33.918999999999997</v>
      </c>
    </row>
    <row r="78" spans="4:8" ht="15.75" x14ac:dyDescent="0.25">
      <c r="D78" s="391">
        <v>43646</v>
      </c>
      <c r="E78" s="392">
        <v>218.94481378542824</v>
      </c>
      <c r="F78" s="392">
        <v>238.06833933303685</v>
      </c>
      <c r="G78" s="392">
        <v>-1.5284251890162253</v>
      </c>
      <c r="H78" s="392">
        <v>88.113229485551059</v>
      </c>
    </row>
    <row r="79" spans="4:8" ht="15.75" x14ac:dyDescent="0.25">
      <c r="D79" s="393">
        <v>43738</v>
      </c>
      <c r="E79" s="394">
        <v>76.723459673622301</v>
      </c>
      <c r="F79" s="394">
        <v>82.979523145011512</v>
      </c>
      <c r="G79" s="394">
        <v>114.20958317540747</v>
      </c>
      <c r="H79" s="394">
        <v>25.929809057005357</v>
      </c>
    </row>
  </sheetData>
  <mergeCells count="1">
    <mergeCell ref="C1:F1"/>
  </mergeCells>
  <hyperlinks>
    <hyperlink ref="C1" location="Tartalom_Index!A1" display="Vissza a Tartalomra / Return to the Index" xr:uid="{C78737A0-40A8-4CF3-B306-79B68070F760}"/>
  </hyperlinks>
  <pageMargins left="0.7" right="0.7" top="0.75" bottom="0.75" header="0.3" footer="0.3"/>
  <pageSetup paperSize="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D0C22-2C6E-4CA3-8506-4E2FDA029F6A}">
  <sheetPr codeName="Sheet26"/>
  <dimension ref="A1:I42"/>
  <sheetViews>
    <sheetView zoomScale="75" zoomScaleNormal="75" workbookViewId="0"/>
  </sheetViews>
  <sheetFormatPr defaultRowHeight="15" x14ac:dyDescent="0.25"/>
  <cols>
    <col min="1" max="1" width="14.7109375" style="395" customWidth="1"/>
    <col min="2" max="2" width="123.140625" style="395" customWidth="1"/>
    <col min="3" max="3" width="9.140625" style="395" customWidth="1"/>
    <col min="4" max="4" width="9.140625" style="395"/>
    <col min="5" max="6" width="14" style="395" customWidth="1"/>
    <col min="7" max="7" width="14.7109375" style="395" customWidth="1"/>
    <col min="8" max="8" width="13.85546875" style="395" customWidth="1"/>
    <col min="9" max="16384" width="9.140625" style="395"/>
  </cols>
  <sheetData>
    <row r="1" spans="1:9" s="387" customFormat="1" ht="15.75" x14ac:dyDescent="0.25">
      <c r="A1" s="143" t="s">
        <v>89</v>
      </c>
      <c r="B1" s="386" t="s">
        <v>872</v>
      </c>
      <c r="C1" s="913" t="s">
        <v>400</v>
      </c>
      <c r="D1" s="913"/>
      <c r="E1" s="913"/>
      <c r="F1" s="913"/>
    </row>
    <row r="2" spans="1:9" s="387" customFormat="1" ht="15.75" x14ac:dyDescent="0.25">
      <c r="A2" s="143" t="s">
        <v>90</v>
      </c>
      <c r="B2" s="386" t="s">
        <v>873</v>
      </c>
    </row>
    <row r="3" spans="1:9" s="387" customFormat="1" ht="15.75" x14ac:dyDescent="0.25">
      <c r="A3" s="143" t="s">
        <v>91</v>
      </c>
      <c r="B3" s="388" t="s">
        <v>171</v>
      </c>
    </row>
    <row r="4" spans="1:9" s="387" customFormat="1" ht="15.75" x14ac:dyDescent="0.25">
      <c r="A4" s="143" t="s">
        <v>93</v>
      </c>
      <c r="B4" s="388" t="s">
        <v>172</v>
      </c>
    </row>
    <row r="5" spans="1:9" s="387" customFormat="1" ht="15.75" x14ac:dyDescent="0.25">
      <c r="A5" s="144" t="s">
        <v>95</v>
      </c>
      <c r="B5" s="388" t="s">
        <v>874</v>
      </c>
    </row>
    <row r="6" spans="1:9" s="387" customFormat="1" ht="15.75" x14ac:dyDescent="0.25">
      <c r="A6" s="144" t="s">
        <v>96</v>
      </c>
      <c r="B6" s="388" t="s">
        <v>875</v>
      </c>
    </row>
    <row r="11" spans="1:9" x14ac:dyDescent="0.25">
      <c r="E11" s="395" t="s">
        <v>876</v>
      </c>
      <c r="F11" s="395" t="s">
        <v>877</v>
      </c>
      <c r="G11" s="395" t="s">
        <v>878</v>
      </c>
      <c r="H11" s="395" t="s">
        <v>879</v>
      </c>
      <c r="I11" s="395" t="s">
        <v>880</v>
      </c>
    </row>
    <row r="12" spans="1:9" x14ac:dyDescent="0.25">
      <c r="E12" s="395" t="s">
        <v>881</v>
      </c>
      <c r="F12" s="395" t="s">
        <v>882</v>
      </c>
      <c r="G12" s="395" t="s">
        <v>883</v>
      </c>
      <c r="H12" s="395" t="s">
        <v>884</v>
      </c>
      <c r="I12" s="395" t="s">
        <v>885</v>
      </c>
    </row>
    <row r="13" spans="1:9" x14ac:dyDescent="0.25">
      <c r="D13" s="395" t="s">
        <v>886</v>
      </c>
      <c r="E13" s="395" t="s">
        <v>887</v>
      </c>
      <c r="F13" s="395">
        <v>3.234536882</v>
      </c>
      <c r="G13" s="395">
        <v>6.9763243599999996</v>
      </c>
    </row>
    <row r="14" spans="1:9" x14ac:dyDescent="0.25">
      <c r="H14" s="395">
        <v>1.3789129149999999</v>
      </c>
      <c r="I14" s="395">
        <v>0.78371649399999999</v>
      </c>
    </row>
    <row r="15" spans="1:9" x14ac:dyDescent="0.25">
      <c r="D15" s="395" t="s">
        <v>888</v>
      </c>
      <c r="E15" s="395" t="s">
        <v>889</v>
      </c>
      <c r="F15" s="395">
        <v>19.139056453999999</v>
      </c>
      <c r="G15" s="395">
        <v>19.490087597999999</v>
      </c>
    </row>
    <row r="16" spans="1:9" x14ac:dyDescent="0.25">
      <c r="H16" s="395">
        <v>7.4712243310000002</v>
      </c>
      <c r="I16" s="395">
        <v>6.0131650299999997</v>
      </c>
    </row>
    <row r="17" spans="4:9" x14ac:dyDescent="0.25">
      <c r="D17" s="395" t="s">
        <v>890</v>
      </c>
      <c r="E17" s="395" t="s">
        <v>891</v>
      </c>
      <c r="F17" s="395">
        <v>46.274348876999994</v>
      </c>
      <c r="G17" s="395">
        <v>42.554345338999994</v>
      </c>
    </row>
    <row r="18" spans="4:9" x14ac:dyDescent="0.25">
      <c r="H18" s="395">
        <v>15.371138419000001</v>
      </c>
      <c r="I18" s="395">
        <v>14.852356919</v>
      </c>
    </row>
    <row r="19" spans="4:9" x14ac:dyDescent="0.25">
      <c r="D19" s="395" t="s">
        <v>892</v>
      </c>
      <c r="E19" s="395" t="s">
        <v>893</v>
      </c>
      <c r="F19" s="395">
        <v>73.317442123999996</v>
      </c>
      <c r="G19" s="395">
        <v>57.583339140999996</v>
      </c>
    </row>
    <row r="20" spans="4:9" x14ac:dyDescent="0.25">
      <c r="H20" s="395">
        <v>29.338326782999999</v>
      </c>
      <c r="I20" s="395">
        <v>22.579433997999999</v>
      </c>
    </row>
    <row r="21" spans="4:9" x14ac:dyDescent="0.25">
      <c r="D21" s="395" t="s">
        <v>894</v>
      </c>
      <c r="E21" s="395" t="s">
        <v>895</v>
      </c>
      <c r="F21" s="395">
        <v>95.77361084399999</v>
      </c>
      <c r="G21" s="395">
        <v>74.923892484999996</v>
      </c>
    </row>
    <row r="22" spans="4:9" x14ac:dyDescent="0.25">
      <c r="H22" s="395">
        <v>37.575553796999998</v>
      </c>
      <c r="I22" s="395">
        <v>29.445275789</v>
      </c>
    </row>
    <row r="23" spans="4:9" x14ac:dyDescent="0.25">
      <c r="D23" s="395" t="s">
        <v>896</v>
      </c>
      <c r="E23" s="395" t="s">
        <v>897</v>
      </c>
      <c r="F23" s="395">
        <v>119.79260597999999</v>
      </c>
      <c r="G23" s="395">
        <v>94.441541088999998</v>
      </c>
    </row>
    <row r="24" spans="4:9" x14ac:dyDescent="0.25">
      <c r="H24" s="395">
        <v>73.520238086000006</v>
      </c>
      <c r="I24" s="395">
        <v>39.753098829000002</v>
      </c>
    </row>
    <row r="25" spans="4:9" x14ac:dyDescent="0.25">
      <c r="D25" s="395" t="s">
        <v>898</v>
      </c>
      <c r="E25" s="395" t="s">
        <v>899</v>
      </c>
      <c r="F25" s="395">
        <v>142.21608701299999</v>
      </c>
      <c r="G25" s="395">
        <v>107.761704759</v>
      </c>
    </row>
    <row r="26" spans="4:9" x14ac:dyDescent="0.25">
      <c r="H26" s="395">
        <v>95.927137203000001</v>
      </c>
      <c r="I26" s="395">
        <v>45.447061941000001</v>
      </c>
    </row>
    <row r="27" spans="4:9" x14ac:dyDescent="0.25">
      <c r="D27" s="395" t="s">
        <v>900</v>
      </c>
      <c r="E27" s="395" t="s">
        <v>901</v>
      </c>
      <c r="F27" s="395">
        <v>153.997268754</v>
      </c>
      <c r="G27" s="395">
        <v>119.22554651599999</v>
      </c>
    </row>
    <row r="28" spans="4:9" x14ac:dyDescent="0.25">
      <c r="H28" s="395">
        <v>121.94847347699999</v>
      </c>
      <c r="I28" s="395">
        <v>51.491023771000002</v>
      </c>
    </row>
    <row r="29" spans="4:9" x14ac:dyDescent="0.25">
      <c r="D29" s="395" t="s">
        <v>902</v>
      </c>
      <c r="E29" s="395" t="s">
        <v>903</v>
      </c>
      <c r="F29" s="395">
        <v>165.68734095600001</v>
      </c>
      <c r="G29" s="395">
        <v>133.25338865199998</v>
      </c>
    </row>
    <row r="30" spans="4:9" x14ac:dyDescent="0.25">
      <c r="H30" s="395">
        <v>155.99167290599999</v>
      </c>
      <c r="I30" s="395">
        <v>60.955147648000001</v>
      </c>
    </row>
    <row r="31" spans="4:9" x14ac:dyDescent="0.25">
      <c r="D31" s="395" t="s">
        <v>904</v>
      </c>
      <c r="E31" s="395" t="s">
        <v>905</v>
      </c>
    </row>
    <row r="32" spans="4:9" x14ac:dyDescent="0.25">
      <c r="H32" s="395">
        <v>185.28192651999998</v>
      </c>
      <c r="I32" s="395">
        <v>68.29440074</v>
      </c>
    </row>
    <row r="33" spans="4:9" x14ac:dyDescent="0.25">
      <c r="D33" s="395" t="s">
        <v>906</v>
      </c>
      <c r="E33" s="395" t="s">
        <v>907</v>
      </c>
    </row>
    <row r="34" spans="4:9" x14ac:dyDescent="0.25">
      <c r="H34" s="395">
        <v>222.23457723799999</v>
      </c>
      <c r="I34" s="395">
        <v>77.441207805000005</v>
      </c>
    </row>
    <row r="35" spans="4:9" x14ac:dyDescent="0.25">
      <c r="D35" s="395" t="s">
        <v>908</v>
      </c>
      <c r="E35" s="395" t="s">
        <v>909</v>
      </c>
    </row>
    <row r="36" spans="4:9" x14ac:dyDescent="0.25">
      <c r="H36" s="395">
        <v>265.42677651299999</v>
      </c>
      <c r="I36" s="395">
        <v>88.51056589400001</v>
      </c>
    </row>
    <row r="37" spans="4:9" x14ac:dyDescent="0.25">
      <c r="D37" s="395" t="s">
        <v>910</v>
      </c>
      <c r="E37" s="395" t="s">
        <v>911</v>
      </c>
    </row>
    <row r="38" spans="4:9" x14ac:dyDescent="0.25">
      <c r="H38" s="395">
        <v>288.88222237100001</v>
      </c>
      <c r="I38" s="395">
        <v>92.122265047000013</v>
      </c>
    </row>
    <row r="39" spans="4:9" x14ac:dyDescent="0.25">
      <c r="D39" s="395" t="s">
        <v>912</v>
      </c>
      <c r="E39" s="395" t="s">
        <v>913</v>
      </c>
    </row>
    <row r="40" spans="4:9" x14ac:dyDescent="0.25">
      <c r="H40" s="395">
        <v>305.08434122099999</v>
      </c>
      <c r="I40" s="395">
        <v>98.650098888000016</v>
      </c>
    </row>
    <row r="41" spans="4:9" x14ac:dyDescent="0.25">
      <c r="D41" s="395" t="s">
        <v>914</v>
      </c>
      <c r="E41" s="395" t="s">
        <v>915</v>
      </c>
    </row>
    <row r="42" spans="4:9" x14ac:dyDescent="0.25">
      <c r="H42" s="395">
        <v>365.212849457</v>
      </c>
      <c r="I42" s="395">
        <v>108.62103437600001</v>
      </c>
    </row>
  </sheetData>
  <mergeCells count="1">
    <mergeCell ref="C1:F1"/>
  </mergeCells>
  <hyperlinks>
    <hyperlink ref="C1" location="Tartalom_Index!A1" display="Vissza a Tartalomra / Return to the Index" xr:uid="{7B70F2E6-FD9E-4855-96D5-104A78297DB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F2034-966F-4E75-A839-9235EA5927A9}">
  <sheetPr codeName="Sheet27"/>
  <dimension ref="A1:M30"/>
  <sheetViews>
    <sheetView zoomScale="75" zoomScaleNormal="75" workbookViewId="0"/>
  </sheetViews>
  <sheetFormatPr defaultRowHeight="15.75" x14ac:dyDescent="0.25"/>
  <cols>
    <col min="1" max="1" width="13.7109375" style="387" bestFit="1" customWidth="1"/>
    <col min="2" max="2" width="123.28515625" style="387" customWidth="1"/>
    <col min="3" max="3" width="9.140625" style="387"/>
    <col min="4" max="4" width="11.5703125" style="387" bestFit="1" customWidth="1"/>
    <col min="5" max="13" width="17" style="387" customWidth="1"/>
    <col min="14" max="16384" width="9.140625" style="387"/>
  </cols>
  <sheetData>
    <row r="1" spans="1:13" x14ac:dyDescent="0.25">
      <c r="A1" s="143" t="s">
        <v>89</v>
      </c>
      <c r="B1" s="386" t="s">
        <v>916</v>
      </c>
      <c r="C1" s="913" t="s">
        <v>400</v>
      </c>
      <c r="D1" s="913"/>
      <c r="E1" s="913"/>
      <c r="F1" s="913"/>
    </row>
    <row r="2" spans="1:13" x14ac:dyDescent="0.25">
      <c r="A2" s="143" t="s">
        <v>90</v>
      </c>
      <c r="B2" s="386" t="s">
        <v>917</v>
      </c>
    </row>
    <row r="3" spans="1:13" x14ac:dyDescent="0.25">
      <c r="A3" s="143" t="s">
        <v>91</v>
      </c>
      <c r="B3" s="388" t="s">
        <v>171</v>
      </c>
    </row>
    <row r="4" spans="1:13" x14ac:dyDescent="0.25">
      <c r="A4" s="143" t="s">
        <v>93</v>
      </c>
      <c r="B4" s="388" t="s">
        <v>172</v>
      </c>
    </row>
    <row r="5" spans="1:13" x14ac:dyDescent="0.25">
      <c r="A5" s="144" t="s">
        <v>95</v>
      </c>
      <c r="B5" s="388" t="s">
        <v>918</v>
      </c>
    </row>
    <row r="6" spans="1:13" x14ac:dyDescent="0.25">
      <c r="A6" s="144" t="s">
        <v>96</v>
      </c>
      <c r="B6" s="388" t="s">
        <v>919</v>
      </c>
    </row>
    <row r="9" spans="1:13" ht="63" x14ac:dyDescent="0.25">
      <c r="E9" s="396" t="s">
        <v>634</v>
      </c>
      <c r="F9" s="396" t="s">
        <v>387</v>
      </c>
      <c r="G9" s="396" t="s">
        <v>636</v>
      </c>
      <c r="H9" s="396" t="s">
        <v>920</v>
      </c>
      <c r="I9" s="396" t="s">
        <v>921</v>
      </c>
      <c r="J9" s="396" t="s">
        <v>2156</v>
      </c>
      <c r="K9" s="396" t="s">
        <v>388</v>
      </c>
      <c r="L9" s="396" t="s">
        <v>922</v>
      </c>
      <c r="M9" s="396" t="s">
        <v>923</v>
      </c>
    </row>
    <row r="10" spans="1:13" ht="78.75" x14ac:dyDescent="0.25">
      <c r="D10" s="397"/>
      <c r="E10" s="396" t="s">
        <v>635</v>
      </c>
      <c r="F10" s="396" t="s">
        <v>386</v>
      </c>
      <c r="G10" s="396" t="s">
        <v>637</v>
      </c>
      <c r="H10" s="396" t="s">
        <v>924</v>
      </c>
      <c r="I10" s="396" t="s">
        <v>925</v>
      </c>
      <c r="J10" s="396" t="s">
        <v>2155</v>
      </c>
      <c r="K10" s="396" t="s">
        <v>926</v>
      </c>
      <c r="L10" s="396" t="s">
        <v>927</v>
      </c>
      <c r="M10" s="396" t="s">
        <v>928</v>
      </c>
    </row>
    <row r="11" spans="1:13" x14ac:dyDescent="0.25">
      <c r="D11" s="398">
        <v>2001</v>
      </c>
      <c r="E11" s="399">
        <v>-0.34016679947986317</v>
      </c>
      <c r="F11" s="399">
        <v>2.539960390476327</v>
      </c>
      <c r="G11" s="399">
        <v>2.8122890722900191</v>
      </c>
      <c r="H11" s="399">
        <v>0.37702048843315406</v>
      </c>
      <c r="I11" s="399">
        <v>2.3768944845614954</v>
      </c>
      <c r="J11" s="399">
        <v>3.8711512686594971</v>
      </c>
      <c r="K11" s="399">
        <v>0.37186060142691357</v>
      </c>
      <c r="L11" s="399">
        <v>12.009009506367562</v>
      </c>
      <c r="M11" s="399">
        <v>11.637148904940631</v>
      </c>
    </row>
    <row r="12" spans="1:13" x14ac:dyDescent="0.25">
      <c r="D12" s="398">
        <v>2002</v>
      </c>
      <c r="E12" s="399">
        <v>0.39725690333589897</v>
      </c>
      <c r="F12" s="399">
        <v>0.92349407666323258</v>
      </c>
      <c r="G12" s="399">
        <v>1.6172627826464052</v>
      </c>
      <c r="H12" s="399">
        <v>0.22404277708489512</v>
      </c>
      <c r="I12" s="399">
        <v>-1.6891099921152366</v>
      </c>
      <c r="J12" s="399">
        <v>6.0978835236347777</v>
      </c>
      <c r="K12" s="399">
        <v>1.6607800911623178</v>
      </c>
      <c r="L12" s="399">
        <v>9.231610162412295</v>
      </c>
      <c r="M12" s="399">
        <v>7.570830071249973</v>
      </c>
    </row>
    <row r="13" spans="1:13" x14ac:dyDescent="0.25">
      <c r="D13" s="398">
        <v>2003</v>
      </c>
      <c r="E13" s="399">
        <v>1.1651650674426683</v>
      </c>
      <c r="F13" s="399">
        <v>4.8881081326714853</v>
      </c>
      <c r="G13" s="399">
        <v>-1.487678630113171</v>
      </c>
      <c r="H13" s="399">
        <v>3.0210974983698105</v>
      </c>
      <c r="I13" s="399">
        <v>3.1785046570795119</v>
      </c>
      <c r="J13" s="399">
        <v>3.9621006708223354</v>
      </c>
      <c r="K13" s="399">
        <v>3.051150903181632</v>
      </c>
      <c r="L13" s="399">
        <v>17.778448299454276</v>
      </c>
      <c r="M13" s="399">
        <v>14.727297396272641</v>
      </c>
    </row>
    <row r="14" spans="1:13" x14ac:dyDescent="0.25">
      <c r="D14" s="398">
        <v>2004</v>
      </c>
      <c r="E14" s="399">
        <v>1.6392263633314919</v>
      </c>
      <c r="F14" s="399">
        <v>3.2033595197204709</v>
      </c>
      <c r="G14" s="399">
        <v>1.6252298543221899</v>
      </c>
      <c r="H14" s="399">
        <v>4.8158319585881593</v>
      </c>
      <c r="I14" s="399">
        <v>0.84881912341957577</v>
      </c>
      <c r="J14" s="399">
        <v>7.6098416931297379</v>
      </c>
      <c r="K14" s="399">
        <v>0.35423487887928223</v>
      </c>
      <c r="L14" s="399">
        <v>20.09654339139091</v>
      </c>
      <c r="M14" s="399">
        <v>19.742308512511627</v>
      </c>
    </row>
    <row r="15" spans="1:13" x14ac:dyDescent="0.25">
      <c r="D15" s="398">
        <v>2005</v>
      </c>
      <c r="E15" s="399">
        <v>0.58506226393829752</v>
      </c>
      <c r="F15" s="399">
        <v>0.35565650348596184</v>
      </c>
      <c r="G15" s="399">
        <v>1.5287009028739318</v>
      </c>
      <c r="H15" s="399">
        <v>2.8871148548401639</v>
      </c>
      <c r="I15" s="399">
        <v>0.75818355926986691</v>
      </c>
      <c r="J15" s="399">
        <v>7.3684075893592746</v>
      </c>
      <c r="K15" s="399">
        <v>0.86570911808445672</v>
      </c>
      <c r="L15" s="399">
        <v>14.34883479185196</v>
      </c>
      <c r="M15" s="399">
        <v>13.483125673767496</v>
      </c>
    </row>
    <row r="16" spans="1:13" x14ac:dyDescent="0.25">
      <c r="D16" s="398">
        <v>2006</v>
      </c>
      <c r="E16" s="399">
        <v>-0.3784966005517269</v>
      </c>
      <c r="F16" s="399">
        <v>1.5564694982840985</v>
      </c>
      <c r="G16" s="399">
        <v>-0.26190900092497621</v>
      </c>
      <c r="H16" s="399">
        <v>3.0782937071597054</v>
      </c>
      <c r="I16" s="399">
        <v>1.6241449859921715</v>
      </c>
      <c r="J16" s="399">
        <v>9.7534244638444534</v>
      </c>
      <c r="K16" s="399">
        <v>0.44249628339873448</v>
      </c>
      <c r="L16" s="399">
        <v>15.814423337202443</v>
      </c>
      <c r="M16" s="399">
        <v>15.371927053803725</v>
      </c>
    </row>
    <row r="17" spans="4:13" x14ac:dyDescent="0.25">
      <c r="D17" s="398">
        <v>2007</v>
      </c>
      <c r="E17" s="399">
        <v>0.23339845342224105</v>
      </c>
      <c r="F17" s="399">
        <v>3.1168982177210474</v>
      </c>
      <c r="G17" s="399">
        <v>0.20361435418934903</v>
      </c>
      <c r="H17" s="399">
        <v>2.8456771434605588</v>
      </c>
      <c r="I17" s="399">
        <v>-1.0831906811916936</v>
      </c>
      <c r="J17" s="399">
        <v>8.3441940974714512</v>
      </c>
      <c r="K17" s="399">
        <v>0.97054792329957162</v>
      </c>
      <c r="L17" s="399">
        <v>14.631139508372515</v>
      </c>
      <c r="M17" s="399">
        <v>13.660591585072954</v>
      </c>
    </row>
    <row r="18" spans="4:13" x14ac:dyDescent="0.25">
      <c r="D18" s="398">
        <v>2008</v>
      </c>
      <c r="E18" s="399">
        <v>8.7601577814510376E-2</v>
      </c>
      <c r="F18" s="399">
        <v>1.4007318771472699</v>
      </c>
      <c r="G18" s="399">
        <v>2.4718965541000393</v>
      </c>
      <c r="H18" s="399">
        <v>1.6468556580546003</v>
      </c>
      <c r="I18" s="399">
        <v>-1.1743868130936903</v>
      </c>
      <c r="J18" s="399">
        <v>-6.8202101887601048</v>
      </c>
      <c r="K18" s="399">
        <v>11.093176286250401</v>
      </c>
      <c r="L18" s="399">
        <v>8.7056649515130147</v>
      </c>
      <c r="M18" s="399">
        <v>-2.3875113347373755</v>
      </c>
    </row>
    <row r="19" spans="4:13" x14ac:dyDescent="0.25">
      <c r="D19" s="398">
        <v>2009</v>
      </c>
      <c r="E19" s="399">
        <v>-0.43528918663086102</v>
      </c>
      <c r="F19" s="399">
        <v>-2.4753300730798213</v>
      </c>
      <c r="G19" s="399">
        <v>1.2256432591902322</v>
      </c>
      <c r="H19" s="399">
        <v>-3.7454885495495942</v>
      </c>
      <c r="I19" s="399">
        <v>0.67494841568688924</v>
      </c>
      <c r="J19" s="399">
        <v>-1.2854548044569929</v>
      </c>
      <c r="K19" s="399">
        <v>-1.8830109806358808</v>
      </c>
      <c r="L19" s="399">
        <v>-7.9239819194760308</v>
      </c>
      <c r="M19" s="399">
        <v>-6.0409709388401485</v>
      </c>
    </row>
    <row r="20" spans="4:13" x14ac:dyDescent="0.25">
      <c r="D20" s="398">
        <v>2010</v>
      </c>
      <c r="E20" s="399">
        <v>-0.40424659732820889</v>
      </c>
      <c r="F20" s="399">
        <v>-2.4670086823246975</v>
      </c>
      <c r="G20" s="399">
        <v>-0.25781116548135935</v>
      </c>
      <c r="H20" s="399">
        <v>-0.32212177280413506</v>
      </c>
      <c r="I20" s="399">
        <v>-0.21851432645340393</v>
      </c>
      <c r="J20" s="399">
        <v>-0.7337180563465131</v>
      </c>
      <c r="K20" s="399">
        <v>-0.28934482667852629</v>
      </c>
      <c r="L20" s="399">
        <v>-4.692765427416834</v>
      </c>
      <c r="M20" s="399">
        <v>-4.4034206007383174</v>
      </c>
    </row>
    <row r="21" spans="4:13" x14ac:dyDescent="0.25">
      <c r="D21" s="398">
        <v>2011</v>
      </c>
      <c r="E21" s="399">
        <v>3.1225682280328428E-2</v>
      </c>
      <c r="F21" s="399">
        <v>-1.1409115954182534</v>
      </c>
      <c r="G21" s="399">
        <v>-0.39471602013805301</v>
      </c>
      <c r="H21" s="399">
        <v>-0.17272330074458961</v>
      </c>
      <c r="I21" s="399">
        <v>-1.5532801418310895</v>
      </c>
      <c r="J21" s="399">
        <v>-0.66451364031328997</v>
      </c>
      <c r="K21" s="399">
        <v>-1.1489888998718101</v>
      </c>
      <c r="L21" s="399">
        <v>-5.0439079160367601</v>
      </c>
      <c r="M21" s="399">
        <v>-3.894919016164947</v>
      </c>
    </row>
    <row r="22" spans="4:13" x14ac:dyDescent="0.25">
      <c r="D22" s="398">
        <v>2012</v>
      </c>
      <c r="E22" s="399">
        <v>-0.15848483696311066</v>
      </c>
      <c r="F22" s="399">
        <v>-1.6145992631972583</v>
      </c>
      <c r="G22" s="399">
        <v>-0.6403464082098822</v>
      </c>
      <c r="H22" s="399">
        <v>-1.3417067875252082</v>
      </c>
      <c r="I22" s="399">
        <v>-0.52648006095737487</v>
      </c>
      <c r="J22" s="399">
        <v>-1.8711466394600518</v>
      </c>
      <c r="K22" s="399">
        <v>-1.4335879531844735</v>
      </c>
      <c r="L22" s="399">
        <v>-7.5863519494973612</v>
      </c>
      <c r="M22" s="399">
        <v>-6.1527639963128857</v>
      </c>
    </row>
    <row r="23" spans="4:13" x14ac:dyDescent="0.25">
      <c r="D23" s="398">
        <v>2013</v>
      </c>
      <c r="E23" s="399">
        <v>0.50828874523738377</v>
      </c>
      <c r="F23" s="399">
        <v>-0.98307696134862022</v>
      </c>
      <c r="G23" s="399">
        <v>-1.7652724683628964</v>
      </c>
      <c r="H23" s="399">
        <v>-1.218481508551309</v>
      </c>
      <c r="I23" s="399">
        <v>0.27743899540940375</v>
      </c>
      <c r="J23" s="399">
        <v>-2.2236495427646541</v>
      </c>
      <c r="K23" s="399">
        <v>0.23820264916273093</v>
      </c>
      <c r="L23" s="399">
        <v>-5.1665500912179585</v>
      </c>
      <c r="M23" s="399">
        <v>-5.4047527403806921</v>
      </c>
    </row>
    <row r="24" spans="4:13" x14ac:dyDescent="0.25">
      <c r="D24" s="398">
        <v>2014</v>
      </c>
      <c r="E24" s="399">
        <v>0.47559671029990258</v>
      </c>
      <c r="F24" s="399">
        <v>1.2698361632792052</v>
      </c>
      <c r="G24" s="399">
        <v>-0.95511713440190971</v>
      </c>
      <c r="H24" s="399">
        <v>0.1371573222456256</v>
      </c>
      <c r="I24" s="399">
        <v>1.6216065631643604</v>
      </c>
      <c r="J24" s="399">
        <v>-3.6690443307796201</v>
      </c>
      <c r="K24" s="399">
        <v>-0.98793409987485237</v>
      </c>
      <c r="L24" s="399">
        <v>-2.1078988060672765</v>
      </c>
      <c r="M24" s="399">
        <v>-1.119964706192436</v>
      </c>
    </row>
    <row r="25" spans="4:13" x14ac:dyDescent="0.25">
      <c r="D25" s="398">
        <v>2015</v>
      </c>
      <c r="E25" s="399">
        <v>-0.32405951050906795</v>
      </c>
      <c r="F25" s="399">
        <v>-0.4510103631596849</v>
      </c>
      <c r="G25" s="399">
        <v>-1.0214075520744457</v>
      </c>
      <c r="H25" s="399">
        <v>-1.0395065110121691</v>
      </c>
      <c r="I25" s="399">
        <v>-0.78378265350341847</v>
      </c>
      <c r="J25" s="399">
        <v>-5.9617336933442679</v>
      </c>
      <c r="K25" s="399">
        <v>-3.2963194863666647</v>
      </c>
      <c r="L25" s="399">
        <v>-12.877819769969722</v>
      </c>
      <c r="M25" s="399">
        <v>-9.5815002836030541</v>
      </c>
    </row>
    <row r="26" spans="4:13" x14ac:dyDescent="0.25">
      <c r="D26" s="398">
        <v>2016</v>
      </c>
      <c r="E26" s="399">
        <v>-0.23474296352511995</v>
      </c>
      <c r="F26" s="399">
        <v>1.0163352512340043</v>
      </c>
      <c r="G26" s="399">
        <v>0.76804070269098557</v>
      </c>
      <c r="H26" s="399">
        <v>1.5944115854418011</v>
      </c>
      <c r="I26" s="399">
        <v>0.82829635033947402</v>
      </c>
      <c r="J26" s="399">
        <v>-2.6180273803804681</v>
      </c>
      <c r="K26" s="399">
        <v>-1.3503452621098346</v>
      </c>
      <c r="L26" s="399">
        <v>3.9682836908250252E-3</v>
      </c>
      <c r="M26" s="399">
        <v>1.354313545800677</v>
      </c>
    </row>
    <row r="27" spans="4:13" x14ac:dyDescent="0.25">
      <c r="D27" s="398">
        <v>2017</v>
      </c>
      <c r="E27" s="399">
        <v>-0.35643229048198644</v>
      </c>
      <c r="F27" s="399">
        <v>4.1859768325423854</v>
      </c>
      <c r="G27" s="399">
        <v>0.15148447456051409</v>
      </c>
      <c r="H27" s="399">
        <v>1.4541806643148909</v>
      </c>
      <c r="I27" s="399">
        <v>0.45452608834073893</v>
      </c>
      <c r="J27" s="399">
        <v>1.7685421453777403</v>
      </c>
      <c r="K27" s="399">
        <v>2.2463609127148549</v>
      </c>
      <c r="L27" s="399">
        <v>9.9046388273691388</v>
      </c>
      <c r="M27" s="399">
        <v>7.658277914654283</v>
      </c>
    </row>
    <row r="28" spans="4:13" x14ac:dyDescent="0.25">
      <c r="D28" s="398">
        <v>2018</v>
      </c>
      <c r="E28" s="399">
        <v>0.43427959625633061</v>
      </c>
      <c r="F28" s="399">
        <v>4.1312815188725018</v>
      </c>
      <c r="G28" s="399">
        <v>0.2102120877845392</v>
      </c>
      <c r="H28" s="399">
        <v>1.853110660492769</v>
      </c>
      <c r="I28" s="399">
        <v>0.49980337151424475</v>
      </c>
      <c r="J28" s="399">
        <v>1.4144555841597559</v>
      </c>
      <c r="K28" s="399">
        <v>4.1659859029978685</v>
      </c>
      <c r="L28" s="399">
        <v>12.709128722078011</v>
      </c>
      <c r="M28" s="399">
        <v>8.5431428190801419</v>
      </c>
    </row>
    <row r="29" spans="4:13" x14ac:dyDescent="0.25">
      <c r="D29" s="398">
        <v>2019</v>
      </c>
      <c r="E29" s="399">
        <v>0.72414810583206424</v>
      </c>
      <c r="F29" s="399">
        <v>4.6647821866467121</v>
      </c>
      <c r="G29" s="399">
        <v>0.37913585561466334</v>
      </c>
      <c r="H29" s="399">
        <v>2.5933620676749882</v>
      </c>
      <c r="I29" s="399">
        <v>-0.17235131997150255</v>
      </c>
      <c r="J29" s="399">
        <v>1.2719254527118973</v>
      </c>
      <c r="K29" s="399">
        <v>5.9750638959739675</v>
      </c>
      <c r="L29" s="399">
        <v>15.436066244482793</v>
      </c>
      <c r="M29" s="399">
        <v>9.4610023485088224</v>
      </c>
    </row>
    <row r="30" spans="4:13" x14ac:dyDescent="0.25">
      <c r="D30" s="397"/>
      <c r="E30" s="397"/>
      <c r="F30" s="397"/>
      <c r="G30" s="397"/>
      <c r="H30" s="397"/>
      <c r="I30" s="397"/>
      <c r="J30" s="397"/>
      <c r="K30" s="397"/>
      <c r="L30" s="397"/>
      <c r="M30" s="399"/>
    </row>
  </sheetData>
  <mergeCells count="1">
    <mergeCell ref="C1:F1"/>
  </mergeCells>
  <hyperlinks>
    <hyperlink ref="C1" location="Tartalom_Index!A1" display="Vissza a Tartalomra / Return to the Index" xr:uid="{A5899BF2-82DB-4C9C-A906-2CDADA4F9E52}"/>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4C72A-CCC2-4B59-9AE7-325A83EEA973}">
  <sheetPr codeName="Sheet28"/>
  <dimension ref="A1:AW46"/>
  <sheetViews>
    <sheetView zoomScale="75" zoomScaleNormal="75" workbookViewId="0"/>
  </sheetViews>
  <sheetFormatPr defaultRowHeight="15.75" x14ac:dyDescent="0.25"/>
  <cols>
    <col min="1" max="1" width="13.7109375" style="387" bestFit="1" customWidth="1"/>
    <col min="2" max="2" width="163.85546875" style="387" customWidth="1"/>
    <col min="3" max="3" width="43.7109375" style="387" customWidth="1"/>
    <col min="4" max="4" width="42.7109375" style="387" customWidth="1"/>
    <col min="5" max="16384" width="9.140625" style="387"/>
  </cols>
  <sheetData>
    <row r="1" spans="1:49" x14ac:dyDescent="0.25">
      <c r="A1" s="143" t="s">
        <v>89</v>
      </c>
      <c r="B1" s="386" t="s">
        <v>929</v>
      </c>
      <c r="C1" s="913" t="s">
        <v>400</v>
      </c>
      <c r="D1" s="913"/>
      <c r="E1" s="913"/>
      <c r="F1" s="913"/>
    </row>
    <row r="2" spans="1:49" x14ac:dyDescent="0.25">
      <c r="A2" s="143" t="s">
        <v>90</v>
      </c>
      <c r="B2" s="386" t="s">
        <v>930</v>
      </c>
    </row>
    <row r="3" spans="1:49" x14ac:dyDescent="0.25">
      <c r="A3" s="143" t="s">
        <v>91</v>
      </c>
      <c r="B3" s="388" t="s">
        <v>214</v>
      </c>
    </row>
    <row r="4" spans="1:49" x14ac:dyDescent="0.25">
      <c r="A4" s="143" t="s">
        <v>93</v>
      </c>
      <c r="B4" s="388" t="s">
        <v>215</v>
      </c>
    </row>
    <row r="5" spans="1:49" x14ac:dyDescent="0.25">
      <c r="A5" s="144" t="s">
        <v>95</v>
      </c>
      <c r="B5" s="388" t="s">
        <v>931</v>
      </c>
    </row>
    <row r="6" spans="1:49" x14ac:dyDescent="0.25">
      <c r="A6" s="144" t="s">
        <v>96</v>
      </c>
      <c r="B6" s="388" t="s">
        <v>932</v>
      </c>
    </row>
    <row r="9" spans="1:49" x14ac:dyDescent="0.25">
      <c r="E9" s="400" t="s">
        <v>933</v>
      </c>
      <c r="F9" s="400" t="s">
        <v>180</v>
      </c>
      <c r="G9" s="400" t="s">
        <v>103</v>
      </c>
      <c r="H9" s="400" t="s">
        <v>105</v>
      </c>
      <c r="I9" s="400" t="s">
        <v>107</v>
      </c>
      <c r="J9" s="400" t="s">
        <v>181</v>
      </c>
      <c r="K9" s="400" t="s">
        <v>103</v>
      </c>
      <c r="L9" s="400" t="s">
        <v>105</v>
      </c>
      <c r="M9" s="400" t="s">
        <v>107</v>
      </c>
      <c r="N9" s="400" t="s">
        <v>101</v>
      </c>
      <c r="O9" s="400" t="s">
        <v>103</v>
      </c>
      <c r="P9" s="401" t="s">
        <v>105</v>
      </c>
      <c r="Q9" s="400" t="s">
        <v>107</v>
      </c>
      <c r="R9" s="400" t="s">
        <v>109</v>
      </c>
      <c r="S9" s="400" t="s">
        <v>103</v>
      </c>
      <c r="T9" s="400" t="s">
        <v>105</v>
      </c>
      <c r="U9" s="400" t="s">
        <v>107</v>
      </c>
      <c r="V9" s="400" t="s">
        <v>111</v>
      </c>
      <c r="W9" s="400" t="s">
        <v>103</v>
      </c>
      <c r="X9" s="400" t="s">
        <v>105</v>
      </c>
      <c r="Y9" s="401" t="s">
        <v>107</v>
      </c>
      <c r="Z9" s="401" t="s">
        <v>113</v>
      </c>
      <c r="AA9" s="400" t="s">
        <v>103</v>
      </c>
      <c r="AB9" s="401" t="s">
        <v>105</v>
      </c>
      <c r="AC9" s="401" t="s">
        <v>107</v>
      </c>
      <c r="AD9" s="401" t="s">
        <v>115</v>
      </c>
      <c r="AE9" s="401" t="s">
        <v>103</v>
      </c>
      <c r="AF9" s="401" t="s">
        <v>105</v>
      </c>
      <c r="AG9" s="401" t="s">
        <v>107</v>
      </c>
      <c r="AH9" s="401" t="s">
        <v>117</v>
      </c>
      <c r="AI9" s="401" t="s">
        <v>103</v>
      </c>
      <c r="AJ9" s="401" t="s">
        <v>105</v>
      </c>
      <c r="AK9" s="401" t="s">
        <v>107</v>
      </c>
      <c r="AL9" s="401" t="s">
        <v>119</v>
      </c>
      <c r="AM9" s="401" t="s">
        <v>103</v>
      </c>
      <c r="AN9" s="401" t="s">
        <v>105</v>
      </c>
      <c r="AO9" s="401" t="s">
        <v>107</v>
      </c>
      <c r="AP9" s="401" t="s">
        <v>121</v>
      </c>
      <c r="AQ9" s="401" t="s">
        <v>103</v>
      </c>
      <c r="AR9" s="401" t="s">
        <v>105</v>
      </c>
      <c r="AS9" s="401" t="s">
        <v>107</v>
      </c>
      <c r="AT9" s="401" t="s">
        <v>225</v>
      </c>
      <c r="AU9" s="401" t="s">
        <v>103</v>
      </c>
      <c r="AV9" s="401" t="s">
        <v>105</v>
      </c>
      <c r="AW9" s="401" t="s">
        <v>934</v>
      </c>
    </row>
    <row r="10" spans="1:49" x14ac:dyDescent="0.25">
      <c r="E10" s="401" t="s">
        <v>935</v>
      </c>
      <c r="F10" s="401" t="s">
        <v>191</v>
      </c>
      <c r="G10" s="401" t="s">
        <v>104</v>
      </c>
      <c r="H10" s="401" t="s">
        <v>106</v>
      </c>
      <c r="I10" s="401" t="s">
        <v>108</v>
      </c>
      <c r="J10" s="401" t="s">
        <v>192</v>
      </c>
      <c r="K10" s="401" t="s">
        <v>104</v>
      </c>
      <c r="L10" s="401" t="s">
        <v>106</v>
      </c>
      <c r="M10" s="401" t="s">
        <v>108</v>
      </c>
      <c r="N10" s="401" t="s">
        <v>102</v>
      </c>
      <c r="O10" s="401" t="s">
        <v>104</v>
      </c>
      <c r="P10" s="401" t="s">
        <v>106</v>
      </c>
      <c r="Q10" s="401" t="s">
        <v>108</v>
      </c>
      <c r="R10" s="401" t="s">
        <v>110</v>
      </c>
      <c r="S10" s="401" t="s">
        <v>104</v>
      </c>
      <c r="T10" s="401" t="s">
        <v>106</v>
      </c>
      <c r="U10" s="401" t="s">
        <v>108</v>
      </c>
      <c r="V10" s="401" t="s">
        <v>112</v>
      </c>
      <c r="W10" s="401" t="s">
        <v>104</v>
      </c>
      <c r="X10" s="401" t="s">
        <v>106</v>
      </c>
      <c r="Y10" s="401" t="s">
        <v>108</v>
      </c>
      <c r="Z10" s="401" t="s">
        <v>114</v>
      </c>
      <c r="AA10" s="401" t="s">
        <v>104</v>
      </c>
      <c r="AB10" s="401" t="s">
        <v>106</v>
      </c>
      <c r="AC10" s="401" t="s">
        <v>108</v>
      </c>
      <c r="AD10" s="401" t="s">
        <v>116</v>
      </c>
      <c r="AE10" s="401" t="s">
        <v>104</v>
      </c>
      <c r="AF10" s="401" t="s">
        <v>106</v>
      </c>
      <c r="AG10" s="401" t="s">
        <v>108</v>
      </c>
      <c r="AH10" s="401" t="s">
        <v>118</v>
      </c>
      <c r="AI10" s="401" t="s">
        <v>104</v>
      </c>
      <c r="AJ10" s="401" t="s">
        <v>106</v>
      </c>
      <c r="AK10" s="401" t="s">
        <v>108</v>
      </c>
      <c r="AL10" s="401" t="s">
        <v>120</v>
      </c>
      <c r="AM10" s="401" t="s">
        <v>104</v>
      </c>
      <c r="AN10" s="401" t="s">
        <v>106</v>
      </c>
      <c r="AO10" s="401" t="s">
        <v>108</v>
      </c>
      <c r="AP10" s="401" t="s">
        <v>182</v>
      </c>
      <c r="AQ10" s="401" t="s">
        <v>104</v>
      </c>
      <c r="AR10" s="401" t="s">
        <v>106</v>
      </c>
      <c r="AS10" s="401" t="s">
        <v>108</v>
      </c>
      <c r="AT10" s="401" t="s">
        <v>226</v>
      </c>
      <c r="AU10" s="401" t="s">
        <v>104</v>
      </c>
      <c r="AV10" s="401" t="s">
        <v>106</v>
      </c>
      <c r="AW10" s="401" t="s">
        <v>936</v>
      </c>
    </row>
    <row r="11" spans="1:49" x14ac:dyDescent="0.25">
      <c r="C11" s="402" t="s">
        <v>937</v>
      </c>
      <c r="D11" s="402" t="s">
        <v>938</v>
      </c>
      <c r="E11" s="403">
        <v>51.152073732718897</v>
      </c>
      <c r="F11" s="403">
        <v>26.67045542504189</v>
      </c>
      <c r="G11" s="403">
        <v>42.474321651086541</v>
      </c>
      <c r="H11" s="403">
        <v>62.009557715725208</v>
      </c>
      <c r="I11" s="403">
        <v>-23.697329305263253</v>
      </c>
      <c r="J11" s="403">
        <v>42.64953031632708</v>
      </c>
      <c r="K11" s="403">
        <v>31.368390985846407</v>
      </c>
      <c r="L11" s="403">
        <v>66.088648147774407</v>
      </c>
      <c r="M11" s="403">
        <v>-0.62691530592817457</v>
      </c>
      <c r="N11" s="403">
        <v>27.267163763789259</v>
      </c>
      <c r="O11" s="403">
        <v>12.829809894496602</v>
      </c>
      <c r="P11" s="403">
        <v>-11.510314961498954</v>
      </c>
      <c r="Q11" s="403">
        <v>0</v>
      </c>
      <c r="R11" s="403">
        <v>0</v>
      </c>
      <c r="S11" s="403">
        <v>0</v>
      </c>
      <c r="T11" s="403">
        <v>10.922405357527538</v>
      </c>
      <c r="U11" s="403">
        <v>-40.576948758248641</v>
      </c>
      <c r="V11" s="403">
        <v>18.353977185197152</v>
      </c>
      <c r="W11" s="403">
        <v>57.83132833512348</v>
      </c>
      <c r="X11" s="403">
        <v>61.017122621715949</v>
      </c>
      <c r="Y11" s="403">
        <v>36.03162795469995</v>
      </c>
      <c r="Z11" s="403">
        <v>46.668130515820984</v>
      </c>
      <c r="AA11" s="403">
        <v>54.607375867984111</v>
      </c>
      <c r="AB11" s="403">
        <v>38.776063635647553</v>
      </c>
      <c r="AC11" s="403">
        <v>49.919759443193676</v>
      </c>
      <c r="AD11" s="403">
        <v>51.066053838880997</v>
      </c>
      <c r="AE11" s="403">
        <v>44.088970910166189</v>
      </c>
      <c r="AF11" s="403">
        <v>14.844424407950157</v>
      </c>
      <c r="AG11" s="403">
        <v>36.08759122731049</v>
      </c>
      <c r="AH11" s="403">
        <v>21.41789576596781</v>
      </c>
      <c r="AI11" s="403">
        <v>5.9745806744413414</v>
      </c>
      <c r="AJ11" s="403">
        <v>20.327159360780797</v>
      </c>
      <c r="AK11" s="403">
        <v>20.664069313594013</v>
      </c>
      <c r="AL11" s="403">
        <v>21.296618555841224</v>
      </c>
      <c r="AM11" s="403">
        <v>53.164525629954419</v>
      </c>
      <c r="AN11" s="403">
        <v>59.485103545508309</v>
      </c>
      <c r="AO11" s="403">
        <v>41.623308865682745</v>
      </c>
      <c r="AP11" s="404">
        <v>26.201879968058062</v>
      </c>
      <c r="AQ11" s="404">
        <v>39.768204196909259</v>
      </c>
      <c r="AR11" s="404">
        <v>40.861146935196835</v>
      </c>
      <c r="AS11" s="404">
        <v>52.139350750945354</v>
      </c>
      <c r="AT11" s="404">
        <v>62.525934587018973</v>
      </c>
      <c r="AU11" s="404">
        <v>50.805895944631928</v>
      </c>
      <c r="AV11" s="404">
        <v>44.88154506523572</v>
      </c>
      <c r="AW11" s="404">
        <v>60.644189623110556</v>
      </c>
    </row>
    <row r="12" spans="1:49" x14ac:dyDescent="0.25">
      <c r="C12" s="402" t="s">
        <v>939</v>
      </c>
      <c r="D12" s="402" t="s">
        <v>940</v>
      </c>
      <c r="E12" s="403">
        <v>60.714285714285722</v>
      </c>
      <c r="F12" s="403">
        <v>63.096541821093901</v>
      </c>
      <c r="G12" s="403">
        <v>48.723665367916816</v>
      </c>
      <c r="H12" s="403">
        <v>49.39554471375169</v>
      </c>
      <c r="I12" s="403">
        <v>-2.7285468484021527</v>
      </c>
      <c r="J12" s="403">
        <v>0</v>
      </c>
      <c r="K12" s="403">
        <v>20.522156679679309</v>
      </c>
      <c r="L12" s="403">
        <v>50.277800933461677</v>
      </c>
      <c r="M12" s="403">
        <v>29.30218676902096</v>
      </c>
      <c r="N12" s="403">
        <v>11.487961665982805</v>
      </c>
      <c r="O12" s="403">
        <v>24.338040088019063</v>
      </c>
      <c r="P12" s="403">
        <v>21.952902868064321</v>
      </c>
      <c r="Q12" s="403">
        <v>11.40238430510612</v>
      </c>
      <c r="R12" s="403">
        <v>-6.3233339483325341</v>
      </c>
      <c r="S12" s="403">
        <v>11.208756300371778</v>
      </c>
      <c r="T12" s="403">
        <v>-0.72722823985551655</v>
      </c>
      <c r="U12" s="403">
        <v>-46.531361639685471</v>
      </c>
      <c r="V12" s="403">
        <v>-17.798283281060005</v>
      </c>
      <c r="W12" s="403">
        <v>84.527889991602919</v>
      </c>
      <c r="X12" s="403">
        <v>95.011635316321787</v>
      </c>
      <c r="Y12" s="403">
        <v>19.16623113032102</v>
      </c>
      <c r="Z12" s="403">
        <v>59.647940911668286</v>
      </c>
      <c r="AA12" s="403">
        <v>59.633433545861351</v>
      </c>
      <c r="AB12" s="403">
        <v>54.607589593606612</v>
      </c>
      <c r="AC12" s="403">
        <v>42.734158270326432</v>
      </c>
      <c r="AD12" s="403">
        <v>51.066053838880997</v>
      </c>
      <c r="AE12" s="403">
        <v>41.670538413670194</v>
      </c>
      <c r="AF12" s="403">
        <v>26.925454189262865</v>
      </c>
      <c r="AG12" s="403">
        <v>50.027063869803513</v>
      </c>
      <c r="AH12" s="403">
        <v>6.1181206831063397</v>
      </c>
      <c r="AI12" s="403">
        <v>21.79081427190247</v>
      </c>
      <c r="AJ12" s="403">
        <v>57.056122547684986</v>
      </c>
      <c r="AK12" s="403">
        <v>38.490046657726353</v>
      </c>
      <c r="AL12" s="403">
        <v>31.052192413362821</v>
      </c>
      <c r="AM12" s="403">
        <v>38.466316838110501</v>
      </c>
      <c r="AN12" s="403">
        <v>55.931843388766758</v>
      </c>
      <c r="AO12" s="403">
        <v>39.944901667722341</v>
      </c>
      <c r="AP12" s="404">
        <v>28.290732331228124</v>
      </c>
      <c r="AQ12" s="404">
        <v>67.812460805385655</v>
      </c>
      <c r="AR12" s="404">
        <v>66.665752262846141</v>
      </c>
      <c r="AS12" s="404">
        <v>36.230622319417883</v>
      </c>
      <c r="AT12" s="404">
        <v>62.398703519365654</v>
      </c>
      <c r="AU12" s="404">
        <v>38.941584083449911</v>
      </c>
      <c r="AV12" s="404">
        <v>30.468293045247641</v>
      </c>
      <c r="AW12" s="404">
        <v>30.468293045247641</v>
      </c>
    </row>
    <row r="13" spans="1:49" x14ac:dyDescent="0.25">
      <c r="C13" s="402" t="s">
        <v>941</v>
      </c>
      <c r="D13" s="402" t="s">
        <v>942</v>
      </c>
      <c r="E13" s="403">
        <v>-100</v>
      </c>
      <c r="F13" s="403">
        <v>-99.999999999999986</v>
      </c>
      <c r="G13" s="403">
        <v>-28.216114808617121</v>
      </c>
      <c r="H13" s="403">
        <v>-59.615450064379992</v>
      </c>
      <c r="I13" s="403">
        <v>-59.615450064379992</v>
      </c>
      <c r="J13" s="403">
        <v>-41.263609443822375</v>
      </c>
      <c r="K13" s="403">
        <v>-54.333957661037772</v>
      </c>
      <c r="L13" s="403">
        <v>21.672385996831832</v>
      </c>
      <c r="M13" s="403">
        <v>31.038271986958392</v>
      </c>
      <c r="N13" s="403">
        <v>85.077734113198375</v>
      </c>
      <c r="O13" s="403">
        <v>76.742898121474241</v>
      </c>
      <c r="P13" s="403">
        <v>-6.1851739867751636</v>
      </c>
      <c r="Q13" s="403">
        <v>-45.852922850345522</v>
      </c>
      <c r="R13" s="403">
        <v>12.124880564226553</v>
      </c>
      <c r="S13" s="403">
        <v>13.271696624389337</v>
      </c>
      <c r="T13" s="403">
        <v>10.958339793138579</v>
      </c>
      <c r="U13" s="403">
        <v>-10.522440138054295</v>
      </c>
      <c r="V13" s="403">
        <v>32.92133126483737</v>
      </c>
      <c r="W13" s="403">
        <v>0</v>
      </c>
      <c r="X13" s="403">
        <v>27.962129416542574</v>
      </c>
      <c r="Y13" s="403">
        <v>36.008519818134651</v>
      </c>
      <c r="Z13" s="403">
        <v>21.771221609263954</v>
      </c>
      <c r="AA13" s="403">
        <v>12.045081586525065</v>
      </c>
      <c r="AB13" s="403">
        <v>35.71388303210022</v>
      </c>
      <c r="AC13" s="403">
        <v>0</v>
      </c>
      <c r="AD13" s="403">
        <v>20.768972023161076</v>
      </c>
      <c r="AE13" s="403">
        <v>34.321036259230574</v>
      </c>
      <c r="AF13" s="403">
        <v>27.595370093669814</v>
      </c>
      <c r="AG13" s="403">
        <v>26.249254443919977</v>
      </c>
      <c r="AH13" s="403">
        <v>50.712527358661774</v>
      </c>
      <c r="AI13" s="403">
        <v>51.886999397251067</v>
      </c>
      <c r="AJ13" s="403">
        <v>38.609693903972399</v>
      </c>
      <c r="AK13" s="403">
        <v>60.30780166286133</v>
      </c>
      <c r="AL13" s="403">
        <v>84.338602589129053</v>
      </c>
      <c r="AM13" s="403">
        <v>41.056412454584169</v>
      </c>
      <c r="AN13" s="403">
        <v>65.918054498511694</v>
      </c>
      <c r="AO13" s="403">
        <v>54.478229950873448</v>
      </c>
      <c r="AP13" s="404">
        <v>11.937831282816799</v>
      </c>
      <c r="AQ13" s="404">
        <v>25.967012160030489</v>
      </c>
      <c r="AR13" s="404">
        <v>33.23115042170366</v>
      </c>
      <c r="AS13" s="404">
        <v>32.106356647100959</v>
      </c>
      <c r="AT13" s="404">
        <v>42.672663567510668</v>
      </c>
      <c r="AU13" s="404">
        <v>32.626346906745631</v>
      </c>
      <c r="AV13" s="404">
        <v>45.377059746431456</v>
      </c>
      <c r="AW13" s="404">
        <v>61.203686222863254</v>
      </c>
    </row>
    <row r="14" spans="1:49" x14ac:dyDescent="0.25">
      <c r="C14" s="387" t="s">
        <v>943</v>
      </c>
      <c r="D14" s="405" t="s">
        <v>944</v>
      </c>
      <c r="E14" s="403">
        <v>-45.771670190274833</v>
      </c>
      <c r="F14" s="403">
        <v>-98.366006983130916</v>
      </c>
      <c r="G14" s="403">
        <v>-71.387566340482365</v>
      </c>
      <c r="H14" s="403">
        <v>-57.096263691384422</v>
      </c>
      <c r="I14" s="403">
        <v>-63.051484143235569</v>
      </c>
      <c r="J14" s="403">
        <v>-46.403771474858004</v>
      </c>
      <c r="K14" s="403">
        <v>-54.333957661037772</v>
      </c>
      <c r="L14" s="403">
        <v>-42.027417660963735</v>
      </c>
      <c r="M14" s="403">
        <v>17.271677522094507</v>
      </c>
      <c r="N14" s="403">
        <v>20.013629146281673</v>
      </c>
      <c r="O14" s="403">
        <v>56.322311208037704</v>
      </c>
      <c r="P14" s="403">
        <v>-48.299131928468455</v>
      </c>
      <c r="Q14" s="403">
        <v>-64.536129677882244</v>
      </c>
      <c r="R14" s="403">
        <v>-8.9450134212213595</v>
      </c>
      <c r="S14" s="403">
        <v>13.271696624389337</v>
      </c>
      <c r="T14" s="403">
        <v>-10.958339793138579</v>
      </c>
      <c r="U14" s="403">
        <v>-10.522440138054295</v>
      </c>
      <c r="V14" s="403">
        <v>17.574728410073337</v>
      </c>
      <c r="W14" s="403">
        <v>-12.921823246531869</v>
      </c>
      <c r="X14" s="403">
        <v>7.8015915991413483</v>
      </c>
      <c r="Y14" s="403">
        <v>0</v>
      </c>
      <c r="Z14" s="403">
        <v>21.771221609263954</v>
      </c>
      <c r="AA14" s="403">
        <v>20.244109360002476</v>
      </c>
      <c r="AB14" s="403">
        <v>13.8946830381136</v>
      </c>
      <c r="AC14" s="403">
        <v>8.8525999140524281</v>
      </c>
      <c r="AD14" s="403">
        <v>12.509499334873528</v>
      </c>
      <c r="AE14" s="403">
        <v>34.321036259230574</v>
      </c>
      <c r="AF14" s="403">
        <v>25.389646857578597</v>
      </c>
      <c r="AG14" s="403">
        <v>53.081293676737708</v>
      </c>
      <c r="AH14" s="403">
        <v>77.558839542902874</v>
      </c>
      <c r="AI14" s="403">
        <v>79.25002223254252</v>
      </c>
      <c r="AJ14" s="403">
        <v>56.333931978200212</v>
      </c>
      <c r="AK14" s="403">
        <v>60.30780166286133</v>
      </c>
      <c r="AL14" s="403">
        <v>60.509894363332215</v>
      </c>
      <c r="AM14" s="403">
        <v>30.882839904584085</v>
      </c>
      <c r="AN14" s="403">
        <v>73.317758458282938</v>
      </c>
      <c r="AO14" s="403">
        <v>54.478229950873448</v>
      </c>
      <c r="AP14" s="404">
        <v>19.241119047749898</v>
      </c>
      <c r="AQ14" s="404">
        <v>4.4255290621385415</v>
      </c>
      <c r="AR14" s="404">
        <v>8.3847956737657192</v>
      </c>
      <c r="AS14" s="404">
        <v>11.0010082931115</v>
      </c>
      <c r="AT14" s="404">
        <v>29.44732789150558</v>
      </c>
      <c r="AU14" s="404">
        <v>29.411749422328747</v>
      </c>
      <c r="AV14" s="404">
        <v>24.478517246216118</v>
      </c>
      <c r="AW14" s="404">
        <v>24.478517246216118</v>
      </c>
    </row>
    <row r="15" spans="1:49" x14ac:dyDescent="0.25">
      <c r="C15" s="405" t="s">
        <v>945</v>
      </c>
      <c r="D15" s="405" t="s">
        <v>946</v>
      </c>
      <c r="E15" s="403">
        <v>-89.640591966173361</v>
      </c>
      <c r="F15" s="403">
        <v>-98.366006983130916</v>
      </c>
      <c r="G15" s="403">
        <v>-83.513079507247312</v>
      </c>
      <c r="H15" s="403">
        <v>-75.544181126167771</v>
      </c>
      <c r="I15" s="403">
        <v>-75.544181126167771</v>
      </c>
      <c r="J15" s="403">
        <v>-58.886972071298139</v>
      </c>
      <c r="K15" s="403">
        <v>-61.346385560135275</v>
      </c>
      <c r="L15" s="403">
        <v>-56.211052064051813</v>
      </c>
      <c r="M15" s="403">
        <v>-41.435708948746786</v>
      </c>
      <c r="N15" s="403">
        <v>42.723325331770013</v>
      </c>
      <c r="O15" s="403">
        <v>20.700744877585151</v>
      </c>
      <c r="P15" s="403">
        <v>-27.39411399049359</v>
      </c>
      <c r="Q15" s="403">
        <v>-76.22835712397567</v>
      </c>
      <c r="R15" s="403">
        <v>-12.124880564226553</v>
      </c>
      <c r="S15" s="403">
        <v>-8.7420077282801678</v>
      </c>
      <c r="T15" s="403">
        <v>-10.958339793138579</v>
      </c>
      <c r="U15" s="403">
        <v>-22.039174326701129</v>
      </c>
      <c r="V15" s="403">
        <v>0</v>
      </c>
      <c r="W15" s="403">
        <v>-12.921823246531869</v>
      </c>
      <c r="X15" s="403">
        <v>-12.031754626854125</v>
      </c>
      <c r="Y15" s="403">
        <v>0</v>
      </c>
      <c r="Z15" s="403">
        <v>16.632249888176531</v>
      </c>
      <c r="AA15" s="403">
        <v>12.045081586525065</v>
      </c>
      <c r="AB15" s="403">
        <v>35.71388303210022</v>
      </c>
      <c r="AC15" s="403">
        <v>0</v>
      </c>
      <c r="AD15" s="403">
        <v>0</v>
      </c>
      <c r="AE15" s="403">
        <v>27.027748063230256</v>
      </c>
      <c r="AF15" s="403">
        <v>36.008135568768488</v>
      </c>
      <c r="AG15" s="403">
        <v>43.254019240418671</v>
      </c>
      <c r="AH15" s="403">
        <v>59.77644618933202</v>
      </c>
      <c r="AI15" s="403">
        <v>62.015157653429242</v>
      </c>
      <c r="AJ15" s="403">
        <v>50.691341606646823</v>
      </c>
      <c r="AK15" s="403">
        <v>85.064188170421744</v>
      </c>
      <c r="AL15" s="403">
        <v>84.338602589129053</v>
      </c>
      <c r="AM15" s="403">
        <v>53.186241049678308</v>
      </c>
      <c r="AN15" s="403">
        <v>65.918054498511694</v>
      </c>
      <c r="AO15" s="403">
        <v>54.478229950873448</v>
      </c>
      <c r="AP15" s="404">
        <v>39.124487019551694</v>
      </c>
      <c r="AQ15" s="404">
        <v>25.967012160030489</v>
      </c>
      <c r="AR15" s="404">
        <v>30.332631767996261</v>
      </c>
      <c r="AS15" s="404">
        <v>32.106356647100959</v>
      </c>
      <c r="AT15" s="404">
        <v>29.682656674964036</v>
      </c>
      <c r="AU15" s="404">
        <v>8.8750552178499582</v>
      </c>
      <c r="AV15" s="404">
        <v>71.36768129040199</v>
      </c>
      <c r="AW15" s="404">
        <v>63.768666763502125</v>
      </c>
    </row>
    <row r="16" spans="1:49" x14ac:dyDescent="0.25">
      <c r="C16" s="405" t="s">
        <v>947</v>
      </c>
      <c r="D16" s="405" t="s">
        <v>389</v>
      </c>
      <c r="E16" s="403">
        <v>-48.097251585623681</v>
      </c>
      <c r="F16" s="403">
        <v>-98.366006983130916</v>
      </c>
      <c r="G16" s="403">
        <v>-83.513079507247312</v>
      </c>
      <c r="H16" s="403">
        <v>36.801391969233741</v>
      </c>
      <c r="I16" s="403">
        <v>-22.640132844007553</v>
      </c>
      <c r="J16" s="403">
        <v>-76.267330187634798</v>
      </c>
      <c r="K16" s="403">
        <v>-77.506978949817182</v>
      </c>
      <c r="L16" s="403">
        <v>-64.153533281584231</v>
      </c>
      <c r="M16" s="403">
        <v>-66.699597732813089</v>
      </c>
      <c r="N16" s="403">
        <v>-12.798652978545713</v>
      </c>
      <c r="O16" s="403">
        <v>-18.132046927533459</v>
      </c>
      <c r="P16" s="403">
        <v>-42.065568290443075</v>
      </c>
      <c r="Q16" s="403">
        <v>-69.237377742532374</v>
      </c>
      <c r="R16" s="403">
        <v>-43.136955677512596</v>
      </c>
      <c r="S16" s="403">
        <v>-8.7420077282801678</v>
      </c>
      <c r="T16" s="403">
        <v>-10.958339793138579</v>
      </c>
      <c r="U16" s="403">
        <v>-10.522440138054295</v>
      </c>
      <c r="V16" s="403">
        <v>0</v>
      </c>
      <c r="W16" s="403">
        <v>5.4665822292091324</v>
      </c>
      <c r="X16" s="403">
        <v>0</v>
      </c>
      <c r="Y16" s="403">
        <v>0</v>
      </c>
      <c r="Z16" s="403">
        <v>0</v>
      </c>
      <c r="AA16" s="403">
        <v>0</v>
      </c>
      <c r="AB16" s="403">
        <v>0</v>
      </c>
      <c r="AC16" s="403">
        <v>0</v>
      </c>
      <c r="AD16" s="403">
        <v>0</v>
      </c>
      <c r="AE16" s="403">
        <v>18.719905926476567</v>
      </c>
      <c r="AF16" s="403">
        <v>0</v>
      </c>
      <c r="AG16" s="403">
        <v>0</v>
      </c>
      <c r="AH16" s="403">
        <v>11.799707450397641</v>
      </c>
      <c r="AI16" s="403">
        <v>12.168809225022974</v>
      </c>
      <c r="AJ16" s="403">
        <v>36.069492519010602</v>
      </c>
      <c r="AK16" s="403">
        <v>42.446473958557704</v>
      </c>
      <c r="AL16" s="403">
        <v>39.740886306150045</v>
      </c>
      <c r="AM16" s="403">
        <v>22.303401145094213</v>
      </c>
      <c r="AN16" s="403">
        <v>35.862920618554462</v>
      </c>
      <c r="AO16" s="403">
        <v>10.043965937108334</v>
      </c>
      <c r="AP16" s="404">
        <v>3.5015505441716304</v>
      </c>
      <c r="AQ16" s="404">
        <v>0</v>
      </c>
      <c r="AR16" s="404">
        <v>0</v>
      </c>
      <c r="AS16" s="404">
        <v>0</v>
      </c>
      <c r="AT16" s="404">
        <v>0</v>
      </c>
      <c r="AU16" s="404">
        <v>0</v>
      </c>
      <c r="AV16" s="404">
        <v>14.904748763302699</v>
      </c>
      <c r="AW16" s="404">
        <v>17.411684246447365</v>
      </c>
    </row>
    <row r="17" spans="3:49" x14ac:dyDescent="0.25">
      <c r="C17" s="405" t="s">
        <v>948</v>
      </c>
      <c r="D17" s="405" t="s">
        <v>949</v>
      </c>
      <c r="E17" s="403">
        <v>-65.539112050739959</v>
      </c>
      <c r="F17" s="403">
        <v>-70.08227723104325</v>
      </c>
      <c r="G17" s="403">
        <v>-47.009171910338495</v>
      </c>
      <c r="H17" s="403">
        <v>45.689234643811297</v>
      </c>
      <c r="I17" s="403">
        <v>22.640132844007553</v>
      </c>
      <c r="J17" s="403">
        <v>-12.605333486554171</v>
      </c>
      <c r="K17" s="403">
        <v>-9.6177533746503059</v>
      </c>
      <c r="L17" s="403">
        <v>0.45372962378866694</v>
      </c>
      <c r="M17" s="403">
        <v>1.3130665137095374</v>
      </c>
      <c r="N17" s="403">
        <v>41.967574926569043</v>
      </c>
      <c r="O17" s="403">
        <v>18.132046927533459</v>
      </c>
      <c r="P17" s="403">
        <v>2.8457246522424193</v>
      </c>
      <c r="Q17" s="403">
        <v>-24.001111646085874</v>
      </c>
      <c r="R17" s="403">
        <v>9.2075728259272704</v>
      </c>
      <c r="S17" s="403">
        <v>35.186418649987814</v>
      </c>
      <c r="T17" s="403">
        <v>0</v>
      </c>
      <c r="U17" s="403">
        <v>-10.522440138054295</v>
      </c>
      <c r="V17" s="403">
        <v>11.177665035429982</v>
      </c>
      <c r="W17" s="403">
        <v>27.686728998542431</v>
      </c>
      <c r="X17" s="403">
        <v>64.337566961264002</v>
      </c>
      <c r="Y17" s="403">
        <v>45.176261185054074</v>
      </c>
      <c r="Z17" s="403">
        <v>66.844590229113862</v>
      </c>
      <c r="AA17" s="403">
        <v>32.28919094652754</v>
      </c>
      <c r="AB17" s="403">
        <v>21.003133225342921</v>
      </c>
      <c r="AC17" s="403">
        <v>0</v>
      </c>
      <c r="AD17" s="403">
        <v>28.65760728884484</v>
      </c>
      <c r="AE17" s="403">
        <v>26.013194122476889</v>
      </c>
      <c r="AF17" s="403">
        <v>27.595370093669814</v>
      </c>
      <c r="AG17" s="403">
        <v>8.6760411749828563</v>
      </c>
      <c r="AH17" s="403">
        <v>23.866680523735141</v>
      </c>
      <c r="AI17" s="403">
        <v>32.718002430757984</v>
      </c>
      <c r="AJ17" s="403">
        <v>20.414411391238239</v>
      </c>
      <c r="AK17" s="403">
        <v>17.690087450997289</v>
      </c>
      <c r="AL17" s="403">
        <v>28.701237816201271</v>
      </c>
      <c r="AM17" s="403">
        <v>1.1691949986801464</v>
      </c>
      <c r="AN17" s="403">
        <v>21.120201429090077</v>
      </c>
      <c r="AO17" s="403">
        <v>1.5115474461802503</v>
      </c>
      <c r="AP17" s="404">
        <v>14.524706436250776</v>
      </c>
      <c r="AQ17" s="404">
        <v>23.687869919620429</v>
      </c>
      <c r="AR17" s="404">
        <v>0</v>
      </c>
      <c r="AS17" s="404">
        <v>0</v>
      </c>
      <c r="AT17" s="404">
        <v>19.291912977460022</v>
      </c>
      <c r="AU17" s="404">
        <v>20.536694204478785</v>
      </c>
      <c r="AV17" s="404">
        <v>18.441098066092046</v>
      </c>
      <c r="AW17" s="404">
        <v>33.345846829394745</v>
      </c>
    </row>
    <row r="18" spans="3:49" x14ac:dyDescent="0.25">
      <c r="C18" s="405" t="s">
        <v>390</v>
      </c>
      <c r="D18" s="405" t="s">
        <v>950</v>
      </c>
      <c r="E18" s="403">
        <v>-96.723044397462999</v>
      </c>
      <c r="F18" s="403">
        <v>-96.639973766679944</v>
      </c>
      <c r="G18" s="403">
        <v>-63.403064434183065</v>
      </c>
      <c r="H18" s="403">
        <v>-17.188324248285564</v>
      </c>
      <c r="I18" s="403">
        <v>-11.233103796434426</v>
      </c>
      <c r="J18" s="403">
        <v>1.2375151877819461</v>
      </c>
      <c r="K18" s="403">
        <v>6.9201208491652091</v>
      </c>
      <c r="L18" s="403">
        <v>-64.915298886223383</v>
      </c>
      <c r="M18" s="403">
        <v>-13.288477648887916</v>
      </c>
      <c r="N18" s="403">
        <v>-27.154462158502923</v>
      </c>
      <c r="O18" s="403">
        <v>-5.7132454608638419</v>
      </c>
      <c r="P18" s="403">
        <v>-42.065568290443075</v>
      </c>
      <c r="Q18" s="403">
        <v>-0.44241626071522822</v>
      </c>
      <c r="R18" s="403">
        <v>-26.700657224170271</v>
      </c>
      <c r="S18" s="403">
        <v>-7.2822214744073239</v>
      </c>
      <c r="T18" s="403">
        <v>0</v>
      </c>
      <c r="U18" s="403">
        <v>-22.039174326701129</v>
      </c>
      <c r="V18" s="403">
        <v>0</v>
      </c>
      <c r="W18" s="403">
        <v>9.2983235228014269</v>
      </c>
      <c r="X18" s="403">
        <v>68.996088688622876</v>
      </c>
      <c r="Y18" s="403">
        <v>52.551414942698507</v>
      </c>
      <c r="Z18" s="403">
        <v>71.188000099398636</v>
      </c>
      <c r="AA18" s="403">
        <v>20.244109360002476</v>
      </c>
      <c r="AB18" s="403">
        <v>34.897816263456519</v>
      </c>
      <c r="AC18" s="403">
        <v>20.745202134015322</v>
      </c>
      <c r="AD18" s="403">
        <v>28.65760728884484</v>
      </c>
      <c r="AE18" s="403">
        <v>46.267622597330615</v>
      </c>
      <c r="AF18" s="403">
        <v>27.595370093669814</v>
      </c>
      <c r="AG18" s="403">
        <v>10.093443028695626</v>
      </c>
      <c r="AH18" s="403">
        <v>50.712527358661774</v>
      </c>
      <c r="AI18" s="403">
        <v>62.015157653429242</v>
      </c>
      <c r="AJ18" s="403">
        <v>63.394005679876223</v>
      </c>
      <c r="AK18" s="403">
        <v>85.064188170421744</v>
      </c>
      <c r="AL18" s="403">
        <v>49.332802366893567</v>
      </c>
      <c r="AM18" s="403">
        <v>28.827677885948816</v>
      </c>
      <c r="AN18" s="403">
        <v>28.814547338345065</v>
      </c>
      <c r="AO18" s="403">
        <v>14.81646937389549</v>
      </c>
      <c r="AP18" s="404">
        <v>29.039767375839965</v>
      </c>
      <c r="AQ18" s="404">
        <v>-0.13275541868158214</v>
      </c>
      <c r="AR18" s="404">
        <v>-3.9052427955229367</v>
      </c>
      <c r="AS18" s="404">
        <v>16.632322845051046</v>
      </c>
      <c r="AT18" s="404">
        <v>34.075670935610717</v>
      </c>
      <c r="AU18" s="404">
        <v>53.996989721502153</v>
      </c>
      <c r="AV18" s="404">
        <v>36.832705083162715</v>
      </c>
      <c r="AW18" s="404">
        <v>39.339640566307374</v>
      </c>
    </row>
    <row r="19" spans="3:49" x14ac:dyDescent="0.25">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3"/>
      <c r="AQ19" s="403"/>
      <c r="AR19" s="403"/>
      <c r="AS19" s="403"/>
      <c r="AT19" s="403"/>
      <c r="AU19" s="403"/>
      <c r="AV19" s="403"/>
      <c r="AW19" s="403"/>
    </row>
    <row r="20" spans="3:49" x14ac:dyDescent="0.25">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406"/>
      <c r="AP20" s="404"/>
      <c r="AQ20" s="404"/>
      <c r="AR20" s="404"/>
      <c r="AS20" s="404"/>
      <c r="AT20" s="404"/>
      <c r="AU20" s="404"/>
      <c r="AV20" s="404"/>
      <c r="AW20" s="404"/>
    </row>
    <row r="21" spans="3:49" x14ac:dyDescent="0.25">
      <c r="AP21" s="404"/>
      <c r="AQ21" s="404"/>
      <c r="AR21" s="404"/>
      <c r="AS21" s="404"/>
      <c r="AT21" s="404"/>
      <c r="AU21" s="404"/>
      <c r="AV21" s="404"/>
      <c r="AW21" s="404"/>
    </row>
    <row r="22" spans="3:49" x14ac:dyDescent="0.25">
      <c r="AP22" s="404"/>
      <c r="AQ22" s="404"/>
      <c r="AR22" s="404"/>
      <c r="AS22" s="404"/>
      <c r="AT22" s="404"/>
      <c r="AU22" s="404"/>
      <c r="AV22" s="404"/>
      <c r="AW22" s="404"/>
    </row>
    <row r="23" spans="3:49" x14ac:dyDescent="0.25">
      <c r="AP23" s="404"/>
      <c r="AQ23" s="404"/>
      <c r="AR23" s="404"/>
      <c r="AS23" s="404"/>
      <c r="AT23" s="404"/>
      <c r="AU23" s="404"/>
      <c r="AV23" s="404"/>
      <c r="AW23" s="404"/>
    </row>
    <row r="24" spans="3:49" x14ac:dyDescent="0.25">
      <c r="AP24" s="404"/>
      <c r="AQ24" s="404"/>
      <c r="AR24" s="404"/>
      <c r="AS24" s="404"/>
      <c r="AT24" s="404"/>
      <c r="AU24" s="404"/>
      <c r="AV24" s="404"/>
      <c r="AW24" s="404"/>
    </row>
    <row r="25" spans="3:49" x14ac:dyDescent="0.25">
      <c r="AP25" s="404"/>
      <c r="AQ25" s="404"/>
      <c r="AR25" s="404"/>
      <c r="AS25" s="404"/>
      <c r="AT25" s="404"/>
      <c r="AU25" s="404"/>
      <c r="AV25" s="404"/>
      <c r="AW25" s="404"/>
    </row>
    <row r="26" spans="3:49" x14ac:dyDescent="0.25">
      <c r="AP26" s="404"/>
      <c r="AQ26" s="404"/>
      <c r="AR26" s="404"/>
      <c r="AS26" s="404"/>
      <c r="AT26" s="404"/>
      <c r="AU26" s="404"/>
      <c r="AV26" s="404"/>
      <c r="AW26" s="404"/>
    </row>
    <row r="27" spans="3:49" x14ac:dyDescent="0.25">
      <c r="AP27" s="404"/>
      <c r="AQ27" s="404"/>
      <c r="AR27" s="404"/>
      <c r="AS27" s="404"/>
      <c r="AT27" s="404"/>
      <c r="AU27" s="404"/>
      <c r="AV27" s="404"/>
      <c r="AW27" s="404"/>
    </row>
    <row r="29" spans="3:49" x14ac:dyDescent="0.25">
      <c r="AP29" s="404"/>
      <c r="AQ29" s="404"/>
      <c r="AR29" s="404"/>
      <c r="AS29" s="404"/>
      <c r="AT29" s="404"/>
      <c r="AU29" s="404"/>
      <c r="AV29" s="404"/>
      <c r="AW29" s="404"/>
    </row>
    <row r="30" spans="3:49" x14ac:dyDescent="0.25">
      <c r="AP30" s="404"/>
      <c r="AQ30" s="404"/>
      <c r="AR30" s="404"/>
      <c r="AS30" s="404"/>
      <c r="AT30" s="404"/>
      <c r="AU30" s="404"/>
      <c r="AV30" s="404"/>
      <c r="AW30" s="404"/>
    </row>
    <row r="31" spans="3:49" x14ac:dyDescent="0.25">
      <c r="AP31" s="404"/>
      <c r="AQ31" s="404"/>
      <c r="AR31" s="404"/>
      <c r="AS31" s="404"/>
      <c r="AT31" s="404"/>
      <c r="AU31" s="404"/>
      <c r="AV31" s="404"/>
      <c r="AW31" s="404"/>
    </row>
    <row r="32" spans="3:49" x14ac:dyDescent="0.25">
      <c r="AP32" s="404"/>
      <c r="AQ32" s="404"/>
      <c r="AR32" s="404"/>
      <c r="AS32" s="404"/>
      <c r="AT32" s="404"/>
      <c r="AU32" s="404"/>
      <c r="AV32" s="404"/>
      <c r="AW32" s="404"/>
    </row>
    <row r="33" spans="42:49" x14ac:dyDescent="0.25">
      <c r="AP33" s="404"/>
      <c r="AQ33" s="404"/>
      <c r="AR33" s="404"/>
      <c r="AS33" s="404"/>
      <c r="AT33" s="404"/>
      <c r="AU33" s="404"/>
      <c r="AV33" s="404"/>
      <c r="AW33" s="404"/>
    </row>
    <row r="34" spans="42:49" x14ac:dyDescent="0.25">
      <c r="AP34" s="404"/>
      <c r="AQ34" s="404"/>
      <c r="AR34" s="404"/>
      <c r="AS34" s="404"/>
      <c r="AT34" s="404"/>
      <c r="AU34" s="404"/>
      <c r="AV34" s="404"/>
      <c r="AW34" s="404"/>
    </row>
    <row r="35" spans="42:49" x14ac:dyDescent="0.25">
      <c r="AP35" s="404"/>
      <c r="AQ35" s="404"/>
      <c r="AR35" s="404"/>
      <c r="AS35" s="404"/>
      <c r="AT35" s="404"/>
      <c r="AU35" s="404"/>
      <c r="AV35" s="404"/>
      <c r="AW35" s="404"/>
    </row>
    <row r="36" spans="42:49" x14ac:dyDescent="0.25">
      <c r="AP36" s="404"/>
      <c r="AQ36" s="404"/>
      <c r="AR36" s="404"/>
      <c r="AS36" s="404"/>
      <c r="AT36" s="404"/>
      <c r="AU36" s="404"/>
      <c r="AV36" s="404"/>
      <c r="AW36" s="404"/>
    </row>
    <row r="38" spans="42:49" x14ac:dyDescent="0.25">
      <c r="AP38" s="404"/>
      <c r="AQ38" s="404"/>
      <c r="AR38" s="404"/>
      <c r="AS38" s="404"/>
      <c r="AT38" s="404"/>
      <c r="AU38" s="404"/>
      <c r="AV38" s="404"/>
      <c r="AW38" s="404"/>
    </row>
    <row r="39" spans="42:49" x14ac:dyDescent="0.25">
      <c r="AP39" s="404"/>
      <c r="AQ39" s="404"/>
      <c r="AR39" s="404"/>
      <c r="AS39" s="404"/>
      <c r="AT39" s="404"/>
      <c r="AU39" s="404"/>
      <c r="AV39" s="404"/>
      <c r="AW39" s="404"/>
    </row>
    <row r="40" spans="42:49" x14ac:dyDescent="0.25">
      <c r="AP40" s="404"/>
      <c r="AQ40" s="404"/>
      <c r="AR40" s="404"/>
      <c r="AS40" s="404"/>
      <c r="AT40" s="404"/>
      <c r="AU40" s="404"/>
      <c r="AV40" s="404"/>
      <c r="AW40" s="404"/>
    </row>
    <row r="41" spans="42:49" x14ac:dyDescent="0.25">
      <c r="AP41" s="404"/>
      <c r="AQ41" s="404"/>
      <c r="AR41" s="404"/>
      <c r="AS41" s="404"/>
      <c r="AT41" s="404"/>
      <c r="AU41" s="404"/>
      <c r="AV41" s="404"/>
      <c r="AW41" s="404"/>
    </row>
    <row r="42" spans="42:49" x14ac:dyDescent="0.25">
      <c r="AP42" s="404"/>
      <c r="AQ42" s="404"/>
      <c r="AR42" s="404"/>
      <c r="AS42" s="404"/>
      <c r="AT42" s="404"/>
      <c r="AU42" s="404"/>
      <c r="AV42" s="404"/>
      <c r="AW42" s="404"/>
    </row>
    <row r="43" spans="42:49" x14ac:dyDescent="0.25">
      <c r="AP43" s="404"/>
      <c r="AQ43" s="404"/>
      <c r="AR43" s="404"/>
      <c r="AS43" s="404"/>
      <c r="AT43" s="404"/>
      <c r="AU43" s="404"/>
      <c r="AV43" s="404"/>
      <c r="AW43" s="404"/>
    </row>
    <row r="44" spans="42:49" x14ac:dyDescent="0.25">
      <c r="AP44" s="404"/>
      <c r="AQ44" s="404"/>
      <c r="AR44" s="404"/>
      <c r="AS44" s="404"/>
      <c r="AT44" s="404"/>
      <c r="AU44" s="404"/>
      <c r="AV44" s="404"/>
      <c r="AW44" s="404"/>
    </row>
    <row r="45" spans="42:49" x14ac:dyDescent="0.25">
      <c r="AP45" s="404"/>
      <c r="AQ45" s="404"/>
      <c r="AR45" s="404"/>
      <c r="AS45" s="404"/>
      <c r="AT45" s="404"/>
      <c r="AU45" s="404"/>
      <c r="AV45" s="404"/>
      <c r="AW45" s="404"/>
    </row>
    <row r="46" spans="42:49" x14ac:dyDescent="0.25">
      <c r="AP46" s="404"/>
      <c r="AQ46" s="404"/>
      <c r="AR46" s="404"/>
      <c r="AS46" s="404"/>
      <c r="AT46" s="404"/>
      <c r="AU46" s="404"/>
      <c r="AV46" s="404"/>
      <c r="AW46" s="404"/>
    </row>
  </sheetData>
  <mergeCells count="1">
    <mergeCell ref="C1:F1"/>
  </mergeCells>
  <hyperlinks>
    <hyperlink ref="C1" location="Tartalom_Index!A1" display="Vissza a Tartalomra / Return to the Index" xr:uid="{0F7A1AA8-A580-4AA4-BDE8-E4E0CF47FD59}"/>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2193-5F6E-4A81-8CAB-48EDC2527C19}">
  <sheetPr codeName="Sheet29"/>
  <dimension ref="A1:AY30"/>
  <sheetViews>
    <sheetView showGridLines="0" zoomScale="75" zoomScaleNormal="75" workbookViewId="0"/>
  </sheetViews>
  <sheetFormatPr defaultRowHeight="15.75" x14ac:dyDescent="0.25"/>
  <cols>
    <col min="1" max="1" width="13.7109375" style="387" bestFit="1" customWidth="1"/>
    <col min="2" max="2" width="170.28515625" style="387" customWidth="1"/>
    <col min="3" max="4" width="24.7109375" style="387" customWidth="1"/>
    <col min="5" max="5" width="9" style="387" customWidth="1"/>
    <col min="6" max="13" width="9.140625" style="387" customWidth="1"/>
    <col min="14" max="16384" width="9.140625" style="387"/>
  </cols>
  <sheetData>
    <row r="1" spans="1:51" x14ac:dyDescent="0.25">
      <c r="A1" s="143" t="s">
        <v>89</v>
      </c>
      <c r="B1" s="407" t="s">
        <v>951</v>
      </c>
      <c r="C1" s="913" t="s">
        <v>400</v>
      </c>
      <c r="D1" s="913"/>
      <c r="E1" s="913"/>
      <c r="F1" s="913"/>
    </row>
    <row r="2" spans="1:51" x14ac:dyDescent="0.25">
      <c r="A2" s="143" t="s">
        <v>90</v>
      </c>
      <c r="B2" s="407" t="s">
        <v>952</v>
      </c>
    </row>
    <row r="3" spans="1:51" x14ac:dyDescent="0.25">
      <c r="A3" s="143" t="s">
        <v>91</v>
      </c>
      <c r="B3" s="388" t="s">
        <v>214</v>
      </c>
    </row>
    <row r="4" spans="1:51" x14ac:dyDescent="0.25">
      <c r="A4" s="143" t="s">
        <v>93</v>
      </c>
      <c r="B4" s="388" t="s">
        <v>953</v>
      </c>
    </row>
    <row r="5" spans="1:51" x14ac:dyDescent="0.25">
      <c r="A5" s="144" t="s">
        <v>95</v>
      </c>
      <c r="B5" s="388" t="s">
        <v>931</v>
      </c>
    </row>
    <row r="6" spans="1:51" x14ac:dyDescent="0.25">
      <c r="A6" s="144" t="s">
        <v>96</v>
      </c>
      <c r="B6" s="388" t="s">
        <v>954</v>
      </c>
    </row>
    <row r="8" spans="1:51" x14ac:dyDescent="0.25">
      <c r="AR8" s="401"/>
      <c r="AS8" s="401"/>
      <c r="AT8" s="401"/>
      <c r="AU8" s="401"/>
      <c r="AV8" s="401"/>
      <c r="AW8" s="402"/>
    </row>
    <row r="9" spans="1:51" x14ac:dyDescent="0.25">
      <c r="AR9" s="401"/>
      <c r="AS9" s="401"/>
      <c r="AT9" s="401"/>
      <c r="AU9" s="401"/>
      <c r="AV9" s="401"/>
      <c r="AW9" s="401"/>
    </row>
    <row r="10" spans="1:51" x14ac:dyDescent="0.25">
      <c r="C10" s="401"/>
      <c r="D10" s="401"/>
      <c r="E10" s="400" t="s">
        <v>933</v>
      </c>
      <c r="F10" s="400" t="s">
        <v>180</v>
      </c>
      <c r="G10" s="400" t="s">
        <v>103</v>
      </c>
      <c r="H10" s="400" t="s">
        <v>105</v>
      </c>
      <c r="I10" s="400" t="s">
        <v>107</v>
      </c>
      <c r="J10" s="400" t="s">
        <v>181</v>
      </c>
      <c r="K10" s="400" t="s">
        <v>103</v>
      </c>
      <c r="L10" s="400" t="s">
        <v>105</v>
      </c>
      <c r="M10" s="400" t="s">
        <v>107</v>
      </c>
      <c r="N10" s="400" t="s">
        <v>101</v>
      </c>
      <c r="O10" s="400" t="s">
        <v>103</v>
      </c>
      <c r="P10" s="401" t="s">
        <v>105</v>
      </c>
      <c r="Q10" s="400" t="s">
        <v>107</v>
      </c>
      <c r="R10" s="400" t="s">
        <v>109</v>
      </c>
      <c r="S10" s="400" t="s">
        <v>103</v>
      </c>
      <c r="T10" s="400" t="s">
        <v>105</v>
      </c>
      <c r="U10" s="400" t="s">
        <v>107</v>
      </c>
      <c r="V10" s="400" t="s">
        <v>111</v>
      </c>
      <c r="W10" s="400" t="s">
        <v>103</v>
      </c>
      <c r="X10" s="400" t="s">
        <v>105</v>
      </c>
      <c r="Y10" s="401" t="s">
        <v>107</v>
      </c>
      <c r="Z10" s="401" t="s">
        <v>113</v>
      </c>
      <c r="AA10" s="400" t="s">
        <v>103</v>
      </c>
      <c r="AB10" s="401" t="s">
        <v>105</v>
      </c>
      <c r="AC10" s="401" t="s">
        <v>107</v>
      </c>
      <c r="AD10" s="401" t="s">
        <v>115</v>
      </c>
      <c r="AE10" s="401" t="s">
        <v>103</v>
      </c>
      <c r="AF10" s="401" t="s">
        <v>105</v>
      </c>
      <c r="AG10" s="401" t="s">
        <v>107</v>
      </c>
      <c r="AH10" s="401" t="s">
        <v>117</v>
      </c>
      <c r="AI10" s="401" t="s">
        <v>103</v>
      </c>
      <c r="AJ10" s="401" t="s">
        <v>105</v>
      </c>
      <c r="AK10" s="401" t="s">
        <v>107</v>
      </c>
      <c r="AL10" s="401" t="s">
        <v>119</v>
      </c>
      <c r="AM10" s="401" t="s">
        <v>103</v>
      </c>
      <c r="AN10" s="401" t="s">
        <v>105</v>
      </c>
      <c r="AO10" s="401" t="s">
        <v>107</v>
      </c>
      <c r="AP10" s="401" t="s">
        <v>121</v>
      </c>
      <c r="AQ10" s="401" t="s">
        <v>103</v>
      </c>
      <c r="AR10" s="401" t="s">
        <v>105</v>
      </c>
      <c r="AS10" s="401" t="s">
        <v>107</v>
      </c>
      <c r="AT10" s="401" t="s">
        <v>225</v>
      </c>
      <c r="AU10" s="401" t="s">
        <v>103</v>
      </c>
      <c r="AV10" s="401" t="s">
        <v>105</v>
      </c>
      <c r="AW10" s="401" t="s">
        <v>934</v>
      </c>
    </row>
    <row r="11" spans="1:51" x14ac:dyDescent="0.25">
      <c r="C11" s="401"/>
      <c r="D11" s="401"/>
      <c r="E11" s="401" t="s">
        <v>955</v>
      </c>
      <c r="F11" s="401" t="s">
        <v>191</v>
      </c>
      <c r="G11" s="401" t="s">
        <v>104</v>
      </c>
      <c r="H11" s="401" t="s">
        <v>106</v>
      </c>
      <c r="I11" s="401" t="s">
        <v>108</v>
      </c>
      <c r="J11" s="401" t="s">
        <v>192</v>
      </c>
      <c r="K11" s="401" t="s">
        <v>104</v>
      </c>
      <c r="L11" s="401" t="s">
        <v>106</v>
      </c>
      <c r="M11" s="401" t="s">
        <v>108</v>
      </c>
      <c r="N11" s="401" t="s">
        <v>102</v>
      </c>
      <c r="O11" s="401" t="s">
        <v>104</v>
      </c>
      <c r="P11" s="401" t="s">
        <v>106</v>
      </c>
      <c r="Q11" s="401" t="s">
        <v>108</v>
      </c>
      <c r="R11" s="401" t="s">
        <v>110</v>
      </c>
      <c r="S11" s="401" t="s">
        <v>104</v>
      </c>
      <c r="T11" s="401" t="s">
        <v>106</v>
      </c>
      <c r="U11" s="401" t="s">
        <v>108</v>
      </c>
      <c r="V11" s="401" t="s">
        <v>112</v>
      </c>
      <c r="W11" s="401" t="s">
        <v>104</v>
      </c>
      <c r="X11" s="401" t="s">
        <v>106</v>
      </c>
      <c r="Y11" s="401" t="s">
        <v>108</v>
      </c>
      <c r="Z11" s="401" t="s">
        <v>114</v>
      </c>
      <c r="AA11" s="401" t="s">
        <v>104</v>
      </c>
      <c r="AB11" s="401" t="s">
        <v>106</v>
      </c>
      <c r="AC11" s="401" t="s">
        <v>108</v>
      </c>
      <c r="AD11" s="401" t="s">
        <v>116</v>
      </c>
      <c r="AE11" s="401" t="s">
        <v>104</v>
      </c>
      <c r="AF11" s="401" t="s">
        <v>106</v>
      </c>
      <c r="AG11" s="401" t="s">
        <v>108</v>
      </c>
      <c r="AH11" s="401" t="s">
        <v>118</v>
      </c>
      <c r="AI11" s="401" t="s">
        <v>104</v>
      </c>
      <c r="AJ11" s="401" t="s">
        <v>106</v>
      </c>
      <c r="AK11" s="401" t="s">
        <v>108</v>
      </c>
      <c r="AL11" s="401" t="s">
        <v>120</v>
      </c>
      <c r="AM11" s="401" t="s">
        <v>104</v>
      </c>
      <c r="AN11" s="401" t="s">
        <v>106</v>
      </c>
      <c r="AO11" s="401" t="s">
        <v>108</v>
      </c>
      <c r="AP11" s="401" t="s">
        <v>182</v>
      </c>
      <c r="AQ11" s="401" t="s">
        <v>104</v>
      </c>
      <c r="AR11" s="401" t="s">
        <v>106</v>
      </c>
      <c r="AS11" s="401" t="s">
        <v>108</v>
      </c>
      <c r="AT11" s="401" t="s">
        <v>226</v>
      </c>
      <c r="AU11" s="401" t="s">
        <v>104</v>
      </c>
      <c r="AV11" s="401" t="s">
        <v>106</v>
      </c>
      <c r="AW11" s="401" t="s">
        <v>936</v>
      </c>
    </row>
    <row r="12" spans="1:51" ht="31.5" x14ac:dyDescent="0.25">
      <c r="C12" s="402" t="s">
        <v>937</v>
      </c>
      <c r="D12" s="402" t="s">
        <v>938</v>
      </c>
      <c r="E12" s="408">
        <v>100</v>
      </c>
      <c r="F12" s="408">
        <v>100</v>
      </c>
      <c r="G12" s="408">
        <v>11.032920626715887</v>
      </c>
      <c r="H12" s="408">
        <v>50.583800365877671</v>
      </c>
      <c r="I12" s="408">
        <v>30.966561819271366</v>
      </c>
      <c r="J12" s="408">
        <v>11.290413419977172</v>
      </c>
      <c r="K12" s="408">
        <v>0</v>
      </c>
      <c r="L12" s="408">
        <v>0</v>
      </c>
      <c r="M12" s="408">
        <v>23.850993878650758</v>
      </c>
      <c r="N12" s="408">
        <v>18.917912946691757</v>
      </c>
      <c r="O12" s="408">
        <v>-7.1169798943482032</v>
      </c>
      <c r="P12" s="408">
        <v>0</v>
      </c>
      <c r="Q12" s="408">
        <v>30.492481167949393</v>
      </c>
      <c r="R12" s="408">
        <v>11.301702292691926</v>
      </c>
      <c r="S12" s="408">
        <v>30.42700622816163</v>
      </c>
      <c r="T12" s="408">
        <v>11.160861127153696</v>
      </c>
      <c r="U12" s="408">
        <v>0</v>
      </c>
      <c r="V12" s="408">
        <v>0</v>
      </c>
      <c r="W12" s="408">
        <v>-17.555648748720344</v>
      </c>
      <c r="X12" s="408">
        <v>-10.993279605047441</v>
      </c>
      <c r="Y12" s="408">
        <v>0</v>
      </c>
      <c r="Z12" s="408">
        <v>0</v>
      </c>
      <c r="AA12" s="408">
        <v>0</v>
      </c>
      <c r="AB12" s="408">
        <v>0</v>
      </c>
      <c r="AC12" s="408">
        <v>-21.114827031437166</v>
      </c>
      <c r="AD12" s="408">
        <v>-15.715056231109118</v>
      </c>
      <c r="AE12" s="408">
        <v>-21.731808135010251</v>
      </c>
      <c r="AF12" s="408">
        <v>-14.844424407950157</v>
      </c>
      <c r="AG12" s="408">
        <v>-7.6432317559317493</v>
      </c>
      <c r="AH12" s="408">
        <v>0</v>
      </c>
      <c r="AI12" s="408">
        <v>-17.847418538995552</v>
      </c>
      <c r="AJ12" s="408">
        <v>-17.765950870888272</v>
      </c>
      <c r="AK12" s="408">
        <v>0</v>
      </c>
      <c r="AL12" s="408">
        <v>0</v>
      </c>
      <c r="AM12" s="408">
        <v>-14.489361663464404</v>
      </c>
      <c r="AN12" s="408">
        <v>-23.449323225261743</v>
      </c>
      <c r="AO12" s="408">
        <v>-7.8039825102010933</v>
      </c>
      <c r="AP12" s="408">
        <v>0</v>
      </c>
      <c r="AQ12" s="408">
        <v>-11.531632517570225</v>
      </c>
      <c r="AR12" s="408">
        <v>-11.462614420740088</v>
      </c>
      <c r="AS12" s="408">
        <v>-22.780181085524966</v>
      </c>
      <c r="AT12" s="408">
        <v>-7.3635351089355119</v>
      </c>
      <c r="AU12" s="408">
        <v>-3.3112256584493744</v>
      </c>
      <c r="AV12" s="408">
        <v>0</v>
      </c>
      <c r="AW12" s="408">
        <v>0</v>
      </c>
    </row>
    <row r="13" spans="1:51" ht="31.5" x14ac:dyDescent="0.25">
      <c r="C13" s="402" t="s">
        <v>939</v>
      </c>
      <c r="D13" s="402" t="s">
        <v>940</v>
      </c>
      <c r="E13" s="408">
        <v>63.824884792626733</v>
      </c>
      <c r="F13" s="408">
        <v>62.5675185290592</v>
      </c>
      <c r="G13" s="408">
        <v>44.957550873120752</v>
      </c>
      <c r="H13" s="408">
        <v>59.359368716562358</v>
      </c>
      <c r="I13" s="408">
        <v>43.589688697872148</v>
      </c>
      <c r="J13" s="408">
        <v>21.171325997551726</v>
      </c>
      <c r="K13" s="408">
        <v>0</v>
      </c>
      <c r="L13" s="408">
        <v>0</v>
      </c>
      <c r="M13" s="408">
        <v>8.0880449422970706</v>
      </c>
      <c r="N13" s="408">
        <v>29.650852941315186</v>
      </c>
      <c r="O13" s="408">
        <v>0</v>
      </c>
      <c r="P13" s="408">
        <v>19.300910986527203</v>
      </c>
      <c r="Q13" s="408">
        <v>19.090096862843275</v>
      </c>
      <c r="R13" s="408">
        <v>11.301702292691926</v>
      </c>
      <c r="S13" s="408">
        <v>30.713138339168506</v>
      </c>
      <c r="T13" s="408">
        <v>10.922405357527538</v>
      </c>
      <c r="U13" s="408">
        <v>-0.30276307357265109</v>
      </c>
      <c r="V13" s="408">
        <v>0</v>
      </c>
      <c r="W13" s="408">
        <v>-17.555648748720344</v>
      </c>
      <c r="X13" s="408">
        <v>-22.58959041942861</v>
      </c>
      <c r="Y13" s="408">
        <v>-11.215815740871372</v>
      </c>
      <c r="Z13" s="408">
        <v>0</v>
      </c>
      <c r="AA13" s="408">
        <v>0</v>
      </c>
      <c r="AB13" s="408">
        <v>-15.69190658610192</v>
      </c>
      <c r="AC13" s="408">
        <v>-13.562765164781654</v>
      </c>
      <c r="AD13" s="408">
        <v>-66.226328892235514</v>
      </c>
      <c r="AE13" s="408">
        <v>-15.349246699511177</v>
      </c>
      <c r="AF13" s="408">
        <v>-16.492047606536865</v>
      </c>
      <c r="AG13" s="408">
        <v>-19.474974864285727</v>
      </c>
      <c r="AH13" s="408">
        <v>-26.795724886738071</v>
      </c>
      <c r="AI13" s="408">
        <v>-3.8667894817331461</v>
      </c>
      <c r="AJ13" s="408">
        <v>-27.891899722216063</v>
      </c>
      <c r="AK13" s="408">
        <v>-24.871032733851813</v>
      </c>
      <c r="AL13" s="408">
        <v>-25.733490940526803</v>
      </c>
      <c r="AM13" s="408">
        <v>-23.272722209764055</v>
      </c>
      <c r="AN13" s="408">
        <v>-32.354662738218742</v>
      </c>
      <c r="AO13" s="408">
        <v>-16.333193936078811</v>
      </c>
      <c r="AP13" s="408">
        <v>-8.6520700933698542</v>
      </c>
      <c r="AQ13" s="408">
        <v>-22.387096322680542</v>
      </c>
      <c r="AR13" s="408">
        <v>-19.58496418223417</v>
      </c>
      <c r="AS13" s="408">
        <v>-24.67303266122445</v>
      </c>
      <c r="AT13" s="408">
        <v>-9.2373142220159341</v>
      </c>
      <c r="AU13" s="408">
        <v>-3.3112256584493744</v>
      </c>
      <c r="AV13" s="408">
        <v>0</v>
      </c>
      <c r="AW13" s="408">
        <v>-8.3236368497328463</v>
      </c>
      <c r="AX13" s="404"/>
      <c r="AY13" s="404"/>
    </row>
    <row r="14" spans="1:51" ht="31.5" x14ac:dyDescent="0.25">
      <c r="C14" s="402" t="s">
        <v>941</v>
      </c>
      <c r="D14" s="402" t="s">
        <v>942</v>
      </c>
      <c r="E14" s="408">
        <v>55.39112050739957</v>
      </c>
      <c r="F14" s="408">
        <v>29.917722768956732</v>
      </c>
      <c r="G14" s="408">
        <v>72.666806466640125</v>
      </c>
      <c r="H14" s="408">
        <v>65.39674526509242</v>
      </c>
      <c r="I14" s="408">
        <v>46.948827830309078</v>
      </c>
      <c r="J14" s="408">
        <v>66.137027076644515</v>
      </c>
      <c r="K14" s="408">
        <v>65.41766330444328</v>
      </c>
      <c r="L14" s="408">
        <v>1.2154952284278222</v>
      </c>
      <c r="M14" s="408">
        <v>1.3130665137095374</v>
      </c>
      <c r="N14" s="408">
        <v>67.754174582017029</v>
      </c>
      <c r="O14" s="408">
        <v>6.7056174035625427</v>
      </c>
      <c r="P14" s="408">
        <v>38.674161115628728</v>
      </c>
      <c r="Q14" s="408">
        <v>49.64213728711151</v>
      </c>
      <c r="R14" s="408">
        <v>8.9450134212213595</v>
      </c>
      <c r="S14" s="408">
        <v>0</v>
      </c>
      <c r="T14" s="408">
        <v>16.635100630582457</v>
      </c>
      <c r="U14" s="408">
        <v>22.039174326701129</v>
      </c>
      <c r="V14" s="408">
        <v>6.8867338728194438</v>
      </c>
      <c r="W14" s="408">
        <v>18.388405475741003</v>
      </c>
      <c r="X14" s="408">
        <v>0</v>
      </c>
      <c r="Y14" s="408">
        <v>0</v>
      </c>
      <c r="Z14" s="408">
        <v>7.2587719298245617</v>
      </c>
      <c r="AA14" s="408">
        <v>0</v>
      </c>
      <c r="AB14" s="408">
        <v>0</v>
      </c>
      <c r="AC14" s="408">
        <v>0</v>
      </c>
      <c r="AD14" s="408">
        <v>-20.768972023161076</v>
      </c>
      <c r="AE14" s="408">
        <v>-6.7733195883765323</v>
      </c>
      <c r="AF14" s="408">
        <v>0</v>
      </c>
      <c r="AG14" s="408">
        <v>0</v>
      </c>
      <c r="AH14" s="408">
        <v>-4.8881843155564724</v>
      </c>
      <c r="AI14" s="408">
        <v>-22.29696748120115</v>
      </c>
      <c r="AJ14" s="408">
        <v>0</v>
      </c>
      <c r="AK14" s="408">
        <v>0</v>
      </c>
      <c r="AL14" s="408">
        <v>-23.828708225796831</v>
      </c>
      <c r="AM14" s="408">
        <v>-22.303401145094213</v>
      </c>
      <c r="AN14" s="408">
        <v>0</v>
      </c>
      <c r="AO14" s="408">
        <v>0</v>
      </c>
      <c r="AP14" s="408">
        <v>0</v>
      </c>
      <c r="AQ14" s="408">
        <v>0</v>
      </c>
      <c r="AR14" s="408">
        <v>21.947836094230542</v>
      </c>
      <c r="AS14" s="408">
        <v>0</v>
      </c>
      <c r="AT14" s="408">
        <v>19.527241760918475</v>
      </c>
      <c r="AU14" s="408">
        <v>14.264416570597053</v>
      </c>
      <c r="AV14" s="408">
        <v>20.898542500215335</v>
      </c>
      <c r="AW14" s="408">
        <v>14.285194149627658</v>
      </c>
      <c r="AX14" s="404"/>
    </row>
    <row r="15" spans="1:51" x14ac:dyDescent="0.25">
      <c r="C15" s="409" t="s">
        <v>391</v>
      </c>
      <c r="D15" s="409" t="s">
        <v>392</v>
      </c>
      <c r="E15" s="403">
        <v>0</v>
      </c>
      <c r="F15" s="403">
        <v>28.19168955250576</v>
      </c>
      <c r="G15" s="403">
        <v>18.952372776160072</v>
      </c>
      <c r="H15" s="403">
        <v>0</v>
      </c>
      <c r="I15" s="403">
        <v>0</v>
      </c>
      <c r="J15" s="403">
        <v>0</v>
      </c>
      <c r="K15" s="403">
        <v>0</v>
      </c>
      <c r="L15" s="403">
        <v>51.83883782274409</v>
      </c>
      <c r="M15" s="403">
        <v>6.8832972324319428</v>
      </c>
      <c r="N15" s="403">
        <v>60.911488515682507</v>
      </c>
      <c r="O15" s="403">
        <v>0</v>
      </c>
      <c r="P15" s="403">
        <v>57.331094764214697</v>
      </c>
      <c r="Q15" s="403">
        <v>49.64213728711151</v>
      </c>
      <c r="R15" s="403">
        <v>51.232281083765052</v>
      </c>
      <c r="S15" s="403">
        <v>64.652169372338335</v>
      </c>
      <c r="T15" s="403">
        <v>44.111536843037804</v>
      </c>
      <c r="U15" s="403">
        <v>0</v>
      </c>
      <c r="V15" s="403">
        <v>0</v>
      </c>
      <c r="W15" s="403">
        <v>0</v>
      </c>
      <c r="X15" s="403">
        <v>0</v>
      </c>
      <c r="Y15" s="403">
        <v>9.1677413669194223</v>
      </c>
      <c r="Z15" s="403">
        <v>-9.2643879528850448</v>
      </c>
      <c r="AA15" s="403">
        <v>0</v>
      </c>
      <c r="AB15" s="403">
        <v>0</v>
      </c>
      <c r="AC15" s="403">
        <v>0</v>
      </c>
      <c r="AD15" s="403">
        <v>0</v>
      </c>
      <c r="AE15" s="403">
        <v>0</v>
      </c>
      <c r="AF15" s="403">
        <v>0</v>
      </c>
      <c r="AG15" s="403">
        <v>0</v>
      </c>
      <c r="AH15" s="403">
        <v>0</v>
      </c>
      <c r="AI15" s="403">
        <v>0</v>
      </c>
      <c r="AJ15" s="403">
        <v>0</v>
      </c>
      <c r="AK15" s="403">
        <v>0</v>
      </c>
      <c r="AL15" s="403">
        <v>0</v>
      </c>
      <c r="AM15" s="403">
        <v>0</v>
      </c>
      <c r="AN15" s="403">
        <v>0</v>
      </c>
      <c r="AO15" s="403">
        <v>0</v>
      </c>
      <c r="AP15" s="408">
        <v>0</v>
      </c>
      <c r="AQ15" s="408">
        <v>2.7196567760221133</v>
      </c>
      <c r="AR15" s="408">
        <v>0</v>
      </c>
      <c r="AS15" s="408">
        <v>0</v>
      </c>
      <c r="AT15" s="408">
        <v>0</v>
      </c>
      <c r="AU15" s="408">
        <v>0</v>
      </c>
      <c r="AV15" s="408">
        <v>23.405477983359997</v>
      </c>
      <c r="AW15" s="408">
        <v>23.405477983359997</v>
      </c>
      <c r="AX15" s="404"/>
    </row>
    <row r="16" spans="1:51" x14ac:dyDescent="0.25">
      <c r="C16" s="409" t="s">
        <v>393</v>
      </c>
      <c r="D16" s="409" t="s">
        <v>394</v>
      </c>
      <c r="E16" s="403">
        <v>41.543340380549679</v>
      </c>
      <c r="F16" s="403">
        <v>29.917722768956732</v>
      </c>
      <c r="G16" s="403">
        <v>18.952372776160072</v>
      </c>
      <c r="H16" s="403">
        <v>18.447917434783349</v>
      </c>
      <c r="I16" s="403">
        <v>0</v>
      </c>
      <c r="J16" s="403">
        <v>0</v>
      </c>
      <c r="K16" s="403">
        <v>-1.1896276103956529</v>
      </c>
      <c r="L16" s="403">
        <v>0.76176560463915532</v>
      </c>
      <c r="M16" s="403">
        <v>0.77781719107314018</v>
      </c>
      <c r="N16" s="403">
        <v>53.352710011050256</v>
      </c>
      <c r="O16" s="403">
        <v>0</v>
      </c>
      <c r="P16" s="403">
        <v>39.823180583542886</v>
      </c>
      <c r="Q16" s="403">
        <v>42.454849703561045</v>
      </c>
      <c r="R16" s="403">
        <v>26.438097819464357</v>
      </c>
      <c r="S16" s="403">
        <v>-13.172714297318311</v>
      </c>
      <c r="T16" s="403">
        <v>0</v>
      </c>
      <c r="U16" s="403">
        <v>0</v>
      </c>
      <c r="V16" s="403">
        <v>-15.346602854764029</v>
      </c>
      <c r="W16" s="403">
        <v>-9.2983235228014269</v>
      </c>
      <c r="X16" s="403">
        <v>-9.1688584192306948</v>
      </c>
      <c r="Y16" s="403">
        <v>0</v>
      </c>
      <c r="Z16" s="403">
        <v>0</v>
      </c>
      <c r="AA16" s="403">
        <v>0</v>
      </c>
      <c r="AB16" s="403">
        <v>0</v>
      </c>
      <c r="AC16" s="403">
        <v>0</v>
      </c>
      <c r="AD16" s="403">
        <v>0</v>
      </c>
      <c r="AE16" s="403">
        <v>0</v>
      </c>
      <c r="AF16" s="403">
        <v>0</v>
      </c>
      <c r="AG16" s="403">
        <v>0</v>
      </c>
      <c r="AH16" s="403">
        <v>0</v>
      </c>
      <c r="AI16" s="403">
        <v>-12.168809225022974</v>
      </c>
      <c r="AJ16" s="403">
        <v>-12.702664073229389</v>
      </c>
      <c r="AK16" s="403">
        <v>-13.607030543230087</v>
      </c>
      <c r="AL16" s="403">
        <v>-11.648080403703499</v>
      </c>
      <c r="AM16" s="403">
        <v>-13.680466037118135</v>
      </c>
      <c r="AN16" s="403">
        <v>-13.265026100715277</v>
      </c>
      <c r="AO16" s="403">
        <v>-11.56646948836544</v>
      </c>
      <c r="AP16" s="408">
        <v>0</v>
      </c>
      <c r="AQ16" s="408">
        <v>0</v>
      </c>
      <c r="AR16" s="408">
        <v>0</v>
      </c>
      <c r="AS16" s="408">
        <v>0</v>
      </c>
      <c r="AT16" s="408">
        <v>0</v>
      </c>
      <c r="AU16" s="408">
        <v>-16.552886367068385</v>
      </c>
      <c r="AV16" s="408">
        <v>-15.934162582947382</v>
      </c>
      <c r="AW16" s="408">
        <v>-15.934162582947382</v>
      </c>
      <c r="AX16" s="404"/>
    </row>
    <row r="17" spans="3:50" ht="31.5" x14ac:dyDescent="0.25">
      <c r="C17" s="409" t="s">
        <v>956</v>
      </c>
      <c r="D17" s="409" t="s">
        <v>395</v>
      </c>
      <c r="E17" s="403">
        <v>91.12050739957715</v>
      </c>
      <c r="F17" s="403">
        <v>87.595937313295636</v>
      </c>
      <c r="G17" s="403">
        <v>86.429457074136678</v>
      </c>
      <c r="H17" s="403">
        <v>78.063367499163334</v>
      </c>
      <c r="I17" s="403">
        <v>79.149035434522432</v>
      </c>
      <c r="J17" s="403">
        <v>98.840753566238348</v>
      </c>
      <c r="K17" s="403">
        <v>65.325356254510965</v>
      </c>
      <c r="L17" s="403">
        <v>11.860965835051474</v>
      </c>
      <c r="M17" s="403">
        <v>0</v>
      </c>
      <c r="N17" s="403">
        <v>65.584906282751547</v>
      </c>
      <c r="O17" s="403">
        <v>8.0017854467669167</v>
      </c>
      <c r="P17" s="403">
        <v>24.002706815679247</v>
      </c>
      <c r="Q17" s="403">
        <v>76.22835712397567</v>
      </c>
      <c r="R17" s="403">
        <v>21.332453390153823</v>
      </c>
      <c r="S17" s="403">
        <v>0</v>
      </c>
      <c r="T17" s="403">
        <v>35.350522215929402</v>
      </c>
      <c r="U17" s="403">
        <v>56.856265018772476</v>
      </c>
      <c r="V17" s="403">
        <v>38.727395791529148</v>
      </c>
      <c r="W17" s="403">
        <v>60.643367632535572</v>
      </c>
      <c r="X17" s="403">
        <v>39.993884043396697</v>
      </c>
      <c r="Y17" s="403">
        <v>55.45527778157043</v>
      </c>
      <c r="Z17" s="403">
        <v>7.2587719298245617</v>
      </c>
      <c r="AA17" s="403">
        <v>0</v>
      </c>
      <c r="AB17" s="403">
        <v>-9.4987716403643621</v>
      </c>
      <c r="AC17" s="403">
        <v>0</v>
      </c>
      <c r="AD17" s="403">
        <v>-20.768972023161076</v>
      </c>
      <c r="AE17" s="403">
        <v>11.946586338100037</v>
      </c>
      <c r="AF17" s="403">
        <v>0</v>
      </c>
      <c r="AG17" s="403">
        <v>0</v>
      </c>
      <c r="AH17" s="403">
        <v>-35.666387974132782</v>
      </c>
      <c r="AI17" s="403">
        <v>-23.142396964516863</v>
      </c>
      <c r="AJ17" s="403">
        <v>0</v>
      </c>
      <c r="AK17" s="403">
        <v>-13.607030543230087</v>
      </c>
      <c r="AL17" s="403">
        <v>0</v>
      </c>
      <c r="AM17" s="403">
        <v>-13.680466037118135</v>
      </c>
      <c r="AN17" s="403">
        <v>-13.265026100715277</v>
      </c>
      <c r="AO17" s="403">
        <v>-11.56646948836544</v>
      </c>
      <c r="AP17" s="408">
        <v>0</v>
      </c>
      <c r="AQ17" s="408">
        <v>2.7196567760221133</v>
      </c>
      <c r="AR17" s="408">
        <v>-18.042593298707605</v>
      </c>
      <c r="AS17" s="408">
        <v>-16.279924294666166</v>
      </c>
      <c r="AT17" s="408">
        <v>-11.947273254849691</v>
      </c>
      <c r="AU17" s="408">
        <v>9.276022377765079</v>
      </c>
      <c r="AV17" s="408">
        <v>-15.934162582947382</v>
      </c>
      <c r="AW17" s="408">
        <v>3.4229475904638185</v>
      </c>
      <c r="AX17" s="404"/>
    </row>
    <row r="18" spans="3:50" ht="31.5" x14ac:dyDescent="0.25">
      <c r="C18" s="409" t="s">
        <v>957</v>
      </c>
      <c r="D18" s="409" t="s">
        <v>958</v>
      </c>
      <c r="E18" s="403">
        <v>89.323467230443967</v>
      </c>
      <c r="F18" s="403">
        <v>73.838225375520281</v>
      </c>
      <c r="G18" s="403">
        <v>73.94604659279787</v>
      </c>
      <c r="H18" s="403">
        <v>66.656338451590216</v>
      </c>
      <c r="I18" s="403">
        <v>66.656338451590216</v>
      </c>
      <c r="J18" s="403">
        <v>59.759349857826948</v>
      </c>
      <c r="K18" s="403">
        <v>65.325356254510965</v>
      </c>
      <c r="L18" s="403">
        <v>0</v>
      </c>
      <c r="M18" s="403">
        <v>0</v>
      </c>
      <c r="N18" s="403">
        <v>53.352710011050256</v>
      </c>
      <c r="O18" s="403">
        <v>0</v>
      </c>
      <c r="P18" s="403">
        <v>24.002706815679247</v>
      </c>
      <c r="Q18" s="403">
        <v>57.545150296438955</v>
      </c>
      <c r="R18" s="403">
        <v>-7.0990118291239943</v>
      </c>
      <c r="S18" s="403">
        <v>-21.914722025598476</v>
      </c>
      <c r="T18" s="403">
        <v>0</v>
      </c>
      <c r="U18" s="403">
        <v>22.039174326701129</v>
      </c>
      <c r="V18" s="403">
        <v>0</v>
      </c>
      <c r="W18" s="403">
        <v>18.388405475741003</v>
      </c>
      <c r="X18" s="403">
        <v>0</v>
      </c>
      <c r="Y18" s="403">
        <v>0</v>
      </c>
      <c r="Z18" s="403">
        <v>0</v>
      </c>
      <c r="AA18" s="403">
        <v>0</v>
      </c>
      <c r="AB18" s="403">
        <v>0</v>
      </c>
      <c r="AC18" s="403">
        <v>0</v>
      </c>
      <c r="AD18" s="403">
        <v>-20.768972023161076</v>
      </c>
      <c r="AE18" s="403">
        <v>0</v>
      </c>
      <c r="AF18" s="403">
        <v>0</v>
      </c>
      <c r="AG18" s="403">
        <v>0</v>
      </c>
      <c r="AH18" s="403">
        <v>0</v>
      </c>
      <c r="AI18" s="403">
        <v>0</v>
      </c>
      <c r="AJ18" s="403">
        <v>0</v>
      </c>
      <c r="AK18" s="403">
        <v>0</v>
      </c>
      <c r="AL18" s="403">
        <v>0</v>
      </c>
      <c r="AM18" s="403">
        <v>0</v>
      </c>
      <c r="AN18" s="403">
        <v>0</v>
      </c>
      <c r="AO18" s="403">
        <v>0</v>
      </c>
      <c r="AP18" s="408">
        <v>0</v>
      </c>
      <c r="AQ18" s="408">
        <v>2.7196567760221133</v>
      </c>
      <c r="AR18" s="408">
        <v>0</v>
      </c>
      <c r="AS18" s="408">
        <v>3.1198499899757253</v>
      </c>
      <c r="AT18" s="408">
        <v>5.7167386676004783</v>
      </c>
      <c r="AU18" s="408">
        <v>40.093325315430519</v>
      </c>
      <c r="AV18" s="408">
        <v>7.5990145268998806</v>
      </c>
      <c r="AW18" s="408">
        <v>21.864045656555863</v>
      </c>
      <c r="AX18" s="404"/>
    </row>
    <row r="19" spans="3:50" ht="31.5" x14ac:dyDescent="0.25">
      <c r="C19" s="409" t="s">
        <v>396</v>
      </c>
      <c r="D19" s="409" t="s">
        <v>397</v>
      </c>
      <c r="E19" s="403">
        <v>0</v>
      </c>
      <c r="F19" s="403">
        <v>0</v>
      </c>
      <c r="G19" s="403">
        <v>0</v>
      </c>
      <c r="H19" s="403">
        <v>0</v>
      </c>
      <c r="I19" s="403">
        <v>0</v>
      </c>
      <c r="J19" s="403">
        <v>0</v>
      </c>
      <c r="K19" s="403">
        <v>-1.1896276103956529</v>
      </c>
      <c r="L19" s="403">
        <v>0</v>
      </c>
      <c r="M19" s="403">
        <v>0</v>
      </c>
      <c r="N19" s="403">
        <v>0</v>
      </c>
      <c r="O19" s="403">
        <v>0</v>
      </c>
      <c r="P19" s="403">
        <v>24.002706815679247</v>
      </c>
      <c r="Q19" s="403">
        <v>24.001111646085874</v>
      </c>
      <c r="R19" s="403">
        <v>0</v>
      </c>
      <c r="S19" s="403">
        <v>0</v>
      </c>
      <c r="T19" s="403">
        <v>0</v>
      </c>
      <c r="U19" s="403">
        <v>0</v>
      </c>
      <c r="V19" s="403">
        <v>0</v>
      </c>
      <c r="W19" s="403">
        <v>0</v>
      </c>
      <c r="X19" s="403">
        <v>7.3732328994952523</v>
      </c>
      <c r="Y19" s="403">
        <v>0</v>
      </c>
      <c r="Z19" s="403">
        <v>0</v>
      </c>
      <c r="AA19" s="403">
        <v>0</v>
      </c>
      <c r="AB19" s="403">
        <v>-21.003133225342921</v>
      </c>
      <c r="AC19" s="403">
        <v>0</v>
      </c>
      <c r="AD19" s="403">
        <v>0</v>
      </c>
      <c r="AE19" s="403">
        <v>-18.719905926476567</v>
      </c>
      <c r="AF19" s="403">
        <v>0</v>
      </c>
      <c r="AG19" s="403">
        <v>0</v>
      </c>
      <c r="AH19" s="403">
        <v>-23.866680523735141</v>
      </c>
      <c r="AI19" s="403">
        <v>-32.718002430757984</v>
      </c>
      <c r="AJ19" s="403">
        <v>-45.198723167142063</v>
      </c>
      <c r="AK19" s="403">
        <v>-42.446473958557704</v>
      </c>
      <c r="AL19" s="403">
        <v>-51.388966709853548</v>
      </c>
      <c r="AM19" s="403">
        <v>-22.303401145094213</v>
      </c>
      <c r="AN19" s="403">
        <v>-23.373657983972702</v>
      </c>
      <c r="AO19" s="403">
        <v>-24.892688150606588</v>
      </c>
      <c r="AP19" s="408">
        <v>-19.8833679718018</v>
      </c>
      <c r="AQ19" s="408">
        <v>0</v>
      </c>
      <c r="AR19" s="408">
        <v>-21.947836094230542</v>
      </c>
      <c r="AS19" s="408">
        <v>0</v>
      </c>
      <c r="AT19" s="408">
        <v>0</v>
      </c>
      <c r="AU19" s="408">
        <v>-19.767483851485267</v>
      </c>
      <c r="AV19" s="408">
        <v>-39.339640566307374</v>
      </c>
      <c r="AW19" s="408">
        <v>-39.339640566307374</v>
      </c>
      <c r="AX19" s="404"/>
    </row>
    <row r="20" spans="3:50" ht="31.5" x14ac:dyDescent="0.25">
      <c r="C20" s="410" t="s">
        <v>398</v>
      </c>
      <c r="D20" s="409" t="s">
        <v>399</v>
      </c>
      <c r="E20" s="403">
        <v>100</v>
      </c>
      <c r="F20" s="403">
        <v>87.595937313295636</v>
      </c>
      <c r="G20" s="403">
        <v>73.94604659279787</v>
      </c>
      <c r="H20" s="403">
        <v>90.55606448209555</v>
      </c>
      <c r="I20" s="403">
        <v>66.656338451590216</v>
      </c>
      <c r="J20" s="403">
        <v>67.374542264426466</v>
      </c>
      <c r="K20" s="403">
        <v>65.41766330444328</v>
      </c>
      <c r="L20" s="403">
        <v>64.915298886223383</v>
      </c>
      <c r="M20" s="403">
        <v>1.3130665137095374</v>
      </c>
      <c r="N20" s="403">
        <v>67.754174582017029</v>
      </c>
      <c r="O20" s="403">
        <v>18.132046927533459</v>
      </c>
      <c r="P20" s="403">
        <v>42.065568290443075</v>
      </c>
      <c r="Q20" s="403">
        <v>64.536129677882244</v>
      </c>
      <c r="R20" s="403">
        <v>9.2075728259272704</v>
      </c>
      <c r="S20" s="403">
        <v>7.2822214744073239</v>
      </c>
      <c r="T20" s="403">
        <v>7.8740860034740567</v>
      </c>
      <c r="U20" s="403">
        <v>30.687776890115476</v>
      </c>
      <c r="V20" s="403">
        <v>6.8867338728194438</v>
      </c>
      <c r="W20" s="403">
        <v>18.388405475741003</v>
      </c>
      <c r="X20" s="403">
        <v>0</v>
      </c>
      <c r="Y20" s="403">
        <v>12.071604205791342</v>
      </c>
      <c r="Z20" s="403">
        <v>7.2587719298245617</v>
      </c>
      <c r="AA20" s="403">
        <v>0</v>
      </c>
      <c r="AB20" s="403">
        <v>0</v>
      </c>
      <c r="AC20" s="403">
        <v>0</v>
      </c>
      <c r="AD20" s="403">
        <v>-20.768972023161076</v>
      </c>
      <c r="AE20" s="403">
        <v>-10.380464203107637</v>
      </c>
      <c r="AF20" s="403">
        <v>0</v>
      </c>
      <c r="AG20" s="403">
        <v>0</v>
      </c>
      <c r="AH20" s="403">
        <v>-16.687891765954113</v>
      </c>
      <c r="AI20" s="403">
        <v>-22.29696748120115</v>
      </c>
      <c r="AJ20" s="403">
        <v>0</v>
      </c>
      <c r="AK20" s="403">
        <v>0</v>
      </c>
      <c r="AL20" s="403">
        <v>0</v>
      </c>
      <c r="AM20" s="403">
        <v>0</v>
      </c>
      <c r="AN20" s="403">
        <v>0</v>
      </c>
      <c r="AO20" s="403">
        <v>0</v>
      </c>
      <c r="AP20" s="408">
        <v>0</v>
      </c>
      <c r="AQ20" s="408">
        <v>0</v>
      </c>
      <c r="AR20" s="408">
        <v>-20.299304733111025</v>
      </c>
      <c r="AS20" s="408">
        <v>-21.105348353989459</v>
      </c>
      <c r="AT20" s="408">
        <v>0</v>
      </c>
      <c r="AU20" s="408">
        <v>0</v>
      </c>
      <c r="AV20" s="408">
        <v>0</v>
      </c>
      <c r="AW20" s="408">
        <v>-2.5649805406388753</v>
      </c>
      <c r="AX20" s="404"/>
    </row>
    <row r="22" spans="3:50" x14ac:dyDescent="0.25">
      <c r="AP22" s="404"/>
      <c r="AQ22" s="404"/>
      <c r="AR22" s="404"/>
      <c r="AS22" s="404"/>
      <c r="AT22" s="404"/>
      <c r="AU22" s="404"/>
      <c r="AV22" s="404"/>
      <c r="AW22" s="404"/>
    </row>
    <row r="23" spans="3:50" x14ac:dyDescent="0.25">
      <c r="AP23" s="404"/>
      <c r="AQ23" s="404"/>
      <c r="AR23" s="404"/>
      <c r="AS23" s="404"/>
      <c r="AT23" s="404"/>
      <c r="AU23" s="404"/>
      <c r="AV23" s="404"/>
      <c r="AW23" s="404"/>
    </row>
    <row r="24" spans="3:50" x14ac:dyDescent="0.25">
      <c r="D24" s="406"/>
      <c r="AP24" s="404"/>
      <c r="AQ24" s="404"/>
      <c r="AR24" s="404"/>
      <c r="AS24" s="404"/>
      <c r="AT24" s="404"/>
      <c r="AU24" s="404"/>
      <c r="AV24" s="404"/>
      <c r="AW24" s="404"/>
    </row>
    <row r="25" spans="3:50" x14ac:dyDescent="0.25">
      <c r="D25" s="406"/>
      <c r="AP25" s="404"/>
      <c r="AQ25" s="404"/>
      <c r="AR25" s="404"/>
      <c r="AS25" s="404"/>
      <c r="AT25" s="404"/>
      <c r="AU25" s="404"/>
      <c r="AV25" s="404"/>
      <c r="AW25" s="404"/>
    </row>
    <row r="26" spans="3:50" x14ac:dyDescent="0.25">
      <c r="AP26" s="404"/>
      <c r="AQ26" s="404"/>
      <c r="AR26" s="404"/>
      <c r="AS26" s="404"/>
      <c r="AT26" s="404"/>
      <c r="AU26" s="404"/>
      <c r="AV26" s="404"/>
      <c r="AW26" s="404"/>
    </row>
    <row r="27" spans="3:50" x14ac:dyDescent="0.25">
      <c r="AP27" s="404"/>
      <c r="AQ27" s="404"/>
      <c r="AR27" s="404"/>
      <c r="AS27" s="404"/>
      <c r="AT27" s="404"/>
      <c r="AU27" s="404"/>
      <c r="AV27" s="404"/>
      <c r="AW27" s="404"/>
    </row>
    <row r="28" spans="3:50" x14ac:dyDescent="0.25">
      <c r="AP28" s="404"/>
      <c r="AQ28" s="404"/>
      <c r="AR28" s="404"/>
      <c r="AS28" s="404"/>
      <c r="AT28" s="404"/>
      <c r="AU28" s="404"/>
      <c r="AV28" s="404"/>
      <c r="AW28" s="404"/>
    </row>
    <row r="29" spans="3:50" x14ac:dyDescent="0.25">
      <c r="AP29" s="404"/>
      <c r="AQ29" s="404"/>
      <c r="AR29" s="404"/>
      <c r="AS29" s="404"/>
      <c r="AT29" s="404"/>
      <c r="AU29" s="404"/>
      <c r="AV29" s="404"/>
      <c r="AW29" s="404"/>
    </row>
    <row r="30" spans="3:50" x14ac:dyDescent="0.25">
      <c r="AP30" s="404"/>
      <c r="AQ30" s="404"/>
      <c r="AR30" s="404"/>
      <c r="AS30" s="404"/>
      <c r="AT30" s="404"/>
      <c r="AU30" s="404"/>
      <c r="AV30" s="404"/>
      <c r="AW30" s="404"/>
    </row>
  </sheetData>
  <mergeCells count="1">
    <mergeCell ref="C1:F1"/>
  </mergeCells>
  <hyperlinks>
    <hyperlink ref="C1" location="Tartalom_Index!A1" display="Vissza a Tartalomra / Return to the Index" xr:uid="{E378BE7D-D0D9-42AA-8FD1-8A8A59B17BB8}"/>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8F804-4EE8-4211-BDC2-B19E90CA9876}">
  <sheetPr codeName="Sheet30"/>
  <dimension ref="A1:Q31"/>
  <sheetViews>
    <sheetView showGridLines="0" zoomScale="75" zoomScaleNormal="75" workbookViewId="0"/>
  </sheetViews>
  <sheetFormatPr defaultRowHeight="15.75" x14ac:dyDescent="0.25"/>
  <cols>
    <col min="1" max="1" width="14" style="365" customWidth="1"/>
    <col min="2" max="2" width="115.7109375" style="365" customWidth="1"/>
    <col min="3" max="3" width="16.42578125" style="365" customWidth="1"/>
    <col min="4" max="4" width="12.5703125" style="365" customWidth="1"/>
    <col min="5" max="5" width="26.42578125" style="365" customWidth="1"/>
    <col min="6" max="6" width="21.28515625" style="365" customWidth="1"/>
    <col min="7" max="7" width="26.28515625" style="365" customWidth="1"/>
    <col min="8" max="9" width="9.140625" style="365"/>
    <col min="10" max="10" width="12" style="365" bestFit="1" customWidth="1"/>
    <col min="11" max="16384" width="9.140625" style="365"/>
  </cols>
  <sheetData>
    <row r="1" spans="1:7" s="387" customFormat="1" x14ac:dyDescent="0.25">
      <c r="A1" s="143" t="s">
        <v>89</v>
      </c>
      <c r="B1" s="411" t="s">
        <v>959</v>
      </c>
      <c r="C1" s="913" t="s">
        <v>400</v>
      </c>
      <c r="D1" s="913"/>
      <c r="E1" s="913"/>
      <c r="F1" s="913"/>
    </row>
    <row r="2" spans="1:7" s="387" customFormat="1" x14ac:dyDescent="0.25">
      <c r="A2" s="143" t="s">
        <v>90</v>
      </c>
      <c r="B2" s="407" t="s">
        <v>960</v>
      </c>
    </row>
    <row r="3" spans="1:7" s="387" customFormat="1" x14ac:dyDescent="0.25">
      <c r="A3" s="143" t="s">
        <v>91</v>
      </c>
      <c r="B3" s="388" t="s">
        <v>961</v>
      </c>
    </row>
    <row r="4" spans="1:7" s="387" customFormat="1" x14ac:dyDescent="0.25">
      <c r="A4" s="143" t="s">
        <v>93</v>
      </c>
      <c r="B4" s="388" t="s">
        <v>962</v>
      </c>
    </row>
    <row r="5" spans="1:7" s="387" customFormat="1" x14ac:dyDescent="0.25">
      <c r="A5" s="144" t="s">
        <v>95</v>
      </c>
      <c r="B5" s="388" t="s">
        <v>963</v>
      </c>
    </row>
    <row r="6" spans="1:7" s="387" customFormat="1" x14ac:dyDescent="0.25">
      <c r="A6" s="144" t="s">
        <v>96</v>
      </c>
      <c r="B6" s="388" t="s">
        <v>964</v>
      </c>
    </row>
    <row r="7" spans="1:7" ht="63.75" customHeight="1" x14ac:dyDescent="0.25">
      <c r="E7" s="363" t="s">
        <v>965</v>
      </c>
      <c r="F7" s="363" t="s">
        <v>966</v>
      </c>
      <c r="G7" s="363" t="s">
        <v>967</v>
      </c>
    </row>
    <row r="8" spans="1:7" ht="66.75" customHeight="1" x14ac:dyDescent="0.25">
      <c r="E8" s="363" t="s">
        <v>968</v>
      </c>
      <c r="F8" s="363" t="s">
        <v>969</v>
      </c>
      <c r="G8" s="363" t="s">
        <v>970</v>
      </c>
    </row>
    <row r="9" spans="1:7" x14ac:dyDescent="0.25">
      <c r="D9" s="412">
        <v>2012</v>
      </c>
      <c r="E9" s="413">
        <v>23714</v>
      </c>
      <c r="F9" s="414">
        <v>35.815260073702653</v>
      </c>
      <c r="G9" s="414">
        <v>67.12901992105138</v>
      </c>
    </row>
    <row r="10" spans="1:7" x14ac:dyDescent="0.25">
      <c r="D10" s="412">
        <v>2013</v>
      </c>
      <c r="E10" s="413">
        <v>27556</v>
      </c>
      <c r="F10" s="414">
        <v>36.366515777387725</v>
      </c>
      <c r="G10" s="414">
        <v>64.496040622703475</v>
      </c>
    </row>
    <row r="11" spans="1:7" x14ac:dyDescent="0.25">
      <c r="D11" s="412">
        <v>2014</v>
      </c>
      <c r="E11" s="413">
        <v>22292</v>
      </c>
      <c r="F11" s="414">
        <v>31.629279643581775</v>
      </c>
      <c r="G11" s="414">
        <v>58.76900704176682</v>
      </c>
    </row>
    <row r="12" spans="1:7" x14ac:dyDescent="0.25">
      <c r="D12" s="412">
        <v>2015</v>
      </c>
      <c r="E12" s="413">
        <v>19451</v>
      </c>
      <c r="F12" s="414">
        <v>27.966528159192531</v>
      </c>
      <c r="G12" s="414">
        <v>54.34062252880274</v>
      </c>
    </row>
    <row r="13" spans="1:7" x14ac:dyDescent="0.25">
      <c r="D13" s="412">
        <v>2016</v>
      </c>
      <c r="E13" s="413">
        <v>19089</v>
      </c>
      <c r="F13" s="414">
        <v>27.352448093539095</v>
      </c>
      <c r="G13" s="414">
        <v>54.397569470158246</v>
      </c>
    </row>
    <row r="14" spans="1:7" ht="15.75" customHeight="1" x14ac:dyDescent="0.25">
      <c r="D14" s="412">
        <v>2017</v>
      </c>
      <c r="E14" s="413">
        <v>18663</v>
      </c>
      <c r="F14" s="414">
        <v>26.099907700053144</v>
      </c>
      <c r="G14" s="414">
        <v>54.387585720195489</v>
      </c>
    </row>
    <row r="15" spans="1:7" ht="15.75" customHeight="1" x14ac:dyDescent="0.25">
      <c r="D15" s="412">
        <v>2018</v>
      </c>
      <c r="E15" s="413">
        <v>17422</v>
      </c>
      <c r="F15" s="414">
        <v>24.972407367591199</v>
      </c>
      <c r="G15" s="414">
        <v>57.210177072908465</v>
      </c>
    </row>
    <row r="24" spans="2:17" x14ac:dyDescent="0.25">
      <c r="B24" s="415"/>
      <c r="C24" s="415"/>
      <c r="D24" s="415"/>
      <c r="E24" s="415"/>
      <c r="F24" s="416"/>
      <c r="G24" s="416"/>
      <c r="L24" s="416"/>
      <c r="M24" s="416"/>
      <c r="N24" s="917"/>
      <c r="O24" s="917"/>
      <c r="P24" s="917"/>
      <c r="Q24" s="917"/>
    </row>
    <row r="25" spans="2:17" ht="30" customHeight="1" x14ac:dyDescent="0.25">
      <c r="G25" s="417"/>
      <c r="L25" s="416"/>
      <c r="M25" s="416"/>
    </row>
    <row r="26" spans="2:17" x14ac:dyDescent="0.25">
      <c r="L26" s="416"/>
      <c r="M26" s="416"/>
    </row>
    <row r="27" spans="2:17" x14ac:dyDescent="0.25">
      <c r="G27" s="418"/>
      <c r="L27" s="416"/>
      <c r="M27" s="416"/>
    </row>
    <row r="28" spans="2:17" x14ac:dyDescent="0.25">
      <c r="G28" s="418"/>
      <c r="L28" s="416"/>
      <c r="M28" s="416"/>
    </row>
    <row r="29" spans="2:17" x14ac:dyDescent="0.25">
      <c r="G29" s="418"/>
      <c r="L29" s="416"/>
      <c r="M29" s="416"/>
    </row>
    <row r="30" spans="2:17" x14ac:dyDescent="0.25">
      <c r="G30" s="418"/>
      <c r="L30" s="416"/>
      <c r="M30" s="416"/>
    </row>
    <row r="31" spans="2:17" x14ac:dyDescent="0.25">
      <c r="G31" s="418"/>
      <c r="L31" s="416"/>
      <c r="M31" s="416"/>
    </row>
  </sheetData>
  <mergeCells count="2">
    <mergeCell ref="N24:Q24"/>
    <mergeCell ref="C1:F1"/>
  </mergeCells>
  <hyperlinks>
    <hyperlink ref="C1" location="Tartalom_Index!A1" display="Vissza a Tartalomra / Return to the Index" xr:uid="{23600ECB-1E61-4515-865A-DC42185C4A0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49F1-8EFE-41FC-9024-97C14CD57A67}">
  <sheetPr codeName="Sheet4"/>
  <dimension ref="A1:L23"/>
  <sheetViews>
    <sheetView showGridLines="0" zoomScale="75" zoomScaleNormal="75" workbookViewId="0"/>
  </sheetViews>
  <sheetFormatPr defaultRowHeight="15.75" x14ac:dyDescent="0.25"/>
  <cols>
    <col min="1" max="1" width="12.5703125" style="68" bestFit="1" customWidth="1"/>
    <col min="2" max="2" width="129.140625" style="68" customWidth="1"/>
    <col min="3" max="3" width="9.140625" style="68"/>
    <col min="4" max="4" width="29" style="68" customWidth="1"/>
    <col min="5" max="5" width="8.42578125" style="68" customWidth="1"/>
    <col min="6" max="6" width="27.42578125" style="68" customWidth="1"/>
    <col min="7" max="7" width="9.140625" style="68"/>
    <col min="8" max="8" width="10" style="68" bestFit="1" customWidth="1"/>
    <col min="9" max="9" width="12.85546875" style="68" customWidth="1"/>
    <col min="10" max="10" width="9.5703125" style="68" bestFit="1" customWidth="1"/>
    <col min="11" max="11" width="10.140625" style="68" customWidth="1"/>
    <col min="12" max="12" width="9.140625" style="68"/>
  </cols>
  <sheetData>
    <row r="1" spans="1:11" x14ac:dyDescent="0.25">
      <c r="A1" s="8" t="s">
        <v>89</v>
      </c>
      <c r="B1" s="291" t="s">
        <v>673</v>
      </c>
      <c r="C1" s="913" t="s">
        <v>400</v>
      </c>
      <c r="D1" s="913"/>
      <c r="E1" s="913"/>
      <c r="F1" s="913"/>
    </row>
    <row r="2" spans="1:11" x14ac:dyDescent="0.25">
      <c r="A2" s="8" t="s">
        <v>90</v>
      </c>
      <c r="B2" s="5" t="s">
        <v>1504</v>
      </c>
      <c r="C2" s="291"/>
      <c r="D2" s="291"/>
    </row>
    <row r="3" spans="1:11" x14ac:dyDescent="0.25">
      <c r="A3" s="8" t="s">
        <v>91</v>
      </c>
      <c r="B3" s="9" t="s">
        <v>92</v>
      </c>
    </row>
    <row r="4" spans="1:11" x14ac:dyDescent="0.25">
      <c r="A4" s="8" t="s">
        <v>93</v>
      </c>
      <c r="B4" s="9" t="s">
        <v>94</v>
      </c>
      <c r="G4" s="309"/>
      <c r="J4" s="309"/>
    </row>
    <row r="5" spans="1:11" x14ac:dyDescent="0.25">
      <c r="A5" s="8" t="s">
        <v>95</v>
      </c>
      <c r="B5" s="10" t="s">
        <v>674</v>
      </c>
    </row>
    <row r="6" spans="1:11" x14ac:dyDescent="0.25">
      <c r="A6" s="8" t="s">
        <v>96</v>
      </c>
      <c r="B6" s="10" t="s">
        <v>675</v>
      </c>
    </row>
    <row r="7" spans="1:11" ht="63" x14ac:dyDescent="0.25">
      <c r="H7" s="309" t="s">
        <v>655</v>
      </c>
      <c r="I7" s="309" t="s">
        <v>1505</v>
      </c>
      <c r="J7" s="309" t="s">
        <v>676</v>
      </c>
      <c r="K7" s="309" t="s">
        <v>1506</v>
      </c>
    </row>
    <row r="8" spans="1:11" ht="63" x14ac:dyDescent="0.25">
      <c r="D8" s="12"/>
      <c r="E8" s="12"/>
      <c r="F8" s="12"/>
      <c r="G8" s="297"/>
      <c r="H8" s="309" t="s">
        <v>677</v>
      </c>
      <c r="I8" s="309" t="s">
        <v>678</v>
      </c>
      <c r="J8" s="309" t="s">
        <v>679</v>
      </c>
      <c r="K8" s="309" t="s">
        <v>680</v>
      </c>
    </row>
    <row r="9" spans="1:11" x14ac:dyDescent="0.25">
      <c r="D9" s="915" t="s">
        <v>681</v>
      </c>
      <c r="E9" s="12">
        <v>2018</v>
      </c>
      <c r="F9" s="915" t="s">
        <v>682</v>
      </c>
      <c r="G9" s="298">
        <v>2018</v>
      </c>
      <c r="H9" s="599">
        <v>2.5359404653081392</v>
      </c>
      <c r="I9" s="600">
        <v>4.1226924471253028</v>
      </c>
      <c r="J9" s="599">
        <v>2.5358969612859599</v>
      </c>
      <c r="K9" s="600">
        <v>4.1403190913836374</v>
      </c>
    </row>
    <row r="10" spans="1:11" x14ac:dyDescent="0.25">
      <c r="D10" s="915"/>
      <c r="E10" s="12">
        <v>2019</v>
      </c>
      <c r="F10" s="915"/>
      <c r="G10" s="298">
        <v>2019</v>
      </c>
      <c r="H10" s="599">
        <v>2.1874777975196666</v>
      </c>
      <c r="I10" s="600">
        <v>3.8616591707065955</v>
      </c>
      <c r="J10" s="599">
        <v>2.2371472086207111</v>
      </c>
      <c r="K10" s="600">
        <v>2.6909622120939272</v>
      </c>
    </row>
    <row r="11" spans="1:11" x14ac:dyDescent="0.25">
      <c r="D11" s="915"/>
      <c r="E11" s="12">
        <v>2020</v>
      </c>
      <c r="F11" s="915"/>
      <c r="G11" s="298">
        <v>2020</v>
      </c>
      <c r="H11" s="599">
        <v>2.2095921080944607</v>
      </c>
      <c r="I11" s="600">
        <v>4.3432813086343574</v>
      </c>
      <c r="J11" s="599">
        <v>2.1616320020275182</v>
      </c>
      <c r="K11" s="600">
        <v>3.635793299055929</v>
      </c>
    </row>
    <row r="12" spans="1:11" x14ac:dyDescent="0.25">
      <c r="D12" s="915"/>
      <c r="E12" s="12">
        <v>2021</v>
      </c>
      <c r="F12" s="915"/>
      <c r="G12" s="298">
        <v>2021</v>
      </c>
      <c r="H12" s="599">
        <v>2.2010476450920384</v>
      </c>
      <c r="I12" s="600">
        <v>4.4138363943056298</v>
      </c>
      <c r="J12" s="599">
        <v>2.19450140760912</v>
      </c>
      <c r="K12" s="600">
        <v>4.2023029524611006</v>
      </c>
    </row>
    <row r="13" spans="1:11" x14ac:dyDescent="0.25">
      <c r="D13" s="915"/>
      <c r="E13" s="12">
        <v>2022</v>
      </c>
      <c r="F13" s="915"/>
      <c r="G13" s="298">
        <v>2022</v>
      </c>
      <c r="H13" s="599">
        <v>2.2878539037915728</v>
      </c>
      <c r="I13" s="600">
        <v>4.2317171549789476</v>
      </c>
      <c r="J13" s="599">
        <v>2.2555313647612678</v>
      </c>
      <c r="K13" s="600">
        <v>4.0518047531387484</v>
      </c>
    </row>
    <row r="14" spans="1:11" x14ac:dyDescent="0.25">
      <c r="D14" s="914" t="s">
        <v>98</v>
      </c>
      <c r="E14" s="12">
        <v>2018</v>
      </c>
      <c r="F14" s="914" t="s">
        <v>643</v>
      </c>
      <c r="G14" s="298">
        <v>2018</v>
      </c>
      <c r="H14" s="600">
        <v>1.7549999999999999</v>
      </c>
      <c r="I14" s="600">
        <v>2.9710000000000001</v>
      </c>
      <c r="J14" s="600">
        <v>1.7549999999999999</v>
      </c>
      <c r="K14" s="600">
        <v>2.6190000000000002</v>
      </c>
    </row>
    <row r="15" spans="1:11" x14ac:dyDescent="0.25">
      <c r="D15" s="914"/>
      <c r="E15" s="12">
        <v>2019</v>
      </c>
      <c r="F15" s="914"/>
      <c r="G15" s="298">
        <v>2019</v>
      </c>
      <c r="H15" s="600">
        <v>1.31</v>
      </c>
      <c r="I15" s="600">
        <v>3.3380000000000001</v>
      </c>
      <c r="J15" s="600">
        <v>1.2310000000000001</v>
      </c>
      <c r="K15" s="600">
        <v>2.556</v>
      </c>
    </row>
    <row r="16" spans="1:11" x14ac:dyDescent="0.25">
      <c r="D16" s="914"/>
      <c r="E16" s="12">
        <v>2020</v>
      </c>
      <c r="F16" s="914"/>
      <c r="G16" s="298">
        <v>2020</v>
      </c>
      <c r="H16" s="600">
        <v>1.5669999999999999</v>
      </c>
      <c r="I16" s="600">
        <v>3.7480000000000002</v>
      </c>
      <c r="J16" s="600">
        <v>1.381</v>
      </c>
      <c r="K16" s="600">
        <v>3.3039999999999998</v>
      </c>
    </row>
    <row r="17" spans="4:11" x14ac:dyDescent="0.25">
      <c r="D17" s="914"/>
      <c r="E17" s="12">
        <v>2021</v>
      </c>
      <c r="F17" s="914"/>
      <c r="G17" s="298">
        <v>2021</v>
      </c>
      <c r="H17" s="600">
        <v>1.6910000000000001</v>
      </c>
      <c r="I17" s="600">
        <v>3.8959999999999999</v>
      </c>
      <c r="J17" s="600">
        <v>1.502</v>
      </c>
      <c r="K17" s="600">
        <v>3.83</v>
      </c>
    </row>
    <row r="18" spans="4:11" x14ac:dyDescent="0.25">
      <c r="D18" s="914"/>
      <c r="E18" s="12">
        <v>2022</v>
      </c>
      <c r="F18" s="914"/>
      <c r="G18" s="298">
        <v>2022</v>
      </c>
      <c r="H18" s="600">
        <v>1.883</v>
      </c>
      <c r="I18" s="600">
        <v>3.8069999999999999</v>
      </c>
      <c r="J18" s="600">
        <v>1.665</v>
      </c>
      <c r="K18" s="600">
        <v>3.661</v>
      </c>
    </row>
    <row r="19" spans="4:11" x14ac:dyDescent="0.25">
      <c r="D19" s="914" t="s">
        <v>97</v>
      </c>
      <c r="E19" s="12">
        <v>2018</v>
      </c>
      <c r="F19" s="914" t="s">
        <v>471</v>
      </c>
      <c r="G19" s="298">
        <v>2018</v>
      </c>
      <c r="H19" s="600">
        <v>2.4350000000000001</v>
      </c>
      <c r="I19" s="600">
        <v>4.5890000000000004</v>
      </c>
      <c r="J19" s="600">
        <v>2.4350000000000001</v>
      </c>
      <c r="K19" s="600">
        <v>4.367</v>
      </c>
    </row>
    <row r="20" spans="4:11" x14ac:dyDescent="0.25">
      <c r="D20" s="914"/>
      <c r="E20" s="12">
        <v>2019</v>
      </c>
      <c r="F20" s="914"/>
      <c r="G20" s="298">
        <v>2019</v>
      </c>
      <c r="H20" s="600">
        <v>1.998</v>
      </c>
      <c r="I20" s="600">
        <v>3.9009999999999998</v>
      </c>
      <c r="J20" s="600">
        <v>1.8180000000000001</v>
      </c>
      <c r="K20" s="600">
        <v>2.14</v>
      </c>
    </row>
    <row r="21" spans="4:11" x14ac:dyDescent="0.25">
      <c r="D21" s="914"/>
      <c r="E21" s="12">
        <v>2020</v>
      </c>
      <c r="F21" s="914"/>
      <c r="G21" s="298">
        <v>2020</v>
      </c>
      <c r="H21" s="600">
        <v>2.7330000000000001</v>
      </c>
      <c r="I21" s="600">
        <v>2.9569999999999999</v>
      </c>
      <c r="J21" s="600">
        <v>2.266</v>
      </c>
      <c r="K21" s="600">
        <v>3.0510000000000002</v>
      </c>
    </row>
    <row r="22" spans="4:11" x14ac:dyDescent="0.25">
      <c r="D22" s="914"/>
      <c r="E22" s="12">
        <v>2021</v>
      </c>
      <c r="F22" s="914"/>
      <c r="G22" s="298">
        <v>2021</v>
      </c>
      <c r="H22" s="600">
        <v>2.2709999999999999</v>
      </c>
      <c r="I22" s="600">
        <v>3.5419999999999998</v>
      </c>
      <c r="J22" s="600">
        <v>2.431</v>
      </c>
      <c r="K22" s="600">
        <v>2.7719999999999998</v>
      </c>
    </row>
    <row r="23" spans="4:11" x14ac:dyDescent="0.25">
      <c r="D23" s="914"/>
      <c r="E23" s="12">
        <v>2022</v>
      </c>
      <c r="F23" s="914"/>
      <c r="G23" s="298">
        <v>2022</v>
      </c>
      <c r="H23" s="600">
        <v>2.2250000000000001</v>
      </c>
      <c r="I23" s="600">
        <v>2.7989999999999999</v>
      </c>
      <c r="J23" s="600">
        <v>2.3359999999999999</v>
      </c>
      <c r="K23" s="600">
        <v>2.109</v>
      </c>
    </row>
  </sheetData>
  <mergeCells count="7">
    <mergeCell ref="D19:D23"/>
    <mergeCell ref="F19:F23"/>
    <mergeCell ref="C1:F1"/>
    <mergeCell ref="D9:D13"/>
    <mergeCell ref="F9:F13"/>
    <mergeCell ref="D14:D18"/>
    <mergeCell ref="F14:F18"/>
  </mergeCells>
  <hyperlinks>
    <hyperlink ref="C1" location="Tartalom_Index!A1" display="Vissza a Tartalomra / Return to the Index" xr:uid="{2AA4E1BC-B45D-4AD9-B88B-5D4C10E78217}"/>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3E500-2303-4A5D-8317-D0FF56A4A477}">
  <sheetPr codeName="Sheet31"/>
  <dimension ref="A1:K43"/>
  <sheetViews>
    <sheetView showGridLines="0" zoomScale="75" zoomScaleNormal="75" workbookViewId="0"/>
  </sheetViews>
  <sheetFormatPr defaultRowHeight="15.75" x14ac:dyDescent="0.25"/>
  <cols>
    <col min="1" max="1" width="17.28515625" style="365" customWidth="1"/>
    <col min="2" max="2" width="91" style="365" customWidth="1"/>
    <col min="3" max="3" width="11" style="365" customWidth="1"/>
    <col min="4" max="4" width="24.85546875" style="365" bestFit="1" customWidth="1"/>
    <col min="5" max="5" width="24.85546875" style="365" customWidth="1"/>
    <col min="6" max="6" width="27.85546875" style="365" bestFit="1" customWidth="1"/>
    <col min="7" max="9" width="33.28515625" style="365" customWidth="1"/>
    <col min="10" max="10" width="29.85546875" style="365" customWidth="1"/>
    <col min="11" max="16384" width="9.140625" style="365"/>
  </cols>
  <sheetData>
    <row r="1" spans="1:11" s="387" customFormat="1" x14ac:dyDescent="0.25">
      <c r="A1" s="143" t="s">
        <v>89</v>
      </c>
      <c r="B1" s="411" t="s">
        <v>971</v>
      </c>
      <c r="C1" s="913" t="s">
        <v>400</v>
      </c>
      <c r="D1" s="913"/>
      <c r="E1" s="913"/>
      <c r="F1" s="913"/>
    </row>
    <row r="2" spans="1:11" s="387" customFormat="1" x14ac:dyDescent="0.25">
      <c r="A2" s="143" t="s">
        <v>90</v>
      </c>
      <c r="B2" s="407" t="s">
        <v>972</v>
      </c>
      <c r="C2" s="407"/>
    </row>
    <row r="3" spans="1:11" s="387" customFormat="1" x14ac:dyDescent="0.25">
      <c r="A3" s="143" t="s">
        <v>91</v>
      </c>
      <c r="B3" s="388" t="s">
        <v>961</v>
      </c>
      <c r="C3" s="388"/>
    </row>
    <row r="4" spans="1:11" s="387" customFormat="1" x14ac:dyDescent="0.25">
      <c r="A4" s="143" t="s">
        <v>93</v>
      </c>
      <c r="B4" s="388" t="s">
        <v>962</v>
      </c>
      <c r="C4" s="388"/>
    </row>
    <row r="5" spans="1:11" s="387" customFormat="1" x14ac:dyDescent="0.25">
      <c r="A5" s="144" t="s">
        <v>95</v>
      </c>
      <c r="B5" s="388"/>
      <c r="C5" s="388"/>
    </row>
    <row r="6" spans="1:11" s="387" customFormat="1" x14ac:dyDescent="0.25">
      <c r="A6" s="144" t="s">
        <v>96</v>
      </c>
      <c r="B6" s="388"/>
      <c r="C6" s="388"/>
    </row>
    <row r="8" spans="1:11" ht="53.25" customHeight="1" x14ac:dyDescent="0.25">
      <c r="H8" s="363" t="s">
        <v>973</v>
      </c>
      <c r="I8" s="363" t="s">
        <v>974</v>
      </c>
      <c r="J8" s="363" t="s">
        <v>975</v>
      </c>
    </row>
    <row r="9" spans="1:11" ht="65.25" customHeight="1" x14ac:dyDescent="0.25">
      <c r="H9" s="363" t="s">
        <v>976</v>
      </c>
      <c r="I9" s="363" t="s">
        <v>977</v>
      </c>
      <c r="J9" s="363" t="s">
        <v>978</v>
      </c>
    </row>
    <row r="10" spans="1:11" ht="31.5" x14ac:dyDescent="0.25">
      <c r="D10" s="363" t="s">
        <v>979</v>
      </c>
      <c r="E10" s="365">
        <v>2015</v>
      </c>
      <c r="F10" s="419" t="s">
        <v>980</v>
      </c>
      <c r="G10" s="365">
        <v>2015</v>
      </c>
      <c r="H10" s="420">
        <v>32.300457731660117</v>
      </c>
      <c r="I10" s="420">
        <v>19.224376731301941</v>
      </c>
      <c r="J10" s="420">
        <v>20.026021698621175</v>
      </c>
      <c r="K10" s="412"/>
    </row>
    <row r="11" spans="1:11" x14ac:dyDescent="0.25">
      <c r="E11" s="365">
        <v>2016</v>
      </c>
      <c r="F11" s="419"/>
      <c r="G11" s="365">
        <v>2016</v>
      </c>
      <c r="H11" s="420">
        <v>37.541282098239961</v>
      </c>
      <c r="I11" s="420">
        <v>19.478116035902655</v>
      </c>
      <c r="J11" s="420">
        <v>21.129736023608928</v>
      </c>
      <c r="K11" s="412"/>
    </row>
    <row r="12" spans="1:11" x14ac:dyDescent="0.25">
      <c r="E12" s="365">
        <v>2017</v>
      </c>
      <c r="F12" s="419"/>
      <c r="G12" s="365">
        <v>2017</v>
      </c>
      <c r="H12" s="420">
        <v>41.622879248228074</v>
      </c>
      <c r="I12" s="420">
        <v>19.649698960043789</v>
      </c>
      <c r="J12" s="420">
        <v>22.315390581339827</v>
      </c>
      <c r="K12" s="412"/>
    </row>
    <row r="13" spans="1:11" x14ac:dyDescent="0.25">
      <c r="E13" s="365">
        <v>2018</v>
      </c>
      <c r="F13" s="419"/>
      <c r="G13" s="365">
        <v>2018</v>
      </c>
      <c r="H13" s="420">
        <v>47.081893537012427</v>
      </c>
      <c r="I13" s="420">
        <v>18.874773139745919</v>
      </c>
      <c r="J13" s="420">
        <v>23.573580850616789</v>
      </c>
      <c r="K13" s="412"/>
    </row>
    <row r="14" spans="1:11" ht="31.5" x14ac:dyDescent="0.25">
      <c r="D14" s="363" t="s">
        <v>983</v>
      </c>
      <c r="E14" s="365">
        <v>2015</v>
      </c>
      <c r="F14" s="419" t="s">
        <v>984</v>
      </c>
      <c r="G14" s="365">
        <v>2015</v>
      </c>
      <c r="H14" s="420">
        <v>88.510112551308069</v>
      </c>
      <c r="I14" s="420">
        <v>44.008636200071969</v>
      </c>
      <c r="J14" s="420">
        <v>19.705881373988635</v>
      </c>
      <c r="K14" s="412"/>
    </row>
    <row r="15" spans="1:11" x14ac:dyDescent="0.25">
      <c r="E15" s="365">
        <v>2016</v>
      </c>
      <c r="F15" s="419"/>
      <c r="G15" s="365">
        <v>2016</v>
      </c>
      <c r="H15" s="420">
        <v>82.932056778742407</v>
      </c>
      <c r="I15" s="420">
        <v>40.574441010725323</v>
      </c>
      <c r="J15" s="420">
        <v>17.730026163068789</v>
      </c>
      <c r="K15" s="412"/>
    </row>
    <row r="16" spans="1:11" x14ac:dyDescent="0.25">
      <c r="E16" s="365">
        <v>2017</v>
      </c>
      <c r="F16" s="419"/>
      <c r="G16" s="365">
        <v>2017</v>
      </c>
      <c r="H16" s="420">
        <v>82.498982953465429</v>
      </c>
      <c r="I16" s="420">
        <v>37.329013678905689</v>
      </c>
      <c r="J16" s="420">
        <v>17.305569644452433</v>
      </c>
      <c r="K16" s="412"/>
    </row>
    <row r="17" spans="4:11" x14ac:dyDescent="0.25">
      <c r="E17" s="365">
        <v>2018</v>
      </c>
      <c r="F17" s="419"/>
      <c r="G17" s="365">
        <v>2018</v>
      </c>
      <c r="H17" s="420">
        <v>81.342496922576146</v>
      </c>
      <c r="I17" s="420">
        <v>35.982608695652175</v>
      </c>
      <c r="J17" s="420">
        <v>17.447047755633228</v>
      </c>
      <c r="K17" s="412"/>
    </row>
    <row r="18" spans="4:11" ht="31.5" x14ac:dyDescent="0.25">
      <c r="D18" s="363" t="s">
        <v>981</v>
      </c>
      <c r="E18" s="365">
        <v>2015</v>
      </c>
      <c r="F18" s="363" t="s">
        <v>982</v>
      </c>
      <c r="G18" s="365">
        <v>2015</v>
      </c>
      <c r="H18" s="420">
        <v>59.398027964199265</v>
      </c>
      <c r="I18" s="420">
        <v>27.229313576720521</v>
      </c>
      <c r="J18" s="420">
        <v>18.227171410484381</v>
      </c>
      <c r="K18" s="412"/>
    </row>
    <row r="19" spans="4:11" x14ac:dyDescent="0.25">
      <c r="E19" s="365">
        <v>2016</v>
      </c>
      <c r="F19" s="419"/>
      <c r="G19" s="365">
        <v>2016</v>
      </c>
      <c r="H19" s="420">
        <v>53.146339369719023</v>
      </c>
      <c r="I19" s="420">
        <v>26.224285454214453</v>
      </c>
      <c r="J19" s="420">
        <v>18.25648258245641</v>
      </c>
      <c r="K19" s="412"/>
    </row>
    <row r="20" spans="4:11" x14ac:dyDescent="0.25">
      <c r="E20" s="365">
        <v>2017</v>
      </c>
      <c r="F20" s="419"/>
      <c r="G20" s="365">
        <v>2017</v>
      </c>
      <c r="H20" s="420">
        <v>53.795170243374081</v>
      </c>
      <c r="I20" s="420">
        <v>26.310296319825749</v>
      </c>
      <c r="J20" s="420">
        <v>17.827034178117025</v>
      </c>
      <c r="K20" s="420"/>
    </row>
    <row r="21" spans="4:11" x14ac:dyDescent="0.25">
      <c r="E21" s="365">
        <v>2018</v>
      </c>
      <c r="F21" s="419"/>
      <c r="G21" s="365">
        <v>2018</v>
      </c>
      <c r="H21" s="420">
        <v>56.693896010169865</v>
      </c>
      <c r="I21" s="420">
        <v>25.620542082738947</v>
      </c>
      <c r="J21" s="420">
        <v>16.977164391320017</v>
      </c>
      <c r="K21" s="420"/>
    </row>
    <row r="22" spans="4:11" x14ac:dyDescent="0.25">
      <c r="D22" s="419" t="s">
        <v>985</v>
      </c>
      <c r="E22" s="365">
        <v>2015</v>
      </c>
      <c r="F22" s="419" t="s">
        <v>986</v>
      </c>
      <c r="G22" s="365">
        <v>2015</v>
      </c>
      <c r="H22" s="420">
        <v>66.87538399718585</v>
      </c>
      <c r="I22" s="420">
        <v>22.934076137418753</v>
      </c>
      <c r="J22" s="420">
        <v>5.2707397395493194</v>
      </c>
      <c r="K22" s="420"/>
    </row>
    <row r="23" spans="4:11" x14ac:dyDescent="0.25">
      <c r="E23" s="365">
        <v>2016</v>
      </c>
      <c r="F23" s="419"/>
      <c r="G23" s="365">
        <v>2016</v>
      </c>
      <c r="H23" s="420">
        <v>95.671071071198483</v>
      </c>
      <c r="I23" s="420">
        <v>24.355300859598856</v>
      </c>
      <c r="J23" s="420">
        <v>6.297792600767445</v>
      </c>
      <c r="K23" s="420"/>
    </row>
    <row r="24" spans="4:11" x14ac:dyDescent="0.25">
      <c r="E24" s="365">
        <v>2017</v>
      </c>
      <c r="F24" s="419"/>
      <c r="G24" s="365">
        <v>2017</v>
      </c>
      <c r="H24" s="420">
        <v>91.325002770378731</v>
      </c>
      <c r="I24" s="420">
        <v>26.095423563777992</v>
      </c>
      <c r="J24" s="420">
        <v>6.4171489916157691</v>
      </c>
      <c r="K24" s="420"/>
    </row>
    <row r="25" spans="4:11" x14ac:dyDescent="0.25">
      <c r="E25" s="365">
        <v>2018</v>
      </c>
      <c r="F25" s="419"/>
      <c r="G25" s="365">
        <v>2018</v>
      </c>
      <c r="H25" s="420">
        <v>94.201360734987389</v>
      </c>
      <c r="I25" s="420">
        <v>24.168297455968688</v>
      </c>
      <c r="J25" s="420">
        <v>7.8251191711415062</v>
      </c>
      <c r="K25" s="420"/>
    </row>
    <row r="26" spans="4:11" ht="31.5" x14ac:dyDescent="0.25">
      <c r="D26" s="363" t="s">
        <v>987</v>
      </c>
      <c r="E26" s="365">
        <v>2015</v>
      </c>
      <c r="F26" s="419" t="s">
        <v>988</v>
      </c>
      <c r="G26" s="365">
        <v>2015</v>
      </c>
      <c r="H26" s="420">
        <v>33.872669386296593</v>
      </c>
      <c r="I26" s="420">
        <v>16.080097087378643</v>
      </c>
      <c r="J26" s="420">
        <v>9.2910557709235775</v>
      </c>
      <c r="K26" s="412"/>
    </row>
    <row r="27" spans="4:11" x14ac:dyDescent="0.25">
      <c r="D27" s="419"/>
      <c r="E27" s="365">
        <v>2016</v>
      </c>
      <c r="F27" s="419"/>
      <c r="G27" s="365">
        <v>2016</v>
      </c>
      <c r="H27" s="420">
        <v>34.773248378796595</v>
      </c>
      <c r="I27" s="420">
        <v>18.811274509803923</v>
      </c>
      <c r="J27" s="420">
        <v>8.6438451767631186</v>
      </c>
      <c r="K27" s="412"/>
    </row>
    <row r="28" spans="4:11" x14ac:dyDescent="0.25">
      <c r="E28" s="365">
        <v>2017</v>
      </c>
      <c r="F28" s="419"/>
      <c r="G28" s="365">
        <v>2017</v>
      </c>
      <c r="H28" s="420">
        <v>38.355363344994167</v>
      </c>
      <c r="I28" s="420">
        <v>18.588043256478272</v>
      </c>
      <c r="J28" s="420">
        <v>8.3641914444689913</v>
      </c>
      <c r="K28" s="412"/>
    </row>
    <row r="29" spans="4:11" x14ac:dyDescent="0.25">
      <c r="E29" s="365">
        <v>2018</v>
      </c>
      <c r="F29" s="419"/>
      <c r="G29" s="365">
        <v>2018</v>
      </c>
      <c r="H29" s="420">
        <v>43.182153803822423</v>
      </c>
      <c r="I29" s="420">
        <v>19.564748976513684</v>
      </c>
      <c r="J29" s="420">
        <v>7.6820060905397778</v>
      </c>
      <c r="K29" s="412"/>
    </row>
    <row r="30" spans="4:11" ht="31.5" x14ac:dyDescent="0.25">
      <c r="D30" s="363" t="s">
        <v>990</v>
      </c>
      <c r="E30" s="365">
        <v>2015</v>
      </c>
      <c r="F30" s="419" t="s">
        <v>637</v>
      </c>
      <c r="G30" s="365">
        <v>2015</v>
      </c>
      <c r="H30" s="420">
        <v>46.910490463211438</v>
      </c>
      <c r="I30" s="420">
        <v>19.907138711549624</v>
      </c>
      <c r="J30" s="420">
        <v>6.3229677194297729</v>
      </c>
      <c r="K30" s="412"/>
    </row>
    <row r="31" spans="4:11" x14ac:dyDescent="0.25">
      <c r="E31" s="365">
        <v>2016</v>
      </c>
      <c r="F31" s="322"/>
      <c r="G31" s="365">
        <v>2016</v>
      </c>
      <c r="H31" s="420">
        <v>47.764930996232621</v>
      </c>
      <c r="I31" s="420">
        <v>21.782628467485221</v>
      </c>
      <c r="J31" s="420">
        <v>7.0666138558264953</v>
      </c>
      <c r="K31" s="412"/>
    </row>
    <row r="32" spans="4:11" x14ac:dyDescent="0.25">
      <c r="E32" s="365">
        <v>2017</v>
      </c>
      <c r="F32" s="322"/>
      <c r="G32" s="365">
        <v>2017</v>
      </c>
      <c r="H32" s="420">
        <v>37.715486927725074</v>
      </c>
      <c r="I32" s="420">
        <v>18.265139116202946</v>
      </c>
      <c r="J32" s="420">
        <v>7.1599468216152653</v>
      </c>
      <c r="K32" s="412"/>
    </row>
    <row r="33" spans="4:11" x14ac:dyDescent="0.25">
      <c r="E33" s="365">
        <v>2018</v>
      </c>
      <c r="F33" s="322"/>
      <c r="G33" s="365">
        <v>2018</v>
      </c>
      <c r="H33" s="420">
        <v>32.571727534457359</v>
      </c>
      <c r="I33" s="420">
        <v>15.327380952380953</v>
      </c>
      <c r="J33" s="420">
        <v>6.9221383349018586</v>
      </c>
      <c r="K33" s="412"/>
    </row>
    <row r="34" spans="4:11" x14ac:dyDescent="0.25">
      <c r="D34" s="419" t="s">
        <v>634</v>
      </c>
      <c r="E34" s="365">
        <v>2015</v>
      </c>
      <c r="F34" s="419" t="s">
        <v>989</v>
      </c>
      <c r="G34" s="365">
        <v>2015</v>
      </c>
      <c r="H34" s="420">
        <v>30.821302006153882</v>
      </c>
      <c r="I34" s="420">
        <v>20.650529500756427</v>
      </c>
      <c r="J34" s="420">
        <v>5.6559249088290935</v>
      </c>
      <c r="K34" s="412"/>
    </row>
    <row r="35" spans="4:11" x14ac:dyDescent="0.25">
      <c r="E35" s="365">
        <v>2016</v>
      </c>
      <c r="F35" s="419"/>
      <c r="G35" s="365">
        <v>2016</v>
      </c>
      <c r="H35" s="420">
        <v>32.635847519443239</v>
      </c>
      <c r="I35" s="420">
        <v>19.432480364834053</v>
      </c>
      <c r="J35" s="420">
        <v>5.8890145755047909</v>
      </c>
      <c r="K35" s="412"/>
    </row>
    <row r="36" spans="4:11" x14ac:dyDescent="0.25">
      <c r="E36" s="365">
        <v>2017</v>
      </c>
      <c r="F36" s="419"/>
      <c r="G36" s="365">
        <v>2017</v>
      </c>
      <c r="H36" s="420">
        <v>29.955650972925184</v>
      </c>
      <c r="I36" s="420">
        <v>17.642698295033359</v>
      </c>
      <c r="J36" s="420">
        <v>5.2970659870818668</v>
      </c>
      <c r="K36" s="412"/>
    </row>
    <row r="37" spans="4:11" x14ac:dyDescent="0.25">
      <c r="E37" s="365">
        <v>2018</v>
      </c>
      <c r="F37" s="419"/>
      <c r="G37" s="365">
        <v>2018</v>
      </c>
      <c r="H37" s="420">
        <v>36.77832600216319</v>
      </c>
      <c r="I37" s="420">
        <v>19.711657966691522</v>
      </c>
      <c r="J37" s="420">
        <v>4.8257299566088383</v>
      </c>
      <c r="K37" s="412"/>
    </row>
    <row r="40" spans="4:11" x14ac:dyDescent="0.25">
      <c r="D40" s="363"/>
      <c r="F40" s="363"/>
      <c r="H40" s="420"/>
      <c r="I40" s="420"/>
      <c r="J40" s="420"/>
    </row>
    <row r="41" spans="4:11" x14ac:dyDescent="0.25">
      <c r="F41" s="419"/>
      <c r="H41" s="420"/>
      <c r="I41" s="420"/>
      <c r="J41" s="420"/>
    </row>
    <row r="42" spans="4:11" x14ac:dyDescent="0.25">
      <c r="F42" s="419"/>
      <c r="H42" s="420"/>
      <c r="I42" s="420"/>
      <c r="J42" s="420"/>
    </row>
    <row r="43" spans="4:11" x14ac:dyDescent="0.25">
      <c r="F43" s="419"/>
      <c r="H43" s="420"/>
      <c r="I43" s="420"/>
      <c r="J43" s="420"/>
    </row>
  </sheetData>
  <mergeCells count="1">
    <mergeCell ref="C1:F1"/>
  </mergeCells>
  <hyperlinks>
    <hyperlink ref="C1" location="Tartalom_Index!A1" display="Vissza a Tartalomra / Return to the Index" xr:uid="{B02DAF1E-D944-41B3-8AC1-FC572305999C}"/>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B0A93-65E1-4E6A-8AA4-982629D2D618}">
  <sheetPr codeName="Sheet32"/>
  <dimension ref="A1:O764"/>
  <sheetViews>
    <sheetView showGridLines="0" zoomScale="75" zoomScaleNormal="75" workbookViewId="0"/>
  </sheetViews>
  <sheetFormatPr defaultRowHeight="15" x14ac:dyDescent="0.25"/>
  <cols>
    <col min="1" max="1" width="13.7109375" style="423" customWidth="1"/>
    <col min="2" max="2" width="105.28515625" style="423" customWidth="1"/>
    <col min="3" max="3" width="11.28515625" style="423" customWidth="1"/>
    <col min="4" max="4" width="10.140625" style="423" customWidth="1"/>
    <col min="5" max="16384" width="9.140625" style="423"/>
  </cols>
  <sheetData>
    <row r="1" spans="1:15" ht="15.75" x14ac:dyDescent="0.25">
      <c r="A1" s="143" t="s">
        <v>89</v>
      </c>
      <c r="B1" s="421" t="s">
        <v>991</v>
      </c>
      <c r="C1" s="913" t="s">
        <v>400</v>
      </c>
      <c r="D1" s="913"/>
      <c r="E1" s="913"/>
      <c r="F1" s="913"/>
    </row>
    <row r="2" spans="1:15" ht="15.75" x14ac:dyDescent="0.25">
      <c r="A2" s="143" t="s">
        <v>90</v>
      </c>
      <c r="B2" s="421" t="s">
        <v>992</v>
      </c>
      <c r="C2" s="422"/>
    </row>
    <row r="3" spans="1:15" ht="15.75" x14ac:dyDescent="0.25">
      <c r="A3" s="143" t="s">
        <v>91</v>
      </c>
      <c r="B3" s="388" t="s">
        <v>993</v>
      </c>
      <c r="C3" s="422"/>
    </row>
    <row r="4" spans="1:15" ht="15.75" x14ac:dyDescent="0.25">
      <c r="A4" s="143" t="s">
        <v>93</v>
      </c>
      <c r="B4" s="388" t="s">
        <v>994</v>
      </c>
      <c r="C4" s="422"/>
    </row>
    <row r="5" spans="1:15" ht="15.75" x14ac:dyDescent="0.25">
      <c r="A5" s="144" t="s">
        <v>95</v>
      </c>
      <c r="B5" s="388" t="s">
        <v>995</v>
      </c>
      <c r="C5" s="422"/>
    </row>
    <row r="6" spans="1:15" ht="15.75" x14ac:dyDescent="0.25">
      <c r="A6" s="144" t="s">
        <v>96</v>
      </c>
      <c r="B6" s="388" t="s">
        <v>996</v>
      </c>
      <c r="C6" s="422"/>
    </row>
    <row r="12" spans="1:15" ht="39" customHeight="1" x14ac:dyDescent="0.25">
      <c r="E12" s="424" t="s">
        <v>997</v>
      </c>
      <c r="F12" s="424" t="s">
        <v>998</v>
      </c>
      <c r="G12" s="424" t="s">
        <v>999</v>
      </c>
      <c r="H12" s="424" t="s">
        <v>1000</v>
      </c>
      <c r="I12" s="424" t="s">
        <v>1001</v>
      </c>
      <c r="J12" s="424" t="s">
        <v>1002</v>
      </c>
      <c r="K12" s="424" t="s">
        <v>1003</v>
      </c>
      <c r="N12" s="424"/>
    </row>
    <row r="13" spans="1:15" x14ac:dyDescent="0.25">
      <c r="D13" s="425">
        <v>1.6666666666666668E-3</v>
      </c>
      <c r="E13" s="426">
        <v>5.2879530936479568</v>
      </c>
      <c r="F13" s="426">
        <v>6.1516586691141129</v>
      </c>
      <c r="G13" s="426">
        <v>7.1563929319381714</v>
      </c>
      <c r="H13" s="426">
        <v>7.2824157774448395</v>
      </c>
      <c r="I13" s="426">
        <v>7.2130225598812103</v>
      </c>
      <c r="J13" s="426">
        <v>8.3103485405445099</v>
      </c>
      <c r="K13" s="426">
        <v>8.8432438671588898</v>
      </c>
      <c r="O13" s="427"/>
    </row>
    <row r="14" spans="1:15" x14ac:dyDescent="0.25">
      <c r="D14" s="425">
        <v>3.3333333333333335E-3</v>
      </c>
      <c r="E14" s="426">
        <v>7.8518092632293701</v>
      </c>
      <c r="F14" s="426">
        <v>9.1532386839389801</v>
      </c>
      <c r="G14" s="426">
        <v>10.659744590520859</v>
      </c>
      <c r="H14" s="426">
        <v>11.07771247625351</v>
      </c>
      <c r="I14" s="426">
        <v>11.11111119389534</v>
      </c>
      <c r="J14" s="426">
        <v>12.716856598854065</v>
      </c>
      <c r="K14" s="426">
        <v>13.680337369441986</v>
      </c>
      <c r="O14" s="427"/>
    </row>
    <row r="15" spans="1:15" x14ac:dyDescent="0.25">
      <c r="D15" s="425">
        <v>5.0000000000000001E-3</v>
      </c>
      <c r="E15" s="426">
        <v>9.7747012972831726</v>
      </c>
      <c r="F15" s="426">
        <v>11.364928632974625</v>
      </c>
      <c r="G15" s="426">
        <v>13.366881012916565</v>
      </c>
      <c r="H15" s="426">
        <v>14.113950729370117</v>
      </c>
      <c r="I15" s="426">
        <v>14.229582250118256</v>
      </c>
      <c r="J15" s="426">
        <v>16.144141554832458</v>
      </c>
      <c r="K15" s="426">
        <v>17.480911314487457</v>
      </c>
      <c r="O15" s="427"/>
    </row>
    <row r="16" spans="1:15" x14ac:dyDescent="0.25">
      <c r="D16" s="425">
        <v>6.6666666666666671E-3</v>
      </c>
      <c r="E16" s="426">
        <v>11.377111077308655</v>
      </c>
      <c r="F16" s="426">
        <v>13.260664045810699</v>
      </c>
      <c r="G16" s="426">
        <v>15.596286952495575</v>
      </c>
      <c r="H16" s="426">
        <v>16.694751381874084</v>
      </c>
      <c r="I16" s="426">
        <v>17.036205530166626</v>
      </c>
      <c r="J16" s="426">
        <v>19.408221542835236</v>
      </c>
      <c r="K16" s="426">
        <v>20.763224363327026</v>
      </c>
      <c r="O16" s="427"/>
    </row>
    <row r="17" spans="4:15" x14ac:dyDescent="0.25">
      <c r="D17" s="425">
        <v>8.3333333333333332E-3</v>
      </c>
      <c r="E17" s="426">
        <v>12.819279730319977</v>
      </c>
      <c r="F17" s="426">
        <v>14.840441942214966</v>
      </c>
      <c r="G17" s="426">
        <v>17.666448652744293</v>
      </c>
      <c r="H17" s="426">
        <v>18.82011741399765</v>
      </c>
      <c r="I17" s="426">
        <v>19.375059008598328</v>
      </c>
      <c r="J17" s="426">
        <v>22.182691097259521</v>
      </c>
      <c r="K17" s="426">
        <v>23.700031638145447</v>
      </c>
      <c r="O17" s="427"/>
    </row>
    <row r="18" spans="4:15" x14ac:dyDescent="0.25">
      <c r="D18" s="425">
        <v>0.01</v>
      </c>
      <c r="E18" s="426">
        <v>14.101208746433258</v>
      </c>
      <c r="F18" s="426">
        <v>16.420221328735352</v>
      </c>
      <c r="G18" s="426">
        <v>19.418124854564667</v>
      </c>
      <c r="H18" s="426">
        <v>20.945484936237335</v>
      </c>
      <c r="I18" s="426">
        <v>21.71391099691391</v>
      </c>
      <c r="J18" s="426">
        <v>24.793954193592072</v>
      </c>
      <c r="K18" s="426">
        <v>26.464083790779114</v>
      </c>
      <c r="O18" s="427"/>
    </row>
    <row r="19" spans="4:15" x14ac:dyDescent="0.25">
      <c r="D19" s="425">
        <v>1.1666666666666667E-2</v>
      </c>
      <c r="E19" s="426">
        <v>15.22289514541626</v>
      </c>
      <c r="F19" s="426">
        <v>17.684043943881989</v>
      </c>
      <c r="G19" s="426">
        <v>21.010558307170868</v>
      </c>
      <c r="H19" s="426">
        <v>22.76722639799118</v>
      </c>
      <c r="I19" s="426">
        <v>23.740917444229126</v>
      </c>
      <c r="J19" s="426">
        <v>27.078810334205627</v>
      </c>
      <c r="K19" s="426">
        <v>28.882631659507751</v>
      </c>
      <c r="O19" s="427"/>
    </row>
    <row r="20" spans="4:15" x14ac:dyDescent="0.25">
      <c r="D20" s="425">
        <v>1.3333333333333334E-2</v>
      </c>
      <c r="E20" s="426">
        <v>16.344581544399261</v>
      </c>
      <c r="F20" s="426">
        <v>19.10584568977356</v>
      </c>
      <c r="G20" s="426">
        <v>22.60299026966095</v>
      </c>
      <c r="H20" s="426">
        <v>24.588969349861145</v>
      </c>
      <c r="I20" s="426">
        <v>25.767922401428223</v>
      </c>
      <c r="J20" s="426">
        <v>29.200464487075806</v>
      </c>
      <c r="K20" s="426">
        <v>31.301179528236389</v>
      </c>
    </row>
    <row r="21" spans="4:15" x14ac:dyDescent="0.25">
      <c r="D21" s="425">
        <v>1.5000000000000001E-2</v>
      </c>
      <c r="E21" s="426">
        <v>17.306028306484222</v>
      </c>
      <c r="F21" s="426">
        <v>20.369668304920197</v>
      </c>
      <c r="G21" s="426">
        <v>24.036179482936859</v>
      </c>
      <c r="H21" s="426">
        <v>26.258900761604309</v>
      </c>
      <c r="I21" s="426">
        <v>27.639004588127136</v>
      </c>
      <c r="J21" s="426">
        <v>31.322115659713745</v>
      </c>
      <c r="K21" s="426">
        <v>33.546972274780273</v>
      </c>
    </row>
    <row r="22" spans="4:15" x14ac:dyDescent="0.25">
      <c r="D22" s="425">
        <v>1.6666666666666666E-2</v>
      </c>
      <c r="E22" s="426">
        <v>18.267473578453064</v>
      </c>
      <c r="F22" s="426">
        <v>21.475513279438019</v>
      </c>
      <c r="G22" s="426">
        <v>25.469368696212769</v>
      </c>
      <c r="H22" s="426">
        <v>27.928829193115234</v>
      </c>
      <c r="I22" s="426">
        <v>29.198241233825684</v>
      </c>
      <c r="J22" s="426">
        <v>33.11735987663269</v>
      </c>
      <c r="K22" s="426">
        <v>35.44725775718689</v>
      </c>
    </row>
    <row r="23" spans="4:15" x14ac:dyDescent="0.25">
      <c r="D23" s="425">
        <v>1.8333333333333333E-2</v>
      </c>
      <c r="E23" s="426">
        <v>19.228920340538025</v>
      </c>
      <c r="F23" s="426">
        <v>22.581358253955841</v>
      </c>
      <c r="G23" s="426">
        <v>26.902559399604797</v>
      </c>
      <c r="H23" s="426">
        <v>29.446950554847717</v>
      </c>
      <c r="I23" s="426">
        <v>30.913400650024414</v>
      </c>
      <c r="J23" s="426">
        <v>34.912604093551636</v>
      </c>
      <c r="K23" s="426">
        <v>37.347546219825745</v>
      </c>
    </row>
    <row r="24" spans="4:15" x14ac:dyDescent="0.25">
      <c r="D24" s="425">
        <v>0.02</v>
      </c>
      <c r="E24" s="426">
        <v>20.190365612506866</v>
      </c>
      <c r="F24" s="426">
        <v>23.687203228473663</v>
      </c>
      <c r="G24" s="426">
        <v>28.176504373550415</v>
      </c>
      <c r="H24" s="426">
        <v>30.965068936347961</v>
      </c>
      <c r="I24" s="426">
        <v>32.472634315490723</v>
      </c>
      <c r="J24" s="426">
        <v>36.707848310470581</v>
      </c>
      <c r="K24" s="426">
        <v>39.075079560279846</v>
      </c>
    </row>
    <row r="25" spans="4:15" x14ac:dyDescent="0.25">
      <c r="D25" s="425">
        <v>2.1666666666666667E-2</v>
      </c>
      <c r="E25" s="426">
        <v>21.151812374591827</v>
      </c>
      <c r="F25" s="426">
        <v>24.793049693107605</v>
      </c>
      <c r="G25" s="426">
        <v>29.450452327728271</v>
      </c>
      <c r="H25" s="426">
        <v>32.331374287605286</v>
      </c>
      <c r="I25" s="426">
        <v>33.875948190689087</v>
      </c>
      <c r="J25" s="426">
        <v>38.339889049530029</v>
      </c>
      <c r="K25" s="426">
        <v>40.802612900733948</v>
      </c>
    </row>
    <row r="26" spans="4:15" x14ac:dyDescent="0.25">
      <c r="D26" s="425">
        <v>2.3333333333333334E-2</v>
      </c>
      <c r="E26" s="426">
        <v>21.953018009662628</v>
      </c>
      <c r="F26" s="426">
        <v>25.740915536880493</v>
      </c>
      <c r="G26" s="426">
        <v>30.565154552459717</v>
      </c>
      <c r="H26" s="426">
        <v>33.545869588851929</v>
      </c>
      <c r="I26" s="426">
        <v>35.435181856155396</v>
      </c>
      <c r="J26" s="426">
        <v>39.971929788589478</v>
      </c>
      <c r="K26" s="426">
        <v>42.357391119003296</v>
      </c>
    </row>
    <row r="27" spans="4:15" x14ac:dyDescent="0.25">
      <c r="D27" s="425">
        <v>2.5000000000000001E-2</v>
      </c>
      <c r="E27" s="426">
        <v>22.75422215461731</v>
      </c>
      <c r="F27" s="426">
        <v>26.68878436088562</v>
      </c>
      <c r="G27" s="426">
        <v>31.679856777191162</v>
      </c>
      <c r="H27" s="426">
        <v>34.912177920341492</v>
      </c>
      <c r="I27" s="426">
        <v>36.83849573135376</v>
      </c>
      <c r="J27" s="426">
        <v>41.44076406955719</v>
      </c>
      <c r="K27" s="426">
        <v>43.912172317504883</v>
      </c>
    </row>
    <row r="28" spans="4:15" x14ac:dyDescent="0.25">
      <c r="D28" s="425">
        <v>2.6666666666666668E-2</v>
      </c>
      <c r="E28" s="426">
        <v>23.55542778968811</v>
      </c>
      <c r="F28" s="426">
        <v>27.636650204658508</v>
      </c>
      <c r="G28" s="426">
        <v>32.794559001922607</v>
      </c>
      <c r="H28" s="426">
        <v>36.126673221588135</v>
      </c>
      <c r="I28" s="426">
        <v>38.085883855819702</v>
      </c>
      <c r="J28" s="426">
        <v>42.909601330757141</v>
      </c>
      <c r="K28" s="426">
        <v>45.294198393821716</v>
      </c>
    </row>
    <row r="29" spans="4:15" x14ac:dyDescent="0.25">
      <c r="D29" s="425">
        <v>2.8333333333333335E-2</v>
      </c>
      <c r="E29" s="426">
        <v>24.196390807628632</v>
      </c>
      <c r="F29" s="426">
        <v>28.584519028663635</v>
      </c>
      <c r="G29" s="426">
        <v>33.75001847743988</v>
      </c>
      <c r="H29" s="426">
        <v>37.341165542602539</v>
      </c>
      <c r="I29" s="426">
        <v>39.489194750785828</v>
      </c>
      <c r="J29" s="426">
        <v>44.215232133865356</v>
      </c>
      <c r="K29" s="426">
        <v>46.503472328186035</v>
      </c>
    </row>
    <row r="30" spans="4:15" x14ac:dyDescent="0.25">
      <c r="D30" s="425">
        <v>3.0000000000000002E-2</v>
      </c>
      <c r="E30" s="426">
        <v>24.997596442699432</v>
      </c>
      <c r="F30" s="426">
        <v>29.216429591178894</v>
      </c>
      <c r="G30" s="426">
        <v>34.705480933189392</v>
      </c>
      <c r="H30" s="426">
        <v>38.555660843849182</v>
      </c>
      <c r="I30" s="426">
        <v>40.580660104751587</v>
      </c>
      <c r="J30" s="426">
        <v>45.520865917205811</v>
      </c>
      <c r="K30" s="426">
        <v>47.712746262550354</v>
      </c>
    </row>
    <row r="31" spans="4:15" x14ac:dyDescent="0.25">
      <c r="D31" s="425">
        <v>3.1666666666666669E-2</v>
      </c>
      <c r="E31" s="426">
        <v>25.798800587654114</v>
      </c>
      <c r="F31" s="426">
        <v>30.164298415184021</v>
      </c>
      <c r="G31" s="426">
        <v>35.820183157920837</v>
      </c>
      <c r="H31" s="426">
        <v>39.618346095085144</v>
      </c>
      <c r="I31" s="426">
        <v>41.828048229217529</v>
      </c>
      <c r="J31" s="426">
        <v>46.663293242454529</v>
      </c>
      <c r="K31" s="426">
        <v>48.922020196914673</v>
      </c>
    </row>
    <row r="32" spans="4:15" x14ac:dyDescent="0.25">
      <c r="D32" s="425">
        <v>3.3333333333333333E-2</v>
      </c>
      <c r="E32" s="426">
        <v>26.439765095710754</v>
      </c>
      <c r="F32" s="426">
        <v>30.954185128211975</v>
      </c>
      <c r="G32" s="426">
        <v>36.77564263343811</v>
      </c>
      <c r="H32" s="426">
        <v>40.681028366088867</v>
      </c>
      <c r="I32" s="426">
        <v>42.919513583183289</v>
      </c>
      <c r="J32" s="426">
        <v>47.805720567703247</v>
      </c>
      <c r="K32" s="426">
        <v>50.131291151046753</v>
      </c>
    </row>
    <row r="33" spans="4:11" x14ac:dyDescent="0.25">
      <c r="D33" s="425">
        <v>3.5000000000000003E-2</v>
      </c>
      <c r="E33" s="426">
        <v>27.080729603767395</v>
      </c>
      <c r="F33" s="426">
        <v>31.744074821472168</v>
      </c>
      <c r="G33" s="426">
        <v>37.731102108955383</v>
      </c>
      <c r="H33" s="426">
        <v>41.591900587081909</v>
      </c>
      <c r="I33" s="426">
        <v>44.010975956916809</v>
      </c>
      <c r="J33" s="426">
        <v>48.948150873184204</v>
      </c>
      <c r="K33" s="426">
        <v>51.340568065643311</v>
      </c>
    </row>
    <row r="34" spans="4:11" x14ac:dyDescent="0.25">
      <c r="D34" s="425">
        <v>3.6666666666666667E-2</v>
      </c>
      <c r="E34" s="426">
        <v>27.881935238838196</v>
      </c>
      <c r="F34" s="426">
        <v>32.533964514732361</v>
      </c>
      <c r="G34" s="426">
        <v>38.527318835258484</v>
      </c>
      <c r="H34" s="426">
        <v>42.654582858085632</v>
      </c>
      <c r="I34" s="426">
        <v>44.946518540382385</v>
      </c>
      <c r="J34" s="426">
        <v>50.090581178665161</v>
      </c>
      <c r="K34" s="426">
        <v>52.377086877822876</v>
      </c>
    </row>
    <row r="35" spans="4:11" x14ac:dyDescent="0.25">
      <c r="D35" s="425">
        <v>3.8333333333333337E-2</v>
      </c>
      <c r="E35" s="426">
        <v>28.522899746894836</v>
      </c>
      <c r="F35" s="426">
        <v>33.323854207992554</v>
      </c>
      <c r="G35" s="426">
        <v>39.482778310775757</v>
      </c>
      <c r="H35" s="426">
        <v>43.565455079078674</v>
      </c>
      <c r="I35" s="426">
        <v>46.037983894348145</v>
      </c>
      <c r="J35" s="426">
        <v>51.069802045822144</v>
      </c>
      <c r="K35" s="426">
        <v>53.413605690002441</v>
      </c>
    </row>
    <row r="36" spans="4:11" x14ac:dyDescent="0.25">
      <c r="D36" s="425">
        <v>0.04</v>
      </c>
      <c r="E36" s="426">
        <v>29.163861274719238</v>
      </c>
      <c r="F36" s="426">
        <v>34.113743901252747</v>
      </c>
      <c r="G36" s="426">
        <v>40.278995037078857</v>
      </c>
      <c r="H36" s="426">
        <v>44.628137350082397</v>
      </c>
      <c r="I36" s="426">
        <v>46.973523497581482</v>
      </c>
      <c r="J36" s="426">
        <v>52.049028873443604</v>
      </c>
      <c r="K36" s="426">
        <v>54.450124502182007</v>
      </c>
    </row>
    <row r="37" spans="4:11" x14ac:dyDescent="0.25">
      <c r="D37" s="425">
        <v>4.1666666666666671E-2</v>
      </c>
      <c r="E37" s="426">
        <v>29.965066909790039</v>
      </c>
      <c r="F37" s="426">
        <v>34.903633594512939</v>
      </c>
      <c r="G37" s="426">
        <v>41.23445451259613</v>
      </c>
      <c r="H37" s="426">
        <v>45.539006590843201</v>
      </c>
      <c r="I37" s="426">
        <v>47.909066081047058</v>
      </c>
      <c r="J37" s="426">
        <v>53.028249740600586</v>
      </c>
      <c r="K37" s="426">
        <v>55.313891172409058</v>
      </c>
    </row>
    <row r="38" spans="4:11" x14ac:dyDescent="0.25">
      <c r="D38" s="425">
        <v>4.3333333333333335E-2</v>
      </c>
      <c r="E38" s="426">
        <v>30.60603141784668</v>
      </c>
      <c r="F38" s="426">
        <v>35.535544157028198</v>
      </c>
      <c r="G38" s="426">
        <v>42.030671238899231</v>
      </c>
      <c r="H38" s="426">
        <v>46.449878811836243</v>
      </c>
      <c r="I38" s="426">
        <v>48.844605684280396</v>
      </c>
      <c r="J38" s="426">
        <v>54.170680046081543</v>
      </c>
      <c r="K38" s="426">
        <v>56.350409984588623</v>
      </c>
    </row>
    <row r="39" spans="4:11" x14ac:dyDescent="0.25">
      <c r="D39" s="425">
        <v>4.5000000000000005E-2</v>
      </c>
      <c r="E39" s="426">
        <v>31.24699592590332</v>
      </c>
      <c r="F39" s="426">
        <v>36.325433850288391</v>
      </c>
      <c r="G39" s="426">
        <v>42.66764223575592</v>
      </c>
      <c r="H39" s="426">
        <v>47.208938002586365</v>
      </c>
      <c r="I39" s="426">
        <v>49.624225497245789</v>
      </c>
      <c r="J39" s="426">
        <v>54.986697435379028</v>
      </c>
      <c r="K39" s="426">
        <v>57.214176654815674</v>
      </c>
    </row>
    <row r="40" spans="4:11" x14ac:dyDescent="0.25">
      <c r="D40" s="425">
        <v>4.6666666666666669E-2</v>
      </c>
      <c r="E40" s="426">
        <v>31.887960433959961</v>
      </c>
      <c r="F40" s="426">
        <v>36.957347393035889</v>
      </c>
      <c r="G40" s="426">
        <v>43.463858962059021</v>
      </c>
      <c r="H40" s="426">
        <v>48.119810223579407</v>
      </c>
      <c r="I40" s="426">
        <v>50.559765100479126</v>
      </c>
      <c r="J40" s="426">
        <v>55.802720785140991</v>
      </c>
      <c r="K40" s="426">
        <v>57.90519118309021</v>
      </c>
    </row>
    <row r="41" spans="4:11" x14ac:dyDescent="0.25">
      <c r="D41" s="425">
        <v>4.8333333333333339E-2</v>
      </c>
      <c r="E41" s="426">
        <v>32.528924942016602</v>
      </c>
      <c r="F41" s="426">
        <v>37.589257955551147</v>
      </c>
      <c r="G41" s="426">
        <v>44.260075688362122</v>
      </c>
      <c r="H41" s="426">
        <v>48.878869414329529</v>
      </c>
      <c r="I41" s="426">
        <v>51.33938193321228</v>
      </c>
      <c r="J41" s="426">
        <v>56.618738174438477</v>
      </c>
      <c r="K41" s="426">
        <v>58.768957853317261</v>
      </c>
    </row>
    <row r="42" spans="4:11" x14ac:dyDescent="0.25">
      <c r="D42" s="425">
        <v>0.05</v>
      </c>
      <c r="E42" s="426">
        <v>33.009645342826843</v>
      </c>
      <c r="F42" s="426">
        <v>38.221168518066406</v>
      </c>
      <c r="G42" s="426">
        <v>45.056292414665222</v>
      </c>
      <c r="H42" s="426">
        <v>49.789741635322571</v>
      </c>
      <c r="I42" s="426">
        <v>52.274924516677856</v>
      </c>
      <c r="J42" s="426">
        <v>57.434761524200439</v>
      </c>
      <c r="K42" s="426">
        <v>59.805482625961304</v>
      </c>
    </row>
    <row r="43" spans="4:11" x14ac:dyDescent="0.25">
      <c r="D43" s="425">
        <v>5.1666666666666673E-2</v>
      </c>
      <c r="E43" s="426">
        <v>33.650609850883484</v>
      </c>
      <c r="F43" s="426">
        <v>39.011058211326599</v>
      </c>
      <c r="G43" s="426">
        <v>45.69326639175415</v>
      </c>
      <c r="H43" s="426">
        <v>50.548797845840454</v>
      </c>
      <c r="I43" s="426">
        <v>53.054541349411011</v>
      </c>
      <c r="J43" s="426">
        <v>58.250778913497925</v>
      </c>
      <c r="K43" s="426">
        <v>60.496491193771362</v>
      </c>
    </row>
    <row r="44" spans="4:11" x14ac:dyDescent="0.25">
      <c r="D44" s="425">
        <v>5.3333333333333337E-2</v>
      </c>
      <c r="E44" s="426">
        <v>34.131333231925964</v>
      </c>
      <c r="F44" s="426">
        <v>39.484992623329163</v>
      </c>
      <c r="G44" s="426">
        <v>46.489483118057251</v>
      </c>
      <c r="H44" s="426">
        <v>51.307857036590576</v>
      </c>
      <c r="I44" s="426">
        <v>53.834158182144165</v>
      </c>
      <c r="J44" s="426">
        <v>58.903592824935913</v>
      </c>
      <c r="K44" s="426">
        <v>61.187505722045898</v>
      </c>
    </row>
    <row r="45" spans="4:11" x14ac:dyDescent="0.25">
      <c r="D45" s="425">
        <v>5.5E-2</v>
      </c>
      <c r="E45" s="426">
        <v>34.772297739982605</v>
      </c>
      <c r="F45" s="426">
        <v>40.116903185844421</v>
      </c>
      <c r="G45" s="426">
        <v>47.12645411491394</v>
      </c>
      <c r="H45" s="426">
        <v>51.915109157562256</v>
      </c>
      <c r="I45" s="426">
        <v>54.457855224609375</v>
      </c>
      <c r="J45" s="426">
        <v>59.719616174697876</v>
      </c>
      <c r="K45" s="426">
        <v>61.878520250320435</v>
      </c>
    </row>
    <row r="46" spans="4:11" x14ac:dyDescent="0.25">
      <c r="D46" s="425">
        <v>5.6666666666666671E-2</v>
      </c>
      <c r="E46" s="426">
        <v>35.413262248039246</v>
      </c>
      <c r="F46" s="426">
        <v>40.74881374835968</v>
      </c>
      <c r="G46" s="426">
        <v>47.763428092002869</v>
      </c>
      <c r="H46" s="426">
        <v>52.674168348312378</v>
      </c>
      <c r="I46" s="426">
        <v>55.237472057342529</v>
      </c>
      <c r="J46" s="426">
        <v>60.372430086135864</v>
      </c>
      <c r="K46" s="426">
        <v>62.569534778594971</v>
      </c>
    </row>
    <row r="47" spans="4:11" x14ac:dyDescent="0.25">
      <c r="D47" s="425">
        <v>5.8333333333333334E-2</v>
      </c>
      <c r="E47" s="426">
        <v>35.893985629081726</v>
      </c>
      <c r="F47" s="426">
        <v>41.380727291107178</v>
      </c>
      <c r="G47" s="426">
        <v>48.400402069091797</v>
      </c>
      <c r="H47" s="426">
        <v>53.28141450881958</v>
      </c>
      <c r="I47" s="426">
        <v>55.861163139343262</v>
      </c>
      <c r="J47" s="426">
        <v>61.02524995803833</v>
      </c>
      <c r="K47" s="426">
        <v>63.260549306869507</v>
      </c>
    </row>
    <row r="48" spans="4:11" x14ac:dyDescent="0.25">
      <c r="D48" s="425">
        <v>6.0000000000000005E-2</v>
      </c>
      <c r="E48" s="426">
        <v>36.374709010124207</v>
      </c>
      <c r="F48" s="426">
        <v>41.854661703109741</v>
      </c>
      <c r="G48" s="426">
        <v>49.037373065948486</v>
      </c>
      <c r="H48" s="426">
        <v>54.040473699569702</v>
      </c>
      <c r="I48" s="426">
        <v>56.640785932540894</v>
      </c>
      <c r="J48" s="426">
        <v>61.678063869476318</v>
      </c>
      <c r="K48" s="426">
        <v>63.951557874679565</v>
      </c>
    </row>
    <row r="49" spans="4:11" x14ac:dyDescent="0.25">
      <c r="D49" s="425">
        <v>6.1666666666666668E-2</v>
      </c>
      <c r="E49" s="426">
        <v>36.855429410934448</v>
      </c>
      <c r="F49" s="426">
        <v>42.486572265625</v>
      </c>
      <c r="G49" s="426">
        <v>49.515104293823242</v>
      </c>
      <c r="H49" s="426">
        <v>54.647719860076904</v>
      </c>
      <c r="I49" s="426">
        <v>57.420402765274048</v>
      </c>
      <c r="J49" s="426">
        <v>62.330877780914307</v>
      </c>
      <c r="K49" s="426">
        <v>64.642572402954102</v>
      </c>
    </row>
    <row r="50" spans="4:11" x14ac:dyDescent="0.25">
      <c r="D50" s="425">
        <v>6.3333333333333339E-2</v>
      </c>
      <c r="E50" s="426">
        <v>37.336152791976929</v>
      </c>
      <c r="F50" s="426">
        <v>42.960506677627563</v>
      </c>
      <c r="G50" s="426">
        <v>50.152075290679932</v>
      </c>
      <c r="H50" s="426">
        <v>55.254966020584106</v>
      </c>
      <c r="I50" s="426">
        <v>58.04409384727478</v>
      </c>
      <c r="J50" s="426">
        <v>62.983697652816772</v>
      </c>
      <c r="K50" s="426">
        <v>65.160834789276123</v>
      </c>
    </row>
    <row r="51" spans="4:11" x14ac:dyDescent="0.25">
      <c r="D51" s="425">
        <v>6.5000000000000002E-2</v>
      </c>
      <c r="E51" s="426">
        <v>37.816876173019409</v>
      </c>
      <c r="F51" s="426">
        <v>43.592417240142822</v>
      </c>
      <c r="G51" s="426">
        <v>50.789052248001099</v>
      </c>
      <c r="H51" s="426">
        <v>55.862218141555786</v>
      </c>
      <c r="I51" s="426">
        <v>58.66779088973999</v>
      </c>
      <c r="J51" s="426">
        <v>63.636511564254761</v>
      </c>
      <c r="K51" s="426">
        <v>65.851849317550659</v>
      </c>
    </row>
    <row r="52" spans="4:11" x14ac:dyDescent="0.25">
      <c r="D52" s="425">
        <v>6.6666666666666666E-2</v>
      </c>
      <c r="E52" s="426">
        <v>38.45784068107605</v>
      </c>
      <c r="F52" s="426">
        <v>44.066351652145386</v>
      </c>
      <c r="G52" s="426">
        <v>51.426023244857788</v>
      </c>
      <c r="H52" s="426">
        <v>56.469464302062988</v>
      </c>
      <c r="I52" s="426">
        <v>59.291481971740723</v>
      </c>
      <c r="J52" s="426">
        <v>64.289325475692749</v>
      </c>
      <c r="K52" s="426">
        <v>66.370105743408203</v>
      </c>
    </row>
    <row r="53" spans="4:11" x14ac:dyDescent="0.25">
      <c r="D53" s="425">
        <v>6.8333333333333343E-2</v>
      </c>
      <c r="E53" s="426">
        <v>38.77832293510437</v>
      </c>
      <c r="F53" s="426">
        <v>44.54028308391571</v>
      </c>
      <c r="G53" s="426">
        <v>51.903754472732544</v>
      </c>
      <c r="H53" s="426">
        <v>57.07671046257019</v>
      </c>
      <c r="I53" s="426">
        <v>59.915179014205933</v>
      </c>
      <c r="J53" s="426">
        <v>64.778941869735718</v>
      </c>
      <c r="K53" s="426">
        <v>66.888368129730225</v>
      </c>
    </row>
    <row r="54" spans="4:11" x14ac:dyDescent="0.25">
      <c r="D54" s="425">
        <v>7.0000000000000007E-2</v>
      </c>
      <c r="E54" s="426">
        <v>39.259046316146851</v>
      </c>
      <c r="F54" s="426">
        <v>45.172196626663208</v>
      </c>
      <c r="G54" s="426">
        <v>52.540725469589233</v>
      </c>
      <c r="H54" s="426">
        <v>57.683956623077393</v>
      </c>
      <c r="I54" s="426">
        <v>60.382950305938721</v>
      </c>
      <c r="J54" s="426">
        <v>65.431755781173706</v>
      </c>
      <c r="K54" s="426">
        <v>67.579382658004761</v>
      </c>
    </row>
    <row r="55" spans="4:11" x14ac:dyDescent="0.25">
      <c r="D55" s="425">
        <v>7.166666666666667E-2</v>
      </c>
      <c r="E55" s="426">
        <v>39.739769697189331</v>
      </c>
      <c r="F55" s="426">
        <v>45.646128058433533</v>
      </c>
      <c r="G55" s="426">
        <v>53.018456697463989</v>
      </c>
      <c r="H55" s="426">
        <v>58.139395713806152</v>
      </c>
      <c r="I55" s="426">
        <v>61.006641387939453</v>
      </c>
      <c r="J55" s="426">
        <v>66.084569692611694</v>
      </c>
      <c r="K55" s="426">
        <v>68.097639083862305</v>
      </c>
    </row>
    <row r="56" spans="4:11" x14ac:dyDescent="0.25">
      <c r="D56" s="425">
        <v>7.3333333333333334E-2</v>
      </c>
      <c r="E56" s="426">
        <v>40.220493078231812</v>
      </c>
      <c r="F56" s="426">
        <v>46.120062470436096</v>
      </c>
      <c r="G56" s="426">
        <v>53.655427694320679</v>
      </c>
      <c r="H56" s="426">
        <v>58.746641874313354</v>
      </c>
      <c r="I56" s="426">
        <v>61.630338430404663</v>
      </c>
      <c r="J56" s="426">
        <v>66.574186086654663</v>
      </c>
      <c r="K56" s="426">
        <v>68.615901470184326</v>
      </c>
    </row>
    <row r="57" spans="4:11" x14ac:dyDescent="0.25">
      <c r="D57" s="425">
        <v>7.5000000000000011E-2</v>
      </c>
      <c r="E57" s="426">
        <v>40.701213479042053</v>
      </c>
      <c r="F57" s="426">
        <v>46.59399688243866</v>
      </c>
      <c r="G57" s="426">
        <v>54.133158922195435</v>
      </c>
      <c r="H57" s="426">
        <v>59.202075004577637</v>
      </c>
      <c r="I57" s="426">
        <v>62.098109722137451</v>
      </c>
      <c r="J57" s="426">
        <v>67.063796520233154</v>
      </c>
      <c r="K57" s="426">
        <v>68.961405754089355</v>
      </c>
    </row>
    <row r="58" spans="4:11" x14ac:dyDescent="0.25">
      <c r="D58" s="425">
        <v>7.6666666666666675E-2</v>
      </c>
      <c r="E58" s="426">
        <v>41.181936860084534</v>
      </c>
      <c r="F58" s="426">
        <v>47.067931294441223</v>
      </c>
      <c r="G58" s="426">
        <v>54.770129919052124</v>
      </c>
      <c r="H58" s="426">
        <v>59.809327125549316</v>
      </c>
      <c r="I58" s="426">
        <v>62.565875053405762</v>
      </c>
      <c r="J58" s="426">
        <v>67.716610431671143</v>
      </c>
      <c r="K58" s="426">
        <v>69.479668140411377</v>
      </c>
    </row>
    <row r="59" spans="4:11" x14ac:dyDescent="0.25">
      <c r="D59" s="425">
        <v>7.8333333333333338E-2</v>
      </c>
      <c r="E59" s="426">
        <v>41.662660241127014</v>
      </c>
      <c r="F59" s="426">
        <v>47.541862726211548</v>
      </c>
      <c r="G59" s="426">
        <v>55.24786114692688</v>
      </c>
      <c r="H59" s="426">
        <v>60.264760255813599</v>
      </c>
      <c r="I59" s="426">
        <v>63.03364634513855</v>
      </c>
      <c r="J59" s="426">
        <v>68.206226825714111</v>
      </c>
      <c r="K59" s="426">
        <v>69.997924566268921</v>
      </c>
    </row>
    <row r="60" spans="4:11" x14ac:dyDescent="0.25">
      <c r="D60" s="425">
        <v>0.08</v>
      </c>
      <c r="E60" s="426">
        <v>42.143383622169495</v>
      </c>
      <c r="F60" s="426">
        <v>48.015797138214111</v>
      </c>
      <c r="G60" s="426">
        <v>55.725592374801636</v>
      </c>
      <c r="H60" s="426">
        <v>60.872006416320801</v>
      </c>
      <c r="I60" s="426">
        <v>63.65734338760376</v>
      </c>
      <c r="J60" s="426">
        <v>68.695837259292603</v>
      </c>
      <c r="K60" s="426">
        <v>70.516186952590942</v>
      </c>
    </row>
    <row r="61" spans="4:11" x14ac:dyDescent="0.25">
      <c r="D61" s="425">
        <v>8.1666666666666665E-2</v>
      </c>
      <c r="E61" s="426">
        <v>42.624107003211975</v>
      </c>
      <c r="F61" s="426">
        <v>48.489731550216675</v>
      </c>
      <c r="G61" s="426">
        <v>56.203323602676392</v>
      </c>
      <c r="H61" s="426">
        <v>61.327445507049561</v>
      </c>
      <c r="I61" s="426">
        <v>64.125114679336548</v>
      </c>
      <c r="J61" s="426">
        <v>69.185447692871094</v>
      </c>
      <c r="K61" s="426">
        <v>70.861691236495972</v>
      </c>
    </row>
    <row r="62" spans="4:11" x14ac:dyDescent="0.25">
      <c r="D62" s="425">
        <v>8.3333333333333343E-2</v>
      </c>
      <c r="E62" s="426">
        <v>43.104830384254456</v>
      </c>
      <c r="F62" s="426">
        <v>48.963665962219238</v>
      </c>
      <c r="G62" s="426">
        <v>56.68104887008667</v>
      </c>
      <c r="H62" s="426">
        <v>61.782878637313843</v>
      </c>
      <c r="I62" s="426">
        <v>64.592885971069336</v>
      </c>
      <c r="J62" s="426">
        <v>69.675058126449585</v>
      </c>
      <c r="K62" s="426">
        <v>71.379953622817993</v>
      </c>
    </row>
    <row r="63" spans="4:11" x14ac:dyDescent="0.25">
      <c r="D63" s="425">
        <v>8.5000000000000006E-2</v>
      </c>
      <c r="E63" s="426">
        <v>43.425312638282776</v>
      </c>
      <c r="F63" s="426">
        <v>49.437597393989563</v>
      </c>
      <c r="G63" s="426">
        <v>57.158780097961426</v>
      </c>
      <c r="H63" s="426">
        <v>62.238311767578125</v>
      </c>
      <c r="I63" s="426">
        <v>65.060651302337646</v>
      </c>
      <c r="J63" s="426">
        <v>70.001471042633057</v>
      </c>
      <c r="K63" s="426">
        <v>71.898216009140015</v>
      </c>
    </row>
    <row r="64" spans="4:11" x14ac:dyDescent="0.25">
      <c r="D64" s="425">
        <v>8.666666666666667E-2</v>
      </c>
      <c r="E64" s="426">
        <v>43.906036019325256</v>
      </c>
      <c r="F64" s="426">
        <v>49.753555655479431</v>
      </c>
      <c r="G64" s="426">
        <v>57.636511325836182</v>
      </c>
      <c r="H64" s="426">
        <v>62.693750858306885</v>
      </c>
      <c r="I64" s="426">
        <v>65.528422594070435</v>
      </c>
      <c r="J64" s="426">
        <v>70.491081476211548</v>
      </c>
      <c r="K64" s="426">
        <v>72.243720293045044</v>
      </c>
    </row>
    <row r="65" spans="4:11" x14ac:dyDescent="0.25">
      <c r="D65" s="425">
        <v>8.8333333333333333E-2</v>
      </c>
      <c r="E65" s="426">
        <v>44.386756420135498</v>
      </c>
      <c r="F65" s="426">
        <v>50.227487087249756</v>
      </c>
      <c r="G65" s="426">
        <v>58.114242553710938</v>
      </c>
      <c r="H65" s="426">
        <v>63.149183988571167</v>
      </c>
      <c r="I65" s="426">
        <v>65.996193885803223</v>
      </c>
      <c r="J65" s="426">
        <v>70.980691909790039</v>
      </c>
      <c r="K65" s="426">
        <v>72.589224576950073</v>
      </c>
    </row>
    <row r="66" spans="4:11" x14ac:dyDescent="0.25">
      <c r="D66" s="425">
        <v>9.0000000000000011E-2</v>
      </c>
      <c r="E66" s="426">
        <v>44.707238674163818</v>
      </c>
      <c r="F66" s="426">
        <v>50.701421499252319</v>
      </c>
      <c r="G66" s="426">
        <v>58.591973781585693</v>
      </c>
      <c r="H66" s="426">
        <v>63.604623079299927</v>
      </c>
      <c r="I66" s="426">
        <v>66.463965177536011</v>
      </c>
      <c r="J66" s="426">
        <v>71.307098865509033</v>
      </c>
      <c r="K66" s="426">
        <v>72.93473482131958</v>
      </c>
    </row>
    <row r="67" spans="4:11" x14ac:dyDescent="0.25">
      <c r="D67" s="425">
        <v>9.1666666666666674E-2</v>
      </c>
      <c r="E67" s="426">
        <v>45.187962055206299</v>
      </c>
      <c r="F67" s="426">
        <v>51.175355911254883</v>
      </c>
      <c r="G67" s="426">
        <v>59.069699048995972</v>
      </c>
      <c r="H67" s="426">
        <v>64.060056209564209</v>
      </c>
      <c r="I67" s="426">
        <v>66.931736469268799</v>
      </c>
      <c r="J67" s="426">
        <v>71.796715259552002</v>
      </c>
      <c r="K67" s="426">
        <v>73.452991247177124</v>
      </c>
    </row>
    <row r="68" spans="4:11" x14ac:dyDescent="0.25">
      <c r="D68" s="425">
        <v>9.3333333333333338E-2</v>
      </c>
      <c r="E68" s="426">
        <v>45.668685436248779</v>
      </c>
      <c r="F68" s="426">
        <v>51.649290323257446</v>
      </c>
      <c r="G68" s="426">
        <v>59.547430276870728</v>
      </c>
      <c r="H68" s="426">
        <v>64.515495300292969</v>
      </c>
      <c r="I68" s="426">
        <v>67.243582010269165</v>
      </c>
      <c r="J68" s="426">
        <v>72.123122215270996</v>
      </c>
      <c r="K68" s="426">
        <v>73.798501491546631</v>
      </c>
    </row>
    <row r="69" spans="4:11" x14ac:dyDescent="0.25">
      <c r="D69" s="425">
        <v>9.5000000000000001E-2</v>
      </c>
      <c r="E69" s="426">
        <v>45.9891676902771</v>
      </c>
      <c r="F69" s="426">
        <v>52.12322473526001</v>
      </c>
      <c r="G69" s="426">
        <v>59.865915775299072</v>
      </c>
      <c r="H69" s="426">
        <v>64.819115400314331</v>
      </c>
      <c r="I69" s="426">
        <v>67.711353302001953</v>
      </c>
      <c r="J69" s="426">
        <v>72.44952917098999</v>
      </c>
      <c r="K69" s="426">
        <v>74.14400577545166</v>
      </c>
    </row>
    <row r="70" spans="4:11" x14ac:dyDescent="0.25">
      <c r="D70" s="425">
        <v>9.6666666666666679E-2</v>
      </c>
      <c r="E70" s="426">
        <v>46.46989107131958</v>
      </c>
      <c r="F70" s="426">
        <v>52.4391770362854</v>
      </c>
      <c r="G70" s="426">
        <v>60.343647003173828</v>
      </c>
      <c r="H70" s="426">
        <v>65.274554491043091</v>
      </c>
      <c r="I70" s="426">
        <v>68.179124593734741</v>
      </c>
      <c r="J70" s="426">
        <v>72.939139604568481</v>
      </c>
      <c r="K70" s="426">
        <v>74.489516019821167</v>
      </c>
    </row>
    <row r="71" spans="4:11" x14ac:dyDescent="0.25">
      <c r="D71" s="425">
        <v>9.8333333333333342E-2</v>
      </c>
      <c r="E71" s="426">
        <v>46.7903733253479</v>
      </c>
      <c r="F71" s="426">
        <v>52.755135297775269</v>
      </c>
      <c r="G71" s="426">
        <v>60.662132501602173</v>
      </c>
      <c r="H71" s="426">
        <v>65.578174591064453</v>
      </c>
      <c r="I71" s="426">
        <v>68.490970134735107</v>
      </c>
      <c r="J71" s="426">
        <v>73.265546560287476</v>
      </c>
      <c r="K71" s="426">
        <v>75.007772445678711</v>
      </c>
    </row>
    <row r="72" spans="4:11" x14ac:dyDescent="0.25">
      <c r="D72" s="425">
        <v>0.1</v>
      </c>
      <c r="E72" s="426">
        <v>47.110855579376221</v>
      </c>
      <c r="F72" s="426">
        <v>53.229069709777832</v>
      </c>
      <c r="G72" s="426">
        <v>60.980618000030518</v>
      </c>
      <c r="H72" s="426">
        <v>66.033613681793213</v>
      </c>
      <c r="I72" s="426">
        <v>68.958741426467896</v>
      </c>
      <c r="J72" s="426">
        <v>73.591959476470947</v>
      </c>
      <c r="K72" s="426">
        <v>75.353282690048218</v>
      </c>
    </row>
    <row r="73" spans="4:11" x14ac:dyDescent="0.25">
      <c r="D73" s="425">
        <v>0.10166666666666667</v>
      </c>
      <c r="E73" s="426">
        <v>47.591578960418701</v>
      </c>
      <c r="F73" s="426">
        <v>53.545022010803223</v>
      </c>
      <c r="G73" s="426">
        <v>61.458349227905273</v>
      </c>
      <c r="H73" s="426">
        <v>66.489046812057495</v>
      </c>
      <c r="I73" s="426">
        <v>69.270586967468262</v>
      </c>
      <c r="J73" s="426">
        <v>73.918366432189941</v>
      </c>
      <c r="K73" s="426">
        <v>75.526034832000732</v>
      </c>
    </row>
    <row r="74" spans="4:11" x14ac:dyDescent="0.25">
      <c r="D74" s="425">
        <v>0.10333333333333335</v>
      </c>
      <c r="E74" s="426">
        <v>47.912061214447021</v>
      </c>
      <c r="F74" s="426">
        <v>54.018956422805786</v>
      </c>
      <c r="G74" s="426">
        <v>61.936080455780029</v>
      </c>
      <c r="H74" s="426">
        <v>66.792672872543335</v>
      </c>
      <c r="I74" s="426">
        <v>69.73835825920105</v>
      </c>
      <c r="J74" s="426">
        <v>74.244773387908936</v>
      </c>
      <c r="K74" s="426">
        <v>75.871539115905762</v>
      </c>
    </row>
    <row r="75" spans="4:11" x14ac:dyDescent="0.25">
      <c r="D75" s="425">
        <v>0.10500000000000001</v>
      </c>
      <c r="E75" s="426">
        <v>48.232540488243103</v>
      </c>
      <c r="F75" s="426">
        <v>54.334914684295654</v>
      </c>
      <c r="G75" s="426">
        <v>62.254565954208374</v>
      </c>
      <c r="H75" s="426">
        <v>67.248106002807617</v>
      </c>
      <c r="I75" s="426">
        <v>70.050209760665894</v>
      </c>
      <c r="J75" s="426">
        <v>74.734383821487427</v>
      </c>
      <c r="K75" s="426">
        <v>76.217049360275269</v>
      </c>
    </row>
    <row r="76" spans="4:11" x14ac:dyDescent="0.25">
      <c r="D76" s="425">
        <v>0.10666666666666667</v>
      </c>
      <c r="E76" s="426">
        <v>48.713263869285583</v>
      </c>
      <c r="F76" s="426">
        <v>54.650866985321045</v>
      </c>
      <c r="G76" s="426">
        <v>62.73229718208313</v>
      </c>
      <c r="H76" s="426">
        <v>67.703539133071899</v>
      </c>
      <c r="I76" s="426">
        <v>70.36205530166626</v>
      </c>
      <c r="J76" s="426">
        <v>75.060790777206421</v>
      </c>
      <c r="K76" s="426">
        <v>76.562553644180298</v>
      </c>
    </row>
    <row r="77" spans="4:11" x14ac:dyDescent="0.25">
      <c r="D77" s="425">
        <v>0.10833333333333334</v>
      </c>
      <c r="E77" s="426">
        <v>49.033746123313904</v>
      </c>
      <c r="F77" s="426">
        <v>55.124801397323608</v>
      </c>
      <c r="G77" s="426">
        <v>63.050782680511475</v>
      </c>
      <c r="H77" s="426">
        <v>68.007165193557739</v>
      </c>
      <c r="I77" s="426">
        <v>70.829826593399048</v>
      </c>
      <c r="J77" s="426">
        <v>75.387203693389893</v>
      </c>
      <c r="K77" s="426">
        <v>76.908057928085327</v>
      </c>
    </row>
    <row r="78" spans="4:11" x14ac:dyDescent="0.25">
      <c r="D78" s="425">
        <v>0.11</v>
      </c>
      <c r="E78" s="426">
        <v>49.354228377342224</v>
      </c>
      <c r="F78" s="426">
        <v>55.598735809326172</v>
      </c>
      <c r="G78" s="426">
        <v>63.52851390838623</v>
      </c>
      <c r="H78" s="426">
        <v>68.310791254043579</v>
      </c>
      <c r="I78" s="426">
        <v>71.141672134399414</v>
      </c>
      <c r="J78" s="426">
        <v>75.713610649108887</v>
      </c>
      <c r="K78" s="426">
        <v>77.253568172454834</v>
      </c>
    </row>
    <row r="79" spans="4:11" x14ac:dyDescent="0.25">
      <c r="D79" s="425">
        <v>0.11166666666666668</v>
      </c>
      <c r="E79" s="426">
        <v>49.834951758384705</v>
      </c>
      <c r="F79" s="426">
        <v>55.91469407081604</v>
      </c>
      <c r="G79" s="426">
        <v>63.846999406814575</v>
      </c>
      <c r="H79" s="426">
        <v>68.766224384307861</v>
      </c>
      <c r="I79" s="426">
        <v>71.45351767539978</v>
      </c>
      <c r="J79" s="426">
        <v>76.040017604827881</v>
      </c>
      <c r="K79" s="426">
        <v>77.426320314407349</v>
      </c>
    </row>
    <row r="80" spans="4:11" x14ac:dyDescent="0.25">
      <c r="D80" s="425">
        <v>0.11333333333333334</v>
      </c>
      <c r="E80" s="426">
        <v>50.155431032180786</v>
      </c>
      <c r="F80" s="426">
        <v>56.230646371841431</v>
      </c>
      <c r="G80" s="426">
        <v>64.16548490524292</v>
      </c>
      <c r="H80" s="426">
        <v>69.069850444793701</v>
      </c>
      <c r="I80" s="426">
        <v>71.921288967132568</v>
      </c>
      <c r="J80" s="426">
        <v>76.366424560546875</v>
      </c>
      <c r="K80" s="426">
        <v>77.771824598312378</v>
      </c>
    </row>
    <row r="81" spans="4:11" x14ac:dyDescent="0.25">
      <c r="D81" s="425">
        <v>0.115</v>
      </c>
      <c r="E81" s="426">
        <v>50.475913286209106</v>
      </c>
      <c r="F81" s="426">
        <v>56.704580783843994</v>
      </c>
      <c r="G81" s="426">
        <v>64.483970403671265</v>
      </c>
      <c r="H81" s="426">
        <v>69.373470544815063</v>
      </c>
      <c r="I81" s="426">
        <v>72.233134508132935</v>
      </c>
      <c r="J81" s="426">
        <v>76.529628038406372</v>
      </c>
      <c r="K81" s="426">
        <v>77.94458270072937</v>
      </c>
    </row>
    <row r="82" spans="4:11" x14ac:dyDescent="0.25">
      <c r="D82" s="425">
        <v>0.11666666666666667</v>
      </c>
      <c r="E82" s="426">
        <v>50.796395540237427</v>
      </c>
      <c r="F82" s="426">
        <v>57.020539045333862</v>
      </c>
      <c r="G82" s="426">
        <v>64.802455902099609</v>
      </c>
      <c r="H82" s="426">
        <v>69.828909635543823</v>
      </c>
      <c r="I82" s="426">
        <v>72.544986009597778</v>
      </c>
      <c r="J82" s="426">
        <v>76.856034994125366</v>
      </c>
      <c r="K82" s="426">
        <v>78.290086984634399</v>
      </c>
    </row>
    <row r="83" spans="4:11" x14ac:dyDescent="0.25">
      <c r="D83" s="425">
        <v>0.11833333333333335</v>
      </c>
      <c r="E83" s="426">
        <v>51.116877794265747</v>
      </c>
      <c r="F83" s="426">
        <v>57.336491346359253</v>
      </c>
      <c r="G83" s="426">
        <v>65.120947360992432</v>
      </c>
      <c r="H83" s="426">
        <v>70.132529735565186</v>
      </c>
      <c r="I83" s="426">
        <v>72.856831550598145</v>
      </c>
      <c r="J83" s="426">
        <v>77.182447910308838</v>
      </c>
      <c r="K83" s="426">
        <v>78.635591268539429</v>
      </c>
    </row>
    <row r="84" spans="4:11" x14ac:dyDescent="0.25">
      <c r="D84" s="425">
        <v>0.12000000000000001</v>
      </c>
      <c r="E84" s="426">
        <v>51.437360048294067</v>
      </c>
      <c r="F84" s="426">
        <v>57.652449607849121</v>
      </c>
      <c r="G84" s="426">
        <v>65.439432859420776</v>
      </c>
      <c r="H84" s="426">
        <v>70.436155796051025</v>
      </c>
      <c r="I84" s="426">
        <v>73.168677091598511</v>
      </c>
      <c r="J84" s="426">
        <v>77.508854866027832</v>
      </c>
      <c r="K84" s="426">
        <v>78.808349370956421</v>
      </c>
    </row>
    <row r="85" spans="4:11" x14ac:dyDescent="0.25">
      <c r="D85" s="425">
        <v>0.12166666666666667</v>
      </c>
      <c r="E85" s="426">
        <v>51.757842302322388</v>
      </c>
      <c r="F85" s="426">
        <v>57.968401908874512</v>
      </c>
      <c r="G85" s="426">
        <v>65.757918357849121</v>
      </c>
      <c r="H85" s="426">
        <v>70.739781856536865</v>
      </c>
      <c r="I85" s="426">
        <v>73.480522632598877</v>
      </c>
      <c r="J85" s="426">
        <v>77.672058343887329</v>
      </c>
      <c r="K85" s="426">
        <v>79.15385365486145</v>
      </c>
    </row>
    <row r="86" spans="4:11" x14ac:dyDescent="0.25">
      <c r="D86" s="425">
        <v>0.12333333333333334</v>
      </c>
      <c r="E86" s="426">
        <v>52.078324556350708</v>
      </c>
      <c r="F86" s="426">
        <v>58.28436017036438</v>
      </c>
      <c r="G86" s="426">
        <v>66.076403856277466</v>
      </c>
      <c r="H86" s="426">
        <v>71.043401956558228</v>
      </c>
      <c r="I86" s="426">
        <v>73.792374134063721</v>
      </c>
      <c r="J86" s="426">
        <v>77.998465299606323</v>
      </c>
      <c r="K86" s="426">
        <v>79.326605796813965</v>
      </c>
    </row>
    <row r="87" spans="4:11" x14ac:dyDescent="0.25">
      <c r="D87" s="425">
        <v>0.125</v>
      </c>
      <c r="E87" s="426">
        <v>52.398806810379028</v>
      </c>
      <c r="F87" s="426">
        <v>58.600318431854248</v>
      </c>
      <c r="G87" s="426">
        <v>66.554135084152222</v>
      </c>
      <c r="H87" s="426">
        <v>71.347028017044067</v>
      </c>
      <c r="I87" s="426">
        <v>74.104219675064087</v>
      </c>
      <c r="J87" s="426">
        <v>78.324872255325317</v>
      </c>
      <c r="K87" s="426">
        <v>79.672116041183472</v>
      </c>
    </row>
    <row r="88" spans="4:11" x14ac:dyDescent="0.25">
      <c r="D88" s="425">
        <v>0.12666666666666668</v>
      </c>
      <c r="E88" s="426">
        <v>52.719289064407349</v>
      </c>
      <c r="F88" s="426">
        <v>59.074246883392334</v>
      </c>
      <c r="G88" s="426">
        <v>66.872620582580566</v>
      </c>
      <c r="H88" s="426">
        <v>71.498841047286987</v>
      </c>
      <c r="I88" s="426">
        <v>74.416065216064453</v>
      </c>
      <c r="J88" s="426">
        <v>78.488075733184814</v>
      </c>
      <c r="K88" s="426">
        <v>79.844868183135986</v>
      </c>
    </row>
    <row r="89" spans="4:11" x14ac:dyDescent="0.25">
      <c r="D89" s="425">
        <v>0.12833333333333335</v>
      </c>
      <c r="E89" s="426">
        <v>53.200012445449829</v>
      </c>
      <c r="F89" s="426">
        <v>59.390205144882202</v>
      </c>
      <c r="G89" s="426">
        <v>67.191106081008911</v>
      </c>
      <c r="H89" s="426">
        <v>71.80246114730835</v>
      </c>
      <c r="I89" s="426">
        <v>74.727910757064819</v>
      </c>
      <c r="J89" s="426">
        <v>78.814488649368286</v>
      </c>
      <c r="K89" s="426">
        <v>80.017620325088501</v>
      </c>
    </row>
    <row r="90" spans="4:11" x14ac:dyDescent="0.25">
      <c r="D90" s="425">
        <v>0.13</v>
      </c>
      <c r="E90" s="426">
        <v>53.520494699478149</v>
      </c>
      <c r="F90" s="426">
        <v>59.70616340637207</v>
      </c>
      <c r="G90" s="426">
        <v>67.350351810455322</v>
      </c>
      <c r="H90" s="426">
        <v>72.106087207794189</v>
      </c>
      <c r="I90" s="426">
        <v>75.039762258529663</v>
      </c>
      <c r="J90" s="426">
        <v>78.977692127227783</v>
      </c>
      <c r="K90" s="426">
        <v>80.36312460899353</v>
      </c>
    </row>
    <row r="91" spans="4:11" x14ac:dyDescent="0.25">
      <c r="D91" s="425">
        <v>0.13166666666666668</v>
      </c>
      <c r="E91" s="426">
        <v>53.68073582649231</v>
      </c>
      <c r="F91" s="426">
        <v>60.022115707397461</v>
      </c>
      <c r="G91" s="426">
        <v>67.668837308883667</v>
      </c>
      <c r="H91" s="426">
        <v>72.409707307815552</v>
      </c>
      <c r="I91" s="426">
        <v>75.351607799530029</v>
      </c>
      <c r="J91" s="426">
        <v>79.304099082946777</v>
      </c>
      <c r="K91" s="426">
        <v>80.535882711410522</v>
      </c>
    </row>
    <row r="92" spans="4:11" x14ac:dyDescent="0.25">
      <c r="D92" s="425">
        <v>0.13333333333333333</v>
      </c>
      <c r="E92" s="426">
        <v>54.00121808052063</v>
      </c>
      <c r="F92" s="426">
        <v>60.338073968887329</v>
      </c>
      <c r="G92" s="426">
        <v>67.987322807312012</v>
      </c>
      <c r="H92" s="426">
        <v>72.713333368301392</v>
      </c>
      <c r="I92" s="426">
        <v>75.507533550262451</v>
      </c>
      <c r="J92" s="426">
        <v>79.630506038665771</v>
      </c>
      <c r="K92" s="426">
        <v>80.708634853363037</v>
      </c>
    </row>
    <row r="93" spans="4:11" x14ac:dyDescent="0.25">
      <c r="D93" s="425">
        <v>0.13500000000000001</v>
      </c>
      <c r="E93" s="426">
        <v>54.32170033454895</v>
      </c>
      <c r="F93" s="426">
        <v>60.65402626991272</v>
      </c>
      <c r="G93" s="426">
        <v>68.305808305740356</v>
      </c>
      <c r="H93" s="426">
        <v>73.016959428787231</v>
      </c>
      <c r="I93" s="426">
        <v>75.819379091262817</v>
      </c>
      <c r="J93" s="426">
        <v>79.793709516525269</v>
      </c>
      <c r="K93" s="426">
        <v>81.054139137268066</v>
      </c>
    </row>
    <row r="94" spans="4:11" x14ac:dyDescent="0.25">
      <c r="D94" s="425">
        <v>0.13666666666666669</v>
      </c>
      <c r="E94" s="426">
        <v>54.642182588577271</v>
      </c>
      <c r="F94" s="426">
        <v>60.969984531402588</v>
      </c>
      <c r="G94" s="426">
        <v>68.624299764633179</v>
      </c>
      <c r="H94" s="426">
        <v>73.320579528808594</v>
      </c>
      <c r="I94" s="426">
        <v>76.131224632263184</v>
      </c>
      <c r="J94" s="426">
        <v>80.120116472244263</v>
      </c>
      <c r="K94" s="426">
        <v>81.226891279220581</v>
      </c>
    </row>
    <row r="95" spans="4:11" x14ac:dyDescent="0.25">
      <c r="D95" s="425">
        <v>0.13833333333333334</v>
      </c>
      <c r="E95" s="426">
        <v>54.962664842605591</v>
      </c>
      <c r="F95" s="426">
        <v>61.285942792892456</v>
      </c>
      <c r="G95" s="426">
        <v>68.783539533615112</v>
      </c>
      <c r="H95" s="426">
        <v>73.472392559051514</v>
      </c>
      <c r="I95" s="426">
        <v>76.44307017326355</v>
      </c>
      <c r="J95" s="426">
        <v>80.28331995010376</v>
      </c>
      <c r="K95" s="426">
        <v>81.399649381637573</v>
      </c>
    </row>
    <row r="96" spans="4:11" x14ac:dyDescent="0.25">
      <c r="D96" s="425">
        <v>0.14000000000000001</v>
      </c>
      <c r="E96" s="426">
        <v>55.283147096633911</v>
      </c>
      <c r="F96" s="426">
        <v>61.601895093917847</v>
      </c>
      <c r="G96" s="426">
        <v>69.102025032043457</v>
      </c>
      <c r="H96" s="426">
        <v>73.776018619537354</v>
      </c>
      <c r="I96" s="426">
        <v>76.598995923995972</v>
      </c>
      <c r="J96" s="426">
        <v>80.609732866287231</v>
      </c>
      <c r="K96" s="426">
        <v>81.745153665542603</v>
      </c>
    </row>
    <row r="97" spans="4:11" x14ac:dyDescent="0.25">
      <c r="D97" s="425">
        <v>0.14166666666666666</v>
      </c>
      <c r="E97" s="426">
        <v>55.603629350662231</v>
      </c>
      <c r="F97" s="426">
        <v>61.759871244430542</v>
      </c>
      <c r="G97" s="426">
        <v>69.420516490936279</v>
      </c>
      <c r="H97" s="426">
        <v>74.079638719558716</v>
      </c>
      <c r="I97" s="426">
        <v>76.910841464996338</v>
      </c>
      <c r="J97" s="426">
        <v>80.772936344146729</v>
      </c>
      <c r="K97" s="426">
        <v>81.917905807495117</v>
      </c>
    </row>
    <row r="98" spans="4:11" x14ac:dyDescent="0.25">
      <c r="D98" s="425">
        <v>0.14333333333333334</v>
      </c>
      <c r="E98" s="426">
        <v>55.924111604690552</v>
      </c>
      <c r="F98" s="426">
        <v>62.07582950592041</v>
      </c>
      <c r="G98" s="426">
        <v>69.579756259918213</v>
      </c>
      <c r="H98" s="426">
        <v>74.231451749801636</v>
      </c>
      <c r="I98" s="426">
        <v>77.06676721572876</v>
      </c>
      <c r="J98" s="426">
        <v>81.099343299865723</v>
      </c>
      <c r="K98" s="426">
        <v>82.090663909912109</v>
      </c>
    </row>
    <row r="99" spans="4:11" x14ac:dyDescent="0.25">
      <c r="D99" s="425">
        <v>0.14500000000000002</v>
      </c>
      <c r="E99" s="426">
        <v>56.244593858718872</v>
      </c>
      <c r="F99" s="426">
        <v>62.391787767410278</v>
      </c>
      <c r="G99" s="426">
        <v>69.898241758346558</v>
      </c>
      <c r="H99" s="426">
        <v>74.535077810287476</v>
      </c>
      <c r="I99" s="426">
        <v>77.378612756729126</v>
      </c>
      <c r="J99" s="426">
        <v>81.26254677772522</v>
      </c>
      <c r="K99" s="426">
        <v>82.263416051864624</v>
      </c>
    </row>
    <row r="100" spans="4:11" x14ac:dyDescent="0.25">
      <c r="D100" s="425">
        <v>0.14666666666666667</v>
      </c>
      <c r="E100" s="426">
        <v>56.404834985733032</v>
      </c>
      <c r="F100" s="426">
        <v>62.707740068435669</v>
      </c>
      <c r="G100" s="426">
        <v>70.216727256774902</v>
      </c>
      <c r="H100" s="426">
        <v>74.838697910308838</v>
      </c>
      <c r="I100" s="426">
        <v>77.534538507461548</v>
      </c>
      <c r="J100" s="426">
        <v>81.588953733444214</v>
      </c>
      <c r="K100" s="426">
        <v>82.436168193817139</v>
      </c>
    </row>
    <row r="101" spans="4:11" x14ac:dyDescent="0.25">
      <c r="D101" s="425">
        <v>0.14833333333333334</v>
      </c>
      <c r="E101" s="426">
        <v>56.725317239761353</v>
      </c>
      <c r="F101" s="426">
        <v>63.023698329925537</v>
      </c>
      <c r="G101" s="426">
        <v>70.375972986221313</v>
      </c>
      <c r="H101" s="426">
        <v>74.990510940551758</v>
      </c>
      <c r="I101" s="426">
        <v>77.846384048461914</v>
      </c>
      <c r="J101" s="426">
        <v>81.752157211303711</v>
      </c>
      <c r="K101" s="426">
        <v>82.608920335769653</v>
      </c>
    </row>
    <row r="102" spans="4:11" x14ac:dyDescent="0.25">
      <c r="D102" s="425">
        <v>0.15000000000000002</v>
      </c>
      <c r="E102" s="426">
        <v>57.045799493789673</v>
      </c>
      <c r="F102" s="426">
        <v>63.181674480438232</v>
      </c>
      <c r="G102" s="426">
        <v>70.694458484649658</v>
      </c>
      <c r="H102" s="426">
        <v>75.294137001037598</v>
      </c>
      <c r="I102" s="426">
        <v>78.002309799194336</v>
      </c>
      <c r="J102" s="426">
        <v>81.915360689163208</v>
      </c>
      <c r="K102" s="426">
        <v>82.781672477722168</v>
      </c>
    </row>
    <row r="103" spans="4:11" x14ac:dyDescent="0.25">
      <c r="D103" s="425">
        <v>0.15166666666666667</v>
      </c>
      <c r="E103" s="426">
        <v>57.366281747817993</v>
      </c>
      <c r="F103" s="426">
        <v>63.497632741928101</v>
      </c>
      <c r="G103" s="426">
        <v>70.853704214096069</v>
      </c>
      <c r="H103" s="426">
        <v>75.445950031280518</v>
      </c>
      <c r="I103" s="426">
        <v>78.15822958946228</v>
      </c>
      <c r="J103" s="426">
        <v>82.078564167022705</v>
      </c>
      <c r="K103" s="426">
        <v>82.95443058013916</v>
      </c>
    </row>
    <row r="104" spans="4:11" x14ac:dyDescent="0.25">
      <c r="D104" s="425">
        <v>0.15333333333333335</v>
      </c>
      <c r="E104" s="426">
        <v>57.526516914367676</v>
      </c>
      <c r="F104" s="426">
        <v>63.813585042953491</v>
      </c>
      <c r="G104" s="426">
        <v>71.172189712524414</v>
      </c>
      <c r="H104" s="426">
        <v>75.74957013130188</v>
      </c>
      <c r="I104" s="426">
        <v>78.470081090927124</v>
      </c>
      <c r="J104" s="426">
        <v>82.241767644882202</v>
      </c>
      <c r="K104" s="426">
        <v>83.127182722091675</v>
      </c>
    </row>
    <row r="105" spans="4:11" x14ac:dyDescent="0.25">
      <c r="D105" s="425">
        <v>0.155</v>
      </c>
      <c r="E105" s="426">
        <v>57.846999168395996</v>
      </c>
      <c r="F105" s="426">
        <v>64.129543304443359</v>
      </c>
      <c r="G105" s="426">
        <v>71.490675210952759</v>
      </c>
      <c r="H105" s="426">
        <v>76.05319619178772</v>
      </c>
      <c r="I105" s="426">
        <v>78.626000881195068</v>
      </c>
      <c r="J105" s="426">
        <v>82.568180561065674</v>
      </c>
      <c r="K105" s="426">
        <v>83.472687005996704</v>
      </c>
    </row>
    <row r="106" spans="4:11" x14ac:dyDescent="0.25">
      <c r="D106" s="425">
        <v>0.15666666666666668</v>
      </c>
      <c r="E106" s="426">
        <v>58.167481422424316</v>
      </c>
      <c r="F106" s="426">
        <v>64.287519454956055</v>
      </c>
      <c r="G106" s="426">
        <v>71.64992094039917</v>
      </c>
      <c r="H106" s="426">
        <v>76.20500922203064</v>
      </c>
      <c r="I106" s="426">
        <v>78.937846422195435</v>
      </c>
      <c r="J106" s="426">
        <v>82.731384038925171</v>
      </c>
      <c r="K106" s="426">
        <v>83.645439147949219</v>
      </c>
    </row>
    <row r="107" spans="4:11" x14ac:dyDescent="0.25">
      <c r="D107" s="425">
        <v>0.15833333333333335</v>
      </c>
      <c r="E107" s="426">
        <v>58.327722549438477</v>
      </c>
      <c r="F107" s="426">
        <v>64.603477716445923</v>
      </c>
      <c r="G107" s="426">
        <v>71.968406438827515</v>
      </c>
      <c r="H107" s="426">
        <v>76.356816291809082</v>
      </c>
      <c r="I107" s="426">
        <v>79.093772172927856</v>
      </c>
      <c r="J107" s="426">
        <v>82.894587516784668</v>
      </c>
      <c r="K107" s="426">
        <v>83.818197250366211</v>
      </c>
    </row>
    <row r="108" spans="4:11" x14ac:dyDescent="0.25">
      <c r="D108" s="425">
        <v>0.16</v>
      </c>
      <c r="E108" s="426">
        <v>58.648204803466797</v>
      </c>
      <c r="F108" s="426">
        <v>64.919430017471313</v>
      </c>
      <c r="G108" s="426">
        <v>72.127652168273926</v>
      </c>
      <c r="H108" s="426">
        <v>76.660442352294922</v>
      </c>
      <c r="I108" s="426">
        <v>79.405617713928223</v>
      </c>
      <c r="J108" s="426">
        <v>83.057790994644165</v>
      </c>
      <c r="K108" s="426">
        <v>83.990949392318726</v>
      </c>
    </row>
    <row r="109" spans="4:11" x14ac:dyDescent="0.25">
      <c r="D109" s="425">
        <v>0.16166666666666668</v>
      </c>
      <c r="E109" s="426">
        <v>58.808445930480957</v>
      </c>
      <c r="F109" s="426">
        <v>65.235388278961182</v>
      </c>
      <c r="G109" s="426">
        <v>72.446137666702271</v>
      </c>
      <c r="H109" s="426">
        <v>76.812255382537842</v>
      </c>
      <c r="I109" s="426">
        <v>79.561543464660645</v>
      </c>
      <c r="J109" s="426">
        <v>83.220994472503662</v>
      </c>
      <c r="K109" s="426">
        <v>84.16370153427124</v>
      </c>
    </row>
    <row r="110" spans="4:11" x14ac:dyDescent="0.25">
      <c r="D110" s="425">
        <v>0.16333333333333333</v>
      </c>
      <c r="E110" s="426">
        <v>59.128928184509277</v>
      </c>
      <c r="F110" s="426">
        <v>65.393364429473877</v>
      </c>
      <c r="G110" s="426">
        <v>72.605377435684204</v>
      </c>
      <c r="H110" s="426">
        <v>77.115875482559204</v>
      </c>
      <c r="I110" s="426">
        <v>79.717469215393066</v>
      </c>
      <c r="J110" s="426">
        <v>83.384197950363159</v>
      </c>
      <c r="K110" s="426">
        <v>84.16370153427124</v>
      </c>
    </row>
    <row r="111" spans="4:11" x14ac:dyDescent="0.25">
      <c r="D111" s="425">
        <v>0.16500000000000001</v>
      </c>
      <c r="E111" s="426">
        <v>59.449410438537598</v>
      </c>
      <c r="F111" s="426">
        <v>65.709322690963745</v>
      </c>
      <c r="G111" s="426">
        <v>72.923862934112549</v>
      </c>
      <c r="H111" s="426">
        <v>77.267688512802124</v>
      </c>
      <c r="I111" s="426">
        <v>80.029314756393433</v>
      </c>
      <c r="J111" s="426">
        <v>83.547401428222656</v>
      </c>
      <c r="K111" s="426">
        <v>84.336453676223755</v>
      </c>
    </row>
    <row r="112" spans="4:11" x14ac:dyDescent="0.25">
      <c r="D112" s="425">
        <v>0.16666666666666669</v>
      </c>
      <c r="E112" s="426">
        <v>59.609651565551758</v>
      </c>
      <c r="F112" s="426">
        <v>65.86729884147644</v>
      </c>
      <c r="G112" s="426">
        <v>73.08310866355896</v>
      </c>
      <c r="H112" s="426">
        <v>77.571314573287964</v>
      </c>
      <c r="I112" s="426">
        <v>80.185234546661377</v>
      </c>
      <c r="J112" s="426">
        <v>83.710604906082153</v>
      </c>
      <c r="K112" s="426">
        <v>84.50920581817627</v>
      </c>
    </row>
    <row r="113" spans="4:11" x14ac:dyDescent="0.25">
      <c r="D113" s="425">
        <v>0.16833333333333333</v>
      </c>
      <c r="E113" s="426">
        <v>59.930133819580078</v>
      </c>
      <c r="F113" s="426">
        <v>66.183257102966309</v>
      </c>
      <c r="G113" s="426">
        <v>73.242354393005371</v>
      </c>
      <c r="H113" s="426">
        <v>77.723127603530884</v>
      </c>
      <c r="I113" s="426">
        <v>80.341160297393799</v>
      </c>
      <c r="J113" s="426">
        <v>83.87380838394165</v>
      </c>
      <c r="K113" s="426">
        <v>84.681963920593262</v>
      </c>
    </row>
    <row r="114" spans="4:11" x14ac:dyDescent="0.25">
      <c r="D114" s="425">
        <v>0.17</v>
      </c>
      <c r="E114" s="426">
        <v>60.090374946594238</v>
      </c>
      <c r="F114" s="426">
        <v>66.499209403991699</v>
      </c>
      <c r="G114" s="426">
        <v>73.560839891433716</v>
      </c>
      <c r="H114" s="426">
        <v>77.874934673309326</v>
      </c>
      <c r="I114" s="426">
        <v>80.497086048126221</v>
      </c>
      <c r="J114" s="426">
        <v>84.037011861801147</v>
      </c>
      <c r="K114" s="426">
        <v>84.854716062545776</v>
      </c>
    </row>
    <row r="115" spans="4:11" x14ac:dyDescent="0.25">
      <c r="D115" s="425">
        <v>0.17166666666666669</v>
      </c>
      <c r="E115" s="426">
        <v>60.410857200622559</v>
      </c>
      <c r="F115" s="426">
        <v>66.657185554504395</v>
      </c>
      <c r="G115" s="426">
        <v>73.720079660415649</v>
      </c>
      <c r="H115" s="426">
        <v>78.178560733795166</v>
      </c>
      <c r="I115" s="426">
        <v>80.808931589126587</v>
      </c>
      <c r="J115" s="426">
        <v>84.200221300125122</v>
      </c>
      <c r="K115" s="426">
        <v>85.027468204498291</v>
      </c>
    </row>
    <row r="116" spans="4:11" x14ac:dyDescent="0.25">
      <c r="D116" s="425">
        <v>0.17333333333333334</v>
      </c>
      <c r="E116" s="426">
        <v>60.731339454650879</v>
      </c>
      <c r="F116" s="426">
        <v>66.973143815994263</v>
      </c>
      <c r="G116" s="426">
        <v>74.038571119308472</v>
      </c>
      <c r="H116" s="426">
        <v>78.330373764038086</v>
      </c>
      <c r="I116" s="426">
        <v>80.964857339859009</v>
      </c>
      <c r="J116" s="426">
        <v>84.363424777984619</v>
      </c>
      <c r="K116" s="426">
        <v>85.200220346450806</v>
      </c>
    </row>
    <row r="117" spans="4:11" x14ac:dyDescent="0.25">
      <c r="D117" s="425">
        <v>0.17500000000000002</v>
      </c>
      <c r="E117" s="426">
        <v>61.051821708679199</v>
      </c>
      <c r="F117" s="426">
        <v>67.289102077484131</v>
      </c>
      <c r="G117" s="426">
        <v>74.197810888290405</v>
      </c>
      <c r="H117" s="426">
        <v>78.482186794281006</v>
      </c>
      <c r="I117" s="426">
        <v>81.120777130126953</v>
      </c>
      <c r="J117" s="426">
        <v>84.526628255844116</v>
      </c>
      <c r="K117" s="426">
        <v>85.37297248840332</v>
      </c>
    </row>
    <row r="118" spans="4:11" x14ac:dyDescent="0.25">
      <c r="D118" s="425">
        <v>0.17666666666666667</v>
      </c>
      <c r="E118" s="426">
        <v>61.212062835693359</v>
      </c>
      <c r="F118" s="426">
        <v>67.447078227996826</v>
      </c>
      <c r="G118" s="426">
        <v>74.357056617736816</v>
      </c>
      <c r="H118" s="426">
        <v>78.785806894302368</v>
      </c>
      <c r="I118" s="426">
        <v>81.276702880859375</v>
      </c>
      <c r="J118" s="426">
        <v>84.689831733703613</v>
      </c>
      <c r="K118" s="426">
        <v>85.37297248840332</v>
      </c>
    </row>
    <row r="119" spans="4:11" x14ac:dyDescent="0.25">
      <c r="D119" s="425">
        <v>0.17833333333333334</v>
      </c>
      <c r="E119" s="426">
        <v>61.53254508972168</v>
      </c>
      <c r="F119" s="426">
        <v>67.763030529022217</v>
      </c>
      <c r="G119" s="426">
        <v>74.675542116165161</v>
      </c>
      <c r="H119" s="426">
        <v>78.937619924545288</v>
      </c>
      <c r="I119" s="426">
        <v>81.588548421859741</v>
      </c>
      <c r="J119" s="426">
        <v>84.85303521156311</v>
      </c>
      <c r="K119" s="426">
        <v>85.545730590820313</v>
      </c>
    </row>
    <row r="120" spans="4:11" x14ac:dyDescent="0.25">
      <c r="D120" s="425">
        <v>0.18000000000000002</v>
      </c>
      <c r="E120" s="426">
        <v>61.85302734375</v>
      </c>
      <c r="F120" s="426">
        <v>67.92101263999939</v>
      </c>
      <c r="G120" s="426">
        <v>74.834787845611572</v>
      </c>
      <c r="H120" s="426">
        <v>79.089432954788208</v>
      </c>
      <c r="I120" s="426">
        <v>81.744474172592163</v>
      </c>
      <c r="J120" s="426">
        <v>85.016238689422607</v>
      </c>
      <c r="K120" s="426">
        <v>85.718482732772827</v>
      </c>
    </row>
    <row r="121" spans="4:11" x14ac:dyDescent="0.25">
      <c r="D121" s="425">
        <v>0.18166666666666667</v>
      </c>
      <c r="E121" s="426">
        <v>62.01326847076416</v>
      </c>
      <c r="F121" s="426">
        <v>68.23696494102478</v>
      </c>
      <c r="G121" s="426">
        <v>74.994027614593506</v>
      </c>
      <c r="H121" s="426">
        <v>79.241245985031128</v>
      </c>
      <c r="I121" s="426">
        <v>81.900393962860107</v>
      </c>
      <c r="J121" s="426">
        <v>85.016238689422607</v>
      </c>
      <c r="K121" s="426">
        <v>85.891234874725342</v>
      </c>
    </row>
    <row r="122" spans="4:11" x14ac:dyDescent="0.25">
      <c r="D122" s="425">
        <v>0.18333333333333335</v>
      </c>
      <c r="E122" s="426">
        <v>62.33375072479248</v>
      </c>
      <c r="F122" s="426">
        <v>68.394947052001953</v>
      </c>
      <c r="G122" s="426">
        <v>75.153273344039917</v>
      </c>
      <c r="H122" s="426">
        <v>79.393059015274048</v>
      </c>
      <c r="I122" s="426">
        <v>82.056319713592529</v>
      </c>
      <c r="J122" s="426">
        <v>85.179442167282104</v>
      </c>
      <c r="K122" s="426">
        <v>85.891234874725342</v>
      </c>
    </row>
    <row r="123" spans="4:11" x14ac:dyDescent="0.25">
      <c r="D123" s="425">
        <v>0.18500000000000003</v>
      </c>
      <c r="E123" s="426">
        <v>62.493991851806641</v>
      </c>
      <c r="F123" s="426">
        <v>68.552923202514648</v>
      </c>
      <c r="G123" s="426">
        <v>75.471758842468262</v>
      </c>
      <c r="H123" s="426">
        <v>79.54486608505249</v>
      </c>
      <c r="I123" s="426">
        <v>82.212245464324951</v>
      </c>
      <c r="J123" s="426">
        <v>85.342645645141602</v>
      </c>
      <c r="K123" s="426">
        <v>86.063987016677856</v>
      </c>
    </row>
    <row r="124" spans="4:11" x14ac:dyDescent="0.25">
      <c r="D124" s="425">
        <v>0.18666666666666668</v>
      </c>
      <c r="E124" s="426">
        <v>62.814474105834961</v>
      </c>
      <c r="F124" s="426">
        <v>68.868875503540039</v>
      </c>
      <c r="G124" s="426">
        <v>75.630998611450195</v>
      </c>
      <c r="H124" s="426">
        <v>79.84849214553833</v>
      </c>
      <c r="I124" s="426">
        <v>82.368165254592896</v>
      </c>
      <c r="J124" s="426">
        <v>85.505849123001099</v>
      </c>
      <c r="K124" s="426">
        <v>86.236739158630371</v>
      </c>
    </row>
    <row r="125" spans="4:11" x14ac:dyDescent="0.25">
      <c r="D125" s="425">
        <v>0.18833333333333335</v>
      </c>
      <c r="E125" s="426">
        <v>62.974715232849121</v>
      </c>
      <c r="F125" s="426">
        <v>69.026857614517212</v>
      </c>
      <c r="G125" s="426">
        <v>75.790244340896606</v>
      </c>
      <c r="H125" s="426">
        <v>80.00030517578125</v>
      </c>
      <c r="I125" s="426">
        <v>82.524091005325317</v>
      </c>
      <c r="J125" s="426">
        <v>85.669052600860596</v>
      </c>
      <c r="K125" s="426">
        <v>86.236739158630371</v>
      </c>
    </row>
    <row r="126" spans="4:11" x14ac:dyDescent="0.25">
      <c r="D126" s="425">
        <v>0.19</v>
      </c>
      <c r="E126" s="426">
        <v>63.295197486877441</v>
      </c>
      <c r="F126" s="426">
        <v>69.184833765029907</v>
      </c>
      <c r="G126" s="426">
        <v>75.949490070343018</v>
      </c>
      <c r="H126" s="426">
        <v>80.15211820602417</v>
      </c>
      <c r="I126" s="426">
        <v>82.835936546325684</v>
      </c>
      <c r="J126" s="426">
        <v>85.832256078720093</v>
      </c>
      <c r="K126" s="426">
        <v>86.409497261047363</v>
      </c>
    </row>
    <row r="127" spans="4:11" x14ac:dyDescent="0.25">
      <c r="D127" s="425">
        <v>0.19166666666666668</v>
      </c>
      <c r="E127" s="426">
        <v>63.455438613891602</v>
      </c>
      <c r="F127" s="426">
        <v>69.500792026519775</v>
      </c>
      <c r="G127" s="426">
        <v>76.267975568771362</v>
      </c>
      <c r="H127" s="426">
        <v>80.303925275802612</v>
      </c>
      <c r="I127" s="426">
        <v>82.991862297058105</v>
      </c>
      <c r="J127" s="426">
        <v>85.832256078720093</v>
      </c>
      <c r="K127" s="426">
        <v>86.582249402999878</v>
      </c>
    </row>
    <row r="128" spans="4:11" x14ac:dyDescent="0.25">
      <c r="D128" s="425">
        <v>0.19333333333333336</v>
      </c>
      <c r="E128" s="426">
        <v>63.775920867919922</v>
      </c>
      <c r="F128" s="426">
        <v>69.658768177032471</v>
      </c>
      <c r="G128" s="426">
        <v>76.427215337753296</v>
      </c>
      <c r="H128" s="426">
        <v>80.607551336288452</v>
      </c>
      <c r="I128" s="426">
        <v>83.14778208732605</v>
      </c>
      <c r="J128" s="426">
        <v>85.995465517044067</v>
      </c>
      <c r="K128" s="426">
        <v>86.755001544952393</v>
      </c>
    </row>
    <row r="129" spans="4:11" x14ac:dyDescent="0.25">
      <c r="D129" s="425">
        <v>0.19500000000000001</v>
      </c>
      <c r="E129" s="426">
        <v>63.936161994934082</v>
      </c>
      <c r="F129" s="426">
        <v>69.974726438522339</v>
      </c>
      <c r="G129" s="426">
        <v>76.586461067199707</v>
      </c>
      <c r="H129" s="426">
        <v>80.759364366531372</v>
      </c>
      <c r="I129" s="426">
        <v>83.303707838058472</v>
      </c>
      <c r="J129" s="426">
        <v>86.158668994903564</v>
      </c>
      <c r="K129" s="426">
        <v>86.755001544952393</v>
      </c>
    </row>
    <row r="130" spans="4:11" x14ac:dyDescent="0.25">
      <c r="D130" s="425">
        <v>0.19666666666666668</v>
      </c>
      <c r="E130" s="426">
        <v>64.096403121948242</v>
      </c>
      <c r="F130" s="426">
        <v>70.132702589035034</v>
      </c>
      <c r="G130" s="426">
        <v>76.904946565628052</v>
      </c>
      <c r="H130" s="426">
        <v>80.911177396774292</v>
      </c>
      <c r="I130" s="426">
        <v>83.459633588790894</v>
      </c>
      <c r="J130" s="426">
        <v>86.321872472763062</v>
      </c>
      <c r="K130" s="426">
        <v>86.927753686904907</v>
      </c>
    </row>
    <row r="131" spans="4:11" x14ac:dyDescent="0.25">
      <c r="D131" s="425">
        <v>0.19833333333333333</v>
      </c>
      <c r="E131" s="426">
        <v>64.416885375976563</v>
      </c>
      <c r="F131" s="426">
        <v>70.290678739547729</v>
      </c>
      <c r="G131" s="426">
        <v>77.064192295074463</v>
      </c>
      <c r="H131" s="426">
        <v>81.062984466552734</v>
      </c>
      <c r="I131" s="426">
        <v>83.615553379058838</v>
      </c>
      <c r="J131" s="426">
        <v>86.485075950622559</v>
      </c>
      <c r="K131" s="426">
        <v>87.100505828857422</v>
      </c>
    </row>
    <row r="132" spans="4:11" x14ac:dyDescent="0.25">
      <c r="D132" s="425">
        <v>0.2</v>
      </c>
      <c r="E132" s="426">
        <v>64.577126502990723</v>
      </c>
      <c r="F132" s="426">
        <v>70.606637001037598</v>
      </c>
      <c r="G132" s="426">
        <v>77.223432064056396</v>
      </c>
      <c r="H132" s="426">
        <v>81.214797496795654</v>
      </c>
      <c r="I132" s="426">
        <v>83.77147912979126</v>
      </c>
      <c r="J132" s="426">
        <v>86.485075950622559</v>
      </c>
      <c r="K132" s="426">
        <v>87.100505828857422</v>
      </c>
    </row>
    <row r="133" spans="4:11" x14ac:dyDescent="0.25">
      <c r="D133" s="425">
        <v>0.20166666666666669</v>
      </c>
      <c r="E133" s="426">
        <v>64.737367630004883</v>
      </c>
      <c r="F133" s="426">
        <v>70.764613151550293</v>
      </c>
      <c r="G133" s="426">
        <v>77.382677793502808</v>
      </c>
      <c r="H133" s="426">
        <v>81.366610527038574</v>
      </c>
      <c r="I133" s="426">
        <v>83.927404880523682</v>
      </c>
      <c r="J133" s="426">
        <v>86.648279428482056</v>
      </c>
      <c r="K133" s="426">
        <v>87.273263931274414</v>
      </c>
    </row>
    <row r="134" spans="4:11" x14ac:dyDescent="0.25">
      <c r="D134" s="425">
        <v>0.20333333333333334</v>
      </c>
      <c r="E134" s="426">
        <v>65.057849884033203</v>
      </c>
      <c r="F134" s="426">
        <v>70.922589302062988</v>
      </c>
      <c r="G134" s="426">
        <v>77.541923522949219</v>
      </c>
      <c r="H134" s="426">
        <v>81.518423557281494</v>
      </c>
      <c r="I134" s="426">
        <v>83.927404880523682</v>
      </c>
      <c r="J134" s="426">
        <v>86.811482906341553</v>
      </c>
      <c r="K134" s="426">
        <v>87.446016073226929</v>
      </c>
    </row>
    <row r="135" spans="4:11" x14ac:dyDescent="0.25">
      <c r="D135" s="425">
        <v>0.20500000000000002</v>
      </c>
      <c r="E135" s="426">
        <v>65.218085050582886</v>
      </c>
      <c r="F135" s="426">
        <v>71.238547563552856</v>
      </c>
      <c r="G135" s="426">
        <v>77.701163291931152</v>
      </c>
      <c r="H135" s="426">
        <v>81.670236587524414</v>
      </c>
      <c r="I135" s="426">
        <v>84.083324670791626</v>
      </c>
      <c r="J135" s="426">
        <v>86.97468638420105</v>
      </c>
      <c r="K135" s="426">
        <v>87.446016073226929</v>
      </c>
    </row>
    <row r="136" spans="4:11" x14ac:dyDescent="0.25">
      <c r="D136" s="425">
        <v>0.20666666666666669</v>
      </c>
      <c r="E136" s="426">
        <v>65.538567304611206</v>
      </c>
      <c r="F136" s="426">
        <v>71.396523714065552</v>
      </c>
      <c r="G136" s="426">
        <v>77.860409021377563</v>
      </c>
      <c r="H136" s="426">
        <v>81.822043657302856</v>
      </c>
      <c r="I136" s="426">
        <v>84.239250421524048</v>
      </c>
      <c r="J136" s="426">
        <v>86.97468638420105</v>
      </c>
      <c r="K136" s="426">
        <v>87.618768215179443</v>
      </c>
    </row>
    <row r="137" spans="4:11" x14ac:dyDescent="0.25">
      <c r="D137" s="425">
        <v>0.20833333333333334</v>
      </c>
      <c r="E137" s="426">
        <v>65.698808431625366</v>
      </c>
      <c r="F137" s="426">
        <v>71.554499864578247</v>
      </c>
      <c r="G137" s="426">
        <v>78.178894519805908</v>
      </c>
      <c r="H137" s="426">
        <v>81.973856687545776</v>
      </c>
      <c r="I137" s="426">
        <v>84.395170211791992</v>
      </c>
      <c r="J137" s="426">
        <v>87.137889862060547</v>
      </c>
      <c r="K137" s="426">
        <v>87.791520357131958</v>
      </c>
    </row>
    <row r="138" spans="4:11" x14ac:dyDescent="0.25">
      <c r="D138" s="425">
        <v>0.21000000000000002</v>
      </c>
      <c r="E138" s="426">
        <v>66.019290685653687</v>
      </c>
      <c r="F138" s="426">
        <v>71.71248197555542</v>
      </c>
      <c r="G138" s="426">
        <v>78.338134288787842</v>
      </c>
      <c r="H138" s="426">
        <v>82.125669717788696</v>
      </c>
      <c r="I138" s="426">
        <v>84.551095962524414</v>
      </c>
      <c r="J138" s="426">
        <v>87.301093339920044</v>
      </c>
      <c r="K138" s="426">
        <v>87.791520357131958</v>
      </c>
    </row>
    <row r="139" spans="4:11" x14ac:dyDescent="0.25">
      <c r="D139" s="425">
        <v>0.21166666666666667</v>
      </c>
      <c r="E139" s="426">
        <v>66.179531812667847</v>
      </c>
      <c r="F139" s="426">
        <v>72.028434276580811</v>
      </c>
      <c r="G139" s="426">
        <v>78.497380018234253</v>
      </c>
      <c r="H139" s="426">
        <v>82.277482748031616</v>
      </c>
      <c r="I139" s="426">
        <v>84.707021713256836</v>
      </c>
      <c r="J139" s="426">
        <v>87.301093339920044</v>
      </c>
      <c r="K139" s="426">
        <v>87.964272499084473</v>
      </c>
    </row>
    <row r="140" spans="4:11" x14ac:dyDescent="0.25">
      <c r="D140" s="425">
        <v>0.21333333333333335</v>
      </c>
      <c r="E140" s="426">
        <v>66.339772939682007</v>
      </c>
      <c r="F140" s="426">
        <v>72.186416387557983</v>
      </c>
      <c r="G140" s="426">
        <v>78.656625747680664</v>
      </c>
      <c r="H140" s="426">
        <v>82.429295778274536</v>
      </c>
      <c r="I140" s="426">
        <v>84.86294150352478</v>
      </c>
      <c r="J140" s="426">
        <v>87.464296817779541</v>
      </c>
      <c r="K140" s="426">
        <v>87.964272499084473</v>
      </c>
    </row>
    <row r="141" spans="4:11" x14ac:dyDescent="0.25">
      <c r="D141" s="425">
        <v>0.21500000000000002</v>
      </c>
      <c r="E141" s="426">
        <v>66.660255193710327</v>
      </c>
      <c r="F141" s="426">
        <v>72.344392538070679</v>
      </c>
      <c r="G141" s="426">
        <v>78.815865516662598</v>
      </c>
      <c r="H141" s="426">
        <v>82.581102848052979</v>
      </c>
      <c r="I141" s="426">
        <v>85.018867254257202</v>
      </c>
      <c r="J141" s="426">
        <v>87.627500295639038</v>
      </c>
      <c r="K141" s="426">
        <v>88.137030601501465</v>
      </c>
    </row>
    <row r="142" spans="4:11" x14ac:dyDescent="0.25">
      <c r="D142" s="425">
        <v>0.21666666666666667</v>
      </c>
      <c r="E142" s="426">
        <v>66.820496320724487</v>
      </c>
      <c r="F142" s="426">
        <v>72.502368688583374</v>
      </c>
      <c r="G142" s="426">
        <v>78.975111246109009</v>
      </c>
      <c r="H142" s="426">
        <v>82.732915878295898</v>
      </c>
      <c r="I142" s="426">
        <v>85.018867254257202</v>
      </c>
      <c r="J142" s="426">
        <v>87.627500295639038</v>
      </c>
      <c r="K142" s="426">
        <v>88.137030601501465</v>
      </c>
    </row>
    <row r="143" spans="4:11" x14ac:dyDescent="0.25">
      <c r="D143" s="425">
        <v>0.21833333333333335</v>
      </c>
      <c r="E143" s="426">
        <v>66.980737447738647</v>
      </c>
      <c r="F143" s="426">
        <v>72.660344839096069</v>
      </c>
      <c r="G143" s="426">
        <v>79.134351015090942</v>
      </c>
      <c r="H143" s="426">
        <v>82.884728908538818</v>
      </c>
      <c r="I143" s="426">
        <v>85.174793004989624</v>
      </c>
      <c r="J143" s="426">
        <v>87.790709733963013</v>
      </c>
      <c r="K143" s="426">
        <v>88.309782743453979</v>
      </c>
    </row>
    <row r="144" spans="4:11" x14ac:dyDescent="0.25">
      <c r="D144" s="425">
        <v>0.22</v>
      </c>
      <c r="E144" s="426">
        <v>67.140978574752808</v>
      </c>
      <c r="F144" s="426">
        <v>72.976303100585938</v>
      </c>
      <c r="G144" s="426">
        <v>79.293596744537354</v>
      </c>
      <c r="H144" s="426">
        <v>83.036541938781738</v>
      </c>
      <c r="I144" s="426">
        <v>85.330712795257568</v>
      </c>
      <c r="J144" s="426">
        <v>87.95391321182251</v>
      </c>
      <c r="K144" s="426">
        <v>88.482534885406494</v>
      </c>
    </row>
    <row r="145" spans="4:11" x14ac:dyDescent="0.25">
      <c r="D145" s="425">
        <v>0.22166666666666668</v>
      </c>
      <c r="E145" s="426">
        <v>67.461460828781128</v>
      </c>
      <c r="F145" s="426">
        <v>73.134279251098633</v>
      </c>
      <c r="G145" s="426">
        <v>79.452842473983765</v>
      </c>
      <c r="H145" s="426">
        <v>83.188354969024658</v>
      </c>
      <c r="I145" s="426">
        <v>85.48663854598999</v>
      </c>
      <c r="J145" s="426">
        <v>87.95391321182251</v>
      </c>
      <c r="K145" s="426">
        <v>88.482534885406494</v>
      </c>
    </row>
    <row r="146" spans="4:11" x14ac:dyDescent="0.25">
      <c r="D146" s="425">
        <v>0.22333333333333336</v>
      </c>
      <c r="E146" s="426">
        <v>67.621701955795288</v>
      </c>
      <c r="F146" s="426">
        <v>73.292261362075806</v>
      </c>
      <c r="G146" s="426">
        <v>79.612082242965698</v>
      </c>
      <c r="H146" s="426">
        <v>83.340162038803101</v>
      </c>
      <c r="I146" s="426">
        <v>85.48663854598999</v>
      </c>
      <c r="J146" s="426">
        <v>88.117116689682007</v>
      </c>
      <c r="K146" s="426">
        <v>88.655287027359009</v>
      </c>
    </row>
    <row r="147" spans="4:11" x14ac:dyDescent="0.25">
      <c r="D147" s="425">
        <v>0.22500000000000001</v>
      </c>
      <c r="E147" s="426">
        <v>67.781943082809448</v>
      </c>
      <c r="F147" s="426">
        <v>73.450237512588501</v>
      </c>
      <c r="G147" s="426">
        <v>79.771327972412109</v>
      </c>
      <c r="H147" s="426">
        <v>83.491975069046021</v>
      </c>
      <c r="I147" s="426">
        <v>85.642558336257935</v>
      </c>
      <c r="J147" s="426">
        <v>88.280320167541504</v>
      </c>
      <c r="K147" s="426">
        <v>88.655287027359009</v>
      </c>
    </row>
    <row r="148" spans="4:11" x14ac:dyDescent="0.25">
      <c r="D148" s="425">
        <v>0.22666666666666668</v>
      </c>
      <c r="E148" s="426">
        <v>67.942184209823608</v>
      </c>
      <c r="F148" s="426">
        <v>73.608213663101196</v>
      </c>
      <c r="G148" s="426">
        <v>79.930567741394043</v>
      </c>
      <c r="H148" s="426">
        <v>83.64378809928894</v>
      </c>
      <c r="I148" s="426">
        <v>85.798484086990356</v>
      </c>
      <c r="J148" s="426">
        <v>88.280320167541504</v>
      </c>
      <c r="K148" s="426">
        <v>88.828039169311523</v>
      </c>
    </row>
    <row r="149" spans="4:11" x14ac:dyDescent="0.25">
      <c r="D149" s="425">
        <v>0.22833333333333336</v>
      </c>
      <c r="E149" s="426">
        <v>68.102425336837769</v>
      </c>
      <c r="F149" s="426">
        <v>73.766189813613892</v>
      </c>
      <c r="G149" s="426">
        <v>80.089813470840454</v>
      </c>
      <c r="H149" s="426">
        <v>83.64378809928894</v>
      </c>
      <c r="I149" s="426">
        <v>85.798484086990356</v>
      </c>
      <c r="J149" s="426">
        <v>88.443523645401001</v>
      </c>
      <c r="K149" s="426">
        <v>88.828039169311523</v>
      </c>
    </row>
    <row r="150" spans="4:11" x14ac:dyDescent="0.25">
      <c r="D150" s="425">
        <v>0.23</v>
      </c>
      <c r="E150" s="426">
        <v>68.422907590866089</v>
      </c>
      <c r="F150" s="426">
        <v>74.08214807510376</v>
      </c>
      <c r="G150" s="426">
        <v>80.249059200286865</v>
      </c>
      <c r="H150" s="426">
        <v>83.79560112953186</v>
      </c>
      <c r="I150" s="426">
        <v>85.954409837722778</v>
      </c>
      <c r="J150" s="426">
        <v>88.606727123260498</v>
      </c>
      <c r="K150" s="426">
        <v>88.828039169311523</v>
      </c>
    </row>
    <row r="151" spans="4:11" x14ac:dyDescent="0.25">
      <c r="D151" s="425">
        <v>0.23166666666666669</v>
      </c>
      <c r="E151" s="426">
        <v>68.583148717880249</v>
      </c>
      <c r="F151" s="426">
        <v>74.240124225616455</v>
      </c>
      <c r="G151" s="426">
        <v>80.408298969268799</v>
      </c>
      <c r="H151" s="426">
        <v>83.94741415977478</v>
      </c>
      <c r="I151" s="426">
        <v>86.110329627990723</v>
      </c>
      <c r="J151" s="426">
        <v>88.606727123260498</v>
      </c>
      <c r="K151" s="426">
        <v>89.000797271728516</v>
      </c>
    </row>
    <row r="152" spans="4:11" x14ac:dyDescent="0.25">
      <c r="D152" s="425">
        <v>0.23333333333333334</v>
      </c>
      <c r="E152" s="426">
        <v>68.743389844894409</v>
      </c>
      <c r="F152" s="426">
        <v>74.398106336593628</v>
      </c>
      <c r="G152" s="426">
        <v>80.408298969268799</v>
      </c>
      <c r="H152" s="426">
        <v>84.0992271900177</v>
      </c>
      <c r="I152" s="426">
        <v>86.110329627990723</v>
      </c>
      <c r="J152" s="426">
        <v>88.769930601119995</v>
      </c>
      <c r="K152" s="426">
        <v>89.000797271728516</v>
      </c>
    </row>
    <row r="153" spans="4:11" x14ac:dyDescent="0.25">
      <c r="D153" s="425">
        <v>0.23500000000000001</v>
      </c>
      <c r="E153" s="426">
        <v>68.903630971908569</v>
      </c>
      <c r="F153" s="426">
        <v>74.556082487106323</v>
      </c>
      <c r="G153" s="426">
        <v>80.56754469871521</v>
      </c>
      <c r="H153" s="426">
        <v>84.0992271900177</v>
      </c>
      <c r="I153" s="426">
        <v>86.266255378723145</v>
      </c>
      <c r="J153" s="426">
        <v>88.769930601119995</v>
      </c>
      <c r="K153" s="426">
        <v>89.17354941368103</v>
      </c>
    </row>
    <row r="154" spans="4:11" x14ac:dyDescent="0.25">
      <c r="D154" s="425">
        <v>0.23666666666666669</v>
      </c>
      <c r="E154" s="426">
        <v>69.063872098922729</v>
      </c>
      <c r="F154" s="426">
        <v>74.714058637619019</v>
      </c>
      <c r="G154" s="426">
        <v>80.726784467697144</v>
      </c>
      <c r="H154" s="426">
        <v>84.251034259796143</v>
      </c>
      <c r="I154" s="426">
        <v>86.422181129455566</v>
      </c>
      <c r="J154" s="426">
        <v>88.933134078979492</v>
      </c>
      <c r="K154" s="426">
        <v>89.17354941368103</v>
      </c>
    </row>
    <row r="155" spans="4:11" x14ac:dyDescent="0.25">
      <c r="D155" s="425">
        <v>0.23833333333333334</v>
      </c>
      <c r="E155" s="426">
        <v>69.22411322593689</v>
      </c>
      <c r="F155" s="426">
        <v>74.872040748596191</v>
      </c>
      <c r="G155" s="426">
        <v>80.886030197143555</v>
      </c>
      <c r="H155" s="426">
        <v>84.402847290039063</v>
      </c>
      <c r="I155" s="426">
        <v>86.422181129455566</v>
      </c>
      <c r="J155" s="426">
        <v>88.933134078979492</v>
      </c>
      <c r="K155" s="426">
        <v>89.346301555633545</v>
      </c>
    </row>
    <row r="156" spans="4:11" x14ac:dyDescent="0.25">
      <c r="D156" s="425">
        <v>0.24000000000000002</v>
      </c>
      <c r="E156" s="426">
        <v>69.54459547996521</v>
      </c>
      <c r="F156" s="426">
        <v>75.030016899108887</v>
      </c>
      <c r="G156" s="426">
        <v>81.045269966125488</v>
      </c>
      <c r="H156" s="426">
        <v>84.554660320281982</v>
      </c>
      <c r="I156" s="426">
        <v>86.578100919723511</v>
      </c>
      <c r="J156" s="426">
        <v>89.096337556838989</v>
      </c>
      <c r="K156" s="426">
        <v>89.346301555633545</v>
      </c>
    </row>
    <row r="157" spans="4:11" x14ac:dyDescent="0.25">
      <c r="D157" s="425">
        <v>0.24166666666666667</v>
      </c>
      <c r="E157" s="426">
        <v>69.70483660697937</v>
      </c>
      <c r="F157" s="426">
        <v>75.187993049621582</v>
      </c>
      <c r="G157" s="426">
        <v>81.204515695571899</v>
      </c>
      <c r="H157" s="426">
        <v>84.706473350524902</v>
      </c>
      <c r="I157" s="426">
        <v>86.734026670455933</v>
      </c>
      <c r="J157" s="426">
        <v>89.096337556838989</v>
      </c>
      <c r="K157" s="426">
        <v>89.51905369758606</v>
      </c>
    </row>
    <row r="158" spans="4:11" x14ac:dyDescent="0.25">
      <c r="D158" s="425">
        <v>0.24333333333333335</v>
      </c>
      <c r="E158" s="426">
        <v>69.86507773399353</v>
      </c>
      <c r="F158" s="426">
        <v>75.345969200134277</v>
      </c>
      <c r="G158" s="426">
        <v>81.363761425018311</v>
      </c>
      <c r="H158" s="426">
        <v>84.858286380767822</v>
      </c>
      <c r="I158" s="426">
        <v>86.734026670455933</v>
      </c>
      <c r="J158" s="426">
        <v>89.259541034698486</v>
      </c>
      <c r="K158" s="426">
        <v>89.51905369758606</v>
      </c>
    </row>
    <row r="159" spans="4:11" x14ac:dyDescent="0.25">
      <c r="D159" s="425">
        <v>0.24500000000000002</v>
      </c>
      <c r="E159" s="426">
        <v>70.02531886100769</v>
      </c>
      <c r="F159" s="426">
        <v>75.50395131111145</v>
      </c>
      <c r="G159" s="426">
        <v>81.523001194000244</v>
      </c>
      <c r="H159" s="426">
        <v>85.010093450546265</v>
      </c>
      <c r="I159" s="426">
        <v>86.889946460723877</v>
      </c>
      <c r="J159" s="426">
        <v>89.422744512557983</v>
      </c>
      <c r="K159" s="426">
        <v>89.691805839538574</v>
      </c>
    </row>
    <row r="160" spans="4:11" x14ac:dyDescent="0.25">
      <c r="D160" s="425">
        <v>0.24666666666666667</v>
      </c>
      <c r="E160" s="426">
        <v>70.185559988021851</v>
      </c>
      <c r="F160" s="426">
        <v>75.661927461624146</v>
      </c>
      <c r="G160" s="426">
        <v>81.682246923446655</v>
      </c>
      <c r="H160" s="426">
        <v>85.010093450546265</v>
      </c>
      <c r="I160" s="426">
        <v>87.045872211456299</v>
      </c>
      <c r="J160" s="426">
        <v>89.422744512557983</v>
      </c>
      <c r="K160" s="426">
        <v>89.691805839538574</v>
      </c>
    </row>
    <row r="161" spans="4:11" x14ac:dyDescent="0.25">
      <c r="D161" s="425">
        <v>0.24833333333333335</v>
      </c>
      <c r="E161" s="426">
        <v>70.345801115036011</v>
      </c>
      <c r="F161" s="426">
        <v>75.819903612136841</v>
      </c>
      <c r="G161" s="426">
        <v>81.682246923446655</v>
      </c>
      <c r="H161" s="426">
        <v>85.161906480789185</v>
      </c>
      <c r="I161" s="426">
        <v>87.045872211456299</v>
      </c>
      <c r="J161" s="426">
        <v>89.585953950881958</v>
      </c>
      <c r="K161" s="426">
        <v>89.691805839538574</v>
      </c>
    </row>
    <row r="162" spans="4:11" x14ac:dyDescent="0.25">
      <c r="D162" s="425">
        <v>0.25</v>
      </c>
      <c r="E162" s="426">
        <v>70.506042242050171</v>
      </c>
      <c r="F162" s="426">
        <v>75.977885723114014</v>
      </c>
      <c r="G162" s="426">
        <v>81.841486692428589</v>
      </c>
      <c r="H162" s="426">
        <v>85.313719511032104</v>
      </c>
      <c r="I162" s="426">
        <v>87.201797962188721</v>
      </c>
      <c r="J162" s="426">
        <v>89.585953950881958</v>
      </c>
      <c r="K162" s="426">
        <v>89.864563941955566</v>
      </c>
    </row>
    <row r="163" spans="4:11" x14ac:dyDescent="0.25">
      <c r="D163" s="425">
        <v>0.25166666666666671</v>
      </c>
      <c r="E163" s="426">
        <v>70.666283369064331</v>
      </c>
      <c r="F163" s="426">
        <v>76.135861873626709</v>
      </c>
      <c r="G163" s="426">
        <v>82.000732421875</v>
      </c>
      <c r="H163" s="426">
        <v>85.313719511032104</v>
      </c>
      <c r="I163" s="426">
        <v>87.357717752456665</v>
      </c>
      <c r="J163" s="426">
        <v>89.585953950881958</v>
      </c>
      <c r="K163" s="426">
        <v>89.864563941955566</v>
      </c>
    </row>
    <row r="164" spans="4:11" x14ac:dyDescent="0.25">
      <c r="D164" s="425">
        <v>0.25333333333333335</v>
      </c>
      <c r="E164" s="426">
        <v>70.826524496078491</v>
      </c>
      <c r="F164" s="426">
        <v>76.293838024139404</v>
      </c>
      <c r="G164" s="426">
        <v>82.159978151321411</v>
      </c>
      <c r="H164" s="426">
        <v>85.465532541275024</v>
      </c>
      <c r="I164" s="426">
        <v>87.357717752456665</v>
      </c>
      <c r="J164" s="426">
        <v>89.749157428741455</v>
      </c>
      <c r="K164" s="426">
        <v>90.037316083908081</v>
      </c>
    </row>
    <row r="165" spans="4:11" x14ac:dyDescent="0.25">
      <c r="D165" s="425">
        <v>0.255</v>
      </c>
      <c r="E165" s="426">
        <v>70.986765623092651</v>
      </c>
      <c r="F165" s="426">
        <v>76.4518141746521</v>
      </c>
      <c r="G165" s="426">
        <v>82.319217920303345</v>
      </c>
      <c r="H165" s="426">
        <v>85.617345571517944</v>
      </c>
      <c r="I165" s="426">
        <v>87.513643503189087</v>
      </c>
      <c r="J165" s="426">
        <v>89.749157428741455</v>
      </c>
      <c r="K165" s="426">
        <v>90.037316083908081</v>
      </c>
    </row>
    <row r="166" spans="4:11" x14ac:dyDescent="0.25">
      <c r="D166" s="425">
        <v>0.25666666666666671</v>
      </c>
      <c r="E166" s="426">
        <v>71.147006750106812</v>
      </c>
      <c r="F166" s="426">
        <v>76.609796285629272</v>
      </c>
      <c r="G166" s="426">
        <v>82.478463649749756</v>
      </c>
      <c r="H166" s="426">
        <v>85.617345571517944</v>
      </c>
      <c r="I166" s="426">
        <v>87.669569253921509</v>
      </c>
      <c r="J166" s="426">
        <v>89.912360906600952</v>
      </c>
      <c r="K166" s="426">
        <v>90.210068225860596</v>
      </c>
    </row>
    <row r="167" spans="4:11" x14ac:dyDescent="0.25">
      <c r="D167" s="425">
        <v>0.25833333333333336</v>
      </c>
      <c r="E167" s="426">
        <v>71.307247877120972</v>
      </c>
      <c r="F167" s="426">
        <v>76.767772436141968</v>
      </c>
      <c r="G167" s="426">
        <v>82.478463649749756</v>
      </c>
      <c r="H167" s="426">
        <v>85.769152641296387</v>
      </c>
      <c r="I167" s="426">
        <v>87.669569253921509</v>
      </c>
      <c r="J167" s="426">
        <v>89.912360906600952</v>
      </c>
      <c r="K167" s="426">
        <v>90.210068225860596</v>
      </c>
    </row>
    <row r="168" spans="4:11" x14ac:dyDescent="0.25">
      <c r="D168" s="425">
        <v>0.26</v>
      </c>
      <c r="E168" s="426">
        <v>71.467489004135132</v>
      </c>
      <c r="F168" s="426">
        <v>76.925748586654663</v>
      </c>
      <c r="G168" s="426">
        <v>82.637703418731689</v>
      </c>
      <c r="H168" s="426">
        <v>85.920965671539307</v>
      </c>
      <c r="I168" s="426">
        <v>87.825489044189453</v>
      </c>
      <c r="J168" s="426">
        <v>90.075564384460449</v>
      </c>
      <c r="K168" s="426">
        <v>90.210068225860596</v>
      </c>
    </row>
    <row r="169" spans="4:11" x14ac:dyDescent="0.25">
      <c r="D169" s="425">
        <v>0.26166666666666666</v>
      </c>
      <c r="E169" s="426">
        <v>71.627730131149292</v>
      </c>
      <c r="F169" s="426">
        <v>77.083730697631836</v>
      </c>
      <c r="G169" s="426">
        <v>82.796949148178101</v>
      </c>
      <c r="H169" s="426">
        <v>85.920965671539307</v>
      </c>
      <c r="I169" s="426">
        <v>87.825489044189453</v>
      </c>
      <c r="J169" s="426">
        <v>90.075564384460449</v>
      </c>
      <c r="K169" s="426">
        <v>90.38282036781311</v>
      </c>
    </row>
    <row r="170" spans="4:11" x14ac:dyDescent="0.25">
      <c r="D170" s="425">
        <v>0.26333333333333336</v>
      </c>
      <c r="E170" s="426">
        <v>71.787971258163452</v>
      </c>
      <c r="F170" s="426">
        <v>77.241706848144531</v>
      </c>
      <c r="G170" s="426">
        <v>82.956194877624512</v>
      </c>
      <c r="H170" s="426">
        <v>86.072778701782227</v>
      </c>
      <c r="I170" s="426">
        <v>87.981414794921875</v>
      </c>
      <c r="J170" s="426">
        <v>90.238767862319946</v>
      </c>
      <c r="K170" s="426">
        <v>90.38282036781311</v>
      </c>
    </row>
    <row r="171" spans="4:11" x14ac:dyDescent="0.25">
      <c r="D171" s="425">
        <v>0.26500000000000001</v>
      </c>
      <c r="E171" s="426">
        <v>71.948212385177612</v>
      </c>
      <c r="F171" s="426">
        <v>77.399682998657227</v>
      </c>
      <c r="G171" s="426">
        <v>83.115434646606445</v>
      </c>
      <c r="H171" s="426">
        <v>86.072778701782227</v>
      </c>
      <c r="I171" s="426">
        <v>87.981414794921875</v>
      </c>
      <c r="J171" s="426">
        <v>90.238767862319946</v>
      </c>
      <c r="K171" s="426">
        <v>90.555572509765625</v>
      </c>
    </row>
    <row r="172" spans="4:11" x14ac:dyDescent="0.25">
      <c r="D172" s="425">
        <v>0.26666666666666666</v>
      </c>
      <c r="E172" s="426">
        <v>72.108453512191772</v>
      </c>
      <c r="F172" s="426">
        <v>77.557659149169922</v>
      </c>
      <c r="G172" s="426">
        <v>83.115434646606445</v>
      </c>
      <c r="H172" s="426">
        <v>86.224591732025146</v>
      </c>
      <c r="I172" s="426">
        <v>88.137334585189819</v>
      </c>
      <c r="J172" s="426">
        <v>90.401971340179443</v>
      </c>
      <c r="K172" s="426">
        <v>90.555572509765625</v>
      </c>
    </row>
    <row r="173" spans="4:11" x14ac:dyDescent="0.25">
      <c r="D173" s="425">
        <v>0.26833333333333337</v>
      </c>
      <c r="E173" s="426">
        <v>72.268694639205933</v>
      </c>
      <c r="F173" s="426">
        <v>77.715641260147095</v>
      </c>
      <c r="G173" s="426">
        <v>83.274680376052856</v>
      </c>
      <c r="H173" s="426">
        <v>86.376404762268066</v>
      </c>
      <c r="I173" s="426">
        <v>88.293260335922241</v>
      </c>
      <c r="J173" s="426">
        <v>90.401971340179443</v>
      </c>
      <c r="K173" s="426">
        <v>90.555572509765625</v>
      </c>
    </row>
    <row r="174" spans="4:11" x14ac:dyDescent="0.25">
      <c r="D174" s="425">
        <v>0.27</v>
      </c>
      <c r="E174" s="426">
        <v>72.428935766220093</v>
      </c>
      <c r="F174" s="426">
        <v>77.87361741065979</v>
      </c>
      <c r="G174" s="426">
        <v>83.43392014503479</v>
      </c>
      <c r="H174" s="426">
        <v>86.376404762268066</v>
      </c>
      <c r="I174" s="426">
        <v>88.293260335922241</v>
      </c>
      <c r="J174" s="426">
        <v>90.401971340179443</v>
      </c>
      <c r="K174" s="426">
        <v>90.728330612182617</v>
      </c>
    </row>
    <row r="175" spans="4:11" x14ac:dyDescent="0.25">
      <c r="D175" s="425">
        <v>0.27166666666666667</v>
      </c>
      <c r="E175" s="426">
        <v>72.589176893234253</v>
      </c>
      <c r="F175" s="426">
        <v>77.87361741065979</v>
      </c>
      <c r="G175" s="426">
        <v>83.593165874481201</v>
      </c>
      <c r="H175" s="426">
        <v>86.528211832046509</v>
      </c>
      <c r="I175" s="426">
        <v>88.449186086654663</v>
      </c>
      <c r="J175" s="426">
        <v>90.56517481803894</v>
      </c>
      <c r="K175" s="426">
        <v>90.728330612182617</v>
      </c>
    </row>
    <row r="176" spans="4:11" x14ac:dyDescent="0.25">
      <c r="D176" s="425">
        <v>0.27333333333333337</v>
      </c>
      <c r="E176" s="426">
        <v>72.749418020248413</v>
      </c>
      <c r="F176" s="426">
        <v>78.031593561172485</v>
      </c>
      <c r="G176" s="426">
        <v>83.752405643463135</v>
      </c>
      <c r="H176" s="426">
        <v>86.680024862289429</v>
      </c>
      <c r="I176" s="426">
        <v>88.449186086654663</v>
      </c>
      <c r="J176" s="426">
        <v>90.56517481803894</v>
      </c>
      <c r="K176" s="426">
        <v>90.728330612182617</v>
      </c>
    </row>
    <row r="177" spans="4:11" x14ac:dyDescent="0.25">
      <c r="D177" s="425">
        <v>0.27500000000000002</v>
      </c>
      <c r="E177" s="426">
        <v>73.069894313812256</v>
      </c>
      <c r="F177" s="426">
        <v>78.189575672149658</v>
      </c>
      <c r="G177" s="426">
        <v>83.752405643463135</v>
      </c>
      <c r="H177" s="426">
        <v>86.831837892532349</v>
      </c>
      <c r="I177" s="426">
        <v>88.605105876922607</v>
      </c>
      <c r="J177" s="426">
        <v>90.728378295898438</v>
      </c>
      <c r="K177" s="426">
        <v>90.901082754135132</v>
      </c>
    </row>
    <row r="178" spans="4:11" x14ac:dyDescent="0.25">
      <c r="D178" s="425">
        <v>0.27666666666666667</v>
      </c>
      <c r="E178" s="426">
        <v>73.230135440826416</v>
      </c>
      <c r="F178" s="426">
        <v>78.347551822662354</v>
      </c>
      <c r="G178" s="426">
        <v>83.911651372909546</v>
      </c>
      <c r="H178" s="426">
        <v>86.831837892532349</v>
      </c>
      <c r="I178" s="426">
        <v>88.605105876922607</v>
      </c>
      <c r="J178" s="426">
        <v>90.728378295898438</v>
      </c>
      <c r="K178" s="426">
        <v>90.901082754135132</v>
      </c>
    </row>
    <row r="179" spans="4:11" x14ac:dyDescent="0.25">
      <c r="D179" s="425">
        <v>0.27833333333333338</v>
      </c>
      <c r="E179" s="426">
        <v>73.390376567840576</v>
      </c>
      <c r="F179" s="426">
        <v>78.505527973175049</v>
      </c>
      <c r="G179" s="426">
        <v>84.070897102355957</v>
      </c>
      <c r="H179" s="426">
        <v>86.983650922775269</v>
      </c>
      <c r="I179" s="426">
        <v>88.761031627655029</v>
      </c>
      <c r="J179" s="426">
        <v>90.728378295898438</v>
      </c>
      <c r="K179" s="426">
        <v>90.901082754135132</v>
      </c>
    </row>
    <row r="180" spans="4:11" x14ac:dyDescent="0.25">
      <c r="D180" s="425">
        <v>0.28000000000000003</v>
      </c>
      <c r="E180" s="426">
        <v>73.550617694854736</v>
      </c>
      <c r="F180" s="426">
        <v>78.663510084152222</v>
      </c>
      <c r="G180" s="426">
        <v>84.070897102355957</v>
      </c>
      <c r="H180" s="426">
        <v>87.135463953018188</v>
      </c>
      <c r="I180" s="426">
        <v>88.761031627655029</v>
      </c>
      <c r="J180" s="426">
        <v>90.891581773757935</v>
      </c>
      <c r="K180" s="426">
        <v>91.073834896087646</v>
      </c>
    </row>
    <row r="181" spans="4:11" x14ac:dyDescent="0.25">
      <c r="D181" s="425">
        <v>0.28166666666666668</v>
      </c>
      <c r="E181" s="426">
        <v>73.710858821868896</v>
      </c>
      <c r="F181" s="426">
        <v>78.821486234664917</v>
      </c>
      <c r="G181" s="426">
        <v>84.230136871337891</v>
      </c>
      <c r="H181" s="426">
        <v>87.135463953018188</v>
      </c>
      <c r="I181" s="426">
        <v>88.916957378387451</v>
      </c>
      <c r="J181" s="426">
        <v>90.891581773757935</v>
      </c>
      <c r="K181" s="426">
        <v>91.073834896087646</v>
      </c>
    </row>
    <row r="182" spans="4:11" x14ac:dyDescent="0.25">
      <c r="D182" s="425">
        <v>0.28333333333333333</v>
      </c>
      <c r="E182" s="426">
        <v>73.871099948883057</v>
      </c>
      <c r="F182" s="426">
        <v>78.979462385177612</v>
      </c>
      <c r="G182" s="426">
        <v>84.389382600784302</v>
      </c>
      <c r="H182" s="426">
        <v>87.287271022796631</v>
      </c>
      <c r="I182" s="426">
        <v>88.916957378387451</v>
      </c>
      <c r="J182" s="426">
        <v>91.054785251617432</v>
      </c>
      <c r="K182" s="426">
        <v>91.073834896087646</v>
      </c>
    </row>
    <row r="183" spans="4:11" x14ac:dyDescent="0.25">
      <c r="D183" s="425">
        <v>0.28500000000000003</v>
      </c>
      <c r="E183" s="426">
        <v>74.031341075897217</v>
      </c>
      <c r="F183" s="426">
        <v>78.979462385177612</v>
      </c>
      <c r="G183" s="426">
        <v>84.389382600784302</v>
      </c>
      <c r="H183" s="426">
        <v>87.287271022796631</v>
      </c>
      <c r="I183" s="426">
        <v>89.072877168655396</v>
      </c>
      <c r="J183" s="426">
        <v>91.054785251617432</v>
      </c>
      <c r="K183" s="426">
        <v>91.246587038040161</v>
      </c>
    </row>
    <row r="184" spans="4:11" x14ac:dyDescent="0.25">
      <c r="D184" s="425">
        <v>0.28666666666666668</v>
      </c>
      <c r="E184" s="426">
        <v>74.191582202911377</v>
      </c>
      <c r="F184" s="426">
        <v>79.137438535690308</v>
      </c>
      <c r="G184" s="426">
        <v>84.548622369766235</v>
      </c>
      <c r="H184" s="426">
        <v>87.439084053039551</v>
      </c>
      <c r="I184" s="426">
        <v>89.228802919387817</v>
      </c>
      <c r="J184" s="426">
        <v>91.054785251617432</v>
      </c>
      <c r="K184" s="426">
        <v>91.246587038040161</v>
      </c>
    </row>
    <row r="185" spans="4:11" x14ac:dyDescent="0.25">
      <c r="D185" s="425">
        <v>0.28833333333333333</v>
      </c>
      <c r="E185" s="426">
        <v>74.351823329925537</v>
      </c>
      <c r="F185" s="426">
        <v>79.29542064666748</v>
      </c>
      <c r="G185" s="426">
        <v>84.548622369766235</v>
      </c>
      <c r="H185" s="426">
        <v>87.439084053039551</v>
      </c>
      <c r="I185" s="426">
        <v>89.228802919387817</v>
      </c>
      <c r="J185" s="426">
        <v>91.217988729476929</v>
      </c>
      <c r="K185" s="426">
        <v>91.246587038040161</v>
      </c>
    </row>
    <row r="186" spans="4:11" x14ac:dyDescent="0.25">
      <c r="D186" s="425">
        <v>0.29000000000000004</v>
      </c>
      <c r="E186" s="426">
        <v>74.512064456939697</v>
      </c>
      <c r="F186" s="426">
        <v>79.453396797180176</v>
      </c>
      <c r="G186" s="426">
        <v>84.707868099212646</v>
      </c>
      <c r="H186" s="426">
        <v>87.590897083282471</v>
      </c>
      <c r="I186" s="426">
        <v>89.228802919387817</v>
      </c>
      <c r="J186" s="426">
        <v>91.217988729476929</v>
      </c>
      <c r="K186" s="426">
        <v>91.419339179992676</v>
      </c>
    </row>
    <row r="187" spans="4:11" x14ac:dyDescent="0.25">
      <c r="D187" s="425">
        <v>0.29166666666666669</v>
      </c>
      <c r="E187" s="426">
        <v>74.672305583953857</v>
      </c>
      <c r="F187" s="426">
        <v>79.611372947692871</v>
      </c>
      <c r="G187" s="426">
        <v>84.867113828659058</v>
      </c>
      <c r="H187" s="426">
        <v>87.590897083282471</v>
      </c>
      <c r="I187" s="426">
        <v>89.384728670120239</v>
      </c>
      <c r="J187" s="426">
        <v>91.217988729476929</v>
      </c>
      <c r="K187" s="426">
        <v>91.419339179992676</v>
      </c>
    </row>
    <row r="188" spans="4:11" x14ac:dyDescent="0.25">
      <c r="D188" s="425">
        <v>0.29333333333333333</v>
      </c>
      <c r="E188" s="426">
        <v>74.832546710968018</v>
      </c>
      <c r="F188" s="426">
        <v>79.611372947692871</v>
      </c>
      <c r="G188" s="426">
        <v>84.867113828659058</v>
      </c>
      <c r="H188" s="426">
        <v>87.742710113525391</v>
      </c>
      <c r="I188" s="426">
        <v>89.384728670120239</v>
      </c>
      <c r="J188" s="426">
        <v>91.381198167800903</v>
      </c>
      <c r="K188" s="426">
        <v>91.419339179992676</v>
      </c>
    </row>
    <row r="189" spans="4:11" x14ac:dyDescent="0.25">
      <c r="D189" s="425">
        <v>0.29500000000000004</v>
      </c>
      <c r="E189" s="426">
        <v>74.832546710968018</v>
      </c>
      <c r="F189" s="426">
        <v>79.769355058670044</v>
      </c>
      <c r="G189" s="426">
        <v>85.026353597640991</v>
      </c>
      <c r="H189" s="426">
        <v>87.894523143768311</v>
      </c>
      <c r="I189" s="426">
        <v>89.540648460388184</v>
      </c>
      <c r="J189" s="426">
        <v>91.381198167800903</v>
      </c>
      <c r="K189" s="426">
        <v>91.592097282409668</v>
      </c>
    </row>
    <row r="190" spans="4:11" x14ac:dyDescent="0.25">
      <c r="D190" s="425">
        <v>0.29666666666666669</v>
      </c>
      <c r="E190" s="426">
        <v>74.992787837982178</v>
      </c>
      <c r="F190" s="426">
        <v>79.927331209182739</v>
      </c>
      <c r="G190" s="426">
        <v>85.026353597640991</v>
      </c>
      <c r="H190" s="426">
        <v>87.894523143768311</v>
      </c>
      <c r="I190" s="426">
        <v>89.540648460388184</v>
      </c>
      <c r="J190" s="426">
        <v>91.381198167800903</v>
      </c>
      <c r="K190" s="426">
        <v>91.592097282409668</v>
      </c>
    </row>
    <row r="191" spans="4:11" x14ac:dyDescent="0.25">
      <c r="D191" s="425">
        <v>0.29833333333333334</v>
      </c>
      <c r="E191" s="426">
        <v>75.153028964996338</v>
      </c>
      <c r="F191" s="426">
        <v>80.085307359695435</v>
      </c>
      <c r="G191" s="426">
        <v>85.185599327087402</v>
      </c>
      <c r="H191" s="426">
        <v>88.046330213546753</v>
      </c>
      <c r="I191" s="426">
        <v>89.696574211120605</v>
      </c>
      <c r="J191" s="426">
        <v>91.5444016456604</v>
      </c>
      <c r="K191" s="426">
        <v>91.592097282409668</v>
      </c>
    </row>
    <row r="192" spans="4:11" x14ac:dyDescent="0.25">
      <c r="D192" s="425">
        <v>0.30000000000000004</v>
      </c>
      <c r="E192" s="426">
        <v>75.313270092010498</v>
      </c>
      <c r="F192" s="426">
        <v>80.085307359695435</v>
      </c>
      <c r="G192" s="426">
        <v>85.185599327087402</v>
      </c>
      <c r="H192" s="426">
        <v>88.046330213546753</v>
      </c>
      <c r="I192" s="426">
        <v>89.696574211120605</v>
      </c>
      <c r="J192" s="426">
        <v>91.5444016456604</v>
      </c>
      <c r="K192" s="426">
        <v>91.764849424362183</v>
      </c>
    </row>
    <row r="193" spans="4:11" x14ac:dyDescent="0.25">
      <c r="D193" s="425">
        <v>0.30166666666666669</v>
      </c>
      <c r="E193" s="426">
        <v>75.473511219024658</v>
      </c>
      <c r="F193" s="426">
        <v>80.24328351020813</v>
      </c>
      <c r="G193" s="426">
        <v>85.344839096069336</v>
      </c>
      <c r="H193" s="426">
        <v>88.198143243789673</v>
      </c>
      <c r="I193" s="426">
        <v>89.85249400138855</v>
      </c>
      <c r="J193" s="426">
        <v>91.5444016456604</v>
      </c>
      <c r="K193" s="426">
        <v>91.764849424362183</v>
      </c>
    </row>
    <row r="194" spans="4:11" x14ac:dyDescent="0.25">
      <c r="D194" s="425">
        <v>0.30333333333333334</v>
      </c>
      <c r="E194" s="426">
        <v>75.633752346038818</v>
      </c>
      <c r="F194" s="426">
        <v>80.401265621185303</v>
      </c>
      <c r="G194" s="426">
        <v>85.504084825515747</v>
      </c>
      <c r="H194" s="426">
        <v>88.198143243789673</v>
      </c>
      <c r="I194" s="426">
        <v>89.85249400138855</v>
      </c>
      <c r="J194" s="426">
        <v>91.707605123519897</v>
      </c>
      <c r="K194" s="426">
        <v>91.764849424362183</v>
      </c>
    </row>
    <row r="195" spans="4:11" x14ac:dyDescent="0.25">
      <c r="D195" s="425">
        <v>0.30499999999999999</v>
      </c>
      <c r="E195" s="426">
        <v>75.633752346038818</v>
      </c>
      <c r="F195" s="426">
        <v>80.559241771697998</v>
      </c>
      <c r="G195" s="426">
        <v>85.504084825515747</v>
      </c>
      <c r="H195" s="426">
        <v>88.349956274032593</v>
      </c>
      <c r="I195" s="426">
        <v>89.85249400138855</v>
      </c>
      <c r="J195" s="426">
        <v>91.707605123519897</v>
      </c>
      <c r="K195" s="426">
        <v>91.764849424362183</v>
      </c>
    </row>
    <row r="196" spans="4:11" x14ac:dyDescent="0.25">
      <c r="D196" s="425">
        <v>0.3066666666666667</v>
      </c>
      <c r="E196" s="426">
        <v>75.793993473052979</v>
      </c>
      <c r="F196" s="426">
        <v>80.717217922210693</v>
      </c>
      <c r="G196" s="426">
        <v>85.663330554962158</v>
      </c>
      <c r="H196" s="426">
        <v>88.349956274032593</v>
      </c>
      <c r="I196" s="426">
        <v>90.008419752120972</v>
      </c>
      <c r="J196" s="426">
        <v>91.707605123519897</v>
      </c>
      <c r="K196" s="426">
        <v>91.937601566314697</v>
      </c>
    </row>
    <row r="197" spans="4:11" x14ac:dyDescent="0.25">
      <c r="D197" s="425">
        <v>0.30833333333333335</v>
      </c>
      <c r="E197" s="426">
        <v>75.954234600067139</v>
      </c>
      <c r="F197" s="426">
        <v>80.717217922210693</v>
      </c>
      <c r="G197" s="426">
        <v>85.663330554962158</v>
      </c>
      <c r="H197" s="426">
        <v>88.501769304275513</v>
      </c>
      <c r="I197" s="426">
        <v>90.008419752120972</v>
      </c>
      <c r="J197" s="426">
        <v>91.870808601379395</v>
      </c>
      <c r="K197" s="426">
        <v>91.937601566314697</v>
      </c>
    </row>
    <row r="198" spans="4:11" x14ac:dyDescent="0.25">
      <c r="D198" s="425">
        <v>0.31</v>
      </c>
      <c r="E198" s="426">
        <v>76.114475727081299</v>
      </c>
      <c r="F198" s="426">
        <v>80.875200033187866</v>
      </c>
      <c r="G198" s="426">
        <v>85.822570323944092</v>
      </c>
      <c r="H198" s="426">
        <v>88.501769304275513</v>
      </c>
      <c r="I198" s="426">
        <v>90.164345502853394</v>
      </c>
      <c r="J198" s="426">
        <v>91.870808601379395</v>
      </c>
      <c r="K198" s="426">
        <v>91.937601566314697</v>
      </c>
    </row>
    <row r="199" spans="4:11" x14ac:dyDescent="0.25">
      <c r="D199" s="425">
        <v>0.3116666666666667</v>
      </c>
      <c r="E199" s="426">
        <v>76.274716854095459</v>
      </c>
      <c r="F199" s="426">
        <v>81.033176183700562</v>
      </c>
      <c r="G199" s="426">
        <v>85.822570323944092</v>
      </c>
      <c r="H199" s="426">
        <v>88.653582334518433</v>
      </c>
      <c r="I199" s="426">
        <v>90.164345502853394</v>
      </c>
      <c r="J199" s="426">
        <v>91.870808601379395</v>
      </c>
      <c r="K199" s="426">
        <v>92.110353708267212</v>
      </c>
    </row>
    <row r="200" spans="4:11" x14ac:dyDescent="0.25">
      <c r="D200" s="425">
        <v>0.31333333333333335</v>
      </c>
      <c r="E200" s="426">
        <v>76.274716854095459</v>
      </c>
      <c r="F200" s="426">
        <v>81.033176183700562</v>
      </c>
      <c r="G200" s="426">
        <v>85.981816053390503</v>
      </c>
      <c r="H200" s="426">
        <v>88.653582334518433</v>
      </c>
      <c r="I200" s="426">
        <v>90.164345502853394</v>
      </c>
      <c r="J200" s="426">
        <v>91.870808601379395</v>
      </c>
      <c r="K200" s="426">
        <v>92.110353708267212</v>
      </c>
    </row>
    <row r="201" spans="4:11" x14ac:dyDescent="0.25">
      <c r="D201" s="425">
        <v>0.315</v>
      </c>
      <c r="E201" s="426">
        <v>76.434957981109619</v>
      </c>
      <c r="F201" s="426">
        <v>81.191152334213257</v>
      </c>
      <c r="G201" s="426">
        <v>86.141055822372437</v>
      </c>
      <c r="H201" s="426">
        <v>88.805389404296875</v>
      </c>
      <c r="I201" s="426">
        <v>90.320265293121338</v>
      </c>
      <c r="J201" s="426">
        <v>92.034012079238892</v>
      </c>
      <c r="K201" s="426">
        <v>92.110353708267212</v>
      </c>
    </row>
    <row r="202" spans="4:11" x14ac:dyDescent="0.25">
      <c r="D202" s="425">
        <v>0.31666666666666671</v>
      </c>
      <c r="E202" s="426">
        <v>76.595199108123779</v>
      </c>
      <c r="F202" s="426">
        <v>81.349128484725952</v>
      </c>
      <c r="G202" s="426">
        <v>86.141055822372437</v>
      </c>
      <c r="H202" s="426">
        <v>88.805389404296875</v>
      </c>
      <c r="I202" s="426">
        <v>90.320265293121338</v>
      </c>
      <c r="J202" s="426">
        <v>92.034012079238892</v>
      </c>
      <c r="K202" s="426">
        <v>92.283105850219727</v>
      </c>
    </row>
    <row r="203" spans="4:11" x14ac:dyDescent="0.25">
      <c r="D203" s="425">
        <v>0.31833333333333336</v>
      </c>
      <c r="E203" s="426">
        <v>76.755440235137939</v>
      </c>
      <c r="F203" s="426">
        <v>81.507110595703125</v>
      </c>
      <c r="G203" s="426">
        <v>86.300301551818848</v>
      </c>
      <c r="H203" s="426">
        <v>88.957202434539795</v>
      </c>
      <c r="I203" s="426">
        <v>90.47619104385376</v>
      </c>
      <c r="J203" s="426">
        <v>92.034012079238892</v>
      </c>
      <c r="K203" s="426">
        <v>92.283105850219727</v>
      </c>
    </row>
    <row r="204" spans="4:11" x14ac:dyDescent="0.25">
      <c r="D204" s="425">
        <v>0.32</v>
      </c>
      <c r="E204" s="426">
        <v>76.9156813621521</v>
      </c>
      <c r="F204" s="426">
        <v>81.507110595703125</v>
      </c>
      <c r="G204" s="426">
        <v>86.300301551818848</v>
      </c>
      <c r="H204" s="426">
        <v>88.957202434539795</v>
      </c>
      <c r="I204" s="426">
        <v>90.47619104385376</v>
      </c>
      <c r="J204" s="426">
        <v>92.197215557098389</v>
      </c>
      <c r="K204" s="426">
        <v>92.283105850219727</v>
      </c>
    </row>
    <row r="205" spans="4:11" x14ac:dyDescent="0.25">
      <c r="D205" s="425">
        <v>0.32166666666666671</v>
      </c>
      <c r="E205" s="426">
        <v>77.07592248916626</v>
      </c>
      <c r="F205" s="426">
        <v>81.66508674621582</v>
      </c>
      <c r="G205" s="426">
        <v>86.459541320800781</v>
      </c>
      <c r="H205" s="426">
        <v>89.109015464782715</v>
      </c>
      <c r="I205" s="426">
        <v>90.47619104385376</v>
      </c>
      <c r="J205" s="426">
        <v>92.197215557098389</v>
      </c>
      <c r="K205" s="426">
        <v>92.283105850219727</v>
      </c>
    </row>
    <row r="206" spans="4:11" x14ac:dyDescent="0.25">
      <c r="D206" s="425">
        <v>0.32333333333333336</v>
      </c>
      <c r="E206" s="426">
        <v>77.07592248916626</v>
      </c>
      <c r="F206" s="426">
        <v>81.823062896728516</v>
      </c>
      <c r="G206" s="426">
        <v>86.459541320800781</v>
      </c>
      <c r="H206" s="426">
        <v>89.109015464782715</v>
      </c>
      <c r="I206" s="426">
        <v>90.632116794586182</v>
      </c>
      <c r="J206" s="426">
        <v>92.197215557098389</v>
      </c>
      <c r="K206" s="426">
        <v>92.455863952636719</v>
      </c>
    </row>
    <row r="207" spans="4:11" x14ac:dyDescent="0.25">
      <c r="D207" s="425">
        <v>0.32500000000000001</v>
      </c>
      <c r="E207" s="426">
        <v>77.23616361618042</v>
      </c>
      <c r="F207" s="426">
        <v>81.823062896728516</v>
      </c>
      <c r="G207" s="426">
        <v>86.618787050247192</v>
      </c>
      <c r="H207" s="426">
        <v>89.260828495025635</v>
      </c>
      <c r="I207" s="426">
        <v>90.632116794586182</v>
      </c>
      <c r="J207" s="426">
        <v>92.360419034957886</v>
      </c>
      <c r="K207" s="426">
        <v>92.455863952636719</v>
      </c>
    </row>
    <row r="208" spans="4:11" x14ac:dyDescent="0.25">
      <c r="D208" s="425">
        <v>0.32666666666666666</v>
      </c>
      <c r="E208" s="426">
        <v>77.39640474319458</v>
      </c>
      <c r="F208" s="426">
        <v>81.981045007705688</v>
      </c>
      <c r="G208" s="426">
        <v>86.618787050247192</v>
      </c>
      <c r="H208" s="426">
        <v>89.260828495025635</v>
      </c>
      <c r="I208" s="426">
        <v>90.632116794586182</v>
      </c>
      <c r="J208" s="426">
        <v>92.360419034957886</v>
      </c>
      <c r="K208" s="426">
        <v>92.455863952636719</v>
      </c>
    </row>
    <row r="209" spans="4:11" x14ac:dyDescent="0.25">
      <c r="D209" s="425">
        <v>0.32833333333333337</v>
      </c>
      <c r="E209" s="426">
        <v>77.55664587020874</v>
      </c>
      <c r="F209" s="426">
        <v>81.981045007705688</v>
      </c>
      <c r="G209" s="426">
        <v>86.778032779693604</v>
      </c>
      <c r="H209" s="426">
        <v>89.412641525268555</v>
      </c>
      <c r="I209" s="426">
        <v>90.788036584854126</v>
      </c>
      <c r="J209" s="426">
        <v>92.360419034957886</v>
      </c>
      <c r="K209" s="426">
        <v>92.455863952636719</v>
      </c>
    </row>
    <row r="210" spans="4:11" x14ac:dyDescent="0.25">
      <c r="D210" s="425">
        <v>0.33</v>
      </c>
      <c r="E210" s="426">
        <v>77.55664587020874</v>
      </c>
      <c r="F210" s="426">
        <v>82.139021158218384</v>
      </c>
      <c r="G210" s="426">
        <v>86.778032779693604</v>
      </c>
      <c r="H210" s="426">
        <v>89.412641525268555</v>
      </c>
      <c r="I210" s="426">
        <v>90.788036584854126</v>
      </c>
      <c r="J210" s="426">
        <v>92.360419034957886</v>
      </c>
      <c r="K210" s="426">
        <v>92.628616094589233</v>
      </c>
    </row>
    <row r="211" spans="4:11" x14ac:dyDescent="0.25">
      <c r="D211" s="425">
        <v>0.33166666666666667</v>
      </c>
      <c r="E211" s="426">
        <v>77.7168869972229</v>
      </c>
      <c r="F211" s="426">
        <v>82.296997308731079</v>
      </c>
      <c r="G211" s="426">
        <v>86.937272548675537</v>
      </c>
      <c r="H211" s="426">
        <v>89.412641525268555</v>
      </c>
      <c r="I211" s="426">
        <v>90.788036584854126</v>
      </c>
      <c r="J211" s="426">
        <v>92.523622512817383</v>
      </c>
      <c r="K211" s="426">
        <v>92.628616094589233</v>
      </c>
    </row>
    <row r="212" spans="4:11" x14ac:dyDescent="0.25">
      <c r="D212" s="425">
        <v>0.33333333333333337</v>
      </c>
      <c r="E212" s="426">
        <v>77.877128124237061</v>
      </c>
      <c r="F212" s="426">
        <v>82.454973459243774</v>
      </c>
      <c r="G212" s="426">
        <v>86.937272548675537</v>
      </c>
      <c r="H212" s="426">
        <v>89.564454555511475</v>
      </c>
      <c r="I212" s="426">
        <v>90.943962335586548</v>
      </c>
      <c r="J212" s="426">
        <v>92.523622512817383</v>
      </c>
      <c r="K212" s="426">
        <v>92.628616094589233</v>
      </c>
    </row>
    <row r="213" spans="4:11" x14ac:dyDescent="0.25">
      <c r="D213" s="425">
        <v>0.33500000000000002</v>
      </c>
      <c r="E213" s="426">
        <v>78.037369251251221</v>
      </c>
      <c r="F213" s="426">
        <v>82.454973459243774</v>
      </c>
      <c r="G213" s="426">
        <v>87.096518278121948</v>
      </c>
      <c r="H213" s="426">
        <v>89.564454555511475</v>
      </c>
      <c r="I213" s="426">
        <v>90.943962335586548</v>
      </c>
      <c r="J213" s="426">
        <v>92.523622512817383</v>
      </c>
      <c r="K213" s="426">
        <v>92.628616094589233</v>
      </c>
    </row>
    <row r="214" spans="4:11" x14ac:dyDescent="0.25">
      <c r="D214" s="425">
        <v>0.33666666666666667</v>
      </c>
      <c r="E214" s="426">
        <v>78.197610378265381</v>
      </c>
      <c r="F214" s="426">
        <v>82.612955570220947</v>
      </c>
      <c r="G214" s="426">
        <v>87.096518278121948</v>
      </c>
      <c r="H214" s="426">
        <v>89.716261625289917</v>
      </c>
      <c r="I214" s="426">
        <v>90.943962335586548</v>
      </c>
      <c r="J214" s="426">
        <v>92.523622512817383</v>
      </c>
      <c r="K214" s="426">
        <v>92.801368236541748</v>
      </c>
    </row>
    <row r="215" spans="4:11" x14ac:dyDescent="0.25">
      <c r="D215" s="425">
        <v>0.33833333333333337</v>
      </c>
      <c r="E215" s="426">
        <v>78.357851505279541</v>
      </c>
      <c r="F215" s="426">
        <v>82.612955570220947</v>
      </c>
      <c r="G215" s="426">
        <v>87.255758047103882</v>
      </c>
      <c r="H215" s="426">
        <v>89.716261625289917</v>
      </c>
      <c r="I215" s="426">
        <v>91.099882125854492</v>
      </c>
      <c r="J215" s="426">
        <v>92.68682599067688</v>
      </c>
      <c r="K215" s="426">
        <v>92.801368236541748</v>
      </c>
    </row>
    <row r="216" spans="4:11" x14ac:dyDescent="0.25">
      <c r="D216" s="425">
        <v>0.34</v>
      </c>
      <c r="E216" s="426">
        <v>78.518092632293701</v>
      </c>
      <c r="F216" s="426">
        <v>82.770931720733643</v>
      </c>
      <c r="G216" s="426">
        <v>87.255758047103882</v>
      </c>
      <c r="H216" s="426">
        <v>89.716261625289917</v>
      </c>
      <c r="I216" s="426">
        <v>91.099882125854492</v>
      </c>
      <c r="J216" s="426">
        <v>92.68682599067688</v>
      </c>
      <c r="K216" s="426">
        <v>92.801368236541748</v>
      </c>
    </row>
    <row r="217" spans="4:11" x14ac:dyDescent="0.25">
      <c r="D217" s="425">
        <v>0.34166666666666667</v>
      </c>
      <c r="E217" s="426">
        <v>78.518092632293701</v>
      </c>
      <c r="F217" s="426">
        <v>82.928907871246338</v>
      </c>
      <c r="G217" s="426">
        <v>87.415003776550293</v>
      </c>
      <c r="H217" s="426">
        <v>89.868074655532837</v>
      </c>
      <c r="I217" s="426">
        <v>91.099882125854492</v>
      </c>
      <c r="J217" s="426">
        <v>92.68682599067688</v>
      </c>
      <c r="K217" s="426">
        <v>92.801368236541748</v>
      </c>
    </row>
    <row r="218" spans="4:11" x14ac:dyDescent="0.25">
      <c r="D218" s="425">
        <v>0.34333333333333338</v>
      </c>
      <c r="E218" s="426">
        <v>78.678333759307861</v>
      </c>
      <c r="F218" s="426">
        <v>82.928907871246338</v>
      </c>
      <c r="G218" s="426">
        <v>87.415003776550293</v>
      </c>
      <c r="H218" s="426">
        <v>89.868074655532837</v>
      </c>
      <c r="I218" s="426">
        <v>91.255807876586914</v>
      </c>
      <c r="J218" s="426">
        <v>92.850029468536377</v>
      </c>
      <c r="K218" s="426">
        <v>92.801368236541748</v>
      </c>
    </row>
    <row r="219" spans="4:11" x14ac:dyDescent="0.25">
      <c r="D219" s="425">
        <v>0.34500000000000003</v>
      </c>
      <c r="E219" s="426">
        <v>78.838574886322021</v>
      </c>
      <c r="F219" s="426">
        <v>83.086889982223511</v>
      </c>
      <c r="G219" s="426">
        <v>87.415003776550293</v>
      </c>
      <c r="H219" s="426">
        <v>90.019887685775757</v>
      </c>
      <c r="I219" s="426">
        <v>91.255807876586914</v>
      </c>
      <c r="J219" s="426">
        <v>92.850029468536377</v>
      </c>
      <c r="K219" s="426">
        <v>92.974120378494263</v>
      </c>
    </row>
    <row r="220" spans="4:11" x14ac:dyDescent="0.25">
      <c r="D220" s="425">
        <v>0.34666666666666668</v>
      </c>
      <c r="E220" s="426">
        <v>78.998816013336182</v>
      </c>
      <c r="F220" s="426">
        <v>83.244866132736206</v>
      </c>
      <c r="G220" s="426">
        <v>87.574249505996704</v>
      </c>
      <c r="H220" s="426">
        <v>90.019887685775757</v>
      </c>
      <c r="I220" s="426">
        <v>91.255807876586914</v>
      </c>
      <c r="J220" s="426">
        <v>92.850029468536377</v>
      </c>
      <c r="K220" s="426">
        <v>92.974120378494263</v>
      </c>
    </row>
    <row r="221" spans="4:11" x14ac:dyDescent="0.25">
      <c r="D221" s="425">
        <v>0.34833333333333333</v>
      </c>
      <c r="E221" s="426">
        <v>78.998816013336182</v>
      </c>
      <c r="F221" s="426">
        <v>83.244866132736206</v>
      </c>
      <c r="G221" s="426">
        <v>87.574249505996704</v>
      </c>
      <c r="H221" s="426">
        <v>90.019887685775757</v>
      </c>
      <c r="I221" s="426">
        <v>91.411733627319336</v>
      </c>
      <c r="J221" s="426">
        <v>92.850029468536377</v>
      </c>
      <c r="K221" s="426">
        <v>92.974120378494263</v>
      </c>
    </row>
    <row r="222" spans="4:11" x14ac:dyDescent="0.25">
      <c r="D222" s="425">
        <v>0.35000000000000003</v>
      </c>
      <c r="E222" s="426">
        <v>79.159057140350342</v>
      </c>
      <c r="F222" s="426">
        <v>83.402842283248901</v>
      </c>
      <c r="G222" s="426">
        <v>87.733489274978638</v>
      </c>
      <c r="H222" s="426">
        <v>90.171700716018677</v>
      </c>
      <c r="I222" s="426">
        <v>91.411733627319336</v>
      </c>
      <c r="J222" s="426">
        <v>93.013232946395874</v>
      </c>
      <c r="K222" s="426">
        <v>92.974120378494263</v>
      </c>
    </row>
    <row r="223" spans="4:11" x14ac:dyDescent="0.25">
      <c r="D223" s="425">
        <v>0.35166666666666668</v>
      </c>
      <c r="E223" s="426">
        <v>79.319298267364502</v>
      </c>
      <c r="F223" s="426">
        <v>83.560824394226074</v>
      </c>
      <c r="G223" s="426">
        <v>87.733489274978638</v>
      </c>
      <c r="H223" s="426">
        <v>90.171700716018677</v>
      </c>
      <c r="I223" s="426">
        <v>91.411733627319336</v>
      </c>
      <c r="J223" s="426">
        <v>93.013232946395874</v>
      </c>
      <c r="K223" s="426">
        <v>92.974120378494263</v>
      </c>
    </row>
    <row r="224" spans="4:11" x14ac:dyDescent="0.25">
      <c r="D224" s="425">
        <v>0.35333333333333333</v>
      </c>
      <c r="E224" s="426">
        <v>79.319298267364502</v>
      </c>
      <c r="F224" s="426">
        <v>83.560824394226074</v>
      </c>
      <c r="G224" s="426">
        <v>87.892735004425049</v>
      </c>
      <c r="H224" s="426">
        <v>90.323513746261597</v>
      </c>
      <c r="I224" s="426">
        <v>91.56765341758728</v>
      </c>
      <c r="J224" s="426">
        <v>93.013232946395874</v>
      </c>
      <c r="K224" s="426">
        <v>93.146872520446777</v>
      </c>
    </row>
    <row r="225" spans="4:11" x14ac:dyDescent="0.25">
      <c r="D225" s="425">
        <v>0.35500000000000004</v>
      </c>
      <c r="E225" s="426">
        <v>79.479539394378662</v>
      </c>
      <c r="F225" s="426">
        <v>83.71880054473877</v>
      </c>
      <c r="G225" s="426">
        <v>87.892735004425049</v>
      </c>
      <c r="H225" s="426">
        <v>90.323513746261597</v>
      </c>
      <c r="I225" s="426">
        <v>91.56765341758728</v>
      </c>
      <c r="J225" s="426">
        <v>93.013232946395874</v>
      </c>
      <c r="K225" s="426">
        <v>93.146872520446777</v>
      </c>
    </row>
    <row r="226" spans="4:11" x14ac:dyDescent="0.25">
      <c r="D226" s="425">
        <v>0.35666666666666669</v>
      </c>
      <c r="E226" s="426">
        <v>79.639780521392822</v>
      </c>
      <c r="F226" s="426">
        <v>83.71880054473877</v>
      </c>
      <c r="G226" s="426">
        <v>88.051974773406982</v>
      </c>
      <c r="H226" s="426">
        <v>90.475320816040039</v>
      </c>
      <c r="I226" s="426">
        <v>91.723579168319702</v>
      </c>
      <c r="J226" s="426">
        <v>93.176442384719849</v>
      </c>
      <c r="K226" s="426">
        <v>93.146872520446777</v>
      </c>
    </row>
    <row r="227" spans="4:11" x14ac:dyDescent="0.25">
      <c r="D227" s="425">
        <v>0.35833333333333334</v>
      </c>
      <c r="E227" s="426">
        <v>79.639780521392822</v>
      </c>
      <c r="F227" s="426">
        <v>83.876776695251465</v>
      </c>
      <c r="G227" s="426">
        <v>88.051974773406982</v>
      </c>
      <c r="H227" s="426">
        <v>90.475320816040039</v>
      </c>
      <c r="I227" s="426">
        <v>91.723579168319702</v>
      </c>
      <c r="J227" s="426">
        <v>93.176442384719849</v>
      </c>
      <c r="K227" s="426">
        <v>93.146872520446777</v>
      </c>
    </row>
    <row r="228" spans="4:11" x14ac:dyDescent="0.25">
      <c r="D228" s="425">
        <v>0.36000000000000004</v>
      </c>
      <c r="E228" s="426">
        <v>79.800021648406982</v>
      </c>
      <c r="F228" s="426">
        <v>83.876776695251465</v>
      </c>
      <c r="G228" s="426">
        <v>88.211220502853394</v>
      </c>
      <c r="H228" s="426">
        <v>90.475320816040039</v>
      </c>
      <c r="I228" s="426">
        <v>91.723579168319702</v>
      </c>
      <c r="J228" s="426">
        <v>93.176442384719849</v>
      </c>
      <c r="K228" s="426">
        <v>93.146872520446777</v>
      </c>
    </row>
    <row r="229" spans="4:11" x14ac:dyDescent="0.25">
      <c r="D229" s="425">
        <v>0.36166666666666669</v>
      </c>
      <c r="E229" s="426">
        <v>79.960262775421143</v>
      </c>
      <c r="F229" s="426">
        <v>84.03475284576416</v>
      </c>
      <c r="G229" s="426">
        <v>88.211220502853394</v>
      </c>
      <c r="H229" s="426">
        <v>90.627133846282959</v>
      </c>
      <c r="I229" s="426">
        <v>91.723579168319702</v>
      </c>
      <c r="J229" s="426">
        <v>93.176442384719849</v>
      </c>
      <c r="K229" s="426">
        <v>93.31963062286377</v>
      </c>
    </row>
    <row r="230" spans="4:11" x14ac:dyDescent="0.25">
      <c r="D230" s="425">
        <v>0.36333333333333334</v>
      </c>
      <c r="E230" s="426">
        <v>79.960262775421143</v>
      </c>
      <c r="F230" s="426">
        <v>84.192734956741333</v>
      </c>
      <c r="G230" s="426">
        <v>88.211220502853394</v>
      </c>
      <c r="H230" s="426">
        <v>90.627133846282959</v>
      </c>
      <c r="I230" s="426">
        <v>91.879504919052124</v>
      </c>
      <c r="J230" s="426">
        <v>93.176442384719849</v>
      </c>
      <c r="K230" s="426">
        <v>93.31963062286377</v>
      </c>
    </row>
    <row r="231" spans="4:11" x14ac:dyDescent="0.25">
      <c r="D231" s="425">
        <v>0.36500000000000005</v>
      </c>
      <c r="E231" s="426">
        <v>80.120503902435303</v>
      </c>
      <c r="F231" s="426">
        <v>84.192734956741333</v>
      </c>
      <c r="G231" s="426">
        <v>88.370466232299805</v>
      </c>
      <c r="H231" s="426">
        <v>90.627133846282959</v>
      </c>
      <c r="I231" s="426">
        <v>91.879504919052124</v>
      </c>
      <c r="J231" s="426">
        <v>93.339645862579346</v>
      </c>
      <c r="K231" s="426">
        <v>93.31963062286377</v>
      </c>
    </row>
    <row r="232" spans="4:11" x14ac:dyDescent="0.25">
      <c r="D232" s="425">
        <v>0.3666666666666667</v>
      </c>
      <c r="E232" s="426">
        <v>80.280745029449463</v>
      </c>
      <c r="F232" s="426">
        <v>84.350711107254028</v>
      </c>
      <c r="G232" s="426">
        <v>88.370466232299805</v>
      </c>
      <c r="H232" s="426">
        <v>90.778946876525879</v>
      </c>
      <c r="I232" s="426">
        <v>91.879504919052124</v>
      </c>
      <c r="J232" s="426">
        <v>93.339645862579346</v>
      </c>
      <c r="K232" s="426">
        <v>93.31963062286377</v>
      </c>
    </row>
    <row r="233" spans="4:11" x14ac:dyDescent="0.25">
      <c r="D233" s="425">
        <v>0.36833333333333335</v>
      </c>
      <c r="E233" s="426">
        <v>80.280745029449463</v>
      </c>
      <c r="F233" s="426">
        <v>84.350711107254028</v>
      </c>
      <c r="G233" s="426">
        <v>88.529706001281738</v>
      </c>
      <c r="H233" s="426">
        <v>90.778946876525879</v>
      </c>
      <c r="I233" s="426">
        <v>92.035424709320068</v>
      </c>
      <c r="J233" s="426">
        <v>93.339645862579346</v>
      </c>
      <c r="K233" s="426">
        <v>93.31963062286377</v>
      </c>
    </row>
    <row r="234" spans="4:11" x14ac:dyDescent="0.25">
      <c r="D234" s="425">
        <v>0.37000000000000005</v>
      </c>
      <c r="E234" s="426">
        <v>80.440986156463623</v>
      </c>
      <c r="F234" s="426">
        <v>84.508687257766724</v>
      </c>
      <c r="G234" s="426">
        <v>88.529706001281738</v>
      </c>
      <c r="H234" s="426">
        <v>90.778946876525879</v>
      </c>
      <c r="I234" s="426">
        <v>92.035424709320068</v>
      </c>
      <c r="J234" s="426">
        <v>93.339645862579346</v>
      </c>
      <c r="K234" s="426">
        <v>93.492382764816284</v>
      </c>
    </row>
    <row r="235" spans="4:11" x14ac:dyDescent="0.25">
      <c r="D235" s="425">
        <v>0.3716666666666667</v>
      </c>
      <c r="E235" s="426">
        <v>80.601221323013306</v>
      </c>
      <c r="F235" s="426">
        <v>84.508687257766724</v>
      </c>
      <c r="G235" s="426">
        <v>88.529706001281738</v>
      </c>
      <c r="H235" s="426">
        <v>90.930759906768799</v>
      </c>
      <c r="I235" s="426">
        <v>92.035424709320068</v>
      </c>
      <c r="J235" s="426">
        <v>93.502849340438843</v>
      </c>
      <c r="K235" s="426">
        <v>93.492382764816284</v>
      </c>
    </row>
    <row r="236" spans="4:11" x14ac:dyDescent="0.25">
      <c r="D236" s="425">
        <v>0.37333333333333335</v>
      </c>
      <c r="E236" s="426">
        <v>80.601221323013306</v>
      </c>
      <c r="F236" s="426">
        <v>84.666669368743896</v>
      </c>
      <c r="G236" s="426">
        <v>88.688951730728149</v>
      </c>
      <c r="H236" s="426">
        <v>90.930759906768799</v>
      </c>
      <c r="I236" s="426">
        <v>92.19135046005249</v>
      </c>
      <c r="J236" s="426">
        <v>93.502849340438843</v>
      </c>
      <c r="K236" s="426">
        <v>93.492382764816284</v>
      </c>
    </row>
    <row r="237" spans="4:11" x14ac:dyDescent="0.25">
      <c r="D237" s="425">
        <v>0.375</v>
      </c>
      <c r="E237" s="426">
        <v>80.761462450027466</v>
      </c>
      <c r="F237" s="426">
        <v>84.824645519256592</v>
      </c>
      <c r="G237" s="426">
        <v>88.688951730728149</v>
      </c>
      <c r="H237" s="426">
        <v>91.082572937011719</v>
      </c>
      <c r="I237" s="426">
        <v>92.19135046005249</v>
      </c>
      <c r="J237" s="426">
        <v>93.502849340438843</v>
      </c>
      <c r="K237" s="426">
        <v>93.492382764816284</v>
      </c>
    </row>
    <row r="238" spans="4:11" x14ac:dyDescent="0.25">
      <c r="D238" s="425">
        <v>0.37666666666666671</v>
      </c>
      <c r="E238" s="426">
        <v>80.921703577041626</v>
      </c>
      <c r="F238" s="426">
        <v>84.824645519256592</v>
      </c>
      <c r="G238" s="426">
        <v>88.848191499710083</v>
      </c>
      <c r="H238" s="426">
        <v>91.082572937011719</v>
      </c>
      <c r="I238" s="426">
        <v>92.19135046005249</v>
      </c>
      <c r="J238" s="426">
        <v>93.502849340438843</v>
      </c>
      <c r="K238" s="426">
        <v>93.492382764816284</v>
      </c>
    </row>
    <row r="239" spans="4:11" x14ac:dyDescent="0.25">
      <c r="D239" s="425">
        <v>0.37833333333333335</v>
      </c>
      <c r="E239" s="426">
        <v>80.921703577041626</v>
      </c>
      <c r="F239" s="426">
        <v>84.982621669769287</v>
      </c>
      <c r="G239" s="426">
        <v>88.848191499710083</v>
      </c>
      <c r="H239" s="426">
        <v>91.082572937011719</v>
      </c>
      <c r="I239" s="426">
        <v>92.19135046005249</v>
      </c>
      <c r="J239" s="426">
        <v>93.502849340438843</v>
      </c>
      <c r="K239" s="426">
        <v>93.665134906768799</v>
      </c>
    </row>
    <row r="240" spans="4:11" x14ac:dyDescent="0.25">
      <c r="D240" s="425">
        <v>0.38</v>
      </c>
      <c r="E240" s="426">
        <v>81.081944704055786</v>
      </c>
      <c r="F240" s="426">
        <v>85.140597820281982</v>
      </c>
      <c r="G240" s="426">
        <v>88.848191499710083</v>
      </c>
      <c r="H240" s="426">
        <v>91.082572937011719</v>
      </c>
      <c r="I240" s="426">
        <v>92.347270250320435</v>
      </c>
      <c r="J240" s="426">
        <v>93.66605281829834</v>
      </c>
      <c r="K240" s="426">
        <v>93.665134906768799</v>
      </c>
    </row>
    <row r="241" spans="4:11" x14ac:dyDescent="0.25">
      <c r="D241" s="425">
        <v>0.38166666666666671</v>
      </c>
      <c r="E241" s="426">
        <v>81.081944704055786</v>
      </c>
      <c r="F241" s="426">
        <v>85.140597820281982</v>
      </c>
      <c r="G241" s="426">
        <v>89.007437229156494</v>
      </c>
      <c r="H241" s="426">
        <v>91.234380006790161</v>
      </c>
      <c r="I241" s="426">
        <v>92.347270250320435</v>
      </c>
      <c r="J241" s="426">
        <v>93.66605281829834</v>
      </c>
      <c r="K241" s="426">
        <v>93.665134906768799</v>
      </c>
    </row>
    <row r="242" spans="4:11" x14ac:dyDescent="0.25">
      <c r="D242" s="425">
        <v>0.38333333333333336</v>
      </c>
      <c r="E242" s="426">
        <v>81.242185831069946</v>
      </c>
      <c r="F242" s="426">
        <v>85.298579931259155</v>
      </c>
      <c r="G242" s="426">
        <v>89.007437229156494</v>
      </c>
      <c r="H242" s="426">
        <v>91.234380006790161</v>
      </c>
      <c r="I242" s="426">
        <v>92.347270250320435</v>
      </c>
      <c r="J242" s="426">
        <v>93.66605281829834</v>
      </c>
      <c r="K242" s="426">
        <v>93.665134906768799</v>
      </c>
    </row>
    <row r="243" spans="4:11" x14ac:dyDescent="0.25">
      <c r="D243" s="425">
        <v>0.38500000000000001</v>
      </c>
      <c r="E243" s="426">
        <v>81.402426958084106</v>
      </c>
      <c r="F243" s="426">
        <v>85.298579931259155</v>
      </c>
      <c r="G243" s="426">
        <v>89.166676998138428</v>
      </c>
      <c r="H243" s="426">
        <v>91.234380006790161</v>
      </c>
      <c r="I243" s="426">
        <v>92.347270250320435</v>
      </c>
      <c r="J243" s="426">
        <v>93.66605281829834</v>
      </c>
      <c r="K243" s="426">
        <v>93.665134906768799</v>
      </c>
    </row>
    <row r="244" spans="4:11" x14ac:dyDescent="0.25">
      <c r="D244" s="425">
        <v>0.38666666666666671</v>
      </c>
      <c r="E244" s="426">
        <v>81.402426958084106</v>
      </c>
      <c r="F244" s="426">
        <v>85.456556081771851</v>
      </c>
      <c r="G244" s="426">
        <v>89.166676998138428</v>
      </c>
      <c r="H244" s="426">
        <v>91.386193037033081</v>
      </c>
      <c r="I244" s="426">
        <v>92.503196001052856</v>
      </c>
      <c r="J244" s="426">
        <v>93.66605281829834</v>
      </c>
      <c r="K244" s="426">
        <v>93.837887048721313</v>
      </c>
    </row>
    <row r="245" spans="4:11" x14ac:dyDescent="0.25">
      <c r="D245" s="425">
        <v>0.38833333333333336</v>
      </c>
      <c r="E245" s="426">
        <v>81.562668085098267</v>
      </c>
      <c r="F245" s="426">
        <v>85.456556081771851</v>
      </c>
      <c r="G245" s="426">
        <v>89.166676998138428</v>
      </c>
      <c r="H245" s="426">
        <v>91.386193037033081</v>
      </c>
      <c r="I245" s="426">
        <v>92.503196001052856</v>
      </c>
      <c r="J245" s="426">
        <v>93.829256296157837</v>
      </c>
      <c r="K245" s="426">
        <v>93.837887048721313</v>
      </c>
    </row>
    <row r="246" spans="4:11" x14ac:dyDescent="0.25">
      <c r="D246" s="425">
        <v>0.39</v>
      </c>
      <c r="E246" s="426">
        <v>81.722909212112427</v>
      </c>
      <c r="F246" s="426">
        <v>85.456556081771851</v>
      </c>
      <c r="G246" s="426">
        <v>89.325922727584839</v>
      </c>
      <c r="H246" s="426">
        <v>91.386193037033081</v>
      </c>
      <c r="I246" s="426">
        <v>92.503196001052856</v>
      </c>
      <c r="J246" s="426">
        <v>93.829256296157837</v>
      </c>
      <c r="K246" s="426">
        <v>93.837887048721313</v>
      </c>
    </row>
    <row r="247" spans="4:11" x14ac:dyDescent="0.25">
      <c r="D247" s="425">
        <v>0.39166666666666672</v>
      </c>
      <c r="E247" s="426">
        <v>81.883150339126587</v>
      </c>
      <c r="F247" s="426">
        <v>85.614532232284546</v>
      </c>
      <c r="G247" s="426">
        <v>89.325922727584839</v>
      </c>
      <c r="H247" s="426">
        <v>91.538006067276001</v>
      </c>
      <c r="I247" s="426">
        <v>92.503196001052856</v>
      </c>
      <c r="J247" s="426">
        <v>93.829256296157837</v>
      </c>
      <c r="K247" s="426">
        <v>93.837887048721313</v>
      </c>
    </row>
    <row r="248" spans="4:11" x14ac:dyDescent="0.25">
      <c r="D248" s="425">
        <v>0.39333333333333337</v>
      </c>
      <c r="E248" s="426">
        <v>81.883150339126587</v>
      </c>
      <c r="F248" s="426">
        <v>85.614532232284546</v>
      </c>
      <c r="G248" s="426">
        <v>89.325922727584839</v>
      </c>
      <c r="H248" s="426">
        <v>91.538006067276001</v>
      </c>
      <c r="I248" s="426">
        <v>92.659121751785278</v>
      </c>
      <c r="J248" s="426">
        <v>93.829256296157837</v>
      </c>
      <c r="K248" s="426">
        <v>93.837887048721313</v>
      </c>
    </row>
    <row r="249" spans="4:11" x14ac:dyDescent="0.25">
      <c r="D249" s="425">
        <v>0.39500000000000002</v>
      </c>
      <c r="E249" s="426">
        <v>82.043391466140747</v>
      </c>
      <c r="F249" s="426">
        <v>85.772514343261719</v>
      </c>
      <c r="G249" s="426">
        <v>89.48516845703125</v>
      </c>
      <c r="H249" s="426">
        <v>91.538006067276001</v>
      </c>
      <c r="I249" s="426">
        <v>92.659121751785278</v>
      </c>
      <c r="J249" s="426">
        <v>93.829256296157837</v>
      </c>
      <c r="K249" s="426">
        <v>93.837887048721313</v>
      </c>
    </row>
    <row r="250" spans="4:11" x14ac:dyDescent="0.25">
      <c r="D250" s="425">
        <v>0.39666666666666667</v>
      </c>
      <c r="E250" s="426">
        <v>82.203632593154907</v>
      </c>
      <c r="F250" s="426">
        <v>85.772514343261719</v>
      </c>
      <c r="G250" s="426">
        <v>89.48516845703125</v>
      </c>
      <c r="H250" s="426">
        <v>91.689819097518921</v>
      </c>
      <c r="I250" s="426">
        <v>92.659121751785278</v>
      </c>
      <c r="J250" s="426">
        <v>93.992459774017334</v>
      </c>
      <c r="K250" s="426">
        <v>94.010639190673828</v>
      </c>
    </row>
    <row r="251" spans="4:11" x14ac:dyDescent="0.25">
      <c r="D251" s="425">
        <v>0.39833333333333337</v>
      </c>
      <c r="E251" s="426">
        <v>82.203632593154907</v>
      </c>
      <c r="F251" s="426">
        <v>85.930490493774414</v>
      </c>
      <c r="G251" s="426">
        <v>89.644408226013184</v>
      </c>
      <c r="H251" s="426">
        <v>91.689819097518921</v>
      </c>
      <c r="I251" s="426">
        <v>92.815041542053223</v>
      </c>
      <c r="J251" s="426">
        <v>93.992459774017334</v>
      </c>
      <c r="K251" s="426">
        <v>94.010639190673828</v>
      </c>
    </row>
    <row r="252" spans="4:11" x14ac:dyDescent="0.25">
      <c r="D252" s="425">
        <v>0.4</v>
      </c>
      <c r="E252" s="426">
        <v>82.363873720169067</v>
      </c>
      <c r="F252" s="426">
        <v>85.930490493774414</v>
      </c>
      <c r="G252" s="426">
        <v>89.644408226013184</v>
      </c>
      <c r="H252" s="426">
        <v>91.689819097518921</v>
      </c>
      <c r="I252" s="426">
        <v>92.815041542053223</v>
      </c>
      <c r="J252" s="426">
        <v>93.992459774017334</v>
      </c>
      <c r="K252" s="426">
        <v>94.010639190673828</v>
      </c>
    </row>
    <row r="253" spans="4:11" x14ac:dyDescent="0.25">
      <c r="D253" s="425">
        <v>0.40166666666666667</v>
      </c>
      <c r="E253" s="426">
        <v>82.363873720169067</v>
      </c>
      <c r="F253" s="426">
        <v>85.930490493774414</v>
      </c>
      <c r="G253" s="426">
        <v>89.644408226013184</v>
      </c>
      <c r="H253" s="426">
        <v>91.841632127761841</v>
      </c>
      <c r="I253" s="426">
        <v>92.815041542053223</v>
      </c>
      <c r="J253" s="426">
        <v>93.992459774017334</v>
      </c>
      <c r="K253" s="426">
        <v>94.010639190673828</v>
      </c>
    </row>
    <row r="254" spans="4:11" x14ac:dyDescent="0.25">
      <c r="D254" s="425">
        <v>0.40333333333333338</v>
      </c>
      <c r="E254" s="426">
        <v>82.524114847183228</v>
      </c>
      <c r="F254" s="426">
        <v>86.088466644287109</v>
      </c>
      <c r="G254" s="426">
        <v>89.803653955459595</v>
      </c>
      <c r="H254" s="426">
        <v>91.841632127761841</v>
      </c>
      <c r="I254" s="426">
        <v>92.815041542053223</v>
      </c>
      <c r="J254" s="426">
        <v>93.992459774017334</v>
      </c>
      <c r="K254" s="426">
        <v>94.010639190673828</v>
      </c>
    </row>
    <row r="255" spans="4:11" x14ac:dyDescent="0.25">
      <c r="D255" s="425">
        <v>0.40500000000000003</v>
      </c>
      <c r="E255" s="426">
        <v>82.684355974197388</v>
      </c>
      <c r="F255" s="426">
        <v>86.088466644287109</v>
      </c>
      <c r="G255" s="426">
        <v>89.803653955459595</v>
      </c>
      <c r="H255" s="426">
        <v>91.841632127761841</v>
      </c>
      <c r="I255" s="426">
        <v>92.815041542053223</v>
      </c>
      <c r="J255" s="426">
        <v>94.155663251876831</v>
      </c>
      <c r="K255" s="426">
        <v>94.18339729309082</v>
      </c>
    </row>
    <row r="256" spans="4:11" x14ac:dyDescent="0.25">
      <c r="D256" s="425">
        <v>0.40666666666666668</v>
      </c>
      <c r="E256" s="426">
        <v>82.684355974197388</v>
      </c>
      <c r="F256" s="426">
        <v>86.246442794799805</v>
      </c>
      <c r="G256" s="426">
        <v>89.803653955459595</v>
      </c>
      <c r="H256" s="426">
        <v>91.841632127761841</v>
      </c>
      <c r="I256" s="426">
        <v>92.970967292785645</v>
      </c>
      <c r="J256" s="426">
        <v>94.155663251876831</v>
      </c>
      <c r="K256" s="426">
        <v>94.18339729309082</v>
      </c>
    </row>
    <row r="257" spans="4:11" x14ac:dyDescent="0.25">
      <c r="D257" s="425">
        <v>0.40833333333333338</v>
      </c>
      <c r="E257" s="426">
        <v>82.844597101211548</v>
      </c>
      <c r="F257" s="426">
        <v>86.404424905776978</v>
      </c>
      <c r="G257" s="426">
        <v>89.962893724441528</v>
      </c>
      <c r="H257" s="426">
        <v>91.993439197540283</v>
      </c>
      <c r="I257" s="426">
        <v>92.970967292785645</v>
      </c>
      <c r="J257" s="426">
        <v>94.155663251876831</v>
      </c>
      <c r="K257" s="426">
        <v>94.18339729309082</v>
      </c>
    </row>
    <row r="258" spans="4:11" x14ac:dyDescent="0.25">
      <c r="D258" s="425">
        <v>0.41000000000000003</v>
      </c>
      <c r="E258" s="426">
        <v>82.844597101211548</v>
      </c>
      <c r="F258" s="426">
        <v>86.404424905776978</v>
      </c>
      <c r="G258" s="426">
        <v>89.962893724441528</v>
      </c>
      <c r="H258" s="426">
        <v>91.993439197540283</v>
      </c>
      <c r="I258" s="426">
        <v>92.970967292785645</v>
      </c>
      <c r="J258" s="426">
        <v>94.155663251876831</v>
      </c>
      <c r="K258" s="426">
        <v>94.18339729309082</v>
      </c>
    </row>
    <row r="259" spans="4:11" x14ac:dyDescent="0.25">
      <c r="D259" s="425">
        <v>0.41166666666666668</v>
      </c>
      <c r="E259" s="426">
        <v>83.004838228225708</v>
      </c>
      <c r="F259" s="426">
        <v>86.562401056289673</v>
      </c>
      <c r="G259" s="426">
        <v>89.962893724441528</v>
      </c>
      <c r="H259" s="426">
        <v>91.993439197540283</v>
      </c>
      <c r="I259" s="426">
        <v>92.970967292785645</v>
      </c>
      <c r="J259" s="426">
        <v>94.155663251876831</v>
      </c>
      <c r="K259" s="426">
        <v>94.18339729309082</v>
      </c>
    </row>
    <row r="260" spans="4:11" x14ac:dyDescent="0.25">
      <c r="D260" s="425">
        <v>0.41333333333333339</v>
      </c>
      <c r="E260" s="426">
        <v>83.004838228225708</v>
      </c>
      <c r="F260" s="426">
        <v>86.562401056289673</v>
      </c>
      <c r="G260" s="426">
        <v>90.122139453887939</v>
      </c>
      <c r="H260" s="426">
        <v>91.993439197540283</v>
      </c>
      <c r="I260" s="426">
        <v>93.126893043518066</v>
      </c>
      <c r="J260" s="426">
        <v>94.155663251876831</v>
      </c>
      <c r="K260" s="426">
        <v>94.18339729309082</v>
      </c>
    </row>
    <row r="261" spans="4:11" x14ac:dyDescent="0.25">
      <c r="D261" s="425">
        <v>0.41500000000000004</v>
      </c>
      <c r="E261" s="426">
        <v>83.165079355239868</v>
      </c>
      <c r="F261" s="426">
        <v>86.720377206802368</v>
      </c>
      <c r="G261" s="426">
        <v>90.122139453887939</v>
      </c>
      <c r="H261" s="426">
        <v>91.993439197540283</v>
      </c>
      <c r="I261" s="426">
        <v>93.126893043518066</v>
      </c>
      <c r="J261" s="426">
        <v>94.318866729736328</v>
      </c>
      <c r="K261" s="426">
        <v>94.356149435043335</v>
      </c>
    </row>
    <row r="262" spans="4:11" x14ac:dyDescent="0.25">
      <c r="D262" s="425">
        <v>0.41666666666666669</v>
      </c>
      <c r="E262" s="426">
        <v>83.165079355239868</v>
      </c>
      <c r="F262" s="426">
        <v>86.720377206802368</v>
      </c>
      <c r="G262" s="426">
        <v>90.122139453887939</v>
      </c>
      <c r="H262" s="426">
        <v>92.145252227783203</v>
      </c>
      <c r="I262" s="426">
        <v>93.126893043518066</v>
      </c>
      <c r="J262" s="426">
        <v>94.318866729736328</v>
      </c>
      <c r="K262" s="426">
        <v>94.356149435043335</v>
      </c>
    </row>
    <row r="263" spans="4:11" x14ac:dyDescent="0.25">
      <c r="D263" s="425">
        <v>0.41833333333333333</v>
      </c>
      <c r="E263" s="426">
        <v>83.325320482254028</v>
      </c>
      <c r="F263" s="426">
        <v>86.878359317779541</v>
      </c>
      <c r="G263" s="426">
        <v>90.281385183334351</v>
      </c>
      <c r="H263" s="426">
        <v>92.145252227783203</v>
      </c>
      <c r="I263" s="426">
        <v>93.126893043518066</v>
      </c>
      <c r="J263" s="426">
        <v>94.318866729736328</v>
      </c>
      <c r="K263" s="426">
        <v>94.356149435043335</v>
      </c>
    </row>
    <row r="264" spans="4:11" x14ac:dyDescent="0.25">
      <c r="D264" s="425">
        <v>0.42000000000000004</v>
      </c>
      <c r="E264" s="426">
        <v>83.325320482254028</v>
      </c>
      <c r="F264" s="426">
        <v>86.878359317779541</v>
      </c>
      <c r="G264" s="426">
        <v>90.281385183334351</v>
      </c>
      <c r="H264" s="426">
        <v>92.145252227783203</v>
      </c>
      <c r="I264" s="426">
        <v>93.126893043518066</v>
      </c>
      <c r="J264" s="426">
        <v>94.318866729736328</v>
      </c>
      <c r="K264" s="426">
        <v>94.356149435043335</v>
      </c>
    </row>
    <row r="265" spans="4:11" x14ac:dyDescent="0.25">
      <c r="D265" s="425">
        <v>0.42166666666666669</v>
      </c>
      <c r="E265" s="426">
        <v>83.485561609268188</v>
      </c>
      <c r="F265" s="426">
        <v>87.036335468292236</v>
      </c>
      <c r="G265" s="426">
        <v>90.281385183334351</v>
      </c>
      <c r="H265" s="426">
        <v>92.297065258026123</v>
      </c>
      <c r="I265" s="426">
        <v>93.282812833786011</v>
      </c>
      <c r="J265" s="426">
        <v>94.318866729736328</v>
      </c>
      <c r="K265" s="426">
        <v>94.356149435043335</v>
      </c>
    </row>
    <row r="266" spans="4:11" x14ac:dyDescent="0.25">
      <c r="D266" s="425">
        <v>0.42333333333333334</v>
      </c>
      <c r="E266" s="426">
        <v>83.645802736282349</v>
      </c>
      <c r="F266" s="426">
        <v>87.036335468292236</v>
      </c>
      <c r="G266" s="426">
        <v>90.440624952316284</v>
      </c>
      <c r="H266" s="426">
        <v>92.297065258026123</v>
      </c>
      <c r="I266" s="426">
        <v>93.282812833786011</v>
      </c>
      <c r="J266" s="426">
        <v>94.318866729736328</v>
      </c>
      <c r="K266" s="426">
        <v>94.356149435043335</v>
      </c>
    </row>
    <row r="267" spans="4:11" x14ac:dyDescent="0.25">
      <c r="D267" s="425">
        <v>0.42500000000000004</v>
      </c>
      <c r="E267" s="426">
        <v>83.645802736282349</v>
      </c>
      <c r="F267" s="426">
        <v>87.036335468292236</v>
      </c>
      <c r="G267" s="426">
        <v>90.440624952316284</v>
      </c>
      <c r="H267" s="426">
        <v>92.297065258026123</v>
      </c>
      <c r="I267" s="426">
        <v>93.282812833786011</v>
      </c>
      <c r="J267" s="426">
        <v>94.482070207595825</v>
      </c>
      <c r="K267" s="426">
        <v>94.356149435043335</v>
      </c>
    </row>
    <row r="268" spans="4:11" x14ac:dyDescent="0.25">
      <c r="D268" s="425">
        <v>0.42666666666666669</v>
      </c>
      <c r="E268" s="426">
        <v>83.645802736282349</v>
      </c>
      <c r="F268" s="426">
        <v>87.194311618804932</v>
      </c>
      <c r="G268" s="426">
        <v>90.440624952316284</v>
      </c>
      <c r="H268" s="426">
        <v>92.297065258026123</v>
      </c>
      <c r="I268" s="426">
        <v>93.282812833786011</v>
      </c>
      <c r="J268" s="426">
        <v>94.482070207595825</v>
      </c>
      <c r="K268" s="426">
        <v>94.52890157699585</v>
      </c>
    </row>
    <row r="269" spans="4:11" x14ac:dyDescent="0.25">
      <c r="D269" s="425">
        <v>0.42833333333333334</v>
      </c>
      <c r="E269" s="426">
        <v>83.806043863296509</v>
      </c>
      <c r="F269" s="426">
        <v>87.194311618804932</v>
      </c>
      <c r="G269" s="426">
        <v>90.599870681762695</v>
      </c>
      <c r="H269" s="426">
        <v>92.448878288269043</v>
      </c>
      <c r="I269" s="426">
        <v>93.438738584518433</v>
      </c>
      <c r="J269" s="426">
        <v>94.482070207595825</v>
      </c>
      <c r="K269" s="426">
        <v>94.52890157699585</v>
      </c>
    </row>
    <row r="270" spans="4:11" x14ac:dyDescent="0.25">
      <c r="D270" s="425">
        <v>0.43000000000000005</v>
      </c>
      <c r="E270" s="426">
        <v>83.806043863296509</v>
      </c>
      <c r="F270" s="426">
        <v>87.352287769317627</v>
      </c>
      <c r="G270" s="426">
        <v>90.599870681762695</v>
      </c>
      <c r="H270" s="426">
        <v>92.448878288269043</v>
      </c>
      <c r="I270" s="426">
        <v>93.438738584518433</v>
      </c>
      <c r="J270" s="426">
        <v>94.482070207595825</v>
      </c>
      <c r="K270" s="426">
        <v>94.52890157699585</v>
      </c>
    </row>
    <row r="271" spans="4:11" x14ac:dyDescent="0.25">
      <c r="D271" s="425">
        <v>0.4316666666666667</v>
      </c>
      <c r="E271" s="426">
        <v>83.966284990310669</v>
      </c>
      <c r="F271" s="426">
        <v>87.352287769317627</v>
      </c>
      <c r="G271" s="426">
        <v>90.599870681762695</v>
      </c>
      <c r="H271" s="426">
        <v>92.448878288269043</v>
      </c>
      <c r="I271" s="426">
        <v>93.438738584518433</v>
      </c>
      <c r="J271" s="426">
        <v>94.482070207595825</v>
      </c>
      <c r="K271" s="426">
        <v>94.52890157699585</v>
      </c>
    </row>
    <row r="272" spans="4:11" x14ac:dyDescent="0.25">
      <c r="D272" s="425">
        <v>0.43333333333333335</v>
      </c>
      <c r="E272" s="426">
        <v>84.126526117324829</v>
      </c>
      <c r="F272" s="426">
        <v>87.352287769317627</v>
      </c>
      <c r="G272" s="426">
        <v>90.759110450744629</v>
      </c>
      <c r="H272" s="426">
        <v>92.448878288269043</v>
      </c>
      <c r="I272" s="426">
        <v>93.438738584518433</v>
      </c>
      <c r="J272" s="426">
        <v>94.482070207595825</v>
      </c>
      <c r="K272" s="426">
        <v>94.52890157699585</v>
      </c>
    </row>
    <row r="273" spans="4:11" x14ac:dyDescent="0.25">
      <c r="D273" s="425">
        <v>0.43500000000000005</v>
      </c>
      <c r="E273" s="426">
        <v>84.126526117324829</v>
      </c>
      <c r="F273" s="426">
        <v>87.5102698802948</v>
      </c>
      <c r="G273" s="426">
        <v>90.759110450744629</v>
      </c>
      <c r="H273" s="426">
        <v>92.600691318511963</v>
      </c>
      <c r="I273" s="426">
        <v>93.438738584518433</v>
      </c>
      <c r="J273" s="426">
        <v>94.482070207595825</v>
      </c>
      <c r="K273" s="426">
        <v>94.52890157699585</v>
      </c>
    </row>
    <row r="274" spans="4:11" x14ac:dyDescent="0.25">
      <c r="D274" s="425">
        <v>0.4366666666666667</v>
      </c>
      <c r="E274" s="426">
        <v>84.286767244338989</v>
      </c>
      <c r="F274" s="426">
        <v>87.5102698802948</v>
      </c>
      <c r="G274" s="426">
        <v>90.759110450744629</v>
      </c>
      <c r="H274" s="426">
        <v>92.600691318511963</v>
      </c>
      <c r="I274" s="426">
        <v>93.594658374786377</v>
      </c>
      <c r="J274" s="426">
        <v>94.482070207595825</v>
      </c>
      <c r="K274" s="426">
        <v>94.52890157699585</v>
      </c>
    </row>
    <row r="275" spans="4:11" x14ac:dyDescent="0.25">
      <c r="D275" s="425">
        <v>0.43833333333333335</v>
      </c>
      <c r="E275" s="426">
        <v>84.286767244338989</v>
      </c>
      <c r="F275" s="426">
        <v>87.668246030807495</v>
      </c>
      <c r="G275" s="426">
        <v>90.91835618019104</v>
      </c>
      <c r="H275" s="426">
        <v>92.600691318511963</v>
      </c>
      <c r="I275" s="426">
        <v>93.594658374786377</v>
      </c>
      <c r="J275" s="426">
        <v>94.645273685455322</v>
      </c>
      <c r="K275" s="426">
        <v>94.701653718948364</v>
      </c>
    </row>
    <row r="276" spans="4:11" x14ac:dyDescent="0.25">
      <c r="D276" s="425">
        <v>0.44</v>
      </c>
      <c r="E276" s="426">
        <v>84.447008371353149</v>
      </c>
      <c r="F276" s="426">
        <v>87.668246030807495</v>
      </c>
      <c r="G276" s="426">
        <v>90.91835618019104</v>
      </c>
      <c r="H276" s="426">
        <v>92.600691318511963</v>
      </c>
      <c r="I276" s="426">
        <v>93.594658374786377</v>
      </c>
      <c r="J276" s="426">
        <v>94.645273685455322</v>
      </c>
      <c r="K276" s="426">
        <v>94.701653718948364</v>
      </c>
    </row>
    <row r="277" spans="4:11" x14ac:dyDescent="0.25">
      <c r="D277" s="425">
        <v>0.44166666666666671</v>
      </c>
      <c r="E277" s="426">
        <v>84.447008371353149</v>
      </c>
      <c r="F277" s="426">
        <v>87.668246030807495</v>
      </c>
      <c r="G277" s="426">
        <v>90.91835618019104</v>
      </c>
      <c r="H277" s="426">
        <v>92.752498388290405</v>
      </c>
      <c r="I277" s="426">
        <v>93.594658374786377</v>
      </c>
      <c r="J277" s="426">
        <v>94.645273685455322</v>
      </c>
      <c r="K277" s="426">
        <v>94.701653718948364</v>
      </c>
    </row>
    <row r="278" spans="4:11" x14ac:dyDescent="0.25">
      <c r="D278" s="425">
        <v>0.44333333333333336</v>
      </c>
      <c r="E278" s="426">
        <v>84.60724949836731</v>
      </c>
      <c r="F278" s="426">
        <v>87.82622218132019</v>
      </c>
      <c r="G278" s="426">
        <v>91.077601909637451</v>
      </c>
      <c r="H278" s="426">
        <v>92.752498388290405</v>
      </c>
      <c r="I278" s="426">
        <v>93.594658374786377</v>
      </c>
      <c r="J278" s="426">
        <v>94.645273685455322</v>
      </c>
      <c r="K278" s="426">
        <v>94.701653718948364</v>
      </c>
    </row>
    <row r="279" spans="4:11" x14ac:dyDescent="0.25">
      <c r="D279" s="425">
        <v>0.44500000000000001</v>
      </c>
      <c r="E279" s="426">
        <v>84.60724949836731</v>
      </c>
      <c r="F279" s="426">
        <v>87.82622218132019</v>
      </c>
      <c r="G279" s="426">
        <v>91.077601909637451</v>
      </c>
      <c r="H279" s="426">
        <v>92.752498388290405</v>
      </c>
      <c r="I279" s="426">
        <v>93.750584125518799</v>
      </c>
      <c r="J279" s="426">
        <v>94.645273685455322</v>
      </c>
      <c r="K279" s="426">
        <v>94.701653718948364</v>
      </c>
    </row>
    <row r="280" spans="4:11" x14ac:dyDescent="0.25">
      <c r="D280" s="425">
        <v>0.44666666666666671</v>
      </c>
      <c r="E280" s="426">
        <v>84.76749062538147</v>
      </c>
      <c r="F280" s="426">
        <v>87.984204292297363</v>
      </c>
      <c r="G280" s="426">
        <v>91.077601909637451</v>
      </c>
      <c r="H280" s="426">
        <v>92.752498388290405</v>
      </c>
      <c r="I280" s="426">
        <v>93.750584125518799</v>
      </c>
      <c r="J280" s="426">
        <v>94.645273685455322</v>
      </c>
      <c r="K280" s="426">
        <v>94.701653718948364</v>
      </c>
    </row>
    <row r="281" spans="4:11" x14ac:dyDescent="0.25">
      <c r="D281" s="425">
        <v>0.44833333333333336</v>
      </c>
      <c r="E281" s="426">
        <v>84.76749062538147</v>
      </c>
      <c r="F281" s="426">
        <v>87.984204292297363</v>
      </c>
      <c r="G281" s="426">
        <v>91.236841678619385</v>
      </c>
      <c r="H281" s="426">
        <v>92.752498388290405</v>
      </c>
      <c r="I281" s="426">
        <v>93.750584125518799</v>
      </c>
      <c r="J281" s="426">
        <v>94.645273685455322</v>
      </c>
      <c r="K281" s="426">
        <v>94.701653718948364</v>
      </c>
    </row>
    <row r="282" spans="4:11" x14ac:dyDescent="0.25">
      <c r="D282" s="425">
        <v>0.45</v>
      </c>
      <c r="E282" s="426">
        <v>84.92773175239563</v>
      </c>
      <c r="F282" s="426">
        <v>88.142180442810059</v>
      </c>
      <c r="G282" s="426">
        <v>91.236841678619385</v>
      </c>
      <c r="H282" s="426">
        <v>92.904311418533325</v>
      </c>
      <c r="I282" s="426">
        <v>93.750584125518799</v>
      </c>
      <c r="J282" s="426">
        <v>94.808477163314819</v>
      </c>
      <c r="K282" s="426">
        <v>94.874405860900879</v>
      </c>
    </row>
    <row r="283" spans="4:11" x14ac:dyDescent="0.25">
      <c r="D283" s="425">
        <v>0.45166666666666672</v>
      </c>
      <c r="E283" s="426">
        <v>84.92773175239563</v>
      </c>
      <c r="F283" s="426">
        <v>88.142180442810059</v>
      </c>
      <c r="G283" s="426">
        <v>91.236841678619385</v>
      </c>
      <c r="H283" s="426">
        <v>92.904311418533325</v>
      </c>
      <c r="I283" s="426">
        <v>93.906509876251221</v>
      </c>
      <c r="J283" s="426">
        <v>94.808477163314819</v>
      </c>
      <c r="K283" s="426">
        <v>94.874405860900879</v>
      </c>
    </row>
    <row r="284" spans="4:11" x14ac:dyDescent="0.25">
      <c r="D284" s="425">
        <v>0.45333333333333337</v>
      </c>
      <c r="E284" s="426">
        <v>85.08797287940979</v>
      </c>
      <c r="F284" s="426">
        <v>88.142180442810059</v>
      </c>
      <c r="G284" s="426">
        <v>91.236841678619385</v>
      </c>
      <c r="H284" s="426">
        <v>92.904311418533325</v>
      </c>
      <c r="I284" s="426">
        <v>93.906509876251221</v>
      </c>
      <c r="J284" s="426">
        <v>94.808477163314819</v>
      </c>
      <c r="K284" s="426">
        <v>94.874405860900879</v>
      </c>
    </row>
    <row r="285" spans="4:11" x14ac:dyDescent="0.25">
      <c r="D285" s="425">
        <v>0.45500000000000002</v>
      </c>
      <c r="E285" s="426">
        <v>85.08797287940979</v>
      </c>
      <c r="F285" s="426">
        <v>88.300156593322754</v>
      </c>
      <c r="G285" s="426">
        <v>91.396087408065796</v>
      </c>
      <c r="H285" s="426">
        <v>92.904311418533325</v>
      </c>
      <c r="I285" s="426">
        <v>93.906509876251221</v>
      </c>
      <c r="J285" s="426">
        <v>94.808477163314819</v>
      </c>
      <c r="K285" s="426">
        <v>94.874405860900879</v>
      </c>
    </row>
    <row r="286" spans="4:11" x14ac:dyDescent="0.25">
      <c r="D286" s="425">
        <v>0.45666666666666672</v>
      </c>
      <c r="E286" s="426">
        <v>85.08797287940979</v>
      </c>
      <c r="F286" s="426">
        <v>88.300156593322754</v>
      </c>
      <c r="G286" s="426">
        <v>91.396087408065796</v>
      </c>
      <c r="H286" s="426">
        <v>93.056124448776245</v>
      </c>
      <c r="I286" s="426">
        <v>93.906509876251221</v>
      </c>
      <c r="J286" s="426">
        <v>94.808477163314819</v>
      </c>
      <c r="K286" s="426">
        <v>94.874405860900879</v>
      </c>
    </row>
    <row r="287" spans="4:11" x14ac:dyDescent="0.25">
      <c r="D287" s="425">
        <v>0.45833333333333337</v>
      </c>
      <c r="E287" s="426">
        <v>85.24821400642395</v>
      </c>
      <c r="F287" s="426">
        <v>88.458138704299927</v>
      </c>
      <c r="G287" s="426">
        <v>91.396087408065796</v>
      </c>
      <c r="H287" s="426">
        <v>93.056124448776245</v>
      </c>
      <c r="I287" s="426">
        <v>93.906509876251221</v>
      </c>
      <c r="J287" s="426">
        <v>94.808477163314819</v>
      </c>
      <c r="K287" s="426">
        <v>94.874405860900879</v>
      </c>
    </row>
    <row r="288" spans="4:11" x14ac:dyDescent="0.25">
      <c r="D288" s="425">
        <v>0.46</v>
      </c>
      <c r="E288" s="426">
        <v>85.40845513343811</v>
      </c>
      <c r="F288" s="426">
        <v>88.458138704299927</v>
      </c>
      <c r="G288" s="426">
        <v>91.555327177047729</v>
      </c>
      <c r="H288" s="426">
        <v>93.056124448776245</v>
      </c>
      <c r="I288" s="426">
        <v>93.906509876251221</v>
      </c>
      <c r="J288" s="426">
        <v>94.971686601638794</v>
      </c>
      <c r="K288" s="426">
        <v>94.874405860900879</v>
      </c>
    </row>
    <row r="289" spans="4:11" x14ac:dyDescent="0.25">
      <c r="D289" s="425">
        <v>0.46166666666666667</v>
      </c>
      <c r="E289" s="426">
        <v>85.40845513343811</v>
      </c>
      <c r="F289" s="426">
        <v>88.616114854812622</v>
      </c>
      <c r="G289" s="426">
        <v>91.555327177047729</v>
      </c>
      <c r="H289" s="426">
        <v>93.056124448776245</v>
      </c>
      <c r="I289" s="426">
        <v>94.062429666519165</v>
      </c>
      <c r="J289" s="426">
        <v>94.971686601638794</v>
      </c>
      <c r="K289" s="426">
        <v>94.874405860900879</v>
      </c>
    </row>
    <row r="290" spans="4:11" x14ac:dyDescent="0.25">
      <c r="D290" s="425">
        <v>0.46333333333333337</v>
      </c>
      <c r="E290" s="426">
        <v>85.568696260452271</v>
      </c>
      <c r="F290" s="426">
        <v>88.616114854812622</v>
      </c>
      <c r="G290" s="426">
        <v>91.555327177047729</v>
      </c>
      <c r="H290" s="426">
        <v>93.207937479019165</v>
      </c>
      <c r="I290" s="426">
        <v>94.062429666519165</v>
      </c>
      <c r="J290" s="426">
        <v>94.971686601638794</v>
      </c>
      <c r="K290" s="426">
        <v>95.047163963317871</v>
      </c>
    </row>
    <row r="291" spans="4:11" x14ac:dyDescent="0.25">
      <c r="D291" s="425">
        <v>0.46500000000000002</v>
      </c>
      <c r="E291" s="426">
        <v>85.568696260452271</v>
      </c>
      <c r="F291" s="426">
        <v>88.616114854812622</v>
      </c>
      <c r="G291" s="426">
        <v>91.714572906494141</v>
      </c>
      <c r="H291" s="426">
        <v>93.207937479019165</v>
      </c>
      <c r="I291" s="426">
        <v>94.062429666519165</v>
      </c>
      <c r="J291" s="426">
        <v>94.971686601638794</v>
      </c>
      <c r="K291" s="426">
        <v>95.047163963317871</v>
      </c>
    </row>
    <row r="292" spans="4:11" x14ac:dyDescent="0.25">
      <c r="D292" s="425">
        <v>0.46666666666666667</v>
      </c>
      <c r="E292" s="426">
        <v>85.728937387466431</v>
      </c>
      <c r="F292" s="426">
        <v>88.774091005325317</v>
      </c>
      <c r="G292" s="426">
        <v>91.714572906494141</v>
      </c>
      <c r="H292" s="426">
        <v>93.207937479019165</v>
      </c>
      <c r="I292" s="426">
        <v>94.062429666519165</v>
      </c>
      <c r="J292" s="426">
        <v>94.971686601638794</v>
      </c>
      <c r="K292" s="426">
        <v>95.047163963317871</v>
      </c>
    </row>
    <row r="293" spans="4:11" x14ac:dyDescent="0.25">
      <c r="D293" s="425">
        <v>0.46833333333333338</v>
      </c>
      <c r="E293" s="426">
        <v>85.728937387466431</v>
      </c>
      <c r="F293" s="426">
        <v>88.774091005325317</v>
      </c>
      <c r="G293" s="426">
        <v>91.714572906494141</v>
      </c>
      <c r="H293" s="426">
        <v>93.207937479019165</v>
      </c>
      <c r="I293" s="426">
        <v>94.062429666519165</v>
      </c>
      <c r="J293" s="426">
        <v>94.971686601638794</v>
      </c>
      <c r="K293" s="426">
        <v>95.047163963317871</v>
      </c>
    </row>
    <row r="294" spans="4:11" x14ac:dyDescent="0.25">
      <c r="D294" s="425">
        <v>0.47000000000000003</v>
      </c>
      <c r="E294" s="426">
        <v>85.889178514480591</v>
      </c>
      <c r="F294" s="426">
        <v>88.774091005325317</v>
      </c>
      <c r="G294" s="426">
        <v>91.714572906494141</v>
      </c>
      <c r="H294" s="426">
        <v>93.207937479019165</v>
      </c>
      <c r="I294" s="426">
        <v>94.218355417251587</v>
      </c>
      <c r="J294" s="426">
        <v>94.971686601638794</v>
      </c>
      <c r="K294" s="426">
        <v>95.047163963317871</v>
      </c>
    </row>
    <row r="295" spans="4:11" x14ac:dyDescent="0.25">
      <c r="D295" s="425">
        <v>0.47166666666666668</v>
      </c>
      <c r="E295" s="426">
        <v>85.889178514480591</v>
      </c>
      <c r="F295" s="426">
        <v>88.932067155838013</v>
      </c>
      <c r="G295" s="426">
        <v>91.873812675476074</v>
      </c>
      <c r="H295" s="426">
        <v>93.359750509262085</v>
      </c>
      <c r="I295" s="426">
        <v>94.218355417251587</v>
      </c>
      <c r="J295" s="426">
        <v>94.971686601638794</v>
      </c>
      <c r="K295" s="426">
        <v>95.047163963317871</v>
      </c>
    </row>
    <row r="296" spans="4:11" x14ac:dyDescent="0.25">
      <c r="D296" s="425">
        <v>0.47333333333333338</v>
      </c>
      <c r="E296" s="426">
        <v>85.889178514480591</v>
      </c>
      <c r="F296" s="426">
        <v>88.932067155838013</v>
      </c>
      <c r="G296" s="426">
        <v>91.873812675476074</v>
      </c>
      <c r="H296" s="426">
        <v>93.359750509262085</v>
      </c>
      <c r="I296" s="426">
        <v>94.218355417251587</v>
      </c>
      <c r="J296" s="426">
        <v>95.134890079498291</v>
      </c>
      <c r="K296" s="426">
        <v>95.047163963317871</v>
      </c>
    </row>
    <row r="297" spans="4:11" x14ac:dyDescent="0.25">
      <c r="D297" s="425">
        <v>0.47500000000000003</v>
      </c>
      <c r="E297" s="426">
        <v>86.049419641494751</v>
      </c>
      <c r="F297" s="426">
        <v>88.932067155838013</v>
      </c>
      <c r="G297" s="426">
        <v>91.873812675476074</v>
      </c>
      <c r="H297" s="426">
        <v>93.359750509262085</v>
      </c>
      <c r="I297" s="426">
        <v>94.218355417251587</v>
      </c>
      <c r="J297" s="426">
        <v>95.134890079498291</v>
      </c>
      <c r="K297" s="426">
        <v>95.047163963317871</v>
      </c>
    </row>
    <row r="298" spans="4:11" x14ac:dyDescent="0.25">
      <c r="D298" s="425">
        <v>0.47666666666666668</v>
      </c>
      <c r="E298" s="426">
        <v>86.049419641494751</v>
      </c>
      <c r="F298" s="426">
        <v>89.090049266815186</v>
      </c>
      <c r="G298" s="426">
        <v>91.873812675476074</v>
      </c>
      <c r="H298" s="426">
        <v>93.359750509262085</v>
      </c>
      <c r="I298" s="426">
        <v>94.218355417251587</v>
      </c>
      <c r="J298" s="426">
        <v>95.134890079498291</v>
      </c>
      <c r="K298" s="426">
        <v>95.219916105270386</v>
      </c>
    </row>
    <row r="299" spans="4:11" x14ac:dyDescent="0.25">
      <c r="D299" s="425">
        <v>0.47833333333333339</v>
      </c>
      <c r="E299" s="426">
        <v>86.209660768508911</v>
      </c>
      <c r="F299" s="426">
        <v>89.090049266815186</v>
      </c>
      <c r="G299" s="426">
        <v>92.033058404922485</v>
      </c>
      <c r="H299" s="426">
        <v>93.359750509262085</v>
      </c>
      <c r="I299" s="426">
        <v>94.218355417251587</v>
      </c>
      <c r="J299" s="426">
        <v>95.134890079498291</v>
      </c>
      <c r="K299" s="426">
        <v>95.219916105270386</v>
      </c>
    </row>
    <row r="300" spans="4:11" x14ac:dyDescent="0.25">
      <c r="D300" s="425">
        <v>0.48000000000000004</v>
      </c>
      <c r="E300" s="426">
        <v>86.209660768508911</v>
      </c>
      <c r="F300" s="426">
        <v>89.090049266815186</v>
      </c>
      <c r="G300" s="426">
        <v>92.033058404922485</v>
      </c>
      <c r="H300" s="426">
        <v>93.511557579040527</v>
      </c>
      <c r="I300" s="426">
        <v>94.374281167984009</v>
      </c>
      <c r="J300" s="426">
        <v>95.134890079498291</v>
      </c>
      <c r="K300" s="426">
        <v>95.219916105270386</v>
      </c>
    </row>
    <row r="301" spans="4:11" x14ac:dyDescent="0.25">
      <c r="D301" s="425">
        <v>0.48166666666666669</v>
      </c>
      <c r="E301" s="426">
        <v>86.369901895523071</v>
      </c>
      <c r="F301" s="426">
        <v>89.248025417327881</v>
      </c>
      <c r="G301" s="426">
        <v>92.033058404922485</v>
      </c>
      <c r="H301" s="426">
        <v>93.511557579040527</v>
      </c>
      <c r="I301" s="426">
        <v>94.374281167984009</v>
      </c>
      <c r="J301" s="426">
        <v>95.134890079498291</v>
      </c>
      <c r="K301" s="426">
        <v>95.219916105270386</v>
      </c>
    </row>
    <row r="302" spans="4:11" x14ac:dyDescent="0.25">
      <c r="D302" s="425">
        <v>0.48333333333333334</v>
      </c>
      <c r="E302" s="426">
        <v>86.369901895523071</v>
      </c>
      <c r="F302" s="426">
        <v>89.248025417327881</v>
      </c>
      <c r="G302" s="426">
        <v>92.033058404922485</v>
      </c>
      <c r="H302" s="426">
        <v>93.511557579040527</v>
      </c>
      <c r="I302" s="426">
        <v>94.374281167984009</v>
      </c>
      <c r="J302" s="426">
        <v>95.134890079498291</v>
      </c>
      <c r="K302" s="426">
        <v>95.219916105270386</v>
      </c>
    </row>
    <row r="303" spans="4:11" x14ac:dyDescent="0.25">
      <c r="D303" s="425">
        <v>0.48500000000000004</v>
      </c>
      <c r="E303" s="426">
        <v>86.369901895523071</v>
      </c>
      <c r="F303" s="426">
        <v>89.248025417327881</v>
      </c>
      <c r="G303" s="426">
        <v>92.192304134368896</v>
      </c>
      <c r="H303" s="426">
        <v>93.511557579040527</v>
      </c>
      <c r="I303" s="426">
        <v>94.374281167984009</v>
      </c>
      <c r="J303" s="426">
        <v>95.134890079498291</v>
      </c>
      <c r="K303" s="426">
        <v>95.219916105270386</v>
      </c>
    </row>
    <row r="304" spans="4:11" x14ac:dyDescent="0.25">
      <c r="D304" s="425">
        <v>0.48666666666666669</v>
      </c>
      <c r="E304" s="426">
        <v>86.530143022537231</v>
      </c>
      <c r="F304" s="426">
        <v>89.406001567840576</v>
      </c>
      <c r="G304" s="426">
        <v>92.192304134368896</v>
      </c>
      <c r="H304" s="426">
        <v>93.663370609283447</v>
      </c>
      <c r="I304" s="426">
        <v>94.374281167984009</v>
      </c>
      <c r="J304" s="426">
        <v>95.298093557357788</v>
      </c>
      <c r="K304" s="426">
        <v>95.219916105270386</v>
      </c>
    </row>
    <row r="305" spans="4:11" x14ac:dyDescent="0.25">
      <c r="D305" s="425">
        <v>0.48833333333333334</v>
      </c>
      <c r="E305" s="426">
        <v>86.530143022537231</v>
      </c>
      <c r="F305" s="426">
        <v>89.406001567840576</v>
      </c>
      <c r="G305" s="426">
        <v>92.192304134368896</v>
      </c>
      <c r="H305" s="426">
        <v>93.663370609283447</v>
      </c>
      <c r="I305" s="426">
        <v>94.374281167984009</v>
      </c>
      <c r="J305" s="426">
        <v>95.298093557357788</v>
      </c>
      <c r="K305" s="426">
        <v>95.219916105270386</v>
      </c>
    </row>
    <row r="306" spans="4:11" x14ac:dyDescent="0.25">
      <c r="D306" s="425">
        <v>0.49000000000000005</v>
      </c>
      <c r="E306" s="426">
        <v>86.690384149551392</v>
      </c>
      <c r="F306" s="426">
        <v>89.563983678817749</v>
      </c>
      <c r="G306" s="426">
        <v>92.192304134368896</v>
      </c>
      <c r="H306" s="426">
        <v>93.663370609283447</v>
      </c>
      <c r="I306" s="426">
        <v>94.530200958251953</v>
      </c>
      <c r="J306" s="426">
        <v>95.298093557357788</v>
      </c>
      <c r="K306" s="426">
        <v>95.219916105270386</v>
      </c>
    </row>
    <row r="307" spans="4:11" x14ac:dyDescent="0.25">
      <c r="D307" s="425">
        <v>0.4916666666666667</v>
      </c>
      <c r="E307" s="426">
        <v>86.690384149551392</v>
      </c>
      <c r="F307" s="426">
        <v>89.563983678817749</v>
      </c>
      <c r="G307" s="426">
        <v>92.35154390335083</v>
      </c>
      <c r="H307" s="426">
        <v>93.663370609283447</v>
      </c>
      <c r="I307" s="426">
        <v>94.530200958251953</v>
      </c>
      <c r="J307" s="426">
        <v>95.298093557357788</v>
      </c>
      <c r="K307" s="426">
        <v>95.219916105270386</v>
      </c>
    </row>
    <row r="308" spans="4:11" x14ac:dyDescent="0.25">
      <c r="D308" s="425">
        <v>0.49333333333333335</v>
      </c>
      <c r="E308" s="426">
        <v>86.690384149551392</v>
      </c>
      <c r="F308" s="426">
        <v>89.563983678817749</v>
      </c>
      <c r="G308" s="426">
        <v>92.35154390335083</v>
      </c>
      <c r="H308" s="426">
        <v>93.663370609283447</v>
      </c>
      <c r="I308" s="426">
        <v>94.530200958251953</v>
      </c>
      <c r="J308" s="426">
        <v>95.298093557357788</v>
      </c>
      <c r="K308" s="426">
        <v>95.3926682472229</v>
      </c>
    </row>
    <row r="309" spans="4:11" x14ac:dyDescent="0.25">
      <c r="D309" s="425">
        <v>0.49500000000000005</v>
      </c>
      <c r="E309" s="426">
        <v>86.850625276565552</v>
      </c>
      <c r="F309" s="426">
        <v>89.721959829330444</v>
      </c>
      <c r="G309" s="426">
        <v>92.35154390335083</v>
      </c>
      <c r="H309" s="426">
        <v>93.663370609283447</v>
      </c>
      <c r="I309" s="426">
        <v>94.530200958251953</v>
      </c>
      <c r="J309" s="426">
        <v>95.298093557357788</v>
      </c>
      <c r="K309" s="426">
        <v>95.3926682472229</v>
      </c>
    </row>
    <row r="310" spans="4:11" x14ac:dyDescent="0.25">
      <c r="D310" s="425">
        <v>0.4966666666666667</v>
      </c>
      <c r="E310" s="426">
        <v>86.850625276565552</v>
      </c>
      <c r="F310" s="426">
        <v>89.721959829330444</v>
      </c>
      <c r="G310" s="426">
        <v>92.35154390335083</v>
      </c>
      <c r="H310" s="426">
        <v>93.815183639526367</v>
      </c>
      <c r="I310" s="426">
        <v>94.530200958251953</v>
      </c>
      <c r="J310" s="426">
        <v>95.298093557357788</v>
      </c>
      <c r="K310" s="426">
        <v>95.3926682472229</v>
      </c>
    </row>
    <row r="311" spans="4:11" x14ac:dyDescent="0.25">
      <c r="D311" s="425">
        <v>0.49833333333333335</v>
      </c>
      <c r="E311" s="426">
        <v>86.850625276565552</v>
      </c>
      <c r="F311" s="426">
        <v>89.721959829330444</v>
      </c>
      <c r="G311" s="426">
        <v>92.510789632797241</v>
      </c>
      <c r="H311" s="426">
        <v>93.815183639526367</v>
      </c>
      <c r="I311" s="426">
        <v>94.530200958251953</v>
      </c>
      <c r="J311" s="426">
        <v>95.298093557357788</v>
      </c>
      <c r="K311" s="426">
        <v>95.3926682472229</v>
      </c>
    </row>
    <row r="312" spans="4:11" x14ac:dyDescent="0.25">
      <c r="D312" s="425">
        <v>0.5</v>
      </c>
      <c r="E312" s="426">
        <v>87.010866403579712</v>
      </c>
      <c r="F312" s="426">
        <v>89.87993597984314</v>
      </c>
      <c r="G312" s="426">
        <v>92.510789632797241</v>
      </c>
      <c r="H312" s="426">
        <v>93.815183639526367</v>
      </c>
      <c r="I312" s="426">
        <v>94.686126708984375</v>
      </c>
      <c r="J312" s="426">
        <v>95.298093557357788</v>
      </c>
      <c r="K312" s="426">
        <v>95.3926682472229</v>
      </c>
    </row>
    <row r="313" spans="4:11" x14ac:dyDescent="0.25">
      <c r="D313" s="425">
        <v>0.50166666666666671</v>
      </c>
      <c r="E313" s="426">
        <v>87.010866403579712</v>
      </c>
      <c r="F313" s="426">
        <v>89.87993597984314</v>
      </c>
      <c r="G313" s="426">
        <v>92.510789632797241</v>
      </c>
      <c r="H313" s="426">
        <v>93.815183639526367</v>
      </c>
      <c r="I313" s="426">
        <v>94.686126708984375</v>
      </c>
      <c r="J313" s="426">
        <v>95.461297035217285</v>
      </c>
      <c r="K313" s="426">
        <v>95.3926682472229</v>
      </c>
    </row>
    <row r="314" spans="4:11" x14ac:dyDescent="0.25">
      <c r="D314" s="425"/>
      <c r="E314" s="426"/>
      <c r="F314" s="426"/>
      <c r="G314" s="426"/>
      <c r="H314" s="426"/>
      <c r="I314" s="426"/>
      <c r="J314" s="426"/>
      <c r="K314" s="426"/>
    </row>
    <row r="315" spans="4:11" x14ac:dyDescent="0.25">
      <c r="D315" s="425"/>
      <c r="E315" s="426"/>
      <c r="F315" s="426"/>
      <c r="G315" s="426"/>
      <c r="H315" s="426"/>
      <c r="I315" s="426"/>
      <c r="J315" s="426"/>
      <c r="K315" s="426"/>
    </row>
    <row r="316" spans="4:11" x14ac:dyDescent="0.25">
      <c r="D316" s="425"/>
      <c r="E316" s="426"/>
      <c r="F316" s="426"/>
      <c r="G316" s="426"/>
      <c r="H316" s="426"/>
      <c r="I316" s="426"/>
      <c r="J316" s="426"/>
      <c r="K316" s="426"/>
    </row>
    <row r="317" spans="4:11" x14ac:dyDescent="0.25">
      <c r="D317" s="425"/>
      <c r="E317" s="426"/>
      <c r="F317" s="426"/>
      <c r="G317" s="426"/>
      <c r="H317" s="426"/>
      <c r="I317" s="426"/>
      <c r="J317" s="426"/>
      <c r="K317" s="426"/>
    </row>
    <row r="318" spans="4:11" x14ac:dyDescent="0.25">
      <c r="D318" s="425"/>
      <c r="E318" s="426"/>
      <c r="F318" s="426"/>
      <c r="G318" s="426"/>
      <c r="H318" s="426"/>
      <c r="I318" s="426"/>
      <c r="J318" s="426"/>
      <c r="K318" s="426"/>
    </row>
    <row r="319" spans="4:11" x14ac:dyDescent="0.25">
      <c r="D319" s="425"/>
      <c r="E319" s="426"/>
      <c r="F319" s="426"/>
      <c r="G319" s="426"/>
      <c r="H319" s="426"/>
      <c r="I319" s="426"/>
      <c r="J319" s="426"/>
      <c r="K319" s="426"/>
    </row>
    <row r="320" spans="4:11" x14ac:dyDescent="0.25">
      <c r="D320" s="425"/>
      <c r="E320" s="426"/>
      <c r="F320" s="426"/>
      <c r="G320" s="426"/>
      <c r="H320" s="426"/>
      <c r="I320" s="426"/>
      <c r="J320" s="426"/>
      <c r="K320" s="426"/>
    </row>
    <row r="321" spans="4:11" x14ac:dyDescent="0.25">
      <c r="D321" s="425"/>
      <c r="E321" s="426"/>
      <c r="F321" s="426"/>
      <c r="G321" s="426"/>
      <c r="H321" s="426"/>
      <c r="I321" s="426"/>
      <c r="J321" s="426"/>
      <c r="K321" s="426"/>
    </row>
    <row r="322" spans="4:11" x14ac:dyDescent="0.25">
      <c r="D322" s="425"/>
      <c r="E322" s="426"/>
      <c r="F322" s="426"/>
      <c r="G322" s="426"/>
      <c r="H322" s="426"/>
      <c r="I322" s="426"/>
      <c r="J322" s="426"/>
      <c r="K322" s="426"/>
    </row>
    <row r="323" spans="4:11" x14ac:dyDescent="0.25">
      <c r="D323" s="425"/>
      <c r="E323" s="426"/>
      <c r="F323" s="426"/>
      <c r="G323" s="426"/>
      <c r="H323" s="426"/>
      <c r="I323" s="426"/>
      <c r="J323" s="426"/>
      <c r="K323" s="426"/>
    </row>
    <row r="324" spans="4:11" x14ac:dyDescent="0.25">
      <c r="D324" s="425"/>
      <c r="E324" s="426"/>
      <c r="F324" s="426"/>
      <c r="G324" s="426"/>
      <c r="H324" s="426"/>
      <c r="I324" s="426"/>
      <c r="J324" s="426"/>
      <c r="K324" s="426"/>
    </row>
    <row r="325" spans="4:11" x14ac:dyDescent="0.25">
      <c r="D325" s="425"/>
      <c r="E325" s="426"/>
      <c r="F325" s="426"/>
      <c r="G325" s="426"/>
      <c r="H325" s="426"/>
      <c r="I325" s="426"/>
      <c r="J325" s="426"/>
      <c r="K325" s="426"/>
    </row>
    <row r="326" spans="4:11" x14ac:dyDescent="0.25">
      <c r="D326" s="425"/>
      <c r="E326" s="426"/>
      <c r="F326" s="426"/>
      <c r="G326" s="426"/>
      <c r="H326" s="426"/>
      <c r="I326" s="426"/>
      <c r="J326" s="426"/>
      <c r="K326" s="426"/>
    </row>
    <row r="327" spans="4:11" x14ac:dyDescent="0.25">
      <c r="D327" s="425"/>
      <c r="E327" s="426"/>
      <c r="F327" s="426"/>
      <c r="G327" s="426"/>
      <c r="H327" s="426"/>
      <c r="I327" s="426"/>
      <c r="J327" s="426"/>
      <c r="K327" s="426"/>
    </row>
    <row r="328" spans="4:11" x14ac:dyDescent="0.25">
      <c r="D328" s="425"/>
      <c r="E328" s="426"/>
      <c r="F328" s="426"/>
      <c r="G328" s="426"/>
      <c r="H328" s="426"/>
      <c r="I328" s="426"/>
      <c r="J328" s="426"/>
      <c r="K328" s="426"/>
    </row>
    <row r="329" spans="4:11" x14ac:dyDescent="0.25">
      <c r="D329" s="425"/>
      <c r="E329" s="426"/>
      <c r="F329" s="426"/>
      <c r="G329" s="426"/>
      <c r="H329" s="426"/>
      <c r="I329" s="426"/>
      <c r="J329" s="426"/>
      <c r="K329" s="426"/>
    </row>
    <row r="330" spans="4:11" x14ac:dyDescent="0.25">
      <c r="D330" s="425"/>
      <c r="E330" s="426"/>
      <c r="F330" s="426"/>
      <c r="G330" s="426"/>
      <c r="H330" s="426"/>
      <c r="I330" s="426"/>
      <c r="J330" s="426"/>
      <c r="K330" s="426"/>
    </row>
    <row r="331" spans="4:11" x14ac:dyDescent="0.25">
      <c r="D331" s="425"/>
      <c r="E331" s="426"/>
      <c r="F331" s="426"/>
      <c r="G331" s="426"/>
      <c r="H331" s="426"/>
      <c r="I331" s="426"/>
      <c r="J331" s="426"/>
      <c r="K331" s="426"/>
    </row>
    <row r="332" spans="4:11" x14ac:dyDescent="0.25">
      <c r="D332" s="425"/>
      <c r="E332" s="426"/>
      <c r="F332" s="426"/>
      <c r="G332" s="426"/>
      <c r="H332" s="426"/>
      <c r="I332" s="426"/>
      <c r="J332" s="426"/>
      <c r="K332" s="426"/>
    </row>
    <row r="333" spans="4:11" x14ac:dyDescent="0.25">
      <c r="D333" s="425"/>
      <c r="E333" s="426"/>
      <c r="F333" s="426"/>
      <c r="G333" s="426"/>
      <c r="H333" s="426"/>
      <c r="I333" s="426"/>
      <c r="J333" s="426"/>
      <c r="K333" s="426"/>
    </row>
    <row r="334" spans="4:11" x14ac:dyDescent="0.25">
      <c r="D334" s="425"/>
      <c r="E334" s="426"/>
      <c r="F334" s="426"/>
      <c r="G334" s="426"/>
      <c r="H334" s="426"/>
      <c r="I334" s="426"/>
      <c r="J334" s="426"/>
      <c r="K334" s="426"/>
    </row>
    <row r="335" spans="4:11" x14ac:dyDescent="0.25">
      <c r="D335" s="425"/>
      <c r="E335" s="426"/>
      <c r="F335" s="426"/>
      <c r="G335" s="426"/>
      <c r="H335" s="426"/>
      <c r="I335" s="426"/>
      <c r="J335" s="426"/>
      <c r="K335" s="426"/>
    </row>
    <row r="336" spans="4:11" x14ac:dyDescent="0.25">
      <c r="D336" s="425"/>
      <c r="E336" s="426"/>
      <c r="F336" s="426"/>
      <c r="G336" s="426"/>
      <c r="H336" s="426"/>
      <c r="I336" s="426"/>
      <c r="J336" s="426"/>
      <c r="K336" s="426"/>
    </row>
    <row r="337" spans="4:11" x14ac:dyDescent="0.25">
      <c r="D337" s="425"/>
      <c r="E337" s="426"/>
      <c r="F337" s="426"/>
      <c r="G337" s="426"/>
      <c r="H337" s="426"/>
      <c r="I337" s="426"/>
      <c r="J337" s="426"/>
      <c r="K337" s="426"/>
    </row>
    <row r="338" spans="4:11" x14ac:dyDescent="0.25">
      <c r="D338" s="425"/>
      <c r="E338" s="426"/>
      <c r="F338" s="426"/>
      <c r="G338" s="426"/>
      <c r="H338" s="426"/>
      <c r="I338" s="426"/>
      <c r="J338" s="426"/>
      <c r="K338" s="426"/>
    </row>
    <row r="339" spans="4:11" x14ac:dyDescent="0.25">
      <c r="D339" s="425"/>
      <c r="E339" s="426"/>
      <c r="F339" s="426"/>
      <c r="G339" s="426"/>
      <c r="H339" s="426"/>
      <c r="I339" s="426"/>
      <c r="J339" s="426"/>
      <c r="K339" s="426"/>
    </row>
    <row r="340" spans="4:11" x14ac:dyDescent="0.25">
      <c r="D340" s="425"/>
      <c r="E340" s="426"/>
      <c r="F340" s="426"/>
      <c r="G340" s="426"/>
      <c r="H340" s="426"/>
      <c r="I340" s="426"/>
      <c r="J340" s="426"/>
      <c r="K340" s="426"/>
    </row>
    <row r="341" spans="4:11" x14ac:dyDescent="0.25">
      <c r="D341" s="425"/>
      <c r="E341" s="426"/>
      <c r="F341" s="426"/>
      <c r="G341" s="426"/>
      <c r="H341" s="426"/>
      <c r="I341" s="426"/>
      <c r="J341" s="426"/>
      <c r="K341" s="426"/>
    </row>
    <row r="342" spans="4:11" x14ac:dyDescent="0.25">
      <c r="D342" s="425"/>
      <c r="E342" s="426"/>
      <c r="F342" s="426"/>
      <c r="G342" s="426"/>
      <c r="H342" s="426"/>
      <c r="I342" s="426"/>
      <c r="J342" s="426"/>
      <c r="K342" s="426"/>
    </row>
    <row r="343" spans="4:11" x14ac:dyDescent="0.25">
      <c r="D343" s="425"/>
      <c r="E343" s="426"/>
      <c r="F343" s="426"/>
      <c r="G343" s="426"/>
      <c r="H343" s="426"/>
      <c r="I343" s="426"/>
      <c r="J343" s="426"/>
      <c r="K343" s="426"/>
    </row>
    <row r="344" spans="4:11" x14ac:dyDescent="0.25">
      <c r="D344" s="425"/>
      <c r="E344" s="426"/>
      <c r="F344" s="426"/>
      <c r="G344" s="426"/>
      <c r="H344" s="426"/>
      <c r="I344" s="426"/>
      <c r="J344" s="426"/>
      <c r="K344" s="426"/>
    </row>
    <row r="345" spans="4:11" x14ac:dyDescent="0.25">
      <c r="D345" s="425"/>
      <c r="E345" s="426"/>
      <c r="F345" s="426"/>
      <c r="G345" s="426"/>
      <c r="H345" s="426"/>
      <c r="I345" s="426"/>
      <c r="J345" s="426"/>
      <c r="K345" s="426"/>
    </row>
    <row r="346" spans="4:11" x14ac:dyDescent="0.25">
      <c r="D346" s="425"/>
      <c r="E346" s="426"/>
      <c r="F346" s="426"/>
      <c r="G346" s="426"/>
      <c r="H346" s="426"/>
      <c r="I346" s="426"/>
      <c r="J346" s="426"/>
      <c r="K346" s="426"/>
    </row>
    <row r="347" spans="4:11" x14ac:dyDescent="0.25">
      <c r="D347" s="425"/>
      <c r="E347" s="426"/>
      <c r="F347" s="426"/>
      <c r="G347" s="426"/>
      <c r="H347" s="426"/>
      <c r="I347" s="426"/>
      <c r="J347" s="426"/>
      <c r="K347" s="426"/>
    </row>
    <row r="348" spans="4:11" x14ac:dyDescent="0.25">
      <c r="D348" s="425"/>
      <c r="E348" s="426"/>
      <c r="F348" s="426"/>
      <c r="G348" s="426"/>
      <c r="H348" s="426"/>
      <c r="I348" s="426"/>
      <c r="J348" s="426"/>
      <c r="K348" s="426"/>
    </row>
    <row r="349" spans="4:11" x14ac:dyDescent="0.25">
      <c r="D349" s="425"/>
      <c r="E349" s="426"/>
      <c r="F349" s="426"/>
      <c r="G349" s="426"/>
      <c r="H349" s="426"/>
      <c r="I349" s="426"/>
      <c r="J349" s="426"/>
      <c r="K349" s="426"/>
    </row>
    <row r="350" spans="4:11" x14ac:dyDescent="0.25">
      <c r="D350" s="425"/>
      <c r="E350" s="426"/>
      <c r="F350" s="426"/>
      <c r="G350" s="426"/>
      <c r="H350" s="426"/>
      <c r="I350" s="426"/>
      <c r="J350" s="426"/>
      <c r="K350" s="426"/>
    </row>
    <row r="351" spans="4:11" x14ac:dyDescent="0.25">
      <c r="D351" s="425"/>
      <c r="E351" s="426"/>
      <c r="F351" s="426"/>
      <c r="G351" s="426"/>
      <c r="H351" s="426"/>
      <c r="I351" s="426"/>
      <c r="J351" s="426"/>
      <c r="K351" s="426"/>
    </row>
    <row r="352" spans="4:11" x14ac:dyDescent="0.25">
      <c r="D352" s="425"/>
      <c r="E352" s="426"/>
      <c r="F352" s="426"/>
      <c r="G352" s="426"/>
      <c r="H352" s="426"/>
      <c r="I352" s="426"/>
      <c r="J352" s="426"/>
      <c r="K352" s="426"/>
    </row>
    <row r="353" spans="4:11" x14ac:dyDescent="0.25">
      <c r="D353" s="425"/>
      <c r="E353" s="426"/>
      <c r="F353" s="426"/>
      <c r="G353" s="426"/>
      <c r="H353" s="426"/>
      <c r="I353" s="426"/>
      <c r="J353" s="426"/>
      <c r="K353" s="426"/>
    </row>
    <row r="354" spans="4:11" x14ac:dyDescent="0.25">
      <c r="D354" s="425"/>
      <c r="E354" s="426"/>
      <c r="F354" s="426"/>
      <c r="G354" s="426"/>
      <c r="H354" s="426"/>
      <c r="I354" s="426"/>
      <c r="J354" s="426"/>
      <c r="K354" s="426"/>
    </row>
    <row r="355" spans="4:11" x14ac:dyDescent="0.25">
      <c r="D355" s="425"/>
      <c r="E355" s="426"/>
      <c r="F355" s="426"/>
      <c r="G355" s="426"/>
      <c r="H355" s="426"/>
      <c r="I355" s="426"/>
      <c r="J355" s="426"/>
      <c r="K355" s="426"/>
    </row>
    <row r="356" spans="4:11" x14ac:dyDescent="0.25">
      <c r="D356" s="425"/>
      <c r="E356" s="426"/>
      <c r="F356" s="426"/>
      <c r="G356" s="426"/>
      <c r="H356" s="426"/>
      <c r="I356" s="426"/>
      <c r="J356" s="426"/>
      <c r="K356" s="426"/>
    </row>
    <row r="357" spans="4:11" x14ac:dyDescent="0.25">
      <c r="D357" s="425"/>
      <c r="E357" s="426"/>
      <c r="F357" s="426"/>
      <c r="G357" s="426"/>
      <c r="H357" s="426"/>
      <c r="I357" s="426"/>
      <c r="J357" s="426"/>
      <c r="K357" s="426"/>
    </row>
    <row r="358" spans="4:11" x14ac:dyDescent="0.25">
      <c r="D358" s="425"/>
      <c r="E358" s="426"/>
      <c r="F358" s="426"/>
      <c r="G358" s="426"/>
      <c r="H358" s="426"/>
      <c r="I358" s="426"/>
      <c r="J358" s="426"/>
      <c r="K358" s="426"/>
    </row>
    <row r="359" spans="4:11" x14ac:dyDescent="0.25">
      <c r="D359" s="425"/>
      <c r="E359" s="426"/>
      <c r="F359" s="426"/>
      <c r="G359" s="426"/>
      <c r="H359" s="426"/>
      <c r="I359" s="426"/>
      <c r="J359" s="426"/>
      <c r="K359" s="426"/>
    </row>
    <row r="360" spans="4:11" x14ac:dyDescent="0.25">
      <c r="D360" s="425"/>
      <c r="E360" s="426"/>
      <c r="F360" s="426"/>
      <c r="G360" s="426"/>
      <c r="H360" s="426"/>
      <c r="I360" s="426"/>
      <c r="J360" s="426"/>
      <c r="K360" s="426"/>
    </row>
    <row r="361" spans="4:11" x14ac:dyDescent="0.25">
      <c r="D361" s="425"/>
      <c r="E361" s="426"/>
      <c r="F361" s="426"/>
      <c r="G361" s="426"/>
      <c r="H361" s="426"/>
      <c r="I361" s="426"/>
      <c r="J361" s="426"/>
      <c r="K361" s="426"/>
    </row>
    <row r="362" spans="4:11" x14ac:dyDescent="0.25">
      <c r="D362" s="425"/>
      <c r="E362" s="426"/>
      <c r="F362" s="426"/>
      <c r="G362" s="426"/>
      <c r="H362" s="426"/>
      <c r="I362" s="426"/>
      <c r="J362" s="426"/>
      <c r="K362" s="426"/>
    </row>
    <row r="363" spans="4:11" x14ac:dyDescent="0.25">
      <c r="D363" s="425"/>
      <c r="E363" s="426"/>
      <c r="F363" s="426"/>
      <c r="G363" s="426"/>
      <c r="H363" s="426"/>
      <c r="I363" s="426"/>
      <c r="J363" s="426"/>
      <c r="K363" s="426"/>
    </row>
    <row r="364" spans="4:11" x14ac:dyDescent="0.25">
      <c r="D364" s="425"/>
      <c r="E364" s="426"/>
      <c r="F364" s="426"/>
      <c r="G364" s="426"/>
      <c r="H364" s="426"/>
      <c r="I364" s="426"/>
      <c r="J364" s="426"/>
      <c r="K364" s="426"/>
    </row>
    <row r="365" spans="4:11" x14ac:dyDescent="0.25">
      <c r="D365" s="425"/>
      <c r="E365" s="426"/>
      <c r="F365" s="426"/>
      <c r="G365" s="426"/>
      <c r="H365" s="426"/>
      <c r="I365" s="426"/>
      <c r="J365" s="426"/>
      <c r="K365" s="426"/>
    </row>
    <row r="366" spans="4:11" x14ac:dyDescent="0.25">
      <c r="D366" s="425"/>
      <c r="E366" s="426"/>
      <c r="F366" s="426"/>
      <c r="G366" s="426"/>
      <c r="H366" s="426"/>
      <c r="I366" s="426"/>
      <c r="J366" s="426"/>
      <c r="K366" s="426"/>
    </row>
    <row r="367" spans="4:11" x14ac:dyDescent="0.25">
      <c r="D367" s="425"/>
      <c r="E367" s="426"/>
      <c r="F367" s="426"/>
      <c r="G367" s="426"/>
      <c r="H367" s="426"/>
      <c r="I367" s="426"/>
      <c r="J367" s="426"/>
      <c r="K367" s="426"/>
    </row>
    <row r="368" spans="4:11" x14ac:dyDescent="0.25">
      <c r="D368" s="425"/>
      <c r="E368" s="426"/>
      <c r="F368" s="426"/>
      <c r="G368" s="426"/>
      <c r="H368" s="426"/>
      <c r="I368" s="426"/>
      <c r="J368" s="426"/>
      <c r="K368" s="426"/>
    </row>
    <row r="369" spans="4:11" x14ac:dyDescent="0.25">
      <c r="D369" s="425"/>
      <c r="E369" s="426"/>
      <c r="F369" s="426"/>
      <c r="G369" s="426"/>
      <c r="H369" s="426"/>
      <c r="I369" s="426"/>
      <c r="J369" s="426"/>
      <c r="K369" s="426"/>
    </row>
    <row r="370" spans="4:11" x14ac:dyDescent="0.25">
      <c r="D370" s="425"/>
      <c r="E370" s="426"/>
      <c r="F370" s="426"/>
      <c r="G370" s="426"/>
      <c r="H370" s="426"/>
      <c r="I370" s="426"/>
      <c r="J370" s="426"/>
      <c r="K370" s="426"/>
    </row>
    <row r="371" spans="4:11" x14ac:dyDescent="0.25">
      <c r="D371" s="425"/>
      <c r="E371" s="426"/>
      <c r="F371" s="426"/>
      <c r="G371" s="426"/>
      <c r="H371" s="426"/>
      <c r="I371" s="426"/>
      <c r="J371" s="426"/>
      <c r="K371" s="426"/>
    </row>
    <row r="372" spans="4:11" x14ac:dyDescent="0.25">
      <c r="D372" s="425"/>
      <c r="E372" s="426"/>
      <c r="F372" s="426"/>
      <c r="G372" s="426"/>
      <c r="H372" s="426"/>
      <c r="I372" s="426"/>
      <c r="J372" s="426"/>
      <c r="K372" s="426"/>
    </row>
    <row r="373" spans="4:11" x14ac:dyDescent="0.25">
      <c r="D373" s="425"/>
      <c r="E373" s="426"/>
      <c r="F373" s="426"/>
      <c r="G373" s="426"/>
      <c r="H373" s="426"/>
      <c r="I373" s="426"/>
      <c r="J373" s="426"/>
      <c r="K373" s="426"/>
    </row>
    <row r="374" spans="4:11" x14ac:dyDescent="0.25">
      <c r="D374" s="425"/>
      <c r="E374" s="426"/>
      <c r="F374" s="426"/>
      <c r="G374" s="426"/>
      <c r="H374" s="426"/>
      <c r="I374" s="426"/>
      <c r="J374" s="426"/>
      <c r="K374" s="426"/>
    </row>
    <row r="375" spans="4:11" x14ac:dyDescent="0.25">
      <c r="D375" s="425"/>
      <c r="E375" s="426"/>
      <c r="F375" s="426"/>
      <c r="G375" s="426"/>
      <c r="H375" s="426"/>
      <c r="I375" s="426"/>
      <c r="J375" s="426"/>
      <c r="K375" s="426"/>
    </row>
    <row r="376" spans="4:11" x14ac:dyDescent="0.25">
      <c r="D376" s="425"/>
      <c r="E376" s="426"/>
      <c r="F376" s="426"/>
      <c r="G376" s="426"/>
      <c r="H376" s="426"/>
      <c r="I376" s="426"/>
      <c r="J376" s="426"/>
      <c r="K376" s="426"/>
    </row>
    <row r="377" spans="4:11" x14ac:dyDescent="0.25">
      <c r="D377" s="425"/>
      <c r="E377" s="426"/>
      <c r="F377" s="426"/>
      <c r="G377" s="426"/>
      <c r="H377" s="426"/>
      <c r="I377" s="426"/>
      <c r="J377" s="426"/>
      <c r="K377" s="426"/>
    </row>
    <row r="378" spans="4:11" x14ac:dyDescent="0.25">
      <c r="D378" s="425"/>
      <c r="E378" s="426"/>
      <c r="F378" s="426"/>
      <c r="G378" s="426"/>
      <c r="H378" s="426"/>
      <c r="I378" s="426"/>
      <c r="J378" s="426"/>
      <c r="K378" s="426"/>
    </row>
    <row r="379" spans="4:11" x14ac:dyDescent="0.25">
      <c r="D379" s="425"/>
      <c r="E379" s="426"/>
      <c r="F379" s="426"/>
      <c r="G379" s="426"/>
      <c r="H379" s="426"/>
      <c r="I379" s="426"/>
      <c r="J379" s="426"/>
      <c r="K379" s="426"/>
    </row>
    <row r="380" spans="4:11" x14ac:dyDescent="0.25">
      <c r="D380" s="425"/>
      <c r="E380" s="426"/>
      <c r="F380" s="426"/>
      <c r="G380" s="426"/>
      <c r="H380" s="426"/>
      <c r="I380" s="426"/>
      <c r="J380" s="426"/>
      <c r="K380" s="426"/>
    </row>
    <row r="381" spans="4:11" x14ac:dyDescent="0.25">
      <c r="D381" s="425"/>
      <c r="E381" s="426"/>
      <c r="F381" s="426"/>
      <c r="G381" s="426"/>
      <c r="H381" s="426"/>
      <c r="I381" s="426"/>
      <c r="J381" s="426"/>
      <c r="K381" s="426"/>
    </row>
    <row r="382" spans="4:11" x14ac:dyDescent="0.25">
      <c r="D382" s="425"/>
      <c r="E382" s="426"/>
      <c r="F382" s="426"/>
      <c r="G382" s="426"/>
      <c r="H382" s="426"/>
      <c r="I382" s="426"/>
      <c r="J382" s="426"/>
      <c r="K382" s="426"/>
    </row>
    <row r="383" spans="4:11" x14ac:dyDescent="0.25">
      <c r="D383" s="425"/>
      <c r="E383" s="426"/>
      <c r="F383" s="426"/>
      <c r="G383" s="426"/>
      <c r="H383" s="426"/>
      <c r="I383" s="426"/>
      <c r="J383" s="426"/>
      <c r="K383" s="426"/>
    </row>
    <row r="384" spans="4:11" x14ac:dyDescent="0.25">
      <c r="D384" s="425"/>
      <c r="E384" s="426"/>
      <c r="F384" s="426"/>
      <c r="G384" s="426"/>
      <c r="H384" s="426"/>
      <c r="I384" s="426"/>
      <c r="J384" s="426"/>
      <c r="K384" s="426"/>
    </row>
    <row r="385" spans="4:11" x14ac:dyDescent="0.25">
      <c r="D385" s="425"/>
      <c r="E385" s="426"/>
      <c r="F385" s="426"/>
      <c r="G385" s="426"/>
      <c r="H385" s="426"/>
      <c r="I385" s="426"/>
      <c r="J385" s="426"/>
      <c r="K385" s="426"/>
    </row>
    <row r="386" spans="4:11" x14ac:dyDescent="0.25">
      <c r="D386" s="425"/>
      <c r="E386" s="426"/>
      <c r="F386" s="426"/>
      <c r="G386" s="426"/>
      <c r="H386" s="426"/>
      <c r="I386" s="426"/>
      <c r="J386" s="426"/>
      <c r="K386" s="426"/>
    </row>
    <row r="387" spans="4:11" x14ac:dyDescent="0.25">
      <c r="D387" s="425"/>
      <c r="E387" s="426"/>
      <c r="F387" s="426"/>
      <c r="G387" s="426"/>
      <c r="H387" s="426"/>
      <c r="I387" s="426"/>
      <c r="J387" s="426"/>
      <c r="K387" s="426"/>
    </row>
    <row r="388" spans="4:11" x14ac:dyDescent="0.25">
      <c r="D388" s="425"/>
      <c r="E388" s="426"/>
      <c r="F388" s="426"/>
      <c r="G388" s="426"/>
      <c r="H388" s="426"/>
      <c r="I388" s="426"/>
      <c r="J388" s="426"/>
      <c r="K388" s="426"/>
    </row>
    <row r="389" spans="4:11" x14ac:dyDescent="0.25">
      <c r="D389" s="425"/>
      <c r="E389" s="426"/>
      <c r="F389" s="426"/>
      <c r="G389" s="426"/>
      <c r="H389" s="426"/>
      <c r="I389" s="426"/>
      <c r="J389" s="426"/>
      <c r="K389" s="426"/>
    </row>
    <row r="390" spans="4:11" x14ac:dyDescent="0.25">
      <c r="D390" s="425"/>
      <c r="E390" s="426"/>
      <c r="F390" s="426"/>
      <c r="G390" s="426"/>
      <c r="H390" s="426"/>
      <c r="I390" s="426"/>
      <c r="J390" s="426"/>
      <c r="K390" s="426"/>
    </row>
    <row r="391" spans="4:11" x14ac:dyDescent="0.25">
      <c r="D391" s="425"/>
      <c r="E391" s="426"/>
      <c r="F391" s="426"/>
      <c r="G391" s="426"/>
      <c r="H391" s="426"/>
      <c r="I391" s="426"/>
      <c r="J391" s="426"/>
      <c r="K391" s="426"/>
    </row>
    <row r="392" spans="4:11" x14ac:dyDescent="0.25">
      <c r="D392" s="425"/>
      <c r="E392" s="426"/>
      <c r="F392" s="426"/>
      <c r="G392" s="426"/>
      <c r="H392" s="426"/>
      <c r="I392" s="426"/>
      <c r="J392" s="426"/>
      <c r="K392" s="426"/>
    </row>
    <row r="393" spans="4:11" x14ac:dyDescent="0.25">
      <c r="D393" s="425"/>
      <c r="E393" s="426"/>
      <c r="F393" s="426"/>
      <c r="G393" s="426"/>
      <c r="H393" s="426"/>
      <c r="I393" s="426"/>
      <c r="J393" s="426"/>
      <c r="K393" s="426"/>
    </row>
    <row r="394" spans="4:11" x14ac:dyDescent="0.25">
      <c r="D394" s="425"/>
      <c r="E394" s="426"/>
      <c r="F394" s="426"/>
      <c r="G394" s="426"/>
      <c r="H394" s="426"/>
      <c r="I394" s="426"/>
      <c r="J394" s="426"/>
      <c r="K394" s="426"/>
    </row>
    <row r="395" spans="4:11" x14ac:dyDescent="0.25">
      <c r="D395" s="425"/>
      <c r="E395" s="426"/>
      <c r="F395" s="426"/>
      <c r="G395" s="426"/>
      <c r="H395" s="426"/>
      <c r="I395" s="426"/>
      <c r="J395" s="426"/>
      <c r="K395" s="426"/>
    </row>
    <row r="396" spans="4:11" x14ac:dyDescent="0.25">
      <c r="D396" s="425"/>
      <c r="E396" s="426"/>
      <c r="F396" s="426"/>
      <c r="G396" s="426"/>
      <c r="H396" s="426"/>
      <c r="I396" s="426"/>
      <c r="J396" s="426"/>
      <c r="K396" s="426"/>
    </row>
    <row r="397" spans="4:11" x14ac:dyDescent="0.25">
      <c r="D397" s="425"/>
      <c r="E397" s="426"/>
      <c r="F397" s="426"/>
      <c r="G397" s="426"/>
      <c r="H397" s="426"/>
      <c r="I397" s="426"/>
      <c r="J397" s="426"/>
      <c r="K397" s="426"/>
    </row>
    <row r="398" spans="4:11" x14ac:dyDescent="0.25">
      <c r="D398" s="425"/>
      <c r="E398" s="426"/>
      <c r="F398" s="426"/>
      <c r="G398" s="426"/>
      <c r="H398" s="426"/>
      <c r="I398" s="426"/>
      <c r="J398" s="426"/>
      <c r="K398" s="426"/>
    </row>
    <row r="399" spans="4:11" x14ac:dyDescent="0.25">
      <c r="D399" s="425"/>
      <c r="E399" s="426"/>
      <c r="F399" s="426"/>
      <c r="G399" s="426"/>
      <c r="H399" s="426"/>
      <c r="I399" s="426"/>
      <c r="J399" s="426"/>
      <c r="K399" s="426"/>
    </row>
    <row r="400" spans="4:11" x14ac:dyDescent="0.25">
      <c r="D400" s="425"/>
      <c r="E400" s="426"/>
      <c r="F400" s="426"/>
      <c r="G400" s="426"/>
      <c r="H400" s="426"/>
      <c r="I400" s="426"/>
      <c r="J400" s="426"/>
      <c r="K400" s="426"/>
    </row>
    <row r="401" spans="4:11" x14ac:dyDescent="0.25">
      <c r="D401" s="425"/>
      <c r="E401" s="426"/>
      <c r="F401" s="426"/>
      <c r="G401" s="426"/>
      <c r="H401" s="426"/>
      <c r="I401" s="426"/>
      <c r="J401" s="426"/>
      <c r="K401" s="426"/>
    </row>
    <row r="402" spans="4:11" x14ac:dyDescent="0.25">
      <c r="D402" s="425"/>
      <c r="E402" s="426"/>
      <c r="F402" s="426"/>
      <c r="G402" s="426"/>
      <c r="H402" s="426"/>
      <c r="I402" s="426"/>
      <c r="J402" s="426"/>
      <c r="K402" s="426"/>
    </row>
    <row r="403" spans="4:11" x14ac:dyDescent="0.25">
      <c r="D403" s="425"/>
      <c r="E403" s="426"/>
      <c r="F403" s="426"/>
      <c r="G403" s="426"/>
      <c r="H403" s="426"/>
      <c r="I403" s="426"/>
      <c r="J403" s="426"/>
      <c r="K403" s="426"/>
    </row>
    <row r="404" spans="4:11" x14ac:dyDescent="0.25">
      <c r="D404" s="425"/>
      <c r="E404" s="426"/>
      <c r="F404" s="426"/>
      <c r="G404" s="426"/>
      <c r="H404" s="426"/>
      <c r="I404" s="426"/>
      <c r="J404" s="426"/>
      <c r="K404" s="426"/>
    </row>
    <row r="405" spans="4:11" x14ac:dyDescent="0.25">
      <c r="D405" s="425"/>
      <c r="E405" s="426"/>
      <c r="F405" s="426"/>
      <c r="G405" s="426"/>
      <c r="H405" s="426"/>
      <c r="I405" s="426"/>
      <c r="J405" s="426"/>
      <c r="K405" s="426"/>
    </row>
    <row r="406" spans="4:11" x14ac:dyDescent="0.25">
      <c r="D406" s="425"/>
      <c r="E406" s="426"/>
      <c r="F406" s="426"/>
      <c r="G406" s="426"/>
      <c r="H406" s="426"/>
      <c r="I406" s="426"/>
      <c r="J406" s="426"/>
      <c r="K406" s="426"/>
    </row>
    <row r="407" spans="4:11" x14ac:dyDescent="0.25">
      <c r="D407" s="425"/>
      <c r="E407" s="426"/>
      <c r="F407" s="426"/>
      <c r="G407" s="426"/>
      <c r="H407" s="426"/>
      <c r="I407" s="426"/>
      <c r="J407" s="426"/>
      <c r="K407" s="426"/>
    </row>
    <row r="408" spans="4:11" x14ac:dyDescent="0.25">
      <c r="D408" s="425"/>
      <c r="E408" s="426"/>
      <c r="F408" s="426"/>
      <c r="G408" s="426"/>
      <c r="H408" s="426"/>
      <c r="I408" s="426"/>
      <c r="J408" s="426"/>
      <c r="K408" s="426"/>
    </row>
    <row r="409" spans="4:11" x14ac:dyDescent="0.25">
      <c r="D409" s="425"/>
      <c r="E409" s="426"/>
      <c r="F409" s="426"/>
      <c r="G409" s="426"/>
      <c r="H409" s="426"/>
      <c r="I409" s="426"/>
      <c r="J409" s="426"/>
      <c r="K409" s="426"/>
    </row>
    <row r="410" spans="4:11" x14ac:dyDescent="0.25">
      <c r="D410" s="425"/>
      <c r="E410" s="426"/>
      <c r="F410" s="426"/>
      <c r="G410" s="426"/>
      <c r="H410" s="426"/>
      <c r="I410" s="426"/>
      <c r="J410" s="426"/>
      <c r="K410" s="426"/>
    </row>
    <row r="411" spans="4:11" x14ac:dyDescent="0.25">
      <c r="D411" s="425"/>
      <c r="E411" s="426"/>
      <c r="F411" s="426"/>
      <c r="G411" s="426"/>
      <c r="H411" s="426"/>
      <c r="I411" s="426"/>
      <c r="J411" s="426"/>
      <c r="K411" s="426"/>
    </row>
    <row r="412" spans="4:11" x14ac:dyDescent="0.25">
      <c r="D412" s="425"/>
      <c r="E412" s="426"/>
      <c r="F412" s="426"/>
      <c r="G412" s="426"/>
      <c r="H412" s="426"/>
      <c r="I412" s="426"/>
      <c r="J412" s="426"/>
      <c r="K412" s="426"/>
    </row>
    <row r="413" spans="4:11" x14ac:dyDescent="0.25">
      <c r="D413" s="425"/>
      <c r="E413" s="426"/>
      <c r="F413" s="426"/>
      <c r="G413" s="426"/>
      <c r="H413" s="426"/>
      <c r="I413" s="426"/>
      <c r="J413" s="426"/>
      <c r="K413" s="426"/>
    </row>
    <row r="414" spans="4:11" x14ac:dyDescent="0.25">
      <c r="D414" s="425"/>
      <c r="E414" s="426"/>
      <c r="F414" s="426"/>
      <c r="G414" s="426"/>
      <c r="H414" s="426"/>
      <c r="I414" s="426"/>
      <c r="J414" s="426"/>
      <c r="K414" s="426"/>
    </row>
    <row r="415" spans="4:11" x14ac:dyDescent="0.25">
      <c r="D415" s="425"/>
      <c r="E415" s="426"/>
      <c r="F415" s="426"/>
      <c r="G415" s="426"/>
      <c r="H415" s="426"/>
      <c r="I415" s="426"/>
      <c r="J415" s="426"/>
      <c r="K415" s="426"/>
    </row>
    <row r="416" spans="4:11" x14ac:dyDescent="0.25">
      <c r="D416" s="425"/>
      <c r="E416" s="426"/>
      <c r="F416" s="426"/>
      <c r="G416" s="426"/>
      <c r="H416" s="426"/>
      <c r="I416" s="426"/>
      <c r="J416" s="426"/>
      <c r="K416" s="426"/>
    </row>
    <row r="417" spans="4:11" x14ac:dyDescent="0.25">
      <c r="D417" s="425"/>
      <c r="E417" s="426"/>
      <c r="F417" s="426"/>
      <c r="G417" s="426"/>
      <c r="H417" s="426"/>
      <c r="I417" s="426"/>
      <c r="J417" s="426"/>
      <c r="K417" s="426"/>
    </row>
    <row r="418" spans="4:11" x14ac:dyDescent="0.25">
      <c r="D418" s="425"/>
      <c r="E418" s="426"/>
      <c r="F418" s="426"/>
      <c r="G418" s="426"/>
      <c r="H418" s="426"/>
      <c r="I418" s="426"/>
      <c r="J418" s="426"/>
      <c r="K418" s="426"/>
    </row>
    <row r="419" spans="4:11" x14ac:dyDescent="0.25">
      <c r="D419" s="425"/>
      <c r="E419" s="426"/>
      <c r="F419" s="426"/>
      <c r="G419" s="426"/>
      <c r="H419" s="426"/>
      <c r="I419" s="426"/>
      <c r="J419" s="426"/>
      <c r="K419" s="426"/>
    </row>
    <row r="420" spans="4:11" x14ac:dyDescent="0.25">
      <c r="D420" s="425"/>
      <c r="E420" s="426"/>
      <c r="F420" s="426"/>
      <c r="G420" s="426"/>
      <c r="H420" s="426"/>
      <c r="I420" s="426"/>
      <c r="J420" s="426"/>
      <c r="K420" s="426"/>
    </row>
    <row r="421" spans="4:11" x14ac:dyDescent="0.25">
      <c r="D421" s="425"/>
      <c r="E421" s="426"/>
      <c r="F421" s="426"/>
      <c r="G421" s="426"/>
      <c r="H421" s="426"/>
      <c r="I421" s="426"/>
      <c r="J421" s="426"/>
      <c r="K421" s="426"/>
    </row>
    <row r="422" spans="4:11" x14ac:dyDescent="0.25">
      <c r="D422" s="425"/>
      <c r="E422" s="426"/>
      <c r="F422" s="426"/>
      <c r="G422" s="426"/>
      <c r="H422" s="426"/>
      <c r="I422" s="426"/>
      <c r="J422" s="426"/>
      <c r="K422" s="426"/>
    </row>
    <row r="423" spans="4:11" x14ac:dyDescent="0.25">
      <c r="D423" s="425"/>
      <c r="E423" s="426"/>
      <c r="F423" s="426"/>
      <c r="G423" s="426"/>
      <c r="H423" s="426"/>
      <c r="I423" s="426"/>
      <c r="J423" s="426"/>
      <c r="K423" s="426"/>
    </row>
    <row r="424" spans="4:11" x14ac:dyDescent="0.25">
      <c r="D424" s="425"/>
      <c r="E424" s="426"/>
      <c r="F424" s="426"/>
      <c r="G424" s="426"/>
      <c r="H424" s="426"/>
      <c r="I424" s="426"/>
      <c r="J424" s="426"/>
      <c r="K424" s="426"/>
    </row>
    <row r="425" spans="4:11" x14ac:dyDescent="0.25">
      <c r="D425" s="425"/>
      <c r="E425" s="426"/>
      <c r="F425" s="426"/>
      <c r="G425" s="426"/>
      <c r="H425" s="426"/>
      <c r="I425" s="426"/>
      <c r="J425" s="426"/>
      <c r="K425" s="426"/>
    </row>
    <row r="426" spans="4:11" x14ac:dyDescent="0.25">
      <c r="D426" s="425"/>
      <c r="E426" s="426"/>
      <c r="F426" s="426"/>
      <c r="G426" s="426"/>
      <c r="H426" s="426"/>
      <c r="I426" s="426"/>
      <c r="J426" s="426"/>
      <c r="K426" s="426"/>
    </row>
    <row r="427" spans="4:11" x14ac:dyDescent="0.25">
      <c r="D427" s="425"/>
      <c r="E427" s="426"/>
      <c r="F427" s="426"/>
      <c r="G427" s="426"/>
      <c r="H427" s="426"/>
      <c r="I427" s="426"/>
      <c r="J427" s="426"/>
      <c r="K427" s="426"/>
    </row>
    <row r="428" spans="4:11" x14ac:dyDescent="0.25">
      <c r="D428" s="425"/>
      <c r="E428" s="426"/>
      <c r="F428" s="426"/>
      <c r="G428" s="426"/>
      <c r="H428" s="426"/>
      <c r="I428" s="426"/>
      <c r="J428" s="426"/>
      <c r="K428" s="426"/>
    </row>
    <row r="429" spans="4:11" x14ac:dyDescent="0.25">
      <c r="D429" s="425"/>
      <c r="E429" s="426"/>
      <c r="F429" s="426"/>
      <c r="G429" s="426"/>
      <c r="H429" s="426"/>
      <c r="I429" s="426"/>
      <c r="J429" s="426"/>
      <c r="K429" s="426"/>
    </row>
    <row r="430" spans="4:11" x14ac:dyDescent="0.25">
      <c r="D430" s="425"/>
      <c r="E430" s="426"/>
      <c r="F430" s="426"/>
      <c r="G430" s="426"/>
      <c r="H430" s="426"/>
      <c r="I430" s="426"/>
      <c r="J430" s="426"/>
      <c r="K430" s="426"/>
    </row>
    <row r="431" spans="4:11" x14ac:dyDescent="0.25">
      <c r="D431" s="425"/>
      <c r="E431" s="426"/>
      <c r="F431" s="426"/>
      <c r="G431" s="426"/>
      <c r="H431" s="426"/>
      <c r="I431" s="426"/>
      <c r="J431" s="426"/>
      <c r="K431" s="426"/>
    </row>
    <row r="432" spans="4:11" x14ac:dyDescent="0.25">
      <c r="D432" s="425"/>
      <c r="E432" s="426"/>
      <c r="F432" s="426"/>
      <c r="G432" s="426"/>
      <c r="H432" s="426"/>
      <c r="I432" s="426"/>
      <c r="J432" s="426"/>
      <c r="K432" s="426"/>
    </row>
    <row r="433" spans="4:11" x14ac:dyDescent="0.25">
      <c r="D433" s="425"/>
      <c r="E433" s="426"/>
      <c r="F433" s="426"/>
      <c r="G433" s="426"/>
      <c r="H433" s="426"/>
      <c r="I433" s="426"/>
      <c r="J433" s="426"/>
      <c r="K433" s="426"/>
    </row>
    <row r="434" spans="4:11" x14ac:dyDescent="0.25">
      <c r="D434" s="425"/>
      <c r="E434" s="426"/>
      <c r="F434" s="426"/>
      <c r="G434" s="426"/>
      <c r="H434" s="426"/>
      <c r="I434" s="426"/>
      <c r="J434" s="426"/>
      <c r="K434" s="426"/>
    </row>
    <row r="435" spans="4:11" x14ac:dyDescent="0.25">
      <c r="D435" s="425"/>
      <c r="E435" s="426"/>
      <c r="F435" s="426"/>
      <c r="G435" s="426"/>
      <c r="H435" s="426"/>
      <c r="I435" s="426"/>
      <c r="J435" s="426"/>
      <c r="K435" s="426"/>
    </row>
    <row r="436" spans="4:11" x14ac:dyDescent="0.25">
      <c r="D436" s="425"/>
      <c r="E436" s="426"/>
      <c r="F436" s="426"/>
      <c r="G436" s="426"/>
      <c r="H436" s="426"/>
      <c r="I436" s="426"/>
      <c r="J436" s="426"/>
      <c r="K436" s="426"/>
    </row>
    <row r="437" spans="4:11" x14ac:dyDescent="0.25">
      <c r="D437" s="425"/>
      <c r="E437" s="426"/>
      <c r="F437" s="426"/>
      <c r="G437" s="426"/>
      <c r="H437" s="426"/>
      <c r="I437" s="426"/>
      <c r="J437" s="426"/>
      <c r="K437" s="426"/>
    </row>
    <row r="438" spans="4:11" x14ac:dyDescent="0.25">
      <c r="D438" s="425"/>
      <c r="E438" s="426"/>
      <c r="F438" s="426"/>
      <c r="G438" s="426"/>
      <c r="H438" s="426"/>
      <c r="I438" s="426"/>
      <c r="J438" s="426"/>
      <c r="K438" s="426"/>
    </row>
    <row r="439" spans="4:11" x14ac:dyDescent="0.25">
      <c r="D439" s="425"/>
      <c r="E439" s="426"/>
      <c r="F439" s="426"/>
      <c r="G439" s="426"/>
      <c r="H439" s="426"/>
      <c r="I439" s="426"/>
      <c r="J439" s="426"/>
      <c r="K439" s="426"/>
    </row>
    <row r="440" spans="4:11" x14ac:dyDescent="0.25">
      <c r="D440" s="425"/>
      <c r="E440" s="426"/>
      <c r="F440" s="426"/>
      <c r="G440" s="426"/>
      <c r="H440" s="426"/>
      <c r="I440" s="426"/>
      <c r="J440" s="426"/>
      <c r="K440" s="426"/>
    </row>
    <row r="441" spans="4:11" x14ac:dyDescent="0.25">
      <c r="D441" s="425"/>
      <c r="E441" s="426"/>
      <c r="F441" s="426"/>
      <c r="G441" s="426"/>
      <c r="H441" s="426"/>
      <c r="I441" s="426"/>
      <c r="J441" s="426"/>
      <c r="K441" s="426"/>
    </row>
    <row r="442" spans="4:11" x14ac:dyDescent="0.25">
      <c r="D442" s="425"/>
      <c r="E442" s="426"/>
      <c r="F442" s="426"/>
      <c r="G442" s="426"/>
      <c r="H442" s="426"/>
      <c r="I442" s="426"/>
      <c r="J442" s="426"/>
      <c r="K442" s="426"/>
    </row>
    <row r="443" spans="4:11" x14ac:dyDescent="0.25">
      <c r="D443" s="425"/>
      <c r="E443" s="426"/>
      <c r="F443" s="426"/>
      <c r="G443" s="426"/>
      <c r="H443" s="426"/>
      <c r="I443" s="426"/>
      <c r="J443" s="426"/>
      <c r="K443" s="426"/>
    </row>
    <row r="444" spans="4:11" x14ac:dyDescent="0.25">
      <c r="D444" s="425"/>
      <c r="E444" s="426"/>
      <c r="F444" s="426"/>
      <c r="G444" s="426"/>
      <c r="H444" s="426"/>
      <c r="I444" s="426"/>
      <c r="J444" s="426"/>
      <c r="K444" s="426"/>
    </row>
    <row r="445" spans="4:11" x14ac:dyDescent="0.25">
      <c r="D445" s="425"/>
      <c r="E445" s="426"/>
      <c r="F445" s="426"/>
      <c r="G445" s="426"/>
      <c r="H445" s="426"/>
      <c r="I445" s="426"/>
      <c r="J445" s="426"/>
      <c r="K445" s="426"/>
    </row>
    <row r="446" spans="4:11" x14ac:dyDescent="0.25">
      <c r="D446" s="425"/>
      <c r="E446" s="426"/>
      <c r="F446" s="426"/>
      <c r="G446" s="426"/>
      <c r="H446" s="426"/>
      <c r="I446" s="426"/>
      <c r="J446" s="426"/>
      <c r="K446" s="426"/>
    </row>
    <row r="447" spans="4:11" x14ac:dyDescent="0.25">
      <c r="D447" s="425"/>
      <c r="E447" s="426"/>
      <c r="F447" s="426"/>
      <c r="G447" s="426"/>
      <c r="H447" s="426"/>
      <c r="I447" s="426"/>
      <c r="J447" s="426"/>
      <c r="K447" s="426"/>
    </row>
    <row r="448" spans="4:11" x14ac:dyDescent="0.25">
      <c r="D448" s="425"/>
      <c r="E448" s="426"/>
      <c r="F448" s="426"/>
      <c r="G448" s="426"/>
      <c r="H448" s="426"/>
      <c r="I448" s="426"/>
      <c r="J448" s="426"/>
      <c r="K448" s="426"/>
    </row>
    <row r="449" spans="4:11" x14ac:dyDescent="0.25">
      <c r="D449" s="425"/>
      <c r="E449" s="426"/>
      <c r="F449" s="426"/>
      <c r="G449" s="426"/>
      <c r="H449" s="426"/>
      <c r="I449" s="426"/>
      <c r="J449" s="426"/>
      <c r="K449" s="426"/>
    </row>
    <row r="450" spans="4:11" x14ac:dyDescent="0.25">
      <c r="D450" s="425"/>
      <c r="E450" s="426"/>
      <c r="F450" s="426"/>
      <c r="G450" s="426"/>
      <c r="H450" s="426"/>
      <c r="I450" s="426"/>
      <c r="J450" s="426"/>
      <c r="K450" s="426"/>
    </row>
    <row r="451" spans="4:11" x14ac:dyDescent="0.25">
      <c r="D451" s="425"/>
      <c r="E451" s="426"/>
      <c r="F451" s="426"/>
      <c r="G451" s="426"/>
      <c r="H451" s="426"/>
      <c r="I451" s="426"/>
      <c r="J451" s="426"/>
      <c r="K451" s="426"/>
    </row>
    <row r="452" spans="4:11" x14ac:dyDescent="0.25">
      <c r="D452" s="425"/>
      <c r="E452" s="426"/>
      <c r="F452" s="426"/>
      <c r="G452" s="426"/>
      <c r="H452" s="426"/>
      <c r="I452" s="426"/>
      <c r="J452" s="426"/>
      <c r="K452" s="426"/>
    </row>
    <row r="453" spans="4:11" x14ac:dyDescent="0.25">
      <c r="D453" s="425"/>
      <c r="E453" s="426"/>
      <c r="F453" s="426"/>
      <c r="G453" s="426"/>
      <c r="H453" s="426"/>
      <c r="I453" s="426"/>
      <c r="J453" s="426"/>
      <c r="K453" s="426"/>
    </row>
    <row r="454" spans="4:11" x14ac:dyDescent="0.25">
      <c r="D454" s="425"/>
      <c r="E454" s="426"/>
      <c r="F454" s="426"/>
      <c r="G454" s="426"/>
      <c r="H454" s="426"/>
      <c r="I454" s="426"/>
      <c r="J454" s="426"/>
      <c r="K454" s="426"/>
    </row>
    <row r="455" spans="4:11" x14ac:dyDescent="0.25">
      <c r="D455" s="425"/>
      <c r="E455" s="426"/>
      <c r="F455" s="426"/>
      <c r="G455" s="426"/>
      <c r="H455" s="426"/>
      <c r="I455" s="426"/>
      <c r="J455" s="426"/>
      <c r="K455" s="426"/>
    </row>
    <row r="456" spans="4:11" x14ac:dyDescent="0.25">
      <c r="D456" s="425"/>
      <c r="E456" s="426"/>
      <c r="F456" s="426"/>
      <c r="G456" s="426"/>
      <c r="H456" s="426"/>
      <c r="I456" s="426"/>
      <c r="J456" s="426"/>
      <c r="K456" s="426"/>
    </row>
    <row r="457" spans="4:11" x14ac:dyDescent="0.25">
      <c r="D457" s="425"/>
      <c r="E457" s="426"/>
      <c r="F457" s="426"/>
      <c r="G457" s="426"/>
      <c r="H457" s="426"/>
      <c r="I457" s="426"/>
      <c r="J457" s="426"/>
      <c r="K457" s="426"/>
    </row>
    <row r="458" spans="4:11" x14ac:dyDescent="0.25">
      <c r="D458" s="425"/>
      <c r="E458" s="426"/>
      <c r="F458" s="426"/>
      <c r="G458" s="426"/>
      <c r="H458" s="426"/>
      <c r="I458" s="426"/>
      <c r="J458" s="426"/>
      <c r="K458" s="426"/>
    </row>
    <row r="459" spans="4:11" x14ac:dyDescent="0.25">
      <c r="D459" s="425"/>
      <c r="E459" s="426"/>
      <c r="F459" s="426"/>
      <c r="G459" s="426"/>
      <c r="H459" s="426"/>
      <c r="I459" s="426"/>
      <c r="J459" s="426"/>
      <c r="K459" s="426"/>
    </row>
    <row r="460" spans="4:11" x14ac:dyDescent="0.25">
      <c r="D460" s="425"/>
      <c r="E460" s="426"/>
      <c r="F460" s="426"/>
      <c r="G460" s="426"/>
      <c r="H460" s="426"/>
      <c r="I460" s="426"/>
      <c r="J460" s="426"/>
      <c r="K460" s="426"/>
    </row>
    <row r="461" spans="4:11" x14ac:dyDescent="0.25">
      <c r="D461" s="425"/>
      <c r="E461" s="426"/>
      <c r="F461" s="426"/>
      <c r="G461" s="426"/>
      <c r="H461" s="426"/>
      <c r="I461" s="426"/>
      <c r="J461" s="426"/>
      <c r="K461" s="426"/>
    </row>
    <row r="462" spans="4:11" x14ac:dyDescent="0.25">
      <c r="D462" s="425"/>
      <c r="E462" s="426"/>
      <c r="F462" s="426"/>
      <c r="G462" s="426"/>
      <c r="H462" s="426"/>
      <c r="I462" s="426"/>
      <c r="J462" s="426"/>
      <c r="K462" s="426"/>
    </row>
    <row r="463" spans="4:11" x14ac:dyDescent="0.25">
      <c r="D463" s="425"/>
      <c r="E463" s="426"/>
      <c r="F463" s="426"/>
      <c r="G463" s="426"/>
      <c r="H463" s="426"/>
      <c r="I463" s="426"/>
      <c r="J463" s="426"/>
      <c r="K463" s="426"/>
    </row>
    <row r="464" spans="4:11" x14ac:dyDescent="0.25">
      <c r="D464" s="425"/>
      <c r="E464" s="426"/>
      <c r="F464" s="426"/>
      <c r="G464" s="426"/>
      <c r="H464" s="426"/>
      <c r="I464" s="426"/>
      <c r="J464" s="426"/>
      <c r="K464" s="426"/>
    </row>
    <row r="465" spans="4:11" x14ac:dyDescent="0.25">
      <c r="D465" s="425"/>
      <c r="E465" s="426"/>
      <c r="F465" s="426"/>
      <c r="G465" s="426"/>
      <c r="H465" s="426"/>
      <c r="I465" s="426"/>
      <c r="J465" s="426"/>
      <c r="K465" s="426"/>
    </row>
    <row r="466" spans="4:11" x14ac:dyDescent="0.25">
      <c r="D466" s="425"/>
      <c r="E466" s="426"/>
      <c r="F466" s="426"/>
      <c r="G466" s="426"/>
      <c r="H466" s="426"/>
      <c r="I466" s="426"/>
      <c r="J466" s="426"/>
      <c r="K466" s="426"/>
    </row>
    <row r="467" spans="4:11" x14ac:dyDescent="0.25">
      <c r="D467" s="425"/>
      <c r="E467" s="426"/>
      <c r="F467" s="426"/>
      <c r="G467" s="426"/>
      <c r="H467" s="426"/>
      <c r="I467" s="426"/>
      <c r="J467" s="426"/>
      <c r="K467" s="426"/>
    </row>
    <row r="468" spans="4:11" x14ac:dyDescent="0.25">
      <c r="D468" s="425"/>
      <c r="E468" s="426"/>
      <c r="F468" s="426"/>
      <c r="G468" s="426"/>
      <c r="H468" s="426"/>
      <c r="I468" s="426"/>
      <c r="J468" s="426"/>
      <c r="K468" s="426"/>
    </row>
    <row r="469" spans="4:11" x14ac:dyDescent="0.25">
      <c r="D469" s="425"/>
      <c r="E469" s="426"/>
      <c r="F469" s="426"/>
      <c r="G469" s="426"/>
      <c r="H469" s="426"/>
      <c r="I469" s="426"/>
      <c r="J469" s="426"/>
      <c r="K469" s="426"/>
    </row>
    <row r="470" spans="4:11" x14ac:dyDescent="0.25">
      <c r="D470" s="425"/>
      <c r="E470" s="426"/>
      <c r="F470" s="426"/>
      <c r="G470" s="426"/>
      <c r="H470" s="426"/>
      <c r="I470" s="426"/>
      <c r="J470" s="426"/>
      <c r="K470" s="426"/>
    </row>
    <row r="471" spans="4:11" x14ac:dyDescent="0.25">
      <c r="D471" s="425"/>
      <c r="E471" s="426"/>
      <c r="F471" s="426"/>
      <c r="G471" s="426"/>
      <c r="H471" s="426"/>
      <c r="I471" s="426"/>
      <c r="J471" s="426"/>
      <c r="K471" s="426"/>
    </row>
    <row r="472" spans="4:11" x14ac:dyDescent="0.25">
      <c r="D472" s="425"/>
      <c r="E472" s="426"/>
      <c r="F472" s="426"/>
      <c r="G472" s="426"/>
      <c r="H472" s="426"/>
      <c r="I472" s="426"/>
      <c r="J472" s="426"/>
      <c r="K472" s="426"/>
    </row>
    <row r="473" spans="4:11" x14ac:dyDescent="0.25">
      <c r="D473" s="425"/>
      <c r="E473" s="426"/>
      <c r="F473" s="426"/>
      <c r="G473" s="426"/>
      <c r="H473" s="426"/>
      <c r="I473" s="426"/>
      <c r="J473" s="426"/>
      <c r="K473" s="426"/>
    </row>
    <row r="474" spans="4:11" x14ac:dyDescent="0.25">
      <c r="D474" s="425"/>
      <c r="E474" s="426"/>
      <c r="F474" s="426"/>
      <c r="G474" s="426"/>
      <c r="H474" s="426"/>
      <c r="I474" s="426"/>
      <c r="J474" s="426"/>
      <c r="K474" s="426"/>
    </row>
    <row r="475" spans="4:11" x14ac:dyDescent="0.25">
      <c r="D475" s="425"/>
      <c r="E475" s="426"/>
      <c r="F475" s="426"/>
      <c r="G475" s="426"/>
      <c r="H475" s="426"/>
      <c r="I475" s="426"/>
      <c r="J475" s="426"/>
      <c r="K475" s="426"/>
    </row>
    <row r="476" spans="4:11" x14ac:dyDescent="0.25">
      <c r="D476" s="425"/>
      <c r="E476" s="426"/>
      <c r="F476" s="426"/>
      <c r="G476" s="426"/>
      <c r="H476" s="426"/>
      <c r="I476" s="426"/>
      <c r="J476" s="426"/>
      <c r="K476" s="426"/>
    </row>
    <row r="477" spans="4:11" x14ac:dyDescent="0.25">
      <c r="D477" s="425"/>
      <c r="E477" s="426"/>
      <c r="F477" s="426"/>
      <c r="G477" s="426"/>
      <c r="H477" s="426"/>
      <c r="I477" s="426"/>
      <c r="J477" s="426"/>
      <c r="K477" s="426"/>
    </row>
    <row r="478" spans="4:11" x14ac:dyDescent="0.25">
      <c r="D478" s="425"/>
      <c r="E478" s="426"/>
      <c r="F478" s="426"/>
      <c r="G478" s="426"/>
      <c r="H478" s="426"/>
      <c r="I478" s="426"/>
      <c r="J478" s="426"/>
      <c r="K478" s="426"/>
    </row>
    <row r="479" spans="4:11" x14ac:dyDescent="0.25">
      <c r="D479" s="425"/>
      <c r="E479" s="426"/>
      <c r="F479" s="426"/>
      <c r="G479" s="426"/>
      <c r="H479" s="426"/>
      <c r="I479" s="426"/>
      <c r="J479" s="426"/>
      <c r="K479" s="426"/>
    </row>
    <row r="480" spans="4:11" x14ac:dyDescent="0.25">
      <c r="D480" s="425"/>
      <c r="E480" s="426"/>
      <c r="F480" s="426"/>
      <c r="G480" s="426"/>
      <c r="H480" s="426"/>
      <c r="I480" s="426"/>
      <c r="J480" s="426"/>
      <c r="K480" s="426"/>
    </row>
    <row r="481" spans="4:11" x14ac:dyDescent="0.25">
      <c r="D481" s="425"/>
      <c r="E481" s="426"/>
      <c r="F481" s="426"/>
      <c r="G481" s="426"/>
      <c r="H481" s="426"/>
      <c r="I481" s="426"/>
      <c r="J481" s="426"/>
      <c r="K481" s="426"/>
    </row>
    <row r="482" spans="4:11" x14ac:dyDescent="0.25">
      <c r="D482" s="425"/>
      <c r="E482" s="426"/>
      <c r="F482" s="426"/>
      <c r="G482" s="426"/>
      <c r="H482" s="426"/>
      <c r="I482" s="426"/>
      <c r="J482" s="426"/>
      <c r="K482" s="426"/>
    </row>
    <row r="483" spans="4:11" x14ac:dyDescent="0.25">
      <c r="D483" s="425"/>
      <c r="E483" s="426"/>
      <c r="F483" s="426"/>
      <c r="G483" s="426"/>
      <c r="H483" s="426"/>
      <c r="I483" s="426"/>
      <c r="J483" s="426"/>
      <c r="K483" s="426"/>
    </row>
    <row r="484" spans="4:11" x14ac:dyDescent="0.25">
      <c r="D484" s="425"/>
      <c r="E484" s="426"/>
      <c r="F484" s="426"/>
      <c r="G484" s="426"/>
      <c r="H484" s="426"/>
      <c r="I484" s="426"/>
      <c r="J484" s="426"/>
      <c r="K484" s="426"/>
    </row>
    <row r="485" spans="4:11" x14ac:dyDescent="0.25">
      <c r="D485" s="425"/>
      <c r="E485" s="426"/>
      <c r="F485" s="426"/>
      <c r="G485" s="426"/>
      <c r="H485" s="426"/>
      <c r="I485" s="426"/>
      <c r="J485" s="426"/>
      <c r="K485" s="426"/>
    </row>
    <row r="486" spans="4:11" x14ac:dyDescent="0.25">
      <c r="D486" s="425"/>
      <c r="E486" s="426"/>
      <c r="F486" s="426"/>
      <c r="G486" s="426"/>
      <c r="H486" s="426"/>
      <c r="I486" s="426"/>
      <c r="J486" s="426"/>
      <c r="K486" s="426"/>
    </row>
    <row r="487" spans="4:11" x14ac:dyDescent="0.25">
      <c r="D487" s="425"/>
      <c r="E487" s="426"/>
      <c r="F487" s="426"/>
      <c r="G487" s="426"/>
      <c r="H487" s="426"/>
      <c r="I487" s="426"/>
      <c r="J487" s="426"/>
      <c r="K487" s="426"/>
    </row>
    <row r="488" spans="4:11" x14ac:dyDescent="0.25">
      <c r="D488" s="425"/>
      <c r="E488" s="426"/>
      <c r="F488" s="426"/>
      <c r="G488" s="426"/>
      <c r="H488" s="426"/>
      <c r="I488" s="426"/>
      <c r="J488" s="426"/>
      <c r="K488" s="426"/>
    </row>
    <row r="489" spans="4:11" x14ac:dyDescent="0.25">
      <c r="D489" s="425"/>
      <c r="E489" s="426"/>
      <c r="F489" s="426"/>
      <c r="G489" s="426"/>
      <c r="H489" s="426"/>
      <c r="I489" s="426"/>
      <c r="J489" s="426"/>
      <c r="K489" s="426"/>
    </row>
    <row r="490" spans="4:11" x14ac:dyDescent="0.25">
      <c r="D490" s="425"/>
      <c r="E490" s="426"/>
      <c r="F490" s="426"/>
      <c r="G490" s="426"/>
      <c r="H490" s="426"/>
      <c r="I490" s="426"/>
      <c r="J490" s="426"/>
      <c r="K490" s="426"/>
    </row>
    <row r="491" spans="4:11" x14ac:dyDescent="0.25">
      <c r="D491" s="425"/>
      <c r="E491" s="426"/>
      <c r="F491" s="426"/>
      <c r="G491" s="426"/>
      <c r="H491" s="426"/>
      <c r="I491" s="426"/>
      <c r="J491" s="426"/>
      <c r="K491" s="426"/>
    </row>
    <row r="492" spans="4:11" x14ac:dyDescent="0.25">
      <c r="D492" s="425"/>
      <c r="E492" s="426"/>
      <c r="F492" s="426"/>
      <c r="G492" s="426"/>
      <c r="H492" s="426"/>
      <c r="I492" s="426"/>
      <c r="J492" s="426"/>
      <c r="K492" s="426"/>
    </row>
    <row r="493" spans="4:11" x14ac:dyDescent="0.25">
      <c r="D493" s="425"/>
      <c r="E493" s="426"/>
      <c r="F493" s="426"/>
      <c r="G493" s="426"/>
      <c r="H493" s="426"/>
      <c r="I493" s="426"/>
      <c r="J493" s="426"/>
      <c r="K493" s="426"/>
    </row>
    <row r="494" spans="4:11" x14ac:dyDescent="0.25">
      <c r="D494" s="425"/>
      <c r="E494" s="426"/>
      <c r="F494" s="426"/>
      <c r="G494" s="426"/>
      <c r="H494" s="426"/>
      <c r="I494" s="426"/>
      <c r="J494" s="426"/>
      <c r="K494" s="426"/>
    </row>
    <row r="495" spans="4:11" x14ac:dyDescent="0.25">
      <c r="D495" s="425"/>
      <c r="E495" s="426"/>
      <c r="F495" s="426"/>
      <c r="G495" s="426"/>
      <c r="H495" s="426"/>
      <c r="I495" s="426"/>
      <c r="J495" s="426"/>
      <c r="K495" s="426"/>
    </row>
    <row r="496" spans="4:11" x14ac:dyDescent="0.25">
      <c r="D496" s="425"/>
      <c r="E496" s="426"/>
      <c r="F496" s="426"/>
      <c r="G496" s="426"/>
      <c r="H496" s="426"/>
      <c r="I496" s="426"/>
      <c r="J496" s="426"/>
      <c r="K496" s="426"/>
    </row>
    <row r="497" spans="4:11" x14ac:dyDescent="0.25">
      <c r="D497" s="425"/>
      <c r="E497" s="426"/>
      <c r="F497" s="426"/>
      <c r="G497" s="426"/>
      <c r="H497" s="426"/>
      <c r="I497" s="426"/>
      <c r="J497" s="426"/>
      <c r="K497" s="426"/>
    </row>
    <row r="498" spans="4:11" x14ac:dyDescent="0.25">
      <c r="D498" s="425"/>
      <c r="E498" s="426"/>
      <c r="F498" s="426"/>
      <c r="G498" s="426"/>
      <c r="H498" s="426"/>
      <c r="I498" s="426"/>
      <c r="J498" s="426"/>
      <c r="K498" s="426"/>
    </row>
    <row r="499" spans="4:11" x14ac:dyDescent="0.25">
      <c r="D499" s="425"/>
      <c r="E499" s="426"/>
      <c r="F499" s="426"/>
      <c r="G499" s="426"/>
      <c r="H499" s="426"/>
      <c r="I499" s="426"/>
      <c r="J499" s="426"/>
      <c r="K499" s="426"/>
    </row>
    <row r="500" spans="4:11" x14ac:dyDescent="0.25">
      <c r="D500" s="425"/>
      <c r="E500" s="426"/>
      <c r="F500" s="426"/>
      <c r="G500" s="426"/>
      <c r="H500" s="426"/>
      <c r="I500" s="426"/>
      <c r="J500" s="426"/>
      <c r="K500" s="426"/>
    </row>
    <row r="501" spans="4:11" x14ac:dyDescent="0.25">
      <c r="D501" s="425"/>
      <c r="E501" s="426"/>
      <c r="F501" s="426"/>
      <c r="G501" s="426"/>
      <c r="H501" s="426"/>
      <c r="I501" s="426"/>
      <c r="J501" s="426"/>
      <c r="K501" s="426"/>
    </row>
    <row r="502" spans="4:11" x14ac:dyDescent="0.25">
      <c r="D502" s="425"/>
      <c r="E502" s="426"/>
      <c r="F502" s="426"/>
      <c r="G502" s="426"/>
      <c r="H502" s="426"/>
      <c r="I502" s="426"/>
      <c r="J502" s="426"/>
      <c r="K502" s="426"/>
    </row>
    <row r="503" spans="4:11" x14ac:dyDescent="0.25">
      <c r="D503" s="425"/>
      <c r="E503" s="426"/>
      <c r="F503" s="426"/>
      <c r="G503" s="426"/>
      <c r="H503" s="426"/>
      <c r="I503" s="426"/>
      <c r="J503" s="426"/>
      <c r="K503" s="426"/>
    </row>
    <row r="504" spans="4:11" x14ac:dyDescent="0.25">
      <c r="D504" s="425"/>
      <c r="E504" s="426"/>
      <c r="F504" s="426"/>
      <c r="G504" s="426"/>
      <c r="H504" s="426"/>
      <c r="I504" s="426"/>
      <c r="J504" s="426"/>
      <c r="K504" s="426"/>
    </row>
    <row r="505" spans="4:11" x14ac:dyDescent="0.25">
      <c r="D505" s="425"/>
      <c r="E505" s="426"/>
      <c r="F505" s="426"/>
      <c r="G505" s="426"/>
      <c r="H505" s="426"/>
      <c r="I505" s="426"/>
      <c r="J505" s="426"/>
      <c r="K505" s="426"/>
    </row>
    <row r="506" spans="4:11" x14ac:dyDescent="0.25">
      <c r="D506" s="425"/>
      <c r="E506" s="426"/>
      <c r="F506" s="426"/>
      <c r="G506" s="426"/>
      <c r="H506" s="426"/>
      <c r="I506" s="426"/>
      <c r="J506" s="426"/>
      <c r="K506" s="426"/>
    </row>
    <row r="507" spans="4:11" x14ac:dyDescent="0.25">
      <c r="D507" s="425"/>
      <c r="E507" s="426"/>
      <c r="F507" s="426"/>
      <c r="G507" s="426"/>
      <c r="H507" s="426"/>
      <c r="I507" s="426"/>
      <c r="J507" s="426"/>
      <c r="K507" s="426"/>
    </row>
    <row r="508" spans="4:11" x14ac:dyDescent="0.25">
      <c r="D508" s="425"/>
      <c r="E508" s="426"/>
      <c r="F508" s="426"/>
      <c r="G508" s="426"/>
      <c r="H508" s="426"/>
      <c r="I508" s="426"/>
      <c r="J508" s="426"/>
      <c r="K508" s="426"/>
    </row>
    <row r="509" spans="4:11" x14ac:dyDescent="0.25">
      <c r="D509" s="425"/>
      <c r="E509" s="426"/>
      <c r="F509" s="426"/>
      <c r="G509" s="426"/>
      <c r="H509" s="426"/>
      <c r="I509" s="426"/>
      <c r="J509" s="426"/>
      <c r="K509" s="426"/>
    </row>
    <row r="510" spans="4:11" x14ac:dyDescent="0.25">
      <c r="D510" s="425"/>
      <c r="E510" s="426"/>
      <c r="F510" s="426"/>
      <c r="G510" s="426"/>
      <c r="H510" s="426"/>
      <c r="I510" s="426"/>
      <c r="J510" s="426"/>
      <c r="K510" s="426"/>
    </row>
    <row r="511" spans="4:11" x14ac:dyDescent="0.25">
      <c r="D511" s="425"/>
      <c r="E511" s="426"/>
      <c r="F511" s="426"/>
      <c r="G511" s="426"/>
      <c r="H511" s="426"/>
      <c r="I511" s="426"/>
      <c r="J511" s="426"/>
      <c r="K511" s="426"/>
    </row>
    <row r="512" spans="4:11" x14ac:dyDescent="0.25">
      <c r="D512" s="425"/>
      <c r="E512" s="426"/>
      <c r="F512" s="426"/>
      <c r="G512" s="426"/>
      <c r="H512" s="426"/>
      <c r="I512" s="426"/>
      <c r="J512" s="426"/>
      <c r="K512" s="426"/>
    </row>
    <row r="513" spans="4:11" x14ac:dyDescent="0.25">
      <c r="D513" s="425"/>
      <c r="E513" s="426"/>
      <c r="F513" s="426"/>
      <c r="G513" s="426"/>
      <c r="H513" s="426"/>
      <c r="I513" s="426"/>
      <c r="J513" s="426"/>
      <c r="K513" s="426"/>
    </row>
    <row r="514" spans="4:11" x14ac:dyDescent="0.25">
      <c r="D514" s="425"/>
      <c r="E514" s="426"/>
      <c r="F514" s="426"/>
      <c r="G514" s="426"/>
      <c r="H514" s="426"/>
      <c r="I514" s="426"/>
      <c r="J514" s="426"/>
      <c r="K514" s="426"/>
    </row>
    <row r="515" spans="4:11" x14ac:dyDescent="0.25">
      <c r="D515" s="425"/>
      <c r="E515" s="426"/>
      <c r="F515" s="426"/>
      <c r="G515" s="426"/>
      <c r="H515" s="426"/>
      <c r="I515" s="426"/>
      <c r="J515" s="426"/>
      <c r="K515" s="426"/>
    </row>
    <row r="516" spans="4:11" x14ac:dyDescent="0.25">
      <c r="D516" s="425"/>
      <c r="E516" s="426"/>
      <c r="F516" s="426"/>
      <c r="G516" s="426"/>
      <c r="H516" s="426"/>
      <c r="I516" s="426"/>
      <c r="J516" s="426"/>
      <c r="K516" s="426"/>
    </row>
    <row r="517" spans="4:11" x14ac:dyDescent="0.25">
      <c r="D517" s="425"/>
      <c r="E517" s="426"/>
      <c r="F517" s="426"/>
      <c r="G517" s="426"/>
      <c r="H517" s="426"/>
      <c r="I517" s="426"/>
      <c r="J517" s="426"/>
      <c r="K517" s="426"/>
    </row>
    <row r="518" spans="4:11" x14ac:dyDescent="0.25">
      <c r="D518" s="425"/>
      <c r="E518" s="426"/>
      <c r="F518" s="426"/>
      <c r="G518" s="426"/>
      <c r="H518" s="426"/>
      <c r="I518" s="426"/>
      <c r="J518" s="426"/>
      <c r="K518" s="426"/>
    </row>
    <row r="519" spans="4:11" x14ac:dyDescent="0.25">
      <c r="D519" s="425"/>
      <c r="E519" s="426"/>
      <c r="F519" s="426"/>
      <c r="G519" s="426"/>
      <c r="H519" s="426"/>
      <c r="I519" s="426"/>
      <c r="J519" s="426"/>
      <c r="K519" s="426"/>
    </row>
    <row r="520" spans="4:11" x14ac:dyDescent="0.25">
      <c r="D520" s="425"/>
      <c r="E520" s="426"/>
      <c r="F520" s="426"/>
      <c r="G520" s="426"/>
      <c r="H520" s="426"/>
      <c r="I520" s="426"/>
      <c r="J520" s="426"/>
      <c r="K520" s="426"/>
    </row>
    <row r="521" spans="4:11" x14ac:dyDescent="0.25">
      <c r="D521" s="425"/>
      <c r="E521" s="426"/>
      <c r="F521" s="426"/>
      <c r="G521" s="426"/>
      <c r="H521" s="426"/>
      <c r="I521" s="426"/>
      <c r="J521" s="426"/>
      <c r="K521" s="426"/>
    </row>
    <row r="522" spans="4:11" x14ac:dyDescent="0.25">
      <c r="D522" s="425"/>
      <c r="E522" s="426"/>
      <c r="F522" s="426"/>
      <c r="G522" s="426"/>
      <c r="H522" s="426"/>
      <c r="I522" s="426"/>
      <c r="J522" s="426"/>
      <c r="K522" s="426"/>
    </row>
    <row r="523" spans="4:11" x14ac:dyDescent="0.25">
      <c r="D523" s="425"/>
      <c r="E523" s="426"/>
      <c r="F523" s="426"/>
      <c r="G523" s="426"/>
      <c r="H523" s="426"/>
      <c r="I523" s="426"/>
      <c r="J523" s="426"/>
      <c r="K523" s="426"/>
    </row>
    <row r="524" spans="4:11" x14ac:dyDescent="0.25">
      <c r="D524" s="425"/>
      <c r="E524" s="426"/>
      <c r="F524" s="426"/>
      <c r="G524" s="426"/>
      <c r="H524" s="426"/>
      <c r="I524" s="426"/>
      <c r="J524" s="426"/>
      <c r="K524" s="426"/>
    </row>
    <row r="525" spans="4:11" x14ac:dyDescent="0.25">
      <c r="D525" s="425"/>
      <c r="E525" s="426"/>
      <c r="F525" s="426"/>
      <c r="G525" s="426"/>
      <c r="H525" s="426"/>
      <c r="I525" s="426"/>
      <c r="J525" s="426"/>
      <c r="K525" s="426"/>
    </row>
    <row r="526" spans="4:11" x14ac:dyDescent="0.25">
      <c r="D526" s="425"/>
      <c r="E526" s="426"/>
      <c r="F526" s="426"/>
      <c r="G526" s="426"/>
      <c r="H526" s="426"/>
      <c r="I526" s="426"/>
      <c r="J526" s="426"/>
      <c r="K526" s="426"/>
    </row>
    <row r="527" spans="4:11" x14ac:dyDescent="0.25">
      <c r="D527" s="425"/>
      <c r="E527" s="426"/>
      <c r="F527" s="426"/>
      <c r="G527" s="426"/>
      <c r="H527" s="426"/>
      <c r="I527" s="426"/>
      <c r="J527" s="426"/>
      <c r="K527" s="426"/>
    </row>
    <row r="528" spans="4:11" x14ac:dyDescent="0.25">
      <c r="D528" s="425"/>
      <c r="E528" s="426"/>
      <c r="F528" s="426"/>
      <c r="G528" s="426"/>
      <c r="H528" s="426"/>
      <c r="I528" s="426"/>
      <c r="J528" s="426"/>
      <c r="K528" s="426"/>
    </row>
    <row r="529" spans="4:11" x14ac:dyDescent="0.25">
      <c r="D529" s="425"/>
      <c r="E529" s="426"/>
      <c r="F529" s="426"/>
      <c r="G529" s="426"/>
      <c r="H529" s="426"/>
      <c r="I529" s="426"/>
      <c r="J529" s="426"/>
      <c r="K529" s="426"/>
    </row>
    <row r="530" spans="4:11" x14ac:dyDescent="0.25">
      <c r="D530" s="425"/>
      <c r="E530" s="426"/>
      <c r="F530" s="426"/>
      <c r="G530" s="426"/>
      <c r="H530" s="426"/>
      <c r="I530" s="426"/>
      <c r="J530" s="426"/>
      <c r="K530" s="426"/>
    </row>
    <row r="531" spans="4:11" x14ac:dyDescent="0.25">
      <c r="D531" s="425"/>
      <c r="E531" s="426"/>
      <c r="F531" s="426"/>
      <c r="G531" s="426"/>
      <c r="H531" s="426"/>
      <c r="I531" s="426"/>
      <c r="J531" s="426"/>
      <c r="K531" s="426"/>
    </row>
    <row r="532" spans="4:11" x14ac:dyDescent="0.25">
      <c r="D532" s="425"/>
      <c r="E532" s="426"/>
      <c r="F532" s="426"/>
      <c r="G532" s="426"/>
      <c r="H532" s="426"/>
      <c r="I532" s="426"/>
      <c r="J532" s="426"/>
      <c r="K532" s="426"/>
    </row>
    <row r="533" spans="4:11" x14ac:dyDescent="0.25">
      <c r="D533" s="425"/>
      <c r="E533" s="426"/>
      <c r="F533" s="426"/>
      <c r="G533" s="426"/>
      <c r="H533" s="426"/>
      <c r="I533" s="426"/>
      <c r="J533" s="426"/>
      <c r="K533" s="426"/>
    </row>
    <row r="534" spans="4:11" x14ac:dyDescent="0.25">
      <c r="D534" s="425"/>
      <c r="E534" s="426"/>
      <c r="F534" s="426"/>
      <c r="G534" s="426"/>
      <c r="H534" s="426"/>
      <c r="I534" s="426"/>
      <c r="J534" s="426"/>
      <c r="K534" s="426"/>
    </row>
    <row r="535" spans="4:11" x14ac:dyDescent="0.25">
      <c r="D535" s="425"/>
      <c r="E535" s="426"/>
      <c r="F535" s="426"/>
      <c r="G535" s="426"/>
      <c r="H535" s="426"/>
      <c r="I535" s="426"/>
      <c r="J535" s="426"/>
      <c r="K535" s="426"/>
    </row>
    <row r="536" spans="4:11" x14ac:dyDescent="0.25">
      <c r="D536" s="425"/>
      <c r="E536" s="426"/>
      <c r="F536" s="426"/>
      <c r="G536" s="426"/>
      <c r="H536" s="426"/>
      <c r="I536" s="426"/>
      <c r="J536" s="426"/>
      <c r="K536" s="426"/>
    </row>
    <row r="537" spans="4:11" x14ac:dyDescent="0.25">
      <c r="D537" s="425"/>
      <c r="E537" s="426"/>
      <c r="F537" s="426"/>
      <c r="G537" s="426"/>
      <c r="H537" s="426"/>
      <c r="I537" s="426"/>
      <c r="J537" s="426"/>
      <c r="K537" s="426"/>
    </row>
    <row r="538" spans="4:11" x14ac:dyDescent="0.25">
      <c r="D538" s="425"/>
      <c r="E538" s="426"/>
      <c r="F538" s="426"/>
      <c r="G538" s="426"/>
      <c r="H538" s="426"/>
      <c r="I538" s="426"/>
      <c r="J538" s="426"/>
      <c r="K538" s="426"/>
    </row>
    <row r="539" spans="4:11" x14ac:dyDescent="0.25">
      <c r="D539" s="425"/>
      <c r="E539" s="426"/>
      <c r="F539" s="426"/>
      <c r="G539" s="426"/>
      <c r="H539" s="426"/>
      <c r="I539" s="426"/>
      <c r="J539" s="426"/>
      <c r="K539" s="426"/>
    </row>
    <row r="540" spans="4:11" x14ac:dyDescent="0.25">
      <c r="D540" s="425"/>
      <c r="E540" s="426"/>
      <c r="F540" s="426"/>
      <c r="G540" s="426"/>
      <c r="H540" s="426"/>
      <c r="I540" s="426"/>
      <c r="J540" s="426"/>
      <c r="K540" s="426"/>
    </row>
    <row r="541" spans="4:11" x14ac:dyDescent="0.25">
      <c r="D541" s="425"/>
      <c r="E541" s="426"/>
      <c r="F541" s="426"/>
      <c r="G541" s="426"/>
      <c r="H541" s="426"/>
      <c r="I541" s="426"/>
      <c r="J541" s="426"/>
      <c r="K541" s="426"/>
    </row>
    <row r="542" spans="4:11" x14ac:dyDescent="0.25">
      <c r="D542" s="425"/>
      <c r="E542" s="426"/>
      <c r="F542" s="426"/>
      <c r="G542" s="426"/>
      <c r="H542" s="426"/>
      <c r="I542" s="426"/>
      <c r="J542" s="426"/>
      <c r="K542" s="426"/>
    </row>
    <row r="543" spans="4:11" x14ac:dyDescent="0.25">
      <c r="D543" s="425"/>
      <c r="E543" s="426"/>
      <c r="F543" s="426"/>
      <c r="G543" s="426"/>
      <c r="H543" s="426"/>
      <c r="I543" s="426"/>
      <c r="J543" s="426"/>
      <c r="K543" s="426"/>
    </row>
    <row r="544" spans="4:11" x14ac:dyDescent="0.25">
      <c r="D544" s="425"/>
      <c r="E544" s="426"/>
      <c r="F544" s="426"/>
      <c r="G544" s="426"/>
      <c r="H544" s="426"/>
      <c r="I544" s="426"/>
      <c r="J544" s="426"/>
      <c r="K544" s="426"/>
    </row>
    <row r="545" spans="4:11" x14ac:dyDescent="0.25">
      <c r="D545" s="425"/>
      <c r="E545" s="426"/>
      <c r="F545" s="426"/>
      <c r="G545" s="426"/>
      <c r="H545" s="426"/>
      <c r="I545" s="426"/>
      <c r="J545" s="426"/>
      <c r="K545" s="426"/>
    </row>
    <row r="546" spans="4:11" x14ac:dyDescent="0.25">
      <c r="D546" s="425"/>
      <c r="E546" s="426"/>
      <c r="F546" s="426"/>
      <c r="G546" s="426"/>
      <c r="H546" s="426"/>
      <c r="I546" s="426"/>
      <c r="J546" s="426"/>
      <c r="K546" s="426"/>
    </row>
    <row r="547" spans="4:11" x14ac:dyDescent="0.25">
      <c r="D547" s="425"/>
      <c r="E547" s="426"/>
      <c r="F547" s="426"/>
      <c r="G547" s="426"/>
      <c r="H547" s="426"/>
      <c r="I547" s="426"/>
      <c r="J547" s="426"/>
      <c r="K547" s="426"/>
    </row>
    <row r="548" spans="4:11" x14ac:dyDescent="0.25">
      <c r="D548" s="425"/>
      <c r="E548" s="426"/>
      <c r="F548" s="426"/>
      <c r="G548" s="426"/>
      <c r="H548" s="426"/>
      <c r="I548" s="426"/>
      <c r="J548" s="426"/>
      <c r="K548" s="426"/>
    </row>
    <row r="549" spans="4:11" x14ac:dyDescent="0.25">
      <c r="D549" s="425"/>
      <c r="E549" s="426"/>
      <c r="F549" s="426"/>
      <c r="G549" s="426"/>
      <c r="H549" s="426"/>
      <c r="I549" s="426"/>
      <c r="J549" s="426"/>
      <c r="K549" s="426"/>
    </row>
    <row r="550" spans="4:11" x14ac:dyDescent="0.25">
      <c r="D550" s="425"/>
      <c r="E550" s="426"/>
      <c r="F550" s="426"/>
      <c r="G550" s="426"/>
      <c r="H550" s="426"/>
      <c r="I550" s="426"/>
      <c r="J550" s="426"/>
      <c r="K550" s="426"/>
    </row>
    <row r="551" spans="4:11" x14ac:dyDescent="0.25">
      <c r="D551" s="425"/>
      <c r="E551" s="426"/>
      <c r="F551" s="426"/>
      <c r="G551" s="426"/>
      <c r="H551" s="426"/>
      <c r="I551" s="426"/>
      <c r="J551" s="426"/>
      <c r="K551" s="426"/>
    </row>
    <row r="552" spans="4:11" x14ac:dyDescent="0.25">
      <c r="D552" s="425"/>
      <c r="E552" s="426"/>
      <c r="F552" s="426"/>
      <c r="G552" s="426"/>
      <c r="H552" s="426"/>
      <c r="I552" s="426"/>
      <c r="J552" s="426"/>
      <c r="K552" s="426"/>
    </row>
    <row r="553" spans="4:11" x14ac:dyDescent="0.25">
      <c r="D553" s="425"/>
      <c r="E553" s="426"/>
      <c r="F553" s="426"/>
      <c r="G553" s="426"/>
      <c r="H553" s="426"/>
      <c r="I553" s="426"/>
      <c r="J553" s="426"/>
      <c r="K553" s="426"/>
    </row>
    <row r="554" spans="4:11" x14ac:dyDescent="0.25">
      <c r="D554" s="425"/>
      <c r="E554" s="426"/>
      <c r="F554" s="426"/>
      <c r="G554" s="426"/>
      <c r="H554" s="426"/>
      <c r="I554" s="426"/>
      <c r="J554" s="426"/>
      <c r="K554" s="426"/>
    </row>
    <row r="555" spans="4:11" x14ac:dyDescent="0.25">
      <c r="D555" s="425"/>
      <c r="E555" s="426"/>
      <c r="F555" s="426"/>
      <c r="G555" s="426"/>
      <c r="H555" s="426"/>
      <c r="I555" s="426"/>
      <c r="J555" s="426"/>
      <c r="K555" s="426"/>
    </row>
    <row r="556" spans="4:11" x14ac:dyDescent="0.25">
      <c r="D556" s="425"/>
      <c r="E556" s="426"/>
      <c r="F556" s="426"/>
      <c r="G556" s="426"/>
      <c r="H556" s="426"/>
      <c r="I556" s="426"/>
      <c r="J556" s="426"/>
      <c r="K556" s="426"/>
    </row>
    <row r="557" spans="4:11" x14ac:dyDescent="0.25">
      <c r="D557" s="425"/>
      <c r="E557" s="426"/>
      <c r="F557" s="426"/>
      <c r="G557" s="426"/>
      <c r="H557" s="426"/>
      <c r="I557" s="426"/>
      <c r="J557" s="426"/>
      <c r="K557" s="426"/>
    </row>
    <row r="558" spans="4:11" x14ac:dyDescent="0.25">
      <c r="D558" s="425"/>
      <c r="E558" s="426"/>
      <c r="F558" s="426"/>
      <c r="G558" s="426"/>
      <c r="H558" s="426"/>
      <c r="I558" s="426"/>
      <c r="J558" s="426"/>
      <c r="K558" s="426"/>
    </row>
    <row r="559" spans="4:11" x14ac:dyDescent="0.25">
      <c r="D559" s="425"/>
      <c r="E559" s="426"/>
      <c r="F559" s="426"/>
      <c r="G559" s="426"/>
      <c r="H559" s="426"/>
      <c r="I559" s="426"/>
      <c r="J559" s="426"/>
      <c r="K559" s="426"/>
    </row>
    <row r="560" spans="4:11" x14ac:dyDescent="0.25">
      <c r="D560" s="425"/>
      <c r="E560" s="426"/>
      <c r="F560" s="426"/>
      <c r="G560" s="426"/>
      <c r="H560" s="426"/>
      <c r="I560" s="426"/>
      <c r="J560" s="426"/>
      <c r="K560" s="426"/>
    </row>
    <row r="561" spans="4:11" x14ac:dyDescent="0.25">
      <c r="D561" s="425"/>
      <c r="E561" s="426"/>
      <c r="F561" s="426"/>
      <c r="G561" s="426"/>
      <c r="H561" s="426"/>
      <c r="I561" s="426"/>
      <c r="J561" s="426"/>
      <c r="K561" s="426"/>
    </row>
    <row r="562" spans="4:11" x14ac:dyDescent="0.25">
      <c r="D562" s="425"/>
      <c r="E562" s="426"/>
      <c r="F562" s="426"/>
      <c r="G562" s="426"/>
      <c r="H562" s="426"/>
      <c r="I562" s="426"/>
      <c r="J562" s="426"/>
      <c r="K562" s="426"/>
    </row>
    <row r="563" spans="4:11" x14ac:dyDescent="0.25">
      <c r="D563" s="425"/>
      <c r="E563" s="426"/>
      <c r="F563" s="426"/>
      <c r="G563" s="426"/>
      <c r="H563" s="426"/>
      <c r="I563" s="426"/>
      <c r="J563" s="426"/>
      <c r="K563" s="426"/>
    </row>
    <row r="564" spans="4:11" x14ac:dyDescent="0.25">
      <c r="D564" s="425"/>
      <c r="E564" s="426"/>
      <c r="F564" s="426"/>
      <c r="G564" s="426"/>
      <c r="H564" s="426"/>
      <c r="I564" s="426"/>
      <c r="J564" s="426"/>
      <c r="K564" s="426"/>
    </row>
    <row r="565" spans="4:11" x14ac:dyDescent="0.25">
      <c r="D565" s="425"/>
      <c r="E565" s="426"/>
      <c r="F565" s="426"/>
      <c r="G565" s="426"/>
      <c r="H565" s="426"/>
      <c r="I565" s="426"/>
      <c r="J565" s="426"/>
      <c r="K565" s="426"/>
    </row>
    <row r="566" spans="4:11" x14ac:dyDescent="0.25">
      <c r="D566" s="425"/>
      <c r="E566" s="426"/>
      <c r="F566" s="426"/>
      <c r="G566" s="426"/>
      <c r="H566" s="426"/>
      <c r="I566" s="426"/>
      <c r="J566" s="426"/>
      <c r="K566" s="426"/>
    </row>
    <row r="567" spans="4:11" x14ac:dyDescent="0.25">
      <c r="D567" s="425"/>
      <c r="E567" s="426"/>
      <c r="F567" s="426"/>
      <c r="G567" s="426"/>
      <c r="H567" s="426"/>
      <c r="I567" s="426"/>
      <c r="J567" s="426"/>
      <c r="K567" s="426"/>
    </row>
    <row r="568" spans="4:11" x14ac:dyDescent="0.25">
      <c r="D568" s="425"/>
      <c r="E568" s="426"/>
      <c r="F568" s="426"/>
      <c r="G568" s="426"/>
      <c r="H568" s="426"/>
      <c r="I568" s="426"/>
      <c r="J568" s="426"/>
      <c r="K568" s="426"/>
    </row>
    <row r="569" spans="4:11" x14ac:dyDescent="0.25">
      <c r="D569" s="425"/>
      <c r="E569" s="426"/>
      <c r="F569" s="426"/>
      <c r="G569" s="426"/>
      <c r="H569" s="426"/>
      <c r="I569" s="426"/>
      <c r="J569" s="426"/>
      <c r="K569" s="426"/>
    </row>
    <row r="570" spans="4:11" x14ac:dyDescent="0.25">
      <c r="D570" s="425"/>
      <c r="E570" s="426"/>
      <c r="F570" s="426"/>
      <c r="G570" s="426"/>
      <c r="H570" s="426"/>
      <c r="I570" s="426"/>
      <c r="J570" s="426"/>
      <c r="K570" s="426"/>
    </row>
    <row r="571" spans="4:11" x14ac:dyDescent="0.25">
      <c r="D571" s="425"/>
      <c r="E571" s="426"/>
      <c r="F571" s="426"/>
      <c r="G571" s="426"/>
      <c r="H571" s="426"/>
      <c r="I571" s="426"/>
      <c r="J571" s="426"/>
      <c r="K571" s="426"/>
    </row>
    <row r="572" spans="4:11" x14ac:dyDescent="0.25">
      <c r="D572" s="425"/>
      <c r="E572" s="426"/>
      <c r="F572" s="426"/>
      <c r="G572" s="426"/>
      <c r="H572" s="426"/>
      <c r="I572" s="426"/>
      <c r="J572" s="426"/>
      <c r="K572" s="426"/>
    </row>
    <row r="573" spans="4:11" x14ac:dyDescent="0.25">
      <c r="D573" s="425"/>
      <c r="E573" s="426"/>
      <c r="F573" s="426"/>
      <c r="G573" s="426"/>
      <c r="H573" s="426"/>
      <c r="I573" s="426"/>
      <c r="J573" s="426"/>
      <c r="K573" s="426"/>
    </row>
    <row r="574" spans="4:11" x14ac:dyDescent="0.25">
      <c r="D574" s="425"/>
      <c r="E574" s="426"/>
      <c r="F574" s="426"/>
      <c r="G574" s="426"/>
      <c r="H574" s="426"/>
      <c r="I574" s="426"/>
      <c r="J574" s="426"/>
      <c r="K574" s="426"/>
    </row>
    <row r="575" spans="4:11" x14ac:dyDescent="0.25">
      <c r="D575" s="425"/>
      <c r="E575" s="426"/>
      <c r="F575" s="426"/>
      <c r="G575" s="426"/>
      <c r="H575" s="426"/>
      <c r="I575" s="426"/>
      <c r="J575" s="426"/>
      <c r="K575" s="426"/>
    </row>
    <row r="576" spans="4:11" x14ac:dyDescent="0.25">
      <c r="D576" s="425"/>
      <c r="E576" s="426"/>
      <c r="F576" s="426"/>
      <c r="G576" s="426"/>
      <c r="H576" s="426"/>
      <c r="I576" s="426"/>
      <c r="J576" s="426"/>
      <c r="K576" s="426"/>
    </row>
    <row r="577" spans="4:11" x14ac:dyDescent="0.25">
      <c r="D577" s="425"/>
      <c r="E577" s="426"/>
      <c r="F577" s="426"/>
      <c r="G577" s="426"/>
      <c r="H577" s="426"/>
      <c r="I577" s="426"/>
      <c r="J577" s="426"/>
      <c r="K577" s="426"/>
    </row>
    <row r="578" spans="4:11" x14ac:dyDescent="0.25">
      <c r="D578" s="425"/>
      <c r="E578" s="426"/>
      <c r="F578" s="426"/>
      <c r="G578" s="426"/>
      <c r="H578" s="426"/>
      <c r="I578" s="426"/>
      <c r="J578" s="426"/>
      <c r="K578" s="426"/>
    </row>
    <row r="579" spans="4:11" x14ac:dyDescent="0.25">
      <c r="D579" s="425"/>
      <c r="E579" s="426"/>
      <c r="F579" s="426"/>
      <c r="G579" s="426"/>
      <c r="H579" s="426"/>
      <c r="I579" s="426"/>
      <c r="J579" s="426"/>
      <c r="K579" s="426"/>
    </row>
    <row r="580" spans="4:11" x14ac:dyDescent="0.25">
      <c r="D580" s="425"/>
      <c r="E580" s="426"/>
      <c r="F580" s="426"/>
      <c r="G580" s="426"/>
      <c r="H580" s="426"/>
      <c r="I580" s="426"/>
      <c r="J580" s="426"/>
      <c r="K580" s="426"/>
    </row>
    <row r="581" spans="4:11" x14ac:dyDescent="0.25">
      <c r="D581" s="425"/>
      <c r="E581" s="426"/>
      <c r="F581" s="426"/>
      <c r="G581" s="426"/>
      <c r="H581" s="426"/>
      <c r="I581" s="426"/>
      <c r="J581" s="426"/>
      <c r="K581" s="426"/>
    </row>
    <row r="582" spans="4:11" x14ac:dyDescent="0.25">
      <c r="D582" s="425"/>
      <c r="E582" s="426"/>
      <c r="F582" s="426"/>
      <c r="G582" s="426"/>
      <c r="H582" s="426"/>
      <c r="I582" s="426"/>
      <c r="J582" s="426"/>
      <c r="K582" s="426"/>
    </row>
    <row r="583" spans="4:11" x14ac:dyDescent="0.25">
      <c r="D583" s="425"/>
      <c r="E583" s="426"/>
      <c r="F583" s="426"/>
      <c r="G583" s="426"/>
      <c r="H583" s="426"/>
      <c r="I583" s="426"/>
      <c r="J583" s="426"/>
      <c r="K583" s="426"/>
    </row>
    <row r="584" spans="4:11" x14ac:dyDescent="0.25">
      <c r="D584" s="425"/>
      <c r="E584" s="426"/>
      <c r="F584" s="426"/>
      <c r="G584" s="426"/>
      <c r="H584" s="426"/>
      <c r="I584" s="426"/>
      <c r="J584" s="426"/>
      <c r="K584" s="426"/>
    </row>
    <row r="585" spans="4:11" x14ac:dyDescent="0.25">
      <c r="D585" s="425"/>
      <c r="E585" s="426"/>
      <c r="F585" s="426"/>
      <c r="G585" s="426"/>
      <c r="H585" s="426"/>
      <c r="I585" s="426"/>
      <c r="J585" s="426"/>
      <c r="K585" s="426"/>
    </row>
    <row r="586" spans="4:11" x14ac:dyDescent="0.25">
      <c r="D586" s="425"/>
      <c r="E586" s="426"/>
      <c r="F586" s="426"/>
      <c r="G586" s="426"/>
      <c r="H586" s="426"/>
      <c r="I586" s="426"/>
      <c r="J586" s="426"/>
      <c r="K586" s="426"/>
    </row>
    <row r="587" spans="4:11" x14ac:dyDescent="0.25">
      <c r="D587" s="425"/>
      <c r="E587" s="426"/>
      <c r="F587" s="426"/>
      <c r="G587" s="426"/>
      <c r="H587" s="426"/>
      <c r="I587" s="426"/>
      <c r="J587" s="426"/>
      <c r="K587" s="426"/>
    </row>
    <row r="588" spans="4:11" x14ac:dyDescent="0.25">
      <c r="D588" s="425"/>
      <c r="E588" s="426"/>
      <c r="F588" s="426"/>
      <c r="G588" s="426"/>
      <c r="H588" s="426"/>
      <c r="I588" s="426"/>
      <c r="J588" s="426"/>
      <c r="K588" s="426"/>
    </row>
    <row r="589" spans="4:11" x14ac:dyDescent="0.25">
      <c r="D589" s="425"/>
      <c r="E589" s="426"/>
      <c r="F589" s="426"/>
      <c r="G589" s="426"/>
      <c r="H589" s="426"/>
      <c r="I589" s="426"/>
      <c r="J589" s="426"/>
      <c r="K589" s="426"/>
    </row>
    <row r="590" spans="4:11" x14ac:dyDescent="0.25">
      <c r="D590" s="425"/>
      <c r="E590" s="426"/>
      <c r="F590" s="426"/>
      <c r="G590" s="426"/>
      <c r="H590" s="426"/>
      <c r="I590" s="426"/>
      <c r="J590" s="426"/>
      <c r="K590" s="426"/>
    </row>
    <row r="591" spans="4:11" x14ac:dyDescent="0.25">
      <c r="D591" s="425"/>
      <c r="E591" s="426"/>
      <c r="F591" s="426"/>
      <c r="G591" s="426"/>
      <c r="H591" s="426"/>
      <c r="I591" s="426"/>
      <c r="J591" s="426"/>
      <c r="K591" s="426"/>
    </row>
    <row r="592" spans="4:11" x14ac:dyDescent="0.25">
      <c r="D592" s="425"/>
      <c r="E592" s="426"/>
      <c r="F592" s="426"/>
      <c r="G592" s="426"/>
      <c r="H592" s="426"/>
      <c r="I592" s="426"/>
      <c r="J592" s="426"/>
      <c r="K592" s="426"/>
    </row>
    <row r="593" spans="4:11" x14ac:dyDescent="0.25">
      <c r="D593" s="425"/>
      <c r="E593" s="426"/>
      <c r="F593" s="426"/>
      <c r="G593" s="426"/>
      <c r="H593" s="426"/>
      <c r="I593" s="426"/>
      <c r="J593" s="426"/>
      <c r="K593" s="426"/>
    </row>
    <row r="594" spans="4:11" x14ac:dyDescent="0.25">
      <c r="D594" s="425"/>
      <c r="E594" s="426"/>
      <c r="F594" s="426"/>
      <c r="G594" s="426"/>
      <c r="H594" s="426"/>
      <c r="I594" s="426"/>
      <c r="J594" s="426"/>
      <c r="K594" s="426"/>
    </row>
    <row r="595" spans="4:11" x14ac:dyDescent="0.25">
      <c r="D595" s="425"/>
      <c r="E595" s="426"/>
      <c r="F595" s="426"/>
      <c r="G595" s="426"/>
      <c r="H595" s="426"/>
      <c r="I595" s="426"/>
      <c r="J595" s="426"/>
      <c r="K595" s="426"/>
    </row>
    <row r="596" spans="4:11" x14ac:dyDescent="0.25">
      <c r="D596" s="425"/>
      <c r="E596" s="426"/>
      <c r="F596" s="426"/>
      <c r="G596" s="426"/>
      <c r="H596" s="426"/>
      <c r="I596" s="426"/>
      <c r="J596" s="426"/>
      <c r="K596" s="426"/>
    </row>
    <row r="597" spans="4:11" x14ac:dyDescent="0.25">
      <c r="D597" s="425"/>
      <c r="E597" s="426"/>
      <c r="F597" s="426"/>
      <c r="G597" s="426"/>
      <c r="H597" s="426"/>
      <c r="I597" s="426"/>
      <c r="J597" s="426"/>
      <c r="K597" s="426"/>
    </row>
    <row r="598" spans="4:11" x14ac:dyDescent="0.25">
      <c r="D598" s="425"/>
      <c r="E598" s="426"/>
      <c r="F598" s="426"/>
      <c r="G598" s="426"/>
      <c r="H598" s="426"/>
      <c r="I598" s="426"/>
      <c r="J598" s="426"/>
      <c r="K598" s="426"/>
    </row>
    <row r="599" spans="4:11" x14ac:dyDescent="0.25">
      <c r="D599" s="425"/>
      <c r="E599" s="426"/>
      <c r="F599" s="426"/>
      <c r="G599" s="426"/>
      <c r="H599" s="426"/>
      <c r="I599" s="426"/>
      <c r="J599" s="426"/>
      <c r="K599" s="426"/>
    </row>
    <row r="600" spans="4:11" x14ac:dyDescent="0.25">
      <c r="D600" s="425"/>
      <c r="E600" s="426"/>
      <c r="F600" s="426"/>
      <c r="G600" s="426"/>
      <c r="H600" s="426"/>
      <c r="I600" s="426"/>
      <c r="J600" s="426"/>
      <c r="K600" s="426"/>
    </row>
    <row r="601" spans="4:11" x14ac:dyDescent="0.25">
      <c r="D601" s="425"/>
      <c r="E601" s="426"/>
      <c r="F601" s="426"/>
      <c r="G601" s="426"/>
      <c r="H601" s="426"/>
      <c r="I601" s="426"/>
      <c r="J601" s="426"/>
      <c r="K601" s="426"/>
    </row>
    <row r="602" spans="4:11" x14ac:dyDescent="0.25">
      <c r="D602" s="425"/>
      <c r="E602" s="426"/>
      <c r="F602" s="426"/>
      <c r="G602" s="426"/>
      <c r="H602" s="426"/>
      <c r="I602" s="426"/>
      <c r="J602" s="426"/>
      <c r="K602" s="426"/>
    </row>
    <row r="603" spans="4:11" x14ac:dyDescent="0.25">
      <c r="D603" s="425"/>
      <c r="E603" s="426"/>
      <c r="F603" s="426"/>
      <c r="G603" s="426"/>
      <c r="H603" s="426"/>
      <c r="I603" s="426"/>
      <c r="J603" s="426"/>
      <c r="K603" s="426"/>
    </row>
    <row r="604" spans="4:11" x14ac:dyDescent="0.25">
      <c r="D604" s="425"/>
      <c r="E604" s="426"/>
      <c r="F604" s="426"/>
      <c r="G604" s="426"/>
      <c r="H604" s="426"/>
      <c r="I604" s="426"/>
      <c r="J604" s="426"/>
      <c r="K604" s="426"/>
    </row>
    <row r="605" spans="4:11" x14ac:dyDescent="0.25">
      <c r="D605" s="425"/>
      <c r="E605" s="426"/>
      <c r="F605" s="426"/>
      <c r="G605" s="426"/>
      <c r="H605" s="426"/>
      <c r="I605" s="426"/>
      <c r="J605" s="426"/>
      <c r="K605" s="426"/>
    </row>
    <row r="606" spans="4:11" x14ac:dyDescent="0.25">
      <c r="D606" s="425"/>
      <c r="E606" s="426"/>
      <c r="F606" s="426"/>
      <c r="G606" s="426"/>
      <c r="H606" s="426"/>
      <c r="I606" s="426"/>
      <c r="J606" s="426"/>
      <c r="K606" s="426"/>
    </row>
    <row r="607" spans="4:11" x14ac:dyDescent="0.25">
      <c r="D607" s="425"/>
      <c r="E607" s="426"/>
      <c r="F607" s="426"/>
      <c r="G607" s="426"/>
      <c r="H607" s="426"/>
      <c r="I607" s="426"/>
      <c r="J607" s="426"/>
      <c r="K607" s="426"/>
    </row>
    <row r="608" spans="4:11" x14ac:dyDescent="0.25">
      <c r="D608" s="425"/>
      <c r="E608" s="426"/>
      <c r="F608" s="426"/>
      <c r="G608" s="426"/>
      <c r="H608" s="426"/>
      <c r="I608" s="426"/>
      <c r="J608" s="426"/>
      <c r="K608" s="426"/>
    </row>
    <row r="609" spans="4:11" x14ac:dyDescent="0.25">
      <c r="D609" s="425"/>
      <c r="E609" s="426"/>
      <c r="F609" s="426"/>
      <c r="G609" s="426"/>
      <c r="H609" s="426"/>
      <c r="I609" s="426"/>
      <c r="J609" s="426"/>
      <c r="K609" s="426"/>
    </row>
    <row r="610" spans="4:11" x14ac:dyDescent="0.25">
      <c r="D610" s="425"/>
      <c r="E610" s="426"/>
      <c r="F610" s="426"/>
      <c r="G610" s="426"/>
      <c r="H610" s="426"/>
      <c r="I610" s="426"/>
      <c r="J610" s="426"/>
      <c r="K610" s="426"/>
    </row>
    <row r="611" spans="4:11" x14ac:dyDescent="0.25">
      <c r="D611" s="425"/>
      <c r="E611" s="426"/>
      <c r="F611" s="426"/>
      <c r="G611" s="426"/>
      <c r="H611" s="426"/>
      <c r="I611" s="426"/>
      <c r="J611" s="426"/>
      <c r="K611" s="426"/>
    </row>
    <row r="612" spans="4:11" x14ac:dyDescent="0.25">
      <c r="D612" s="425"/>
      <c r="E612" s="426"/>
      <c r="F612" s="426"/>
      <c r="G612" s="426"/>
      <c r="H612" s="426"/>
      <c r="I612" s="426"/>
      <c r="J612" s="426"/>
      <c r="K612" s="426"/>
    </row>
    <row r="613" spans="4:11" x14ac:dyDescent="0.25">
      <c r="D613" s="425"/>
      <c r="E613" s="426"/>
      <c r="F613" s="426"/>
      <c r="G613" s="426"/>
      <c r="H613" s="426"/>
      <c r="I613" s="426"/>
      <c r="J613" s="426"/>
      <c r="K613" s="426"/>
    </row>
    <row r="614" spans="4:11" x14ac:dyDescent="0.25">
      <c r="D614" s="425"/>
      <c r="E614" s="426"/>
      <c r="F614" s="426"/>
      <c r="G614" s="426"/>
      <c r="H614" s="426"/>
      <c r="I614" s="426"/>
      <c r="J614" s="426"/>
      <c r="K614" s="426"/>
    </row>
    <row r="615" spans="4:11" x14ac:dyDescent="0.25">
      <c r="D615" s="425"/>
      <c r="E615" s="426"/>
      <c r="F615" s="426"/>
      <c r="G615" s="426"/>
      <c r="H615" s="426"/>
      <c r="I615" s="426"/>
      <c r="J615" s="426"/>
      <c r="K615" s="426"/>
    </row>
    <row r="616" spans="4:11" x14ac:dyDescent="0.25">
      <c r="D616" s="425"/>
      <c r="E616" s="426"/>
      <c r="F616" s="426"/>
      <c r="G616" s="426"/>
      <c r="H616" s="426"/>
      <c r="I616" s="426"/>
      <c r="J616" s="426"/>
      <c r="K616" s="426"/>
    </row>
    <row r="617" spans="4:11" x14ac:dyDescent="0.25">
      <c r="D617" s="425"/>
      <c r="E617" s="426"/>
      <c r="F617" s="426"/>
      <c r="G617" s="426"/>
      <c r="H617" s="426"/>
      <c r="I617" s="426"/>
      <c r="J617" s="426"/>
      <c r="K617" s="426"/>
    </row>
    <row r="618" spans="4:11" x14ac:dyDescent="0.25">
      <c r="D618" s="425"/>
      <c r="E618" s="426"/>
      <c r="F618" s="426"/>
      <c r="G618" s="426"/>
      <c r="H618" s="426"/>
      <c r="I618" s="426"/>
      <c r="J618" s="426"/>
      <c r="K618" s="426"/>
    </row>
    <row r="619" spans="4:11" x14ac:dyDescent="0.25">
      <c r="D619" s="425"/>
      <c r="E619" s="426"/>
      <c r="F619" s="426"/>
      <c r="G619" s="426"/>
      <c r="H619" s="426"/>
      <c r="I619" s="426"/>
      <c r="J619" s="426"/>
      <c r="K619" s="426"/>
    </row>
    <row r="620" spans="4:11" x14ac:dyDescent="0.25">
      <c r="D620" s="425"/>
      <c r="E620" s="426"/>
      <c r="F620" s="426"/>
      <c r="G620" s="426"/>
      <c r="H620" s="426"/>
      <c r="I620" s="426"/>
      <c r="J620" s="426"/>
      <c r="K620" s="426"/>
    </row>
    <row r="621" spans="4:11" x14ac:dyDescent="0.25">
      <c r="D621" s="425"/>
      <c r="E621" s="426"/>
      <c r="F621" s="426"/>
      <c r="G621" s="426"/>
      <c r="H621" s="426"/>
      <c r="I621" s="426"/>
      <c r="J621" s="426"/>
      <c r="K621" s="426"/>
    </row>
    <row r="622" spans="4:11" x14ac:dyDescent="0.25">
      <c r="D622" s="425"/>
      <c r="E622" s="426"/>
      <c r="F622" s="426"/>
      <c r="G622" s="426"/>
      <c r="H622" s="426"/>
      <c r="I622" s="426"/>
      <c r="J622" s="426"/>
      <c r="K622" s="426"/>
    </row>
    <row r="623" spans="4:11" x14ac:dyDescent="0.25">
      <c r="D623" s="425"/>
      <c r="E623" s="426"/>
      <c r="F623" s="426"/>
      <c r="G623" s="426"/>
      <c r="H623" s="426"/>
      <c r="I623" s="426"/>
      <c r="J623" s="426"/>
      <c r="K623" s="426"/>
    </row>
    <row r="624" spans="4:11" x14ac:dyDescent="0.25">
      <c r="D624" s="425"/>
      <c r="E624" s="426"/>
      <c r="F624" s="426"/>
      <c r="G624" s="426"/>
      <c r="H624" s="426"/>
      <c r="I624" s="426"/>
      <c r="J624" s="426"/>
      <c r="K624" s="426"/>
    </row>
    <row r="625" spans="4:11" x14ac:dyDescent="0.25">
      <c r="D625" s="425"/>
      <c r="E625" s="426"/>
      <c r="F625" s="426"/>
      <c r="G625" s="426"/>
      <c r="H625" s="426"/>
      <c r="I625" s="426"/>
      <c r="J625" s="426"/>
      <c r="K625" s="426"/>
    </row>
    <row r="626" spans="4:11" x14ac:dyDescent="0.25">
      <c r="D626" s="425"/>
      <c r="E626" s="426"/>
      <c r="F626" s="426"/>
      <c r="G626" s="426"/>
      <c r="H626" s="426"/>
      <c r="I626" s="426"/>
      <c r="J626" s="426"/>
      <c r="K626" s="426"/>
    </row>
    <row r="627" spans="4:11" x14ac:dyDescent="0.25">
      <c r="D627" s="425"/>
      <c r="E627" s="426"/>
      <c r="F627" s="426"/>
      <c r="G627" s="426"/>
      <c r="H627" s="426"/>
      <c r="I627" s="426"/>
      <c r="J627" s="426"/>
      <c r="K627" s="426"/>
    </row>
    <row r="628" spans="4:11" x14ac:dyDescent="0.25">
      <c r="D628" s="425"/>
      <c r="E628" s="426"/>
      <c r="F628" s="426"/>
      <c r="G628" s="426"/>
      <c r="H628" s="426"/>
      <c r="I628" s="426"/>
      <c r="J628" s="426"/>
      <c r="K628" s="426"/>
    </row>
    <row r="629" spans="4:11" x14ac:dyDescent="0.25">
      <c r="D629" s="425"/>
      <c r="E629" s="426"/>
      <c r="F629" s="426"/>
      <c r="G629" s="426"/>
      <c r="H629" s="426"/>
      <c r="I629" s="426"/>
      <c r="J629" s="426"/>
      <c r="K629" s="426"/>
    </row>
    <row r="630" spans="4:11" x14ac:dyDescent="0.25">
      <c r="D630" s="425"/>
      <c r="E630" s="426"/>
      <c r="F630" s="426"/>
      <c r="G630" s="426"/>
      <c r="H630" s="426"/>
      <c r="I630" s="426"/>
      <c r="J630" s="426"/>
      <c r="K630" s="426"/>
    </row>
    <row r="631" spans="4:11" x14ac:dyDescent="0.25">
      <c r="D631" s="425"/>
      <c r="E631" s="426"/>
      <c r="F631" s="426"/>
      <c r="G631" s="426"/>
      <c r="H631" s="426"/>
      <c r="I631" s="426"/>
      <c r="J631" s="426"/>
      <c r="K631" s="426"/>
    </row>
    <row r="632" spans="4:11" x14ac:dyDescent="0.25">
      <c r="D632" s="425"/>
      <c r="E632" s="426"/>
      <c r="F632" s="426"/>
      <c r="G632" s="426"/>
      <c r="H632" s="426"/>
      <c r="I632" s="426"/>
      <c r="J632" s="426"/>
      <c r="K632" s="426"/>
    </row>
    <row r="633" spans="4:11" x14ac:dyDescent="0.25">
      <c r="D633" s="425"/>
      <c r="E633" s="426"/>
      <c r="F633" s="426"/>
      <c r="G633" s="426"/>
      <c r="H633" s="426"/>
      <c r="I633" s="426"/>
      <c r="J633" s="426"/>
      <c r="K633" s="426"/>
    </row>
    <row r="634" spans="4:11" x14ac:dyDescent="0.25">
      <c r="D634" s="425"/>
      <c r="E634" s="426"/>
      <c r="F634" s="426"/>
      <c r="G634" s="426"/>
      <c r="H634" s="426"/>
      <c r="I634" s="426"/>
      <c r="J634" s="426"/>
      <c r="K634" s="426"/>
    </row>
    <row r="635" spans="4:11" x14ac:dyDescent="0.25">
      <c r="D635" s="425"/>
      <c r="E635" s="426"/>
      <c r="F635" s="426"/>
      <c r="G635" s="426"/>
      <c r="H635" s="426"/>
      <c r="I635" s="426"/>
      <c r="J635" s="426"/>
      <c r="K635" s="426"/>
    </row>
    <row r="636" spans="4:11" x14ac:dyDescent="0.25">
      <c r="D636" s="425"/>
      <c r="E636" s="426"/>
      <c r="F636" s="426"/>
      <c r="G636" s="426"/>
      <c r="H636" s="426"/>
      <c r="I636" s="426"/>
      <c r="J636" s="426"/>
      <c r="K636" s="426"/>
    </row>
    <row r="637" spans="4:11" x14ac:dyDescent="0.25">
      <c r="D637" s="425"/>
      <c r="E637" s="426"/>
      <c r="F637" s="426"/>
      <c r="G637" s="426"/>
      <c r="H637" s="426"/>
      <c r="I637" s="426"/>
      <c r="J637" s="426"/>
      <c r="K637" s="426"/>
    </row>
    <row r="638" spans="4:11" x14ac:dyDescent="0.25">
      <c r="D638" s="425"/>
      <c r="E638" s="426"/>
      <c r="F638" s="426"/>
      <c r="G638" s="426"/>
      <c r="H638" s="426"/>
      <c r="I638" s="426"/>
      <c r="J638" s="426"/>
      <c r="K638" s="426"/>
    </row>
    <row r="639" spans="4:11" x14ac:dyDescent="0.25">
      <c r="D639" s="425"/>
      <c r="E639" s="426"/>
      <c r="F639" s="426"/>
      <c r="G639" s="426"/>
      <c r="H639" s="426"/>
      <c r="I639" s="426"/>
      <c r="J639" s="426"/>
      <c r="K639" s="426"/>
    </row>
    <row r="640" spans="4:11" x14ac:dyDescent="0.25">
      <c r="D640" s="425"/>
      <c r="E640" s="426"/>
      <c r="F640" s="426"/>
      <c r="G640" s="426"/>
      <c r="H640" s="426"/>
      <c r="I640" s="426"/>
      <c r="J640" s="426"/>
      <c r="K640" s="426"/>
    </row>
    <row r="641" spans="4:11" x14ac:dyDescent="0.25">
      <c r="D641" s="425"/>
      <c r="E641" s="426"/>
      <c r="F641" s="426"/>
      <c r="G641" s="426"/>
      <c r="H641" s="426"/>
      <c r="I641" s="426"/>
      <c r="J641" s="426"/>
      <c r="K641" s="426"/>
    </row>
    <row r="642" spans="4:11" x14ac:dyDescent="0.25">
      <c r="D642" s="425"/>
      <c r="E642" s="426"/>
      <c r="F642" s="426"/>
      <c r="G642" s="426"/>
      <c r="H642" s="426"/>
      <c r="I642" s="426"/>
      <c r="J642" s="426"/>
      <c r="K642" s="426"/>
    </row>
    <row r="643" spans="4:11" x14ac:dyDescent="0.25">
      <c r="D643" s="425"/>
      <c r="E643" s="426"/>
      <c r="F643" s="426"/>
      <c r="G643" s="426"/>
      <c r="H643" s="426"/>
      <c r="I643" s="426"/>
      <c r="J643" s="426"/>
      <c r="K643" s="426"/>
    </row>
    <row r="644" spans="4:11" x14ac:dyDescent="0.25">
      <c r="D644" s="425"/>
      <c r="E644" s="426"/>
      <c r="F644" s="426"/>
      <c r="G644" s="426"/>
      <c r="H644" s="426"/>
      <c r="I644" s="426"/>
      <c r="J644" s="426"/>
      <c r="K644" s="426"/>
    </row>
    <row r="645" spans="4:11" x14ac:dyDescent="0.25">
      <c r="D645" s="425"/>
      <c r="E645" s="426"/>
      <c r="F645" s="426"/>
      <c r="G645" s="426"/>
      <c r="H645" s="426"/>
      <c r="I645" s="426"/>
      <c r="J645" s="426"/>
      <c r="K645" s="426"/>
    </row>
    <row r="646" spans="4:11" x14ac:dyDescent="0.25">
      <c r="D646" s="425"/>
      <c r="E646" s="426"/>
      <c r="F646" s="426"/>
      <c r="G646" s="426"/>
      <c r="H646" s="426"/>
      <c r="I646" s="426"/>
      <c r="J646" s="426"/>
      <c r="K646" s="426"/>
    </row>
    <row r="647" spans="4:11" x14ac:dyDescent="0.25">
      <c r="D647" s="425"/>
      <c r="E647" s="426"/>
      <c r="F647" s="426"/>
      <c r="G647" s="426"/>
      <c r="H647" s="426"/>
      <c r="I647" s="426"/>
      <c r="J647" s="426"/>
      <c r="K647" s="426"/>
    </row>
    <row r="648" spans="4:11" x14ac:dyDescent="0.25">
      <c r="D648" s="425"/>
      <c r="E648" s="426"/>
      <c r="F648" s="426"/>
      <c r="G648" s="426"/>
      <c r="H648" s="426"/>
      <c r="I648" s="426"/>
      <c r="J648" s="426"/>
      <c r="K648" s="426"/>
    </row>
    <row r="649" spans="4:11" x14ac:dyDescent="0.25">
      <c r="D649" s="425"/>
      <c r="E649" s="426"/>
      <c r="F649" s="426"/>
      <c r="G649" s="426"/>
      <c r="H649" s="426"/>
      <c r="I649" s="426"/>
      <c r="J649" s="426"/>
      <c r="K649" s="426"/>
    </row>
    <row r="650" spans="4:11" x14ac:dyDescent="0.25">
      <c r="D650" s="425"/>
      <c r="E650" s="426"/>
      <c r="F650" s="426"/>
      <c r="G650" s="426"/>
      <c r="H650" s="426"/>
      <c r="I650" s="426"/>
      <c r="J650" s="426"/>
      <c r="K650" s="426"/>
    </row>
    <row r="651" spans="4:11" x14ac:dyDescent="0.25">
      <c r="D651" s="425"/>
      <c r="E651" s="426"/>
      <c r="F651" s="426"/>
      <c r="G651" s="426"/>
      <c r="H651" s="426"/>
      <c r="I651" s="426"/>
      <c r="J651" s="426"/>
      <c r="K651" s="426"/>
    </row>
    <row r="652" spans="4:11" x14ac:dyDescent="0.25">
      <c r="D652" s="425"/>
      <c r="E652" s="426"/>
      <c r="F652" s="426"/>
      <c r="G652" s="426"/>
      <c r="H652" s="426"/>
      <c r="I652" s="426"/>
      <c r="J652" s="426"/>
      <c r="K652" s="426"/>
    </row>
    <row r="653" spans="4:11" x14ac:dyDescent="0.25">
      <c r="D653" s="425"/>
      <c r="E653" s="426"/>
      <c r="F653" s="426"/>
      <c r="G653" s="426"/>
      <c r="H653" s="426"/>
      <c r="I653" s="426"/>
      <c r="J653" s="426"/>
      <c r="K653" s="426"/>
    </row>
    <row r="654" spans="4:11" x14ac:dyDescent="0.25">
      <c r="D654" s="425"/>
      <c r="E654" s="426"/>
      <c r="F654" s="426"/>
      <c r="G654" s="426"/>
      <c r="H654" s="426"/>
      <c r="I654" s="426"/>
      <c r="J654" s="426"/>
      <c r="K654" s="426"/>
    </row>
    <row r="655" spans="4:11" x14ac:dyDescent="0.25">
      <c r="D655" s="425"/>
      <c r="E655" s="426"/>
      <c r="F655" s="426"/>
      <c r="G655" s="426"/>
      <c r="H655" s="426"/>
      <c r="I655" s="426"/>
      <c r="J655" s="426"/>
      <c r="K655" s="426"/>
    </row>
    <row r="656" spans="4:11" x14ac:dyDescent="0.25">
      <c r="D656" s="425"/>
      <c r="E656" s="426"/>
      <c r="F656" s="426"/>
      <c r="G656" s="426"/>
      <c r="H656" s="426"/>
      <c r="I656" s="426"/>
      <c r="J656" s="426"/>
      <c r="K656" s="426"/>
    </row>
    <row r="657" spans="4:11" x14ac:dyDescent="0.25">
      <c r="D657" s="425"/>
      <c r="E657" s="426"/>
      <c r="F657" s="426"/>
      <c r="G657" s="426"/>
      <c r="H657" s="426"/>
      <c r="I657" s="426"/>
      <c r="J657" s="426"/>
      <c r="K657" s="426"/>
    </row>
    <row r="658" spans="4:11" x14ac:dyDescent="0.25">
      <c r="D658" s="425"/>
      <c r="E658" s="426"/>
      <c r="F658" s="426"/>
      <c r="G658" s="426"/>
      <c r="H658" s="426"/>
      <c r="I658" s="426"/>
      <c r="J658" s="426"/>
      <c r="K658" s="426"/>
    </row>
    <row r="659" spans="4:11" x14ac:dyDescent="0.25">
      <c r="D659" s="425"/>
      <c r="E659" s="426"/>
      <c r="F659" s="426"/>
      <c r="G659" s="426"/>
      <c r="H659" s="426"/>
      <c r="I659" s="426"/>
      <c r="J659" s="426"/>
      <c r="K659" s="426"/>
    </row>
    <row r="660" spans="4:11" x14ac:dyDescent="0.25">
      <c r="D660" s="425"/>
      <c r="E660" s="426"/>
      <c r="F660" s="426"/>
      <c r="G660" s="426"/>
      <c r="H660" s="426"/>
      <c r="I660" s="426"/>
      <c r="J660" s="426"/>
      <c r="K660" s="426"/>
    </row>
    <row r="661" spans="4:11" x14ac:dyDescent="0.25">
      <c r="D661" s="425"/>
      <c r="E661" s="426"/>
      <c r="F661" s="426"/>
      <c r="G661" s="426"/>
      <c r="H661" s="426"/>
      <c r="I661" s="426"/>
      <c r="J661" s="426"/>
      <c r="K661" s="426"/>
    </row>
    <row r="662" spans="4:11" x14ac:dyDescent="0.25">
      <c r="D662" s="425"/>
      <c r="E662" s="426"/>
      <c r="F662" s="426"/>
      <c r="G662" s="426"/>
      <c r="H662" s="426"/>
      <c r="I662" s="426"/>
      <c r="J662" s="426"/>
      <c r="K662" s="426"/>
    </row>
    <row r="663" spans="4:11" x14ac:dyDescent="0.25">
      <c r="D663" s="425"/>
      <c r="E663" s="426"/>
      <c r="F663" s="426"/>
      <c r="G663" s="426"/>
      <c r="H663" s="426"/>
      <c r="I663" s="426"/>
      <c r="J663" s="426"/>
      <c r="K663" s="426"/>
    </row>
    <row r="664" spans="4:11" x14ac:dyDescent="0.25">
      <c r="D664" s="425"/>
      <c r="E664" s="426"/>
      <c r="F664" s="426"/>
      <c r="G664" s="426"/>
      <c r="H664" s="426"/>
      <c r="I664" s="426"/>
      <c r="J664" s="426"/>
      <c r="K664" s="426"/>
    </row>
    <row r="665" spans="4:11" x14ac:dyDescent="0.25">
      <c r="D665" s="425"/>
      <c r="E665" s="426"/>
      <c r="F665" s="426"/>
      <c r="G665" s="426"/>
      <c r="H665" s="426"/>
      <c r="I665" s="426"/>
      <c r="J665" s="426"/>
      <c r="K665" s="426"/>
    </row>
    <row r="666" spans="4:11" x14ac:dyDescent="0.25">
      <c r="D666" s="425"/>
      <c r="E666" s="426"/>
      <c r="F666" s="426"/>
      <c r="G666" s="426"/>
      <c r="H666" s="426"/>
      <c r="I666" s="426"/>
      <c r="J666" s="426"/>
      <c r="K666" s="426"/>
    </row>
    <row r="667" spans="4:11" x14ac:dyDescent="0.25">
      <c r="D667" s="425"/>
      <c r="E667" s="426"/>
      <c r="F667" s="426"/>
      <c r="G667" s="426"/>
      <c r="H667" s="426"/>
      <c r="I667" s="426"/>
      <c r="J667" s="426"/>
      <c r="K667" s="426"/>
    </row>
    <row r="668" spans="4:11" x14ac:dyDescent="0.25">
      <c r="D668" s="425"/>
      <c r="E668" s="426"/>
      <c r="F668" s="426"/>
      <c r="G668" s="426"/>
      <c r="H668" s="426"/>
      <c r="I668" s="426"/>
      <c r="J668" s="426"/>
      <c r="K668" s="426"/>
    </row>
    <row r="669" spans="4:11" x14ac:dyDescent="0.25">
      <c r="D669" s="425"/>
      <c r="E669" s="426"/>
      <c r="F669" s="426"/>
      <c r="G669" s="426"/>
      <c r="H669" s="426"/>
      <c r="I669" s="426"/>
      <c r="J669" s="426"/>
      <c r="K669" s="426"/>
    </row>
    <row r="670" spans="4:11" x14ac:dyDescent="0.25">
      <c r="D670" s="425"/>
      <c r="E670" s="426"/>
      <c r="F670" s="426"/>
      <c r="G670" s="426"/>
      <c r="H670" s="426"/>
      <c r="I670" s="426"/>
      <c r="J670" s="426"/>
      <c r="K670" s="426"/>
    </row>
    <row r="671" spans="4:11" x14ac:dyDescent="0.25">
      <c r="D671" s="425"/>
      <c r="E671" s="426"/>
      <c r="F671" s="426"/>
      <c r="G671" s="426"/>
      <c r="H671" s="426"/>
      <c r="I671" s="426"/>
      <c r="J671" s="426"/>
      <c r="K671" s="426"/>
    </row>
    <row r="672" spans="4:11" x14ac:dyDescent="0.25">
      <c r="D672" s="425"/>
      <c r="E672" s="426"/>
      <c r="F672" s="426"/>
      <c r="G672" s="426"/>
      <c r="H672" s="426"/>
      <c r="I672" s="426"/>
      <c r="J672" s="426"/>
      <c r="K672" s="426"/>
    </row>
    <row r="673" spans="4:11" x14ac:dyDescent="0.25">
      <c r="D673" s="425"/>
      <c r="E673" s="426"/>
      <c r="F673" s="426"/>
      <c r="G673" s="426"/>
      <c r="H673" s="426"/>
      <c r="I673" s="426"/>
      <c r="J673" s="426"/>
      <c r="K673" s="426"/>
    </row>
    <row r="674" spans="4:11" x14ac:dyDescent="0.25">
      <c r="D674" s="425"/>
      <c r="E674" s="426"/>
      <c r="F674" s="426"/>
      <c r="G674" s="426"/>
      <c r="H674" s="426"/>
      <c r="I674" s="426"/>
      <c r="J674" s="426"/>
      <c r="K674" s="426"/>
    </row>
    <row r="675" spans="4:11" x14ac:dyDescent="0.25">
      <c r="D675" s="425"/>
      <c r="E675" s="426"/>
      <c r="F675" s="426"/>
      <c r="G675" s="426"/>
      <c r="H675" s="426"/>
      <c r="I675" s="426"/>
      <c r="J675" s="426"/>
      <c r="K675" s="426"/>
    </row>
    <row r="676" spans="4:11" x14ac:dyDescent="0.25">
      <c r="D676" s="425"/>
      <c r="E676" s="426"/>
      <c r="F676" s="426"/>
      <c r="G676" s="426"/>
      <c r="H676" s="426"/>
      <c r="I676" s="426"/>
      <c r="J676" s="426"/>
      <c r="K676" s="426"/>
    </row>
    <row r="677" spans="4:11" x14ac:dyDescent="0.25">
      <c r="D677" s="425"/>
      <c r="E677" s="426"/>
      <c r="F677" s="426"/>
      <c r="G677" s="426"/>
      <c r="H677" s="426"/>
      <c r="I677" s="426"/>
      <c r="J677" s="426"/>
      <c r="K677" s="426"/>
    </row>
    <row r="678" spans="4:11" x14ac:dyDescent="0.25">
      <c r="D678" s="425"/>
      <c r="E678" s="426"/>
      <c r="F678" s="426"/>
      <c r="G678" s="426"/>
      <c r="H678" s="426"/>
      <c r="I678" s="426"/>
      <c r="J678" s="426"/>
      <c r="K678" s="426"/>
    </row>
    <row r="679" spans="4:11" x14ac:dyDescent="0.25">
      <c r="D679" s="425"/>
      <c r="E679" s="426"/>
      <c r="F679" s="426"/>
      <c r="G679" s="426"/>
      <c r="H679" s="426"/>
      <c r="I679" s="426"/>
      <c r="J679" s="426"/>
      <c r="K679" s="426"/>
    </row>
    <row r="680" spans="4:11" x14ac:dyDescent="0.25">
      <c r="D680" s="425"/>
      <c r="E680" s="426"/>
      <c r="F680" s="426"/>
      <c r="G680" s="426"/>
      <c r="H680" s="426"/>
      <c r="I680" s="426"/>
      <c r="J680" s="426"/>
      <c r="K680" s="426"/>
    </row>
    <row r="681" spans="4:11" x14ac:dyDescent="0.25">
      <c r="D681" s="425"/>
      <c r="E681" s="426"/>
      <c r="F681" s="426"/>
      <c r="G681" s="426"/>
      <c r="H681" s="426"/>
      <c r="I681" s="426"/>
      <c r="J681" s="426"/>
      <c r="K681" s="426"/>
    </row>
    <row r="682" spans="4:11" x14ac:dyDescent="0.25">
      <c r="D682" s="425"/>
      <c r="E682" s="426"/>
      <c r="F682" s="426"/>
      <c r="G682" s="426"/>
      <c r="H682" s="426"/>
      <c r="I682" s="426"/>
      <c r="J682" s="426"/>
      <c r="K682" s="426"/>
    </row>
    <row r="683" spans="4:11" x14ac:dyDescent="0.25">
      <c r="D683" s="425"/>
      <c r="E683" s="426"/>
      <c r="F683" s="426"/>
      <c r="G683" s="426"/>
      <c r="H683" s="426"/>
      <c r="I683" s="426"/>
      <c r="J683" s="426"/>
      <c r="K683" s="426"/>
    </row>
    <row r="684" spans="4:11" x14ac:dyDescent="0.25">
      <c r="D684" s="425"/>
      <c r="E684" s="426"/>
      <c r="F684" s="426"/>
      <c r="G684" s="426"/>
      <c r="H684" s="426"/>
      <c r="I684" s="426"/>
      <c r="J684" s="426"/>
      <c r="K684" s="426"/>
    </row>
    <row r="685" spans="4:11" x14ac:dyDescent="0.25">
      <c r="D685" s="425"/>
      <c r="E685" s="426"/>
      <c r="F685" s="426"/>
      <c r="G685" s="426"/>
      <c r="H685" s="426"/>
      <c r="I685" s="426"/>
      <c r="J685" s="426"/>
      <c r="K685" s="426"/>
    </row>
    <row r="686" spans="4:11" x14ac:dyDescent="0.25">
      <c r="D686" s="425"/>
      <c r="E686" s="426"/>
      <c r="F686" s="426"/>
      <c r="G686" s="426"/>
      <c r="H686" s="426"/>
      <c r="I686" s="426"/>
      <c r="J686" s="426"/>
      <c r="K686" s="426"/>
    </row>
    <row r="687" spans="4:11" x14ac:dyDescent="0.25">
      <c r="D687" s="425"/>
      <c r="E687" s="426"/>
      <c r="F687" s="426"/>
      <c r="G687" s="426"/>
      <c r="H687" s="426"/>
      <c r="I687" s="426"/>
      <c r="J687" s="426"/>
      <c r="K687" s="426"/>
    </row>
    <row r="688" spans="4:11" x14ac:dyDescent="0.25">
      <c r="D688" s="425"/>
      <c r="E688" s="426"/>
      <c r="F688" s="426"/>
      <c r="G688" s="426"/>
      <c r="H688" s="426"/>
      <c r="I688" s="426"/>
      <c r="J688" s="426"/>
      <c r="K688" s="426"/>
    </row>
    <row r="689" spans="4:11" x14ac:dyDescent="0.25">
      <c r="D689" s="425"/>
      <c r="E689" s="426"/>
      <c r="F689" s="426"/>
      <c r="G689" s="426"/>
      <c r="H689" s="426"/>
      <c r="I689" s="426"/>
      <c r="J689" s="426"/>
      <c r="K689" s="426"/>
    </row>
    <row r="690" spans="4:11" x14ac:dyDescent="0.25">
      <c r="D690" s="425"/>
      <c r="E690" s="426"/>
      <c r="F690" s="426"/>
      <c r="G690" s="426"/>
      <c r="H690" s="426"/>
      <c r="I690" s="426"/>
      <c r="J690" s="426"/>
      <c r="K690" s="426"/>
    </row>
    <row r="691" spans="4:11" x14ac:dyDescent="0.25">
      <c r="D691" s="425"/>
      <c r="E691" s="426"/>
      <c r="F691" s="426"/>
      <c r="G691" s="426"/>
      <c r="H691" s="426"/>
      <c r="I691" s="426"/>
      <c r="J691" s="426"/>
      <c r="K691" s="426"/>
    </row>
    <row r="692" spans="4:11" x14ac:dyDescent="0.25">
      <c r="D692" s="425"/>
      <c r="E692" s="426"/>
      <c r="F692" s="426"/>
      <c r="G692" s="426"/>
      <c r="H692" s="426"/>
      <c r="I692" s="426"/>
      <c r="J692" s="426"/>
      <c r="K692" s="426"/>
    </row>
    <row r="693" spans="4:11" x14ac:dyDescent="0.25">
      <c r="D693" s="425"/>
      <c r="E693" s="426"/>
      <c r="F693" s="426"/>
      <c r="G693" s="426"/>
      <c r="H693" s="426"/>
      <c r="I693" s="426"/>
      <c r="J693" s="426"/>
      <c r="K693" s="426"/>
    </row>
    <row r="694" spans="4:11" x14ac:dyDescent="0.25">
      <c r="D694" s="425"/>
      <c r="E694" s="426"/>
      <c r="F694" s="426"/>
      <c r="G694" s="426"/>
      <c r="H694" s="426"/>
      <c r="I694" s="426"/>
      <c r="J694" s="426"/>
      <c r="K694" s="426"/>
    </row>
    <row r="695" spans="4:11" x14ac:dyDescent="0.25">
      <c r="D695" s="425"/>
      <c r="E695" s="426"/>
      <c r="F695" s="426"/>
      <c r="G695" s="426"/>
      <c r="H695" s="426"/>
      <c r="I695" s="426"/>
      <c r="J695" s="426"/>
      <c r="K695" s="426"/>
    </row>
    <row r="696" spans="4:11" x14ac:dyDescent="0.25">
      <c r="D696" s="425"/>
      <c r="E696" s="426"/>
      <c r="F696" s="426"/>
      <c r="G696" s="426"/>
      <c r="H696" s="426"/>
      <c r="I696" s="426"/>
      <c r="J696" s="426"/>
      <c r="K696" s="426"/>
    </row>
    <row r="697" spans="4:11" x14ac:dyDescent="0.25">
      <c r="D697" s="425"/>
      <c r="E697" s="426"/>
      <c r="F697" s="426"/>
      <c r="G697" s="426"/>
      <c r="H697" s="426"/>
      <c r="I697" s="426"/>
      <c r="J697" s="426"/>
      <c r="K697" s="426"/>
    </row>
    <row r="698" spans="4:11" x14ac:dyDescent="0.25">
      <c r="D698" s="425"/>
      <c r="E698" s="426"/>
      <c r="F698" s="426"/>
      <c r="G698" s="426"/>
      <c r="H698" s="426"/>
      <c r="I698" s="426"/>
      <c r="J698" s="426"/>
      <c r="K698" s="426"/>
    </row>
    <row r="699" spans="4:11" x14ac:dyDescent="0.25">
      <c r="D699" s="425"/>
      <c r="E699" s="426"/>
      <c r="F699" s="426"/>
      <c r="G699" s="426"/>
      <c r="H699" s="426"/>
      <c r="I699" s="426"/>
      <c r="J699" s="426"/>
      <c r="K699" s="426"/>
    </row>
    <row r="700" spans="4:11" x14ac:dyDescent="0.25">
      <c r="D700" s="425"/>
      <c r="E700" s="426"/>
      <c r="F700" s="426"/>
      <c r="G700" s="426"/>
      <c r="H700" s="426"/>
      <c r="I700" s="426"/>
      <c r="J700" s="426"/>
      <c r="K700" s="426"/>
    </row>
    <row r="701" spans="4:11" x14ac:dyDescent="0.25">
      <c r="D701" s="425"/>
      <c r="E701" s="426"/>
      <c r="F701" s="426"/>
      <c r="G701" s="426"/>
      <c r="H701" s="426"/>
      <c r="I701" s="426"/>
      <c r="J701" s="426"/>
      <c r="K701" s="426"/>
    </row>
    <row r="702" spans="4:11" x14ac:dyDescent="0.25">
      <c r="D702" s="425"/>
      <c r="E702" s="426"/>
      <c r="F702" s="426"/>
      <c r="G702" s="426"/>
      <c r="H702" s="426"/>
      <c r="I702" s="426"/>
      <c r="J702" s="426"/>
      <c r="K702" s="426"/>
    </row>
    <row r="703" spans="4:11" x14ac:dyDescent="0.25">
      <c r="D703" s="425"/>
      <c r="E703" s="426"/>
      <c r="F703" s="426"/>
      <c r="G703" s="426"/>
      <c r="H703" s="426"/>
      <c r="I703" s="426"/>
      <c r="J703" s="426"/>
      <c r="K703" s="426"/>
    </row>
    <row r="704" spans="4:11" x14ac:dyDescent="0.25">
      <c r="D704" s="425"/>
      <c r="E704" s="426"/>
      <c r="F704" s="426"/>
      <c r="G704" s="426"/>
      <c r="H704" s="426"/>
      <c r="I704" s="426"/>
      <c r="J704" s="426"/>
      <c r="K704" s="426"/>
    </row>
    <row r="705" spans="4:11" x14ac:dyDescent="0.25">
      <c r="D705" s="425"/>
      <c r="E705" s="426"/>
      <c r="F705" s="426"/>
      <c r="G705" s="426"/>
      <c r="H705" s="426"/>
      <c r="I705" s="426"/>
      <c r="J705" s="426"/>
      <c r="K705" s="426"/>
    </row>
    <row r="706" spans="4:11" x14ac:dyDescent="0.25">
      <c r="D706" s="425"/>
      <c r="E706" s="426"/>
      <c r="F706" s="426"/>
      <c r="G706" s="426"/>
      <c r="H706" s="426"/>
      <c r="I706" s="426"/>
      <c r="J706" s="426"/>
      <c r="K706" s="426"/>
    </row>
    <row r="707" spans="4:11" x14ac:dyDescent="0.25">
      <c r="D707" s="425"/>
      <c r="E707" s="426"/>
      <c r="F707" s="426"/>
      <c r="G707" s="426"/>
      <c r="H707" s="426"/>
      <c r="I707" s="426"/>
      <c r="J707" s="426"/>
      <c r="K707" s="426"/>
    </row>
    <row r="708" spans="4:11" x14ac:dyDescent="0.25">
      <c r="D708" s="425"/>
      <c r="E708" s="426"/>
      <c r="F708" s="426"/>
      <c r="G708" s="426"/>
      <c r="H708" s="426"/>
      <c r="I708" s="426"/>
      <c r="J708" s="426"/>
      <c r="K708" s="426"/>
    </row>
    <row r="709" spans="4:11" x14ac:dyDescent="0.25">
      <c r="D709" s="425"/>
      <c r="E709" s="426"/>
      <c r="F709" s="426"/>
      <c r="G709" s="426"/>
      <c r="H709" s="426"/>
      <c r="I709" s="426"/>
      <c r="J709" s="426"/>
      <c r="K709" s="426"/>
    </row>
    <row r="710" spans="4:11" x14ac:dyDescent="0.25">
      <c r="D710" s="425"/>
      <c r="E710" s="426"/>
      <c r="F710" s="426"/>
      <c r="G710" s="426"/>
      <c r="H710" s="426"/>
      <c r="I710" s="426"/>
      <c r="J710" s="426"/>
      <c r="K710" s="426"/>
    </row>
    <row r="711" spans="4:11" x14ac:dyDescent="0.25">
      <c r="D711" s="425"/>
      <c r="E711" s="426"/>
      <c r="F711" s="426"/>
      <c r="G711" s="426"/>
      <c r="H711" s="426"/>
      <c r="I711" s="426"/>
      <c r="J711" s="426"/>
      <c r="K711" s="426"/>
    </row>
    <row r="712" spans="4:11" x14ac:dyDescent="0.25">
      <c r="D712" s="425"/>
      <c r="E712" s="426"/>
      <c r="F712" s="426"/>
      <c r="G712" s="426"/>
      <c r="H712" s="426"/>
      <c r="I712" s="426"/>
      <c r="J712" s="426"/>
      <c r="K712" s="426"/>
    </row>
    <row r="713" spans="4:11" x14ac:dyDescent="0.25">
      <c r="D713" s="425"/>
      <c r="E713" s="426"/>
      <c r="F713" s="426"/>
      <c r="G713" s="426"/>
      <c r="H713" s="426"/>
      <c r="I713" s="426"/>
      <c r="J713" s="426"/>
      <c r="K713" s="426"/>
    </row>
    <row r="714" spans="4:11" x14ac:dyDescent="0.25">
      <c r="D714" s="425"/>
      <c r="E714" s="426"/>
      <c r="F714" s="426"/>
      <c r="G714" s="426"/>
      <c r="H714" s="426"/>
      <c r="I714" s="426"/>
      <c r="J714" s="426"/>
      <c r="K714" s="426"/>
    </row>
    <row r="715" spans="4:11" x14ac:dyDescent="0.25">
      <c r="D715" s="425"/>
      <c r="E715" s="426"/>
      <c r="F715" s="426"/>
      <c r="G715" s="426"/>
      <c r="H715" s="426"/>
      <c r="I715" s="426"/>
      <c r="J715" s="426"/>
      <c r="K715" s="426"/>
    </row>
    <row r="716" spans="4:11" x14ac:dyDescent="0.25">
      <c r="D716" s="425"/>
      <c r="E716" s="426"/>
      <c r="F716" s="426"/>
      <c r="G716" s="426"/>
      <c r="H716" s="426"/>
      <c r="I716" s="426"/>
      <c r="J716" s="426"/>
      <c r="K716" s="426"/>
    </row>
    <row r="717" spans="4:11" x14ac:dyDescent="0.25">
      <c r="D717" s="425"/>
      <c r="E717" s="426"/>
      <c r="F717" s="426"/>
      <c r="G717" s="426"/>
      <c r="H717" s="426"/>
      <c r="I717" s="426"/>
      <c r="J717" s="426"/>
      <c r="K717" s="426"/>
    </row>
    <row r="718" spans="4:11" x14ac:dyDescent="0.25">
      <c r="D718" s="425"/>
      <c r="E718" s="426"/>
      <c r="F718" s="426"/>
      <c r="G718" s="426"/>
      <c r="H718" s="426"/>
      <c r="I718" s="426"/>
      <c r="J718" s="426"/>
      <c r="K718" s="426"/>
    </row>
    <row r="719" spans="4:11" x14ac:dyDescent="0.25">
      <c r="D719" s="425"/>
      <c r="E719" s="426"/>
      <c r="F719" s="426"/>
      <c r="G719" s="426"/>
      <c r="H719" s="426"/>
      <c r="I719" s="426"/>
      <c r="J719" s="426"/>
      <c r="K719" s="426"/>
    </row>
    <row r="720" spans="4:11" x14ac:dyDescent="0.25">
      <c r="D720" s="425"/>
      <c r="E720" s="426"/>
      <c r="F720" s="426"/>
      <c r="G720" s="426"/>
      <c r="H720" s="426"/>
      <c r="I720" s="426"/>
      <c r="J720" s="426"/>
      <c r="K720" s="426"/>
    </row>
    <row r="721" spans="4:11" x14ac:dyDescent="0.25">
      <c r="D721" s="425"/>
      <c r="E721" s="426"/>
      <c r="F721" s="426"/>
      <c r="G721" s="426"/>
      <c r="H721" s="426"/>
      <c r="I721" s="426"/>
      <c r="J721" s="426"/>
      <c r="K721" s="426"/>
    </row>
    <row r="722" spans="4:11" x14ac:dyDescent="0.25">
      <c r="D722" s="425"/>
      <c r="E722" s="426"/>
      <c r="F722" s="426"/>
      <c r="G722" s="426"/>
      <c r="H722" s="426"/>
      <c r="I722" s="426"/>
      <c r="J722" s="426"/>
      <c r="K722" s="426"/>
    </row>
    <row r="723" spans="4:11" x14ac:dyDescent="0.25">
      <c r="D723" s="425"/>
      <c r="E723" s="426"/>
      <c r="F723" s="426"/>
      <c r="G723" s="426"/>
      <c r="H723" s="426"/>
      <c r="I723" s="426"/>
      <c r="J723" s="426"/>
      <c r="K723" s="426"/>
    </row>
    <row r="724" spans="4:11" x14ac:dyDescent="0.25">
      <c r="D724" s="425"/>
      <c r="E724" s="426"/>
      <c r="F724" s="426"/>
      <c r="G724" s="426"/>
      <c r="H724" s="426"/>
      <c r="I724" s="426"/>
      <c r="J724" s="426"/>
      <c r="K724" s="426"/>
    </row>
    <row r="725" spans="4:11" x14ac:dyDescent="0.25">
      <c r="D725" s="425"/>
      <c r="E725" s="426"/>
      <c r="F725" s="426"/>
      <c r="G725" s="426"/>
      <c r="H725" s="426"/>
      <c r="I725" s="426"/>
      <c r="J725" s="426"/>
      <c r="K725" s="426"/>
    </row>
    <row r="726" spans="4:11" x14ac:dyDescent="0.25">
      <c r="D726" s="425"/>
      <c r="E726" s="426"/>
      <c r="F726" s="426"/>
      <c r="G726" s="426"/>
      <c r="H726" s="426"/>
      <c r="I726" s="426"/>
      <c r="J726" s="426"/>
      <c r="K726" s="426"/>
    </row>
    <row r="727" spans="4:11" x14ac:dyDescent="0.25">
      <c r="D727" s="425"/>
      <c r="E727" s="426"/>
      <c r="F727" s="426"/>
      <c r="G727" s="426"/>
      <c r="H727" s="426"/>
      <c r="I727" s="426"/>
      <c r="J727" s="426"/>
      <c r="K727" s="426"/>
    </row>
    <row r="728" spans="4:11" x14ac:dyDescent="0.25">
      <c r="D728" s="425"/>
      <c r="E728" s="426"/>
      <c r="F728" s="426"/>
      <c r="G728" s="426"/>
      <c r="H728" s="426"/>
      <c r="I728" s="426"/>
      <c r="J728" s="426"/>
      <c r="K728" s="426"/>
    </row>
    <row r="729" spans="4:11" x14ac:dyDescent="0.25">
      <c r="D729" s="425"/>
      <c r="E729" s="426"/>
      <c r="F729" s="426"/>
      <c r="G729" s="426"/>
      <c r="H729" s="426"/>
      <c r="I729" s="426"/>
      <c r="J729" s="426"/>
      <c r="K729" s="426"/>
    </row>
    <row r="730" spans="4:11" x14ac:dyDescent="0.25">
      <c r="D730" s="425"/>
      <c r="E730" s="426"/>
      <c r="F730" s="426"/>
      <c r="G730" s="426"/>
      <c r="H730" s="426"/>
      <c r="I730" s="426"/>
      <c r="J730" s="426"/>
      <c r="K730" s="426"/>
    </row>
    <row r="731" spans="4:11" x14ac:dyDescent="0.25">
      <c r="D731" s="425"/>
      <c r="E731" s="426"/>
      <c r="F731" s="426"/>
      <c r="G731" s="426"/>
      <c r="H731" s="426"/>
      <c r="I731" s="426"/>
      <c r="J731" s="426"/>
      <c r="K731" s="426"/>
    </row>
    <row r="732" spans="4:11" x14ac:dyDescent="0.25">
      <c r="D732" s="425"/>
      <c r="E732" s="426"/>
      <c r="F732" s="426"/>
      <c r="G732" s="426"/>
      <c r="H732" s="426"/>
      <c r="I732" s="426"/>
      <c r="J732" s="426"/>
      <c r="K732" s="426"/>
    </row>
    <row r="733" spans="4:11" x14ac:dyDescent="0.25">
      <c r="D733" s="425"/>
      <c r="E733" s="426"/>
      <c r="F733" s="426"/>
      <c r="G733" s="426"/>
      <c r="H733" s="426"/>
      <c r="I733" s="426"/>
      <c r="J733" s="426"/>
      <c r="K733" s="426"/>
    </row>
    <row r="734" spans="4:11" x14ac:dyDescent="0.25">
      <c r="D734" s="425"/>
      <c r="E734" s="426"/>
      <c r="F734" s="426"/>
      <c r="G734" s="426"/>
      <c r="H734" s="426"/>
      <c r="I734" s="426"/>
      <c r="J734" s="426"/>
      <c r="K734" s="426"/>
    </row>
    <row r="735" spans="4:11" x14ac:dyDescent="0.25">
      <c r="D735" s="425"/>
      <c r="E735" s="426"/>
      <c r="F735" s="426"/>
      <c r="G735" s="426"/>
      <c r="H735" s="426"/>
      <c r="I735" s="426"/>
      <c r="J735" s="426"/>
      <c r="K735" s="426"/>
    </row>
    <row r="736" spans="4:11" x14ac:dyDescent="0.25">
      <c r="D736" s="425"/>
      <c r="E736" s="426"/>
      <c r="F736" s="426"/>
      <c r="G736" s="426"/>
      <c r="H736" s="426"/>
      <c r="I736" s="426"/>
      <c r="J736" s="426"/>
      <c r="K736" s="426"/>
    </row>
    <row r="737" spans="4:11" x14ac:dyDescent="0.25">
      <c r="D737" s="425"/>
      <c r="E737" s="426"/>
      <c r="F737" s="426"/>
      <c r="G737" s="426"/>
      <c r="H737" s="426"/>
      <c r="I737" s="426"/>
      <c r="J737" s="426"/>
      <c r="K737" s="426"/>
    </row>
    <row r="738" spans="4:11" x14ac:dyDescent="0.25">
      <c r="D738" s="425"/>
      <c r="E738" s="426"/>
      <c r="F738" s="426"/>
      <c r="G738" s="426"/>
      <c r="H738" s="426"/>
      <c r="I738" s="426"/>
      <c r="J738" s="426"/>
      <c r="K738" s="426"/>
    </row>
    <row r="739" spans="4:11" x14ac:dyDescent="0.25">
      <c r="D739" s="425"/>
      <c r="E739" s="426"/>
      <c r="F739" s="426"/>
      <c r="G739" s="426"/>
      <c r="H739" s="426"/>
      <c r="I739" s="426"/>
      <c r="J739" s="426"/>
      <c r="K739" s="426"/>
    </row>
    <row r="740" spans="4:11" x14ac:dyDescent="0.25">
      <c r="D740" s="425"/>
      <c r="E740" s="426"/>
      <c r="F740" s="426"/>
      <c r="G740" s="426"/>
      <c r="H740" s="426"/>
      <c r="I740" s="426"/>
      <c r="J740" s="426"/>
      <c r="K740" s="426"/>
    </row>
    <row r="741" spans="4:11" x14ac:dyDescent="0.25">
      <c r="D741" s="425"/>
      <c r="E741" s="426"/>
      <c r="F741" s="426"/>
      <c r="G741" s="426"/>
      <c r="H741" s="426"/>
      <c r="I741" s="426"/>
      <c r="J741" s="426"/>
      <c r="K741" s="426"/>
    </row>
    <row r="742" spans="4:11" x14ac:dyDescent="0.25">
      <c r="D742" s="425"/>
      <c r="E742" s="426"/>
      <c r="F742" s="426"/>
      <c r="G742" s="426"/>
      <c r="H742" s="426"/>
      <c r="I742" s="426"/>
      <c r="J742" s="426"/>
      <c r="K742" s="426"/>
    </row>
    <row r="743" spans="4:11" x14ac:dyDescent="0.25">
      <c r="D743" s="425"/>
      <c r="E743" s="426"/>
      <c r="F743" s="426"/>
      <c r="G743" s="426"/>
      <c r="H743" s="426"/>
      <c r="I743" s="426"/>
      <c r="J743" s="426"/>
      <c r="K743" s="426"/>
    </row>
    <row r="744" spans="4:11" x14ac:dyDescent="0.25">
      <c r="D744" s="425"/>
      <c r="E744" s="426"/>
      <c r="F744" s="426"/>
      <c r="G744" s="426"/>
      <c r="H744" s="426"/>
      <c r="I744" s="426"/>
      <c r="J744" s="426"/>
      <c r="K744" s="426"/>
    </row>
    <row r="745" spans="4:11" x14ac:dyDescent="0.25">
      <c r="D745" s="425"/>
      <c r="E745" s="426"/>
      <c r="F745" s="426"/>
      <c r="G745" s="426"/>
      <c r="H745" s="426"/>
      <c r="I745" s="426"/>
      <c r="J745" s="426"/>
      <c r="K745" s="426"/>
    </row>
    <row r="746" spans="4:11" x14ac:dyDescent="0.25">
      <c r="D746" s="425"/>
      <c r="E746" s="426"/>
      <c r="F746" s="426"/>
      <c r="G746" s="426"/>
      <c r="H746" s="426"/>
      <c r="I746" s="426"/>
      <c r="J746" s="426"/>
      <c r="K746" s="426"/>
    </row>
    <row r="747" spans="4:11" x14ac:dyDescent="0.25">
      <c r="D747" s="425"/>
      <c r="E747" s="426"/>
      <c r="F747" s="426"/>
      <c r="G747" s="426"/>
      <c r="H747" s="426"/>
      <c r="I747" s="426"/>
      <c r="J747" s="426"/>
      <c r="K747" s="426"/>
    </row>
    <row r="748" spans="4:11" x14ac:dyDescent="0.25">
      <c r="D748" s="425"/>
      <c r="E748" s="426"/>
      <c r="F748" s="426"/>
      <c r="G748" s="426"/>
      <c r="H748" s="426"/>
      <c r="I748" s="426"/>
      <c r="J748" s="426"/>
      <c r="K748" s="426"/>
    </row>
    <row r="749" spans="4:11" x14ac:dyDescent="0.25">
      <c r="D749" s="425"/>
      <c r="E749" s="426"/>
      <c r="F749" s="426"/>
      <c r="G749" s="426"/>
      <c r="H749" s="426"/>
      <c r="I749" s="426"/>
      <c r="J749" s="426"/>
      <c r="K749" s="426"/>
    </row>
    <row r="750" spans="4:11" x14ac:dyDescent="0.25">
      <c r="D750" s="425"/>
      <c r="E750" s="426"/>
      <c r="F750" s="426"/>
      <c r="G750" s="426"/>
      <c r="H750" s="426"/>
      <c r="I750" s="426"/>
      <c r="J750" s="426"/>
      <c r="K750" s="426"/>
    </row>
    <row r="751" spans="4:11" x14ac:dyDescent="0.25">
      <c r="D751" s="425"/>
      <c r="E751" s="426"/>
      <c r="F751" s="426"/>
      <c r="G751" s="426"/>
      <c r="H751" s="426"/>
      <c r="I751" s="426"/>
      <c r="J751" s="426"/>
      <c r="K751" s="426"/>
    </row>
    <row r="752" spans="4:11" x14ac:dyDescent="0.25">
      <c r="D752" s="425"/>
      <c r="E752" s="426"/>
      <c r="F752" s="426"/>
      <c r="G752" s="426"/>
      <c r="H752" s="426"/>
      <c r="I752" s="426"/>
      <c r="J752" s="426"/>
      <c r="K752" s="426"/>
    </row>
    <row r="753" spans="4:11" x14ac:dyDescent="0.25">
      <c r="D753" s="425"/>
      <c r="E753" s="426"/>
      <c r="F753" s="426"/>
      <c r="G753" s="426"/>
      <c r="H753" s="426"/>
      <c r="I753" s="426"/>
      <c r="J753" s="426"/>
      <c r="K753" s="426"/>
    </row>
    <row r="754" spans="4:11" x14ac:dyDescent="0.25">
      <c r="D754" s="425"/>
      <c r="E754" s="426"/>
      <c r="F754" s="426"/>
      <c r="G754" s="426"/>
      <c r="H754" s="426"/>
      <c r="I754" s="426"/>
      <c r="J754" s="426"/>
      <c r="K754" s="426"/>
    </row>
    <row r="755" spans="4:11" x14ac:dyDescent="0.25">
      <c r="D755" s="425"/>
      <c r="E755" s="426"/>
      <c r="F755" s="426"/>
      <c r="G755" s="426"/>
      <c r="H755" s="426"/>
      <c r="I755" s="426"/>
      <c r="J755" s="426"/>
      <c r="K755" s="426"/>
    </row>
    <row r="756" spans="4:11" x14ac:dyDescent="0.25">
      <c r="D756" s="425"/>
      <c r="E756" s="426"/>
      <c r="F756" s="426"/>
      <c r="G756" s="426"/>
      <c r="H756" s="426"/>
      <c r="I756" s="426"/>
      <c r="J756" s="426"/>
      <c r="K756" s="426"/>
    </row>
    <row r="757" spans="4:11" x14ac:dyDescent="0.25">
      <c r="D757" s="425"/>
      <c r="E757" s="426"/>
      <c r="F757" s="426"/>
      <c r="G757" s="426"/>
      <c r="H757" s="426"/>
      <c r="I757" s="426"/>
      <c r="J757" s="426"/>
      <c r="K757" s="426"/>
    </row>
    <row r="758" spans="4:11" x14ac:dyDescent="0.25">
      <c r="D758" s="425"/>
      <c r="E758" s="426"/>
      <c r="F758" s="426"/>
      <c r="G758" s="426"/>
      <c r="H758" s="426"/>
      <c r="I758" s="426"/>
      <c r="J758" s="426"/>
      <c r="K758" s="426"/>
    </row>
    <row r="759" spans="4:11" x14ac:dyDescent="0.25">
      <c r="D759" s="425"/>
      <c r="E759" s="426"/>
      <c r="F759" s="426"/>
      <c r="G759" s="426"/>
      <c r="H759" s="426"/>
      <c r="I759" s="426"/>
      <c r="J759" s="426"/>
      <c r="K759" s="426"/>
    </row>
    <row r="760" spans="4:11" x14ac:dyDescent="0.25">
      <c r="D760" s="425"/>
      <c r="E760" s="426"/>
      <c r="F760" s="426"/>
      <c r="G760" s="426"/>
      <c r="H760" s="426"/>
      <c r="I760" s="426"/>
      <c r="J760" s="426"/>
      <c r="K760" s="426"/>
    </row>
    <row r="761" spans="4:11" x14ac:dyDescent="0.25">
      <c r="D761" s="425"/>
      <c r="E761" s="426"/>
      <c r="F761" s="426"/>
      <c r="G761" s="426"/>
      <c r="H761" s="426"/>
      <c r="I761" s="426"/>
      <c r="J761" s="426"/>
      <c r="K761" s="426"/>
    </row>
    <row r="762" spans="4:11" x14ac:dyDescent="0.25">
      <c r="D762" s="425"/>
      <c r="E762" s="426"/>
      <c r="F762" s="426"/>
      <c r="G762" s="426"/>
      <c r="H762" s="426"/>
      <c r="I762" s="426"/>
      <c r="J762" s="426"/>
      <c r="K762" s="426"/>
    </row>
    <row r="763" spans="4:11" x14ac:dyDescent="0.25">
      <c r="D763" s="425"/>
      <c r="E763" s="426"/>
      <c r="F763" s="426"/>
      <c r="G763" s="426"/>
      <c r="H763" s="426"/>
      <c r="I763" s="426"/>
      <c r="J763" s="426"/>
      <c r="K763" s="426"/>
    </row>
    <row r="764" spans="4:11" x14ac:dyDescent="0.25">
      <c r="D764" s="425"/>
      <c r="E764" s="426"/>
      <c r="F764" s="426"/>
      <c r="G764" s="426"/>
      <c r="H764" s="426"/>
      <c r="I764" s="426"/>
      <c r="J764" s="426"/>
      <c r="K764" s="426"/>
    </row>
  </sheetData>
  <mergeCells count="1">
    <mergeCell ref="C1:F1"/>
  </mergeCells>
  <hyperlinks>
    <hyperlink ref="C1" location="Tartalom_Index!A1" display="Vissza a Tartalomra / Return to the Index" xr:uid="{9ED56B14-AE50-4936-9462-6E58DE8AFE69}"/>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28101-B96C-4A75-9725-5694B238D9E5}">
  <sheetPr codeName="Sheet33"/>
  <dimension ref="A1:O25"/>
  <sheetViews>
    <sheetView zoomScale="75" zoomScaleNormal="75" workbookViewId="0"/>
  </sheetViews>
  <sheetFormatPr defaultRowHeight="15.75" x14ac:dyDescent="0.25"/>
  <cols>
    <col min="1" max="1" width="13.7109375" style="387" bestFit="1" customWidth="1"/>
    <col min="2" max="2" width="115.28515625" style="387" customWidth="1"/>
    <col min="3" max="3" width="18.140625" style="387" customWidth="1"/>
    <col min="4" max="4" width="23" style="387" customWidth="1"/>
    <col min="5" max="5" width="33" style="387" customWidth="1"/>
    <col min="6" max="6" width="12.140625" style="387" bestFit="1" customWidth="1"/>
    <col min="7" max="7" width="11.42578125" style="387" bestFit="1" customWidth="1"/>
    <col min="8" max="8" width="12.140625" style="387" bestFit="1" customWidth="1"/>
    <col min="9" max="9" width="11.42578125" style="387" bestFit="1" customWidth="1"/>
    <col min="10" max="10" width="11.42578125" style="387" customWidth="1"/>
    <col min="11" max="11" width="12.140625" style="387" bestFit="1" customWidth="1"/>
    <col min="12" max="12" width="11.42578125" style="387" bestFit="1" customWidth="1"/>
    <col min="13" max="13" width="12.140625" style="387" bestFit="1" customWidth="1"/>
    <col min="14" max="14" width="11.42578125" style="387" bestFit="1" customWidth="1"/>
    <col min="15" max="16384" width="9.140625" style="387"/>
  </cols>
  <sheetData>
    <row r="1" spans="1:15" x14ac:dyDescent="0.25">
      <c r="A1" s="143" t="s">
        <v>89</v>
      </c>
      <c r="B1" s="386" t="s">
        <v>1004</v>
      </c>
      <c r="C1" s="913" t="s">
        <v>400</v>
      </c>
      <c r="D1" s="913"/>
      <c r="E1" s="913"/>
      <c r="F1" s="913"/>
    </row>
    <row r="2" spans="1:15" x14ac:dyDescent="0.25">
      <c r="A2" s="143" t="s">
        <v>90</v>
      </c>
      <c r="B2" s="386" t="s">
        <v>1005</v>
      </c>
    </row>
    <row r="3" spans="1:15" x14ac:dyDescent="0.25">
      <c r="A3" s="143" t="s">
        <v>91</v>
      </c>
      <c r="B3" s="387" t="s">
        <v>234</v>
      </c>
    </row>
    <row r="4" spans="1:15" x14ac:dyDescent="0.25">
      <c r="A4" s="143" t="s">
        <v>93</v>
      </c>
      <c r="B4" s="387" t="s">
        <v>235</v>
      </c>
    </row>
    <row r="5" spans="1:15" x14ac:dyDescent="0.25">
      <c r="A5" s="144" t="s">
        <v>95</v>
      </c>
      <c r="B5" s="387" t="s">
        <v>1006</v>
      </c>
    </row>
    <row r="6" spans="1:15" x14ac:dyDescent="0.25">
      <c r="A6" s="144" t="s">
        <v>96</v>
      </c>
      <c r="B6" s="387" t="s">
        <v>1007</v>
      </c>
    </row>
    <row r="7" spans="1:15" x14ac:dyDescent="0.25">
      <c r="A7" s="144"/>
    </row>
    <row r="8" spans="1:15" x14ac:dyDescent="0.25">
      <c r="A8" s="144"/>
    </row>
    <row r="9" spans="1:15" x14ac:dyDescent="0.25">
      <c r="A9" s="144"/>
      <c r="E9" s="428"/>
      <c r="F9" s="918" t="s">
        <v>1008</v>
      </c>
      <c r="G9" s="919"/>
      <c r="H9" s="919"/>
      <c r="I9" s="919"/>
      <c r="J9" s="920"/>
      <c r="K9" s="918" t="s">
        <v>1009</v>
      </c>
      <c r="L9" s="919"/>
      <c r="M9" s="919"/>
      <c r="N9" s="919"/>
      <c r="O9" s="920"/>
    </row>
    <row r="10" spans="1:15" x14ac:dyDescent="0.25">
      <c r="F10" s="429" t="s">
        <v>137</v>
      </c>
      <c r="G10" s="429" t="s">
        <v>139</v>
      </c>
      <c r="H10" s="429" t="s">
        <v>138</v>
      </c>
      <c r="I10" s="429" t="s">
        <v>141</v>
      </c>
      <c r="J10" s="429" t="s">
        <v>1010</v>
      </c>
      <c r="K10" s="429" t="s">
        <v>137</v>
      </c>
      <c r="L10" s="429" t="s">
        <v>139</v>
      </c>
      <c r="M10" s="429" t="s">
        <v>138</v>
      </c>
      <c r="N10" s="429" t="s">
        <v>141</v>
      </c>
      <c r="O10" s="429" t="s">
        <v>1010</v>
      </c>
    </row>
    <row r="11" spans="1:15" x14ac:dyDescent="0.25">
      <c r="F11" s="918" t="s">
        <v>1011</v>
      </c>
      <c r="G11" s="919"/>
      <c r="H11" s="919"/>
      <c r="I11" s="919"/>
      <c r="J11" s="920"/>
      <c r="K11" s="918" t="s">
        <v>1012</v>
      </c>
      <c r="L11" s="919"/>
      <c r="M11" s="919"/>
      <c r="N11" s="919"/>
      <c r="O11" s="920"/>
    </row>
    <row r="12" spans="1:15" x14ac:dyDescent="0.25">
      <c r="F12" s="429" t="s">
        <v>137</v>
      </c>
      <c r="G12" s="429" t="s">
        <v>139</v>
      </c>
      <c r="H12" s="429" t="s">
        <v>138</v>
      </c>
      <c r="I12" s="429" t="s">
        <v>141</v>
      </c>
      <c r="J12" s="429" t="s">
        <v>1010</v>
      </c>
      <c r="K12" s="429" t="s">
        <v>137</v>
      </c>
      <c r="L12" s="429" t="s">
        <v>139</v>
      </c>
      <c r="M12" s="429" t="s">
        <v>138</v>
      </c>
      <c r="N12" s="429" t="s">
        <v>141</v>
      </c>
      <c r="O12" s="429" t="s">
        <v>1010</v>
      </c>
    </row>
    <row r="13" spans="1:15" x14ac:dyDescent="0.25">
      <c r="D13" s="387" t="s">
        <v>1013</v>
      </c>
      <c r="E13" s="387" t="s">
        <v>1014</v>
      </c>
      <c r="F13" s="399">
        <v>2.9156479362406111</v>
      </c>
      <c r="G13" s="399">
        <v>1.0339829636558417</v>
      </c>
      <c r="H13" s="399">
        <v>12.173188979653018</v>
      </c>
      <c r="I13" s="399">
        <v>3.6764905240896888</v>
      </c>
      <c r="J13" s="399">
        <v>13.24276775313856</v>
      </c>
      <c r="K13" s="399">
        <v>0.19407281575601568</v>
      </c>
      <c r="L13" s="399">
        <v>1.869492417260098</v>
      </c>
      <c r="M13" s="399">
        <v>1.9064062629348264</v>
      </c>
      <c r="N13" s="399">
        <v>1.3881734132256052</v>
      </c>
      <c r="O13" s="399">
        <v>17.250245351330253</v>
      </c>
    </row>
    <row r="14" spans="1:15" x14ac:dyDescent="0.25">
      <c r="D14" s="387" t="s">
        <v>1015</v>
      </c>
      <c r="E14" s="387" t="s">
        <v>1016</v>
      </c>
      <c r="F14" s="399">
        <v>4.7076780490524968</v>
      </c>
      <c r="G14" s="399">
        <v>4.1990409430729496</v>
      </c>
      <c r="H14" s="399">
        <v>4.8684008878111547</v>
      </c>
      <c r="I14" s="399">
        <v>6.4853726649133749</v>
      </c>
      <c r="J14" s="399">
        <v>7.1189050519836243</v>
      </c>
      <c r="K14" s="399">
        <v>15.476441473561179</v>
      </c>
      <c r="L14" s="399">
        <v>12.632793183559917</v>
      </c>
      <c r="M14" s="399">
        <v>12.385001929619563</v>
      </c>
      <c r="N14" s="399">
        <v>14.109481332863377</v>
      </c>
      <c r="O14" s="399">
        <v>28.894630323077624</v>
      </c>
    </row>
    <row r="15" spans="1:15" x14ac:dyDescent="0.25">
      <c r="D15" s="387" t="s">
        <v>1017</v>
      </c>
      <c r="E15" s="387" t="s">
        <v>1018</v>
      </c>
      <c r="F15" s="399">
        <v>3.2090350098248228</v>
      </c>
      <c r="G15" s="399">
        <v>1.3202604228546728</v>
      </c>
      <c r="H15" s="399">
        <v>1.3023670456011704</v>
      </c>
      <c r="I15" s="399">
        <v>1.2580321557357046</v>
      </c>
      <c r="J15" s="399">
        <v>3.9631017815166572</v>
      </c>
      <c r="K15" s="399">
        <v>8.1605341175454402</v>
      </c>
      <c r="L15" s="399">
        <v>2.3542433865105146</v>
      </c>
      <c r="M15" s="399">
        <v>1.423659340541777</v>
      </c>
      <c r="N15" s="399">
        <v>3.1993059132933874</v>
      </c>
      <c r="O15" s="399">
        <v>9.3231884072070379</v>
      </c>
    </row>
    <row r="16" spans="1:15" x14ac:dyDescent="0.25">
      <c r="D16" s="387" t="s">
        <v>1019</v>
      </c>
      <c r="E16" s="387" t="s">
        <v>1020</v>
      </c>
      <c r="F16" s="399">
        <v>0</v>
      </c>
      <c r="G16" s="399">
        <v>8.6432012441819583E-2</v>
      </c>
      <c r="H16" s="399">
        <v>0</v>
      </c>
      <c r="I16" s="399">
        <v>0</v>
      </c>
      <c r="J16" s="399">
        <v>0.27478871094926005</v>
      </c>
      <c r="K16" s="399">
        <v>3.444109124684222E-2</v>
      </c>
      <c r="L16" s="399">
        <v>0.48612290595584251</v>
      </c>
      <c r="M16" s="399">
        <v>0.53208920213959798</v>
      </c>
      <c r="N16" s="399">
        <v>1.8870482336035568</v>
      </c>
      <c r="O16" s="399">
        <v>1.1221961332244625</v>
      </c>
    </row>
    <row r="17" spans="4:15" x14ac:dyDescent="0.25">
      <c r="D17" s="387" t="s">
        <v>1021</v>
      </c>
      <c r="E17" s="387" t="s">
        <v>1022</v>
      </c>
      <c r="F17" s="399">
        <v>0</v>
      </c>
      <c r="G17" s="399">
        <v>0</v>
      </c>
      <c r="H17" s="399">
        <v>1.4393591568247697</v>
      </c>
      <c r="I17" s="399">
        <v>8.6760838326600323E-2</v>
      </c>
      <c r="J17" s="399">
        <v>0.13824773656453454</v>
      </c>
      <c r="K17" s="399">
        <v>1.0933679760902291E-3</v>
      </c>
      <c r="L17" s="399">
        <v>0</v>
      </c>
      <c r="M17" s="399">
        <v>2.0952974811282039</v>
      </c>
      <c r="N17" s="399">
        <v>5.42255239541252E-2</v>
      </c>
      <c r="O17" s="399">
        <v>0.21761217792565621</v>
      </c>
    </row>
    <row r="18" spans="4:15" x14ac:dyDescent="0.25">
      <c r="D18" s="387" t="s">
        <v>1023</v>
      </c>
      <c r="E18" s="387" t="s">
        <v>1024</v>
      </c>
      <c r="F18" s="399">
        <v>1.1637079825520353</v>
      </c>
      <c r="G18" s="399">
        <v>1.4144667432939062</v>
      </c>
      <c r="H18" s="399">
        <v>-2.0932789333203901</v>
      </c>
      <c r="I18" s="399">
        <v>0.72662202098527706</v>
      </c>
      <c r="J18" s="399">
        <v>-2.2341516933700691</v>
      </c>
      <c r="K18" s="399">
        <v>5.9912920529824296</v>
      </c>
      <c r="L18" s="399">
        <v>11.908867915330289</v>
      </c>
      <c r="M18" s="399">
        <v>9.9145909808727133</v>
      </c>
      <c r="N18" s="399">
        <v>7.6457988775316563</v>
      </c>
      <c r="O18" s="399">
        <v>3.718181408714051</v>
      </c>
    </row>
    <row r="20" spans="4:15" x14ac:dyDescent="0.25">
      <c r="F20" s="399"/>
      <c r="G20" s="399"/>
      <c r="H20" s="399"/>
      <c r="I20" s="399"/>
      <c r="J20" s="399"/>
      <c r="K20" s="399"/>
      <c r="L20" s="399"/>
      <c r="M20" s="399"/>
      <c r="N20" s="399"/>
    </row>
    <row r="21" spans="4:15" x14ac:dyDescent="0.25">
      <c r="K21" s="404"/>
      <c r="L21" s="404"/>
      <c r="M21" s="404"/>
      <c r="N21" s="404"/>
    </row>
    <row r="22" spans="4:15" x14ac:dyDescent="0.25">
      <c r="K22" s="404"/>
      <c r="L22" s="404"/>
      <c r="M22" s="430"/>
      <c r="N22" s="404"/>
    </row>
    <row r="23" spans="4:15" x14ac:dyDescent="0.25">
      <c r="F23" s="404"/>
      <c r="G23" s="404"/>
      <c r="H23" s="404"/>
      <c r="I23" s="404"/>
      <c r="K23" s="404"/>
      <c r="L23" s="404"/>
      <c r="M23" s="404"/>
      <c r="N23" s="404"/>
    </row>
    <row r="24" spans="4:15" x14ac:dyDescent="0.25">
      <c r="F24" s="404"/>
      <c r="G24" s="404"/>
      <c r="H24" s="404"/>
      <c r="I24" s="404"/>
      <c r="K24" s="431"/>
      <c r="L24" s="431"/>
      <c r="M24" s="431"/>
      <c r="N24" s="431"/>
    </row>
    <row r="25" spans="4:15" x14ac:dyDescent="0.25">
      <c r="F25" s="431"/>
      <c r="G25" s="431"/>
      <c r="H25" s="431"/>
      <c r="I25" s="431"/>
      <c r="K25" s="431"/>
      <c r="L25" s="431"/>
      <c r="M25" s="431"/>
      <c r="N25" s="431"/>
    </row>
  </sheetData>
  <mergeCells count="5">
    <mergeCell ref="F9:J9"/>
    <mergeCell ref="K9:O9"/>
    <mergeCell ref="F11:J11"/>
    <mergeCell ref="K11:O11"/>
    <mergeCell ref="C1:F1"/>
  </mergeCells>
  <hyperlinks>
    <hyperlink ref="C1" location="Tartalom_Index!A1" display="Vissza a Tartalomra / Return to the Index" xr:uid="{3BBFEC96-F7D3-482B-8949-D9CD8DCD498F}"/>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DEA6D-A07F-4FFE-A896-60B2A9BBB2E0}">
  <sheetPr codeName="Sheet86"/>
  <dimension ref="A1:P80"/>
  <sheetViews>
    <sheetView showGridLines="0" zoomScale="75" zoomScaleNormal="75" workbookViewId="0"/>
  </sheetViews>
  <sheetFormatPr defaultRowHeight="15.75" x14ac:dyDescent="0.25"/>
  <cols>
    <col min="1" max="1" width="13.7109375" style="16" customWidth="1"/>
    <col min="2" max="2" width="105.7109375" style="16" customWidth="1"/>
    <col min="3" max="6" width="12" style="16" customWidth="1"/>
    <col min="7" max="9" width="17.5703125" style="16" customWidth="1"/>
    <col min="10" max="10" width="9.140625" style="16"/>
    <col min="11" max="11" width="23.5703125" style="16" bestFit="1" customWidth="1"/>
    <col min="12" max="12" width="19.140625" style="16" bestFit="1" customWidth="1"/>
    <col min="13" max="16" width="17.7109375" style="16" bestFit="1" customWidth="1"/>
    <col min="17" max="16384" width="9.140625" style="16"/>
  </cols>
  <sheetData>
    <row r="1" spans="1:16" x14ac:dyDescent="0.25">
      <c r="A1" s="13" t="s">
        <v>89</v>
      </c>
      <c r="B1" s="14" t="s">
        <v>170</v>
      </c>
      <c r="C1" s="913" t="s">
        <v>400</v>
      </c>
      <c r="D1" s="913"/>
      <c r="E1" s="913"/>
      <c r="F1" s="913"/>
    </row>
    <row r="2" spans="1:16" x14ac:dyDescent="0.25">
      <c r="A2" s="13" t="s">
        <v>90</v>
      </c>
      <c r="B2" s="654" t="s">
        <v>521</v>
      </c>
      <c r="C2" s="15"/>
      <c r="D2" s="15"/>
    </row>
    <row r="3" spans="1:16" x14ac:dyDescent="0.25">
      <c r="A3" s="13" t="s">
        <v>91</v>
      </c>
      <c r="B3" s="655" t="s">
        <v>171</v>
      </c>
      <c r="C3" s="15"/>
      <c r="D3" s="15"/>
    </row>
    <row r="4" spans="1:16" x14ac:dyDescent="0.25">
      <c r="A4" s="13" t="s">
        <v>93</v>
      </c>
      <c r="B4" s="655" t="s">
        <v>172</v>
      </c>
      <c r="C4" s="15"/>
      <c r="D4" s="15"/>
    </row>
    <row r="5" spans="1:16" x14ac:dyDescent="0.25">
      <c r="A5" s="17" t="s">
        <v>95</v>
      </c>
      <c r="B5" s="18"/>
      <c r="C5" s="15"/>
      <c r="D5" s="15"/>
    </row>
    <row r="6" spans="1:16" x14ac:dyDescent="0.25">
      <c r="A6" s="17" t="s">
        <v>96</v>
      </c>
      <c r="B6" s="18"/>
      <c r="C6" s="15"/>
      <c r="D6" s="15"/>
      <c r="E6" s="15"/>
      <c r="F6" s="15"/>
      <c r="G6" s="15"/>
      <c r="H6" s="15"/>
      <c r="I6" s="15"/>
    </row>
    <row r="7" spans="1:16" x14ac:dyDescent="0.25">
      <c r="B7" s="15"/>
      <c r="E7" s="15"/>
      <c r="F7" s="15"/>
      <c r="G7" s="15"/>
      <c r="H7" s="15"/>
      <c r="I7" s="15"/>
    </row>
    <row r="8" spans="1:16" ht="31.5" x14ac:dyDescent="0.25">
      <c r="E8" s="15"/>
      <c r="F8" s="15"/>
      <c r="G8" s="19" t="s">
        <v>173</v>
      </c>
      <c r="H8" s="19" t="s">
        <v>174</v>
      </c>
      <c r="I8" s="656" t="s">
        <v>175</v>
      </c>
    </row>
    <row r="9" spans="1:16" ht="31.5" x14ac:dyDescent="0.25">
      <c r="E9" s="15"/>
      <c r="F9" s="15"/>
      <c r="G9" s="19" t="s">
        <v>176</v>
      </c>
      <c r="H9" s="19" t="s">
        <v>177</v>
      </c>
      <c r="I9" s="656" t="s">
        <v>178</v>
      </c>
    </row>
    <row r="10" spans="1:16" x14ac:dyDescent="0.25">
      <c r="E10" s="432" t="s">
        <v>251</v>
      </c>
      <c r="F10" s="657" t="s">
        <v>252</v>
      </c>
      <c r="G10" s="658">
        <v>38.641000000000005</v>
      </c>
      <c r="H10" s="658">
        <v>54.186</v>
      </c>
      <c r="I10" s="658"/>
    </row>
    <row r="11" spans="1:16" x14ac:dyDescent="0.25">
      <c r="E11" s="432" t="s">
        <v>103</v>
      </c>
      <c r="F11" s="657" t="s">
        <v>104</v>
      </c>
      <c r="G11" s="658">
        <v>103.88200000000001</v>
      </c>
      <c r="H11" s="658">
        <v>96.242999999999995</v>
      </c>
      <c r="I11" s="658"/>
    </row>
    <row r="12" spans="1:16" x14ac:dyDescent="0.25">
      <c r="E12" s="432" t="s">
        <v>105</v>
      </c>
      <c r="F12" s="657" t="s">
        <v>106</v>
      </c>
      <c r="G12" s="658">
        <v>160.048</v>
      </c>
      <c r="H12" s="658">
        <v>93.91</v>
      </c>
      <c r="I12" s="658"/>
    </row>
    <row r="13" spans="1:16" x14ac:dyDescent="0.25">
      <c r="E13" s="432" t="s">
        <v>107</v>
      </c>
      <c r="F13" s="657" t="s">
        <v>108</v>
      </c>
      <c r="G13" s="658">
        <v>163.13500000000002</v>
      </c>
      <c r="H13" s="658">
        <v>62.705000000000005</v>
      </c>
      <c r="I13" s="658"/>
      <c r="P13" s="433"/>
    </row>
    <row r="14" spans="1:16" x14ac:dyDescent="0.25">
      <c r="E14" s="432" t="s">
        <v>253</v>
      </c>
      <c r="F14" s="657" t="s">
        <v>254</v>
      </c>
      <c r="G14" s="658">
        <v>125.964</v>
      </c>
      <c r="H14" s="658">
        <v>67.865000000000009</v>
      </c>
      <c r="I14" s="658"/>
      <c r="P14" s="433"/>
    </row>
    <row r="15" spans="1:16" x14ac:dyDescent="0.25">
      <c r="E15" s="432" t="s">
        <v>103</v>
      </c>
      <c r="F15" s="657" t="s">
        <v>104</v>
      </c>
      <c r="G15" s="658">
        <v>199.99700000000001</v>
      </c>
      <c r="H15" s="658">
        <v>102.071</v>
      </c>
      <c r="I15" s="658"/>
    </row>
    <row r="16" spans="1:16" x14ac:dyDescent="0.25">
      <c r="E16" s="432" t="s">
        <v>105</v>
      </c>
      <c r="F16" s="657" t="s">
        <v>106</v>
      </c>
      <c r="G16" s="658">
        <v>227.196</v>
      </c>
      <c r="H16" s="658">
        <v>115.66</v>
      </c>
      <c r="I16" s="658"/>
    </row>
    <row r="17" spans="5:9" x14ac:dyDescent="0.25">
      <c r="E17" s="432" t="s">
        <v>107</v>
      </c>
      <c r="F17" s="657" t="s">
        <v>108</v>
      </c>
      <c r="G17" s="658">
        <v>185.05199999999999</v>
      </c>
      <c r="H17" s="658">
        <v>118.78800000000001</v>
      </c>
      <c r="I17" s="658"/>
    </row>
    <row r="18" spans="5:9" x14ac:dyDescent="0.25">
      <c r="E18" s="432" t="s">
        <v>238</v>
      </c>
      <c r="F18" s="657" t="s">
        <v>239</v>
      </c>
      <c r="G18" s="658">
        <v>123.13799999999999</v>
      </c>
      <c r="H18" s="658">
        <v>93.225999999999999</v>
      </c>
      <c r="I18" s="658"/>
    </row>
    <row r="19" spans="5:9" x14ac:dyDescent="0.25">
      <c r="E19" s="432" t="s">
        <v>103</v>
      </c>
      <c r="F19" s="657" t="s">
        <v>104</v>
      </c>
      <c r="G19" s="658">
        <v>93.981999999999999</v>
      </c>
      <c r="H19" s="658">
        <v>167.227</v>
      </c>
      <c r="I19" s="658"/>
    </row>
    <row r="20" spans="5:9" x14ac:dyDescent="0.25">
      <c r="E20" s="432" t="s">
        <v>105</v>
      </c>
      <c r="F20" s="657" t="s">
        <v>106</v>
      </c>
      <c r="G20" s="658">
        <v>111.928</v>
      </c>
      <c r="H20" s="658">
        <v>151.435</v>
      </c>
      <c r="I20" s="658"/>
    </row>
    <row r="21" spans="5:9" x14ac:dyDescent="0.25">
      <c r="E21" s="432" t="s">
        <v>107</v>
      </c>
      <c r="F21" s="657" t="s">
        <v>108</v>
      </c>
      <c r="G21" s="658">
        <v>93.453999999999994</v>
      </c>
      <c r="H21" s="658">
        <v>145.80000000000001</v>
      </c>
      <c r="I21" s="658"/>
    </row>
    <row r="22" spans="5:9" x14ac:dyDescent="0.25">
      <c r="E22" s="432" t="s">
        <v>240</v>
      </c>
      <c r="F22" s="657" t="s">
        <v>241</v>
      </c>
      <c r="G22" s="658">
        <v>47.665999999999997</v>
      </c>
      <c r="H22" s="658">
        <v>78.820999999999998</v>
      </c>
      <c r="I22" s="658">
        <v>27.695789386909471</v>
      </c>
    </row>
    <row r="23" spans="5:9" x14ac:dyDescent="0.25">
      <c r="E23" s="432" t="s">
        <v>103</v>
      </c>
      <c r="F23" s="657" t="s">
        <v>104</v>
      </c>
      <c r="G23" s="658">
        <v>103.95700000000001</v>
      </c>
      <c r="H23" s="658">
        <v>160.339</v>
      </c>
      <c r="I23" s="658">
        <v>25.610389550823463</v>
      </c>
    </row>
    <row r="24" spans="5:9" x14ac:dyDescent="0.25">
      <c r="E24" s="432" t="s">
        <v>105</v>
      </c>
      <c r="F24" s="657" t="s">
        <v>106</v>
      </c>
      <c r="G24" s="658">
        <v>120.203</v>
      </c>
      <c r="H24" s="658">
        <v>173.28700000000003</v>
      </c>
      <c r="I24" s="658">
        <v>24.766295866925077</v>
      </c>
    </row>
    <row r="25" spans="5:9" x14ac:dyDescent="0.25">
      <c r="E25" s="432" t="s">
        <v>107</v>
      </c>
      <c r="F25" s="657" t="s">
        <v>108</v>
      </c>
      <c r="G25" s="658">
        <v>113.10099999999998</v>
      </c>
      <c r="H25" s="658">
        <v>188.80500000000001</v>
      </c>
      <c r="I25" s="658">
        <v>24.881110818164963</v>
      </c>
    </row>
    <row r="26" spans="5:9" x14ac:dyDescent="0.25">
      <c r="E26" s="432" t="s">
        <v>242</v>
      </c>
      <c r="F26" s="657" t="s">
        <v>243</v>
      </c>
      <c r="G26" s="658">
        <v>80.935000000000002</v>
      </c>
      <c r="H26" s="658">
        <v>90.999999999999986</v>
      </c>
      <c r="I26" s="658">
        <v>25.19105238019424</v>
      </c>
    </row>
    <row r="27" spans="5:9" x14ac:dyDescent="0.25">
      <c r="E27" s="432" t="s">
        <v>103</v>
      </c>
      <c r="F27" s="657" t="s">
        <v>104</v>
      </c>
      <c r="G27" s="658">
        <v>119.727</v>
      </c>
      <c r="H27" s="658">
        <v>217.541</v>
      </c>
      <c r="I27" s="658">
        <v>25.344849502486998</v>
      </c>
    </row>
    <row r="28" spans="5:9" x14ac:dyDescent="0.25">
      <c r="E28" s="432" t="s">
        <v>105</v>
      </c>
      <c r="F28" s="657" t="s">
        <v>106</v>
      </c>
      <c r="G28" s="658">
        <v>147.09799999999998</v>
      </c>
      <c r="H28" s="658">
        <v>207.48399999999998</v>
      </c>
      <c r="I28" s="658">
        <v>24.979369414447088</v>
      </c>
    </row>
    <row r="29" spans="5:9" x14ac:dyDescent="0.25">
      <c r="E29" s="432" t="s">
        <v>107</v>
      </c>
      <c r="F29" s="657" t="s">
        <v>108</v>
      </c>
      <c r="G29" s="658">
        <v>156.61499999999998</v>
      </c>
      <c r="H29" s="658">
        <v>135.178</v>
      </c>
      <c r="I29" s="658">
        <v>23.159291299367993</v>
      </c>
    </row>
    <row r="30" spans="5:9" x14ac:dyDescent="0.25">
      <c r="E30" s="432" t="s">
        <v>244</v>
      </c>
      <c r="F30" s="657" t="s">
        <v>245</v>
      </c>
      <c r="G30" s="658">
        <v>94.022999999999996</v>
      </c>
      <c r="H30" s="658">
        <v>175.10500000000002</v>
      </c>
      <c r="I30" s="658">
        <v>23.907086149560911</v>
      </c>
    </row>
    <row r="31" spans="5:9" x14ac:dyDescent="0.25">
      <c r="E31" s="432" t="s">
        <v>103</v>
      </c>
      <c r="F31" s="657" t="s">
        <v>104</v>
      </c>
      <c r="G31" s="658">
        <v>125.57600000000001</v>
      </c>
      <c r="H31" s="658">
        <v>261.43600000000004</v>
      </c>
      <c r="I31" s="658">
        <v>22.645247378006118</v>
      </c>
    </row>
    <row r="32" spans="5:9" x14ac:dyDescent="0.25">
      <c r="E32" s="432" t="s">
        <v>105</v>
      </c>
      <c r="F32" s="657" t="s">
        <v>106</v>
      </c>
      <c r="G32" s="658">
        <v>144.75199999999998</v>
      </c>
      <c r="H32" s="658">
        <v>285.99599999999998</v>
      </c>
      <c r="I32" s="658">
        <v>23.024668482456871</v>
      </c>
    </row>
    <row r="33" spans="5:9" x14ac:dyDescent="0.25">
      <c r="E33" s="432" t="s">
        <v>107</v>
      </c>
      <c r="F33" s="657" t="s">
        <v>108</v>
      </c>
      <c r="G33" s="658">
        <v>146.08499999999998</v>
      </c>
      <c r="H33" s="658">
        <v>215.70000000000002</v>
      </c>
      <c r="I33" s="658">
        <v>24.102639526969195</v>
      </c>
    </row>
    <row r="34" spans="5:9" x14ac:dyDescent="0.25">
      <c r="E34" s="432" t="s">
        <v>179</v>
      </c>
      <c r="F34" s="657" t="s">
        <v>190</v>
      </c>
      <c r="G34" s="658">
        <v>87.528000000000006</v>
      </c>
      <c r="H34" s="658">
        <v>243.52300000000002</v>
      </c>
      <c r="I34" s="658">
        <v>24.417800568791108</v>
      </c>
    </row>
    <row r="35" spans="5:9" x14ac:dyDescent="0.25">
      <c r="E35" s="432" t="s">
        <v>103</v>
      </c>
      <c r="F35" s="657" t="s">
        <v>104</v>
      </c>
      <c r="G35" s="658">
        <v>139.006</v>
      </c>
      <c r="H35" s="658">
        <v>241.40600000000001</v>
      </c>
      <c r="I35" s="658">
        <v>23.202309870140773</v>
      </c>
    </row>
    <row r="36" spans="5:9" x14ac:dyDescent="0.25">
      <c r="E36" s="432" t="s">
        <v>105</v>
      </c>
      <c r="F36" s="657" t="s">
        <v>106</v>
      </c>
      <c r="G36" s="658">
        <v>143.58500000000001</v>
      </c>
      <c r="H36" s="658">
        <v>258.15600000000001</v>
      </c>
      <c r="I36" s="658">
        <v>21.173247839666647</v>
      </c>
    </row>
    <row r="37" spans="5:9" x14ac:dyDescent="0.25">
      <c r="E37" s="432" t="s">
        <v>107</v>
      </c>
      <c r="F37" s="657" t="s">
        <v>108</v>
      </c>
      <c r="G37" s="658">
        <v>121.86600000000003</v>
      </c>
      <c r="H37" s="658">
        <v>79.98</v>
      </c>
      <c r="I37" s="658">
        <v>17.880879526341957</v>
      </c>
    </row>
    <row r="38" spans="5:9" x14ac:dyDescent="0.25">
      <c r="E38" s="432" t="s">
        <v>180</v>
      </c>
      <c r="F38" s="657" t="s">
        <v>191</v>
      </c>
      <c r="G38" s="658">
        <v>15.498000000000001</v>
      </c>
      <c r="H38" s="658">
        <v>-23.565999999999999</v>
      </c>
      <c r="I38" s="658">
        <v>12.153893113647806</v>
      </c>
    </row>
    <row r="39" spans="5:9" x14ac:dyDescent="0.25">
      <c r="E39" s="432" t="s">
        <v>103</v>
      </c>
      <c r="F39" s="657" t="s">
        <v>104</v>
      </c>
      <c r="G39" s="658">
        <v>18.121000000000002</v>
      </c>
      <c r="H39" s="658">
        <v>-10.652999999999999</v>
      </c>
      <c r="I39" s="658">
        <v>7.6701763250006456</v>
      </c>
    </row>
    <row r="40" spans="5:9" x14ac:dyDescent="0.25">
      <c r="E40" s="432" t="s">
        <v>105</v>
      </c>
      <c r="F40" s="657" t="s">
        <v>106</v>
      </c>
      <c r="G40" s="658">
        <v>13.763</v>
      </c>
      <c r="H40" s="658">
        <v>-22.893999999999995</v>
      </c>
      <c r="I40" s="658">
        <v>2.2638148205015125</v>
      </c>
    </row>
    <row r="41" spans="5:9" x14ac:dyDescent="0.25">
      <c r="E41" s="432" t="s">
        <v>107</v>
      </c>
      <c r="F41" s="657" t="s">
        <v>108</v>
      </c>
      <c r="G41" s="658">
        <v>-7.6120000000000001</v>
      </c>
      <c r="H41" s="658">
        <v>-35.345999999999997</v>
      </c>
      <c r="I41" s="658">
        <v>-0.5528559871483989</v>
      </c>
    </row>
    <row r="42" spans="5:9" x14ac:dyDescent="0.25">
      <c r="E42" s="432" t="s">
        <v>181</v>
      </c>
      <c r="F42" s="657" t="s">
        <v>192</v>
      </c>
      <c r="G42" s="658">
        <v>-41.684999999999995</v>
      </c>
      <c r="H42" s="658">
        <v>4.4890000000000043</v>
      </c>
      <c r="I42" s="658">
        <v>-0.78035635036595186</v>
      </c>
    </row>
    <row r="43" spans="5:9" x14ac:dyDescent="0.25">
      <c r="E43" s="432" t="s">
        <v>103</v>
      </c>
      <c r="F43" s="657" t="s">
        <v>104</v>
      </c>
      <c r="G43" s="658">
        <v>-17.555999999999997</v>
      </c>
      <c r="H43" s="658">
        <v>-48.906999999999996</v>
      </c>
      <c r="I43" s="658">
        <v>-1.630014333844618</v>
      </c>
    </row>
    <row r="44" spans="5:9" x14ac:dyDescent="0.25">
      <c r="E44" s="432" t="s">
        <v>105</v>
      </c>
      <c r="F44" s="657" t="s">
        <v>106</v>
      </c>
      <c r="G44" s="658">
        <v>-5.4329999999999989</v>
      </c>
      <c r="H44" s="658">
        <v>-52.281999999999996</v>
      </c>
      <c r="I44" s="658">
        <v>-2.1411116339928449</v>
      </c>
    </row>
    <row r="45" spans="5:9" x14ac:dyDescent="0.25">
      <c r="E45" s="432" t="s">
        <v>107</v>
      </c>
      <c r="F45" s="657" t="s">
        <v>108</v>
      </c>
      <c r="G45" s="658">
        <v>-21.656000000000002</v>
      </c>
      <c r="H45" s="658">
        <v>-109.396</v>
      </c>
      <c r="I45" s="658">
        <v>-3.0521713109507158</v>
      </c>
    </row>
    <row r="46" spans="5:9" x14ac:dyDescent="0.25">
      <c r="E46" s="432" t="s">
        <v>101</v>
      </c>
      <c r="F46" s="657" t="s">
        <v>102</v>
      </c>
      <c r="G46" s="658">
        <v>-36.964999999999996</v>
      </c>
      <c r="H46" s="658">
        <v>-85.786000000000001</v>
      </c>
      <c r="I46" s="658">
        <v>-3.9196290475704081</v>
      </c>
    </row>
    <row r="47" spans="5:9" x14ac:dyDescent="0.25">
      <c r="E47" s="432" t="s">
        <v>103</v>
      </c>
      <c r="F47" s="657" t="s">
        <v>104</v>
      </c>
      <c r="G47" s="658">
        <v>-29.327999999999999</v>
      </c>
      <c r="H47" s="658">
        <v>-56.403000000000006</v>
      </c>
      <c r="I47" s="658">
        <v>-3.7687237736247865</v>
      </c>
    </row>
    <row r="48" spans="5:9" x14ac:dyDescent="0.25">
      <c r="E48" s="432" t="s">
        <v>105</v>
      </c>
      <c r="F48" s="657" t="s">
        <v>106</v>
      </c>
      <c r="G48" s="658">
        <v>-7.5679999999999978</v>
      </c>
      <c r="H48" s="658">
        <v>-96.119</v>
      </c>
      <c r="I48" s="658">
        <v>-4.3564307582464536</v>
      </c>
    </row>
    <row r="49" spans="5:11" x14ac:dyDescent="0.25">
      <c r="E49" s="432" t="s">
        <v>107</v>
      </c>
      <c r="F49" s="657" t="s">
        <v>108</v>
      </c>
      <c r="G49" s="658">
        <v>-426.42599999999999</v>
      </c>
      <c r="H49" s="658">
        <v>-245.863</v>
      </c>
      <c r="I49" s="658">
        <v>-9.4508654510866368</v>
      </c>
    </row>
    <row r="50" spans="5:11" x14ac:dyDescent="0.25">
      <c r="E50" s="432" t="s">
        <v>109</v>
      </c>
      <c r="F50" s="657" t="s">
        <v>110</v>
      </c>
      <c r="G50" s="658">
        <v>-429.20699999999999</v>
      </c>
      <c r="H50" s="658">
        <v>-165.52700000000004</v>
      </c>
      <c r="I50" s="658">
        <v>-14.984947568564188</v>
      </c>
    </row>
    <row r="51" spans="5:11" x14ac:dyDescent="0.25">
      <c r="E51" s="432" t="s">
        <v>103</v>
      </c>
      <c r="F51" s="657" t="s">
        <v>104</v>
      </c>
      <c r="G51" s="658">
        <v>-37.822000000000003</v>
      </c>
      <c r="H51" s="658">
        <v>-51.601000000000006</v>
      </c>
      <c r="I51" s="658">
        <v>-14.552792072600255</v>
      </c>
    </row>
    <row r="52" spans="5:11" x14ac:dyDescent="0.25">
      <c r="E52" s="432" t="s">
        <v>105</v>
      </c>
      <c r="F52" s="657" t="s">
        <v>106</v>
      </c>
      <c r="G52" s="658">
        <v>-49.618000000000002</v>
      </c>
      <c r="H52" s="658">
        <v>-81.658000000000001</v>
      </c>
      <c r="I52" s="658">
        <v>-14.165529626057257</v>
      </c>
    </row>
    <row r="53" spans="5:11" x14ac:dyDescent="0.25">
      <c r="E53" s="432" t="s">
        <v>107</v>
      </c>
      <c r="F53" s="657" t="s">
        <v>108</v>
      </c>
      <c r="G53" s="658">
        <v>-46.307000000000002</v>
      </c>
      <c r="H53" s="658">
        <v>-90.895999999999987</v>
      </c>
      <c r="I53" s="658">
        <v>-9.2997683541213263</v>
      </c>
    </row>
    <row r="54" spans="5:11" x14ac:dyDescent="0.25">
      <c r="E54" s="432" t="s">
        <v>111</v>
      </c>
      <c r="F54" s="657" t="s">
        <v>112</v>
      </c>
      <c r="G54" s="658">
        <v>-57.856999999999999</v>
      </c>
      <c r="H54" s="658">
        <v>-70.885999999999996</v>
      </c>
      <c r="I54" s="658">
        <v>-5.2081845055106264</v>
      </c>
    </row>
    <row r="55" spans="5:11" x14ac:dyDescent="0.25">
      <c r="E55" s="432" t="s">
        <v>103</v>
      </c>
      <c r="F55" s="657" t="s">
        <v>104</v>
      </c>
      <c r="G55" s="658">
        <v>-49.956000000000003</v>
      </c>
      <c r="H55" s="658">
        <v>-48.088999999999999</v>
      </c>
      <c r="I55" s="658">
        <v>-5.4314978114639114</v>
      </c>
    </row>
    <row r="56" spans="5:11" x14ac:dyDescent="0.25">
      <c r="E56" s="432" t="s">
        <v>105</v>
      </c>
      <c r="F56" s="657" t="s">
        <v>106</v>
      </c>
      <c r="G56" s="658">
        <v>-41.948</v>
      </c>
      <c r="H56" s="658">
        <v>-50.103999999999999</v>
      </c>
      <c r="I56" s="658">
        <v>-5.15769231769701</v>
      </c>
    </row>
    <row r="57" spans="5:11" x14ac:dyDescent="0.25">
      <c r="E57" s="432" t="s">
        <v>107</v>
      </c>
      <c r="F57" s="657" t="s">
        <v>108</v>
      </c>
      <c r="G57" s="658">
        <v>-37.960999999999999</v>
      </c>
      <c r="H57" s="658">
        <v>-107.24600000000001</v>
      </c>
      <c r="I57" s="658">
        <v>-5.2910772625416342</v>
      </c>
    </row>
    <row r="58" spans="5:11" x14ac:dyDescent="0.25">
      <c r="E58" s="657" t="s">
        <v>113</v>
      </c>
      <c r="F58" s="657" t="s">
        <v>114</v>
      </c>
      <c r="G58" s="658">
        <v>-81.193000000000012</v>
      </c>
      <c r="H58" s="658">
        <v>-33.221000000000004</v>
      </c>
      <c r="I58" s="658">
        <v>-5.120657421917655</v>
      </c>
    </row>
    <row r="59" spans="5:11" x14ac:dyDescent="0.25">
      <c r="E59" s="432" t="s">
        <v>103</v>
      </c>
      <c r="F59" s="657" t="s">
        <v>104</v>
      </c>
      <c r="G59" s="658">
        <v>-39.075000000000003</v>
      </c>
      <c r="H59" s="658">
        <v>-40.603000000000009</v>
      </c>
      <c r="I59" s="658">
        <v>-5.1121378950224017</v>
      </c>
    </row>
    <row r="60" spans="5:11" x14ac:dyDescent="0.25">
      <c r="E60" s="432" t="s">
        <v>105</v>
      </c>
      <c r="F60" s="657" t="s">
        <v>106</v>
      </c>
      <c r="G60" s="658">
        <v>-9.615000000000002</v>
      </c>
      <c r="H60" s="658">
        <v>-33.207999999999998</v>
      </c>
      <c r="I60" s="658">
        <v>-4.552334476891116</v>
      </c>
      <c r="K60" s="20"/>
    </row>
    <row r="61" spans="5:11" x14ac:dyDescent="0.25">
      <c r="E61" s="432" t="s">
        <v>107</v>
      </c>
      <c r="F61" s="657" t="s">
        <v>108</v>
      </c>
      <c r="G61" s="658">
        <v>-22.597999999999999</v>
      </c>
      <c r="H61" s="658">
        <v>-73.603999999999999</v>
      </c>
      <c r="I61" s="658">
        <v>-4.0820925618412813</v>
      </c>
    </row>
    <row r="62" spans="5:11" x14ac:dyDescent="0.25">
      <c r="E62" s="657" t="s">
        <v>115</v>
      </c>
      <c r="F62" s="657" t="s">
        <v>116</v>
      </c>
      <c r="G62" s="658">
        <v>-366.5329999999999</v>
      </c>
      <c r="H62" s="658">
        <v>-454.66699999999997</v>
      </c>
      <c r="I62" s="658">
        <v>-12.705313808983199</v>
      </c>
      <c r="J62" s="21"/>
    </row>
    <row r="63" spans="5:11" x14ac:dyDescent="0.25">
      <c r="E63" s="432" t="s">
        <v>103</v>
      </c>
      <c r="F63" s="657" t="s">
        <v>104</v>
      </c>
      <c r="G63" s="658">
        <v>-31.155999999999999</v>
      </c>
      <c r="H63" s="658">
        <v>-99.628999999999991</v>
      </c>
      <c r="I63" s="658">
        <v>-13.435066186489566</v>
      </c>
    </row>
    <row r="64" spans="5:11" x14ac:dyDescent="0.25">
      <c r="E64" s="432" t="s">
        <v>105</v>
      </c>
      <c r="F64" s="657" t="s">
        <v>106</v>
      </c>
      <c r="G64" s="658">
        <v>-30.617999999999999</v>
      </c>
      <c r="H64" s="658">
        <v>-61.125000000000007</v>
      </c>
      <c r="I64" s="658">
        <v>-14.114778771307352</v>
      </c>
    </row>
    <row r="65" spans="5:9" x14ac:dyDescent="0.25">
      <c r="E65" s="432" t="s">
        <v>107</v>
      </c>
      <c r="F65" s="657" t="s">
        <v>108</v>
      </c>
      <c r="G65" s="658">
        <v>-36.058</v>
      </c>
      <c r="H65" s="658">
        <v>-92.150999999999996</v>
      </c>
      <c r="I65" s="658">
        <v>-14.629088360324328</v>
      </c>
    </row>
    <row r="66" spans="5:9" x14ac:dyDescent="0.25">
      <c r="E66" s="657" t="s">
        <v>117</v>
      </c>
      <c r="F66" s="657" t="s">
        <v>118</v>
      </c>
      <c r="G66" s="658">
        <v>-35.122999999999998</v>
      </c>
      <c r="H66" s="658">
        <v>-44.579999999999991</v>
      </c>
      <c r="I66" s="658">
        <v>-5.7764364497380631</v>
      </c>
    </row>
    <row r="67" spans="5:9" x14ac:dyDescent="0.25">
      <c r="E67" s="432" t="s">
        <v>103</v>
      </c>
      <c r="F67" s="657" t="s">
        <v>104</v>
      </c>
      <c r="G67" s="658">
        <v>-1.7130000000000001</v>
      </c>
      <c r="H67" s="658">
        <v>-22.326000000000001</v>
      </c>
      <c r="I67" s="658">
        <v>-4.4383400711792937</v>
      </c>
    </row>
    <row r="68" spans="5:9" x14ac:dyDescent="0.25">
      <c r="E68" s="432" t="s">
        <v>105</v>
      </c>
      <c r="F68" s="657" t="s">
        <v>106</v>
      </c>
      <c r="G68" s="658">
        <v>12.049999999999999</v>
      </c>
      <c r="H68" s="658">
        <v>20.924999999999997</v>
      </c>
      <c r="I68" s="658">
        <v>-2.7783180714527171</v>
      </c>
    </row>
    <row r="69" spans="5:9" x14ac:dyDescent="0.25">
      <c r="E69" s="432" t="s">
        <v>107</v>
      </c>
      <c r="F69" s="657" t="s">
        <v>108</v>
      </c>
      <c r="G69" s="658">
        <v>-11.266999999999999</v>
      </c>
      <c r="H69" s="658">
        <v>106.402</v>
      </c>
      <c r="I69" s="658">
        <v>0.34840171713091878</v>
      </c>
    </row>
    <row r="70" spans="5:9" x14ac:dyDescent="0.25">
      <c r="E70" s="657" t="s">
        <v>119</v>
      </c>
      <c r="F70" s="657" t="s">
        <v>120</v>
      </c>
      <c r="G70" s="658">
        <v>2.1780000000000004</v>
      </c>
      <c r="H70" s="658">
        <v>10.487</v>
      </c>
      <c r="I70" s="658">
        <v>1.6938395466611182</v>
      </c>
    </row>
    <row r="71" spans="5:9" x14ac:dyDescent="0.25">
      <c r="E71" s="432" t="s">
        <v>103</v>
      </c>
      <c r="F71" s="657" t="s">
        <v>104</v>
      </c>
      <c r="G71" s="658">
        <v>18.895</v>
      </c>
      <c r="H71" s="658">
        <v>59.225000000000001</v>
      </c>
      <c r="I71" s="658">
        <v>3.1969004108454082</v>
      </c>
    </row>
    <row r="72" spans="5:9" x14ac:dyDescent="0.25">
      <c r="E72" s="432" t="s">
        <v>105</v>
      </c>
      <c r="F72" s="657" t="s">
        <v>106</v>
      </c>
      <c r="G72" s="658">
        <v>55.423000000000002</v>
      </c>
      <c r="H72" s="658">
        <v>14.600000000000001</v>
      </c>
      <c r="I72" s="658">
        <v>3.7345590473352814</v>
      </c>
    </row>
    <row r="73" spans="5:9" x14ac:dyDescent="0.25">
      <c r="E73" s="432" t="s">
        <v>107</v>
      </c>
      <c r="F73" s="657" t="s">
        <v>108</v>
      </c>
      <c r="G73" s="658">
        <v>47.198</v>
      </c>
      <c r="H73" s="658">
        <v>-76.745000000000005</v>
      </c>
      <c r="I73" s="658">
        <v>1.9165857874404872</v>
      </c>
    </row>
    <row r="74" spans="5:9" x14ac:dyDescent="0.25">
      <c r="E74" s="657" t="s">
        <v>121</v>
      </c>
      <c r="F74" s="657" t="s">
        <v>182</v>
      </c>
      <c r="G74" s="658">
        <v>34.547000000000004</v>
      </c>
      <c r="H74" s="658">
        <v>-8.8420000000000005</v>
      </c>
      <c r="I74" s="658">
        <v>2.1118299120852613</v>
      </c>
    </row>
    <row r="75" spans="5:9" x14ac:dyDescent="0.25">
      <c r="E75" s="432" t="s">
        <v>103</v>
      </c>
      <c r="F75" s="657" t="s">
        <v>104</v>
      </c>
      <c r="G75" s="658">
        <v>91.5</v>
      </c>
      <c r="H75" s="658">
        <v>35.164999999999999</v>
      </c>
      <c r="I75" s="658">
        <v>2.8080204610432773</v>
      </c>
    </row>
    <row r="76" spans="5:9" x14ac:dyDescent="0.25">
      <c r="E76" s="432" t="s">
        <v>105</v>
      </c>
      <c r="F76" s="657" t="s">
        <v>106</v>
      </c>
      <c r="G76" s="658">
        <v>101.89400000000001</v>
      </c>
      <c r="H76" s="658">
        <v>30.905999999999999</v>
      </c>
      <c r="I76" s="658">
        <v>3.6937706175425919</v>
      </c>
    </row>
    <row r="77" spans="5:9" x14ac:dyDescent="0.25">
      <c r="E77" s="432" t="s">
        <v>107</v>
      </c>
      <c r="F77" s="657" t="s">
        <v>108</v>
      </c>
      <c r="G77" s="658">
        <v>71.181999999999988</v>
      </c>
      <c r="H77" s="658">
        <v>1.2360000000000015</v>
      </c>
      <c r="I77" s="658">
        <v>5.2245186589952128</v>
      </c>
    </row>
    <row r="78" spans="5:9" x14ac:dyDescent="0.25">
      <c r="E78" s="657" t="s">
        <v>225</v>
      </c>
      <c r="F78" s="657" t="s">
        <v>226</v>
      </c>
      <c r="G78" s="658">
        <v>63.531999999999996</v>
      </c>
      <c r="H78" s="658">
        <v>1.589</v>
      </c>
      <c r="I78" s="658">
        <v>5.778616307527586</v>
      </c>
    </row>
    <row r="79" spans="5:9" x14ac:dyDescent="0.25">
      <c r="E79" s="432" t="s">
        <v>103</v>
      </c>
      <c r="F79" s="657" t="s">
        <v>104</v>
      </c>
      <c r="G79" s="658">
        <v>97.509</v>
      </c>
      <c r="H79" s="658">
        <v>70.388000000000005</v>
      </c>
      <c r="I79" s="658">
        <v>6.2659074417623764</v>
      </c>
    </row>
    <row r="80" spans="5:9" x14ac:dyDescent="0.25">
      <c r="E80" s="432" t="s">
        <v>105</v>
      </c>
      <c r="F80" s="657" t="s">
        <v>106</v>
      </c>
    </row>
  </sheetData>
  <mergeCells count="1">
    <mergeCell ref="C1:F1"/>
  </mergeCells>
  <hyperlinks>
    <hyperlink ref="C1" location="Tartalom_Index!A1" display="Vissza a Tartalomra / Return to the Index" xr:uid="{46FCFCFA-2938-46D3-A950-AEA2A18DF5A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0F12-0E07-4987-91A4-E8B58366EEC6}">
  <sheetPr codeName="Sheet87"/>
  <dimension ref="A1:P77"/>
  <sheetViews>
    <sheetView showGridLines="0" zoomScale="75" zoomScaleNormal="75" workbookViewId="0"/>
  </sheetViews>
  <sheetFormatPr defaultRowHeight="15.75" x14ac:dyDescent="0.25"/>
  <cols>
    <col min="1" max="1" width="14.7109375" style="23" customWidth="1"/>
    <col min="2" max="2" width="104.140625" style="23" customWidth="1"/>
    <col min="3" max="4" width="14.85546875" style="23" customWidth="1"/>
    <col min="5" max="5" width="13.42578125" style="23" customWidth="1"/>
    <col min="6" max="6" width="13.7109375" style="23" customWidth="1"/>
    <col min="7" max="7" width="15.140625" style="23" customWidth="1"/>
    <col min="8" max="8" width="15.42578125" style="23" customWidth="1"/>
    <col min="9" max="9" width="16.42578125" style="23" customWidth="1"/>
    <col min="10" max="12" width="19" style="23" customWidth="1"/>
    <col min="13" max="13" width="13.5703125" style="23" customWidth="1"/>
    <col min="14" max="14" width="15.42578125" style="23" customWidth="1"/>
    <col min="15" max="16384" width="9.140625" style="23"/>
  </cols>
  <sheetData>
    <row r="1" spans="1:14" x14ac:dyDescent="0.25">
      <c r="A1" s="13" t="s">
        <v>89</v>
      </c>
      <c r="B1" s="22" t="s">
        <v>183</v>
      </c>
      <c r="C1" s="913" t="s">
        <v>400</v>
      </c>
      <c r="D1" s="913"/>
      <c r="E1" s="913"/>
      <c r="F1" s="913"/>
    </row>
    <row r="2" spans="1:14" x14ac:dyDescent="0.25">
      <c r="A2" s="13" t="s">
        <v>90</v>
      </c>
      <c r="B2" s="22" t="s">
        <v>1025</v>
      </c>
    </row>
    <row r="3" spans="1:14" x14ac:dyDescent="0.25">
      <c r="A3" s="13" t="s">
        <v>91</v>
      </c>
      <c r="B3" s="23" t="s">
        <v>171</v>
      </c>
    </row>
    <row r="4" spans="1:14" x14ac:dyDescent="0.25">
      <c r="A4" s="13" t="s">
        <v>93</v>
      </c>
      <c r="B4" s="23" t="s">
        <v>172</v>
      </c>
    </row>
    <row r="5" spans="1:14" x14ac:dyDescent="0.25">
      <c r="A5" s="17" t="s">
        <v>95</v>
      </c>
      <c r="B5" s="23" t="s">
        <v>1026</v>
      </c>
    </row>
    <row r="6" spans="1:14" x14ac:dyDescent="0.25">
      <c r="A6" s="17" t="s">
        <v>96</v>
      </c>
      <c r="B6" s="23" t="s">
        <v>1027</v>
      </c>
    </row>
    <row r="7" spans="1:14" x14ac:dyDescent="0.25">
      <c r="A7" s="17"/>
    </row>
    <row r="8" spans="1:14" ht="31.5" x14ac:dyDescent="0.25">
      <c r="G8" s="24" t="s">
        <v>173</v>
      </c>
      <c r="H8" s="24" t="s">
        <v>184</v>
      </c>
      <c r="I8" s="24" t="s">
        <v>185</v>
      </c>
      <c r="J8" s="24" t="s">
        <v>186</v>
      </c>
      <c r="K8" s="24" t="s">
        <v>1028</v>
      </c>
      <c r="L8" s="24" t="s">
        <v>308</v>
      </c>
      <c r="M8" s="24" t="s">
        <v>187</v>
      </c>
      <c r="N8" s="24" t="s">
        <v>1029</v>
      </c>
    </row>
    <row r="9" spans="1:14" ht="47.25" x14ac:dyDescent="0.25">
      <c r="G9" s="24" t="s">
        <v>176</v>
      </c>
      <c r="H9" s="24" t="s">
        <v>1030</v>
      </c>
      <c r="I9" s="24" t="s">
        <v>188</v>
      </c>
      <c r="J9" s="24" t="s">
        <v>1031</v>
      </c>
      <c r="K9" s="24" t="s">
        <v>1032</v>
      </c>
      <c r="L9" s="24" t="s">
        <v>1033</v>
      </c>
      <c r="M9" s="24" t="s">
        <v>189</v>
      </c>
      <c r="N9" s="24" t="s">
        <v>1034</v>
      </c>
    </row>
    <row r="10" spans="1:14" x14ac:dyDescent="0.25">
      <c r="D10" s="434"/>
      <c r="E10" s="25" t="s">
        <v>240</v>
      </c>
      <c r="F10" s="659" t="s">
        <v>241</v>
      </c>
      <c r="G10" s="193">
        <v>83.997310999999996</v>
      </c>
      <c r="H10" s="193">
        <v>29.797930999999998</v>
      </c>
      <c r="I10" s="193">
        <v>40.048137999999994</v>
      </c>
      <c r="J10" s="193">
        <v>17.405287999999999</v>
      </c>
      <c r="K10" s="193">
        <v>0</v>
      </c>
      <c r="L10" s="193">
        <v>13.003736</v>
      </c>
      <c r="M10" s="24"/>
    </row>
    <row r="11" spans="1:14" x14ac:dyDescent="0.25">
      <c r="D11" s="434"/>
      <c r="E11" s="25" t="s">
        <v>103</v>
      </c>
      <c r="F11" s="659" t="s">
        <v>104</v>
      </c>
      <c r="G11" s="193">
        <v>137.31548400000003</v>
      </c>
      <c r="H11" s="193">
        <v>52.385558000000003</v>
      </c>
      <c r="I11" s="193">
        <v>66.003691000000003</v>
      </c>
      <c r="J11" s="193">
        <v>36.963272000000003</v>
      </c>
      <c r="K11" s="193">
        <v>0</v>
      </c>
      <c r="L11" s="193">
        <v>17.884956999999993</v>
      </c>
      <c r="M11" s="24"/>
    </row>
    <row r="12" spans="1:14" x14ac:dyDescent="0.25">
      <c r="D12" s="434"/>
      <c r="E12" s="25" t="s">
        <v>105</v>
      </c>
      <c r="F12" s="659" t="s">
        <v>106</v>
      </c>
      <c r="G12" s="193">
        <v>146.94413900000001</v>
      </c>
      <c r="H12" s="193">
        <v>63.513802999999996</v>
      </c>
      <c r="I12" s="193">
        <v>70.562064000000007</v>
      </c>
      <c r="J12" s="193">
        <v>57.408326000000002</v>
      </c>
      <c r="K12" s="193">
        <v>0</v>
      </c>
      <c r="L12" s="193">
        <v>20.022574000000006</v>
      </c>
      <c r="M12" s="24"/>
    </row>
    <row r="13" spans="1:14" x14ac:dyDescent="0.25">
      <c r="D13" s="434"/>
      <c r="E13" s="25" t="s">
        <v>107</v>
      </c>
      <c r="F13" s="659" t="s">
        <v>108</v>
      </c>
      <c r="G13" s="193">
        <v>144.21544599999999</v>
      </c>
      <c r="H13" s="193">
        <v>68.483664000000005</v>
      </c>
      <c r="I13" s="193">
        <v>59.840593999999996</v>
      </c>
      <c r="J13" s="193">
        <v>57.220626999999993</v>
      </c>
      <c r="K13" s="193">
        <v>0</v>
      </c>
      <c r="L13" s="193">
        <v>24.755085999999999</v>
      </c>
      <c r="M13" s="24"/>
      <c r="N13" s="28">
        <v>9.073008623992429</v>
      </c>
    </row>
    <row r="14" spans="1:14" x14ac:dyDescent="0.25">
      <c r="D14" s="434"/>
      <c r="E14" s="25" t="s">
        <v>242</v>
      </c>
      <c r="F14" s="659" t="s">
        <v>243</v>
      </c>
      <c r="G14" s="193">
        <v>111.42514800000001</v>
      </c>
      <c r="H14" s="193">
        <v>67.550086999999991</v>
      </c>
      <c r="I14" s="193">
        <v>46.736738000000003</v>
      </c>
      <c r="J14" s="193">
        <v>39.613766999999996</v>
      </c>
      <c r="K14" s="193">
        <v>0</v>
      </c>
      <c r="L14" s="193">
        <v>24.833871999999996</v>
      </c>
      <c r="M14" s="24"/>
      <c r="N14" s="28"/>
    </row>
    <row r="15" spans="1:14" x14ac:dyDescent="0.25">
      <c r="D15" s="434"/>
      <c r="E15" s="25" t="s">
        <v>103</v>
      </c>
      <c r="F15" s="659" t="s">
        <v>104</v>
      </c>
      <c r="G15" s="193">
        <v>174.89979499999998</v>
      </c>
      <c r="H15" s="193">
        <v>114.61036799999999</v>
      </c>
      <c r="I15" s="193">
        <v>56.287845000000004</v>
      </c>
      <c r="J15" s="193">
        <v>37.625924000000005</v>
      </c>
      <c r="K15" s="193">
        <v>0</v>
      </c>
      <c r="L15" s="193">
        <v>25.370858999999996</v>
      </c>
      <c r="M15" s="24"/>
      <c r="N15" s="28"/>
    </row>
    <row r="16" spans="1:14" x14ac:dyDescent="0.25">
      <c r="D16" s="434"/>
      <c r="E16" s="25" t="s">
        <v>105</v>
      </c>
      <c r="F16" s="659" t="s">
        <v>106</v>
      </c>
      <c r="G16" s="193">
        <v>194.01017300000001</v>
      </c>
      <c r="H16" s="193">
        <v>113.232901</v>
      </c>
      <c r="I16" s="193">
        <v>58.033318000000001</v>
      </c>
      <c r="J16" s="193">
        <v>26.452777999999999</v>
      </c>
      <c r="K16" s="193">
        <v>0</v>
      </c>
      <c r="L16" s="193">
        <v>36.918597000000005</v>
      </c>
      <c r="M16" s="24"/>
      <c r="N16" s="28"/>
    </row>
    <row r="17" spans="4:14" x14ac:dyDescent="0.25">
      <c r="D17" s="434"/>
      <c r="E17" s="25" t="s">
        <v>107</v>
      </c>
      <c r="F17" s="659" t="s">
        <v>108</v>
      </c>
      <c r="G17" s="193">
        <v>210.88263000000001</v>
      </c>
      <c r="H17" s="193">
        <v>121.791145</v>
      </c>
      <c r="I17" s="193">
        <v>54.500383999999997</v>
      </c>
      <c r="J17" s="193">
        <v>30.010648999999997</v>
      </c>
      <c r="K17" s="193">
        <v>0</v>
      </c>
      <c r="L17" s="193">
        <v>23.835274999999999</v>
      </c>
      <c r="M17" s="24"/>
      <c r="N17" s="28">
        <v>11.202364225215316</v>
      </c>
    </row>
    <row r="18" spans="4:14" x14ac:dyDescent="0.25">
      <c r="D18" s="434"/>
      <c r="E18" s="25" t="s">
        <v>244</v>
      </c>
      <c r="F18" s="659" t="s">
        <v>245</v>
      </c>
      <c r="G18" s="193">
        <v>153.08233000000001</v>
      </c>
      <c r="H18" s="193">
        <v>122.58466299999998</v>
      </c>
      <c r="I18" s="193">
        <v>48.148099000000002</v>
      </c>
      <c r="J18" s="193">
        <v>19.763884000000001</v>
      </c>
      <c r="K18" s="193">
        <v>0</v>
      </c>
      <c r="L18" s="193">
        <v>24.899684999999998</v>
      </c>
      <c r="M18" s="24"/>
      <c r="N18" s="28"/>
    </row>
    <row r="19" spans="4:14" x14ac:dyDescent="0.25">
      <c r="D19" s="434"/>
      <c r="E19" s="25" t="s">
        <v>103</v>
      </c>
      <c r="F19" s="659" t="s">
        <v>104</v>
      </c>
      <c r="G19" s="193">
        <v>198.65503200000003</v>
      </c>
      <c r="H19" s="193">
        <v>167.72405600000002</v>
      </c>
      <c r="I19" s="193">
        <v>73.05695399999999</v>
      </c>
      <c r="J19" s="193">
        <v>22.112853999999999</v>
      </c>
      <c r="K19" s="193">
        <v>0</v>
      </c>
      <c r="L19" s="193">
        <v>29.946269000000001</v>
      </c>
      <c r="M19" s="24"/>
      <c r="N19" s="28"/>
    </row>
    <row r="20" spans="4:14" x14ac:dyDescent="0.25">
      <c r="D20" s="434"/>
      <c r="E20" s="25" t="s">
        <v>105</v>
      </c>
      <c r="F20" s="659" t="s">
        <v>106</v>
      </c>
      <c r="G20" s="193">
        <v>213.55773600000001</v>
      </c>
      <c r="H20" s="193">
        <v>173.70865999999998</v>
      </c>
      <c r="I20" s="193">
        <v>86.779435000000007</v>
      </c>
      <c r="J20" s="193">
        <v>23.190973000000003</v>
      </c>
      <c r="K20" s="193">
        <v>0</v>
      </c>
      <c r="L20" s="193">
        <v>19.930997999999999</v>
      </c>
      <c r="M20" s="24"/>
      <c r="N20" s="28"/>
    </row>
    <row r="21" spans="4:14" x14ac:dyDescent="0.25">
      <c r="D21" s="434"/>
      <c r="E21" s="25" t="s">
        <v>107</v>
      </c>
      <c r="F21" s="659" t="s">
        <v>108</v>
      </c>
      <c r="G21" s="193">
        <v>215.211985</v>
      </c>
      <c r="H21" s="193">
        <v>209.96728100000001</v>
      </c>
      <c r="I21" s="193">
        <v>73.009889000000001</v>
      </c>
      <c r="J21" s="193">
        <v>34.788432999999998</v>
      </c>
      <c r="K21" s="193">
        <v>0</v>
      </c>
      <c r="L21" s="193">
        <v>25.698843999999998</v>
      </c>
      <c r="M21" s="24"/>
      <c r="N21" s="28">
        <v>13.411143241146151</v>
      </c>
    </row>
    <row r="22" spans="4:14" x14ac:dyDescent="0.25">
      <c r="D22" s="434"/>
      <c r="E22" s="25" t="s">
        <v>179</v>
      </c>
      <c r="F22" s="659" t="s">
        <v>190</v>
      </c>
      <c r="G22" s="193">
        <v>183.07090999999997</v>
      </c>
      <c r="H22" s="193">
        <v>166.122874</v>
      </c>
      <c r="I22" s="193">
        <v>77.735499000000004</v>
      </c>
      <c r="J22" s="193">
        <v>40.622074999999995</v>
      </c>
      <c r="K22" s="193">
        <v>0</v>
      </c>
      <c r="L22" s="193">
        <v>19.292247000000003</v>
      </c>
      <c r="M22" s="26"/>
      <c r="N22" s="28"/>
    </row>
    <row r="23" spans="4:14" x14ac:dyDescent="0.25">
      <c r="D23" s="434"/>
      <c r="E23" s="25" t="s">
        <v>103</v>
      </c>
      <c r="F23" s="659" t="s">
        <v>104</v>
      </c>
      <c r="G23" s="193">
        <v>225.81034500000001</v>
      </c>
      <c r="H23" s="193">
        <v>202.89248900000001</v>
      </c>
      <c r="I23" s="193">
        <v>94.317234000000013</v>
      </c>
      <c r="J23" s="193">
        <v>44.716800999999997</v>
      </c>
      <c r="K23" s="193">
        <v>0</v>
      </c>
      <c r="L23" s="193">
        <v>39.775337999999998</v>
      </c>
      <c r="M23" s="26"/>
      <c r="N23" s="28"/>
    </row>
    <row r="24" spans="4:14" x14ac:dyDescent="0.25">
      <c r="D24" s="434"/>
      <c r="E24" s="25" t="s">
        <v>105</v>
      </c>
      <c r="F24" s="659" t="s">
        <v>106</v>
      </c>
      <c r="G24" s="193">
        <v>234.30128100000002</v>
      </c>
      <c r="H24" s="193">
        <v>209.971611</v>
      </c>
      <c r="I24" s="193">
        <v>88.739349000000004</v>
      </c>
      <c r="J24" s="193">
        <v>42.492688000000001</v>
      </c>
      <c r="K24" s="193">
        <v>0</v>
      </c>
      <c r="L24" s="193">
        <v>26.876804</v>
      </c>
      <c r="M24" s="26"/>
      <c r="N24" s="28"/>
    </row>
    <row r="25" spans="4:14" x14ac:dyDescent="0.25">
      <c r="D25" s="434"/>
      <c r="E25" s="25" t="s">
        <v>107</v>
      </c>
      <c r="F25" s="659" t="s">
        <v>108</v>
      </c>
      <c r="G25" s="193">
        <v>208.22598299999999</v>
      </c>
      <c r="H25" s="193">
        <v>138.968009</v>
      </c>
      <c r="I25" s="193">
        <v>52.623213999999997</v>
      </c>
      <c r="J25" s="193">
        <v>34.668990999999998</v>
      </c>
      <c r="K25" s="193">
        <v>0</v>
      </c>
      <c r="L25" s="193">
        <v>40.113971000000006</v>
      </c>
      <c r="M25" s="26"/>
      <c r="N25" s="28">
        <v>14.501106701127316</v>
      </c>
    </row>
    <row r="26" spans="4:14" x14ac:dyDescent="0.25">
      <c r="D26" s="434"/>
      <c r="E26" s="25" t="s">
        <v>180</v>
      </c>
      <c r="F26" s="659" t="s">
        <v>191</v>
      </c>
      <c r="G26" s="193">
        <v>94.737741999999997</v>
      </c>
      <c r="H26" s="193">
        <v>59.069398999999997</v>
      </c>
      <c r="I26" s="193">
        <v>34.114777000000004</v>
      </c>
      <c r="J26" s="193">
        <v>11.23784</v>
      </c>
      <c r="K26" s="193">
        <v>0</v>
      </c>
      <c r="L26" s="193">
        <v>28.628498999999998</v>
      </c>
      <c r="M26" s="26"/>
      <c r="N26" s="28"/>
    </row>
    <row r="27" spans="4:14" x14ac:dyDescent="0.25">
      <c r="D27" s="434"/>
      <c r="E27" s="25" t="s">
        <v>103</v>
      </c>
      <c r="F27" s="659" t="s">
        <v>104</v>
      </c>
      <c r="G27" s="193">
        <v>89.412569999999988</v>
      </c>
      <c r="H27" s="193">
        <v>48.095112999999998</v>
      </c>
      <c r="I27" s="193">
        <v>37.779202999999995</v>
      </c>
      <c r="J27" s="193">
        <v>14.926765</v>
      </c>
      <c r="K27" s="193">
        <v>0</v>
      </c>
      <c r="L27" s="193">
        <v>32.933996</v>
      </c>
      <c r="M27" s="26"/>
      <c r="N27" s="28"/>
    </row>
    <row r="28" spans="4:14" x14ac:dyDescent="0.25">
      <c r="D28" s="434"/>
      <c r="E28" s="25" t="s">
        <v>105</v>
      </c>
      <c r="F28" s="659" t="s">
        <v>106</v>
      </c>
      <c r="G28" s="193">
        <v>86.830382</v>
      </c>
      <c r="H28" s="193">
        <v>47.927861999999998</v>
      </c>
      <c r="I28" s="193">
        <v>38.319153</v>
      </c>
      <c r="J28" s="193">
        <v>13.596112999999999</v>
      </c>
      <c r="K28" s="193">
        <v>0</v>
      </c>
      <c r="L28" s="193">
        <v>30.999666000000001</v>
      </c>
      <c r="M28" s="26"/>
      <c r="N28" s="28"/>
    </row>
    <row r="29" spans="4:14" x14ac:dyDescent="0.25">
      <c r="D29" s="434"/>
      <c r="E29" s="25" t="s">
        <v>107</v>
      </c>
      <c r="F29" s="659" t="s">
        <v>108</v>
      </c>
      <c r="G29" s="193">
        <v>59.928485185300005</v>
      </c>
      <c r="H29" s="193">
        <v>48.670445567999991</v>
      </c>
      <c r="I29" s="193">
        <v>29.639359000000002</v>
      </c>
      <c r="J29" s="193">
        <v>16.523288999999998</v>
      </c>
      <c r="K29" s="193">
        <v>0</v>
      </c>
      <c r="L29" s="193">
        <v>31.302406000000001</v>
      </c>
      <c r="M29" s="26"/>
      <c r="N29" s="28">
        <v>5.708476254029522</v>
      </c>
    </row>
    <row r="30" spans="4:14" x14ac:dyDescent="0.25">
      <c r="D30" s="434"/>
      <c r="E30" s="25" t="s">
        <v>181</v>
      </c>
      <c r="F30" s="659" t="s">
        <v>192</v>
      </c>
      <c r="G30" s="193">
        <v>55.983990061700005</v>
      </c>
      <c r="H30" s="193">
        <v>41.957639533199995</v>
      </c>
      <c r="I30" s="193">
        <v>26.849097000000004</v>
      </c>
      <c r="J30" s="193">
        <v>11.531274999999999</v>
      </c>
      <c r="K30" s="193">
        <v>0</v>
      </c>
      <c r="L30" s="193">
        <v>24.269088</v>
      </c>
      <c r="M30" s="26"/>
      <c r="N30" s="28"/>
    </row>
    <row r="31" spans="4:14" x14ac:dyDescent="0.25">
      <c r="D31" s="434"/>
      <c r="E31" s="25" t="s">
        <v>103</v>
      </c>
      <c r="F31" s="659" t="s">
        <v>104</v>
      </c>
      <c r="G31" s="193">
        <v>62.040240668000003</v>
      </c>
      <c r="H31" s="193">
        <v>44.783157000000003</v>
      </c>
      <c r="I31" s="193">
        <v>29.809476000000004</v>
      </c>
      <c r="J31" s="193">
        <v>12.153559999999999</v>
      </c>
      <c r="K31" s="193">
        <v>0</v>
      </c>
      <c r="L31" s="193">
        <v>24.980060000000002</v>
      </c>
      <c r="M31" s="26"/>
      <c r="N31" s="28"/>
    </row>
    <row r="32" spans="4:14" x14ac:dyDescent="0.25">
      <c r="D32" s="434"/>
      <c r="E32" s="25" t="s">
        <v>105</v>
      </c>
      <c r="F32" s="659" t="s">
        <v>106</v>
      </c>
      <c r="G32" s="193">
        <v>58.887251068299996</v>
      </c>
      <c r="H32" s="193">
        <v>35.253460930299994</v>
      </c>
      <c r="I32" s="193">
        <v>26.397167000000003</v>
      </c>
      <c r="J32" s="193">
        <v>12.185331000000001</v>
      </c>
      <c r="K32" s="193">
        <v>0</v>
      </c>
      <c r="L32" s="193">
        <v>22.303463000000001</v>
      </c>
      <c r="M32" s="26"/>
      <c r="N32" s="28"/>
    </row>
    <row r="33" spans="4:14" x14ac:dyDescent="0.25">
      <c r="D33" s="434"/>
      <c r="E33" s="25" t="s">
        <v>107</v>
      </c>
      <c r="F33" s="659" t="s">
        <v>108</v>
      </c>
      <c r="G33" s="193">
        <v>53.175189698700002</v>
      </c>
      <c r="H33" s="193">
        <v>33.456797779700004</v>
      </c>
      <c r="I33" s="193">
        <v>26.114720000000002</v>
      </c>
      <c r="J33" s="193">
        <v>13.450673999999999</v>
      </c>
      <c r="K33" s="193">
        <v>0</v>
      </c>
      <c r="L33" s="193">
        <v>19.512681999999998</v>
      </c>
      <c r="M33" s="26"/>
      <c r="N33" s="28">
        <v>4.1620147696152507</v>
      </c>
    </row>
    <row r="34" spans="4:14" x14ac:dyDescent="0.25">
      <c r="D34" s="434"/>
      <c r="E34" s="25" t="s">
        <v>101</v>
      </c>
      <c r="F34" s="659" t="s">
        <v>102</v>
      </c>
      <c r="G34" s="193">
        <v>40.978036999999993</v>
      </c>
      <c r="H34" s="193">
        <v>22.528072999999999</v>
      </c>
      <c r="I34" s="193">
        <v>21.615209999999998</v>
      </c>
      <c r="J34" s="193">
        <v>10.49798</v>
      </c>
      <c r="K34" s="193">
        <v>0</v>
      </c>
      <c r="L34" s="193">
        <v>15.055931999999999</v>
      </c>
      <c r="M34" s="26"/>
      <c r="N34" s="28"/>
    </row>
    <row r="35" spans="4:14" x14ac:dyDescent="0.25">
      <c r="D35" s="434"/>
      <c r="E35" s="25" t="s">
        <v>103</v>
      </c>
      <c r="F35" s="659" t="s">
        <v>104</v>
      </c>
      <c r="G35" s="193">
        <v>54.632035999999999</v>
      </c>
      <c r="H35" s="193">
        <v>24.985288999999995</v>
      </c>
      <c r="I35" s="193">
        <v>25.492395999999999</v>
      </c>
      <c r="J35" s="193">
        <v>14.013574999999999</v>
      </c>
      <c r="K35" s="193">
        <v>0</v>
      </c>
      <c r="L35" s="193">
        <v>19.275237000000001</v>
      </c>
      <c r="M35" s="26"/>
      <c r="N35" s="28"/>
    </row>
    <row r="36" spans="4:14" x14ac:dyDescent="0.25">
      <c r="D36" s="434"/>
      <c r="E36" s="25" t="s">
        <v>105</v>
      </c>
      <c r="F36" s="659" t="s">
        <v>106</v>
      </c>
      <c r="G36" s="193">
        <v>56.566343000000003</v>
      </c>
      <c r="H36" s="193">
        <v>20.355612000000001</v>
      </c>
      <c r="I36" s="193">
        <v>24.151069</v>
      </c>
      <c r="J36" s="193">
        <v>13.272819999999999</v>
      </c>
      <c r="K36" s="193">
        <v>0</v>
      </c>
      <c r="L36" s="193">
        <v>20.199824</v>
      </c>
      <c r="M36" s="26"/>
      <c r="N36" s="28"/>
    </row>
    <row r="37" spans="4:14" x14ac:dyDescent="0.25">
      <c r="D37" s="434"/>
      <c r="E37" s="25" t="s">
        <v>107</v>
      </c>
      <c r="F37" s="659" t="s">
        <v>108</v>
      </c>
      <c r="G37" s="193">
        <v>50.215907999999999</v>
      </c>
      <c r="H37" s="193">
        <v>31.907022000000008</v>
      </c>
      <c r="I37" s="193">
        <v>22.592618000000002</v>
      </c>
      <c r="J37" s="193">
        <v>14.033586</v>
      </c>
      <c r="K37" s="193">
        <v>0</v>
      </c>
      <c r="L37" s="193">
        <v>17.912651000000004</v>
      </c>
      <c r="M37" s="193">
        <v>59.864999999999995</v>
      </c>
      <c r="N37" s="28">
        <v>3.179561689879181</v>
      </c>
    </row>
    <row r="38" spans="4:14" x14ac:dyDescent="0.25">
      <c r="D38" s="434"/>
      <c r="E38" s="25" t="s">
        <v>109</v>
      </c>
      <c r="F38" s="659" t="s">
        <v>110</v>
      </c>
      <c r="G38" s="193">
        <v>35.169869000000006</v>
      </c>
      <c r="H38" s="193">
        <v>23.811296999999989</v>
      </c>
      <c r="I38" s="193">
        <v>21.676323</v>
      </c>
      <c r="J38" s="193">
        <v>9.917232000000002</v>
      </c>
      <c r="K38" s="193">
        <v>0</v>
      </c>
      <c r="L38" s="193">
        <v>12.360959000000001</v>
      </c>
      <c r="M38" s="193">
        <v>151.04199999999997</v>
      </c>
      <c r="N38" s="28"/>
    </row>
    <row r="39" spans="4:14" x14ac:dyDescent="0.25">
      <c r="D39" s="434"/>
      <c r="E39" s="25" t="s">
        <v>103</v>
      </c>
      <c r="F39" s="659" t="s">
        <v>104</v>
      </c>
      <c r="G39" s="193">
        <v>33.438231999999999</v>
      </c>
      <c r="H39" s="193">
        <v>12.129533000000002</v>
      </c>
      <c r="I39" s="193">
        <v>20.000121999999998</v>
      </c>
      <c r="J39" s="193">
        <v>11.605217</v>
      </c>
      <c r="K39" s="193">
        <v>0</v>
      </c>
      <c r="L39" s="193">
        <v>17.686955000000001</v>
      </c>
      <c r="M39" s="193">
        <v>0</v>
      </c>
      <c r="N39" s="28"/>
    </row>
    <row r="40" spans="4:14" x14ac:dyDescent="0.25">
      <c r="D40" s="434"/>
      <c r="E40" s="25" t="s">
        <v>105</v>
      </c>
      <c r="F40" s="659" t="s">
        <v>106</v>
      </c>
      <c r="G40" s="193">
        <v>33.750398000000004</v>
      </c>
      <c r="H40" s="193">
        <v>10.915760000000001</v>
      </c>
      <c r="I40" s="193">
        <v>21.044532</v>
      </c>
      <c r="J40" s="193">
        <v>11.771528999999999</v>
      </c>
      <c r="K40" s="193">
        <v>0</v>
      </c>
      <c r="L40" s="193">
        <v>11.077493</v>
      </c>
      <c r="M40" s="193">
        <v>0</v>
      </c>
      <c r="N40" s="28"/>
    </row>
    <row r="41" spans="4:14" x14ac:dyDescent="0.25">
      <c r="D41" s="434"/>
      <c r="E41" s="25" t="s">
        <v>107</v>
      </c>
      <c r="F41" s="659" t="s">
        <v>108</v>
      </c>
      <c r="G41" s="193">
        <v>28.886657</v>
      </c>
      <c r="H41" s="193">
        <v>9.2022000000000013</v>
      </c>
      <c r="I41" s="193">
        <v>18.551634</v>
      </c>
      <c r="J41" s="193">
        <v>13.287825</v>
      </c>
      <c r="K41" s="193">
        <v>0</v>
      </c>
      <c r="L41" s="193">
        <v>12.69084</v>
      </c>
      <c r="M41" s="193">
        <v>0</v>
      </c>
      <c r="N41" s="28">
        <v>2.2019658343578055</v>
      </c>
    </row>
    <row r="42" spans="4:14" x14ac:dyDescent="0.25">
      <c r="D42" s="434"/>
      <c r="E42" s="25" t="s">
        <v>111</v>
      </c>
      <c r="F42" s="659" t="s">
        <v>112</v>
      </c>
      <c r="G42" s="193">
        <v>25.680229000000004</v>
      </c>
      <c r="H42" s="193">
        <v>7.350028</v>
      </c>
      <c r="I42" s="193">
        <v>20.809670000000001</v>
      </c>
      <c r="J42" s="193">
        <v>10.63294</v>
      </c>
      <c r="K42" s="193">
        <v>0</v>
      </c>
      <c r="L42" s="193">
        <v>10.824497000000001</v>
      </c>
      <c r="M42" s="193">
        <v>0</v>
      </c>
      <c r="N42" s="28"/>
    </row>
    <row r="43" spans="4:14" x14ac:dyDescent="0.25">
      <c r="D43" s="434"/>
      <c r="E43" s="25" t="s">
        <v>103</v>
      </c>
      <c r="F43" s="659" t="s">
        <v>104</v>
      </c>
      <c r="G43" s="193">
        <v>38.289943000000001</v>
      </c>
      <c r="H43" s="193">
        <v>10.706688</v>
      </c>
      <c r="I43" s="193">
        <v>23.789937999999999</v>
      </c>
      <c r="J43" s="193">
        <v>11.928488000000002</v>
      </c>
      <c r="K43" s="193">
        <v>0</v>
      </c>
      <c r="L43" s="193">
        <v>16.710380000000001</v>
      </c>
      <c r="M43" s="193">
        <v>0</v>
      </c>
      <c r="N43" s="28"/>
    </row>
    <row r="44" spans="4:14" x14ac:dyDescent="0.25">
      <c r="D44" s="434"/>
      <c r="E44" s="25" t="s">
        <v>105</v>
      </c>
      <c r="F44" s="659" t="s">
        <v>106</v>
      </c>
      <c r="G44" s="193">
        <v>44.958635000000001</v>
      </c>
      <c r="H44" s="193">
        <v>10.289118</v>
      </c>
      <c r="I44" s="193">
        <v>24.628730000000004</v>
      </c>
      <c r="J44" s="193">
        <v>11.421073999999999</v>
      </c>
      <c r="K44" s="193">
        <v>0</v>
      </c>
      <c r="L44" s="193">
        <v>27.532621000000006</v>
      </c>
      <c r="M44" s="193">
        <v>0</v>
      </c>
      <c r="N44" s="28"/>
    </row>
    <row r="45" spans="4:14" x14ac:dyDescent="0.25">
      <c r="D45" s="434"/>
      <c r="E45" s="25" t="s">
        <v>107</v>
      </c>
      <c r="F45" s="659" t="s">
        <v>108</v>
      </c>
      <c r="G45" s="193">
        <v>43.993696999999997</v>
      </c>
      <c r="H45" s="193">
        <v>9.5075579999999995</v>
      </c>
      <c r="I45" s="193">
        <v>20.088490999999998</v>
      </c>
      <c r="J45" s="193">
        <v>13.713965</v>
      </c>
      <c r="K45" s="193">
        <v>0</v>
      </c>
      <c r="L45" s="193">
        <v>16.483884</v>
      </c>
      <c r="M45" s="193">
        <v>0</v>
      </c>
      <c r="N45" s="28">
        <v>2.2967107059669303</v>
      </c>
    </row>
    <row r="46" spans="4:14" x14ac:dyDescent="0.25">
      <c r="D46" s="434"/>
      <c r="E46" s="25" t="s">
        <v>113</v>
      </c>
      <c r="F46" s="659" t="s">
        <v>114</v>
      </c>
      <c r="G46" s="193">
        <v>38.234856000000001</v>
      </c>
      <c r="H46" s="193">
        <v>7.7394999999999996</v>
      </c>
      <c r="I46" s="193">
        <v>23.703780000000002</v>
      </c>
      <c r="J46" s="193">
        <v>10.797812</v>
      </c>
      <c r="K46" s="193">
        <v>0</v>
      </c>
      <c r="L46" s="193">
        <v>15.368656000000001</v>
      </c>
      <c r="M46" s="193">
        <v>0</v>
      </c>
      <c r="N46" s="28"/>
    </row>
    <row r="47" spans="4:14" x14ac:dyDescent="0.25">
      <c r="D47" s="434"/>
      <c r="E47" s="25" t="s">
        <v>103</v>
      </c>
      <c r="F47" s="659" t="s">
        <v>104</v>
      </c>
      <c r="G47" s="193">
        <v>61.091504999999998</v>
      </c>
      <c r="H47" s="193">
        <v>10.351258</v>
      </c>
      <c r="I47" s="193">
        <v>31.322547</v>
      </c>
      <c r="J47" s="193">
        <v>11.038607000000001</v>
      </c>
      <c r="K47" s="193">
        <v>0</v>
      </c>
      <c r="L47" s="193">
        <v>31.581443000000004</v>
      </c>
      <c r="M47" s="193">
        <v>0</v>
      </c>
      <c r="N47" s="28"/>
    </row>
    <row r="48" spans="4:14" x14ac:dyDescent="0.25">
      <c r="D48" s="434"/>
      <c r="E48" s="25" t="s">
        <v>105</v>
      </c>
      <c r="F48" s="659" t="s">
        <v>106</v>
      </c>
      <c r="G48" s="193">
        <v>74.979822000000013</v>
      </c>
      <c r="H48" s="193">
        <v>9.9544289999999993</v>
      </c>
      <c r="I48" s="193">
        <v>32.396293</v>
      </c>
      <c r="J48" s="193">
        <v>12.169203</v>
      </c>
      <c r="K48" s="193">
        <v>0</v>
      </c>
      <c r="L48" s="193">
        <v>27.385254</v>
      </c>
      <c r="M48" s="193">
        <v>0</v>
      </c>
      <c r="N48" s="28"/>
    </row>
    <row r="49" spans="4:15" x14ac:dyDescent="0.25">
      <c r="D49" s="434"/>
      <c r="E49" s="25" t="s">
        <v>107</v>
      </c>
      <c r="F49" s="659" t="s">
        <v>108</v>
      </c>
      <c r="G49" s="193">
        <v>67.756719000000004</v>
      </c>
      <c r="H49" s="193">
        <v>10.115962</v>
      </c>
      <c r="I49" s="193">
        <v>29.990584999999996</v>
      </c>
      <c r="J49" s="193">
        <v>14.937626</v>
      </c>
      <c r="K49" s="193">
        <v>0</v>
      </c>
      <c r="L49" s="193">
        <v>24.610914999999995</v>
      </c>
      <c r="M49" s="193">
        <v>0</v>
      </c>
      <c r="N49" s="28">
        <v>3.0249904180991454</v>
      </c>
    </row>
    <row r="50" spans="4:15" x14ac:dyDescent="0.25">
      <c r="D50" s="434"/>
      <c r="E50" s="25" t="s">
        <v>115</v>
      </c>
      <c r="F50" s="659" t="s">
        <v>116</v>
      </c>
      <c r="G50" s="193">
        <v>56.853300000000004</v>
      </c>
      <c r="H50" s="193">
        <v>7.0736220000000003</v>
      </c>
      <c r="I50" s="193">
        <v>22.339687000000001</v>
      </c>
      <c r="J50" s="193">
        <v>11.826896</v>
      </c>
      <c r="K50" s="193">
        <v>0</v>
      </c>
      <c r="L50" s="193">
        <v>16.919251999999997</v>
      </c>
      <c r="M50" s="193">
        <v>1.4499999999999999E-2</v>
      </c>
      <c r="N50" s="28"/>
    </row>
    <row r="51" spans="4:15" x14ac:dyDescent="0.25">
      <c r="D51" s="434"/>
      <c r="E51" s="25" t="s">
        <v>103</v>
      </c>
      <c r="F51" s="659" t="s">
        <v>104</v>
      </c>
      <c r="G51" s="193">
        <v>79.420553000000012</v>
      </c>
      <c r="H51" s="193">
        <v>11.000116999999999</v>
      </c>
      <c r="I51" s="193">
        <v>31.190300999999998</v>
      </c>
      <c r="J51" s="193">
        <v>12.424986000000001</v>
      </c>
      <c r="K51" s="193">
        <v>0</v>
      </c>
      <c r="L51" s="193">
        <v>25.164626999999999</v>
      </c>
      <c r="M51" s="193">
        <v>3.3803189999999996</v>
      </c>
      <c r="N51" s="28"/>
    </row>
    <row r="52" spans="4:15" x14ac:dyDescent="0.25">
      <c r="D52" s="434"/>
      <c r="E52" s="25" t="s">
        <v>105</v>
      </c>
      <c r="F52" s="659" t="s">
        <v>106</v>
      </c>
      <c r="G52" s="193">
        <v>95.957111000000026</v>
      </c>
      <c r="H52" s="193">
        <v>12.077234000000004</v>
      </c>
      <c r="I52" s="193">
        <v>37.819544999999998</v>
      </c>
      <c r="J52" s="193">
        <v>13.510083000000002</v>
      </c>
      <c r="K52" s="193">
        <v>0</v>
      </c>
      <c r="L52" s="193">
        <v>27.492294000000001</v>
      </c>
      <c r="M52" s="193">
        <v>29.579034999999969</v>
      </c>
      <c r="N52" s="28"/>
    </row>
    <row r="53" spans="4:15" x14ac:dyDescent="0.25">
      <c r="D53" s="434"/>
      <c r="E53" s="25" t="s">
        <v>107</v>
      </c>
      <c r="F53" s="659" t="s">
        <v>108</v>
      </c>
      <c r="G53" s="193">
        <v>96.619079000000013</v>
      </c>
      <c r="H53" s="193">
        <v>10.999908</v>
      </c>
      <c r="I53" s="193">
        <v>38.162880000000001</v>
      </c>
      <c r="J53" s="193">
        <v>16.090703000000001</v>
      </c>
      <c r="K53" s="193">
        <v>0</v>
      </c>
      <c r="L53" s="193">
        <v>26.328790999999999</v>
      </c>
      <c r="M53" s="193">
        <v>14.407467999999991</v>
      </c>
      <c r="N53" s="28">
        <v>3.4849895010869285</v>
      </c>
    </row>
    <row r="54" spans="4:15" x14ac:dyDescent="0.25">
      <c r="D54" s="434"/>
      <c r="E54" s="25" t="s">
        <v>117</v>
      </c>
      <c r="F54" s="659" t="s">
        <v>118</v>
      </c>
      <c r="G54" s="193">
        <v>82.32592600000001</v>
      </c>
      <c r="H54" s="193">
        <v>8.9420099999999998</v>
      </c>
      <c r="I54" s="193">
        <v>40.911639000000001</v>
      </c>
      <c r="J54" s="193">
        <v>12.865587</v>
      </c>
      <c r="K54" s="193">
        <v>0</v>
      </c>
      <c r="L54" s="193">
        <v>18.824487000000001</v>
      </c>
      <c r="M54" s="193">
        <v>3.7770740000000007</v>
      </c>
      <c r="N54" s="28"/>
    </row>
    <row r="55" spans="4:15" x14ac:dyDescent="0.25">
      <c r="D55" s="434"/>
      <c r="E55" s="25" t="s">
        <v>103</v>
      </c>
      <c r="F55" s="659" t="s">
        <v>104</v>
      </c>
      <c r="G55" s="193">
        <v>130.913445</v>
      </c>
      <c r="H55" s="193">
        <v>15.662223999999998</v>
      </c>
      <c r="I55" s="193">
        <v>52.884563999999997</v>
      </c>
      <c r="J55" s="193">
        <v>15.503467000000001</v>
      </c>
      <c r="K55" s="193">
        <v>0</v>
      </c>
      <c r="L55" s="193">
        <v>39.518169999999998</v>
      </c>
      <c r="M55" s="193">
        <v>2.8872030000000009</v>
      </c>
      <c r="N55" s="28"/>
    </row>
    <row r="56" spans="4:15" x14ac:dyDescent="0.25">
      <c r="D56" s="434"/>
      <c r="E56" s="25" t="s">
        <v>105</v>
      </c>
      <c r="F56" s="659" t="s">
        <v>106</v>
      </c>
      <c r="G56" s="193">
        <v>133.33423499999998</v>
      </c>
      <c r="H56" s="193">
        <v>14.470751</v>
      </c>
      <c r="I56" s="193">
        <v>61.697638000000005</v>
      </c>
      <c r="J56" s="193">
        <v>19.597484999999999</v>
      </c>
      <c r="K56" s="193">
        <v>0</v>
      </c>
      <c r="L56" s="193">
        <v>78.822366000000002</v>
      </c>
      <c r="M56" s="193">
        <v>0</v>
      </c>
      <c r="N56" s="28"/>
    </row>
    <row r="57" spans="4:15" x14ac:dyDescent="0.25">
      <c r="D57" s="434"/>
      <c r="E57" s="25" t="s">
        <v>107</v>
      </c>
      <c r="F57" s="659" t="s">
        <v>108</v>
      </c>
      <c r="G57" s="193">
        <v>117.77567499999999</v>
      </c>
      <c r="H57" s="193">
        <v>13.571825</v>
      </c>
      <c r="I57" s="193">
        <v>53.172697999999997</v>
      </c>
      <c r="J57" s="193">
        <v>28.733204999999995</v>
      </c>
      <c r="K57" s="193">
        <v>0</v>
      </c>
      <c r="L57" s="193">
        <v>109.21328</v>
      </c>
      <c r="M57" s="193">
        <v>0</v>
      </c>
      <c r="N57" s="28">
        <v>5.3955337034140731</v>
      </c>
    </row>
    <row r="58" spans="4:15" x14ac:dyDescent="0.25">
      <c r="D58" s="434"/>
      <c r="E58" s="25" t="s">
        <v>119</v>
      </c>
      <c r="F58" s="659" t="s">
        <v>120</v>
      </c>
      <c r="G58" s="193">
        <v>125.11794500000002</v>
      </c>
      <c r="H58" s="193">
        <v>12.861214</v>
      </c>
      <c r="I58" s="193">
        <v>58.705852</v>
      </c>
      <c r="J58" s="193">
        <v>16.463076000000001</v>
      </c>
      <c r="K58" s="193">
        <v>0</v>
      </c>
      <c r="L58" s="193">
        <v>54.765247000000002</v>
      </c>
      <c r="M58" s="193">
        <v>0</v>
      </c>
      <c r="N58" s="28"/>
    </row>
    <row r="59" spans="4:15" x14ac:dyDescent="0.25">
      <c r="D59" s="434"/>
      <c r="E59" s="25" t="s">
        <v>103</v>
      </c>
      <c r="F59" s="659" t="s">
        <v>104</v>
      </c>
      <c r="G59" s="193">
        <v>168.28896800000001</v>
      </c>
      <c r="H59" s="193">
        <v>15.126625000000001</v>
      </c>
      <c r="I59" s="193">
        <v>82.759912</v>
      </c>
      <c r="J59" s="193">
        <v>19.566019000000004</v>
      </c>
      <c r="K59" s="193">
        <v>0</v>
      </c>
      <c r="L59" s="193">
        <v>54.946810999999997</v>
      </c>
      <c r="M59" s="193">
        <v>0</v>
      </c>
      <c r="N59" s="28"/>
    </row>
    <row r="60" spans="4:15" x14ac:dyDescent="0.25">
      <c r="D60" s="434"/>
      <c r="E60" s="25" t="s">
        <v>105</v>
      </c>
      <c r="F60" s="659" t="s">
        <v>106</v>
      </c>
      <c r="G60" s="193">
        <v>178.86639700000001</v>
      </c>
      <c r="H60" s="193">
        <v>15.609345000000001</v>
      </c>
      <c r="I60" s="193">
        <v>86.953220000000002</v>
      </c>
      <c r="J60" s="193">
        <v>19.483198999999999</v>
      </c>
      <c r="K60" s="193">
        <v>0</v>
      </c>
      <c r="L60" s="193">
        <v>44.167662</v>
      </c>
      <c r="M60" s="193">
        <v>0</v>
      </c>
      <c r="N60" s="28"/>
    </row>
    <row r="61" spans="4:15" x14ac:dyDescent="0.25">
      <c r="D61" s="434"/>
      <c r="E61" s="25" t="s">
        <v>107</v>
      </c>
      <c r="F61" s="659" t="s">
        <v>108</v>
      </c>
      <c r="G61" s="193">
        <v>177.39816500000001</v>
      </c>
      <c r="H61" s="193">
        <v>14.959733000000002</v>
      </c>
      <c r="I61" s="193">
        <v>77.214451999999994</v>
      </c>
      <c r="J61" s="193">
        <v>24.086869999999998</v>
      </c>
      <c r="K61" s="193">
        <v>0</v>
      </c>
      <c r="L61" s="193">
        <v>29.194299000000001</v>
      </c>
      <c r="M61" s="193">
        <v>0</v>
      </c>
      <c r="N61" s="28">
        <v>6.1537553557655222</v>
      </c>
      <c r="O61" s="27"/>
    </row>
    <row r="62" spans="4:15" x14ac:dyDescent="0.25">
      <c r="D62" s="434"/>
      <c r="E62" s="25" t="s">
        <v>121</v>
      </c>
      <c r="F62" s="659" t="s">
        <v>182</v>
      </c>
      <c r="G62" s="193">
        <v>169.750067</v>
      </c>
      <c r="H62" s="193">
        <v>13.388375000000002</v>
      </c>
      <c r="I62" s="193">
        <v>91.333469000000008</v>
      </c>
      <c r="J62" s="193">
        <v>26.770128</v>
      </c>
      <c r="K62" s="193">
        <v>0</v>
      </c>
      <c r="L62" s="193">
        <v>22.095393000000001</v>
      </c>
      <c r="M62" s="193">
        <v>0</v>
      </c>
      <c r="N62" s="28"/>
      <c r="O62" s="27"/>
    </row>
    <row r="63" spans="4:15" x14ac:dyDescent="0.25">
      <c r="D63" s="434"/>
      <c r="E63" s="25" t="s">
        <v>103</v>
      </c>
      <c r="F63" s="659" t="s">
        <v>104</v>
      </c>
      <c r="G63" s="193">
        <v>230.20783799999998</v>
      </c>
      <c r="H63" s="193">
        <v>19.511077999999998</v>
      </c>
      <c r="I63" s="193">
        <v>123.051635</v>
      </c>
      <c r="J63" s="193">
        <v>37.229177999999997</v>
      </c>
      <c r="K63" s="193">
        <v>0</v>
      </c>
      <c r="L63" s="193">
        <v>33.462276999999993</v>
      </c>
      <c r="M63" s="193">
        <v>0</v>
      </c>
      <c r="N63" s="28"/>
      <c r="O63" s="27"/>
    </row>
    <row r="64" spans="4:15" x14ac:dyDescent="0.25">
      <c r="D64" s="434"/>
      <c r="E64" s="25" t="s">
        <v>105</v>
      </c>
      <c r="F64" s="659" t="s">
        <v>106</v>
      </c>
      <c r="G64" s="193">
        <v>242.53317099999998</v>
      </c>
      <c r="H64" s="193">
        <v>18.354405</v>
      </c>
      <c r="I64" s="193">
        <v>128.38117</v>
      </c>
      <c r="J64" s="193">
        <v>32.179555000000001</v>
      </c>
      <c r="K64" s="193">
        <v>0</v>
      </c>
      <c r="L64" s="193">
        <v>37.465990999999995</v>
      </c>
      <c r="M64" s="193">
        <v>0</v>
      </c>
      <c r="N64" s="28"/>
      <c r="O64" s="27"/>
    </row>
    <row r="65" spans="4:16" x14ac:dyDescent="0.25">
      <c r="D65" s="434"/>
      <c r="E65" s="25" t="s">
        <v>107</v>
      </c>
      <c r="F65" s="659" t="s">
        <v>108</v>
      </c>
      <c r="G65" s="193">
        <v>208.00548899999998</v>
      </c>
      <c r="H65" s="193">
        <v>15.176544</v>
      </c>
      <c r="I65" s="193">
        <v>108.65110600000001</v>
      </c>
      <c r="J65" s="193">
        <v>36.721865000000001</v>
      </c>
      <c r="K65" s="193">
        <v>0</v>
      </c>
      <c r="L65" s="193">
        <v>34.880839000000002</v>
      </c>
      <c r="M65" s="193">
        <v>0</v>
      </c>
      <c r="N65" s="28">
        <v>7.22755879560619</v>
      </c>
      <c r="O65" s="27"/>
      <c r="P65" s="27"/>
    </row>
    <row r="66" spans="4:16" x14ac:dyDescent="0.25">
      <c r="D66" s="434"/>
      <c r="E66" s="25" t="s">
        <v>225</v>
      </c>
      <c r="F66" s="659" t="s">
        <v>226</v>
      </c>
      <c r="G66" s="193">
        <v>201.68264600000001</v>
      </c>
      <c r="H66" s="193">
        <v>14.514589000000001</v>
      </c>
      <c r="I66" s="193">
        <v>125.51816700000001</v>
      </c>
      <c r="J66" s="193">
        <v>36.175153999999999</v>
      </c>
      <c r="K66" s="193">
        <v>0</v>
      </c>
      <c r="L66" s="193">
        <v>35.347169999999998</v>
      </c>
      <c r="M66" s="193">
        <v>0</v>
      </c>
      <c r="N66" s="28"/>
      <c r="O66" s="27"/>
    </row>
    <row r="67" spans="4:16" x14ac:dyDescent="0.25">
      <c r="D67" s="434"/>
      <c r="E67" s="25" t="s">
        <v>103</v>
      </c>
      <c r="F67" s="659" t="s">
        <v>104</v>
      </c>
      <c r="G67" s="193">
        <v>253.20402799999999</v>
      </c>
      <c r="H67" s="193">
        <v>19.196432000000001</v>
      </c>
      <c r="I67" s="193">
        <v>151.849493</v>
      </c>
      <c r="J67" s="193">
        <v>51.107771999999997</v>
      </c>
      <c r="K67" s="193">
        <v>0</v>
      </c>
      <c r="L67" s="193">
        <v>40.177565999999999</v>
      </c>
      <c r="M67" s="193">
        <v>0</v>
      </c>
      <c r="N67" s="28"/>
      <c r="O67" s="27"/>
    </row>
    <row r="68" spans="4:16" x14ac:dyDescent="0.25">
      <c r="D68" s="435"/>
      <c r="E68" s="36" t="s">
        <v>105</v>
      </c>
      <c r="F68" s="660" t="s">
        <v>106</v>
      </c>
      <c r="G68" s="436">
        <v>221.46409899999998</v>
      </c>
      <c r="H68" s="436">
        <v>16.716915999999998</v>
      </c>
      <c r="I68" s="436">
        <v>153.16746799999999</v>
      </c>
      <c r="J68" s="436">
        <v>128.13981299999998</v>
      </c>
      <c r="K68" s="436">
        <v>272.68083200000001</v>
      </c>
      <c r="L68" s="436">
        <v>37.791665999999999</v>
      </c>
      <c r="M68" s="436">
        <v>0</v>
      </c>
      <c r="N68" s="28">
        <v>9.5922489618824542</v>
      </c>
      <c r="O68" s="27"/>
    </row>
    <row r="70" spans="4:16" x14ac:dyDescent="0.25">
      <c r="G70" s="28"/>
      <c r="H70" s="28"/>
      <c r="I70" s="28"/>
      <c r="J70" s="28"/>
      <c r="K70" s="28"/>
      <c r="L70" s="28"/>
    </row>
    <row r="71" spans="4:16" x14ac:dyDescent="0.25">
      <c r="M71" s="29"/>
    </row>
    <row r="72" spans="4:16" x14ac:dyDescent="0.25">
      <c r="M72" s="29"/>
    </row>
    <row r="73" spans="4:16" x14ac:dyDescent="0.25">
      <c r="G73" s="29"/>
      <c r="H73" s="29"/>
      <c r="I73" s="29"/>
      <c r="J73" s="29"/>
      <c r="K73" s="29"/>
      <c r="L73" s="29"/>
      <c r="M73" s="30"/>
    </row>
    <row r="74" spans="4:16" x14ac:dyDescent="0.25">
      <c r="G74" s="29"/>
      <c r="H74" s="29"/>
      <c r="I74" s="29"/>
      <c r="J74" s="29"/>
      <c r="K74" s="29"/>
      <c r="L74" s="29"/>
    </row>
    <row r="75" spans="4:16" x14ac:dyDescent="0.25">
      <c r="G75" s="30"/>
      <c r="H75" s="30"/>
      <c r="I75" s="30"/>
      <c r="J75" s="30"/>
      <c r="K75" s="30"/>
      <c r="L75" s="30"/>
    </row>
    <row r="76" spans="4:16" x14ac:dyDescent="0.25">
      <c r="G76" s="31"/>
    </row>
    <row r="77" spans="4:16" x14ac:dyDescent="0.25">
      <c r="G77" s="29"/>
      <c r="H77" s="29"/>
      <c r="I77" s="29"/>
      <c r="J77" s="29"/>
      <c r="K77" s="29"/>
      <c r="L77" s="29"/>
    </row>
  </sheetData>
  <mergeCells count="1">
    <mergeCell ref="C1:F1"/>
  </mergeCells>
  <hyperlinks>
    <hyperlink ref="C1" location="Tartalom_Index!A1" display="Vissza a Tartalomra / Return to the Index" xr:uid="{F8587B42-EC6C-43F8-8E0D-9DE362443F23}"/>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1FA0-7CA8-4BBE-B965-9A082773D49F}">
  <sheetPr codeName="Sheet88"/>
  <dimension ref="A1:L64"/>
  <sheetViews>
    <sheetView showGridLines="0" zoomScale="75" zoomScaleNormal="75" workbookViewId="0"/>
  </sheetViews>
  <sheetFormatPr defaultRowHeight="15.75" x14ac:dyDescent="0.25"/>
  <cols>
    <col min="1" max="1" width="14.7109375" style="23" customWidth="1"/>
    <col min="2" max="2" width="117" style="23" customWidth="1"/>
    <col min="3" max="3" width="13.42578125" style="23" customWidth="1"/>
    <col min="4" max="4" width="18.5703125" style="23" bestFit="1" customWidth="1"/>
    <col min="5" max="5" width="20.140625" style="23" bestFit="1" customWidth="1"/>
    <col min="6" max="6" width="15" style="23" customWidth="1"/>
    <col min="7" max="7" width="17.42578125" style="23" customWidth="1"/>
    <col min="8" max="8" width="19.42578125" style="23" bestFit="1" customWidth="1"/>
    <col min="9" max="9" width="29.42578125" style="23" customWidth="1"/>
    <col min="10" max="10" width="13.7109375" style="23" customWidth="1"/>
    <col min="11" max="11" width="29" style="23" bestFit="1" customWidth="1"/>
    <col min="12" max="12" width="23.42578125" style="23" bestFit="1" customWidth="1"/>
    <col min="13" max="16384" width="9.140625" style="23"/>
  </cols>
  <sheetData>
    <row r="1" spans="1:12" x14ac:dyDescent="0.25">
      <c r="A1" s="13" t="s">
        <v>89</v>
      </c>
      <c r="B1" s="32" t="s">
        <v>1035</v>
      </c>
      <c r="C1" s="913" t="s">
        <v>400</v>
      </c>
      <c r="D1" s="913"/>
      <c r="E1" s="913"/>
      <c r="F1" s="913"/>
      <c r="G1" s="22"/>
    </row>
    <row r="2" spans="1:12" x14ac:dyDescent="0.25">
      <c r="A2" s="13" t="s">
        <v>90</v>
      </c>
      <c r="B2" s="32" t="s">
        <v>1036</v>
      </c>
      <c r="C2" s="32"/>
      <c r="D2" s="32"/>
      <c r="E2" s="22"/>
      <c r="F2" s="22"/>
      <c r="G2" s="22"/>
    </row>
    <row r="3" spans="1:12" x14ac:dyDescent="0.25">
      <c r="A3" s="13" t="s">
        <v>91</v>
      </c>
      <c r="B3" s="23" t="s">
        <v>171</v>
      </c>
    </row>
    <row r="4" spans="1:12" x14ac:dyDescent="0.25">
      <c r="A4" s="13" t="s">
        <v>93</v>
      </c>
      <c r="B4" s="23" t="s">
        <v>172</v>
      </c>
    </row>
    <row r="5" spans="1:12" x14ac:dyDescent="0.25">
      <c r="A5" s="17" t="s">
        <v>95</v>
      </c>
    </row>
    <row r="6" spans="1:12" x14ac:dyDescent="0.25">
      <c r="A6" s="17" t="s">
        <v>96</v>
      </c>
      <c r="B6" s="33"/>
      <c r="C6" s="33"/>
      <c r="D6" s="33"/>
    </row>
    <row r="7" spans="1:12" x14ac:dyDescent="0.25">
      <c r="A7" s="17"/>
    </row>
    <row r="8" spans="1:12" x14ac:dyDescent="0.25">
      <c r="F8" s="24"/>
      <c r="G8" s="24"/>
      <c r="H8" s="24"/>
    </row>
    <row r="9" spans="1:12" ht="80.25" customHeight="1" x14ac:dyDescent="0.25">
      <c r="F9" s="193" t="s">
        <v>1037</v>
      </c>
      <c r="G9" s="193" t="s">
        <v>1038</v>
      </c>
      <c r="H9" s="436" t="s">
        <v>1039</v>
      </c>
      <c r="I9" s="24" t="s">
        <v>1040</v>
      </c>
      <c r="J9" s="659"/>
      <c r="K9" s="27"/>
      <c r="L9" s="27"/>
    </row>
    <row r="10" spans="1:12" ht="47.25" x14ac:dyDescent="0.25">
      <c r="F10" s="193" t="s">
        <v>1041</v>
      </c>
      <c r="G10" s="193" t="s">
        <v>1042</v>
      </c>
      <c r="H10" s="193" t="s">
        <v>1043</v>
      </c>
      <c r="I10" s="193" t="s">
        <v>1044</v>
      </c>
      <c r="J10" s="659"/>
      <c r="K10" s="27"/>
      <c r="L10" s="27"/>
    </row>
    <row r="11" spans="1:12" x14ac:dyDescent="0.25">
      <c r="D11" s="23" t="s">
        <v>1045</v>
      </c>
      <c r="E11" s="23" t="s">
        <v>1046</v>
      </c>
      <c r="F11" s="26">
        <v>65.230050000000006</v>
      </c>
      <c r="G11" s="26">
        <v>6.7190000000000003</v>
      </c>
      <c r="H11" s="29">
        <v>9.7082973999999993</v>
      </c>
      <c r="I11" s="26">
        <v>34.38011608870368</v>
      </c>
      <c r="J11" s="659"/>
      <c r="K11" s="27"/>
      <c r="L11" s="27"/>
    </row>
    <row r="12" spans="1:12" x14ac:dyDescent="0.25">
      <c r="D12" s="23" t="s">
        <v>1047</v>
      </c>
      <c r="E12" s="23" t="s">
        <v>1048</v>
      </c>
      <c r="F12" s="26">
        <v>114.0331</v>
      </c>
      <c r="G12" s="26">
        <v>11.848000000000001</v>
      </c>
      <c r="H12" s="29">
        <v>9.6246682999999997</v>
      </c>
      <c r="I12" s="26">
        <v>29.507089804186361</v>
      </c>
      <c r="J12" s="659"/>
      <c r="K12" s="27"/>
      <c r="L12" s="27"/>
    </row>
    <row r="13" spans="1:12" x14ac:dyDescent="0.25">
      <c r="D13" s="23" t="s">
        <v>1049</v>
      </c>
      <c r="E13" s="23" t="s">
        <v>1050</v>
      </c>
      <c r="F13" s="26">
        <v>97.958759999999998</v>
      </c>
      <c r="G13" s="26">
        <v>10.24</v>
      </c>
      <c r="H13" s="29">
        <v>9.5662851999999994</v>
      </c>
      <c r="I13" s="26">
        <v>25.478515624999996</v>
      </c>
      <c r="J13" s="659"/>
      <c r="K13" s="27"/>
      <c r="L13" s="27"/>
    </row>
    <row r="14" spans="1:12" x14ac:dyDescent="0.25">
      <c r="F14" s="26"/>
      <c r="G14" s="26"/>
      <c r="H14" s="26"/>
      <c r="I14" s="25"/>
      <c r="J14" s="659"/>
      <c r="K14" s="27"/>
      <c r="L14" s="27"/>
    </row>
    <row r="15" spans="1:12" x14ac:dyDescent="0.25">
      <c r="F15" s="26"/>
      <c r="G15" s="26"/>
      <c r="H15" s="26"/>
      <c r="I15" s="25"/>
      <c r="J15" s="659"/>
      <c r="K15" s="27"/>
      <c r="L15" s="27"/>
    </row>
    <row r="16" spans="1:12" x14ac:dyDescent="0.25">
      <c r="F16" s="26"/>
      <c r="G16" s="26"/>
      <c r="H16" s="26"/>
      <c r="I16" s="25"/>
      <c r="J16" s="659"/>
      <c r="K16" s="27"/>
      <c r="L16" s="27"/>
    </row>
    <row r="17" spans="6:12" x14ac:dyDescent="0.25">
      <c r="F17" s="26"/>
      <c r="G17" s="26"/>
      <c r="H17" s="26"/>
      <c r="I17" s="25"/>
      <c r="J17" s="659"/>
      <c r="K17" s="27"/>
      <c r="L17" s="27"/>
    </row>
    <row r="18" spans="6:12" x14ac:dyDescent="0.25">
      <c r="F18" s="26"/>
      <c r="G18" s="26"/>
      <c r="H18" s="26"/>
      <c r="I18" s="25"/>
      <c r="J18" s="659"/>
      <c r="K18" s="27"/>
      <c r="L18" s="27"/>
    </row>
    <row r="19" spans="6:12" x14ac:dyDescent="0.25">
      <c r="F19" s="26"/>
      <c r="G19" s="26"/>
      <c r="H19" s="26"/>
      <c r="I19" s="25"/>
      <c r="J19" s="659"/>
      <c r="K19" s="27"/>
      <c r="L19" s="27"/>
    </row>
    <row r="20" spans="6:12" x14ac:dyDescent="0.25">
      <c r="F20" s="26"/>
      <c r="G20" s="26"/>
      <c r="H20" s="26"/>
      <c r="I20" s="25"/>
      <c r="J20" s="659"/>
      <c r="K20" s="27"/>
      <c r="L20" s="27"/>
    </row>
    <row r="21" spans="6:12" x14ac:dyDescent="0.25">
      <c r="F21" s="26"/>
      <c r="G21" s="26"/>
      <c r="H21" s="26"/>
      <c r="I21" s="25"/>
      <c r="J21" s="659"/>
      <c r="K21" s="27"/>
      <c r="L21" s="27"/>
    </row>
    <row r="22" spans="6:12" x14ac:dyDescent="0.25">
      <c r="F22" s="26"/>
      <c r="G22" s="26"/>
      <c r="H22" s="26"/>
      <c r="I22" s="25"/>
      <c r="J22" s="659"/>
      <c r="K22" s="27"/>
      <c r="L22" s="27"/>
    </row>
    <row r="23" spans="6:12" x14ac:dyDescent="0.25">
      <c r="I23" s="25"/>
      <c r="J23" s="659"/>
      <c r="K23" s="27"/>
      <c r="L23" s="27"/>
    </row>
    <row r="24" spans="6:12" x14ac:dyDescent="0.25">
      <c r="I24" s="25"/>
      <c r="J24" s="659"/>
      <c r="K24" s="27"/>
      <c r="L24" s="27"/>
    </row>
    <row r="25" spans="6:12" x14ac:dyDescent="0.25">
      <c r="I25" s="25"/>
      <c r="J25" s="659"/>
      <c r="K25" s="27"/>
      <c r="L25" s="27"/>
    </row>
    <row r="26" spans="6:12" x14ac:dyDescent="0.25">
      <c r="I26" s="25"/>
      <c r="J26" s="659"/>
      <c r="K26" s="27"/>
      <c r="L26" s="27"/>
    </row>
    <row r="27" spans="6:12" x14ac:dyDescent="0.25">
      <c r="I27" s="25"/>
      <c r="J27" s="659"/>
      <c r="K27" s="27"/>
      <c r="L27" s="27"/>
    </row>
    <row r="28" spans="6:12" x14ac:dyDescent="0.25">
      <c r="I28" s="25"/>
      <c r="J28" s="659"/>
      <c r="K28" s="27"/>
      <c r="L28" s="27"/>
    </row>
    <row r="29" spans="6:12" x14ac:dyDescent="0.25">
      <c r="I29" s="25"/>
      <c r="J29" s="659"/>
      <c r="K29" s="27"/>
      <c r="L29" s="27"/>
    </row>
    <row r="30" spans="6:12" x14ac:dyDescent="0.25">
      <c r="I30" s="25"/>
      <c r="J30" s="659"/>
      <c r="K30" s="27"/>
      <c r="L30" s="27"/>
    </row>
    <row r="31" spans="6:12" x14ac:dyDescent="0.25">
      <c r="I31" s="25"/>
      <c r="J31" s="659"/>
      <c r="K31" s="27"/>
      <c r="L31" s="27"/>
    </row>
    <row r="32" spans="6:12" x14ac:dyDescent="0.25">
      <c r="I32" s="25"/>
      <c r="J32" s="659"/>
      <c r="K32" s="27"/>
      <c r="L32" s="27"/>
    </row>
    <row r="33" spans="9:12" x14ac:dyDescent="0.25">
      <c r="I33" s="25"/>
      <c r="J33" s="659"/>
      <c r="K33" s="27"/>
      <c r="L33" s="27"/>
    </row>
    <row r="34" spans="9:12" x14ac:dyDescent="0.25">
      <c r="I34" s="25"/>
      <c r="J34" s="659"/>
      <c r="K34" s="27"/>
      <c r="L34" s="27"/>
    </row>
    <row r="35" spans="9:12" x14ac:dyDescent="0.25">
      <c r="I35" s="25"/>
      <c r="J35" s="659"/>
      <c r="K35" s="27"/>
      <c r="L35" s="27"/>
    </row>
    <row r="36" spans="9:12" x14ac:dyDescent="0.25">
      <c r="I36" s="25"/>
      <c r="J36" s="659"/>
      <c r="K36" s="27"/>
      <c r="L36" s="27"/>
    </row>
    <row r="37" spans="9:12" x14ac:dyDescent="0.25">
      <c r="I37" s="25"/>
      <c r="J37" s="659"/>
      <c r="K37" s="27"/>
      <c r="L37" s="27"/>
    </row>
    <row r="38" spans="9:12" x14ac:dyDescent="0.25">
      <c r="I38" s="25"/>
      <c r="J38" s="659"/>
      <c r="K38" s="27"/>
      <c r="L38" s="27"/>
    </row>
    <row r="39" spans="9:12" x14ac:dyDescent="0.25">
      <c r="I39" s="25"/>
      <c r="J39" s="659"/>
      <c r="K39" s="27"/>
      <c r="L39" s="27"/>
    </row>
    <row r="40" spans="9:12" x14ac:dyDescent="0.25">
      <c r="I40" s="25"/>
      <c r="J40" s="659"/>
      <c r="K40" s="27"/>
      <c r="L40" s="27"/>
    </row>
    <row r="41" spans="9:12" x14ac:dyDescent="0.25">
      <c r="I41" s="25"/>
      <c r="J41" s="659"/>
      <c r="K41" s="27"/>
      <c r="L41" s="27"/>
    </row>
    <row r="42" spans="9:12" x14ac:dyDescent="0.25">
      <c r="I42" s="25"/>
      <c r="J42" s="659"/>
      <c r="K42" s="27"/>
      <c r="L42" s="27"/>
    </row>
    <row r="43" spans="9:12" x14ac:dyDescent="0.25">
      <c r="I43" s="25"/>
      <c r="J43" s="659"/>
      <c r="K43" s="27"/>
      <c r="L43" s="27"/>
    </row>
    <row r="44" spans="9:12" x14ac:dyDescent="0.25">
      <c r="I44" s="25"/>
      <c r="J44" s="659"/>
      <c r="K44" s="27"/>
      <c r="L44" s="27"/>
    </row>
    <row r="45" spans="9:12" x14ac:dyDescent="0.25">
      <c r="I45" s="25"/>
      <c r="J45" s="659"/>
      <c r="K45" s="27"/>
      <c r="L45" s="27"/>
    </row>
    <row r="46" spans="9:12" x14ac:dyDescent="0.25">
      <c r="I46" s="25"/>
      <c r="J46" s="659"/>
      <c r="K46" s="27"/>
      <c r="L46" s="27"/>
    </row>
    <row r="47" spans="9:12" x14ac:dyDescent="0.25">
      <c r="I47" s="25"/>
      <c r="J47" s="659"/>
      <c r="K47" s="27"/>
      <c r="L47" s="27"/>
    </row>
    <row r="48" spans="9:12" x14ac:dyDescent="0.25">
      <c r="I48" s="25"/>
      <c r="J48" s="659"/>
      <c r="K48" s="27"/>
      <c r="L48" s="27"/>
    </row>
    <row r="49" spans="9:12" x14ac:dyDescent="0.25">
      <c r="I49" s="25"/>
      <c r="J49" s="659"/>
      <c r="K49" s="27"/>
      <c r="L49" s="27"/>
    </row>
    <row r="50" spans="9:12" x14ac:dyDescent="0.25">
      <c r="I50" s="25"/>
      <c r="J50" s="659"/>
      <c r="K50" s="27"/>
      <c r="L50" s="27"/>
    </row>
    <row r="51" spans="9:12" x14ac:dyDescent="0.25">
      <c r="I51" s="25"/>
      <c r="J51" s="659"/>
      <c r="K51" s="27"/>
      <c r="L51" s="27"/>
    </row>
    <row r="52" spans="9:12" x14ac:dyDescent="0.25">
      <c r="I52" s="25"/>
      <c r="J52" s="659"/>
      <c r="K52" s="27"/>
      <c r="L52" s="27"/>
    </row>
    <row r="53" spans="9:12" x14ac:dyDescent="0.25">
      <c r="I53" s="25"/>
      <c r="J53" s="659"/>
      <c r="K53" s="27"/>
      <c r="L53" s="27"/>
    </row>
    <row r="54" spans="9:12" x14ac:dyDescent="0.25">
      <c r="I54" s="25"/>
      <c r="J54" s="659"/>
      <c r="K54" s="27"/>
      <c r="L54" s="27"/>
    </row>
    <row r="55" spans="9:12" x14ac:dyDescent="0.25">
      <c r="I55" s="25"/>
      <c r="J55" s="659"/>
      <c r="K55" s="27"/>
      <c r="L55" s="27"/>
    </row>
    <row r="56" spans="9:12" x14ac:dyDescent="0.25">
      <c r="I56" s="25"/>
      <c r="J56" s="659"/>
      <c r="K56" s="27"/>
      <c r="L56" s="27"/>
    </row>
    <row r="57" spans="9:12" x14ac:dyDescent="0.25">
      <c r="I57" s="25"/>
      <c r="J57" s="659"/>
      <c r="K57" s="27"/>
      <c r="L57" s="27"/>
    </row>
    <row r="58" spans="9:12" x14ac:dyDescent="0.25">
      <c r="I58" s="25"/>
      <c r="J58" s="659"/>
      <c r="K58" s="27"/>
      <c r="L58" s="27"/>
    </row>
    <row r="59" spans="9:12" x14ac:dyDescent="0.25">
      <c r="I59" s="25"/>
      <c r="J59" s="659"/>
      <c r="K59" s="27"/>
      <c r="L59" s="27"/>
    </row>
    <row r="60" spans="9:12" x14ac:dyDescent="0.25">
      <c r="I60" s="25"/>
      <c r="J60" s="659"/>
      <c r="K60" s="27"/>
      <c r="L60" s="27"/>
    </row>
    <row r="61" spans="9:12" x14ac:dyDescent="0.25">
      <c r="I61" s="25"/>
      <c r="J61" s="659"/>
      <c r="K61" s="27"/>
      <c r="L61" s="27"/>
    </row>
    <row r="62" spans="9:12" x14ac:dyDescent="0.25">
      <c r="I62" s="25"/>
      <c r="J62" s="659"/>
      <c r="K62" s="27"/>
      <c r="L62" s="27"/>
    </row>
    <row r="63" spans="9:12" x14ac:dyDescent="0.25">
      <c r="I63" s="25"/>
      <c r="J63" s="659"/>
      <c r="K63" s="27"/>
      <c r="L63" s="27"/>
    </row>
    <row r="64" spans="9:12" x14ac:dyDescent="0.25">
      <c r="I64" s="25"/>
      <c r="J64" s="659"/>
      <c r="K64" s="27"/>
      <c r="L64" s="27"/>
    </row>
  </sheetData>
  <mergeCells count="1">
    <mergeCell ref="C1:F1"/>
  </mergeCells>
  <hyperlinks>
    <hyperlink ref="C1" location="Tartalom_Index!A1" display="Vissza a Tartalomra / Return to the Index" xr:uid="{7150D759-4C39-40CE-A111-FD1D634411D2}"/>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E3296-E479-47CD-BDD9-F790AD024C18}">
  <sheetPr codeName="Sheet89"/>
  <dimension ref="A1:K27"/>
  <sheetViews>
    <sheetView zoomScale="75" zoomScaleNormal="75" zoomScaleSheetLayoutView="89" workbookViewId="0"/>
  </sheetViews>
  <sheetFormatPr defaultRowHeight="12.75" x14ac:dyDescent="0.2"/>
  <cols>
    <col min="1" max="1" width="12.85546875" style="53" bestFit="1" customWidth="1"/>
    <col min="2" max="2" width="104.7109375" style="53" customWidth="1"/>
    <col min="3" max="3" width="12.5703125" style="53" customWidth="1"/>
    <col min="4" max="5" width="9.140625" style="53"/>
    <col min="6" max="6" width="16.42578125" style="53" bestFit="1" customWidth="1"/>
    <col min="7" max="7" width="14.85546875" style="53" bestFit="1" customWidth="1"/>
    <col min="8" max="8" width="11.5703125" style="53" customWidth="1"/>
    <col min="9" max="9" width="9.5703125" style="53" customWidth="1"/>
    <col min="10" max="10" width="10" style="53" customWidth="1"/>
    <col min="11" max="11" width="12.140625" style="53" bestFit="1" customWidth="1"/>
    <col min="12" max="16384" width="9.140625" style="53"/>
  </cols>
  <sheetData>
    <row r="1" spans="1:11" ht="15.75" x14ac:dyDescent="0.25">
      <c r="A1" s="34" t="s">
        <v>89</v>
      </c>
      <c r="B1" s="661" t="s">
        <v>1051</v>
      </c>
      <c r="C1" s="913" t="s">
        <v>400</v>
      </c>
      <c r="D1" s="913"/>
      <c r="E1" s="913"/>
      <c r="F1" s="913"/>
    </row>
    <row r="2" spans="1:11" ht="15.75" x14ac:dyDescent="0.25">
      <c r="A2" s="34" t="s">
        <v>90</v>
      </c>
      <c r="B2" s="661" t="s">
        <v>1052</v>
      </c>
      <c r="C2" s="661"/>
    </row>
    <row r="3" spans="1:11" ht="15.75" x14ac:dyDescent="0.25">
      <c r="A3" s="34" t="s">
        <v>91</v>
      </c>
      <c r="B3" s="662" t="s">
        <v>171</v>
      </c>
      <c r="C3" s="662"/>
    </row>
    <row r="4" spans="1:11" ht="15.75" x14ac:dyDescent="0.25">
      <c r="A4" s="34" t="s">
        <v>93</v>
      </c>
      <c r="B4" s="662" t="s">
        <v>172</v>
      </c>
      <c r="C4" s="662"/>
    </row>
    <row r="5" spans="1:11" ht="15.75" x14ac:dyDescent="0.25">
      <c r="A5" s="35" t="s">
        <v>95</v>
      </c>
      <c r="B5" s="663" t="s">
        <v>1053</v>
      </c>
      <c r="C5" s="663"/>
    </row>
    <row r="6" spans="1:11" ht="15.75" x14ac:dyDescent="0.25">
      <c r="A6" s="35" t="s">
        <v>96</v>
      </c>
      <c r="B6" s="663" t="s">
        <v>1054</v>
      </c>
      <c r="C6" s="663"/>
    </row>
    <row r="10" spans="1:11" ht="31.5" x14ac:dyDescent="0.2">
      <c r="F10" s="55" t="s">
        <v>1055</v>
      </c>
      <c r="G10" s="55" t="s">
        <v>1056</v>
      </c>
      <c r="H10" s="55" t="s">
        <v>1057</v>
      </c>
      <c r="I10" s="55" t="s">
        <v>1058</v>
      </c>
      <c r="J10" s="55" t="s">
        <v>1059</v>
      </c>
      <c r="K10" s="55" t="s">
        <v>194</v>
      </c>
    </row>
    <row r="11" spans="1:11" ht="31.5" x14ac:dyDescent="0.25">
      <c r="D11" s="51"/>
      <c r="E11" s="51"/>
      <c r="F11" s="664" t="s">
        <v>1060</v>
      </c>
      <c r="G11" s="664" t="s">
        <v>1061</v>
      </c>
      <c r="H11" s="664" t="s">
        <v>1062</v>
      </c>
      <c r="I11" s="664" t="s">
        <v>1063</v>
      </c>
      <c r="J11" s="664" t="s">
        <v>1064</v>
      </c>
      <c r="K11" s="664" t="s">
        <v>195</v>
      </c>
    </row>
    <row r="12" spans="1:11" ht="15.75" x14ac:dyDescent="0.25">
      <c r="D12" s="36" t="s">
        <v>117</v>
      </c>
      <c r="E12" s="665" t="s">
        <v>118</v>
      </c>
      <c r="F12" s="52">
        <v>34.824747495216968</v>
      </c>
      <c r="G12" s="52">
        <v>17.918981915357783</v>
      </c>
      <c r="H12" s="52">
        <v>21.673627814385821</v>
      </c>
      <c r="I12" s="52">
        <v>24.165021810513284</v>
      </c>
      <c r="J12" s="52">
        <v>1.4176209645261371</v>
      </c>
      <c r="K12" s="52"/>
    </row>
    <row r="13" spans="1:11" ht="15.75" x14ac:dyDescent="0.25">
      <c r="D13" s="36" t="s">
        <v>103</v>
      </c>
      <c r="E13" s="665" t="s">
        <v>104</v>
      </c>
      <c r="F13" s="52">
        <v>28.612001263808711</v>
      </c>
      <c r="G13" s="52">
        <v>17.438834874309681</v>
      </c>
      <c r="H13" s="52">
        <v>23.635394968603435</v>
      </c>
      <c r="I13" s="52">
        <v>25.67985152139488</v>
      </c>
      <c r="J13" s="52">
        <v>4.6339173718832836</v>
      </c>
      <c r="K13" s="52"/>
    </row>
    <row r="14" spans="1:11" ht="15.75" x14ac:dyDescent="0.25">
      <c r="D14" s="36" t="s">
        <v>105</v>
      </c>
      <c r="E14" s="665" t="s">
        <v>106</v>
      </c>
      <c r="F14" s="52">
        <v>27.222375084120088</v>
      </c>
      <c r="G14" s="52">
        <v>17.344740614790126</v>
      </c>
      <c r="H14" s="52">
        <v>21.1964309877755</v>
      </c>
      <c r="I14" s="52">
        <v>26.632434475236828</v>
      </c>
      <c r="J14" s="52">
        <v>7.6040188380774589</v>
      </c>
      <c r="K14" s="52"/>
    </row>
    <row r="15" spans="1:11" ht="15.75" x14ac:dyDescent="0.25">
      <c r="D15" s="36" t="s">
        <v>107</v>
      </c>
      <c r="E15" s="665" t="s">
        <v>108</v>
      </c>
      <c r="F15" s="52">
        <v>23.642459229630468</v>
      </c>
      <c r="G15" s="52">
        <v>18.748951628790341</v>
      </c>
      <c r="H15" s="52">
        <v>20.349034035445751</v>
      </c>
      <c r="I15" s="52">
        <v>29.313743436303088</v>
      </c>
      <c r="J15" s="52">
        <v>7.9458116698303529</v>
      </c>
      <c r="K15" s="52"/>
    </row>
    <row r="16" spans="1:11" ht="15.75" x14ac:dyDescent="0.25">
      <c r="D16" s="36" t="s">
        <v>119</v>
      </c>
      <c r="E16" s="665" t="s">
        <v>120</v>
      </c>
      <c r="F16" s="52">
        <v>28.49897844506215</v>
      </c>
      <c r="G16" s="52">
        <v>17.028188611978308</v>
      </c>
      <c r="H16" s="52">
        <v>19.290131895093765</v>
      </c>
      <c r="I16" s="52">
        <v>27.120168762419645</v>
      </c>
      <c r="J16" s="52">
        <v>8.062532285446121</v>
      </c>
      <c r="K16" s="52"/>
    </row>
    <row r="17" spans="4:11" ht="15.75" x14ac:dyDescent="0.25">
      <c r="D17" s="36" t="s">
        <v>103</v>
      </c>
      <c r="E17" s="665" t="s">
        <v>104</v>
      </c>
      <c r="F17" s="52">
        <v>24.619321826198277</v>
      </c>
      <c r="G17" s="52">
        <v>21.29899067906636</v>
      </c>
      <c r="H17" s="52">
        <v>19.347413285927875</v>
      </c>
      <c r="I17" s="52">
        <v>26.144910079620676</v>
      </c>
      <c r="J17" s="52">
        <v>8.5893641291868157</v>
      </c>
      <c r="K17" s="52"/>
    </row>
    <row r="18" spans="4:11" ht="15.75" x14ac:dyDescent="0.25">
      <c r="D18" s="36" t="s">
        <v>105</v>
      </c>
      <c r="E18" s="665" t="s">
        <v>106</v>
      </c>
      <c r="F18" s="52">
        <v>23.619422903276462</v>
      </c>
      <c r="G18" s="52">
        <v>20.040358511995898</v>
      </c>
      <c r="H18" s="52">
        <v>22.023159580327889</v>
      </c>
      <c r="I18" s="52">
        <v>26.28254070130637</v>
      </c>
      <c r="J18" s="52">
        <v>8.0345183030933658</v>
      </c>
      <c r="K18" s="52"/>
    </row>
    <row r="19" spans="4:11" ht="15.75" x14ac:dyDescent="0.25">
      <c r="D19" s="36" t="s">
        <v>107</v>
      </c>
      <c r="E19" s="665" t="s">
        <v>108</v>
      </c>
      <c r="F19" s="52">
        <v>22.634034754761714</v>
      </c>
      <c r="G19" s="52">
        <v>19.950914110196969</v>
      </c>
      <c r="H19" s="52">
        <v>21.964967161337544</v>
      </c>
      <c r="I19" s="52">
        <v>26.257314132470235</v>
      </c>
      <c r="J19" s="52">
        <v>9.1927698412335381</v>
      </c>
      <c r="K19" s="52">
        <v>31.494741053455478</v>
      </c>
    </row>
    <row r="20" spans="4:11" ht="15.75" x14ac:dyDescent="0.25">
      <c r="D20" s="36" t="s">
        <v>121</v>
      </c>
      <c r="E20" s="665" t="s">
        <v>182</v>
      </c>
      <c r="F20" s="52">
        <v>21.934703891354118</v>
      </c>
      <c r="G20" s="52">
        <v>14.300007886502886</v>
      </c>
      <c r="H20" s="52">
        <v>17.017738133249999</v>
      </c>
      <c r="I20" s="52">
        <v>35.037286617667952</v>
      </c>
      <c r="J20" s="52">
        <v>11.710263471225042</v>
      </c>
      <c r="K20" s="52">
        <v>46.595014248696899</v>
      </c>
    </row>
    <row r="21" spans="4:11" ht="15.75" x14ac:dyDescent="0.25">
      <c r="D21" s="36" t="s">
        <v>103</v>
      </c>
      <c r="E21" s="665" t="s">
        <v>104</v>
      </c>
      <c r="F21" s="52">
        <v>22.36726259720918</v>
      </c>
      <c r="G21" s="52">
        <v>9.1754197909172905</v>
      </c>
      <c r="H21" s="52">
        <v>10.339771367741761</v>
      </c>
      <c r="I21" s="52">
        <v>40.912222429671445</v>
      </c>
      <c r="J21" s="52">
        <v>17.205323814460311</v>
      </c>
      <c r="K21" s="52">
        <v>52.379161545720642</v>
      </c>
    </row>
    <row r="22" spans="4:11" ht="15.75" x14ac:dyDescent="0.25">
      <c r="D22" s="36" t="s">
        <v>105</v>
      </c>
      <c r="E22" s="665" t="s">
        <v>106</v>
      </c>
      <c r="F22" s="52">
        <v>26.338145976827164</v>
      </c>
      <c r="G22" s="52">
        <v>6.1388076399176681</v>
      </c>
      <c r="H22" s="52">
        <v>5.9733753434784598</v>
      </c>
      <c r="I22" s="52">
        <v>37.080955040106183</v>
      </c>
      <c r="J22" s="52">
        <v>24.468715999670515</v>
      </c>
      <c r="K22" s="52">
        <v>59.628953851191824</v>
      </c>
    </row>
    <row r="23" spans="4:11" ht="15.75" x14ac:dyDescent="0.25">
      <c r="D23" s="36" t="s">
        <v>107</v>
      </c>
      <c r="E23" s="665" t="s">
        <v>108</v>
      </c>
      <c r="F23" s="52">
        <v>30.58528727558036</v>
      </c>
      <c r="G23" s="52">
        <v>3.8046179258159314</v>
      </c>
      <c r="H23" s="52">
        <v>2.6434889984918106</v>
      </c>
      <c r="I23" s="52">
        <v>27.166059084553599</v>
      </c>
      <c r="J23" s="52">
        <v>35.800546715558298</v>
      </c>
      <c r="K23" s="52">
        <v>61.807243003656566</v>
      </c>
    </row>
    <row r="24" spans="4:11" ht="15.75" x14ac:dyDescent="0.25">
      <c r="D24" s="36" t="s">
        <v>225</v>
      </c>
      <c r="E24" s="665" t="s">
        <v>226</v>
      </c>
      <c r="F24" s="52">
        <v>29.066546399563499</v>
      </c>
      <c r="G24" s="52">
        <v>2.668401395849068</v>
      </c>
      <c r="H24" s="52">
        <v>1.1786186093377504</v>
      </c>
      <c r="I24" s="52">
        <v>22.495837867806411</v>
      </c>
      <c r="J24" s="52">
        <v>44.590595727443286</v>
      </c>
      <c r="K24" s="52">
        <v>55.295299395918661</v>
      </c>
    </row>
    <row r="25" spans="4:11" ht="15.75" x14ac:dyDescent="0.25">
      <c r="D25" s="36" t="s">
        <v>103</v>
      </c>
      <c r="E25" s="665" t="s">
        <v>104</v>
      </c>
      <c r="F25" s="52">
        <v>26.88984974294199</v>
      </c>
      <c r="G25" s="52">
        <v>1.2796872714131289</v>
      </c>
      <c r="H25" s="52">
        <v>0.84855815818013836</v>
      </c>
      <c r="I25" s="52">
        <v>20.597637574365763</v>
      </c>
      <c r="J25" s="52">
        <v>50.384267253098962</v>
      </c>
      <c r="K25" s="52">
        <v>61.558410846236136</v>
      </c>
    </row>
    <row r="26" spans="4:11" ht="15.75" x14ac:dyDescent="0.25">
      <c r="D26" s="36" t="s">
        <v>105</v>
      </c>
      <c r="E26" s="665" t="s">
        <v>106</v>
      </c>
      <c r="F26" s="52">
        <v>24.736462283503293</v>
      </c>
      <c r="G26" s="52">
        <v>1.1806525802427981</v>
      </c>
      <c r="H26" s="52">
        <v>0.75379334779965512</v>
      </c>
      <c r="I26" s="52">
        <v>25.718239420706904</v>
      </c>
      <c r="J26" s="52">
        <v>47.610852367747363</v>
      </c>
      <c r="K26" s="437">
        <v>64.075836569555065</v>
      </c>
    </row>
    <row r="27" spans="4:11" ht="15.75" x14ac:dyDescent="0.25">
      <c r="F27" s="52"/>
    </row>
  </sheetData>
  <mergeCells count="1">
    <mergeCell ref="C1:F1"/>
  </mergeCells>
  <hyperlinks>
    <hyperlink ref="C1" location="Tartalom_Index!A1" display="Vissza a Tartalomra / Return to the Index" xr:uid="{8031584A-CB47-45F5-843C-1665DE9377EB}"/>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7A1CF-767B-4436-B169-731A87062CFC}">
  <sheetPr codeName="Sheet90"/>
  <dimension ref="A1:G30"/>
  <sheetViews>
    <sheetView showGridLines="0" zoomScale="75" zoomScaleNormal="75" workbookViewId="0"/>
  </sheetViews>
  <sheetFormatPr defaultRowHeight="15" x14ac:dyDescent="0.25"/>
  <cols>
    <col min="1" max="1" width="13.140625" style="666" bestFit="1" customWidth="1"/>
    <col min="2" max="2" width="111.7109375" style="666" customWidth="1"/>
    <col min="3" max="3" width="19" style="666" customWidth="1"/>
    <col min="4" max="4" width="9.85546875" style="666" customWidth="1"/>
    <col min="5" max="5" width="13.7109375" style="666" customWidth="1"/>
    <col min="6" max="6" width="26.5703125" style="666" customWidth="1"/>
    <col min="7" max="7" width="30.7109375" style="666" customWidth="1"/>
    <col min="8" max="16384" width="9.140625" style="666"/>
  </cols>
  <sheetData>
    <row r="1" spans="1:7" ht="15.75" x14ac:dyDescent="0.25">
      <c r="A1" s="34" t="s">
        <v>89</v>
      </c>
      <c r="B1" s="661" t="s">
        <v>1065</v>
      </c>
      <c r="C1" s="913" t="s">
        <v>400</v>
      </c>
      <c r="D1" s="913"/>
      <c r="E1" s="913"/>
      <c r="F1" s="913"/>
    </row>
    <row r="2" spans="1:7" ht="15.75" x14ac:dyDescent="0.25">
      <c r="A2" s="34" t="s">
        <v>90</v>
      </c>
      <c r="B2" s="661" t="s">
        <v>1066</v>
      </c>
    </row>
    <row r="3" spans="1:7" ht="15.75" x14ac:dyDescent="0.25">
      <c r="A3" s="34" t="s">
        <v>91</v>
      </c>
      <c r="B3" s="667" t="s">
        <v>171</v>
      </c>
    </row>
    <row r="4" spans="1:7" ht="15.75" x14ac:dyDescent="0.25">
      <c r="A4" s="34" t="s">
        <v>93</v>
      </c>
      <c r="B4" s="667" t="s">
        <v>172</v>
      </c>
    </row>
    <row r="5" spans="1:7" ht="15.75" x14ac:dyDescent="0.25">
      <c r="A5" s="35" t="s">
        <v>95</v>
      </c>
      <c r="B5" s="667"/>
    </row>
    <row r="6" spans="1:7" ht="15.75" x14ac:dyDescent="0.25">
      <c r="A6" s="35" t="s">
        <v>96</v>
      </c>
      <c r="B6" s="667"/>
    </row>
    <row r="8" spans="1:7" ht="64.5" customHeight="1" x14ac:dyDescent="0.25">
      <c r="D8" s="667"/>
      <c r="E8" s="667"/>
      <c r="F8" s="668" t="s">
        <v>1067</v>
      </c>
      <c r="G8" s="669" t="s">
        <v>1068</v>
      </c>
    </row>
    <row r="9" spans="1:7" ht="47.25" x14ac:dyDescent="0.25">
      <c r="D9" s="670"/>
      <c r="E9" s="670"/>
      <c r="F9" s="669" t="s">
        <v>1069</v>
      </c>
      <c r="G9" s="669" t="s">
        <v>1070</v>
      </c>
    </row>
    <row r="10" spans="1:7" ht="15.75" x14ac:dyDescent="0.25">
      <c r="D10" s="671" t="s">
        <v>838</v>
      </c>
      <c r="E10" s="671" t="s">
        <v>1071</v>
      </c>
      <c r="F10" s="672">
        <v>2353.8000000000002</v>
      </c>
      <c r="G10" s="673">
        <v>12.766680423124967</v>
      </c>
    </row>
    <row r="11" spans="1:7" ht="15.75" x14ac:dyDescent="0.25">
      <c r="D11" s="672">
        <v>2019</v>
      </c>
      <c r="E11" s="672">
        <v>2019</v>
      </c>
      <c r="F11" s="672">
        <v>2244.3209302325581</v>
      </c>
      <c r="G11" s="673">
        <v>12.285881399396629</v>
      </c>
    </row>
    <row r="12" spans="1:7" ht="15.75" x14ac:dyDescent="0.25">
      <c r="D12" s="672">
        <v>2020</v>
      </c>
      <c r="E12" s="672">
        <v>2020</v>
      </c>
      <c r="F12" s="672">
        <v>2036.3106976744186</v>
      </c>
      <c r="G12" s="673">
        <v>11.079401695774706</v>
      </c>
    </row>
    <row r="13" spans="1:7" ht="15.75" x14ac:dyDescent="0.25">
      <c r="D13" s="672">
        <v>2021</v>
      </c>
      <c r="E13" s="672">
        <v>2021</v>
      </c>
      <c r="F13" s="672">
        <v>1828.3004651162794</v>
      </c>
      <c r="G13" s="673">
        <v>9.9883677378279003</v>
      </c>
    </row>
    <row r="14" spans="1:7" ht="15.75" x14ac:dyDescent="0.25">
      <c r="D14" s="672">
        <v>2022</v>
      </c>
      <c r="E14" s="672">
        <v>2022</v>
      </c>
      <c r="F14" s="672">
        <v>1631.2381395348839</v>
      </c>
      <c r="G14" s="673">
        <v>9.0146804105085181</v>
      </c>
    </row>
    <row r="15" spans="1:7" ht="15.75" x14ac:dyDescent="0.25">
      <c r="D15" s="672">
        <v>2023</v>
      </c>
      <c r="E15" s="672">
        <v>2023</v>
      </c>
      <c r="F15" s="672">
        <v>1445.1237209302328</v>
      </c>
      <c r="G15" s="673">
        <v>8.4043736587452855</v>
      </c>
    </row>
    <row r="16" spans="1:7" ht="15.75" x14ac:dyDescent="0.25">
      <c r="D16" s="672">
        <v>2024</v>
      </c>
      <c r="E16" s="672">
        <v>2024</v>
      </c>
      <c r="F16" s="672">
        <v>1259.0093023255813</v>
      </c>
      <c r="G16" s="673">
        <v>7.6703168509360893</v>
      </c>
    </row>
    <row r="17" spans="4:7" ht="15.75" x14ac:dyDescent="0.25">
      <c r="D17" s="672">
        <v>2025</v>
      </c>
      <c r="E17" s="672">
        <v>2025</v>
      </c>
      <c r="F17" s="672">
        <v>1091.5063255813955</v>
      </c>
      <c r="G17" s="673">
        <v>7.4252369854224298</v>
      </c>
    </row>
    <row r="18" spans="4:7" ht="15.75" x14ac:dyDescent="0.25">
      <c r="D18" s="672">
        <v>2026</v>
      </c>
      <c r="E18" s="672">
        <v>2026</v>
      </c>
      <c r="F18" s="672">
        <v>933.85646511627908</v>
      </c>
      <c r="G18" s="673">
        <v>7.5478010484972629</v>
      </c>
    </row>
    <row r="19" spans="4:7" ht="15.75" x14ac:dyDescent="0.25">
      <c r="D19" s="672">
        <v>2027</v>
      </c>
      <c r="E19" s="672">
        <v>2027</v>
      </c>
      <c r="F19" s="672">
        <v>793.72325581395364</v>
      </c>
      <c r="G19" s="673">
        <v>7.6703168509360893</v>
      </c>
    </row>
    <row r="20" spans="4:7" ht="15.75" x14ac:dyDescent="0.25">
      <c r="D20" s="672">
        <v>2028</v>
      </c>
      <c r="E20" s="672">
        <v>2028</v>
      </c>
      <c r="F20" s="672">
        <v>676.58065116279079</v>
      </c>
      <c r="G20" s="673">
        <v>7.3026251012216647</v>
      </c>
    </row>
    <row r="21" spans="4:7" ht="15.75" x14ac:dyDescent="0.25">
      <c r="D21" s="672">
        <v>2029</v>
      </c>
      <c r="E21" s="672">
        <v>2029</v>
      </c>
      <c r="F21" s="672">
        <v>578.04948837209304</v>
      </c>
      <c r="G21" s="673">
        <v>6.9345069261558763</v>
      </c>
    </row>
    <row r="22" spans="4:7" ht="15.75" x14ac:dyDescent="0.25">
      <c r="D22" s="672">
        <v>2030</v>
      </c>
      <c r="E22" s="672">
        <v>2030</v>
      </c>
      <c r="F22" s="672">
        <v>487.18186046511636</v>
      </c>
      <c r="G22" s="673">
        <v>6.68886378889637</v>
      </c>
    </row>
    <row r="23" spans="4:7" ht="15.75" x14ac:dyDescent="0.25">
      <c r="D23" s="672">
        <v>2031</v>
      </c>
      <c r="E23" s="672">
        <v>2031</v>
      </c>
      <c r="F23" s="672">
        <v>403.97776744186052</v>
      </c>
      <c r="G23" s="673">
        <v>6.3200614084054791</v>
      </c>
    </row>
    <row r="24" spans="4:7" ht="15.75" x14ac:dyDescent="0.25">
      <c r="D24" s="672">
        <v>2032</v>
      </c>
      <c r="E24" s="672">
        <v>2032</v>
      </c>
      <c r="F24" s="672">
        <v>330.62679069767444</v>
      </c>
      <c r="G24" s="673">
        <v>5.9508644837837892</v>
      </c>
    </row>
    <row r="25" spans="4:7" ht="15.75" x14ac:dyDescent="0.25">
      <c r="D25" s="672">
        <v>2033</v>
      </c>
      <c r="E25" s="672">
        <v>2033</v>
      </c>
      <c r="F25" s="672">
        <v>269.31851162790701</v>
      </c>
      <c r="G25" s="673">
        <v>5.7045199533345681</v>
      </c>
    </row>
    <row r="26" spans="4:7" ht="15.75" x14ac:dyDescent="0.25">
      <c r="D26" s="672">
        <v>2034</v>
      </c>
      <c r="E26" s="672">
        <v>2034</v>
      </c>
      <c r="F26" s="672">
        <v>218.95813953488374</v>
      </c>
      <c r="G26" s="673">
        <v>4.8410270606361792</v>
      </c>
    </row>
    <row r="27" spans="4:7" ht="15.75" x14ac:dyDescent="0.25">
      <c r="D27" s="672">
        <v>2035</v>
      </c>
      <c r="E27" s="672">
        <v>2035</v>
      </c>
      <c r="F27" s="672">
        <v>172.97693023255815</v>
      </c>
      <c r="G27" s="673">
        <v>3.9756497653973497</v>
      </c>
    </row>
    <row r="28" spans="4:7" ht="15.75" x14ac:dyDescent="0.25">
      <c r="D28" s="672">
        <v>2036</v>
      </c>
      <c r="E28" s="672">
        <v>2036</v>
      </c>
      <c r="F28" s="672">
        <v>134.65925581395351</v>
      </c>
      <c r="G28" s="673">
        <v>4.2230836691062024</v>
      </c>
    </row>
    <row r="29" spans="4:7" ht="15.75" x14ac:dyDescent="0.25">
      <c r="D29" s="672">
        <v>2037</v>
      </c>
      <c r="E29" s="672">
        <v>2037</v>
      </c>
      <c r="F29" s="672">
        <v>102.47240930232557</v>
      </c>
      <c r="G29" s="673">
        <v>5.7045199533345681</v>
      </c>
    </row>
    <row r="30" spans="4:7" ht="15.75" x14ac:dyDescent="0.25">
      <c r="D30" s="672">
        <v>2038</v>
      </c>
      <c r="E30" s="672">
        <v>2038</v>
      </c>
      <c r="F30" s="672">
        <v>80.248158139534894</v>
      </c>
      <c r="G30" s="673">
        <v>5.7045199533345681</v>
      </c>
    </row>
  </sheetData>
  <mergeCells count="1">
    <mergeCell ref="C1:F1"/>
  </mergeCells>
  <hyperlinks>
    <hyperlink ref="C1" location="Tartalom_Index!A1" display="Vissza a Tartalomra / Return to the Index" xr:uid="{5E100CAE-4707-4231-96B4-008CA0FC93CB}"/>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59E60-B009-424A-BE6B-F02D2AC22E23}">
  <sheetPr codeName="Sheet91"/>
  <dimension ref="A1:J93"/>
  <sheetViews>
    <sheetView showGridLines="0" zoomScale="75" zoomScaleNormal="75" workbookViewId="0"/>
  </sheetViews>
  <sheetFormatPr defaultRowHeight="15.75" x14ac:dyDescent="0.25"/>
  <cols>
    <col min="1" max="1" width="14.7109375" style="23" customWidth="1"/>
    <col min="2" max="2" width="100.7109375" style="23" customWidth="1"/>
    <col min="3" max="3" width="9.140625" style="23"/>
    <col min="4" max="4" width="12.5703125" style="23" bestFit="1" customWidth="1"/>
    <col min="5" max="5" width="15.85546875" style="23" customWidth="1"/>
    <col min="6" max="6" width="24.28515625" style="23" customWidth="1"/>
    <col min="7" max="7" width="18.140625" style="23" customWidth="1"/>
    <col min="8" max="8" width="20" style="23" customWidth="1"/>
    <col min="9" max="9" width="18.85546875" style="23" bestFit="1" customWidth="1"/>
    <col min="10" max="10" width="23.85546875" style="23" customWidth="1"/>
    <col min="11" max="16384" width="9.140625" style="23"/>
  </cols>
  <sheetData>
    <row r="1" spans="1:10" x14ac:dyDescent="0.25">
      <c r="A1" s="13" t="s">
        <v>89</v>
      </c>
      <c r="B1" s="32" t="s">
        <v>1072</v>
      </c>
      <c r="C1" s="913" t="s">
        <v>400</v>
      </c>
      <c r="D1" s="913"/>
      <c r="E1" s="913"/>
      <c r="F1" s="913"/>
    </row>
    <row r="2" spans="1:10" x14ac:dyDescent="0.25">
      <c r="A2" s="13" t="s">
        <v>90</v>
      </c>
      <c r="B2" s="22" t="s">
        <v>1073</v>
      </c>
    </row>
    <row r="3" spans="1:10" x14ac:dyDescent="0.25">
      <c r="A3" s="13" t="s">
        <v>91</v>
      </c>
      <c r="B3" s="23" t="s">
        <v>171</v>
      </c>
    </row>
    <row r="4" spans="1:10" x14ac:dyDescent="0.25">
      <c r="A4" s="13" t="s">
        <v>93</v>
      </c>
      <c r="B4" s="23" t="s">
        <v>172</v>
      </c>
    </row>
    <row r="5" spans="1:10" x14ac:dyDescent="0.25">
      <c r="A5" s="17" t="s">
        <v>95</v>
      </c>
      <c r="B5" s="23" t="s">
        <v>1074</v>
      </c>
    </row>
    <row r="6" spans="1:10" x14ac:dyDescent="0.25">
      <c r="A6" s="47" t="s">
        <v>96</v>
      </c>
      <c r="B6" s="47" t="s">
        <v>1075</v>
      </c>
      <c r="C6" s="48"/>
      <c r="D6" s="48"/>
      <c r="E6" s="48"/>
      <c r="F6" s="48"/>
      <c r="G6" s="48"/>
      <c r="H6" s="48"/>
      <c r="I6" s="48"/>
    </row>
    <row r="7" spans="1:10" x14ac:dyDescent="0.25">
      <c r="A7" s="17"/>
    </row>
    <row r="8" spans="1:10" ht="47.25" x14ac:dyDescent="0.25">
      <c r="A8" s="25"/>
      <c r="D8" s="49"/>
      <c r="E8" s="49"/>
      <c r="F8" s="50" t="s">
        <v>1076</v>
      </c>
      <c r="G8" s="50" t="s">
        <v>1077</v>
      </c>
      <c r="H8" s="50" t="s">
        <v>1078</v>
      </c>
      <c r="I8" s="50" t="s">
        <v>1079</v>
      </c>
      <c r="J8" s="24" t="s">
        <v>1080</v>
      </c>
    </row>
    <row r="9" spans="1:10" ht="63" x14ac:dyDescent="0.25">
      <c r="A9" s="25"/>
      <c r="D9" s="49"/>
      <c r="E9" s="49"/>
      <c r="F9" s="50" t="s">
        <v>1081</v>
      </c>
      <c r="G9" s="50" t="s">
        <v>1082</v>
      </c>
      <c r="H9" s="50" t="s">
        <v>1083</v>
      </c>
      <c r="I9" s="50" t="s">
        <v>1084</v>
      </c>
      <c r="J9" s="50" t="s">
        <v>1085</v>
      </c>
    </row>
    <row r="10" spans="1:10" x14ac:dyDescent="0.25">
      <c r="A10" s="25"/>
      <c r="D10" s="438"/>
      <c r="E10" s="23">
        <v>2005</v>
      </c>
      <c r="F10" s="439">
        <v>15.479835482187937</v>
      </c>
      <c r="G10" s="439">
        <v>13.954934222437597</v>
      </c>
      <c r="H10" s="439">
        <v>16.288871409384583</v>
      </c>
      <c r="I10" s="439"/>
      <c r="J10" s="439">
        <v>6.0784981385009917</v>
      </c>
    </row>
    <row r="11" spans="1:10" x14ac:dyDescent="0.25">
      <c r="A11" s="25"/>
      <c r="D11" s="438"/>
      <c r="F11" s="439">
        <v>13.289887909216604</v>
      </c>
      <c r="G11" s="439">
        <v>12.630504390188966</v>
      </c>
      <c r="H11" s="439">
        <v>17.530438888961868</v>
      </c>
      <c r="I11" s="439"/>
      <c r="J11" s="439">
        <v>5.8185746566576269</v>
      </c>
    </row>
    <row r="12" spans="1:10" x14ac:dyDescent="0.25">
      <c r="A12" s="25"/>
      <c r="D12" s="438"/>
      <c r="F12" s="439">
        <v>12.396888061624148</v>
      </c>
      <c r="G12" s="439">
        <v>12.240428555882863</v>
      </c>
      <c r="H12" s="439">
        <v>15.701375522782609</v>
      </c>
      <c r="I12" s="439"/>
      <c r="J12" s="439">
        <v>5.8980926767456774</v>
      </c>
    </row>
    <row r="13" spans="1:10" x14ac:dyDescent="0.25">
      <c r="A13" s="25"/>
      <c r="D13" s="438"/>
      <c r="F13" s="439">
        <v>11.445177925767172</v>
      </c>
      <c r="G13" s="439">
        <v>11.551645433445728</v>
      </c>
      <c r="H13" s="439">
        <v>15.550790355404692</v>
      </c>
      <c r="I13" s="439"/>
      <c r="J13" s="439">
        <v>6.109829699265612</v>
      </c>
    </row>
    <row r="14" spans="1:10" x14ac:dyDescent="0.25">
      <c r="A14" s="25"/>
      <c r="D14" s="438"/>
      <c r="E14" s="23">
        <v>2006</v>
      </c>
      <c r="F14" s="439">
        <v>11.035706536316216</v>
      </c>
      <c r="G14" s="439">
        <v>12.015473463180212</v>
      </c>
      <c r="H14" s="439">
        <v>17.007343803114043</v>
      </c>
      <c r="I14" s="439"/>
      <c r="J14" s="439">
        <v>5.9670231186203138</v>
      </c>
    </row>
    <row r="15" spans="1:10" x14ac:dyDescent="0.25">
      <c r="A15" s="25"/>
      <c r="D15" s="438"/>
      <c r="F15" s="439">
        <v>11.021420740272317</v>
      </c>
      <c r="G15" s="439">
        <v>12.022479231745198</v>
      </c>
      <c r="H15" s="439">
        <v>17.159886292919442</v>
      </c>
      <c r="I15" s="439"/>
      <c r="J15" s="439">
        <v>5.9410950170346517</v>
      </c>
    </row>
    <row r="16" spans="1:10" x14ac:dyDescent="0.25">
      <c r="A16" s="25"/>
      <c r="D16" s="438"/>
      <c r="F16" s="439">
        <v>10.83055349015398</v>
      </c>
      <c r="G16" s="439">
        <v>12.330591296534818</v>
      </c>
      <c r="H16" s="439">
        <v>17.305674745049128</v>
      </c>
      <c r="I16" s="439"/>
      <c r="J16" s="439">
        <v>5.5777828047543752</v>
      </c>
    </row>
    <row r="17" spans="1:10" x14ac:dyDescent="0.25">
      <c r="A17" s="25"/>
      <c r="D17" s="438"/>
      <c r="F17" s="439">
        <v>11.391731125883275</v>
      </c>
      <c r="G17" s="439">
        <v>12.746807747136032</v>
      </c>
      <c r="H17" s="439">
        <v>15.784163849430112</v>
      </c>
      <c r="I17" s="439"/>
      <c r="J17" s="439">
        <v>5.8303098078948183</v>
      </c>
    </row>
    <row r="18" spans="1:10" x14ac:dyDescent="0.25">
      <c r="A18" s="25"/>
      <c r="D18" s="438"/>
      <c r="E18" s="23">
        <v>2007</v>
      </c>
      <c r="F18" s="439">
        <v>11.418323081277132</v>
      </c>
      <c r="G18" s="439">
        <v>12.418989999333816</v>
      </c>
      <c r="H18" s="439">
        <v>14.830488154999539</v>
      </c>
      <c r="I18" s="439"/>
      <c r="J18" s="439">
        <v>5.642634614251917</v>
      </c>
    </row>
    <row r="19" spans="1:10" x14ac:dyDescent="0.25">
      <c r="A19" s="25"/>
      <c r="D19" s="438"/>
      <c r="E19" s="674"/>
      <c r="F19" s="439">
        <v>11.33215168175955</v>
      </c>
      <c r="G19" s="439">
        <v>12.346641072860951</v>
      </c>
      <c r="H19" s="439">
        <v>16.834348000956179</v>
      </c>
      <c r="I19" s="439"/>
      <c r="J19" s="439">
        <v>5.750047961824686</v>
      </c>
    </row>
    <row r="20" spans="1:10" x14ac:dyDescent="0.25">
      <c r="A20" s="25"/>
      <c r="D20" s="438"/>
      <c r="F20" s="439">
        <v>11.278734707924151</v>
      </c>
      <c r="G20" s="439">
        <v>12.413099884044158</v>
      </c>
      <c r="H20" s="439">
        <v>17.895172312760195</v>
      </c>
      <c r="I20" s="439"/>
      <c r="J20" s="439">
        <v>6.3063018824558803</v>
      </c>
    </row>
    <row r="21" spans="1:10" x14ac:dyDescent="0.25">
      <c r="A21" s="25"/>
      <c r="D21" s="438"/>
      <c r="F21" s="439">
        <v>11.321509104451721</v>
      </c>
      <c r="G21" s="439">
        <v>12.419828675137676</v>
      </c>
      <c r="H21" s="439">
        <v>18.228581585017277</v>
      </c>
      <c r="I21" s="439"/>
      <c r="J21" s="439">
        <v>6.4573324198821807</v>
      </c>
    </row>
    <row r="22" spans="1:10" x14ac:dyDescent="0.25">
      <c r="A22" s="25"/>
      <c r="D22" s="438"/>
      <c r="E22" s="23">
        <v>2008</v>
      </c>
      <c r="F22" s="439">
        <v>10.961629034089404</v>
      </c>
      <c r="G22" s="439">
        <v>12.142873449410281</v>
      </c>
      <c r="H22" s="439">
        <v>18.158185759769239</v>
      </c>
      <c r="I22" s="439"/>
      <c r="J22" s="439">
        <v>6.7236272389589145</v>
      </c>
    </row>
    <row r="23" spans="1:10" x14ac:dyDescent="0.25">
      <c r="A23" s="25"/>
      <c r="D23" s="438"/>
      <c r="F23" s="439">
        <v>11.156699572556889</v>
      </c>
      <c r="G23" s="439">
        <v>12.583427700285027</v>
      </c>
      <c r="H23" s="439">
        <v>17.866785538957586</v>
      </c>
      <c r="I23" s="439"/>
      <c r="J23" s="439">
        <v>6.788998658089378</v>
      </c>
    </row>
    <row r="24" spans="1:10" x14ac:dyDescent="0.25">
      <c r="A24" s="25"/>
      <c r="D24" s="438"/>
      <c r="F24" s="439">
        <v>11.771299395147574</v>
      </c>
      <c r="G24" s="439">
        <v>13.37405900882899</v>
      </c>
      <c r="H24" s="439">
        <v>19.194203496929376</v>
      </c>
      <c r="I24" s="439"/>
      <c r="J24" s="439">
        <v>7.0407216345435684</v>
      </c>
    </row>
    <row r="25" spans="1:10" x14ac:dyDescent="0.25">
      <c r="A25" s="25"/>
      <c r="D25" s="438"/>
      <c r="F25" s="439">
        <v>12.832577435582277</v>
      </c>
      <c r="G25" s="439">
        <v>14.118467482062314</v>
      </c>
      <c r="H25" s="439">
        <v>21.536078843545596</v>
      </c>
      <c r="I25" s="439"/>
      <c r="J25" s="439">
        <v>7.2220408434523167</v>
      </c>
    </row>
    <row r="26" spans="1:10" x14ac:dyDescent="0.25">
      <c r="A26" s="25"/>
      <c r="D26" s="438"/>
      <c r="E26" s="23">
        <v>2009</v>
      </c>
      <c r="F26" s="439">
        <v>13.405980623704316</v>
      </c>
      <c r="G26" s="439">
        <v>15.2439430093726</v>
      </c>
      <c r="H26" s="439">
        <v>22.473101015854066</v>
      </c>
      <c r="I26" s="439"/>
      <c r="J26" s="439">
        <v>7.4528010351230902</v>
      </c>
    </row>
    <row r="27" spans="1:10" x14ac:dyDescent="0.25">
      <c r="A27" s="25"/>
      <c r="D27" s="438"/>
      <c r="F27" s="439">
        <v>14.103550128769303</v>
      </c>
      <c r="G27" s="439">
        <v>15.544210848351776</v>
      </c>
      <c r="H27" s="439">
        <v>22.113073870158701</v>
      </c>
      <c r="I27" s="439"/>
      <c r="J27" s="439">
        <v>7.3603068836998551</v>
      </c>
    </row>
    <row r="28" spans="1:10" x14ac:dyDescent="0.25">
      <c r="A28" s="25"/>
      <c r="D28" s="438"/>
      <c r="F28" s="439">
        <v>13.897437831476541</v>
      </c>
      <c r="G28" s="439">
        <v>14.9984827057269</v>
      </c>
      <c r="H28" s="439">
        <v>22.227907820839832</v>
      </c>
      <c r="I28" s="439"/>
      <c r="J28" s="439">
        <v>6.9720812799206078</v>
      </c>
    </row>
    <row r="29" spans="1:10" x14ac:dyDescent="0.25">
      <c r="A29" s="25"/>
      <c r="D29" s="438"/>
      <c r="F29" s="439">
        <v>12.400971398957626</v>
      </c>
      <c r="G29" s="439">
        <v>13.983883997885014</v>
      </c>
      <c r="H29" s="439">
        <v>17.921432392650431</v>
      </c>
      <c r="I29" s="439"/>
      <c r="J29" s="439">
        <v>6.4578120923781253</v>
      </c>
    </row>
    <row r="30" spans="1:10" x14ac:dyDescent="0.25">
      <c r="A30" s="25"/>
      <c r="D30" s="438"/>
      <c r="E30" s="23">
        <v>2010</v>
      </c>
      <c r="F30" s="439">
        <v>10.983613317303913</v>
      </c>
      <c r="G30" s="439">
        <v>12.973318414285247</v>
      </c>
      <c r="H30" s="439">
        <v>17.061226037811448</v>
      </c>
      <c r="I30" s="439"/>
      <c r="J30" s="439">
        <v>6.2105562608654665</v>
      </c>
    </row>
    <row r="31" spans="1:10" x14ac:dyDescent="0.25">
      <c r="A31" s="25"/>
      <c r="D31" s="438"/>
      <c r="F31" s="439">
        <v>9.9053385319222738</v>
      </c>
      <c r="G31" s="439">
        <v>12.338395554925516</v>
      </c>
      <c r="H31" s="439">
        <v>20.009039432199589</v>
      </c>
      <c r="I31" s="439"/>
      <c r="J31" s="439"/>
    </row>
    <row r="32" spans="1:10" x14ac:dyDescent="0.25">
      <c r="A32" s="25"/>
      <c r="D32" s="438"/>
      <c r="F32" s="439">
        <v>9.2934548520773124</v>
      </c>
      <c r="G32" s="439">
        <v>11.691903510573704</v>
      </c>
      <c r="H32" s="439">
        <v>18.249677037404808</v>
      </c>
      <c r="I32" s="439"/>
      <c r="J32" s="439"/>
    </row>
    <row r="33" spans="1:10" x14ac:dyDescent="0.25">
      <c r="A33" s="25"/>
      <c r="D33" s="438"/>
      <c r="F33" s="439">
        <v>9.3547880543461037</v>
      </c>
      <c r="G33" s="439">
        <v>11.261309490023915</v>
      </c>
      <c r="H33" s="439">
        <v>16.680529290250419</v>
      </c>
      <c r="I33" s="439"/>
      <c r="J33" s="439"/>
    </row>
    <row r="34" spans="1:10" x14ac:dyDescent="0.25">
      <c r="A34" s="25"/>
      <c r="D34" s="438"/>
      <c r="E34" s="23">
        <v>2011</v>
      </c>
      <c r="F34" s="439">
        <v>9.9482804567280692</v>
      </c>
      <c r="G34" s="439">
        <v>11.290080625303361</v>
      </c>
      <c r="H34" s="439">
        <v>13.466877995128007</v>
      </c>
      <c r="I34" s="439"/>
      <c r="J34" s="439"/>
    </row>
    <row r="35" spans="1:10" x14ac:dyDescent="0.25">
      <c r="A35" s="25"/>
      <c r="D35" s="438"/>
      <c r="F35" s="439">
        <v>10.318809176195474</v>
      </c>
      <c r="G35" s="439">
        <v>11.789962885497269</v>
      </c>
      <c r="H35" s="439">
        <v>11.089436421948523</v>
      </c>
      <c r="I35" s="439"/>
      <c r="J35" s="439"/>
    </row>
    <row r="36" spans="1:10" x14ac:dyDescent="0.25">
      <c r="A36" s="25"/>
      <c r="D36" s="438"/>
      <c r="F36" s="439">
        <v>10.468268277006764</v>
      </c>
      <c r="G36" s="439">
        <v>10.718846767976501</v>
      </c>
      <c r="H36" s="439">
        <v>10.545846083778812</v>
      </c>
      <c r="I36" s="439"/>
      <c r="J36" s="439"/>
    </row>
    <row r="37" spans="1:10" x14ac:dyDescent="0.25">
      <c r="A37" s="25"/>
      <c r="D37" s="438"/>
      <c r="F37" s="439">
        <v>11.950038407906565</v>
      </c>
      <c r="G37" s="439">
        <v>9.943993164710772</v>
      </c>
      <c r="H37" s="439">
        <v>9.4680699171642839</v>
      </c>
      <c r="I37" s="439"/>
      <c r="J37" s="439"/>
    </row>
    <row r="38" spans="1:10" x14ac:dyDescent="0.25">
      <c r="A38" s="25"/>
      <c r="D38" s="438"/>
      <c r="E38" s="23">
        <v>2012</v>
      </c>
      <c r="F38" s="439">
        <v>13.150047999713003</v>
      </c>
      <c r="G38" s="439">
        <v>11.307171615874882</v>
      </c>
      <c r="H38" s="439">
        <v>10.076140017460574</v>
      </c>
      <c r="I38" s="439"/>
      <c r="J38" s="439"/>
    </row>
    <row r="39" spans="1:10" x14ac:dyDescent="0.25">
      <c r="A39" s="25"/>
      <c r="D39" s="438"/>
      <c r="F39" s="439">
        <v>13.055728820512211</v>
      </c>
      <c r="G39" s="439">
        <v>11.767651857851378</v>
      </c>
      <c r="H39" s="439">
        <v>10.434645196867551</v>
      </c>
      <c r="I39" s="439"/>
      <c r="J39" s="439"/>
    </row>
    <row r="40" spans="1:10" x14ac:dyDescent="0.25">
      <c r="A40" s="25"/>
      <c r="D40" s="438"/>
      <c r="F40" s="439">
        <v>12.836367191267342</v>
      </c>
      <c r="G40" s="439">
        <v>11.508084458086058</v>
      </c>
      <c r="H40" s="439">
        <v>9.8799617897832217</v>
      </c>
      <c r="I40" s="439"/>
      <c r="J40" s="439"/>
    </row>
    <row r="41" spans="1:10" x14ac:dyDescent="0.25">
      <c r="A41" s="25"/>
      <c r="D41" s="438"/>
      <c r="F41" s="439">
        <v>12.059091750530184</v>
      </c>
      <c r="G41" s="439">
        <v>11.035396704771566</v>
      </c>
      <c r="H41" s="439">
        <v>9.0623124028538342</v>
      </c>
      <c r="I41" s="439"/>
      <c r="J41" s="439"/>
    </row>
    <row r="42" spans="1:10" x14ac:dyDescent="0.25">
      <c r="A42" s="25"/>
      <c r="D42" s="438"/>
      <c r="E42" s="23">
        <v>2013</v>
      </c>
      <c r="F42" s="439">
        <v>11.38132935348464</v>
      </c>
      <c r="G42" s="439">
        <v>10.6106255577597</v>
      </c>
      <c r="H42" s="439">
        <v>8.465941256752469</v>
      </c>
      <c r="I42" s="439">
        <v>7.2084110692215022</v>
      </c>
      <c r="J42" s="439"/>
    </row>
    <row r="43" spans="1:10" x14ac:dyDescent="0.25">
      <c r="A43" s="25"/>
      <c r="D43" s="438"/>
      <c r="F43" s="439">
        <v>10.22868571053831</v>
      </c>
      <c r="G43" s="439">
        <v>10.31665903666886</v>
      </c>
      <c r="H43" s="439">
        <v>8.3321549687594736</v>
      </c>
      <c r="I43" s="439">
        <v>7.0491237177459576</v>
      </c>
      <c r="J43" s="439"/>
    </row>
    <row r="44" spans="1:10" x14ac:dyDescent="0.25">
      <c r="A44" s="25"/>
      <c r="D44" s="438"/>
      <c r="F44" s="439">
        <v>9.3268803417819832</v>
      </c>
      <c r="G44" s="439">
        <v>9.8012731506898785</v>
      </c>
      <c r="H44" s="439">
        <v>7.9438136590398125</v>
      </c>
      <c r="I44" s="439">
        <v>7.4188103125799811</v>
      </c>
      <c r="J44" s="439"/>
    </row>
    <row r="45" spans="1:10" x14ac:dyDescent="0.25">
      <c r="A45" s="25"/>
      <c r="D45" s="438"/>
      <c r="F45" s="439">
        <v>8.5603291237269854</v>
      </c>
      <c r="G45" s="439">
        <v>9.5308053570428282</v>
      </c>
      <c r="H45" s="439">
        <v>7.7727904873411768</v>
      </c>
      <c r="I45" s="439">
        <v>7.849747791742101</v>
      </c>
      <c r="J45" s="439"/>
    </row>
    <row r="46" spans="1:10" x14ac:dyDescent="0.25">
      <c r="A46" s="25"/>
      <c r="D46" s="438"/>
      <c r="E46" s="23">
        <v>2014</v>
      </c>
      <c r="F46" s="439">
        <v>7.6198175867048441</v>
      </c>
      <c r="G46" s="439">
        <v>8.6344858947465024</v>
      </c>
      <c r="H46" s="439">
        <v>7.4803036376569114</v>
      </c>
      <c r="I46" s="439">
        <v>6.9941708890531809</v>
      </c>
      <c r="J46" s="439"/>
    </row>
    <row r="47" spans="1:10" x14ac:dyDescent="0.25">
      <c r="A47" s="25"/>
      <c r="D47" s="438"/>
      <c r="F47" s="439">
        <v>7.2507618222741614</v>
      </c>
      <c r="G47" s="439">
        <v>8.2338252671339465</v>
      </c>
      <c r="H47" s="439">
        <v>7.2846962703906817</v>
      </c>
      <c r="I47" s="439">
        <v>6.7119300297503823</v>
      </c>
      <c r="J47" s="439"/>
    </row>
    <row r="48" spans="1:10" x14ac:dyDescent="0.25">
      <c r="A48" s="25"/>
      <c r="D48" s="438"/>
      <c r="F48" s="439">
        <v>6.4632530700921205</v>
      </c>
      <c r="G48" s="439">
        <v>7.529815953177696</v>
      </c>
      <c r="H48" s="439">
        <v>6.8418075705392338</v>
      </c>
      <c r="I48" s="439">
        <v>6.3840548968749475</v>
      </c>
      <c r="J48" s="439"/>
    </row>
    <row r="49" spans="1:10" x14ac:dyDescent="0.25">
      <c r="A49" s="25"/>
      <c r="D49" s="438"/>
      <c r="F49" s="439">
        <v>6.2866256365949456</v>
      </c>
      <c r="G49" s="439">
        <v>7.1661456877816185</v>
      </c>
      <c r="H49" s="439">
        <v>6.6787554010032046</v>
      </c>
      <c r="I49" s="439">
        <v>6.7729037399467469</v>
      </c>
      <c r="J49" s="439"/>
    </row>
    <row r="50" spans="1:10" x14ac:dyDescent="0.25">
      <c r="A50" s="25"/>
      <c r="D50" s="438"/>
      <c r="E50" s="23">
        <v>2015</v>
      </c>
      <c r="F50" s="439">
        <v>6.0225653276222824</v>
      </c>
      <c r="G50" s="439">
        <v>6.9756708958280278</v>
      </c>
      <c r="H50" s="439">
        <v>6.4902593477603086</v>
      </c>
      <c r="I50" s="439">
        <v>6.7596555460666572</v>
      </c>
      <c r="J50" s="439"/>
    </row>
    <row r="51" spans="1:10" x14ac:dyDescent="0.25">
      <c r="A51" s="25"/>
      <c r="D51" s="438"/>
      <c r="F51" s="439">
        <v>5.2566998324805239</v>
      </c>
      <c r="G51" s="439">
        <v>6.9984756152424916</v>
      </c>
      <c r="H51" s="439">
        <v>6.4616423453437326</v>
      </c>
      <c r="I51" s="439">
        <v>6.6232727016811968</v>
      </c>
      <c r="J51" s="439"/>
    </row>
    <row r="52" spans="1:10" x14ac:dyDescent="0.25">
      <c r="A52" s="25"/>
      <c r="D52" s="438"/>
      <c r="F52" s="439">
        <v>4.643686025271295</v>
      </c>
      <c r="G52" s="439">
        <v>6.87846343237974</v>
      </c>
      <c r="H52" s="439">
        <v>6.396258043453849</v>
      </c>
      <c r="I52" s="439">
        <v>6.4110526756597546</v>
      </c>
      <c r="J52" s="439"/>
    </row>
    <row r="53" spans="1:10" x14ac:dyDescent="0.25">
      <c r="A53" s="25"/>
      <c r="D53" s="438"/>
      <c r="F53" s="439">
        <v>4.7744993018943633</v>
      </c>
      <c r="G53" s="439">
        <v>6.5978888877269997</v>
      </c>
      <c r="H53" s="439">
        <v>6.252140990014289</v>
      </c>
      <c r="I53" s="439">
        <v>6.5274980731456251</v>
      </c>
      <c r="J53" s="439"/>
    </row>
    <row r="54" spans="1:10" x14ac:dyDescent="0.25">
      <c r="A54" s="25"/>
      <c r="D54" s="438"/>
      <c r="E54" s="23">
        <v>2016</v>
      </c>
      <c r="F54" s="439">
        <v>4.8555352843332606</v>
      </c>
      <c r="G54" s="439">
        <v>6.5354776812061406</v>
      </c>
      <c r="H54" s="439">
        <v>6.1477277817192189</v>
      </c>
      <c r="I54" s="439">
        <v>6.300096393454643</v>
      </c>
      <c r="J54" s="439"/>
    </row>
    <row r="55" spans="1:10" x14ac:dyDescent="0.25">
      <c r="A55" s="25"/>
      <c r="D55" s="438"/>
      <c r="F55" s="439">
        <v>4.670796376767111</v>
      </c>
      <c r="G55" s="439">
        <v>6.4950414416258928</v>
      </c>
      <c r="H55" s="439">
        <v>6.5149131942780221</v>
      </c>
      <c r="I55" s="439">
        <v>6.2947980120261153</v>
      </c>
      <c r="J55" s="439"/>
    </row>
    <row r="56" spans="1:10" x14ac:dyDescent="0.25">
      <c r="A56" s="25"/>
      <c r="D56" s="438"/>
      <c r="F56" s="439">
        <v>4.4718145957840738</v>
      </c>
      <c r="G56" s="439">
        <v>6.2315843065449679</v>
      </c>
      <c r="H56" s="439">
        <v>6.7071663261596788</v>
      </c>
      <c r="I56" s="439">
        <v>6.026962584727567</v>
      </c>
      <c r="J56" s="439"/>
    </row>
    <row r="57" spans="1:10" x14ac:dyDescent="0.25">
      <c r="A57" s="25"/>
      <c r="D57" s="438"/>
      <c r="F57" s="439">
        <v>4.2199989828639115</v>
      </c>
      <c r="G57" s="439">
        <v>5.9221210710710848</v>
      </c>
      <c r="H57" s="439">
        <v>6.7348787630385578</v>
      </c>
      <c r="I57" s="439">
        <v>5.9333985054974265</v>
      </c>
      <c r="J57" s="439"/>
    </row>
    <row r="58" spans="1:10" x14ac:dyDescent="0.25">
      <c r="A58" s="25"/>
      <c r="D58" s="438"/>
      <c r="E58" s="23">
        <v>2017</v>
      </c>
      <c r="F58" s="439">
        <v>3.6232238019539587</v>
      </c>
      <c r="G58" s="439">
        <v>5.5065894321489584</v>
      </c>
      <c r="H58" s="439">
        <v>6.2881276645629551</v>
      </c>
      <c r="I58" s="439">
        <v>5.9492247943590071</v>
      </c>
      <c r="J58" s="439"/>
    </row>
    <row r="59" spans="1:10" x14ac:dyDescent="0.25">
      <c r="A59" s="25"/>
      <c r="D59" s="438"/>
      <c r="F59" s="439">
        <v>3.5025211680169908</v>
      </c>
      <c r="G59" s="439">
        <v>5.3005946157237505</v>
      </c>
      <c r="H59" s="439">
        <v>6.2798101880177901</v>
      </c>
      <c r="I59" s="439">
        <v>5.7692432551474759</v>
      </c>
      <c r="J59" s="439"/>
    </row>
    <row r="60" spans="1:10" x14ac:dyDescent="0.25">
      <c r="A60" s="25"/>
      <c r="D60" s="438"/>
      <c r="F60" s="439">
        <v>3.4014250463323918</v>
      </c>
      <c r="G60" s="439">
        <v>5.1977728748925287</v>
      </c>
      <c r="H60" s="439">
        <v>6.2351752178524462</v>
      </c>
      <c r="I60" s="439">
        <v>5.7579053182644939</v>
      </c>
      <c r="J60" s="439"/>
    </row>
    <row r="61" spans="1:10" x14ac:dyDescent="0.25">
      <c r="A61" s="25"/>
      <c r="D61" s="438"/>
      <c r="F61" s="439">
        <v>3.1950671185408734</v>
      </c>
      <c r="G61" s="439">
        <v>4.7965198469945953</v>
      </c>
      <c r="H61" s="439">
        <v>5.8066010802974999</v>
      </c>
      <c r="I61" s="439">
        <v>5.5602863963083724</v>
      </c>
      <c r="J61" s="439"/>
    </row>
    <row r="62" spans="1:10" x14ac:dyDescent="0.25">
      <c r="A62" s="25"/>
      <c r="D62" s="438"/>
      <c r="E62" s="23">
        <v>2018</v>
      </c>
      <c r="F62" s="439">
        <v>3.05863897263758</v>
      </c>
      <c r="G62" s="439">
        <v>4.4491652433421374</v>
      </c>
      <c r="H62" s="439">
        <v>5.5580193944589862</v>
      </c>
      <c r="I62" s="439">
        <v>5.5532519521496821</v>
      </c>
      <c r="J62" s="439"/>
    </row>
    <row r="63" spans="1:10" x14ac:dyDescent="0.25">
      <c r="A63" s="25"/>
      <c r="D63" s="438"/>
      <c r="F63" s="439">
        <v>3.1808701989182211</v>
      </c>
      <c r="G63" s="439">
        <v>4.3637177597974706</v>
      </c>
      <c r="H63" s="439">
        <v>5.3827874502935646</v>
      </c>
      <c r="I63" s="439">
        <v>5.6589260942072466</v>
      </c>
      <c r="J63" s="439"/>
    </row>
    <row r="64" spans="1:10" x14ac:dyDescent="0.25">
      <c r="A64" s="25"/>
      <c r="D64" s="438"/>
      <c r="F64" s="439">
        <v>3.4999086807692015</v>
      </c>
      <c r="G64" s="439">
        <v>4.6677196132586545</v>
      </c>
      <c r="H64" s="439">
        <v>5.4364830229799903</v>
      </c>
      <c r="I64" s="439">
        <v>5.666178318437975</v>
      </c>
      <c r="J64" s="439"/>
    </row>
    <row r="65" spans="1:10" x14ac:dyDescent="0.25">
      <c r="A65" s="25"/>
      <c r="D65" s="438"/>
      <c r="F65" s="439">
        <v>3.3241758850524508</v>
      </c>
      <c r="G65" s="439">
        <v>4.9239980582509748</v>
      </c>
      <c r="H65" s="439">
        <v>5.5143295113018658</v>
      </c>
      <c r="I65" s="439">
        <v>5.8420846193609881</v>
      </c>
      <c r="J65" s="439"/>
    </row>
    <row r="66" spans="1:10" x14ac:dyDescent="0.25">
      <c r="A66" s="25"/>
      <c r="D66" s="438"/>
      <c r="E66" s="23">
        <v>2019</v>
      </c>
      <c r="F66" s="439">
        <v>3.5536771753834904</v>
      </c>
      <c r="G66" s="439">
        <v>4.5869899658164153</v>
      </c>
      <c r="H66" s="439">
        <v>5.2237968454207007</v>
      </c>
      <c r="I66" s="439">
        <v>5.6607022372155926</v>
      </c>
      <c r="J66" s="439"/>
    </row>
    <row r="67" spans="1:10" x14ac:dyDescent="0.25">
      <c r="A67" s="25"/>
      <c r="D67" s="438"/>
      <c r="F67" s="439">
        <v>3.5922304570014054</v>
      </c>
      <c r="G67" s="439">
        <v>4.7465535957692921</v>
      </c>
      <c r="H67" s="439">
        <v>5.0675625639492248</v>
      </c>
      <c r="I67" s="439">
        <v>5.669115581716528</v>
      </c>
      <c r="J67" s="439"/>
    </row>
    <row r="68" spans="1:10" x14ac:dyDescent="0.25">
      <c r="A68" s="25"/>
      <c r="D68" s="438"/>
      <c r="F68" s="439">
        <v>3.796610473522168</v>
      </c>
      <c r="G68" s="439">
        <v>5.0120463153451302</v>
      </c>
      <c r="H68" s="439">
        <v>4.9556442585332201</v>
      </c>
      <c r="I68" s="439">
        <v>5.4520920281438574</v>
      </c>
      <c r="J68" s="439"/>
    </row>
    <row r="69" spans="1:10" x14ac:dyDescent="0.25">
      <c r="A69" s="25"/>
    </row>
    <row r="70" spans="1:10" x14ac:dyDescent="0.25">
      <c r="A70" s="25"/>
    </row>
    <row r="71" spans="1:10" x14ac:dyDescent="0.25">
      <c r="A71" s="25"/>
    </row>
    <row r="72" spans="1:10" x14ac:dyDescent="0.25">
      <c r="A72" s="25"/>
    </row>
    <row r="73" spans="1:10" x14ac:dyDescent="0.25">
      <c r="A73" s="25"/>
    </row>
    <row r="74" spans="1:10" x14ac:dyDescent="0.25">
      <c r="A74" s="25"/>
    </row>
    <row r="75" spans="1:10" x14ac:dyDescent="0.25">
      <c r="A75" s="25"/>
    </row>
    <row r="76" spans="1:10" x14ac:dyDescent="0.25">
      <c r="A76" s="25"/>
    </row>
    <row r="77" spans="1:10" x14ac:dyDescent="0.25">
      <c r="A77" s="25"/>
    </row>
    <row r="78" spans="1:10" x14ac:dyDescent="0.25">
      <c r="A78" s="25"/>
    </row>
    <row r="79" spans="1:10" x14ac:dyDescent="0.25">
      <c r="A79" s="25"/>
    </row>
    <row r="80" spans="1:10" x14ac:dyDescent="0.25">
      <c r="A80" s="25"/>
    </row>
    <row r="81" spans="1:1" x14ac:dyDescent="0.25">
      <c r="A81" s="25"/>
    </row>
    <row r="82" spans="1:1" x14ac:dyDescent="0.25">
      <c r="A82" s="25"/>
    </row>
    <row r="83" spans="1:1" x14ac:dyDescent="0.25">
      <c r="A83" s="25"/>
    </row>
    <row r="84" spans="1:1" x14ac:dyDescent="0.25">
      <c r="A84" s="25"/>
    </row>
    <row r="85" spans="1:1" x14ac:dyDescent="0.25">
      <c r="A85" s="25"/>
    </row>
    <row r="86" spans="1:1" x14ac:dyDescent="0.25">
      <c r="A86" s="25"/>
    </row>
    <row r="87" spans="1:1" x14ac:dyDescent="0.25">
      <c r="A87" s="25"/>
    </row>
    <row r="88" spans="1:1" x14ac:dyDescent="0.25">
      <c r="A88" s="25"/>
    </row>
    <row r="89" spans="1:1" x14ac:dyDescent="0.25">
      <c r="A89" s="25"/>
    </row>
    <row r="90" spans="1:1" x14ac:dyDescent="0.25">
      <c r="A90" s="25"/>
    </row>
    <row r="91" spans="1:1" x14ac:dyDescent="0.25">
      <c r="A91" s="25"/>
    </row>
    <row r="92" spans="1:1" x14ac:dyDescent="0.25">
      <c r="A92" s="25"/>
    </row>
    <row r="93" spans="1:1" x14ac:dyDescent="0.25">
      <c r="A93" s="25"/>
    </row>
  </sheetData>
  <mergeCells count="1">
    <mergeCell ref="C1:F1"/>
  </mergeCells>
  <hyperlinks>
    <hyperlink ref="C1" location="Tartalom_Index!A1" display="Vissza a Tartalomra / Return to the Index" xr:uid="{72F5B1BF-FE2E-4BE2-A73E-3CD6D11B2565}"/>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0843-71FC-4408-85E2-300178C4D3BB}">
  <sheetPr codeName="Sheet92"/>
  <dimension ref="A1:O43"/>
  <sheetViews>
    <sheetView showGridLines="0" zoomScale="75" zoomScaleNormal="75" workbookViewId="0"/>
  </sheetViews>
  <sheetFormatPr defaultRowHeight="15.75" x14ac:dyDescent="0.25"/>
  <cols>
    <col min="1" max="1" width="13.140625" style="441" bestFit="1" customWidth="1"/>
    <col min="2" max="2" width="110.28515625" style="441" customWidth="1"/>
    <col min="3" max="3" width="9.140625" style="441"/>
    <col min="4" max="4" width="14" style="441" bestFit="1" customWidth="1"/>
    <col min="5" max="5" width="15.28515625" style="441" bestFit="1" customWidth="1"/>
    <col min="6" max="6" width="12.42578125" style="441" bestFit="1" customWidth="1"/>
    <col min="7" max="7" width="14.28515625" style="441" bestFit="1" customWidth="1"/>
    <col min="8" max="8" width="12.5703125" style="441" customWidth="1"/>
    <col min="9" max="9" width="14.28515625" style="441" customWidth="1"/>
    <col min="10" max="10" width="30.7109375" style="441" customWidth="1"/>
    <col min="11" max="12" width="21.85546875" style="441" customWidth="1"/>
    <col min="13" max="16384" width="9.140625" style="441"/>
  </cols>
  <sheetData>
    <row r="1" spans="1:15" x14ac:dyDescent="0.25">
      <c r="A1" s="13" t="s">
        <v>89</v>
      </c>
      <c r="B1" s="440" t="s">
        <v>1086</v>
      </c>
      <c r="C1" s="913" t="s">
        <v>400</v>
      </c>
      <c r="D1" s="913"/>
      <c r="E1" s="913"/>
      <c r="F1" s="913"/>
    </row>
    <row r="2" spans="1:15" x14ac:dyDescent="0.25">
      <c r="A2" s="13" t="s">
        <v>90</v>
      </c>
      <c r="B2" s="442" t="s">
        <v>1087</v>
      </c>
    </row>
    <row r="3" spans="1:15" x14ac:dyDescent="0.25">
      <c r="A3" s="13" t="s">
        <v>91</v>
      </c>
      <c r="B3" s="443" t="s">
        <v>171</v>
      </c>
    </row>
    <row r="4" spans="1:15" x14ac:dyDescent="0.25">
      <c r="A4" s="13" t="s">
        <v>93</v>
      </c>
      <c r="B4" s="443" t="s">
        <v>172</v>
      </c>
    </row>
    <row r="5" spans="1:15" x14ac:dyDescent="0.25">
      <c r="A5" s="17" t="s">
        <v>95</v>
      </c>
      <c r="B5" s="675" t="s">
        <v>1088</v>
      </c>
    </row>
    <row r="6" spans="1:15" x14ac:dyDescent="0.25">
      <c r="A6" s="17" t="s">
        <v>96</v>
      </c>
      <c r="B6" s="676" t="s">
        <v>1089</v>
      </c>
    </row>
    <row r="7" spans="1:15" x14ac:dyDescent="0.25">
      <c r="A7" s="17"/>
      <c r="B7" s="677"/>
    </row>
    <row r="8" spans="1:15" x14ac:dyDescent="0.25">
      <c r="H8" s="535">
        <v>2015</v>
      </c>
      <c r="I8" s="535">
        <v>2019</v>
      </c>
    </row>
    <row r="9" spans="1:15" x14ac:dyDescent="0.25">
      <c r="D9" s="441" t="s">
        <v>1090</v>
      </c>
      <c r="E9" s="444" t="s">
        <v>1091</v>
      </c>
      <c r="F9" s="441" t="s">
        <v>1092</v>
      </c>
      <c r="G9" s="444" t="s">
        <v>1093</v>
      </c>
      <c r="H9" s="445">
        <v>7.03</v>
      </c>
      <c r="I9" s="446">
        <v>1.98</v>
      </c>
      <c r="J9" s="444"/>
      <c r="K9" s="444"/>
      <c r="L9" s="444"/>
    </row>
    <row r="10" spans="1:15" x14ac:dyDescent="0.25">
      <c r="E10" s="444" t="s">
        <v>1094</v>
      </c>
      <c r="G10" s="444" t="s">
        <v>1095</v>
      </c>
      <c r="H10" s="445">
        <v>25.92</v>
      </c>
      <c r="I10" s="445">
        <v>13.16</v>
      </c>
      <c r="K10" s="445"/>
      <c r="L10" s="445"/>
      <c r="M10" s="447"/>
      <c r="N10" s="447"/>
      <c r="O10" s="447"/>
    </row>
    <row r="11" spans="1:15" x14ac:dyDescent="0.25">
      <c r="E11" s="444" t="s">
        <v>1096</v>
      </c>
      <c r="G11" s="444" t="s">
        <v>1097</v>
      </c>
      <c r="H11" s="445">
        <v>29.16</v>
      </c>
      <c r="I11" s="445">
        <v>26.7</v>
      </c>
      <c r="K11" s="445"/>
      <c r="L11" s="445"/>
      <c r="M11" s="447"/>
      <c r="N11" s="447"/>
      <c r="O11" s="447"/>
    </row>
    <row r="12" spans="1:15" x14ac:dyDescent="0.25">
      <c r="E12" s="444" t="s">
        <v>1098</v>
      </c>
      <c r="G12" s="444" t="s">
        <v>1099</v>
      </c>
      <c r="H12" s="445">
        <v>20.81</v>
      </c>
      <c r="I12" s="445">
        <v>24.05</v>
      </c>
      <c r="K12" s="445"/>
      <c r="L12" s="445"/>
      <c r="M12" s="447"/>
      <c r="N12" s="447"/>
      <c r="O12" s="447"/>
    </row>
    <row r="13" spans="1:15" x14ac:dyDescent="0.25">
      <c r="E13" s="444" t="s">
        <v>1100</v>
      </c>
      <c r="G13" s="444" t="s">
        <v>1101</v>
      </c>
      <c r="H13" s="445">
        <v>13.71</v>
      </c>
      <c r="I13" s="445">
        <v>25.3</v>
      </c>
      <c r="K13" s="445"/>
      <c r="L13" s="445"/>
      <c r="M13" s="447"/>
      <c r="N13" s="447"/>
      <c r="O13" s="447"/>
    </row>
    <row r="14" spans="1:15" x14ac:dyDescent="0.25">
      <c r="E14" s="444" t="s">
        <v>1102</v>
      </c>
      <c r="G14" s="444" t="s">
        <v>1103</v>
      </c>
      <c r="H14" s="445">
        <v>3.3700000000000045</v>
      </c>
      <c r="I14" s="445">
        <v>8.8100000000000023</v>
      </c>
      <c r="K14" s="445"/>
      <c r="L14" s="445"/>
      <c r="M14" s="447"/>
      <c r="N14" s="447"/>
      <c r="O14" s="447"/>
    </row>
    <row r="15" spans="1:15" x14ac:dyDescent="0.25">
      <c r="D15" s="448" t="s">
        <v>1104</v>
      </c>
      <c r="E15" s="449" t="s">
        <v>1105</v>
      </c>
      <c r="F15" s="441" t="s">
        <v>1106</v>
      </c>
      <c r="G15" s="444" t="s">
        <v>1107</v>
      </c>
      <c r="H15" s="445">
        <v>52.17</v>
      </c>
      <c r="I15" s="445">
        <v>23.97</v>
      </c>
      <c r="J15" s="445"/>
      <c r="K15" s="445"/>
      <c r="L15" s="445"/>
      <c r="M15" s="447"/>
      <c r="N15" s="447"/>
      <c r="O15" s="447"/>
    </row>
    <row r="16" spans="1:15" x14ac:dyDescent="0.25">
      <c r="E16" s="444" t="s">
        <v>1108</v>
      </c>
      <c r="G16" s="444" t="s">
        <v>1109</v>
      </c>
      <c r="H16" s="445">
        <v>33.94</v>
      </c>
      <c r="I16" s="445">
        <v>33.92</v>
      </c>
      <c r="J16" s="445"/>
      <c r="K16" s="445"/>
      <c r="L16" s="445"/>
      <c r="M16" s="447"/>
      <c r="N16" s="447"/>
      <c r="O16" s="447"/>
    </row>
    <row r="17" spans="3:15" x14ac:dyDescent="0.25">
      <c r="E17" s="444" t="s">
        <v>1110</v>
      </c>
      <c r="G17" s="444" t="s">
        <v>1111</v>
      </c>
      <c r="H17" s="445">
        <v>8.98</v>
      </c>
      <c r="I17" s="445">
        <v>21.13</v>
      </c>
      <c r="K17" s="445"/>
      <c r="L17" s="445"/>
      <c r="M17" s="447"/>
      <c r="N17" s="447"/>
      <c r="O17" s="447"/>
    </row>
    <row r="18" spans="3:15" x14ac:dyDescent="0.25">
      <c r="E18" s="444" t="s">
        <v>1112</v>
      </c>
      <c r="G18" s="444" t="s">
        <v>1113</v>
      </c>
      <c r="H18" s="445">
        <v>2.86</v>
      </c>
      <c r="I18" s="445">
        <v>11.21</v>
      </c>
      <c r="K18" s="445"/>
      <c r="L18" s="445"/>
      <c r="M18" s="447"/>
      <c r="N18" s="447"/>
      <c r="O18" s="447"/>
    </row>
    <row r="19" spans="3:15" x14ac:dyDescent="0.25">
      <c r="E19" s="444" t="s">
        <v>1114</v>
      </c>
      <c r="G19" s="444" t="s">
        <v>1115</v>
      </c>
      <c r="H19" s="445">
        <v>1.1399999999999999</v>
      </c>
      <c r="I19" s="445">
        <v>4.76</v>
      </c>
      <c r="K19" s="445"/>
      <c r="L19" s="445"/>
      <c r="M19" s="447"/>
      <c r="N19" s="447"/>
      <c r="O19" s="447"/>
    </row>
    <row r="20" spans="3:15" x14ac:dyDescent="0.25">
      <c r="C20" s="450"/>
      <c r="E20" s="444" t="s">
        <v>1116</v>
      </c>
      <c r="G20" s="444" t="s">
        <v>1117</v>
      </c>
      <c r="H20" s="445">
        <v>0.90999999999999659</v>
      </c>
      <c r="I20" s="445">
        <v>5.0100000000000051</v>
      </c>
      <c r="K20" s="445"/>
      <c r="L20" s="445"/>
      <c r="M20" s="447"/>
      <c r="N20" s="447"/>
      <c r="O20" s="447"/>
    </row>
    <row r="21" spans="3:15" x14ac:dyDescent="0.25">
      <c r="C21" s="450"/>
      <c r="D21" s="450"/>
      <c r="E21" s="450"/>
      <c r="G21" s="445"/>
      <c r="H21" s="445"/>
      <c r="I21" s="445"/>
      <c r="K21" s="445"/>
      <c r="L21" s="445"/>
      <c r="M21" s="447"/>
      <c r="N21" s="447"/>
      <c r="O21" s="447"/>
    </row>
    <row r="22" spans="3:15" x14ac:dyDescent="0.25">
      <c r="C22" s="450"/>
      <c r="D22" s="450"/>
      <c r="E22" s="450"/>
      <c r="G22" s="445"/>
      <c r="H22" s="445"/>
      <c r="I22" s="445"/>
      <c r="K22" s="445"/>
      <c r="L22" s="445"/>
      <c r="M22" s="447"/>
      <c r="N22" s="447"/>
      <c r="O22" s="447"/>
    </row>
    <row r="23" spans="3:15" x14ac:dyDescent="0.25">
      <c r="C23" s="450"/>
      <c r="D23" s="450"/>
      <c r="E23" s="450"/>
      <c r="G23" s="445"/>
      <c r="H23" s="445"/>
      <c r="I23" s="445"/>
      <c r="K23" s="445"/>
      <c r="L23" s="445"/>
      <c r="M23" s="447"/>
      <c r="N23" s="447"/>
      <c r="O23" s="447"/>
    </row>
    <row r="24" spans="3:15" x14ac:dyDescent="0.25">
      <c r="C24" s="450"/>
      <c r="D24" s="450"/>
      <c r="E24" s="450"/>
      <c r="G24" s="445"/>
      <c r="H24" s="445"/>
      <c r="I24" s="445"/>
      <c r="L24" s="445"/>
      <c r="M24" s="447"/>
      <c r="N24" s="447"/>
      <c r="O24" s="447"/>
    </row>
    <row r="25" spans="3:15" x14ac:dyDescent="0.25">
      <c r="G25" s="445"/>
      <c r="H25" s="445"/>
      <c r="J25" s="445"/>
      <c r="L25" s="445"/>
      <c r="M25" s="447"/>
      <c r="N25" s="447"/>
      <c r="O25" s="447"/>
    </row>
    <row r="26" spans="3:15" x14ac:dyDescent="0.25">
      <c r="G26" s="445"/>
      <c r="H26" s="445"/>
      <c r="I26" s="445"/>
      <c r="J26" s="445"/>
      <c r="L26" s="445"/>
      <c r="M26" s="447"/>
      <c r="N26" s="447"/>
      <c r="O26" s="447"/>
    </row>
    <row r="27" spans="3:15" x14ac:dyDescent="0.25">
      <c r="G27" s="445"/>
      <c r="H27" s="445"/>
      <c r="I27" s="445"/>
      <c r="J27" s="445"/>
      <c r="L27" s="445"/>
      <c r="M27" s="447"/>
      <c r="N27" s="447"/>
      <c r="O27" s="447"/>
    </row>
    <row r="28" spans="3:15" x14ac:dyDescent="0.25">
      <c r="G28" s="451"/>
      <c r="H28" s="452"/>
      <c r="I28" s="452"/>
      <c r="J28" s="447"/>
      <c r="L28" s="447"/>
      <c r="M28" s="447"/>
      <c r="N28" s="447"/>
      <c r="O28" s="447"/>
    </row>
    <row r="29" spans="3:15" x14ac:dyDescent="0.25">
      <c r="G29" s="451"/>
      <c r="H29" s="451"/>
      <c r="J29" s="447"/>
      <c r="K29" s="447"/>
      <c r="L29" s="447"/>
      <c r="M29" s="447"/>
      <c r="N29" s="447"/>
      <c r="O29" s="447"/>
    </row>
    <row r="30" spans="3:15" x14ac:dyDescent="0.25">
      <c r="G30" s="451"/>
      <c r="H30" s="451"/>
      <c r="J30" s="447"/>
      <c r="K30" s="447"/>
      <c r="L30" s="447"/>
      <c r="M30" s="447"/>
      <c r="N30" s="447"/>
      <c r="O30" s="447"/>
    </row>
    <row r="31" spans="3:15" x14ac:dyDescent="0.25">
      <c r="G31" s="451"/>
      <c r="H31" s="451"/>
      <c r="J31" s="447"/>
      <c r="K31" s="447"/>
      <c r="L31" s="447"/>
      <c r="M31" s="447"/>
      <c r="N31" s="447"/>
      <c r="O31" s="447"/>
    </row>
    <row r="32" spans="3:15" x14ac:dyDescent="0.25">
      <c r="G32" s="451"/>
      <c r="H32" s="451"/>
    </row>
    <row r="33" spans="7:8" x14ac:dyDescent="0.25">
      <c r="G33" s="451"/>
      <c r="H33" s="451"/>
    </row>
    <row r="34" spans="7:8" x14ac:dyDescent="0.25">
      <c r="G34" s="451"/>
      <c r="H34" s="451"/>
    </row>
    <row r="35" spans="7:8" x14ac:dyDescent="0.25">
      <c r="G35" s="451"/>
      <c r="H35" s="451"/>
    </row>
    <row r="36" spans="7:8" x14ac:dyDescent="0.25">
      <c r="G36" s="451"/>
      <c r="H36" s="451"/>
    </row>
    <row r="37" spans="7:8" x14ac:dyDescent="0.25">
      <c r="G37" s="451"/>
      <c r="H37" s="451"/>
    </row>
    <row r="38" spans="7:8" x14ac:dyDescent="0.25">
      <c r="G38" s="451"/>
      <c r="H38" s="451"/>
    </row>
    <row r="39" spans="7:8" x14ac:dyDescent="0.25">
      <c r="H39" s="451"/>
    </row>
    <row r="40" spans="7:8" x14ac:dyDescent="0.25">
      <c r="H40" s="451"/>
    </row>
    <row r="41" spans="7:8" x14ac:dyDescent="0.25">
      <c r="H41" s="451"/>
    </row>
    <row r="42" spans="7:8" x14ac:dyDescent="0.25">
      <c r="H42" s="451"/>
    </row>
    <row r="43" spans="7:8" x14ac:dyDescent="0.25">
      <c r="H43" s="451"/>
    </row>
  </sheetData>
  <mergeCells count="1">
    <mergeCell ref="C1:F1"/>
  </mergeCells>
  <hyperlinks>
    <hyperlink ref="C1" location="Tartalom_Index!A1" display="Vissza a Tartalomra / Return to the Index" xr:uid="{04504DDF-9E4C-44CB-9809-8D5E84DC721D}"/>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9995-131F-4165-8106-967D83795333}">
  <sheetPr codeName="Sheet5"/>
  <dimension ref="A1:K43"/>
  <sheetViews>
    <sheetView showGridLines="0" zoomScale="75" zoomScaleNormal="75" workbookViewId="0"/>
  </sheetViews>
  <sheetFormatPr defaultRowHeight="15.75" x14ac:dyDescent="0.25"/>
  <cols>
    <col min="1" max="1" width="14.85546875" style="68" customWidth="1"/>
    <col min="2" max="2" width="100.42578125" style="68" customWidth="1"/>
    <col min="3" max="3" width="9.140625" style="68"/>
    <col min="4" max="4" width="10.7109375" style="68" bestFit="1" customWidth="1"/>
    <col min="5" max="5" width="10.7109375" style="68" customWidth="1"/>
    <col min="6" max="6" width="39.42578125" style="68" bestFit="1" customWidth="1"/>
    <col min="7" max="7" width="39.140625" style="68" bestFit="1" customWidth="1"/>
    <col min="8" max="8" width="61.42578125" style="68" bestFit="1" customWidth="1"/>
    <col min="9" max="9" width="19" style="68" bestFit="1" customWidth="1"/>
    <col min="10" max="10" width="16.5703125" style="68" bestFit="1" customWidth="1"/>
    <col min="11" max="11" width="9.140625" style="68"/>
  </cols>
  <sheetData>
    <row r="1" spans="1:10" x14ac:dyDescent="0.25">
      <c r="A1" s="292" t="s">
        <v>89</v>
      </c>
      <c r="B1" s="299" t="s">
        <v>683</v>
      </c>
      <c r="C1" s="913" t="s">
        <v>400</v>
      </c>
      <c r="D1" s="913"/>
      <c r="E1" s="913"/>
      <c r="F1" s="913"/>
    </row>
    <row r="2" spans="1:10" x14ac:dyDescent="0.25">
      <c r="A2" s="300" t="s">
        <v>90</v>
      </c>
      <c r="B2" s="299" t="s">
        <v>684</v>
      </c>
      <c r="C2" s="291"/>
    </row>
    <row r="3" spans="1:10" x14ac:dyDescent="0.25">
      <c r="A3" s="292" t="s">
        <v>91</v>
      </c>
      <c r="B3" s="301" t="s">
        <v>685</v>
      </c>
    </row>
    <row r="4" spans="1:10" x14ac:dyDescent="0.25">
      <c r="A4" s="292" t="s">
        <v>93</v>
      </c>
      <c r="B4" s="301" t="s">
        <v>686</v>
      </c>
    </row>
    <row r="5" spans="1:10" x14ac:dyDescent="0.25">
      <c r="A5" s="292" t="s">
        <v>95</v>
      </c>
      <c r="B5" s="301" t="s">
        <v>687</v>
      </c>
    </row>
    <row r="6" spans="1:10" x14ac:dyDescent="0.25">
      <c r="A6" s="300" t="s">
        <v>96</v>
      </c>
      <c r="B6" s="301" t="s">
        <v>1507</v>
      </c>
    </row>
    <row r="9" spans="1:10" ht="31.5" x14ac:dyDescent="0.25">
      <c r="D9" s="301"/>
      <c r="E9" s="301"/>
      <c r="F9" s="302" t="s">
        <v>688</v>
      </c>
      <c r="G9" s="302" t="s">
        <v>689</v>
      </c>
      <c r="H9" s="302" t="s">
        <v>690</v>
      </c>
      <c r="I9" s="302" t="s">
        <v>691</v>
      </c>
      <c r="J9" s="302" t="s">
        <v>692</v>
      </c>
    </row>
    <row r="10" spans="1:10" ht="31.5" x14ac:dyDescent="0.25">
      <c r="D10" s="301"/>
      <c r="E10" s="301"/>
      <c r="F10" s="302" t="s">
        <v>693</v>
      </c>
      <c r="G10" s="302" t="s">
        <v>694</v>
      </c>
      <c r="H10" s="302" t="s">
        <v>695</v>
      </c>
      <c r="I10" s="302" t="s">
        <v>125</v>
      </c>
      <c r="J10" s="302" t="s">
        <v>696</v>
      </c>
    </row>
    <row r="11" spans="1:10" x14ac:dyDescent="0.25">
      <c r="D11" s="601">
        <v>42766</v>
      </c>
      <c r="E11" s="602">
        <v>42766</v>
      </c>
      <c r="F11" s="303">
        <v>108.4</v>
      </c>
      <c r="G11" s="303">
        <v>105.875</v>
      </c>
      <c r="H11" s="303">
        <v>106.63252344556304</v>
      </c>
      <c r="I11" s="301">
        <v>100</v>
      </c>
      <c r="J11" s="301">
        <v>100</v>
      </c>
    </row>
    <row r="12" spans="1:10" x14ac:dyDescent="0.25">
      <c r="D12" s="603">
        <v>42794</v>
      </c>
      <c r="E12" s="604">
        <v>42794</v>
      </c>
      <c r="F12" s="303">
        <v>108</v>
      </c>
      <c r="G12" s="303">
        <v>106.10000000000001</v>
      </c>
      <c r="H12" s="303">
        <v>106.64089670442135</v>
      </c>
      <c r="I12" s="303">
        <v>92.650334075723833</v>
      </c>
      <c r="J12" s="303">
        <v>76.488626657302518</v>
      </c>
    </row>
    <row r="13" spans="1:10" x14ac:dyDescent="0.25">
      <c r="D13" s="603">
        <v>42825</v>
      </c>
      <c r="E13" s="604">
        <v>42825</v>
      </c>
      <c r="F13" s="303">
        <v>108.5</v>
      </c>
      <c r="G13" s="303">
        <v>105.66250000000001</v>
      </c>
      <c r="H13" s="303">
        <v>106.44147170958854</v>
      </c>
      <c r="I13" s="303">
        <v>85.690423162583514</v>
      </c>
      <c r="J13" s="303">
        <v>82.163296669170975</v>
      </c>
    </row>
    <row r="14" spans="1:10" x14ac:dyDescent="0.25">
      <c r="D14" s="603">
        <v>42855</v>
      </c>
      <c r="E14" s="604">
        <v>42855</v>
      </c>
      <c r="F14" s="303">
        <v>109.9</v>
      </c>
      <c r="G14" s="303">
        <v>105.825</v>
      </c>
      <c r="H14" s="303">
        <v>107.45225187757785</v>
      </c>
      <c r="I14" s="303">
        <v>100</v>
      </c>
      <c r="J14" s="303">
        <v>64.870272624077529</v>
      </c>
    </row>
    <row r="15" spans="1:10" x14ac:dyDescent="0.25">
      <c r="D15" s="603">
        <v>42886</v>
      </c>
      <c r="E15" s="604">
        <v>42886</v>
      </c>
      <c r="F15" s="303">
        <v>109.5</v>
      </c>
      <c r="G15" s="303">
        <v>105.58750000000001</v>
      </c>
      <c r="H15" s="303">
        <v>107.05969517047819</v>
      </c>
      <c r="I15" s="303">
        <v>94.933184855233861</v>
      </c>
      <c r="J15" s="303">
        <v>65.44682723054666</v>
      </c>
    </row>
    <row r="16" spans="1:10" x14ac:dyDescent="0.25">
      <c r="D16" s="603">
        <v>42916</v>
      </c>
      <c r="E16" s="604">
        <v>42916</v>
      </c>
      <c r="F16" s="303">
        <v>110.9</v>
      </c>
      <c r="G16" s="303">
        <v>106.0625</v>
      </c>
      <c r="H16" s="303">
        <v>108.07822952828217</v>
      </c>
      <c r="I16" s="303">
        <v>75.835189309576847</v>
      </c>
      <c r="J16" s="303">
        <v>58.773621785926657</v>
      </c>
    </row>
    <row r="17" spans="4:10" x14ac:dyDescent="0.25">
      <c r="D17" s="603">
        <v>42947</v>
      </c>
      <c r="E17" s="604">
        <v>42947</v>
      </c>
      <c r="F17" s="303">
        <v>112.1</v>
      </c>
      <c r="G17" s="303">
        <v>106.46249999999999</v>
      </c>
      <c r="H17" s="303">
        <v>109.01552805098491</v>
      </c>
      <c r="I17" s="303">
        <v>80.6792873051225</v>
      </c>
      <c r="J17" s="303">
        <v>46.287507490981532</v>
      </c>
    </row>
    <row r="18" spans="4:10" x14ac:dyDescent="0.25">
      <c r="D18" s="603">
        <v>42978</v>
      </c>
      <c r="E18" s="604">
        <v>42978</v>
      </c>
      <c r="F18" s="303">
        <v>111.8</v>
      </c>
      <c r="G18" s="303">
        <v>106.75</v>
      </c>
      <c r="H18" s="303">
        <v>108.63869198827223</v>
      </c>
      <c r="I18" s="303">
        <v>75</v>
      </c>
      <c r="J18" s="303">
        <v>49.833782048955996</v>
      </c>
    </row>
    <row r="19" spans="4:10" x14ac:dyDescent="0.25">
      <c r="D19" s="603">
        <v>43008</v>
      </c>
      <c r="E19" s="604">
        <v>43008</v>
      </c>
      <c r="F19" s="303">
        <v>112.2</v>
      </c>
      <c r="G19" s="303">
        <v>108.16250000000001</v>
      </c>
      <c r="H19" s="303">
        <v>109.81142375353971</v>
      </c>
      <c r="I19" s="303">
        <v>81.959910913140305</v>
      </c>
      <c r="J19" s="303">
        <v>54.823339941230486</v>
      </c>
    </row>
    <row r="20" spans="4:10" x14ac:dyDescent="0.25">
      <c r="D20" s="603">
        <v>43039</v>
      </c>
      <c r="E20" s="604">
        <v>43039</v>
      </c>
      <c r="F20" s="303">
        <v>113.7</v>
      </c>
      <c r="G20" s="303">
        <v>108.425</v>
      </c>
      <c r="H20" s="303">
        <v>110.6717445771158</v>
      </c>
      <c r="I20" s="303">
        <v>67.761692650334069</v>
      </c>
      <c r="J20" s="303">
        <v>54.682074664374184</v>
      </c>
    </row>
    <row r="21" spans="4:10" x14ac:dyDescent="0.25">
      <c r="D21" s="603">
        <v>43069</v>
      </c>
      <c r="E21" s="604">
        <v>43069</v>
      </c>
      <c r="F21" s="303">
        <v>114</v>
      </c>
      <c r="G21" s="303">
        <v>107.78749999999999</v>
      </c>
      <c r="H21" s="303">
        <v>110.54702459344129</v>
      </c>
      <c r="I21" s="303">
        <v>65.645879732739417</v>
      </c>
      <c r="J21" s="303">
        <v>53.261766226974785</v>
      </c>
    </row>
    <row r="22" spans="4:10" x14ac:dyDescent="0.25">
      <c r="D22" s="603">
        <v>43100</v>
      </c>
      <c r="E22" s="604">
        <v>43100</v>
      </c>
      <c r="F22" s="303">
        <v>114.6</v>
      </c>
      <c r="G22" s="303">
        <v>108.0125</v>
      </c>
      <c r="H22" s="303">
        <v>111.44796369764653</v>
      </c>
      <c r="I22" s="303">
        <v>89.142538975501111</v>
      </c>
      <c r="J22" s="303">
        <v>52.680778828616873</v>
      </c>
    </row>
    <row r="23" spans="4:10" x14ac:dyDescent="0.25">
      <c r="D23" s="601">
        <v>43131</v>
      </c>
      <c r="E23" s="602">
        <v>43131</v>
      </c>
      <c r="F23" s="303">
        <v>115.1</v>
      </c>
      <c r="G23" s="303">
        <v>108.47499999999998</v>
      </c>
      <c r="H23" s="303">
        <v>111.11525708455481</v>
      </c>
      <c r="I23" s="303">
        <v>75.222717149220486</v>
      </c>
      <c r="J23" s="303">
        <v>44.313900241381418</v>
      </c>
    </row>
    <row r="24" spans="4:10" x14ac:dyDescent="0.25">
      <c r="D24" s="603">
        <v>43159</v>
      </c>
      <c r="E24" s="604">
        <v>43159</v>
      </c>
      <c r="F24" s="303">
        <v>114.5</v>
      </c>
      <c r="G24" s="303">
        <v>108.83749999999999</v>
      </c>
      <c r="H24" s="303">
        <v>111.33438758438785</v>
      </c>
      <c r="I24" s="303">
        <v>89.866369710467708</v>
      </c>
      <c r="J24" s="303">
        <v>43.194160257794259</v>
      </c>
    </row>
    <row r="25" spans="4:10" x14ac:dyDescent="0.25">
      <c r="D25" s="603">
        <v>43190</v>
      </c>
      <c r="E25" s="604">
        <v>43190</v>
      </c>
      <c r="F25" s="303">
        <v>112.4</v>
      </c>
      <c r="G25" s="303">
        <v>107.7625</v>
      </c>
      <c r="H25" s="303">
        <v>109.69341432159015</v>
      </c>
      <c r="I25" s="303">
        <v>114.53229398663696</v>
      </c>
      <c r="J25" s="303">
        <v>54.252936562675217</v>
      </c>
    </row>
    <row r="26" spans="4:10" x14ac:dyDescent="0.25">
      <c r="D26" s="603">
        <v>43220</v>
      </c>
      <c r="E26" s="604">
        <v>43220</v>
      </c>
      <c r="F26" s="303">
        <v>112</v>
      </c>
      <c r="G26" s="303">
        <v>107.7625</v>
      </c>
      <c r="H26" s="303">
        <v>109.43968548307772</v>
      </c>
      <c r="I26" s="303">
        <v>97.104677060133639</v>
      </c>
      <c r="J26" s="303">
        <v>52.372419083027722</v>
      </c>
    </row>
    <row r="27" spans="4:10" x14ac:dyDescent="0.25">
      <c r="D27" s="603">
        <v>43251</v>
      </c>
      <c r="E27" s="604">
        <v>43251</v>
      </c>
      <c r="F27" s="303">
        <v>112</v>
      </c>
      <c r="G27" s="303">
        <v>107.6875</v>
      </c>
      <c r="H27" s="303">
        <v>109.17520985764759</v>
      </c>
      <c r="I27" s="303">
        <v>76.391982182628055</v>
      </c>
      <c r="J27" s="303">
        <v>63.207084663564039</v>
      </c>
    </row>
    <row r="28" spans="4:10" x14ac:dyDescent="0.25">
      <c r="D28" s="603">
        <v>43281</v>
      </c>
      <c r="E28" s="604">
        <v>43281</v>
      </c>
      <c r="F28" s="303">
        <v>111.6</v>
      </c>
      <c r="G28" s="303">
        <v>107.78749999999999</v>
      </c>
      <c r="H28" s="303">
        <v>109.01481807460966</v>
      </c>
      <c r="I28" s="303">
        <v>86.971046770601333</v>
      </c>
      <c r="J28" s="303">
        <v>67.086344844172586</v>
      </c>
    </row>
    <row r="29" spans="4:10" x14ac:dyDescent="0.25">
      <c r="D29" s="603">
        <v>43312</v>
      </c>
      <c r="E29" s="604">
        <v>43312</v>
      </c>
      <c r="F29" s="303">
        <v>112.1</v>
      </c>
      <c r="G29" s="303">
        <v>106.91250000000001</v>
      </c>
      <c r="H29" s="303">
        <v>108.72243918518133</v>
      </c>
      <c r="I29" s="303">
        <v>100.22271714922049</v>
      </c>
      <c r="J29" s="303">
        <v>76.008596507874515</v>
      </c>
    </row>
    <row r="30" spans="4:10" x14ac:dyDescent="0.25">
      <c r="D30" s="603">
        <v>43343</v>
      </c>
      <c r="E30" s="604">
        <v>43343</v>
      </c>
      <c r="F30" s="303">
        <v>112.4</v>
      </c>
      <c r="G30" s="303">
        <v>106.1</v>
      </c>
      <c r="H30" s="303">
        <v>108.6400848847415</v>
      </c>
      <c r="I30" s="303">
        <v>72.550111358574611</v>
      </c>
      <c r="J30" s="303">
        <v>65.843379049541213</v>
      </c>
    </row>
    <row r="31" spans="4:10" x14ac:dyDescent="0.25">
      <c r="D31" s="603">
        <v>43373</v>
      </c>
      <c r="E31" s="604">
        <v>43373</v>
      </c>
      <c r="F31" s="303">
        <v>112.1</v>
      </c>
      <c r="G31" s="303">
        <v>105.575</v>
      </c>
      <c r="H31" s="303">
        <v>108.43488633816297</v>
      </c>
      <c r="I31" s="303">
        <v>86.24721603563475</v>
      </c>
      <c r="J31" s="303">
        <v>69.116496629299334</v>
      </c>
    </row>
    <row r="32" spans="4:10" x14ac:dyDescent="0.25">
      <c r="D32" s="603">
        <v>43404</v>
      </c>
      <c r="E32" s="604">
        <v>43404</v>
      </c>
      <c r="F32" s="303">
        <v>111</v>
      </c>
      <c r="G32" s="303">
        <v>106.05</v>
      </c>
      <c r="H32" s="303">
        <v>107.768239135333</v>
      </c>
      <c r="I32" s="303">
        <v>79.231625835189305</v>
      </c>
      <c r="J32" s="303">
        <v>80.053316889237422</v>
      </c>
    </row>
    <row r="33" spans="4:10" x14ac:dyDescent="0.25">
      <c r="D33" s="603">
        <v>43434</v>
      </c>
      <c r="E33" s="604">
        <v>43434</v>
      </c>
      <c r="F33" s="303">
        <v>111.4</v>
      </c>
      <c r="G33" s="303">
        <v>105.6</v>
      </c>
      <c r="H33" s="303">
        <v>107.49167778320825</v>
      </c>
      <c r="I33" s="303">
        <v>105.73496659242763</v>
      </c>
      <c r="J33" s="303">
        <v>86.067225418980257</v>
      </c>
    </row>
    <row r="34" spans="4:10" x14ac:dyDescent="0.25">
      <c r="D34" s="603">
        <v>43465</v>
      </c>
      <c r="E34" s="604">
        <v>43465</v>
      </c>
      <c r="F34" s="303">
        <v>109.3</v>
      </c>
      <c r="G34" s="303">
        <v>106.16249999999998</v>
      </c>
      <c r="H34" s="303">
        <v>106.35977819282998</v>
      </c>
      <c r="I34" s="303">
        <v>94.209354120267264</v>
      </c>
      <c r="J34" s="303">
        <v>111.05246462268848</v>
      </c>
    </row>
    <row r="35" spans="4:10" x14ac:dyDescent="0.25">
      <c r="D35" s="601">
        <v>43496</v>
      </c>
      <c r="E35" s="602">
        <v>43496</v>
      </c>
      <c r="F35" s="303">
        <v>108.5</v>
      </c>
      <c r="G35" s="303">
        <v>105.5</v>
      </c>
      <c r="H35" s="303">
        <v>105.1486475490446</v>
      </c>
      <c r="I35" s="303">
        <v>132.85077951002228</v>
      </c>
      <c r="J35" s="303">
        <v>98.096510426098973</v>
      </c>
    </row>
    <row r="36" spans="4:10" x14ac:dyDescent="0.25">
      <c r="D36" s="603">
        <v>43524</v>
      </c>
      <c r="E36" s="604">
        <v>43524</v>
      </c>
      <c r="F36" s="303">
        <v>108.4</v>
      </c>
      <c r="G36" s="303">
        <v>105.80000000000001</v>
      </c>
      <c r="H36" s="303">
        <v>105.29536978687132</v>
      </c>
      <c r="I36" s="303">
        <v>77.895322939866361</v>
      </c>
      <c r="J36" s="303">
        <v>83.167441813328196</v>
      </c>
    </row>
    <row r="37" spans="4:10" x14ac:dyDescent="0.25">
      <c r="D37" s="603">
        <v>43555</v>
      </c>
      <c r="E37" s="604">
        <v>43555</v>
      </c>
      <c r="F37" s="303">
        <v>106.6</v>
      </c>
      <c r="G37" s="303">
        <v>105.21250000000001</v>
      </c>
      <c r="H37" s="303">
        <v>104.55903829468384</v>
      </c>
      <c r="I37" s="303">
        <v>74.443207126948778</v>
      </c>
      <c r="J37" s="303">
        <v>90.838355068061688</v>
      </c>
    </row>
    <row r="38" spans="4:10" x14ac:dyDescent="0.25">
      <c r="D38" s="603">
        <v>43585</v>
      </c>
      <c r="E38" s="604">
        <v>43585</v>
      </c>
      <c r="F38" s="303">
        <v>105.1</v>
      </c>
      <c r="G38" s="303">
        <v>103.10000000000001</v>
      </c>
      <c r="H38" s="303">
        <v>102.96869343246634</v>
      </c>
      <c r="I38" s="303">
        <v>82.349665924276167</v>
      </c>
      <c r="J38" s="303">
        <v>67.035850818222471</v>
      </c>
    </row>
    <row r="39" spans="4:10" x14ac:dyDescent="0.25">
      <c r="D39" s="603">
        <v>43616</v>
      </c>
      <c r="E39" s="604">
        <v>43616</v>
      </c>
      <c r="F39" s="303">
        <v>105.5</v>
      </c>
      <c r="G39" s="303">
        <v>103.46249999999999</v>
      </c>
      <c r="H39" s="303">
        <v>103.21918258054247</v>
      </c>
      <c r="I39" s="303">
        <v>73.830734966592431</v>
      </c>
      <c r="J39" s="303">
        <v>89.577616153359358</v>
      </c>
    </row>
    <row r="40" spans="4:10" x14ac:dyDescent="0.25">
      <c r="D40" s="603">
        <v>43646</v>
      </c>
      <c r="E40" s="604">
        <v>43646</v>
      </c>
      <c r="F40" s="303">
        <v>102.6</v>
      </c>
      <c r="G40" s="303">
        <v>103.38749999999999</v>
      </c>
      <c r="H40" s="303">
        <v>101.94467419009574</v>
      </c>
      <c r="I40" s="303">
        <v>95.991091314031181</v>
      </c>
      <c r="J40" s="303">
        <v>108.13771329451438</v>
      </c>
    </row>
    <row r="41" spans="4:10" x14ac:dyDescent="0.25">
      <c r="D41" s="603">
        <v>43677</v>
      </c>
      <c r="E41" s="604">
        <v>43677</v>
      </c>
      <c r="F41" s="303">
        <v>100.2</v>
      </c>
      <c r="G41" s="303">
        <v>103.39999999999999</v>
      </c>
      <c r="H41" s="303">
        <v>101.19842380036353</v>
      </c>
      <c r="I41" s="303">
        <v>68.930957683741639</v>
      </c>
      <c r="J41" s="303">
        <v>94.540496172294866</v>
      </c>
    </row>
    <row r="42" spans="4:10" x14ac:dyDescent="0.25">
      <c r="D42" s="603">
        <v>43708</v>
      </c>
      <c r="E42" s="604">
        <v>43708</v>
      </c>
      <c r="F42" s="303">
        <v>100.6</v>
      </c>
      <c r="G42" s="303">
        <v>103.77499999999999</v>
      </c>
      <c r="H42" s="303">
        <v>101.39441703397168</v>
      </c>
      <c r="I42" s="303">
        <v>76.44766146993318</v>
      </c>
      <c r="J42" s="303">
        <v>116.73589042532994</v>
      </c>
    </row>
    <row r="43" spans="4:10" x14ac:dyDescent="0.25">
      <c r="D43" s="603">
        <v>43738</v>
      </c>
      <c r="E43" s="604">
        <v>43738</v>
      </c>
      <c r="F43" s="303">
        <v>99.4</v>
      </c>
      <c r="G43" s="303">
        <v>103.6375</v>
      </c>
      <c r="H43" s="303">
        <v>100.6797317527614</v>
      </c>
      <c r="I43" s="303">
        <v>97.661469933184847</v>
      </c>
      <c r="J43" s="303">
        <v>102.06985956489585</v>
      </c>
    </row>
  </sheetData>
  <mergeCells count="1">
    <mergeCell ref="C1:F1"/>
  </mergeCells>
  <hyperlinks>
    <hyperlink ref="C1" location="Tartalom_Index!A1" display="Vissza a Tartalomra / Return to the Index" xr:uid="{1B0836F5-60C7-41D7-870C-F601B94D4D3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EFC07-996C-495A-AB2B-FE2D445EE69A}">
  <sheetPr codeName="Sheet93"/>
  <dimension ref="A1:M51"/>
  <sheetViews>
    <sheetView showGridLines="0" zoomScale="75" zoomScaleNormal="75" workbookViewId="0"/>
  </sheetViews>
  <sheetFormatPr defaultRowHeight="15.75" x14ac:dyDescent="0.25"/>
  <cols>
    <col min="1" max="1" width="12.85546875" style="441" bestFit="1" customWidth="1"/>
    <col min="2" max="2" width="113.42578125" style="441" customWidth="1"/>
    <col min="3" max="4" width="9.140625" style="441"/>
    <col min="5" max="5" width="15.5703125" style="441" bestFit="1" customWidth="1"/>
    <col min="6" max="6" width="29.140625" style="441" customWidth="1"/>
    <col min="7" max="7" width="33.28515625" style="441" customWidth="1"/>
    <col min="8" max="8" width="15.5703125" style="441" bestFit="1" customWidth="1"/>
    <col min="9" max="9" width="21.42578125" style="441" bestFit="1" customWidth="1"/>
    <col min="10" max="10" width="28.140625" style="441" bestFit="1" customWidth="1"/>
    <col min="11" max="16384" width="9.140625" style="441"/>
  </cols>
  <sheetData>
    <row r="1" spans="1:13" x14ac:dyDescent="0.25">
      <c r="A1" s="13" t="s">
        <v>89</v>
      </c>
      <c r="B1" s="440" t="s">
        <v>1118</v>
      </c>
      <c r="C1" s="913" t="s">
        <v>400</v>
      </c>
      <c r="D1" s="913"/>
      <c r="E1" s="913"/>
      <c r="F1" s="913"/>
    </row>
    <row r="2" spans="1:13" x14ac:dyDescent="0.25">
      <c r="A2" s="13" t="s">
        <v>90</v>
      </c>
      <c r="B2" s="442" t="s">
        <v>1119</v>
      </c>
    </row>
    <row r="3" spans="1:13" x14ac:dyDescent="0.25">
      <c r="A3" s="13" t="s">
        <v>91</v>
      </c>
      <c r="B3" s="443" t="s">
        <v>171</v>
      </c>
    </row>
    <row r="4" spans="1:13" x14ac:dyDescent="0.25">
      <c r="A4" s="13" t="s">
        <v>93</v>
      </c>
      <c r="B4" s="443" t="s">
        <v>172</v>
      </c>
    </row>
    <row r="5" spans="1:13" x14ac:dyDescent="0.25">
      <c r="A5" s="17" t="s">
        <v>95</v>
      </c>
      <c r="B5" s="675"/>
    </row>
    <row r="6" spans="1:13" x14ac:dyDescent="0.25">
      <c r="A6" s="17" t="s">
        <v>96</v>
      </c>
      <c r="B6" s="675"/>
    </row>
    <row r="7" spans="1:13" x14ac:dyDescent="0.25">
      <c r="E7" s="921" t="s">
        <v>1120</v>
      </c>
      <c r="F7" s="921"/>
      <c r="G7" s="921"/>
      <c r="H7" s="921" t="s">
        <v>1121</v>
      </c>
      <c r="I7" s="921"/>
      <c r="J7" s="921"/>
    </row>
    <row r="8" spans="1:13" ht="31.5" x14ac:dyDescent="0.25">
      <c r="E8" s="444" t="s">
        <v>176</v>
      </c>
      <c r="F8" s="444" t="s">
        <v>1122</v>
      </c>
      <c r="G8" s="444" t="s">
        <v>1123</v>
      </c>
      <c r="H8" s="444" t="s">
        <v>176</v>
      </c>
      <c r="I8" s="444" t="s">
        <v>1124</v>
      </c>
      <c r="J8" s="444" t="s">
        <v>1125</v>
      </c>
    </row>
    <row r="9" spans="1:13" x14ac:dyDescent="0.25">
      <c r="D9" s="441" t="s">
        <v>116</v>
      </c>
      <c r="E9" s="445">
        <v>5.0029786999999999</v>
      </c>
      <c r="F9" s="445">
        <v>0.76380216000000001</v>
      </c>
      <c r="G9" s="445"/>
      <c r="H9" s="445">
        <v>15.182689999999999</v>
      </c>
      <c r="I9" s="445">
        <v>4.5671989999999996</v>
      </c>
      <c r="J9" s="445"/>
      <c r="K9" s="447"/>
      <c r="L9" s="447"/>
      <c r="M9" s="447"/>
    </row>
    <row r="10" spans="1:13" x14ac:dyDescent="0.25">
      <c r="D10" s="441" t="s">
        <v>104</v>
      </c>
      <c r="E10" s="445">
        <v>5.4915199000000001</v>
      </c>
      <c r="F10" s="445">
        <v>0.81274330000000006</v>
      </c>
      <c r="G10" s="445"/>
      <c r="H10" s="445">
        <v>15.25972</v>
      </c>
      <c r="I10" s="445">
        <v>4.701454</v>
      </c>
      <c r="J10" s="445"/>
      <c r="K10" s="447"/>
      <c r="L10" s="447"/>
      <c r="M10" s="447"/>
    </row>
    <row r="11" spans="1:13" x14ac:dyDescent="0.25">
      <c r="D11" s="441" t="s">
        <v>106</v>
      </c>
      <c r="E11" s="445">
        <v>6.1881510999999998</v>
      </c>
      <c r="F11" s="445">
        <v>0.86386465000000001</v>
      </c>
      <c r="G11" s="445"/>
      <c r="H11" s="445">
        <v>15.02033</v>
      </c>
      <c r="I11" s="445">
        <v>4.7366450000000002</v>
      </c>
      <c r="J11" s="445"/>
      <c r="K11" s="447"/>
      <c r="L11" s="447"/>
      <c r="M11" s="447"/>
    </row>
    <row r="12" spans="1:13" x14ac:dyDescent="0.25">
      <c r="D12" s="441" t="s">
        <v>108</v>
      </c>
      <c r="E12" s="445">
        <v>5.9726734000000006</v>
      </c>
      <c r="F12" s="445">
        <v>0.87078535000000001</v>
      </c>
      <c r="G12" s="445"/>
      <c r="H12" s="445">
        <v>15.87806</v>
      </c>
      <c r="I12" s="445">
        <v>4.7943350000000002</v>
      </c>
      <c r="J12" s="445"/>
      <c r="K12" s="447"/>
      <c r="L12" s="447"/>
      <c r="M12" s="447"/>
    </row>
    <row r="13" spans="1:13" x14ac:dyDescent="0.25">
      <c r="D13" s="441" t="s">
        <v>118</v>
      </c>
      <c r="E13" s="445">
        <v>6.0262507999999997</v>
      </c>
      <c r="F13" s="445">
        <v>0.97658054000000005</v>
      </c>
      <c r="G13" s="445"/>
      <c r="H13" s="445">
        <v>15.694559999999999</v>
      </c>
      <c r="I13" s="445">
        <v>4.761412</v>
      </c>
      <c r="J13" s="445"/>
      <c r="K13" s="447"/>
      <c r="L13" s="447"/>
      <c r="M13" s="447"/>
    </row>
    <row r="14" spans="1:13" x14ac:dyDescent="0.25">
      <c r="D14" s="441" t="s">
        <v>104</v>
      </c>
      <c r="E14" s="445">
        <v>6.2080749000000006</v>
      </c>
      <c r="F14" s="445">
        <v>0.98255950000000003</v>
      </c>
      <c r="G14" s="445"/>
      <c r="H14" s="445">
        <v>16.278790000000001</v>
      </c>
      <c r="I14" s="445">
        <v>4.7618130000000001</v>
      </c>
      <c r="J14" s="445"/>
      <c r="K14" s="447"/>
      <c r="L14" s="447"/>
      <c r="M14" s="447"/>
    </row>
    <row r="15" spans="1:13" x14ac:dyDescent="0.25">
      <c r="D15" s="441" t="s">
        <v>106</v>
      </c>
      <c r="E15" s="445">
        <v>6.5634370000000004</v>
      </c>
      <c r="F15" s="445">
        <v>1.0198468000000001</v>
      </c>
      <c r="G15" s="445"/>
      <c r="H15" s="445">
        <v>16.491890000000001</v>
      </c>
      <c r="I15" s="445">
        <v>4.856395</v>
      </c>
      <c r="J15" s="445"/>
      <c r="K15" s="447"/>
      <c r="L15" s="447"/>
      <c r="M15" s="447"/>
    </row>
    <row r="16" spans="1:13" x14ac:dyDescent="0.25">
      <c r="D16" s="441" t="s">
        <v>108</v>
      </c>
      <c r="E16" s="445">
        <v>6.9483544000000004</v>
      </c>
      <c r="F16" s="445">
        <v>1.0489784</v>
      </c>
      <c r="G16" s="445"/>
      <c r="H16" s="445">
        <v>16.822800000000001</v>
      </c>
      <c r="I16" s="445">
        <v>4.8503069999999999</v>
      </c>
      <c r="J16" s="445"/>
      <c r="K16" s="447"/>
      <c r="L16" s="447"/>
      <c r="M16" s="447"/>
    </row>
    <row r="17" spans="3:13" x14ac:dyDescent="0.25">
      <c r="D17" s="441" t="s">
        <v>120</v>
      </c>
      <c r="E17" s="445">
        <v>6.8771697999999999</v>
      </c>
      <c r="F17" s="445">
        <v>1.1165345</v>
      </c>
      <c r="G17" s="445"/>
      <c r="H17" s="445">
        <v>16.624919999999999</v>
      </c>
      <c r="I17" s="445">
        <v>4.9196989999999996</v>
      </c>
      <c r="J17" s="445"/>
      <c r="K17" s="447"/>
      <c r="L17" s="447"/>
      <c r="M17" s="447"/>
    </row>
    <row r="18" spans="3:13" x14ac:dyDescent="0.25">
      <c r="D18" s="441" t="s">
        <v>104</v>
      </c>
      <c r="E18" s="445">
        <v>7.1367992000000005</v>
      </c>
      <c r="F18" s="445">
        <v>1.2105421000000001</v>
      </c>
      <c r="G18" s="445"/>
      <c r="H18" s="445">
        <v>16.939109999999999</v>
      </c>
      <c r="I18" s="445">
        <v>5.0152520000000003</v>
      </c>
      <c r="J18" s="445"/>
      <c r="K18" s="447"/>
      <c r="L18" s="447"/>
      <c r="M18" s="447"/>
    </row>
    <row r="19" spans="3:13" x14ac:dyDescent="0.25">
      <c r="C19" s="450"/>
      <c r="D19" s="441" t="s">
        <v>106</v>
      </c>
      <c r="E19" s="445">
        <v>7.3892565999999995</v>
      </c>
      <c r="F19" s="445">
        <v>1.2830235000000001</v>
      </c>
      <c r="G19" s="445"/>
      <c r="H19" s="445">
        <v>17.29749</v>
      </c>
      <c r="I19" s="445">
        <v>5.1829400000000003</v>
      </c>
      <c r="J19" s="445"/>
      <c r="K19" s="447"/>
      <c r="L19" s="447"/>
      <c r="M19" s="447"/>
    </row>
    <row r="20" spans="3:13" x14ac:dyDescent="0.25">
      <c r="C20" s="450"/>
      <c r="D20" s="441" t="s">
        <v>108</v>
      </c>
      <c r="E20" s="445">
        <v>7.9750575999999995</v>
      </c>
      <c r="F20" s="445">
        <v>1.3912876000000001</v>
      </c>
      <c r="G20" s="445"/>
      <c r="H20" s="445">
        <v>17.55123</v>
      </c>
      <c r="I20" s="445">
        <v>5.4063549999999996</v>
      </c>
      <c r="J20" s="445"/>
      <c r="K20" s="447"/>
      <c r="L20" s="447"/>
      <c r="M20" s="447"/>
    </row>
    <row r="21" spans="3:13" x14ac:dyDescent="0.25">
      <c r="C21" s="450"/>
      <c r="D21" s="441" t="s">
        <v>182</v>
      </c>
      <c r="E21" s="445">
        <v>8.3431324</v>
      </c>
      <c r="F21" s="445">
        <v>1.5272271000000002</v>
      </c>
      <c r="G21" s="445">
        <v>0.21914143</v>
      </c>
      <c r="H21" s="445">
        <v>17.495439999999999</v>
      </c>
      <c r="I21" s="445">
        <v>5.5090909999999997</v>
      </c>
      <c r="J21" s="445">
        <v>2.0344829999999998</v>
      </c>
      <c r="K21" s="447"/>
      <c r="L21" s="447"/>
      <c r="M21" s="447"/>
    </row>
    <row r="22" spans="3:13" x14ac:dyDescent="0.25">
      <c r="C22" s="450"/>
      <c r="D22" s="441" t="s">
        <v>104</v>
      </c>
      <c r="E22" s="445">
        <v>8.7155298999999999</v>
      </c>
      <c r="F22" s="445">
        <v>1.5696793999999998</v>
      </c>
      <c r="G22" s="445">
        <v>0.24003101000000002</v>
      </c>
      <c r="H22" s="445">
        <v>17.98865</v>
      </c>
      <c r="I22" s="445">
        <v>5.5741399999999999</v>
      </c>
      <c r="J22" s="445">
        <v>2.094481</v>
      </c>
      <c r="K22" s="447"/>
      <c r="L22" s="447"/>
      <c r="M22" s="447"/>
    </row>
    <row r="23" spans="3:13" x14ac:dyDescent="0.25">
      <c r="C23" s="450"/>
      <c r="D23" s="441" t="s">
        <v>106</v>
      </c>
      <c r="E23" s="445">
        <v>8.833025300000001</v>
      </c>
      <c r="F23" s="445">
        <v>1.5930306000000001</v>
      </c>
      <c r="G23" s="445">
        <v>0.22897600000000001</v>
      </c>
      <c r="H23" s="445">
        <v>18.072430000000001</v>
      </c>
      <c r="I23" s="445">
        <v>5.6517460000000002</v>
      </c>
      <c r="J23" s="445">
        <v>2.0061710000000001</v>
      </c>
      <c r="K23" s="447"/>
      <c r="L23" s="447"/>
      <c r="M23" s="447"/>
    </row>
    <row r="24" spans="3:13" x14ac:dyDescent="0.25">
      <c r="D24" s="441" t="s">
        <v>108</v>
      </c>
      <c r="E24" s="445">
        <v>9.2144779000000003</v>
      </c>
      <c r="F24" s="445">
        <v>1.6371167</v>
      </c>
      <c r="G24" s="445">
        <v>0.21087122</v>
      </c>
      <c r="H24" s="445">
        <v>18.119499999999999</v>
      </c>
      <c r="I24" s="445">
        <v>5.7624839999999997</v>
      </c>
      <c r="J24" s="445">
        <v>1.9295310000000001</v>
      </c>
      <c r="K24" s="447"/>
      <c r="L24" s="447"/>
      <c r="M24" s="447"/>
    </row>
    <row r="25" spans="3:13" x14ac:dyDescent="0.25">
      <c r="D25" s="441" t="s">
        <v>226</v>
      </c>
      <c r="E25" s="445">
        <v>9.9822039999999994</v>
      </c>
      <c r="F25" s="445">
        <v>1.758937</v>
      </c>
      <c r="G25" s="445">
        <v>0.25621968000000001</v>
      </c>
      <c r="H25" s="445">
        <v>18.013940000000002</v>
      </c>
      <c r="I25" s="445">
        <v>5.9077019999999996</v>
      </c>
      <c r="J25" s="445">
        <v>1.9768380000000001</v>
      </c>
      <c r="K25" s="447"/>
      <c r="L25" s="447"/>
      <c r="M25" s="447"/>
    </row>
    <row r="26" spans="3:13" x14ac:dyDescent="0.25">
      <c r="D26" s="441" t="s">
        <v>104</v>
      </c>
      <c r="E26" s="445">
        <v>10.246105</v>
      </c>
      <c r="F26" s="445">
        <v>1.8301096000000001</v>
      </c>
      <c r="G26" s="445">
        <v>0.24591826</v>
      </c>
      <c r="H26" s="445">
        <v>18.129460000000002</v>
      </c>
      <c r="I26" s="445">
        <v>5.9909569999999999</v>
      </c>
      <c r="J26" s="445">
        <v>2.0221119999999999</v>
      </c>
      <c r="K26" s="447"/>
      <c r="L26" s="447"/>
      <c r="M26" s="447"/>
    </row>
    <row r="27" spans="3:13" x14ac:dyDescent="0.25">
      <c r="F27" s="452"/>
      <c r="G27" s="452"/>
      <c r="H27" s="447"/>
      <c r="I27" s="447"/>
      <c r="J27" s="447"/>
      <c r="K27" s="447"/>
      <c r="L27" s="447"/>
      <c r="M27" s="447"/>
    </row>
    <row r="28" spans="3:13" x14ac:dyDescent="0.25">
      <c r="H28" s="447"/>
      <c r="I28" s="447"/>
      <c r="J28" s="447"/>
      <c r="K28" s="447"/>
      <c r="L28" s="447"/>
      <c r="M28" s="447"/>
    </row>
    <row r="29" spans="3:13" x14ac:dyDescent="0.25">
      <c r="H29" s="447"/>
      <c r="I29" s="447"/>
      <c r="J29" s="447"/>
      <c r="K29" s="447"/>
      <c r="L29" s="447"/>
      <c r="M29" s="447"/>
    </row>
    <row r="30" spans="3:13" x14ac:dyDescent="0.25">
      <c r="H30" s="447"/>
      <c r="I30" s="447"/>
      <c r="J30" s="447"/>
      <c r="K30" s="447"/>
      <c r="L30" s="447"/>
      <c r="M30" s="447"/>
    </row>
    <row r="31" spans="3:13" x14ac:dyDescent="0.25">
      <c r="E31" s="922" t="s">
        <v>1126</v>
      </c>
      <c r="F31" s="922"/>
      <c r="G31" s="922"/>
      <c r="H31" s="921" t="s">
        <v>1127</v>
      </c>
      <c r="I31" s="921"/>
      <c r="J31" s="921"/>
    </row>
    <row r="32" spans="3:13" ht="31.5" x14ac:dyDescent="0.25">
      <c r="E32" s="444" t="s">
        <v>173</v>
      </c>
      <c r="F32" s="444" t="s">
        <v>1128</v>
      </c>
      <c r="G32" s="449" t="s">
        <v>1129</v>
      </c>
      <c r="H32" s="444" t="s">
        <v>173</v>
      </c>
      <c r="I32" s="444" t="s">
        <v>1130</v>
      </c>
      <c r="J32" s="449" t="s">
        <v>1129</v>
      </c>
    </row>
    <row r="33" spans="4:10" x14ac:dyDescent="0.25">
      <c r="D33" s="36" t="s">
        <v>115</v>
      </c>
      <c r="E33" s="445">
        <v>5.0029786999999999</v>
      </c>
      <c r="F33" s="445">
        <v>0.76380216000000001</v>
      </c>
      <c r="G33" s="445"/>
      <c r="H33" s="445">
        <v>15.182689999999999</v>
      </c>
      <c r="I33" s="445">
        <v>4.5671989999999996</v>
      </c>
      <c r="J33" s="445"/>
    </row>
    <row r="34" spans="4:10" x14ac:dyDescent="0.25">
      <c r="D34" s="36" t="s">
        <v>103</v>
      </c>
      <c r="E34" s="445">
        <v>5.4915199000000001</v>
      </c>
      <c r="F34" s="445">
        <v>0.81274330000000006</v>
      </c>
      <c r="G34" s="445"/>
      <c r="H34" s="445">
        <v>15.25972</v>
      </c>
      <c r="I34" s="445">
        <v>4.701454</v>
      </c>
      <c r="J34" s="445"/>
    </row>
    <row r="35" spans="4:10" x14ac:dyDescent="0.25">
      <c r="D35" s="36" t="s">
        <v>105</v>
      </c>
      <c r="E35" s="445">
        <v>6.1881510999999998</v>
      </c>
      <c r="F35" s="445">
        <v>0.86386465000000001</v>
      </c>
      <c r="G35" s="445"/>
      <c r="H35" s="445">
        <v>15.02033</v>
      </c>
      <c r="I35" s="445">
        <v>4.7366450000000002</v>
      </c>
      <c r="J35" s="445"/>
    </row>
    <row r="36" spans="4:10" x14ac:dyDescent="0.25">
      <c r="D36" s="36" t="s">
        <v>107</v>
      </c>
      <c r="E36" s="445">
        <v>5.9726734000000006</v>
      </c>
      <c r="F36" s="445">
        <v>0.87078535000000001</v>
      </c>
      <c r="G36" s="445"/>
      <c r="H36" s="445">
        <v>15.87806</v>
      </c>
      <c r="I36" s="445">
        <v>4.7943350000000002</v>
      </c>
      <c r="J36" s="445"/>
    </row>
    <row r="37" spans="4:10" x14ac:dyDescent="0.25">
      <c r="D37" s="36" t="s">
        <v>117</v>
      </c>
      <c r="E37" s="445">
        <v>6.0262507999999997</v>
      </c>
      <c r="F37" s="445">
        <v>0.97658054000000005</v>
      </c>
      <c r="G37" s="445"/>
      <c r="H37" s="445">
        <v>15.694559999999999</v>
      </c>
      <c r="I37" s="445">
        <v>4.761412</v>
      </c>
      <c r="J37" s="445"/>
    </row>
    <row r="38" spans="4:10" x14ac:dyDescent="0.25">
      <c r="D38" s="36" t="s">
        <v>103</v>
      </c>
      <c r="E38" s="445">
        <v>6.2080749000000006</v>
      </c>
      <c r="F38" s="445">
        <v>0.98255950000000003</v>
      </c>
      <c r="G38" s="445"/>
      <c r="H38" s="445">
        <v>16.278790000000001</v>
      </c>
      <c r="I38" s="445">
        <v>4.7618130000000001</v>
      </c>
      <c r="J38" s="445"/>
    </row>
    <row r="39" spans="4:10" x14ac:dyDescent="0.25">
      <c r="D39" s="36" t="s">
        <v>105</v>
      </c>
      <c r="E39" s="445">
        <v>6.5634370000000004</v>
      </c>
      <c r="F39" s="445">
        <v>1.0198468000000001</v>
      </c>
      <c r="G39" s="445"/>
      <c r="H39" s="445">
        <v>16.491890000000001</v>
      </c>
      <c r="I39" s="445">
        <v>4.856395</v>
      </c>
      <c r="J39" s="445"/>
    </row>
    <row r="40" spans="4:10" x14ac:dyDescent="0.25">
      <c r="D40" s="36" t="s">
        <v>107</v>
      </c>
      <c r="E40" s="445">
        <v>6.9483544000000004</v>
      </c>
      <c r="F40" s="445">
        <v>1.0489784</v>
      </c>
      <c r="G40" s="445"/>
      <c r="H40" s="445">
        <v>16.822800000000001</v>
      </c>
      <c r="I40" s="445">
        <v>4.8503069999999999</v>
      </c>
      <c r="J40" s="445"/>
    </row>
    <row r="41" spans="4:10" x14ac:dyDescent="0.25">
      <c r="D41" s="36" t="s">
        <v>119</v>
      </c>
      <c r="E41" s="445">
        <v>6.8771697999999999</v>
      </c>
      <c r="F41" s="445">
        <v>1.1165345</v>
      </c>
      <c r="G41" s="445"/>
      <c r="H41" s="445">
        <v>16.624919999999999</v>
      </c>
      <c r="I41" s="445">
        <v>4.9196989999999996</v>
      </c>
      <c r="J41" s="445"/>
    </row>
    <row r="42" spans="4:10" x14ac:dyDescent="0.25">
      <c r="D42" s="36" t="s">
        <v>103</v>
      </c>
      <c r="E42" s="445">
        <v>7.1367992000000005</v>
      </c>
      <c r="F42" s="445">
        <v>1.2105421000000001</v>
      </c>
      <c r="G42" s="445"/>
      <c r="H42" s="445">
        <v>16.939109999999999</v>
      </c>
      <c r="I42" s="445">
        <v>5.0152520000000003</v>
      </c>
      <c r="J42" s="445"/>
    </row>
    <row r="43" spans="4:10" x14ac:dyDescent="0.25">
      <c r="D43" s="36" t="s">
        <v>105</v>
      </c>
      <c r="E43" s="445">
        <v>7.3892565999999995</v>
      </c>
      <c r="F43" s="445">
        <v>1.2830235000000001</v>
      </c>
      <c r="G43" s="445"/>
      <c r="H43" s="445">
        <v>17.29749</v>
      </c>
      <c r="I43" s="445">
        <v>5.1829400000000003</v>
      </c>
      <c r="J43" s="445"/>
    </row>
    <row r="44" spans="4:10" x14ac:dyDescent="0.25">
      <c r="D44" s="36" t="s">
        <v>107</v>
      </c>
      <c r="E44" s="445">
        <v>7.9750575999999995</v>
      </c>
      <c r="F44" s="445">
        <v>1.3912876000000001</v>
      </c>
      <c r="G44" s="445"/>
      <c r="H44" s="445">
        <v>17.55123</v>
      </c>
      <c r="I44" s="445">
        <v>5.4063549999999996</v>
      </c>
      <c r="J44" s="445"/>
    </row>
    <row r="45" spans="4:10" x14ac:dyDescent="0.25">
      <c r="D45" s="36" t="s">
        <v>121</v>
      </c>
      <c r="E45" s="445">
        <v>8.3431324</v>
      </c>
      <c r="F45" s="445">
        <v>1.5272271000000002</v>
      </c>
      <c r="G45" s="445">
        <v>0.21914143</v>
      </c>
      <c r="H45" s="445">
        <v>17.495439999999999</v>
      </c>
      <c r="I45" s="445">
        <v>5.5090909999999997</v>
      </c>
      <c r="J45" s="445">
        <v>2.0344829999999998</v>
      </c>
    </row>
    <row r="46" spans="4:10" x14ac:dyDescent="0.25">
      <c r="D46" s="36" t="s">
        <v>103</v>
      </c>
      <c r="E46" s="445">
        <v>8.7155298999999999</v>
      </c>
      <c r="F46" s="445">
        <v>1.5696793999999998</v>
      </c>
      <c r="G46" s="445">
        <v>0.24003101000000002</v>
      </c>
      <c r="H46" s="445">
        <v>17.98865</v>
      </c>
      <c r="I46" s="445">
        <v>5.5741399999999999</v>
      </c>
      <c r="J46" s="445">
        <v>2.094481</v>
      </c>
    </row>
    <row r="47" spans="4:10" x14ac:dyDescent="0.25">
      <c r="D47" s="36" t="s">
        <v>105</v>
      </c>
      <c r="E47" s="445">
        <v>8.833025300000001</v>
      </c>
      <c r="F47" s="445">
        <v>1.5930306000000001</v>
      </c>
      <c r="G47" s="445">
        <v>0.22897600000000001</v>
      </c>
      <c r="H47" s="445">
        <v>18.072430000000001</v>
      </c>
      <c r="I47" s="445">
        <v>5.6517460000000002</v>
      </c>
      <c r="J47" s="445">
        <v>2.0061710000000001</v>
      </c>
    </row>
    <row r="48" spans="4:10" x14ac:dyDescent="0.25">
      <c r="D48" s="36" t="s">
        <v>107</v>
      </c>
      <c r="E48" s="445">
        <v>9.2144779000000003</v>
      </c>
      <c r="F48" s="445">
        <v>1.6371167</v>
      </c>
      <c r="G48" s="445">
        <v>0.21087122</v>
      </c>
      <c r="H48" s="445">
        <v>18.119499999999999</v>
      </c>
      <c r="I48" s="445">
        <v>5.7624839999999997</v>
      </c>
      <c r="J48" s="445">
        <v>1.9295310000000001</v>
      </c>
    </row>
    <row r="49" spans="4:10" x14ac:dyDescent="0.25">
      <c r="D49" s="36" t="s">
        <v>225</v>
      </c>
      <c r="E49" s="445">
        <v>9.9822039999999994</v>
      </c>
      <c r="F49" s="445">
        <v>1.758937</v>
      </c>
      <c r="G49" s="445">
        <v>0.25621968000000001</v>
      </c>
      <c r="H49" s="445">
        <v>18.013940000000002</v>
      </c>
      <c r="I49" s="445">
        <v>5.9077019999999996</v>
      </c>
      <c r="J49" s="445">
        <v>1.9768380000000001</v>
      </c>
    </row>
    <row r="50" spans="4:10" x14ac:dyDescent="0.25">
      <c r="D50" s="36" t="s">
        <v>103</v>
      </c>
      <c r="E50" s="445">
        <v>10.246105</v>
      </c>
      <c r="F50" s="445">
        <v>1.8301096000000001</v>
      </c>
      <c r="G50" s="445">
        <v>0.24591826</v>
      </c>
      <c r="H50" s="445">
        <v>18.129460000000002</v>
      </c>
      <c r="I50" s="445">
        <v>5.9909569999999999</v>
      </c>
      <c r="J50" s="445">
        <v>2.0221119999999999</v>
      </c>
    </row>
    <row r="51" spans="4:10" x14ac:dyDescent="0.25">
      <c r="D51" s="36"/>
    </row>
  </sheetData>
  <mergeCells count="5">
    <mergeCell ref="E7:G7"/>
    <mergeCell ref="H7:J7"/>
    <mergeCell ref="E31:G31"/>
    <mergeCell ref="H31:J31"/>
    <mergeCell ref="C1:F1"/>
  </mergeCells>
  <hyperlinks>
    <hyperlink ref="C1" location="Tartalom_Index!A1" display="Vissza a Tartalomra / Return to the Index" xr:uid="{2E730278-3096-41AF-A487-2D8FFB3B9F78}"/>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084FB-66C8-452B-B978-C3CA5C068B31}">
  <sheetPr codeName="Sheet94"/>
  <dimension ref="A1:J14"/>
  <sheetViews>
    <sheetView showGridLines="0" zoomScale="75" zoomScaleNormal="75" workbookViewId="0"/>
  </sheetViews>
  <sheetFormatPr defaultRowHeight="15.75" x14ac:dyDescent="0.25"/>
  <cols>
    <col min="1" max="1" width="13.140625" style="441" bestFit="1" customWidth="1"/>
    <col min="2" max="2" width="110.28515625" style="441" customWidth="1"/>
    <col min="3" max="3" width="11.7109375" style="441" customWidth="1"/>
    <col min="4" max="4" width="13.28515625" style="441" customWidth="1"/>
    <col min="5" max="5" width="13.140625" style="441" customWidth="1"/>
    <col min="6" max="6" width="22.42578125" style="441" bestFit="1" customWidth="1"/>
    <col min="7" max="7" width="22.140625" style="441" bestFit="1" customWidth="1"/>
    <col min="8" max="8" width="25.5703125" style="441" customWidth="1"/>
    <col min="9" max="9" width="29.5703125" style="441" customWidth="1"/>
    <col min="10" max="16384" width="9.140625" style="441"/>
  </cols>
  <sheetData>
    <row r="1" spans="1:10" x14ac:dyDescent="0.25">
      <c r="A1" s="13" t="s">
        <v>89</v>
      </c>
      <c r="B1" s="440" t="s">
        <v>1131</v>
      </c>
      <c r="C1" s="913" t="s">
        <v>400</v>
      </c>
      <c r="D1" s="913"/>
      <c r="E1" s="913"/>
      <c r="F1" s="913"/>
    </row>
    <row r="2" spans="1:10" x14ac:dyDescent="0.25">
      <c r="A2" s="13" t="s">
        <v>90</v>
      </c>
      <c r="B2" s="442" t="s">
        <v>1132</v>
      </c>
      <c r="C2" s="440"/>
      <c r="D2" s="440"/>
    </row>
    <row r="3" spans="1:10" x14ac:dyDescent="0.25">
      <c r="A3" s="13" t="s">
        <v>91</v>
      </c>
      <c r="B3" s="443" t="s">
        <v>171</v>
      </c>
      <c r="C3" s="443"/>
      <c r="D3" s="443"/>
    </row>
    <row r="4" spans="1:10" x14ac:dyDescent="0.25">
      <c r="A4" s="13" t="s">
        <v>93</v>
      </c>
      <c r="B4" s="443" t="s">
        <v>172</v>
      </c>
      <c r="C4" s="443"/>
      <c r="D4" s="443"/>
    </row>
    <row r="5" spans="1:10" x14ac:dyDescent="0.25">
      <c r="A5" s="17" t="s">
        <v>95</v>
      </c>
      <c r="B5" s="675" t="s">
        <v>1133</v>
      </c>
      <c r="C5" s="677"/>
      <c r="D5" s="677"/>
    </row>
    <row r="6" spans="1:10" x14ac:dyDescent="0.25">
      <c r="A6" s="17" t="s">
        <v>96</v>
      </c>
      <c r="B6" s="675" t="s">
        <v>1134</v>
      </c>
      <c r="C6" s="677"/>
      <c r="D6" s="677"/>
    </row>
    <row r="8" spans="1:10" ht="47.25" x14ac:dyDescent="0.25">
      <c r="F8" s="453" t="s">
        <v>1135</v>
      </c>
      <c r="G8" s="453" t="s">
        <v>1136</v>
      </c>
      <c r="H8" s="453" t="s">
        <v>1137</v>
      </c>
      <c r="I8" s="453" t="s">
        <v>1138</v>
      </c>
    </row>
    <row r="9" spans="1:10" ht="47.25" x14ac:dyDescent="0.25">
      <c r="F9" s="454" t="s">
        <v>1139</v>
      </c>
      <c r="G9" s="454" t="s">
        <v>1140</v>
      </c>
      <c r="H9" s="454" t="s">
        <v>1141</v>
      </c>
      <c r="I9" s="454" t="s">
        <v>1142</v>
      </c>
      <c r="J9" s="444"/>
    </row>
    <row r="10" spans="1:10" x14ac:dyDescent="0.25">
      <c r="D10" s="448" t="s">
        <v>1143</v>
      </c>
      <c r="E10" s="441" t="s">
        <v>1144</v>
      </c>
      <c r="F10" s="455">
        <v>1.8061548797188705</v>
      </c>
      <c r="G10" s="455">
        <v>11.136019014032881</v>
      </c>
      <c r="H10" s="455">
        <v>5.5940063000000002</v>
      </c>
      <c r="I10" s="455">
        <v>0.20679924999999999</v>
      </c>
    </row>
    <row r="11" spans="1:10" x14ac:dyDescent="0.25">
      <c r="D11" s="448" t="s">
        <v>1145</v>
      </c>
      <c r="E11" s="441" t="s">
        <v>1146</v>
      </c>
      <c r="F11" s="455">
        <v>4.7569830236944783</v>
      </c>
      <c r="G11" s="455">
        <v>13.557144345370153</v>
      </c>
      <c r="H11" s="455">
        <v>6.4077710999999997</v>
      </c>
      <c r="I11" s="455">
        <v>0.48902278000000005</v>
      </c>
    </row>
    <row r="12" spans="1:10" x14ac:dyDescent="0.25">
      <c r="D12" s="448" t="s">
        <v>1147</v>
      </c>
      <c r="E12" s="441" t="s">
        <v>1148</v>
      </c>
      <c r="F12" s="455">
        <v>9.3976899821710038</v>
      </c>
      <c r="G12" s="455">
        <v>17.165489221651612</v>
      </c>
      <c r="H12" s="455">
        <v>6.9938167999999994</v>
      </c>
      <c r="I12" s="455">
        <v>0.72888976999999999</v>
      </c>
    </row>
    <row r="13" spans="1:10" x14ac:dyDescent="0.25">
      <c r="D13" s="448" t="s">
        <v>1149</v>
      </c>
      <c r="E13" s="441" t="s">
        <v>1150</v>
      </c>
      <c r="F13" s="455">
        <v>17.707552776414044</v>
      </c>
      <c r="G13" s="455">
        <v>20.68663500233431</v>
      </c>
      <c r="H13" s="455">
        <v>7.8269731</v>
      </c>
      <c r="I13" s="455">
        <v>0.98422321000000002</v>
      </c>
    </row>
    <row r="14" spans="1:10" x14ac:dyDescent="0.25">
      <c r="D14" s="448" t="s">
        <v>1151</v>
      </c>
      <c r="E14" s="441" t="s">
        <v>1152</v>
      </c>
      <c r="F14" s="455">
        <v>66.331619338001602</v>
      </c>
      <c r="G14" s="455">
        <v>37.454712416611038</v>
      </c>
      <c r="H14" s="455">
        <v>11.512338</v>
      </c>
      <c r="I14" s="455">
        <v>1.8566988999999998</v>
      </c>
    </row>
  </sheetData>
  <mergeCells count="1">
    <mergeCell ref="C1:F1"/>
  </mergeCells>
  <hyperlinks>
    <hyperlink ref="C1" location="Tartalom_Index!A1" display="Vissza a Tartalomra / Return to the Index" xr:uid="{EEAB456F-1DB9-44AC-A491-BF24906DC37C}"/>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43B7-1E37-4FAA-9C1F-43EDF3850B0E}">
  <sheetPr codeName="Sheet95"/>
  <dimension ref="A1:R30"/>
  <sheetViews>
    <sheetView showGridLines="0" zoomScale="75" zoomScaleNormal="75" workbookViewId="0"/>
  </sheetViews>
  <sheetFormatPr defaultRowHeight="15.75" x14ac:dyDescent="0.25"/>
  <cols>
    <col min="1" max="1" width="12.85546875" style="456" bestFit="1" customWidth="1"/>
    <col min="2" max="2" width="118.28515625" style="456" customWidth="1"/>
    <col min="3" max="3" width="12.28515625" style="456" bestFit="1" customWidth="1"/>
    <col min="4" max="4" width="11.5703125" style="456" bestFit="1" customWidth="1"/>
    <col min="5" max="16" width="9.140625" style="456"/>
    <col min="17" max="17" width="13.42578125" style="456" bestFit="1" customWidth="1"/>
    <col min="18" max="16384" width="9.140625" style="456"/>
  </cols>
  <sheetData>
    <row r="1" spans="1:18" x14ac:dyDescent="0.25">
      <c r="A1" s="34" t="s">
        <v>89</v>
      </c>
      <c r="B1" s="678" t="s">
        <v>1153</v>
      </c>
      <c r="C1" s="913" t="s">
        <v>400</v>
      </c>
      <c r="D1" s="913"/>
      <c r="E1" s="913"/>
      <c r="F1" s="913"/>
    </row>
    <row r="2" spans="1:18" x14ac:dyDescent="0.25">
      <c r="A2" s="34" t="s">
        <v>90</v>
      </c>
      <c r="B2" s="678" t="s">
        <v>1154</v>
      </c>
    </row>
    <row r="3" spans="1:18" x14ac:dyDescent="0.25">
      <c r="A3" s="34" t="s">
        <v>91</v>
      </c>
      <c r="B3" s="679" t="s">
        <v>171</v>
      </c>
      <c r="D3" s="441"/>
    </row>
    <row r="4" spans="1:18" x14ac:dyDescent="0.25">
      <c r="A4" s="34" t="s">
        <v>93</v>
      </c>
      <c r="B4" s="679" t="s">
        <v>172</v>
      </c>
      <c r="D4" s="441"/>
    </row>
    <row r="5" spans="1:18" x14ac:dyDescent="0.25">
      <c r="A5" s="35" t="s">
        <v>95</v>
      </c>
      <c r="B5" s="680" t="s">
        <v>1155</v>
      </c>
      <c r="D5" s="441"/>
    </row>
    <row r="6" spans="1:18" x14ac:dyDescent="0.25">
      <c r="A6" s="35" t="s">
        <v>96</v>
      </c>
      <c r="B6" s="680" t="s">
        <v>1156</v>
      </c>
      <c r="D6" s="441"/>
    </row>
    <row r="7" spans="1:18" x14ac:dyDescent="0.25">
      <c r="D7" s="441"/>
    </row>
    <row r="12" spans="1:18" x14ac:dyDescent="0.25">
      <c r="D12" s="441"/>
      <c r="E12" s="457"/>
      <c r="F12" s="457"/>
      <c r="G12" s="457"/>
      <c r="H12" s="457"/>
      <c r="I12" s="457"/>
      <c r="J12" s="457"/>
      <c r="K12" s="457"/>
      <c r="L12" s="457"/>
      <c r="M12" s="457"/>
      <c r="N12" s="457"/>
      <c r="O12" s="457"/>
      <c r="P12" s="457"/>
      <c r="R12" s="457"/>
    </row>
    <row r="13" spans="1:18" x14ac:dyDescent="0.25">
      <c r="D13" s="441"/>
      <c r="E13" s="457"/>
      <c r="F13" s="457"/>
      <c r="G13" s="457"/>
      <c r="H13" s="457"/>
      <c r="I13" s="457"/>
      <c r="J13" s="457"/>
      <c r="K13" s="457"/>
      <c r="L13" s="457"/>
      <c r="M13" s="457"/>
      <c r="N13" s="457"/>
      <c r="O13" s="457"/>
      <c r="P13" s="457"/>
      <c r="R13" s="457"/>
    </row>
    <row r="14" spans="1:18" x14ac:dyDescent="0.25">
      <c r="D14" s="441"/>
      <c r="E14" s="457"/>
      <c r="F14" s="457"/>
      <c r="G14" s="457"/>
      <c r="H14" s="457"/>
      <c r="I14" s="457"/>
      <c r="J14" s="457"/>
      <c r="K14" s="457"/>
      <c r="L14" s="457"/>
      <c r="M14" s="457"/>
      <c r="N14" s="457"/>
      <c r="O14" s="457"/>
      <c r="P14" s="457"/>
      <c r="R14" s="457"/>
    </row>
    <row r="15" spans="1:18" x14ac:dyDescent="0.25">
      <c r="D15" s="441"/>
      <c r="E15" s="457"/>
      <c r="F15" s="457"/>
      <c r="G15" s="457"/>
      <c r="H15" s="457"/>
      <c r="I15" s="457"/>
      <c r="J15" s="457"/>
      <c r="K15" s="457"/>
      <c r="L15" s="457"/>
      <c r="M15" s="457"/>
      <c r="N15" s="457"/>
      <c r="O15" s="457"/>
      <c r="P15" s="457"/>
      <c r="R15" s="457"/>
    </row>
    <row r="16" spans="1:18" x14ac:dyDescent="0.25">
      <c r="D16" s="441"/>
      <c r="E16" s="457"/>
      <c r="F16" s="457"/>
      <c r="G16" s="457"/>
      <c r="H16" s="457"/>
      <c r="I16" s="457"/>
      <c r="J16" s="457"/>
      <c r="K16" s="457"/>
      <c r="L16" s="457"/>
      <c r="M16" s="457"/>
      <c r="N16" s="457"/>
      <c r="O16" s="457"/>
      <c r="P16" s="457"/>
      <c r="R16" s="457"/>
    </row>
    <row r="17" spans="3:18" x14ac:dyDescent="0.25">
      <c r="E17" s="456" t="s">
        <v>173</v>
      </c>
      <c r="K17" s="456" t="s">
        <v>185</v>
      </c>
      <c r="L17" s="457"/>
      <c r="M17" s="457"/>
      <c r="N17" s="457"/>
      <c r="O17" s="457"/>
      <c r="P17" s="457"/>
      <c r="R17" s="457"/>
    </row>
    <row r="18" spans="3:18" x14ac:dyDescent="0.25">
      <c r="E18" s="456" t="s">
        <v>1157</v>
      </c>
      <c r="F18" s="458" t="s">
        <v>1158</v>
      </c>
      <c r="G18" s="458" t="s">
        <v>1159</v>
      </c>
      <c r="H18" s="458" t="s">
        <v>1160</v>
      </c>
      <c r="I18" s="458" t="s">
        <v>1161</v>
      </c>
      <c r="J18" s="458" t="s">
        <v>1162</v>
      </c>
      <c r="K18" s="456" t="s">
        <v>1157</v>
      </c>
      <c r="L18" s="456" t="s">
        <v>1158</v>
      </c>
      <c r="M18" s="456" t="s">
        <v>1159</v>
      </c>
      <c r="N18" s="456" t="s">
        <v>1160</v>
      </c>
      <c r="O18" s="456" t="s">
        <v>1161</v>
      </c>
      <c r="P18" s="456" t="s">
        <v>1162</v>
      </c>
    </row>
    <row r="19" spans="3:18" x14ac:dyDescent="0.25">
      <c r="E19" s="456" t="s">
        <v>176</v>
      </c>
      <c r="F19" s="457"/>
      <c r="K19" s="456" t="s">
        <v>188</v>
      </c>
    </row>
    <row r="20" spans="3:18" x14ac:dyDescent="0.25">
      <c r="E20" s="456" t="s">
        <v>1157</v>
      </c>
      <c r="F20" s="458" t="s">
        <v>1158</v>
      </c>
      <c r="G20" s="458" t="s">
        <v>1159</v>
      </c>
      <c r="H20" s="458" t="s">
        <v>1160</v>
      </c>
      <c r="I20" s="458" t="s">
        <v>1161</v>
      </c>
      <c r="J20" s="458" t="s">
        <v>1162</v>
      </c>
      <c r="K20" s="456" t="s">
        <v>1157</v>
      </c>
      <c r="L20" s="456" t="s">
        <v>1158</v>
      </c>
      <c r="M20" s="456" t="s">
        <v>1159</v>
      </c>
      <c r="N20" s="456" t="s">
        <v>1160</v>
      </c>
      <c r="O20" s="456" t="s">
        <v>1161</v>
      </c>
      <c r="P20" s="456" t="s">
        <v>1162</v>
      </c>
    </row>
    <row r="21" spans="3:18" x14ac:dyDescent="0.25">
      <c r="C21" s="448" t="s">
        <v>1143</v>
      </c>
      <c r="D21" s="441" t="s">
        <v>1144</v>
      </c>
      <c r="E21" s="457">
        <v>1.5873015873015874</v>
      </c>
      <c r="F21" s="457">
        <v>12.987012987012987</v>
      </c>
      <c r="G21" s="457">
        <v>25.829725829725831</v>
      </c>
      <c r="H21" s="457">
        <v>32.323232323232318</v>
      </c>
      <c r="I21" s="457">
        <v>25.252525252525253</v>
      </c>
      <c r="J21" s="457">
        <v>2.0202020202020203</v>
      </c>
      <c r="K21" s="457">
        <v>4.5959016108269841</v>
      </c>
      <c r="L21" s="457">
        <v>19.730021222558534</v>
      </c>
      <c r="M21" s="457">
        <v>21.60526041123056</v>
      </c>
      <c r="N21" s="457">
        <v>20.745920745920746</v>
      </c>
      <c r="O21" s="457">
        <v>33.135024179800297</v>
      </c>
      <c r="P21" s="456">
        <v>0.18787182966287441</v>
      </c>
    </row>
    <row r="22" spans="3:18" x14ac:dyDescent="0.25">
      <c r="C22" s="448" t="s">
        <v>1145</v>
      </c>
      <c r="D22" s="441" t="s">
        <v>1146</v>
      </c>
      <c r="E22" s="457">
        <v>1.4176663031624863</v>
      </c>
      <c r="F22" s="457">
        <v>16.412213740458014</v>
      </c>
      <c r="G22" s="457">
        <v>32.061068702290072</v>
      </c>
      <c r="H22" s="457">
        <v>29.880043620501635</v>
      </c>
      <c r="I22" s="457">
        <v>18.047982551799343</v>
      </c>
      <c r="J22" s="457">
        <v>2.1810250817884405</v>
      </c>
      <c r="K22" s="457">
        <v>5.9198987953192832</v>
      </c>
      <c r="L22" s="457">
        <v>17.193295189902532</v>
      </c>
      <c r="M22" s="457">
        <v>24.116615393461949</v>
      </c>
      <c r="N22" s="457">
        <v>22.106897444006787</v>
      </c>
      <c r="O22" s="457">
        <v>30.416031741468046</v>
      </c>
      <c r="P22" s="456">
        <v>0.24726143584140764</v>
      </c>
    </row>
    <row r="23" spans="3:18" x14ac:dyDescent="0.25">
      <c r="C23" s="448" t="s">
        <v>1147</v>
      </c>
      <c r="D23" s="441" t="s">
        <v>1148</v>
      </c>
      <c r="E23" s="457">
        <v>2.2301762114537445</v>
      </c>
      <c r="F23" s="457">
        <v>18.281938325991192</v>
      </c>
      <c r="G23" s="457">
        <v>32.075991189427313</v>
      </c>
      <c r="H23" s="457">
        <v>27.505506607929519</v>
      </c>
      <c r="I23" s="457">
        <v>17.153083700440529</v>
      </c>
      <c r="J23" s="457">
        <v>2.7533039647577091</v>
      </c>
      <c r="K23" s="457">
        <v>7.0707534183720293</v>
      </c>
      <c r="L23" s="457">
        <v>19.753143066899145</v>
      </c>
      <c r="M23" s="457">
        <v>23.020097274479213</v>
      </c>
      <c r="N23" s="457">
        <v>21.313205469395246</v>
      </c>
      <c r="O23" s="457">
        <v>28.597320363402769</v>
      </c>
      <c r="P23" s="456">
        <v>0.24548040745159216</v>
      </c>
    </row>
    <row r="24" spans="3:18" x14ac:dyDescent="0.25">
      <c r="C24" s="448" t="s">
        <v>1149</v>
      </c>
      <c r="D24" s="441" t="s">
        <v>1150</v>
      </c>
      <c r="E24" s="457">
        <v>2.4233576642335768</v>
      </c>
      <c r="F24" s="457">
        <v>20.627737226277372</v>
      </c>
      <c r="G24" s="457">
        <v>33.051094890510953</v>
      </c>
      <c r="H24" s="457">
        <v>26.160583941605843</v>
      </c>
      <c r="I24" s="457">
        <v>14.700729927007298</v>
      </c>
      <c r="J24" s="457">
        <v>3.0364963503649633</v>
      </c>
      <c r="K24" s="457">
        <v>7.7893696672557624</v>
      </c>
      <c r="L24" s="457">
        <v>20.601258005054824</v>
      </c>
      <c r="M24" s="457">
        <v>22.744807403606785</v>
      </c>
      <c r="N24" s="457">
        <v>22.170913858959011</v>
      </c>
      <c r="O24" s="457">
        <v>26.437109248807552</v>
      </c>
      <c r="P24" s="456">
        <v>0.25654181631605955</v>
      </c>
    </row>
    <row r="25" spans="3:18" x14ac:dyDescent="0.25">
      <c r="C25" s="448" t="s">
        <v>1151</v>
      </c>
      <c r="D25" s="441" t="s">
        <v>1152</v>
      </c>
      <c r="E25" s="457">
        <v>4.9216129787068095</v>
      </c>
      <c r="F25" s="457">
        <v>25.329537477575851</v>
      </c>
      <c r="G25" s="457">
        <v>31.717494735200063</v>
      </c>
      <c r="H25" s="457">
        <v>21.889868185008968</v>
      </c>
      <c r="I25" s="457">
        <v>10.420404024647063</v>
      </c>
      <c r="J25" s="457">
        <v>5.7210825988612433</v>
      </c>
      <c r="K25" s="457">
        <v>9.8810966690349815</v>
      </c>
      <c r="L25" s="457">
        <v>21.233334726459645</v>
      </c>
      <c r="M25" s="457">
        <v>23.778576503531575</v>
      </c>
      <c r="N25" s="457">
        <v>21.582312868307771</v>
      </c>
      <c r="O25" s="457">
        <v>21.631420570903163</v>
      </c>
      <c r="P25" s="456">
        <v>1.8932586617628622</v>
      </c>
    </row>
    <row r="26" spans="3:18" x14ac:dyDescent="0.25">
      <c r="E26" s="457"/>
      <c r="F26" s="457"/>
      <c r="G26" s="457"/>
      <c r="H26" s="457"/>
      <c r="I26" s="457"/>
      <c r="J26" s="457"/>
      <c r="K26" s="457"/>
      <c r="L26" s="457"/>
      <c r="M26" s="457"/>
      <c r="N26" s="457"/>
      <c r="O26" s="457"/>
    </row>
    <row r="27" spans="3:18" x14ac:dyDescent="0.25">
      <c r="F27" s="457"/>
    </row>
    <row r="28" spans="3:18" x14ac:dyDescent="0.25">
      <c r="F28" s="457"/>
    </row>
    <row r="29" spans="3:18" x14ac:dyDescent="0.25">
      <c r="F29" s="457"/>
    </row>
    <row r="30" spans="3:18" x14ac:dyDescent="0.25">
      <c r="F30" s="457"/>
    </row>
  </sheetData>
  <mergeCells count="1">
    <mergeCell ref="C1:F1"/>
  </mergeCells>
  <hyperlinks>
    <hyperlink ref="C1" location="Tartalom_Index!A1" display="Vissza a Tartalomra / Return to the Index" xr:uid="{ABE34768-8049-4CF9-97BC-8EE864D919C7}"/>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448A-EC44-480F-89CA-5029F8FBDD38}">
  <sheetPr codeName="Sheet96"/>
  <dimension ref="A1:J51"/>
  <sheetViews>
    <sheetView zoomScale="75" zoomScaleNormal="75" workbookViewId="0"/>
  </sheetViews>
  <sheetFormatPr defaultRowHeight="12.75" x14ac:dyDescent="0.2"/>
  <cols>
    <col min="1" max="1" width="12.5703125" style="53" bestFit="1" customWidth="1"/>
    <col min="2" max="2" width="109.140625" style="53" customWidth="1"/>
    <col min="3" max="5" width="9.140625" style="53"/>
    <col min="6" max="6" width="10.42578125" style="53" customWidth="1"/>
    <col min="7" max="7" width="15.85546875" style="53" bestFit="1" customWidth="1"/>
    <col min="8" max="8" width="17.140625" style="53" bestFit="1" customWidth="1"/>
    <col min="9" max="16384" width="9.140625" style="53"/>
  </cols>
  <sheetData>
    <row r="1" spans="1:10" ht="15.75" x14ac:dyDescent="0.25">
      <c r="A1" s="34" t="s">
        <v>89</v>
      </c>
      <c r="B1" s="678" t="s">
        <v>218</v>
      </c>
      <c r="C1" s="913" t="s">
        <v>400</v>
      </c>
      <c r="D1" s="913"/>
      <c r="E1" s="913"/>
      <c r="F1" s="913"/>
    </row>
    <row r="2" spans="1:10" ht="15.75" x14ac:dyDescent="0.25">
      <c r="A2" s="34" t="s">
        <v>90</v>
      </c>
      <c r="B2" s="678" t="s">
        <v>219</v>
      </c>
    </row>
    <row r="3" spans="1:10" ht="15.75" x14ac:dyDescent="0.25">
      <c r="A3" s="34" t="s">
        <v>91</v>
      </c>
      <c r="B3" s="679" t="s">
        <v>171</v>
      </c>
    </row>
    <row r="4" spans="1:10" ht="15.75" x14ac:dyDescent="0.25">
      <c r="A4" s="34" t="s">
        <v>93</v>
      </c>
      <c r="B4" s="679" t="s">
        <v>172</v>
      </c>
    </row>
    <row r="5" spans="1:10" ht="15.75" x14ac:dyDescent="0.25">
      <c r="A5" s="35" t="s">
        <v>95</v>
      </c>
      <c r="B5" s="680" t="s">
        <v>1163</v>
      </c>
    </row>
    <row r="6" spans="1:10" ht="15.75" x14ac:dyDescent="0.25">
      <c r="A6" s="35" t="s">
        <v>96</v>
      </c>
      <c r="B6" s="680" t="s">
        <v>220</v>
      </c>
    </row>
    <row r="9" spans="1:10" ht="15.75" x14ac:dyDescent="0.25">
      <c r="D9" s="51"/>
      <c r="E9" s="51"/>
      <c r="F9" s="51"/>
      <c r="G9" s="51"/>
      <c r="H9" s="51"/>
      <c r="I9" s="51"/>
      <c r="J9" s="51"/>
    </row>
    <row r="10" spans="1:10" ht="15.75" x14ac:dyDescent="0.25">
      <c r="D10" s="51"/>
      <c r="E10" s="51"/>
      <c r="F10" s="51"/>
      <c r="G10" s="51"/>
      <c r="H10" s="51"/>
      <c r="I10" s="51"/>
      <c r="J10" s="51"/>
    </row>
    <row r="11" spans="1:10" ht="31.5" x14ac:dyDescent="0.25">
      <c r="D11" s="51"/>
      <c r="E11" s="51"/>
      <c r="F11" s="54" t="s">
        <v>221</v>
      </c>
      <c r="G11" s="55" t="s">
        <v>222</v>
      </c>
      <c r="H11" s="55" t="s">
        <v>1731</v>
      </c>
      <c r="I11" s="55"/>
      <c r="J11" s="51"/>
    </row>
    <row r="12" spans="1:10" ht="31.5" x14ac:dyDescent="0.25">
      <c r="D12" s="51"/>
      <c r="E12" s="51"/>
      <c r="F12" s="54" t="s">
        <v>223</v>
      </c>
      <c r="G12" s="55" t="s">
        <v>224</v>
      </c>
      <c r="H12" s="55" t="s">
        <v>1732</v>
      </c>
      <c r="I12" s="55"/>
      <c r="J12" s="51"/>
    </row>
    <row r="13" spans="1:10" ht="15.75" x14ac:dyDescent="0.25">
      <c r="D13" s="51" t="s">
        <v>111</v>
      </c>
      <c r="E13" s="51" t="s">
        <v>112</v>
      </c>
      <c r="F13" s="56">
        <v>-5.2081845055106282</v>
      </c>
      <c r="G13" s="56"/>
      <c r="H13" s="56"/>
      <c r="I13" s="56"/>
      <c r="J13" s="51"/>
    </row>
    <row r="14" spans="1:10" ht="15.75" x14ac:dyDescent="0.25">
      <c r="D14" s="51" t="s">
        <v>103</v>
      </c>
      <c r="E14" s="51" t="s">
        <v>104</v>
      </c>
      <c r="F14" s="56">
        <v>-5.4314978114639114</v>
      </c>
      <c r="G14" s="56"/>
      <c r="H14" s="56"/>
      <c r="I14" s="56"/>
      <c r="J14" s="51"/>
    </row>
    <row r="15" spans="1:10" ht="15.75" x14ac:dyDescent="0.25">
      <c r="D15" s="51" t="s">
        <v>105</v>
      </c>
      <c r="E15" s="51" t="s">
        <v>106</v>
      </c>
      <c r="F15" s="56">
        <v>-5.15769231769701</v>
      </c>
      <c r="G15" s="56"/>
      <c r="H15" s="56"/>
      <c r="I15" s="56"/>
      <c r="J15" s="51"/>
    </row>
    <row r="16" spans="1:10" ht="15.75" x14ac:dyDescent="0.25">
      <c r="D16" s="51" t="s">
        <v>107</v>
      </c>
      <c r="E16" s="51" t="s">
        <v>108</v>
      </c>
      <c r="F16" s="56">
        <v>-5.2910772625416334</v>
      </c>
      <c r="G16" s="56"/>
      <c r="H16" s="56"/>
      <c r="I16" s="56"/>
      <c r="J16" s="51"/>
    </row>
    <row r="17" spans="4:10" ht="15.75" x14ac:dyDescent="0.25">
      <c r="D17" s="51" t="s">
        <v>113</v>
      </c>
      <c r="E17" s="51" t="s">
        <v>114</v>
      </c>
      <c r="F17" s="56">
        <v>-5.1206574219176542</v>
      </c>
      <c r="G17" s="56"/>
      <c r="H17" s="56"/>
      <c r="I17" s="56"/>
      <c r="J17" s="51"/>
    </row>
    <row r="18" spans="4:10" ht="15.75" x14ac:dyDescent="0.25">
      <c r="D18" s="51" t="s">
        <v>103</v>
      </c>
      <c r="E18" s="51" t="s">
        <v>104</v>
      </c>
      <c r="F18" s="56">
        <v>-5.1195450557439219</v>
      </c>
      <c r="G18" s="56"/>
      <c r="H18" s="56"/>
      <c r="I18" s="56"/>
      <c r="J18" s="51"/>
    </row>
    <row r="19" spans="4:10" ht="15.75" x14ac:dyDescent="0.25">
      <c r="D19" s="51" t="s">
        <v>105</v>
      </c>
      <c r="E19" s="51" t="s">
        <v>106</v>
      </c>
      <c r="F19" s="56">
        <v>-4.5523344768911143</v>
      </c>
      <c r="G19" s="56"/>
      <c r="H19" s="56"/>
      <c r="I19" s="56"/>
      <c r="J19" s="51"/>
    </row>
    <row r="20" spans="4:10" ht="15.75" x14ac:dyDescent="0.25">
      <c r="D20" s="51" t="s">
        <v>107</v>
      </c>
      <c r="E20" s="51" t="s">
        <v>108</v>
      </c>
      <c r="F20" s="56">
        <v>-4.0820925618412813</v>
      </c>
      <c r="G20" s="56"/>
      <c r="H20" s="56"/>
      <c r="I20" s="56"/>
      <c r="J20" s="51"/>
    </row>
    <row r="21" spans="4:10" ht="15.75" x14ac:dyDescent="0.25">
      <c r="D21" s="51" t="s">
        <v>115</v>
      </c>
      <c r="E21" s="51" t="s">
        <v>116</v>
      </c>
      <c r="F21" s="56">
        <v>-8.423993388710862</v>
      </c>
      <c r="G21" s="56"/>
      <c r="H21" s="56"/>
      <c r="I21" s="56"/>
      <c r="J21" s="51"/>
    </row>
    <row r="22" spans="4:10" ht="15.75" x14ac:dyDescent="0.25">
      <c r="D22" s="51" t="s">
        <v>103</v>
      </c>
      <c r="E22" s="51" t="s">
        <v>104</v>
      </c>
      <c r="F22" s="56">
        <v>-9.0074704933062311</v>
      </c>
      <c r="G22" s="56"/>
      <c r="H22" s="56"/>
      <c r="I22" s="56"/>
      <c r="J22" s="51"/>
    </row>
    <row r="23" spans="4:10" ht="15.75" x14ac:dyDescent="0.25">
      <c r="D23" s="51" t="s">
        <v>105</v>
      </c>
      <c r="E23" s="51" t="s">
        <v>106</v>
      </c>
      <c r="F23" s="56">
        <v>-9.5670149557740718</v>
      </c>
      <c r="G23" s="56"/>
      <c r="H23" s="56"/>
      <c r="I23" s="56"/>
      <c r="J23" s="51"/>
    </row>
    <row r="24" spans="4:10" ht="15.75" x14ac:dyDescent="0.25">
      <c r="D24" s="51" t="s">
        <v>107</v>
      </c>
      <c r="E24" s="51" t="s">
        <v>108</v>
      </c>
      <c r="F24" s="56">
        <v>-9.6679505255582772</v>
      </c>
      <c r="G24" s="56"/>
      <c r="H24" s="56"/>
      <c r="I24" s="56"/>
      <c r="J24" s="51"/>
    </row>
    <row r="25" spans="4:10" ht="15.75" x14ac:dyDescent="0.25">
      <c r="D25" s="51" t="s">
        <v>117</v>
      </c>
      <c r="E25" s="51" t="s">
        <v>118</v>
      </c>
      <c r="F25" s="56">
        <v>-5.1527895891019071</v>
      </c>
      <c r="G25" s="56"/>
      <c r="H25" s="56"/>
      <c r="I25" s="56"/>
      <c r="J25" s="51"/>
    </row>
    <row r="26" spans="4:10" ht="15.75" x14ac:dyDescent="0.25">
      <c r="D26" s="51" t="s">
        <v>103</v>
      </c>
      <c r="E26" s="51" t="s">
        <v>104</v>
      </c>
      <c r="F26" s="56">
        <v>-3.9176309985888094</v>
      </c>
      <c r="G26" s="56"/>
      <c r="H26" s="56"/>
      <c r="I26" s="56"/>
      <c r="J26" s="51"/>
    </row>
    <row r="27" spans="4:10" ht="15.75" x14ac:dyDescent="0.25">
      <c r="D27" s="51" t="s">
        <v>105</v>
      </c>
      <c r="E27" s="51" t="s">
        <v>106</v>
      </c>
      <c r="F27" s="56">
        <v>-3.0466749644604674</v>
      </c>
      <c r="G27" s="56"/>
      <c r="H27" s="56"/>
      <c r="I27" s="56"/>
      <c r="J27" s="51"/>
    </row>
    <row r="28" spans="4:10" ht="15.75" x14ac:dyDescent="0.25">
      <c r="D28" s="51" t="s">
        <v>107</v>
      </c>
      <c r="E28" s="51" t="s">
        <v>108</v>
      </c>
      <c r="F28" s="56">
        <v>-1.5454360704724257</v>
      </c>
      <c r="G28" s="56"/>
      <c r="H28" s="56"/>
      <c r="I28" s="56"/>
      <c r="J28" s="51"/>
    </row>
    <row r="29" spans="4:10" ht="15.75" x14ac:dyDescent="0.25">
      <c r="D29" s="51" t="s">
        <v>119</v>
      </c>
      <c r="E29" s="51" t="s">
        <v>120</v>
      </c>
      <c r="F29" s="56">
        <v>-0.97902297142908135</v>
      </c>
      <c r="G29" s="56"/>
      <c r="H29" s="56"/>
      <c r="I29" s="56"/>
      <c r="J29" s="51"/>
    </row>
    <row r="30" spans="4:10" ht="15.75" x14ac:dyDescent="0.25">
      <c r="D30" s="51" t="s">
        <v>103</v>
      </c>
      <c r="E30" s="51" t="s">
        <v>104</v>
      </c>
      <c r="F30" s="56">
        <v>0.50644374072340992</v>
      </c>
      <c r="G30" s="56"/>
      <c r="H30" s="56"/>
      <c r="I30" s="56"/>
      <c r="J30" s="51"/>
    </row>
    <row r="31" spans="4:10" ht="15.75" x14ac:dyDescent="0.25">
      <c r="D31" s="51" t="s">
        <v>105</v>
      </c>
      <c r="E31" s="51" t="s">
        <v>106</v>
      </c>
      <c r="F31" s="56">
        <v>1.7591172780719719</v>
      </c>
      <c r="G31" s="56"/>
      <c r="H31" s="56"/>
      <c r="I31" s="56"/>
      <c r="J31" s="51"/>
    </row>
    <row r="32" spans="4:10" ht="15.75" x14ac:dyDescent="0.25">
      <c r="D32" s="51" t="s">
        <v>107</v>
      </c>
      <c r="E32" s="51" t="s">
        <v>108</v>
      </c>
      <c r="F32" s="56">
        <v>1.152979649616299</v>
      </c>
      <c r="G32" s="56"/>
      <c r="H32" s="56"/>
      <c r="I32" s="56"/>
      <c r="J32" s="51"/>
    </row>
    <row r="33" spans="4:10" ht="15.75" x14ac:dyDescent="0.25">
      <c r="D33" s="51" t="s">
        <v>121</v>
      </c>
      <c r="E33" s="51" t="s">
        <v>182</v>
      </c>
      <c r="F33" s="56">
        <v>2.1570967903392595</v>
      </c>
      <c r="G33" s="56"/>
      <c r="H33" s="56"/>
      <c r="I33" s="56"/>
      <c r="J33" s="51"/>
    </row>
    <row r="34" spans="4:10" ht="15.75" x14ac:dyDescent="0.25">
      <c r="D34" s="51" t="s">
        <v>103</v>
      </c>
      <c r="E34" s="51" t="s">
        <v>104</v>
      </c>
      <c r="F34" s="56">
        <v>2.8823889266451257</v>
      </c>
      <c r="G34" s="56"/>
      <c r="H34" s="56"/>
      <c r="I34" s="56"/>
      <c r="J34" s="51"/>
    </row>
    <row r="35" spans="4:10" ht="15.75" x14ac:dyDescent="0.25">
      <c r="D35" s="51" t="s">
        <v>105</v>
      </c>
      <c r="E35" s="51" t="s">
        <v>106</v>
      </c>
      <c r="F35" s="56">
        <v>3.7311358025690398</v>
      </c>
      <c r="G35" s="56"/>
      <c r="H35" s="56"/>
      <c r="I35" s="56"/>
      <c r="J35" s="51"/>
    </row>
    <row r="36" spans="4:10" ht="15.75" x14ac:dyDescent="0.25">
      <c r="D36" s="51" t="s">
        <v>107</v>
      </c>
      <c r="E36" s="51" t="s">
        <v>108</v>
      </c>
      <c r="F36" s="56">
        <v>5.2619375346177231</v>
      </c>
      <c r="G36" s="56">
        <v>5.2245186589952102</v>
      </c>
      <c r="H36" s="56"/>
      <c r="I36" s="56"/>
      <c r="J36" s="51"/>
    </row>
    <row r="37" spans="4:10" ht="15.75" x14ac:dyDescent="0.25">
      <c r="D37" s="51" t="s">
        <v>225</v>
      </c>
      <c r="E37" s="51" t="s">
        <v>226</v>
      </c>
      <c r="F37" s="56">
        <v>5.9593343763400002</v>
      </c>
      <c r="G37" s="56">
        <v>6.4502591150018871</v>
      </c>
      <c r="H37" s="56"/>
      <c r="I37" s="56"/>
      <c r="J37" s="51"/>
    </row>
    <row r="38" spans="4:10" ht="15.75" x14ac:dyDescent="0.25">
      <c r="D38" s="51" t="s">
        <v>103</v>
      </c>
      <c r="E38" s="51" t="s">
        <v>104</v>
      </c>
      <c r="F38" s="56">
        <v>6.4082056527067914</v>
      </c>
      <c r="G38" s="56">
        <v>6.0099961551241758</v>
      </c>
      <c r="H38" s="56">
        <v>6.494146445575069</v>
      </c>
      <c r="I38" s="56"/>
      <c r="J38" s="51"/>
    </row>
    <row r="39" spans="4:10" ht="15.75" x14ac:dyDescent="0.25">
      <c r="D39" s="51" t="s">
        <v>105</v>
      </c>
      <c r="E39" s="51" t="s">
        <v>106</v>
      </c>
      <c r="F39" s="56"/>
      <c r="G39" s="56">
        <v>5.8427323484400295</v>
      </c>
      <c r="H39" s="56">
        <v>9.7796614549389176</v>
      </c>
      <c r="I39" s="56"/>
      <c r="J39" s="51"/>
    </row>
    <row r="40" spans="4:10" ht="15.75" x14ac:dyDescent="0.25">
      <c r="D40" s="51" t="s">
        <v>107</v>
      </c>
      <c r="E40" s="51" t="s">
        <v>108</v>
      </c>
      <c r="F40" s="56"/>
      <c r="G40" s="56">
        <v>6.4442318886836141</v>
      </c>
      <c r="H40" s="56">
        <v>12.654467640942249</v>
      </c>
      <c r="I40" s="56"/>
      <c r="J40" s="51"/>
    </row>
    <row r="41" spans="4:10" ht="15.75" x14ac:dyDescent="0.25">
      <c r="D41" s="51" t="s">
        <v>227</v>
      </c>
      <c r="E41" s="51" t="s">
        <v>228</v>
      </c>
      <c r="F41" s="56"/>
      <c r="G41" s="56">
        <v>6.5117759612294854</v>
      </c>
      <c r="H41" s="56">
        <v>14.643759067088594</v>
      </c>
      <c r="I41" s="56"/>
      <c r="J41" s="51"/>
    </row>
    <row r="42" spans="4:10" ht="15.75" x14ac:dyDescent="0.25">
      <c r="D42" s="51" t="s">
        <v>103</v>
      </c>
      <c r="E42" s="51" t="s">
        <v>104</v>
      </c>
      <c r="F42" s="56"/>
      <c r="G42" s="56">
        <v>6.4223030394434666</v>
      </c>
      <c r="H42" s="56">
        <v>14.234391046115233</v>
      </c>
      <c r="I42" s="56"/>
      <c r="J42" s="51"/>
    </row>
    <row r="43" spans="4:10" ht="15.75" x14ac:dyDescent="0.25">
      <c r="D43" s="51" t="s">
        <v>105</v>
      </c>
      <c r="E43" s="51" t="s">
        <v>106</v>
      </c>
      <c r="F43" s="56"/>
      <c r="G43" s="56">
        <v>5.912944968077845</v>
      </c>
      <c r="H43" s="56">
        <v>11.227042923356144</v>
      </c>
      <c r="I43" s="56" t="s">
        <v>229</v>
      </c>
      <c r="J43" s="51"/>
    </row>
    <row r="44" spans="4:10" ht="15.75" x14ac:dyDescent="0.25">
      <c r="D44" s="51" t="s">
        <v>107</v>
      </c>
      <c r="E44" s="51" t="s">
        <v>108</v>
      </c>
      <c r="F44" s="51"/>
      <c r="G44" s="56">
        <v>5.3991844953621451</v>
      </c>
      <c r="H44" s="56">
        <v>9.5968173294108396</v>
      </c>
      <c r="I44" s="56"/>
      <c r="J44" s="51"/>
    </row>
    <row r="45" spans="4:10" ht="15.75" x14ac:dyDescent="0.25">
      <c r="D45" s="51" t="s">
        <v>230</v>
      </c>
      <c r="E45" s="51" t="s">
        <v>231</v>
      </c>
      <c r="F45" s="56"/>
      <c r="G45" s="56">
        <v>5.2703966426940125</v>
      </c>
      <c r="H45" s="56">
        <v>8.9405076184325232</v>
      </c>
      <c r="I45" s="56"/>
    </row>
    <row r="46" spans="4:10" ht="15.75" x14ac:dyDescent="0.25">
      <c r="D46" s="51" t="s">
        <v>103</v>
      </c>
      <c r="E46" s="51" t="s">
        <v>104</v>
      </c>
      <c r="F46" s="56"/>
      <c r="G46" s="56">
        <v>5.3381258034218542</v>
      </c>
      <c r="H46" s="56">
        <v>8.8978482521937945</v>
      </c>
      <c r="I46" s="56"/>
    </row>
    <row r="47" spans="4:10" ht="15.75" x14ac:dyDescent="0.25">
      <c r="D47" s="51" t="s">
        <v>105</v>
      </c>
      <c r="E47" s="51" t="s">
        <v>106</v>
      </c>
      <c r="F47" s="56"/>
      <c r="G47" s="56">
        <v>5.5265373960491218</v>
      </c>
      <c r="H47" s="56">
        <v>8.6218875783586579</v>
      </c>
      <c r="I47" s="56"/>
    </row>
    <row r="48" spans="4:10" ht="15.75" x14ac:dyDescent="0.25">
      <c r="D48" s="51" t="s">
        <v>107</v>
      </c>
      <c r="E48" s="51" t="s">
        <v>108</v>
      </c>
      <c r="G48" s="56">
        <v>5.6580301059981188</v>
      </c>
      <c r="H48" s="56">
        <v>8.6238928386290663</v>
      </c>
    </row>
    <row r="49" spans="4:8" ht="15.75" x14ac:dyDescent="0.25">
      <c r="D49" s="51" t="s">
        <v>232</v>
      </c>
      <c r="E49" s="51" t="s">
        <v>233</v>
      </c>
      <c r="G49" s="56">
        <v>5.8367404073143385</v>
      </c>
      <c r="H49" s="56">
        <v>8.5677924133414241</v>
      </c>
    </row>
    <row r="50" spans="4:8" ht="15.75" x14ac:dyDescent="0.25">
      <c r="D50" s="51" t="s">
        <v>103</v>
      </c>
      <c r="E50" s="51" t="s">
        <v>104</v>
      </c>
      <c r="G50" s="56"/>
      <c r="H50" s="56">
        <v>8.6733724376776156</v>
      </c>
    </row>
    <row r="51" spans="4:8" ht="15.75" x14ac:dyDescent="0.25">
      <c r="D51" s="51" t="s">
        <v>105</v>
      </c>
      <c r="E51" s="51" t="s">
        <v>106</v>
      </c>
      <c r="G51" s="56"/>
      <c r="H51" s="56">
        <v>8.8292117935987076</v>
      </c>
    </row>
  </sheetData>
  <mergeCells count="1">
    <mergeCell ref="C1:F1"/>
  </mergeCells>
  <hyperlinks>
    <hyperlink ref="C1" location="Tartalom_Index!A1" display="Vissza a Tartalomra / Return to the Index" xr:uid="{06349F16-CBF5-470C-AD40-C751D0F46E7F}"/>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1D618-3530-40E5-91C0-E0EDD7DDDA3A}">
  <sheetPr codeName="Sheet97"/>
  <dimension ref="A1:AL49"/>
  <sheetViews>
    <sheetView showGridLines="0" zoomScale="75" zoomScaleNormal="75" workbookViewId="0"/>
  </sheetViews>
  <sheetFormatPr defaultColWidth="8.85546875" defaultRowHeight="15.75" x14ac:dyDescent="0.25"/>
  <cols>
    <col min="1" max="1" width="13.7109375" style="460" customWidth="1"/>
    <col min="2" max="2" width="102.42578125" style="460" customWidth="1"/>
    <col min="3" max="3" width="13" style="460" customWidth="1"/>
    <col min="4" max="4" width="17" style="460" bestFit="1" customWidth="1"/>
    <col min="5" max="5" width="19.42578125" style="460" bestFit="1" customWidth="1"/>
    <col min="6" max="6" width="17.28515625" style="460" bestFit="1" customWidth="1"/>
    <col min="7" max="7" width="23.140625" style="460" bestFit="1" customWidth="1"/>
    <col min="8" max="8" width="35.42578125" style="460" bestFit="1" customWidth="1"/>
    <col min="9" max="16384" width="8.85546875" style="460"/>
  </cols>
  <sheetData>
    <row r="1" spans="1:8" x14ac:dyDescent="0.25">
      <c r="A1" s="37" t="s">
        <v>89</v>
      </c>
      <c r="B1" s="459" t="s">
        <v>1164</v>
      </c>
      <c r="C1" s="913" t="s">
        <v>400</v>
      </c>
      <c r="D1" s="913"/>
      <c r="E1" s="913"/>
      <c r="F1" s="913"/>
    </row>
    <row r="2" spans="1:8" x14ac:dyDescent="0.25">
      <c r="A2" s="37" t="s">
        <v>90</v>
      </c>
      <c r="B2" s="459" t="s">
        <v>1165</v>
      </c>
      <c r="C2" s="459"/>
    </row>
    <row r="3" spans="1:8" x14ac:dyDescent="0.25">
      <c r="A3" s="37" t="s">
        <v>91</v>
      </c>
      <c r="B3" s="461" t="s">
        <v>1166</v>
      </c>
      <c r="C3" s="461"/>
    </row>
    <row r="4" spans="1:8" x14ac:dyDescent="0.25">
      <c r="A4" s="37" t="s">
        <v>93</v>
      </c>
      <c r="B4" s="461" t="s">
        <v>1167</v>
      </c>
      <c r="C4" s="461"/>
    </row>
    <row r="5" spans="1:8" x14ac:dyDescent="0.25">
      <c r="A5" s="38" t="s">
        <v>95</v>
      </c>
      <c r="B5" s="461" t="s">
        <v>1168</v>
      </c>
      <c r="C5" s="461"/>
    </row>
    <row r="6" spans="1:8" x14ac:dyDescent="0.25">
      <c r="A6" s="38" t="s">
        <v>96</v>
      </c>
      <c r="B6" s="461" t="s">
        <v>1169</v>
      </c>
      <c r="C6" s="461"/>
    </row>
    <row r="7" spans="1:8" x14ac:dyDescent="0.25">
      <c r="A7" s="462"/>
    </row>
    <row r="8" spans="1:8" ht="31.5" x14ac:dyDescent="0.25">
      <c r="F8" s="463" t="s">
        <v>1170</v>
      </c>
      <c r="G8" s="463" t="s">
        <v>1171</v>
      </c>
      <c r="H8" s="464" t="s">
        <v>1172</v>
      </c>
    </row>
    <row r="9" spans="1:8" ht="32.25" thickBot="1" x14ac:dyDescent="0.3">
      <c r="F9" s="465" t="s">
        <v>1173</v>
      </c>
      <c r="G9" s="465" t="s">
        <v>1174</v>
      </c>
      <c r="H9" s="466" t="s">
        <v>1175</v>
      </c>
    </row>
    <row r="10" spans="1:8" ht="16.5" thickBot="1" x14ac:dyDescent="0.3">
      <c r="D10" s="467" t="s">
        <v>198</v>
      </c>
      <c r="E10" s="468" t="s">
        <v>199</v>
      </c>
      <c r="F10" s="469">
        <v>98.150967440202933</v>
      </c>
      <c r="G10" s="469">
        <v>9.0823433705455017</v>
      </c>
      <c r="H10" s="469">
        <v>41.058880090713501</v>
      </c>
    </row>
    <row r="11" spans="1:8" ht="16.5" thickBot="1" x14ac:dyDescent="0.3">
      <c r="D11" s="467" t="s">
        <v>206</v>
      </c>
      <c r="E11" s="468" t="s">
        <v>207</v>
      </c>
      <c r="F11" s="469">
        <v>67.401551084826011</v>
      </c>
      <c r="G11" s="469">
        <v>15.023800836635473</v>
      </c>
      <c r="H11" s="469">
        <v>48.274615406990051</v>
      </c>
    </row>
    <row r="12" spans="1:8" ht="16.5" thickBot="1" x14ac:dyDescent="0.3">
      <c r="D12" s="467" t="s">
        <v>432</v>
      </c>
      <c r="E12" s="468" t="s">
        <v>164</v>
      </c>
      <c r="F12" s="469">
        <v>57.768075156484876</v>
      </c>
      <c r="G12" s="469">
        <v>7.4312625519573245</v>
      </c>
      <c r="H12" s="469">
        <v>26.657071709632874</v>
      </c>
    </row>
    <row r="13" spans="1:8" ht="16.5" thickBot="1" x14ac:dyDescent="0.3">
      <c r="D13" s="467" t="s">
        <v>196</v>
      </c>
      <c r="E13" s="468" t="s">
        <v>197</v>
      </c>
      <c r="F13" s="469">
        <v>60.820199944719235</v>
      </c>
      <c r="G13" s="469">
        <v>4.0150494939538248</v>
      </c>
      <c r="H13" s="469">
        <v>46.380710601806641</v>
      </c>
    </row>
    <row r="14" spans="1:8" ht="16.5" thickBot="1" x14ac:dyDescent="0.3">
      <c r="D14" s="467" t="s">
        <v>454</v>
      </c>
      <c r="E14" s="468" t="s">
        <v>453</v>
      </c>
      <c r="F14" s="469">
        <v>40.410446701564737</v>
      </c>
      <c r="G14" s="469">
        <v>21.26541778286839</v>
      </c>
      <c r="H14" s="469">
        <v>21.290375292301178</v>
      </c>
    </row>
    <row r="15" spans="1:8" ht="16.5" thickBot="1" x14ac:dyDescent="0.3">
      <c r="D15" s="467" t="s">
        <v>440</v>
      </c>
      <c r="E15" s="468" t="s">
        <v>439</v>
      </c>
      <c r="F15" s="469">
        <v>51.48183608651911</v>
      </c>
      <c r="G15" s="469">
        <v>8.0294567848991463</v>
      </c>
      <c r="H15" s="469">
        <v>38.0809485912323</v>
      </c>
    </row>
    <row r="16" spans="1:8" ht="16.5" thickBot="1" x14ac:dyDescent="0.3">
      <c r="D16" s="467" t="s">
        <v>169</v>
      </c>
      <c r="E16" s="468" t="s">
        <v>163</v>
      </c>
      <c r="F16" s="469">
        <v>41.748507794664725</v>
      </c>
      <c r="G16" s="469">
        <v>15.69052076866295</v>
      </c>
      <c r="H16" s="469">
        <v>35.77541708946228</v>
      </c>
    </row>
    <row r="17" spans="2:38" ht="16.5" thickBot="1" x14ac:dyDescent="0.3">
      <c r="D17" s="467" t="s">
        <v>208</v>
      </c>
      <c r="E17" s="468" t="s">
        <v>209</v>
      </c>
      <c r="F17" s="469">
        <v>41.673908824745396</v>
      </c>
      <c r="G17" s="469">
        <v>14.101114589221986</v>
      </c>
      <c r="H17" s="469">
        <v>35.461845993995667</v>
      </c>
    </row>
    <row r="18" spans="2:38" ht="16.5" thickBot="1" x14ac:dyDescent="0.3">
      <c r="D18" s="467" t="s">
        <v>168</v>
      </c>
      <c r="E18" s="468" t="s">
        <v>162</v>
      </c>
      <c r="F18" s="469">
        <v>45.164039571376449</v>
      </c>
      <c r="G18" s="469">
        <v>10.597498883438782</v>
      </c>
      <c r="H18" s="469">
        <v>24.214716255664825</v>
      </c>
    </row>
    <row r="19" spans="2:38" ht="16.5" thickBot="1" x14ac:dyDescent="0.3">
      <c r="D19" s="467" t="s">
        <v>165</v>
      </c>
      <c r="E19" s="468" t="s">
        <v>159</v>
      </c>
      <c r="F19" s="469">
        <v>44.325680451137281</v>
      </c>
      <c r="G19" s="469">
        <v>10.730824946086472</v>
      </c>
      <c r="H19" s="469">
        <v>29.503858089447021</v>
      </c>
    </row>
    <row r="20" spans="2:38" ht="16.5" thickBot="1" x14ac:dyDescent="0.3">
      <c r="D20" s="467" t="s">
        <v>166</v>
      </c>
      <c r="E20" s="468" t="s">
        <v>160</v>
      </c>
      <c r="F20" s="469">
        <v>36.966268347760632</v>
      </c>
      <c r="G20" s="469">
        <v>13.340703801279645</v>
      </c>
      <c r="H20" s="469">
        <v>21.094207465648651</v>
      </c>
    </row>
    <row r="21" spans="2:38" ht="16.5" thickBot="1" x14ac:dyDescent="0.3">
      <c r="D21" s="467" t="s">
        <v>444</v>
      </c>
      <c r="E21" s="468" t="s">
        <v>443</v>
      </c>
      <c r="F21" s="469">
        <v>40.646426224268943</v>
      </c>
      <c r="G21" s="469">
        <v>6.7287107586523476</v>
      </c>
      <c r="H21" s="469">
        <v>22.502721846103668</v>
      </c>
    </row>
    <row r="22" spans="2:38" ht="16.5" thickBot="1" x14ac:dyDescent="0.3">
      <c r="D22" s="467" t="s">
        <v>434</v>
      </c>
      <c r="E22" s="468" t="s">
        <v>433</v>
      </c>
      <c r="F22" s="469">
        <v>29.526971714790712</v>
      </c>
      <c r="G22" s="469">
        <v>16.228474403628809</v>
      </c>
      <c r="H22" s="469">
        <v>10.035416483879089</v>
      </c>
    </row>
    <row r="23" spans="2:38" ht="16.5" thickBot="1" x14ac:dyDescent="0.3">
      <c r="D23" s="467" t="s">
        <v>428</v>
      </c>
      <c r="E23" s="468" t="s">
        <v>427</v>
      </c>
      <c r="F23" s="469">
        <v>28.686902674587532</v>
      </c>
      <c r="G23" s="469">
        <v>13.315748075231458</v>
      </c>
      <c r="H23" s="469">
        <v>19.678179919719696</v>
      </c>
    </row>
    <row r="24" spans="2:38" ht="16.5" thickBot="1" x14ac:dyDescent="0.3">
      <c r="D24" s="467" t="s">
        <v>158</v>
      </c>
      <c r="E24" s="468" t="s">
        <v>158</v>
      </c>
      <c r="F24" s="469">
        <v>35.642486251999209</v>
      </c>
      <c r="G24" s="469">
        <v>5.4485901452577608</v>
      </c>
      <c r="H24" s="469">
        <v>32.683148980140686</v>
      </c>
    </row>
    <row r="25" spans="2:38" ht="16.5" thickBot="1" x14ac:dyDescent="0.3">
      <c r="D25" s="470" t="s">
        <v>236</v>
      </c>
      <c r="E25" s="468" t="s">
        <v>237</v>
      </c>
      <c r="F25" s="469">
        <v>31.825389346104942</v>
      </c>
      <c r="G25" s="469">
        <v>9.0601211851929619</v>
      </c>
      <c r="H25" s="469">
        <v>26.776325702667236</v>
      </c>
    </row>
    <row r="26" spans="2:38" ht="16.5" thickBot="1" x14ac:dyDescent="0.3">
      <c r="D26" s="467" t="s">
        <v>167</v>
      </c>
      <c r="E26" s="468" t="s">
        <v>161</v>
      </c>
      <c r="F26" s="469">
        <v>21.747020468389746</v>
      </c>
      <c r="G26" s="469">
        <v>14.14317034077418</v>
      </c>
      <c r="H26" s="469">
        <v>16.668055951595306</v>
      </c>
    </row>
    <row r="27" spans="2:38" s="465" customFormat="1" ht="16.5" thickBot="1" x14ac:dyDescent="0.3">
      <c r="B27" s="471"/>
      <c r="C27" s="471"/>
      <c r="D27" s="467" t="s">
        <v>210</v>
      </c>
      <c r="E27" s="468" t="s">
        <v>211</v>
      </c>
      <c r="F27" s="469">
        <v>20.027371999239367</v>
      </c>
      <c r="G27" s="469">
        <v>14.861965217118613</v>
      </c>
      <c r="H27" s="469">
        <v>15.358127653598785</v>
      </c>
      <c r="I27" s="460"/>
      <c r="J27" s="460"/>
      <c r="K27" s="460"/>
      <c r="L27" s="460"/>
      <c r="M27" s="460"/>
      <c r="N27" s="460"/>
      <c r="O27" s="460"/>
      <c r="P27" s="460"/>
      <c r="Q27" s="460"/>
      <c r="R27" s="460"/>
      <c r="S27" s="460"/>
      <c r="T27" s="460"/>
      <c r="U27" s="460"/>
      <c r="V27" s="460"/>
      <c r="W27" s="460"/>
      <c r="X27" s="460"/>
      <c r="Y27" s="460"/>
      <c r="Z27" s="460"/>
      <c r="AA27" s="460"/>
      <c r="AB27" s="460"/>
      <c r="AC27" s="460"/>
      <c r="AD27" s="460"/>
      <c r="AE27" s="460"/>
      <c r="AF27" s="460"/>
      <c r="AG27" s="460"/>
      <c r="AH27" s="460"/>
      <c r="AI27" s="460"/>
      <c r="AJ27" s="460"/>
      <c r="AK27" s="460"/>
      <c r="AL27" s="460"/>
    </row>
    <row r="28" spans="2:38" s="465" customFormat="1" ht="16.5" thickBot="1" x14ac:dyDescent="0.3">
      <c r="B28" s="471"/>
      <c r="C28" s="471"/>
      <c r="D28" s="467" t="s">
        <v>436</v>
      </c>
      <c r="E28" s="468" t="s">
        <v>435</v>
      </c>
      <c r="F28" s="469">
        <v>14.10298564541983</v>
      </c>
      <c r="G28" s="469">
        <v>19.298422104870603</v>
      </c>
      <c r="H28" s="469">
        <v>9.8759204149246216</v>
      </c>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row>
    <row r="29" spans="2:38" s="465" customFormat="1" ht="16.5" thickBot="1" x14ac:dyDescent="0.3">
      <c r="B29" s="471"/>
      <c r="C29" s="471"/>
      <c r="D29" s="467" t="s">
        <v>456</v>
      </c>
      <c r="E29" s="468" t="s">
        <v>455</v>
      </c>
      <c r="F29" s="469">
        <v>28.912088209284398</v>
      </c>
      <c r="G29" s="469">
        <v>4.3160664740923025</v>
      </c>
      <c r="H29" s="469">
        <v>25.039401650428772</v>
      </c>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row>
    <row r="30" spans="2:38" s="465" customFormat="1" ht="16.5" thickBot="1" x14ac:dyDescent="0.3">
      <c r="B30" s="471"/>
      <c r="C30" s="471"/>
      <c r="D30" s="467" t="s">
        <v>202</v>
      </c>
      <c r="E30" s="468" t="s">
        <v>203</v>
      </c>
      <c r="F30" s="469">
        <v>23.653760465279895</v>
      </c>
      <c r="G30" s="469">
        <v>7.5490724889191156</v>
      </c>
      <c r="H30" s="469">
        <v>19.618716835975647</v>
      </c>
      <c r="I30" s="460"/>
      <c r="J30" s="460"/>
      <c r="K30" s="460"/>
      <c r="L30" s="460"/>
      <c r="M30" s="460"/>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0"/>
    </row>
    <row r="31" spans="2:38" s="465" customFormat="1" ht="16.5" thickBot="1" x14ac:dyDescent="0.3">
      <c r="B31" s="471"/>
      <c r="C31" s="471"/>
      <c r="D31" s="467" t="s">
        <v>212</v>
      </c>
      <c r="E31" s="468" t="s">
        <v>213</v>
      </c>
      <c r="F31" s="469">
        <v>22.248220327628715</v>
      </c>
      <c r="G31" s="469">
        <v>4.5829678532503699</v>
      </c>
      <c r="H31" s="469">
        <v>27.621367573738098</v>
      </c>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row>
    <row r="32" spans="2:38" s="465" customFormat="1" ht="16.5" thickBot="1" x14ac:dyDescent="0.3">
      <c r="B32" s="471"/>
      <c r="C32" s="471"/>
      <c r="D32" s="467" t="s">
        <v>448</v>
      </c>
      <c r="E32" s="468" t="s">
        <v>447</v>
      </c>
      <c r="F32" s="469">
        <v>13.629574985129919</v>
      </c>
      <c r="G32" s="469">
        <v>9.0338526698314237</v>
      </c>
      <c r="H32" s="469">
        <v>16.843362152576447</v>
      </c>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row>
    <row r="33" spans="2:38" s="465" customFormat="1" ht="16.5" thickBot="1" x14ac:dyDescent="0.3">
      <c r="B33" s="471"/>
      <c r="C33" s="471"/>
      <c r="D33" s="467" t="s">
        <v>438</v>
      </c>
      <c r="E33" s="468" t="s">
        <v>437</v>
      </c>
      <c r="F33" s="469">
        <v>17.224994187393307</v>
      </c>
      <c r="G33" s="469">
        <v>3.9827317989477642</v>
      </c>
      <c r="H33" s="469">
        <v>12.727859616279602</v>
      </c>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row>
    <row r="34" spans="2:38" s="465" customFormat="1" ht="16.5" thickBot="1" x14ac:dyDescent="0.3">
      <c r="B34" s="471"/>
      <c r="C34" s="471"/>
      <c r="D34" s="467" t="s">
        <v>430</v>
      </c>
      <c r="E34" s="468" t="s">
        <v>429</v>
      </c>
      <c r="F34" s="469">
        <v>9.8136747089357215</v>
      </c>
      <c r="G34" s="469">
        <v>10.241406049500934</v>
      </c>
      <c r="H34" s="469">
        <v>9.4552353024482727</v>
      </c>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row>
    <row r="35" spans="2:38" s="465" customFormat="1" ht="16.5" thickBot="1" x14ac:dyDescent="0.3">
      <c r="B35" s="471"/>
      <c r="C35" s="471"/>
      <c r="D35" s="467" t="s">
        <v>442</v>
      </c>
      <c r="E35" s="468" t="s">
        <v>441</v>
      </c>
      <c r="F35" s="469">
        <v>13.703198743554564</v>
      </c>
      <c r="G35" s="469">
        <v>2.7940802445331538</v>
      </c>
      <c r="H35" s="469">
        <v>7.4434809386730194</v>
      </c>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row>
    <row r="36" spans="2:38" s="465" customFormat="1" ht="16.5" thickBot="1" x14ac:dyDescent="0.3">
      <c r="B36" s="471"/>
      <c r="C36" s="471"/>
      <c r="D36" s="467" t="s">
        <v>200</v>
      </c>
      <c r="E36" s="468" t="s">
        <v>201</v>
      </c>
      <c r="F36" s="469">
        <v>7.8653955958155555</v>
      </c>
      <c r="G36" s="469">
        <v>6.5322776982196951</v>
      </c>
      <c r="H36" s="469">
        <v>14.429129660129547</v>
      </c>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row>
    <row r="37" spans="2:38" s="465" customFormat="1" ht="16.5" thickBot="1" x14ac:dyDescent="0.3">
      <c r="B37" s="471"/>
      <c r="C37" s="471"/>
      <c r="D37" s="467" t="s">
        <v>204</v>
      </c>
      <c r="E37" s="468" t="s">
        <v>205</v>
      </c>
      <c r="F37" s="469">
        <v>7.6716597919638652</v>
      </c>
      <c r="G37" s="469">
        <v>6.0805920859134819</v>
      </c>
      <c r="H37" s="469">
        <v>16.071663796901703</v>
      </c>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row>
    <row r="38" spans="2:38" s="465" customFormat="1" x14ac:dyDescent="0.25">
      <c r="B38" s="471"/>
      <c r="C38" s="471"/>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row>
    <row r="39" spans="2:38" s="465" customFormat="1" x14ac:dyDescent="0.25">
      <c r="B39" s="471"/>
      <c r="C39" s="471"/>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row>
    <row r="40" spans="2:38" s="465" customFormat="1" x14ac:dyDescent="0.25">
      <c r="B40" s="471"/>
      <c r="C40" s="471"/>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row>
    <row r="41" spans="2:38" s="465" customFormat="1" x14ac:dyDescent="0.25">
      <c r="B41" s="471"/>
      <c r="C41" s="471"/>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row>
    <row r="42" spans="2:38" s="465" customFormat="1" x14ac:dyDescent="0.25">
      <c r="B42" s="471"/>
      <c r="C42" s="471"/>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row>
    <row r="43" spans="2:38" s="465" customFormat="1" x14ac:dyDescent="0.25">
      <c r="B43" s="471"/>
      <c r="C43" s="471"/>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row>
    <row r="44" spans="2:38" s="465" customFormat="1" x14ac:dyDescent="0.25">
      <c r="B44" s="471"/>
      <c r="C44" s="471"/>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row>
    <row r="45" spans="2:38" s="465" customFormat="1" x14ac:dyDescent="0.25">
      <c r="B45" s="471"/>
      <c r="C45" s="471"/>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row>
    <row r="46" spans="2:38" s="465" customFormat="1" x14ac:dyDescent="0.25">
      <c r="B46" s="471"/>
      <c r="C46" s="471"/>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row>
    <row r="47" spans="2:38" s="465" customFormat="1" x14ac:dyDescent="0.25">
      <c r="B47" s="471"/>
      <c r="C47" s="471"/>
      <c r="D47" s="460"/>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row>
    <row r="48" spans="2:38" s="465" customFormat="1" x14ac:dyDescent="0.25">
      <c r="B48" s="471"/>
      <c r="C48" s="471"/>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row>
    <row r="49" spans="2:38" s="465" customFormat="1" x14ac:dyDescent="0.25">
      <c r="B49" s="471"/>
      <c r="C49" s="471"/>
      <c r="D49" s="460"/>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row>
  </sheetData>
  <mergeCells count="1">
    <mergeCell ref="C1:F1"/>
  </mergeCells>
  <hyperlinks>
    <hyperlink ref="C1" location="Tartalom_Index!A1" display="Vissza a Tartalomra / Return to the Index" xr:uid="{A7AFAE5C-CAEE-4EF7-B326-66D98DDE47FC}"/>
  </hyperlinks>
  <pageMargins left="0.08" right="0.08" top="1" bottom="1" header="0.5" footer="0.5"/>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C19DF-2BDB-43CF-8CD6-98368AF35A21}">
  <sheetPr codeName="Sheet98"/>
  <dimension ref="A1:J82"/>
  <sheetViews>
    <sheetView zoomScale="75" zoomScaleNormal="75" workbookViewId="0"/>
  </sheetViews>
  <sheetFormatPr defaultRowHeight="15.75" x14ac:dyDescent="0.25"/>
  <cols>
    <col min="1" max="1" width="12.85546875" style="60" bestFit="1" customWidth="1"/>
    <col min="2" max="2" width="102.28515625" style="60" customWidth="1"/>
    <col min="3" max="3" width="18.140625" style="60" customWidth="1"/>
    <col min="4" max="4" width="10.7109375" style="60" customWidth="1"/>
    <col min="5" max="5" width="13.7109375" style="60" customWidth="1"/>
    <col min="6" max="6" width="18" style="61" bestFit="1" customWidth="1"/>
    <col min="7" max="7" width="23.85546875" style="53" bestFit="1" customWidth="1"/>
    <col min="8" max="8" width="23.85546875" style="53" customWidth="1"/>
    <col min="9" max="9" width="27.42578125" style="53" bestFit="1" customWidth="1"/>
    <col min="10" max="16384" width="9.140625" style="53"/>
  </cols>
  <sheetData>
    <row r="1" spans="1:9" x14ac:dyDescent="0.25">
      <c r="A1" s="58" t="s">
        <v>89</v>
      </c>
      <c r="B1" s="59" t="s">
        <v>1176</v>
      </c>
      <c r="C1" s="913" t="s">
        <v>400</v>
      </c>
      <c r="D1" s="913"/>
      <c r="E1" s="913"/>
      <c r="F1" s="913"/>
    </row>
    <row r="2" spans="1:9" x14ac:dyDescent="0.25">
      <c r="A2" s="58" t="s">
        <v>90</v>
      </c>
      <c r="B2" s="59" t="s">
        <v>1177</v>
      </c>
      <c r="C2" s="59"/>
    </row>
    <row r="3" spans="1:9" x14ac:dyDescent="0.25">
      <c r="A3" s="58" t="s">
        <v>91</v>
      </c>
      <c r="B3" s="60" t="s">
        <v>171</v>
      </c>
    </row>
    <row r="4" spans="1:9" x14ac:dyDescent="0.25">
      <c r="A4" s="58" t="s">
        <v>93</v>
      </c>
      <c r="B4" s="60" t="s">
        <v>172</v>
      </c>
    </row>
    <row r="5" spans="1:9" x14ac:dyDescent="0.25">
      <c r="A5" s="58" t="s">
        <v>95</v>
      </c>
      <c r="B5" s="58"/>
      <c r="C5" s="58"/>
    </row>
    <row r="6" spans="1:9" x14ac:dyDescent="0.25">
      <c r="A6" s="60" t="s">
        <v>246</v>
      </c>
    </row>
    <row r="10" spans="1:9" s="64" customFormat="1" ht="63" x14ac:dyDescent="0.25">
      <c r="A10" s="62"/>
      <c r="B10" s="62"/>
      <c r="C10" s="62"/>
      <c r="D10" s="62"/>
      <c r="E10" s="62"/>
      <c r="F10" s="63" t="s">
        <v>247</v>
      </c>
      <c r="G10" s="63" t="s">
        <v>1178</v>
      </c>
      <c r="H10" s="63" t="s">
        <v>1179</v>
      </c>
      <c r="I10" s="63" t="s">
        <v>856</v>
      </c>
    </row>
    <row r="11" spans="1:9" s="64" customFormat="1" ht="47.25" x14ac:dyDescent="0.25">
      <c r="A11" s="62"/>
      <c r="B11" s="62"/>
      <c r="C11" s="62"/>
      <c r="D11" s="62"/>
      <c r="E11" s="62"/>
      <c r="F11" s="63" t="s">
        <v>248</v>
      </c>
      <c r="G11" s="63" t="s">
        <v>1180</v>
      </c>
      <c r="H11" s="63" t="s">
        <v>1181</v>
      </c>
      <c r="I11" s="63" t="s">
        <v>859</v>
      </c>
    </row>
    <row r="12" spans="1:9" x14ac:dyDescent="0.25">
      <c r="D12" s="379" t="s">
        <v>251</v>
      </c>
      <c r="E12" s="380" t="s">
        <v>252</v>
      </c>
      <c r="F12" s="61">
        <v>7.6873183963209373</v>
      </c>
      <c r="G12" s="61">
        <v>-7.32007306490849</v>
      </c>
      <c r="H12" s="61">
        <v>-3.1279970280048293</v>
      </c>
      <c r="I12" s="61">
        <v>-4.7514816036790632</v>
      </c>
    </row>
    <row r="13" spans="1:9" x14ac:dyDescent="0.25">
      <c r="D13" s="379" t="s">
        <v>103</v>
      </c>
      <c r="E13" s="382" t="s">
        <v>104</v>
      </c>
      <c r="F13" s="61">
        <v>8.7676424713626133</v>
      </c>
      <c r="G13" s="61">
        <v>-6.7257381035369006</v>
      </c>
      <c r="H13" s="61">
        <v>-3.6975996831673519</v>
      </c>
      <c r="I13" s="61">
        <v>-3.2759575286373863</v>
      </c>
    </row>
    <row r="14" spans="1:9" x14ac:dyDescent="0.25">
      <c r="D14" s="379" t="s">
        <v>105</v>
      </c>
      <c r="E14" s="382" t="s">
        <v>106</v>
      </c>
      <c r="F14" s="61">
        <v>10.057606076746737</v>
      </c>
      <c r="G14" s="61">
        <v>-5.7805618217996599</v>
      </c>
      <c r="H14" s="61">
        <v>-2.9313814971886272</v>
      </c>
      <c r="I14" s="61">
        <v>-1.9165939232532629</v>
      </c>
    </row>
    <row r="15" spans="1:9" x14ac:dyDescent="0.25">
      <c r="D15" s="379" t="s">
        <v>107</v>
      </c>
      <c r="E15" s="383" t="s">
        <v>108</v>
      </c>
      <c r="F15" s="61">
        <v>11.162646677440978</v>
      </c>
      <c r="G15" s="61">
        <v>-5.2656998056789206</v>
      </c>
      <c r="H15" s="61">
        <v>-3.0882415181563898</v>
      </c>
      <c r="I15" s="61">
        <v>-0.96085332255902145</v>
      </c>
    </row>
    <row r="16" spans="1:9" x14ac:dyDescent="0.25">
      <c r="D16" s="379" t="s">
        <v>253</v>
      </c>
      <c r="E16" s="382" t="s">
        <v>254</v>
      </c>
      <c r="F16" s="61">
        <v>12.159368480841179</v>
      </c>
      <c r="G16" s="61">
        <v>-4.5609533651938996</v>
      </c>
      <c r="H16" s="61">
        <v>-2.9705881737818878</v>
      </c>
      <c r="I16" s="61">
        <v>-0.26623151915882204</v>
      </c>
    </row>
    <row r="17" spans="4:9" x14ac:dyDescent="0.25">
      <c r="D17" s="379" t="s">
        <v>103</v>
      </c>
      <c r="E17" s="382" t="s">
        <v>104</v>
      </c>
      <c r="F17" s="61">
        <v>13.592069609070123</v>
      </c>
      <c r="G17" s="61">
        <v>-3.3856829107728306</v>
      </c>
      <c r="H17" s="61">
        <v>-2.4736957485192419</v>
      </c>
      <c r="I17" s="61">
        <v>0.66466960907012229</v>
      </c>
    </row>
    <row r="18" spans="4:9" x14ac:dyDescent="0.25">
      <c r="D18" s="379" t="s">
        <v>105</v>
      </c>
      <c r="E18" s="382" t="s">
        <v>106</v>
      </c>
      <c r="F18" s="61">
        <v>15.235824410592629</v>
      </c>
      <c r="G18" s="61">
        <v>-2.4709245257447598</v>
      </c>
      <c r="H18" s="61">
        <v>-1.9082102629988689</v>
      </c>
      <c r="I18" s="61">
        <v>1.6096244105926303</v>
      </c>
    </row>
    <row r="19" spans="4:9" x14ac:dyDescent="0.25">
      <c r="D19" s="379" t="s">
        <v>107</v>
      </c>
      <c r="E19" s="383" t="s">
        <v>108</v>
      </c>
      <c r="F19" s="61">
        <v>16.48190159385889</v>
      </c>
      <c r="G19" s="61">
        <v>-1.9334702496916398</v>
      </c>
      <c r="H19" s="61">
        <v>-1.5113382773476096</v>
      </c>
      <c r="I19" s="61">
        <v>2.0616015938588905</v>
      </c>
    </row>
    <row r="20" spans="4:9" x14ac:dyDescent="0.25">
      <c r="D20" s="379" t="s">
        <v>238</v>
      </c>
      <c r="E20" s="380" t="s">
        <v>239</v>
      </c>
      <c r="F20" s="61">
        <v>17.143024779275471</v>
      </c>
      <c r="G20" s="61">
        <v>-2.00942323480486</v>
      </c>
      <c r="H20" s="61">
        <v>-1.3820526476969937</v>
      </c>
      <c r="I20" s="61">
        <v>1.9424247792754716</v>
      </c>
    </row>
    <row r="21" spans="4:9" x14ac:dyDescent="0.25">
      <c r="D21" s="379" t="s">
        <v>103</v>
      </c>
      <c r="E21" s="382" t="s">
        <v>104</v>
      </c>
      <c r="F21" s="61">
        <v>18.408529785146037</v>
      </c>
      <c r="G21" s="61">
        <v>-1.31922236725344</v>
      </c>
      <c r="H21" s="61">
        <v>-0.20917857534173412</v>
      </c>
      <c r="I21" s="61">
        <v>2.3481297851460354</v>
      </c>
    </row>
    <row r="22" spans="4:9" x14ac:dyDescent="0.25">
      <c r="D22" s="379" t="s">
        <v>105</v>
      </c>
      <c r="E22" s="382" t="s">
        <v>106</v>
      </c>
      <c r="F22" s="61">
        <v>19.947746825775209</v>
      </c>
      <c r="G22" s="61">
        <v>-0.55135947960881504</v>
      </c>
      <c r="H22" s="61">
        <v>0.51278916196950963</v>
      </c>
      <c r="I22" s="61">
        <v>2.9216468257752091</v>
      </c>
    </row>
    <row r="23" spans="4:9" x14ac:dyDescent="0.25">
      <c r="D23" s="379" t="s">
        <v>107</v>
      </c>
      <c r="E23" s="383" t="s">
        <v>108</v>
      </c>
      <c r="F23" s="61">
        <v>21.448346392453843</v>
      </c>
      <c r="G23" s="61">
        <v>0.401772269542228</v>
      </c>
      <c r="H23" s="61">
        <v>1.4491039210637435</v>
      </c>
      <c r="I23" s="61">
        <v>3.3732463924538436</v>
      </c>
    </row>
    <row r="24" spans="4:9" x14ac:dyDescent="0.25">
      <c r="D24" s="379" t="s">
        <v>240</v>
      </c>
      <c r="E24" s="380" t="s">
        <v>241</v>
      </c>
      <c r="F24" s="61">
        <v>22.300703194305914</v>
      </c>
      <c r="G24" s="61">
        <v>0.74877262473456996</v>
      </c>
      <c r="H24" s="61">
        <v>1.6106328322441161</v>
      </c>
      <c r="I24" s="61">
        <v>3.1945031943059128</v>
      </c>
    </row>
    <row r="25" spans="4:9" x14ac:dyDescent="0.25">
      <c r="D25" s="379" t="s">
        <v>103</v>
      </c>
      <c r="E25" s="382" t="s">
        <v>104</v>
      </c>
      <c r="F25" s="61">
        <v>23.908689505300959</v>
      </c>
      <c r="G25" s="61">
        <v>1.58564645775306</v>
      </c>
      <c r="H25" s="61">
        <v>1.9960473233447906</v>
      </c>
      <c r="I25" s="61">
        <v>3.6877895053009588</v>
      </c>
    </row>
    <row r="26" spans="4:9" x14ac:dyDescent="0.25">
      <c r="D26" s="379" t="s">
        <v>105</v>
      </c>
      <c r="E26" s="382" t="s">
        <v>106</v>
      </c>
      <c r="F26" s="61">
        <v>25.50688746492078</v>
      </c>
      <c r="G26" s="61">
        <v>2.7733461440414602</v>
      </c>
      <c r="H26" s="61">
        <v>2.9584559469069793</v>
      </c>
      <c r="I26" s="61">
        <v>4.1010874649207807</v>
      </c>
    </row>
    <row r="27" spans="4:9" x14ac:dyDescent="0.25">
      <c r="D27" s="379" t="s">
        <v>107</v>
      </c>
      <c r="E27" s="383" t="s">
        <v>108</v>
      </c>
      <c r="F27" s="61">
        <v>26.828341639500398</v>
      </c>
      <c r="G27" s="61">
        <v>3.50277729206893</v>
      </c>
      <c r="H27" s="61">
        <v>4.1912668262636625</v>
      </c>
      <c r="I27" s="61">
        <v>4.2118416395003955</v>
      </c>
    </row>
    <row r="28" spans="4:9" x14ac:dyDescent="0.25">
      <c r="D28" s="379" t="s">
        <v>242</v>
      </c>
      <c r="E28" s="382" t="s">
        <v>243</v>
      </c>
      <c r="F28" s="61">
        <v>27.518158428729649</v>
      </c>
      <c r="G28" s="61">
        <v>3.4001561866470098</v>
      </c>
      <c r="H28" s="61">
        <v>4.1737404293744538</v>
      </c>
      <c r="I28" s="61">
        <v>3.74475842872965</v>
      </c>
    </row>
    <row r="29" spans="4:9" x14ac:dyDescent="0.25">
      <c r="D29" s="379" t="s">
        <v>103</v>
      </c>
      <c r="E29" s="382" t="s">
        <v>104</v>
      </c>
      <c r="F29" s="61">
        <v>29.125162966547656</v>
      </c>
      <c r="G29" s="61">
        <v>4.2791741793054499</v>
      </c>
      <c r="H29" s="61">
        <v>4.7149190005072565</v>
      </c>
      <c r="I29" s="61">
        <v>4.1349629665476542</v>
      </c>
    </row>
    <row r="30" spans="4:9" x14ac:dyDescent="0.25">
      <c r="D30" s="379" t="s">
        <v>105</v>
      </c>
      <c r="E30" s="382" t="s">
        <v>106</v>
      </c>
      <c r="F30" s="61">
        <v>30.65680943609998</v>
      </c>
      <c r="G30" s="61">
        <v>4.9026576140511802</v>
      </c>
      <c r="H30" s="61">
        <v>4.8114196420641857</v>
      </c>
      <c r="I30" s="61">
        <v>4.4063094360999813</v>
      </c>
    </row>
    <row r="31" spans="4:9" x14ac:dyDescent="0.25">
      <c r="D31" s="379" t="s">
        <v>107</v>
      </c>
      <c r="E31" s="383" t="s">
        <v>108</v>
      </c>
      <c r="F31" s="61">
        <v>32.09669026957463</v>
      </c>
      <c r="G31" s="61">
        <v>5.2221687103271099</v>
      </c>
      <c r="H31" s="61">
        <v>5.0836631878658665</v>
      </c>
      <c r="I31" s="61">
        <v>4.5581902695746308</v>
      </c>
    </row>
    <row r="32" spans="4:9" x14ac:dyDescent="0.25">
      <c r="D32" s="379" t="s">
        <v>244</v>
      </c>
      <c r="E32" s="380" t="s">
        <v>245</v>
      </c>
      <c r="F32" s="61">
        <v>33.246836734948573</v>
      </c>
      <c r="G32" s="61">
        <v>5.2052141300227497</v>
      </c>
      <c r="H32" s="61">
        <v>5.5786034961329447</v>
      </c>
      <c r="I32" s="61">
        <v>4.4271367349485757</v>
      </c>
    </row>
    <row r="33" spans="4:9" x14ac:dyDescent="0.25">
      <c r="D33" s="379" t="s">
        <v>103</v>
      </c>
      <c r="E33" s="382" t="s">
        <v>104</v>
      </c>
      <c r="F33" s="61">
        <v>35.404279586672402</v>
      </c>
      <c r="G33" s="61">
        <v>6.5648899306962107</v>
      </c>
      <c r="H33" s="61">
        <v>7.0797196288777675</v>
      </c>
      <c r="I33" s="61">
        <v>5.2041795866723994</v>
      </c>
    </row>
    <row r="34" spans="4:9" x14ac:dyDescent="0.25">
      <c r="D34" s="379" t="s">
        <v>105</v>
      </c>
      <c r="E34" s="382" t="s">
        <v>106</v>
      </c>
      <c r="F34" s="61">
        <v>37.880044901751866</v>
      </c>
      <c r="G34" s="61">
        <v>8.3466898474514899</v>
      </c>
      <c r="H34" s="61">
        <v>8.2886622761182753</v>
      </c>
      <c r="I34" s="61">
        <v>6.1791449017518687</v>
      </c>
    </row>
    <row r="35" spans="4:9" x14ac:dyDescent="0.25">
      <c r="D35" s="379" t="s">
        <v>107</v>
      </c>
      <c r="E35" s="383" t="s">
        <v>108</v>
      </c>
      <c r="F35" s="61">
        <v>39.758500609661738</v>
      </c>
      <c r="G35" s="61">
        <v>9.51551957593251</v>
      </c>
      <c r="H35" s="61">
        <v>9.4072730640281375</v>
      </c>
      <c r="I35" s="61">
        <v>6.5094006096617392</v>
      </c>
    </row>
    <row r="36" spans="4:9" x14ac:dyDescent="0.25">
      <c r="D36" s="379" t="s">
        <v>179</v>
      </c>
      <c r="E36" s="380" t="s">
        <v>190</v>
      </c>
      <c r="F36" s="61">
        <v>40.8474231519371</v>
      </c>
      <c r="G36" s="61">
        <v>9.8304023436768606</v>
      </c>
      <c r="H36" s="61">
        <v>10.043786062495036</v>
      </c>
      <c r="I36" s="61">
        <v>6.085123151937097</v>
      </c>
    </row>
    <row r="37" spans="4:9" x14ac:dyDescent="0.25">
      <c r="D37" s="379" t="s">
        <v>103</v>
      </c>
      <c r="E37" s="382" t="s">
        <v>104</v>
      </c>
      <c r="F37" s="61">
        <v>42.409587008420061</v>
      </c>
      <c r="G37" s="61">
        <v>10.114927815510701</v>
      </c>
      <c r="H37" s="61">
        <v>11.369023961052765</v>
      </c>
      <c r="I37" s="61">
        <v>6.1205870084200598</v>
      </c>
    </row>
    <row r="38" spans="4:9" x14ac:dyDescent="0.25">
      <c r="D38" s="379" t="s">
        <v>105</v>
      </c>
      <c r="E38" s="382" t="s">
        <v>106</v>
      </c>
      <c r="F38" s="61">
        <v>44.533807211686224</v>
      </c>
      <c r="G38" s="61">
        <v>11.585847366085</v>
      </c>
      <c r="H38" s="61">
        <v>12.073232011079355</v>
      </c>
      <c r="I38" s="61">
        <v>6.6535072116862253</v>
      </c>
    </row>
    <row r="39" spans="4:9" x14ac:dyDescent="0.25">
      <c r="D39" s="379" t="s">
        <v>107</v>
      </c>
      <c r="E39" s="383" t="s">
        <v>108</v>
      </c>
      <c r="F39" s="61">
        <v>45.191352169273244</v>
      </c>
      <c r="G39" s="61">
        <v>12.1118654759725</v>
      </c>
      <c r="H39" s="61">
        <v>11.333494120542609</v>
      </c>
      <c r="I39" s="61">
        <v>5.7959521692732423</v>
      </c>
    </row>
    <row r="40" spans="4:9" x14ac:dyDescent="0.25">
      <c r="D40" s="379" t="s">
        <v>180</v>
      </c>
      <c r="E40" s="382" t="s">
        <v>191</v>
      </c>
      <c r="F40" s="61">
        <v>45.635120423424354</v>
      </c>
      <c r="G40" s="61">
        <v>12.223673539685199</v>
      </c>
      <c r="H40" s="61">
        <v>11.502372127796246</v>
      </c>
      <c r="I40" s="61">
        <v>4.8128204234243555</v>
      </c>
    </row>
    <row r="41" spans="4:9" x14ac:dyDescent="0.25">
      <c r="D41" s="379" t="s">
        <v>103</v>
      </c>
      <c r="E41" s="382" t="s">
        <v>104</v>
      </c>
      <c r="F41" s="61">
        <v>45.90490933410954</v>
      </c>
      <c r="G41" s="61">
        <v>10.938346128714201</v>
      </c>
      <c r="H41" s="61">
        <v>11.194759980866342</v>
      </c>
      <c r="I41" s="61">
        <v>3.7509093341095365</v>
      </c>
    </row>
    <row r="42" spans="4:9" x14ac:dyDescent="0.25">
      <c r="D42" s="379" t="s">
        <v>105</v>
      </c>
      <c r="E42" s="382" t="s">
        <v>106</v>
      </c>
      <c r="F42" s="61">
        <v>45.833839787942281</v>
      </c>
      <c r="G42" s="61">
        <v>10.2170406610445</v>
      </c>
      <c r="H42" s="61">
        <v>11.631560708812582</v>
      </c>
      <c r="I42" s="61">
        <v>2.4642397879422759</v>
      </c>
    </row>
    <row r="43" spans="4:9" x14ac:dyDescent="0.25">
      <c r="D43" s="379" t="s">
        <v>107</v>
      </c>
      <c r="E43" s="383" t="s">
        <v>108</v>
      </c>
      <c r="F43" s="61">
        <v>45.442919705807945</v>
      </c>
      <c r="G43" s="61">
        <v>9.7234056285232011</v>
      </c>
      <c r="H43" s="61">
        <v>11.380594874348471</v>
      </c>
      <c r="I43" s="61">
        <v>0.99041970580794469</v>
      </c>
    </row>
    <row r="44" spans="4:9" x14ac:dyDescent="0.25">
      <c r="D44" s="379" t="s">
        <v>181</v>
      </c>
      <c r="E44" s="380" t="s">
        <v>192</v>
      </c>
      <c r="F44" s="61">
        <v>44.839366706180016</v>
      </c>
      <c r="G44" s="61">
        <v>9.7491065737542311</v>
      </c>
      <c r="H44" s="61">
        <v>10.365148757376586</v>
      </c>
      <c r="I44" s="61">
        <v>-0.55713329381998733</v>
      </c>
    </row>
    <row r="45" spans="4:9" x14ac:dyDescent="0.25">
      <c r="D45" s="379" t="s">
        <v>103</v>
      </c>
      <c r="E45" s="382" t="s">
        <v>104</v>
      </c>
      <c r="F45" s="61">
        <v>43.961564645478354</v>
      </c>
      <c r="G45" s="61">
        <v>9.4941248364949899</v>
      </c>
      <c r="H45" s="61">
        <v>8.8437384949685232</v>
      </c>
      <c r="I45" s="61">
        <v>-2.2296353545216476</v>
      </c>
    </row>
    <row r="46" spans="4:9" x14ac:dyDescent="0.25">
      <c r="D46" s="379" t="s">
        <v>105</v>
      </c>
      <c r="E46" s="382" t="s">
        <v>106</v>
      </c>
      <c r="F46" s="61">
        <v>43.008570205857261</v>
      </c>
      <c r="G46" s="61">
        <v>8.390978727534371</v>
      </c>
      <c r="H46" s="61">
        <v>7.6886143981338639</v>
      </c>
      <c r="I46" s="61">
        <v>-3.8342297941427432</v>
      </c>
    </row>
    <row r="47" spans="4:9" x14ac:dyDescent="0.25">
      <c r="D47" s="379" t="s">
        <v>107</v>
      </c>
      <c r="E47" s="383" t="s">
        <v>108</v>
      </c>
      <c r="F47" s="61">
        <v>41.860428531688811</v>
      </c>
      <c r="G47" s="61">
        <v>7.4224676787556092</v>
      </c>
      <c r="H47" s="61">
        <v>6.0296490143747441</v>
      </c>
      <c r="I47" s="61">
        <v>-5.4872714683111852</v>
      </c>
    </row>
    <row r="48" spans="4:9" x14ac:dyDescent="0.25">
      <c r="D48" s="379" t="s">
        <v>101</v>
      </c>
      <c r="E48" s="380" t="s">
        <v>102</v>
      </c>
      <c r="F48" s="61">
        <v>40.785625039124568</v>
      </c>
      <c r="G48" s="61">
        <v>6.1370238118077403</v>
      </c>
      <c r="H48" s="61">
        <v>4.213048028294974</v>
      </c>
      <c r="I48" s="61">
        <v>-6.9376749608754338</v>
      </c>
    </row>
    <row r="49" spans="4:9" x14ac:dyDescent="0.25">
      <c r="D49" s="379" t="s">
        <v>103</v>
      </c>
      <c r="E49" s="382" t="s">
        <v>104</v>
      </c>
      <c r="F49" s="61">
        <v>39.929046860374569</v>
      </c>
      <c r="G49" s="61">
        <v>5.8729627114973697</v>
      </c>
      <c r="H49" s="61">
        <v>2.5972249554178761</v>
      </c>
      <c r="I49" s="61">
        <v>-8.0673531396254319</v>
      </c>
    </row>
    <row r="50" spans="4:9" x14ac:dyDescent="0.25">
      <c r="D50" s="379" t="s">
        <v>105</v>
      </c>
      <c r="E50" s="382" t="s">
        <v>106</v>
      </c>
      <c r="F50" s="61">
        <v>39.029130151353534</v>
      </c>
      <c r="G50" s="61">
        <v>5.9215654178159198</v>
      </c>
      <c r="H50" s="61">
        <v>1.0408306100003983</v>
      </c>
      <c r="I50" s="61">
        <v>-9.1423698486464673</v>
      </c>
    </row>
    <row r="51" spans="4:9" x14ac:dyDescent="0.25">
      <c r="D51" s="379" t="s">
        <v>107</v>
      </c>
      <c r="E51" s="383" t="s">
        <v>108</v>
      </c>
      <c r="F51" s="61">
        <v>36.033053703621817</v>
      </c>
      <c r="G51" s="61">
        <v>3.6300504740803903</v>
      </c>
      <c r="H51" s="61">
        <v>-2.2627091837298496</v>
      </c>
      <c r="I51" s="61">
        <v>-12.067246296378187</v>
      </c>
    </row>
    <row r="52" spans="4:9" x14ac:dyDescent="0.25">
      <c r="D52" s="379" t="s">
        <v>109</v>
      </c>
      <c r="E52" s="382" t="s">
        <v>110</v>
      </c>
      <c r="F52" s="61">
        <v>33.555516449213513</v>
      </c>
      <c r="G52" s="61">
        <v>1.74186170981197</v>
      </c>
      <c r="H52" s="61">
        <v>-3.9913958209627509</v>
      </c>
      <c r="I52" s="61">
        <v>-14.283283550786486</v>
      </c>
    </row>
    <row r="53" spans="4:9" x14ac:dyDescent="0.25">
      <c r="D53" s="379" t="s">
        <v>103</v>
      </c>
      <c r="E53" s="382" t="s">
        <v>104</v>
      </c>
      <c r="F53" s="61">
        <v>32.951037616184323</v>
      </c>
      <c r="G53" s="61">
        <v>1.4770199065740599</v>
      </c>
      <c r="H53" s="61">
        <v>-3.8726012970115411</v>
      </c>
      <c r="I53" s="61">
        <v>-14.58456238381568</v>
      </c>
    </row>
    <row r="54" spans="4:9" x14ac:dyDescent="0.25">
      <c r="D54" s="379" t="s">
        <v>105</v>
      </c>
      <c r="E54" s="382" t="s">
        <v>106</v>
      </c>
      <c r="F54" s="61">
        <v>32.167378678861716</v>
      </c>
      <c r="G54" s="61">
        <v>0.87628116537095702</v>
      </c>
      <c r="H54" s="61">
        <v>-3.7652239743383498</v>
      </c>
      <c r="I54" s="61">
        <v>-15.013621321138281</v>
      </c>
    </row>
    <row r="55" spans="4:9" x14ac:dyDescent="0.25">
      <c r="D55" s="379" t="s">
        <v>107</v>
      </c>
      <c r="E55" s="383" t="s">
        <v>108</v>
      </c>
      <c r="F55" s="61">
        <v>31.465696544175358</v>
      </c>
      <c r="G55" s="61">
        <v>0.44876386965964105</v>
      </c>
      <c r="H55" s="61">
        <v>-4.2728910062122374</v>
      </c>
      <c r="I55" s="61">
        <v>-15.318603455824643</v>
      </c>
    </row>
    <row r="56" spans="4:9" x14ac:dyDescent="0.25">
      <c r="D56" s="379" t="s">
        <v>111</v>
      </c>
      <c r="E56" s="380" t="s">
        <v>112</v>
      </c>
      <c r="F56" s="61">
        <v>30.616218465662453</v>
      </c>
      <c r="G56" s="61">
        <v>0.10095708627265701</v>
      </c>
      <c r="H56" s="61">
        <v>-5.4586556979529526</v>
      </c>
      <c r="I56" s="61">
        <v>-15.721881534337545</v>
      </c>
    </row>
    <row r="57" spans="4:9" x14ac:dyDescent="0.25">
      <c r="D57" s="379" t="s">
        <v>103</v>
      </c>
      <c r="E57" s="382" t="s">
        <v>104</v>
      </c>
      <c r="F57" s="61">
        <v>29.72366365727893</v>
      </c>
      <c r="G57" s="61">
        <v>-0.24848584058277398</v>
      </c>
      <c r="H57" s="61">
        <v>-6.0359570038409691</v>
      </c>
      <c r="I57" s="61">
        <v>-16.119136342721067</v>
      </c>
    </row>
    <row r="58" spans="4:9" x14ac:dyDescent="0.25">
      <c r="D58" s="379" t="s">
        <v>105</v>
      </c>
      <c r="E58" s="382" t="s">
        <v>106</v>
      </c>
      <c r="F58" s="61">
        <v>28.885730014625217</v>
      </c>
      <c r="G58" s="61">
        <v>-9.9648560662624105E-2</v>
      </c>
      <c r="H58" s="61">
        <v>-6.6769951367023515</v>
      </c>
      <c r="I58" s="61">
        <v>-16.419369985374779</v>
      </c>
    </row>
    <row r="59" spans="4:9" x14ac:dyDescent="0.25">
      <c r="D59" s="379" t="s">
        <v>107</v>
      </c>
      <c r="E59" s="383" t="s">
        <v>108</v>
      </c>
      <c r="F59" s="61">
        <v>27.80867337731458</v>
      </c>
      <c r="G59" s="61">
        <v>-0.78676831321767804</v>
      </c>
      <c r="H59" s="61">
        <v>-7.9993262216559895</v>
      </c>
      <c r="I59" s="61">
        <v>-16.90302662268542</v>
      </c>
    </row>
    <row r="60" spans="4:9" x14ac:dyDescent="0.25">
      <c r="D60" s="379" t="s">
        <v>113</v>
      </c>
      <c r="E60" s="380" t="s">
        <v>114</v>
      </c>
      <c r="F60" s="61">
        <v>26.791210363465467</v>
      </c>
      <c r="G60" s="61">
        <v>-1.13495954681945</v>
      </c>
      <c r="H60" s="61">
        <v>-9.3295446276964675</v>
      </c>
      <c r="I60" s="61">
        <v>-17.278889636534537</v>
      </c>
    </row>
    <row r="61" spans="4:9" x14ac:dyDescent="0.25">
      <c r="D61" s="379" t="s">
        <v>103</v>
      </c>
      <c r="E61" s="382" t="s">
        <v>104</v>
      </c>
      <c r="F61" s="61">
        <v>25.911685463077731</v>
      </c>
      <c r="G61" s="61">
        <v>-1.3188704706491698</v>
      </c>
      <c r="H61" s="61">
        <v>-10.617529928004338</v>
      </c>
      <c r="I61" s="61">
        <v>-17.480514536922264</v>
      </c>
    </row>
    <row r="62" spans="4:9" x14ac:dyDescent="0.25">
      <c r="D62" s="379" t="s">
        <v>105</v>
      </c>
      <c r="E62" s="382" t="s">
        <v>106</v>
      </c>
      <c r="F62" s="61">
        <v>25.179622943782331</v>
      </c>
      <c r="G62" s="61">
        <v>-1.5605419735641299</v>
      </c>
      <c r="H62" s="61">
        <v>-11.5742762652077</v>
      </c>
      <c r="I62" s="61">
        <v>-17.510277056217664</v>
      </c>
    </row>
    <row r="63" spans="4:9" x14ac:dyDescent="0.25">
      <c r="D63" s="379" t="s">
        <v>107</v>
      </c>
      <c r="E63" s="383" t="s">
        <v>108</v>
      </c>
      <c r="F63" s="61">
        <v>24.357033943123831</v>
      </c>
      <c r="G63" s="61">
        <v>-1.96758095467113</v>
      </c>
      <c r="H63" s="61">
        <v>-12.116864471407366</v>
      </c>
      <c r="I63" s="61">
        <v>-17.601666056876169</v>
      </c>
    </row>
    <row r="64" spans="4:9" x14ac:dyDescent="0.25">
      <c r="D64" s="379" t="s">
        <v>115</v>
      </c>
      <c r="E64" s="382" t="s">
        <v>116</v>
      </c>
      <c r="F64" s="61">
        <v>22.467176461267208</v>
      </c>
      <c r="G64" s="61">
        <v>-3.7952722334661502</v>
      </c>
      <c r="H64" s="61">
        <v>-13.878363351546398</v>
      </c>
      <c r="I64" s="61">
        <v>-18.665023538732797</v>
      </c>
    </row>
    <row r="65" spans="4:10" x14ac:dyDescent="0.25">
      <c r="D65" s="379" t="s">
        <v>103</v>
      </c>
      <c r="E65" s="382" t="s">
        <v>104</v>
      </c>
      <c r="F65" s="61">
        <v>21.721103273101114</v>
      </c>
      <c r="G65" s="61">
        <v>-4.3415548664174102</v>
      </c>
      <c r="H65" s="61">
        <v>-14.273594897864719</v>
      </c>
      <c r="I65" s="61">
        <v>-18.566896726898889</v>
      </c>
    </row>
    <row r="66" spans="4:10" x14ac:dyDescent="0.25">
      <c r="D66" s="379" t="s">
        <v>105</v>
      </c>
      <c r="E66" s="382" t="s">
        <v>106</v>
      </c>
      <c r="F66" s="61">
        <v>21.156299283873512</v>
      </c>
      <c r="G66" s="61">
        <v>-4.6351597557533202</v>
      </c>
      <c r="H66" s="61">
        <v>-15.284356160801291</v>
      </c>
      <c r="I66" s="61">
        <v>-18.282400716126485</v>
      </c>
    </row>
    <row r="67" spans="4:10" x14ac:dyDescent="0.25">
      <c r="D67" s="379" t="s">
        <v>107</v>
      </c>
      <c r="E67" s="383" t="s">
        <v>108</v>
      </c>
      <c r="F67" s="61">
        <v>20.326172275207469</v>
      </c>
      <c r="G67" s="61">
        <v>-5.4536167005019802</v>
      </c>
      <c r="H67" s="61">
        <v>-16.184716662798934</v>
      </c>
      <c r="I67" s="61">
        <v>-18.241827724792536</v>
      </c>
    </row>
    <row r="68" spans="4:10" x14ac:dyDescent="0.25">
      <c r="D68" s="379" t="s">
        <v>117</v>
      </c>
      <c r="E68" s="382" t="s">
        <v>118</v>
      </c>
      <c r="F68" s="61">
        <v>19.87641663469693</v>
      </c>
      <c r="G68" s="61">
        <v>-5.5465105227731</v>
      </c>
      <c r="H68" s="61">
        <v>-16.380697795623298</v>
      </c>
      <c r="I68" s="61">
        <v>-17.824283365303067</v>
      </c>
    </row>
    <row r="69" spans="4:10" x14ac:dyDescent="0.25">
      <c r="D69" s="379" t="s">
        <v>103</v>
      </c>
      <c r="E69" s="382" t="s">
        <v>104</v>
      </c>
      <c r="F69" s="61">
        <v>19.516049228984627</v>
      </c>
      <c r="G69" s="61">
        <v>-5.6694171022960598</v>
      </c>
      <c r="H69" s="61">
        <v>-16.819394727198734</v>
      </c>
      <c r="I69" s="61">
        <v>-17.326250771015374</v>
      </c>
    </row>
    <row r="70" spans="4:10" x14ac:dyDescent="0.25">
      <c r="D70" s="379" t="s">
        <v>105</v>
      </c>
      <c r="E70" s="382" t="s">
        <v>106</v>
      </c>
      <c r="F70" s="61">
        <v>19.380087401263449</v>
      </c>
      <c r="G70" s="61">
        <v>-5.6581791872178799</v>
      </c>
      <c r="H70" s="61">
        <v>-17.146950367441917</v>
      </c>
      <c r="I70" s="61">
        <v>-16.626112598736551</v>
      </c>
    </row>
    <row r="71" spans="4:10" x14ac:dyDescent="0.25">
      <c r="D71" s="379" t="s">
        <v>107</v>
      </c>
      <c r="E71" s="383" t="s">
        <v>108</v>
      </c>
      <c r="F71" s="61">
        <v>19.295553340242567</v>
      </c>
      <c r="G71" s="61">
        <v>-5.7607956413080901</v>
      </c>
      <c r="H71" s="61">
        <v>-17.446768421866103</v>
      </c>
      <c r="I71" s="61">
        <v>-15.898846659757428</v>
      </c>
    </row>
    <row r="72" spans="4:10" x14ac:dyDescent="0.25">
      <c r="D72" s="379" t="s">
        <v>119</v>
      </c>
      <c r="E72" s="382" t="s">
        <v>120</v>
      </c>
      <c r="F72" s="61">
        <v>18.923291711030245</v>
      </c>
      <c r="G72" s="61">
        <v>-6.1110670075511502</v>
      </c>
      <c r="H72" s="61">
        <v>-17.920272101327821</v>
      </c>
      <c r="I72" s="61">
        <v>-15.465608288969754</v>
      </c>
    </row>
    <row r="73" spans="4:10" x14ac:dyDescent="0.25">
      <c r="D73" s="379" t="s">
        <v>103</v>
      </c>
      <c r="E73" s="382" t="s">
        <v>104</v>
      </c>
      <c r="F73" s="61">
        <v>18.704989144563765</v>
      </c>
      <c r="G73" s="61">
        <v>-6.2080823875184796</v>
      </c>
      <c r="H73" s="61">
        <v>-18.275738689627964</v>
      </c>
      <c r="I73" s="61">
        <v>-14.893710855436236</v>
      </c>
    </row>
    <row r="74" spans="4:10" x14ac:dyDescent="0.25">
      <c r="D74" s="379" t="s">
        <v>105</v>
      </c>
      <c r="E74" s="382" t="s">
        <v>106</v>
      </c>
      <c r="F74" s="61">
        <v>18.479856062807279</v>
      </c>
      <c r="G74" s="61">
        <v>-6.3100943173646398</v>
      </c>
      <c r="H74" s="61">
        <v>-18.352258354171415</v>
      </c>
      <c r="I74" s="61">
        <v>-14.342843937192718</v>
      </c>
    </row>
    <row r="75" spans="4:10" x14ac:dyDescent="0.25">
      <c r="D75" s="379" t="s">
        <v>107</v>
      </c>
      <c r="E75" s="383" t="s">
        <v>108</v>
      </c>
      <c r="F75" s="61">
        <v>17.843909074391945</v>
      </c>
      <c r="G75" s="61">
        <v>-6.8676619524966798</v>
      </c>
      <c r="H75" s="61">
        <v>-18.613849310391817</v>
      </c>
      <c r="I75" s="61">
        <v>-14.192590925608059</v>
      </c>
    </row>
    <row r="76" spans="4:10" x14ac:dyDescent="0.25">
      <c r="D76" s="379" t="s">
        <v>121</v>
      </c>
      <c r="E76" s="382" t="s">
        <v>182</v>
      </c>
      <c r="F76" s="61">
        <v>17.514757257163506</v>
      </c>
      <c r="G76" s="61">
        <v>-7.1453322741752299</v>
      </c>
      <c r="H76" s="61">
        <v>-18.774419210925494</v>
      </c>
      <c r="I76" s="61">
        <v>-13.743742742836496</v>
      </c>
    </row>
    <row r="77" spans="4:10" x14ac:dyDescent="0.25">
      <c r="D77" s="379" t="s">
        <v>103</v>
      </c>
      <c r="E77" s="382" t="s">
        <v>104</v>
      </c>
      <c r="F77" s="61">
        <v>17.427285081391169</v>
      </c>
      <c r="G77" s="61">
        <v>-7.0663894540860301</v>
      </c>
      <c r="H77" s="61">
        <v>-18.889339500998858</v>
      </c>
      <c r="I77" s="61">
        <v>-13.075514918608832</v>
      </c>
    </row>
    <row r="78" spans="4:10" x14ac:dyDescent="0.25">
      <c r="D78" s="379" t="s">
        <v>105</v>
      </c>
      <c r="E78" s="382" t="s">
        <v>106</v>
      </c>
      <c r="F78" s="61">
        <v>17.295823255706953</v>
      </c>
      <c r="G78" s="61">
        <v>-7.0317013595691105</v>
      </c>
      <c r="H78" s="61">
        <v>-18.927843046781081</v>
      </c>
      <c r="I78" s="61">
        <v>-12.470176744293045</v>
      </c>
    </row>
    <row r="79" spans="4:10" x14ac:dyDescent="0.25">
      <c r="D79" s="379" t="s">
        <v>107</v>
      </c>
      <c r="E79" s="383" t="s">
        <v>108</v>
      </c>
      <c r="F79" s="61">
        <v>17.001002673892433</v>
      </c>
      <c r="G79" s="61">
        <v>-7.1697915032051807</v>
      </c>
      <c r="H79" s="61">
        <v>-18.935182842737465</v>
      </c>
      <c r="I79" s="61">
        <v>-12.037297326107566</v>
      </c>
    </row>
    <row r="80" spans="4:10" x14ac:dyDescent="0.25">
      <c r="D80" s="379" t="s">
        <v>225</v>
      </c>
      <c r="E80" s="382" t="s">
        <v>226</v>
      </c>
      <c r="F80" s="61">
        <v>16.727182946163051</v>
      </c>
      <c r="G80" s="61">
        <v>-7.0347154427284702</v>
      </c>
      <c r="H80" s="61">
        <v>-18.465275964715943</v>
      </c>
      <c r="I80" s="61">
        <v>-11.593417053836951</v>
      </c>
      <c r="J80" s="472"/>
    </row>
    <row r="81" spans="4:9" x14ac:dyDescent="0.25">
      <c r="D81" s="379" t="s">
        <v>103</v>
      </c>
      <c r="E81" s="382" t="s">
        <v>104</v>
      </c>
      <c r="F81" s="61">
        <v>16.734010724442122</v>
      </c>
      <c r="G81" s="61">
        <v>-6.7411410235956</v>
      </c>
      <c r="H81" s="61">
        <v>-18.012212222986328</v>
      </c>
      <c r="I81" s="61">
        <v>-10.894789275557876</v>
      </c>
    </row>
    <row r="82" spans="4:9" x14ac:dyDescent="0.25">
      <c r="H82" s="61"/>
      <c r="I82" s="61"/>
    </row>
  </sheetData>
  <mergeCells count="1">
    <mergeCell ref="C1:F1"/>
  </mergeCells>
  <hyperlinks>
    <hyperlink ref="C1" location="Tartalom_Index!A1" display="Vissza a Tartalomra / Return to the Index" xr:uid="{1B153FF5-3467-4029-BF64-0D3640641CE6}"/>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6B7FE-5CCF-4E4E-88D3-6C3BFE7E522A}">
  <dimension ref="A1:R79"/>
  <sheetViews>
    <sheetView showGridLines="0" zoomScale="75" zoomScaleNormal="75" workbookViewId="0"/>
  </sheetViews>
  <sheetFormatPr defaultRowHeight="15.75" x14ac:dyDescent="0.25"/>
  <cols>
    <col min="1" max="1" width="14.7109375" style="94" customWidth="1"/>
    <col min="2" max="2" width="100.7109375" style="94" customWidth="1"/>
    <col min="3" max="3" width="12.28515625" style="94" bestFit="1" customWidth="1"/>
    <col min="4" max="5" width="9.140625" style="94"/>
    <col min="6" max="6" width="17.28515625" style="94" customWidth="1"/>
    <col min="7" max="7" width="15.42578125" style="94" customWidth="1"/>
    <col min="8" max="8" width="15.7109375" style="94" customWidth="1"/>
    <col min="9" max="9" width="19.85546875" style="94" customWidth="1"/>
    <col min="10" max="10" width="16.85546875" style="94" customWidth="1"/>
    <col min="11" max="16384" width="9.140625" style="94"/>
  </cols>
  <sheetData>
    <row r="1" spans="1:12" s="87" customFormat="1" x14ac:dyDescent="0.25">
      <c r="A1" s="34" t="s">
        <v>89</v>
      </c>
      <c r="B1" s="85" t="s">
        <v>310</v>
      </c>
      <c r="C1" s="913" t="s">
        <v>400</v>
      </c>
      <c r="D1" s="913"/>
      <c r="E1" s="913"/>
      <c r="F1" s="913"/>
    </row>
    <row r="2" spans="1:12" s="87" customFormat="1" x14ac:dyDescent="0.25">
      <c r="A2" s="34" t="s">
        <v>90</v>
      </c>
      <c r="B2" s="88" t="s">
        <v>1182</v>
      </c>
      <c r="C2" s="86"/>
    </row>
    <row r="3" spans="1:12" s="87" customFormat="1" x14ac:dyDescent="0.25">
      <c r="A3" s="34" t="s">
        <v>91</v>
      </c>
      <c r="B3" s="86" t="s">
        <v>171</v>
      </c>
      <c r="C3" s="86"/>
    </row>
    <row r="4" spans="1:12" s="87" customFormat="1" x14ac:dyDescent="0.25">
      <c r="A4" s="34" t="s">
        <v>93</v>
      </c>
      <c r="B4" s="86" t="s">
        <v>172</v>
      </c>
      <c r="C4" s="86"/>
    </row>
    <row r="5" spans="1:12" s="87" customFormat="1" x14ac:dyDescent="0.25">
      <c r="A5" s="35" t="s">
        <v>95</v>
      </c>
      <c r="B5" s="35" t="s">
        <v>1183</v>
      </c>
      <c r="C5" s="89"/>
    </row>
    <row r="6" spans="1:12" s="87" customFormat="1" x14ac:dyDescent="0.25">
      <c r="A6" s="35" t="s">
        <v>96</v>
      </c>
      <c r="B6" s="35" t="s">
        <v>1184</v>
      </c>
      <c r="C6" s="86"/>
      <c r="D6" s="90"/>
      <c r="E6" s="90"/>
      <c r="F6" s="90"/>
      <c r="G6" s="90"/>
      <c r="H6" s="90"/>
      <c r="I6" s="90"/>
      <c r="J6" s="90"/>
      <c r="K6" s="90"/>
      <c r="L6" s="90"/>
    </row>
    <row r="7" spans="1:12" s="87" customFormat="1" x14ac:dyDescent="0.25">
      <c r="A7" s="35"/>
      <c r="B7" s="35"/>
      <c r="C7" s="91"/>
      <c r="D7" s="90"/>
      <c r="E7" s="90"/>
      <c r="F7" s="90"/>
      <c r="G7" s="90"/>
      <c r="H7" s="90"/>
      <c r="I7" s="90"/>
      <c r="J7" s="90"/>
      <c r="K7" s="90"/>
      <c r="L7" s="90"/>
    </row>
    <row r="8" spans="1:12" s="92" customFormat="1" ht="63" x14ac:dyDescent="0.25">
      <c r="A8" s="35"/>
      <c r="B8" s="35"/>
      <c r="C8" s="473"/>
      <c r="F8" s="93" t="s">
        <v>1185</v>
      </c>
      <c r="G8" s="93" t="s">
        <v>1186</v>
      </c>
      <c r="H8" s="289" t="s">
        <v>1187</v>
      </c>
      <c r="I8" s="93" t="s">
        <v>1188</v>
      </c>
      <c r="J8" s="93" t="s">
        <v>1189</v>
      </c>
    </row>
    <row r="9" spans="1:12" s="92" customFormat="1" ht="63" x14ac:dyDescent="0.25">
      <c r="F9" s="289" t="s">
        <v>1190</v>
      </c>
      <c r="G9" s="289" t="s">
        <v>1191</v>
      </c>
      <c r="H9" s="289" t="s">
        <v>1192</v>
      </c>
      <c r="I9" s="289" t="s">
        <v>1193</v>
      </c>
      <c r="J9" s="289" t="s">
        <v>1194</v>
      </c>
    </row>
    <row r="10" spans="1:12" s="92" customFormat="1" x14ac:dyDescent="0.25">
      <c r="D10" s="57" t="s">
        <v>244</v>
      </c>
      <c r="E10" s="57" t="s">
        <v>245</v>
      </c>
      <c r="F10" s="95">
        <v>1.9122608967049222</v>
      </c>
      <c r="G10" s="95">
        <v>2.9790562791963895</v>
      </c>
      <c r="H10" s="95">
        <v>192.03100000000001</v>
      </c>
      <c r="I10" s="95"/>
      <c r="J10" s="95"/>
    </row>
    <row r="11" spans="1:12" s="92" customFormat="1" x14ac:dyDescent="0.25">
      <c r="C11" s="96"/>
      <c r="D11" s="57" t="s">
        <v>281</v>
      </c>
      <c r="E11" s="57" t="s">
        <v>282</v>
      </c>
      <c r="F11" s="95">
        <v>1.4892533142608253</v>
      </c>
      <c r="G11" s="95">
        <v>3.0050561848465449</v>
      </c>
      <c r="H11" s="95">
        <v>198.869</v>
      </c>
      <c r="I11" s="95"/>
      <c r="J11" s="95"/>
    </row>
    <row r="12" spans="1:12" s="92" customFormat="1" x14ac:dyDescent="0.25">
      <c r="C12" s="96"/>
      <c r="D12" s="57" t="s">
        <v>105</v>
      </c>
      <c r="E12" s="57" t="s">
        <v>106</v>
      </c>
      <c r="F12" s="95">
        <v>1.0767685537060983</v>
      </c>
      <c r="G12" s="95">
        <v>2.9626627159186154</v>
      </c>
      <c r="H12" s="95">
        <v>205.58199999999999</v>
      </c>
      <c r="I12" s="95"/>
      <c r="J12" s="95"/>
    </row>
    <row r="13" spans="1:12" s="92" customFormat="1" x14ac:dyDescent="0.25">
      <c r="C13" s="96"/>
      <c r="D13" s="57" t="s">
        <v>107</v>
      </c>
      <c r="E13" s="57" t="s">
        <v>108</v>
      </c>
      <c r="F13" s="95">
        <v>1.1666676423379068</v>
      </c>
      <c r="G13" s="95">
        <v>3.5120743885336863</v>
      </c>
      <c r="H13" s="95">
        <v>257.17695099999997</v>
      </c>
      <c r="I13" s="95"/>
      <c r="J13" s="95"/>
    </row>
    <row r="14" spans="1:12" s="92" customFormat="1" x14ac:dyDescent="0.25">
      <c r="C14" s="96"/>
      <c r="D14" s="57" t="s">
        <v>179</v>
      </c>
      <c r="E14" s="57" t="s">
        <v>190</v>
      </c>
      <c r="F14" s="95">
        <v>1.7981532501886728</v>
      </c>
      <c r="G14" s="95">
        <v>4.0794303905741973</v>
      </c>
      <c r="H14" s="95">
        <v>312.92099999999999</v>
      </c>
      <c r="I14" s="95"/>
      <c r="J14" s="95"/>
    </row>
    <row r="15" spans="1:12" s="92" customFormat="1" x14ac:dyDescent="0.25">
      <c r="C15" s="96"/>
      <c r="D15" s="57" t="s">
        <v>283</v>
      </c>
      <c r="E15" s="57" t="s">
        <v>216</v>
      </c>
      <c r="F15" s="95">
        <v>1.8598623112300057</v>
      </c>
      <c r="G15" s="95">
        <v>3.9432804206402272</v>
      </c>
      <c r="H15" s="95">
        <v>289.77199999999999</v>
      </c>
      <c r="I15" s="95"/>
      <c r="J15" s="95"/>
    </row>
    <row r="16" spans="1:12" s="92" customFormat="1" x14ac:dyDescent="0.25">
      <c r="C16" s="96"/>
      <c r="D16" s="57" t="s">
        <v>105</v>
      </c>
      <c r="E16" s="57" t="s">
        <v>106</v>
      </c>
      <c r="F16" s="95">
        <v>0.98302505033260745</v>
      </c>
      <c r="G16" s="95">
        <v>4.6713145942731726</v>
      </c>
      <c r="H16" s="95">
        <v>363.745</v>
      </c>
      <c r="I16" s="95"/>
      <c r="J16" s="95"/>
    </row>
    <row r="17" spans="3:18" s="92" customFormat="1" x14ac:dyDescent="0.25">
      <c r="C17" s="96"/>
      <c r="D17" s="57" t="s">
        <v>107</v>
      </c>
      <c r="E17" s="57" t="s">
        <v>108</v>
      </c>
      <c r="F17" s="95">
        <v>1.6328037555660535</v>
      </c>
      <c r="G17" s="95">
        <v>5.4208826661776</v>
      </c>
      <c r="H17" s="95">
        <v>436.93648027099999</v>
      </c>
      <c r="I17" s="95"/>
      <c r="J17" s="95"/>
    </row>
    <row r="18" spans="3:18" s="92" customFormat="1" x14ac:dyDescent="0.25">
      <c r="C18" s="96"/>
      <c r="D18" s="57" t="s">
        <v>180</v>
      </c>
      <c r="E18" s="57" t="s">
        <v>191</v>
      </c>
      <c r="F18" s="95">
        <v>2.892781074848398</v>
      </c>
      <c r="G18" s="95">
        <v>4.9157191410660861</v>
      </c>
      <c r="H18" s="95">
        <v>432.18099999999998</v>
      </c>
      <c r="I18" s="95"/>
      <c r="J18" s="95"/>
    </row>
    <row r="19" spans="3:18" s="92" customFormat="1" x14ac:dyDescent="0.25">
      <c r="C19" s="96"/>
      <c r="D19" s="57" t="s">
        <v>284</v>
      </c>
      <c r="E19" s="57" t="s">
        <v>285</v>
      </c>
      <c r="F19" s="95">
        <v>2.3337321953951795</v>
      </c>
      <c r="G19" s="95">
        <v>7.8781833962785468</v>
      </c>
      <c r="H19" s="95">
        <v>633.56100000000004</v>
      </c>
      <c r="I19" s="95"/>
      <c r="J19" s="95"/>
    </row>
    <row r="20" spans="3:18" s="92" customFormat="1" x14ac:dyDescent="0.25">
      <c r="C20" s="96"/>
      <c r="D20" s="57" t="s">
        <v>105</v>
      </c>
      <c r="E20" s="57" t="s">
        <v>106</v>
      </c>
      <c r="F20" s="95">
        <v>2.3346678455952321</v>
      </c>
      <c r="G20" s="95">
        <v>8.3318888515177765</v>
      </c>
      <c r="H20" s="95">
        <v>654.298</v>
      </c>
      <c r="I20" s="95"/>
      <c r="J20" s="95"/>
    </row>
    <row r="21" spans="3:18" s="92" customFormat="1" x14ac:dyDescent="0.25">
      <c r="C21" s="96"/>
      <c r="D21" s="57" t="s">
        <v>107</v>
      </c>
      <c r="E21" s="57" t="s">
        <v>108</v>
      </c>
      <c r="F21" s="95">
        <v>2.4182011495144642</v>
      </c>
      <c r="G21" s="95">
        <v>10.201189245713602</v>
      </c>
      <c r="H21" s="95">
        <v>786.64538100000004</v>
      </c>
      <c r="I21" s="95"/>
      <c r="J21" s="95"/>
    </row>
    <row r="22" spans="3:18" s="92" customFormat="1" x14ac:dyDescent="0.25">
      <c r="C22" s="96"/>
      <c r="D22" s="57" t="s">
        <v>181</v>
      </c>
      <c r="E22" s="57" t="s">
        <v>192</v>
      </c>
      <c r="F22" s="95">
        <v>1.5829471080401887</v>
      </c>
      <c r="G22" s="95">
        <v>8.7512703578404718</v>
      </c>
      <c r="H22" s="95">
        <v>664.62529399999994</v>
      </c>
      <c r="I22" s="95"/>
      <c r="J22" s="95"/>
      <c r="K22" s="94"/>
      <c r="L22" s="94"/>
      <c r="M22" s="94"/>
      <c r="N22" s="94"/>
      <c r="O22" s="94"/>
      <c r="P22" s="94"/>
      <c r="Q22" s="94"/>
      <c r="R22" s="94"/>
    </row>
    <row r="23" spans="3:18" s="92" customFormat="1" x14ac:dyDescent="0.25">
      <c r="C23" s="96"/>
      <c r="D23" s="57" t="s">
        <v>286</v>
      </c>
      <c r="E23" s="57" t="s">
        <v>287</v>
      </c>
      <c r="F23" s="95">
        <v>1.4240395694178594</v>
      </c>
      <c r="G23" s="95">
        <v>10.663421937043575</v>
      </c>
      <c r="H23" s="95">
        <v>836.84675000000004</v>
      </c>
      <c r="I23" s="95"/>
      <c r="J23" s="95"/>
      <c r="K23" s="94"/>
      <c r="L23" s="94"/>
      <c r="M23" s="94"/>
      <c r="N23" s="94"/>
      <c r="O23" s="94"/>
      <c r="P23" s="94"/>
      <c r="Q23" s="94"/>
      <c r="R23" s="94"/>
    </row>
    <row r="24" spans="3:18" s="92" customFormat="1" x14ac:dyDescent="0.25">
      <c r="C24" s="96"/>
      <c r="D24" s="57" t="s">
        <v>105</v>
      </c>
      <c r="E24" s="57" t="s">
        <v>106</v>
      </c>
      <c r="F24" s="95">
        <v>1.1071760925215921</v>
      </c>
      <c r="G24" s="95">
        <v>10.335932301424384</v>
      </c>
      <c r="H24" s="95">
        <v>793.15097800000001</v>
      </c>
      <c r="I24" s="95"/>
      <c r="J24" s="95"/>
      <c r="K24" s="94"/>
      <c r="L24" s="94"/>
      <c r="M24" s="94"/>
      <c r="N24" s="94"/>
      <c r="O24" s="94"/>
      <c r="P24" s="94"/>
      <c r="Q24" s="94"/>
      <c r="R24" s="94"/>
    </row>
    <row r="25" spans="3:18" s="92" customFormat="1" x14ac:dyDescent="0.25">
      <c r="C25" s="96"/>
      <c r="D25" s="57" t="s">
        <v>107</v>
      </c>
      <c r="E25" s="57" t="s">
        <v>108</v>
      </c>
      <c r="F25" s="95">
        <v>1.5344001822478481</v>
      </c>
      <c r="G25" s="95">
        <v>10.999332094074797</v>
      </c>
      <c r="H25" s="95">
        <v>843.36330099999998</v>
      </c>
      <c r="I25" s="95"/>
      <c r="J25" s="95"/>
      <c r="K25" s="94"/>
      <c r="L25" s="94"/>
      <c r="M25" s="94"/>
      <c r="N25" s="94"/>
      <c r="O25" s="94"/>
      <c r="P25" s="94"/>
      <c r="Q25" s="94"/>
      <c r="R25" s="94"/>
    </row>
    <row r="26" spans="3:18" s="92" customFormat="1" x14ac:dyDescent="0.25">
      <c r="C26" s="96"/>
      <c r="D26" s="57" t="s">
        <v>101</v>
      </c>
      <c r="E26" s="57" t="s">
        <v>102</v>
      </c>
      <c r="F26" s="95">
        <v>2.9659889717459555</v>
      </c>
      <c r="G26" s="95">
        <v>11.005538983217756</v>
      </c>
      <c r="H26" s="95">
        <v>803.1996630000001</v>
      </c>
      <c r="I26" s="95"/>
      <c r="J26" s="95"/>
      <c r="K26" s="94"/>
      <c r="L26" s="94"/>
      <c r="M26" s="94"/>
      <c r="N26" s="94"/>
      <c r="O26" s="94"/>
      <c r="P26" s="94"/>
      <c r="Q26" s="94"/>
      <c r="R26" s="94"/>
    </row>
    <row r="27" spans="3:18" s="92" customFormat="1" x14ac:dyDescent="0.25">
      <c r="C27" s="96"/>
      <c r="D27" s="57" t="s">
        <v>288</v>
      </c>
      <c r="E27" s="57" t="s">
        <v>289</v>
      </c>
      <c r="F27" s="95">
        <v>1.817769846539061</v>
      </c>
      <c r="G27" s="95">
        <v>13.28972387314124</v>
      </c>
      <c r="H27" s="95">
        <v>966.52093200000002</v>
      </c>
      <c r="I27" s="95"/>
      <c r="J27" s="95"/>
      <c r="K27" s="94"/>
      <c r="L27" s="94"/>
      <c r="M27" s="94"/>
      <c r="N27" s="94"/>
      <c r="O27" s="94"/>
      <c r="P27" s="94"/>
      <c r="Q27" s="94"/>
      <c r="R27" s="94"/>
    </row>
    <row r="28" spans="3:18" s="92" customFormat="1" x14ac:dyDescent="0.25">
      <c r="C28" s="96"/>
      <c r="D28" s="57" t="s">
        <v>105</v>
      </c>
      <c r="E28" s="57" t="s">
        <v>106</v>
      </c>
      <c r="F28" s="95">
        <v>1.3394651468836001</v>
      </c>
      <c r="G28" s="95">
        <v>14.198205559685666</v>
      </c>
      <c r="H28" s="95">
        <v>1092.4223440000001</v>
      </c>
      <c r="I28" s="95"/>
      <c r="J28" s="95"/>
      <c r="K28" s="94"/>
      <c r="L28" s="94"/>
      <c r="M28" s="94"/>
      <c r="N28" s="94"/>
      <c r="O28" s="94"/>
      <c r="P28" s="94"/>
      <c r="Q28" s="94"/>
      <c r="R28" s="94"/>
    </row>
    <row r="29" spans="3:18" s="92" customFormat="1" x14ac:dyDescent="0.25">
      <c r="C29" s="96"/>
      <c r="D29" s="57" t="s">
        <v>107</v>
      </c>
      <c r="E29" s="57" t="s">
        <v>108</v>
      </c>
      <c r="F29" s="95">
        <v>1.7895736810786114</v>
      </c>
      <c r="G29" s="95">
        <v>14.685914349447094</v>
      </c>
      <c r="H29" s="95">
        <v>1153.0274019999997</v>
      </c>
      <c r="I29" s="95"/>
      <c r="J29" s="95"/>
      <c r="K29" s="94"/>
      <c r="L29" s="94"/>
      <c r="M29" s="94"/>
      <c r="N29" s="94"/>
      <c r="O29" s="94"/>
      <c r="P29" s="94"/>
      <c r="Q29" s="94"/>
      <c r="R29" s="94"/>
    </row>
    <row r="30" spans="3:18" s="92" customFormat="1" x14ac:dyDescent="0.25">
      <c r="C30" s="96"/>
      <c r="D30" s="57" t="s">
        <v>109</v>
      </c>
      <c r="E30" s="57" t="s">
        <v>110</v>
      </c>
      <c r="F30" s="95">
        <v>2.370425019098569</v>
      </c>
      <c r="G30" s="95">
        <v>16.091113352479621</v>
      </c>
      <c r="H30" s="95">
        <v>1202.5507849999999</v>
      </c>
      <c r="I30" s="95"/>
      <c r="J30" s="95"/>
      <c r="K30" s="94"/>
      <c r="L30" s="94"/>
      <c r="M30" s="94"/>
      <c r="N30" s="94"/>
      <c r="O30" s="94"/>
      <c r="P30" s="94"/>
      <c r="Q30" s="94"/>
      <c r="R30" s="94"/>
    </row>
    <row r="31" spans="3:18" s="92" customFormat="1" x14ac:dyDescent="0.25">
      <c r="C31" s="96"/>
      <c r="D31" s="57" t="s">
        <v>290</v>
      </c>
      <c r="E31" s="57" t="s">
        <v>291</v>
      </c>
      <c r="F31" s="95">
        <v>1.5875985589954063</v>
      </c>
      <c r="G31" s="95">
        <v>17.951711228044104</v>
      </c>
      <c r="H31" s="95">
        <v>1300.874219</v>
      </c>
      <c r="I31" s="95"/>
      <c r="J31" s="95"/>
      <c r="K31" s="94"/>
      <c r="L31" s="94"/>
      <c r="M31" s="94"/>
      <c r="N31" s="94"/>
      <c r="O31" s="94"/>
      <c r="P31" s="94"/>
      <c r="Q31" s="94"/>
      <c r="R31" s="94"/>
    </row>
    <row r="32" spans="3:18" s="92" customFormat="1" x14ac:dyDescent="0.25">
      <c r="C32" s="96"/>
      <c r="D32" s="57" t="s">
        <v>105</v>
      </c>
      <c r="E32" s="57" t="s">
        <v>106</v>
      </c>
      <c r="F32" s="95">
        <v>1.1539983474855529</v>
      </c>
      <c r="G32" s="95">
        <v>18.593823731101942</v>
      </c>
      <c r="H32" s="95">
        <v>1319.3445369999999</v>
      </c>
      <c r="I32" s="95"/>
      <c r="J32" s="95"/>
      <c r="K32" s="94"/>
      <c r="L32" s="94"/>
      <c r="M32" s="94"/>
      <c r="N32" s="94"/>
      <c r="O32" s="94"/>
      <c r="P32" s="94"/>
      <c r="Q32" s="94"/>
      <c r="R32" s="94"/>
    </row>
    <row r="33" spans="1:18" s="92" customFormat="1" x14ac:dyDescent="0.25">
      <c r="C33" s="96"/>
      <c r="D33" s="57" t="s">
        <v>107</v>
      </c>
      <c r="E33" s="57" t="s">
        <v>108</v>
      </c>
      <c r="F33" s="95">
        <v>1.035838374943483</v>
      </c>
      <c r="G33" s="95">
        <v>17.719964325540108</v>
      </c>
      <c r="H33" s="95">
        <v>1246.9385199999999</v>
      </c>
      <c r="I33" s="95"/>
      <c r="J33" s="95"/>
      <c r="K33" s="94"/>
      <c r="L33" s="94"/>
      <c r="M33" s="94"/>
      <c r="N33" s="94"/>
      <c r="O33" s="94"/>
      <c r="P33" s="94"/>
      <c r="Q33" s="94"/>
      <c r="R33" s="94"/>
    </row>
    <row r="34" spans="1:18" x14ac:dyDescent="0.25">
      <c r="A34" s="92"/>
      <c r="B34" s="92"/>
      <c r="C34" s="96"/>
      <c r="D34" s="57" t="s">
        <v>111</v>
      </c>
      <c r="E34" s="57" t="s">
        <v>112</v>
      </c>
      <c r="F34" s="95">
        <v>2.1385459937199522</v>
      </c>
      <c r="G34" s="95">
        <v>17.271166905393951</v>
      </c>
      <c r="H34" s="95">
        <v>1228.8938439999999</v>
      </c>
      <c r="I34" s="95"/>
      <c r="J34" s="95"/>
    </row>
    <row r="35" spans="1:18" x14ac:dyDescent="0.25">
      <c r="C35" s="96"/>
      <c r="D35" s="57" t="s">
        <v>292</v>
      </c>
      <c r="E35" s="57" t="s">
        <v>293</v>
      </c>
      <c r="F35" s="95">
        <v>1.4866182369417222</v>
      </c>
      <c r="G35" s="95">
        <v>17.645019098538995</v>
      </c>
      <c r="H35" s="95">
        <v>1214.666647</v>
      </c>
      <c r="I35" s="95"/>
      <c r="J35" s="95"/>
    </row>
    <row r="36" spans="1:18" x14ac:dyDescent="0.25">
      <c r="C36" s="96"/>
      <c r="D36" s="57" t="s">
        <v>105</v>
      </c>
      <c r="E36" s="57" t="s">
        <v>106</v>
      </c>
      <c r="F36" s="95">
        <v>0.92717583809403847</v>
      </c>
      <c r="G36" s="95">
        <v>16.941874343757494</v>
      </c>
      <c r="H36" s="95">
        <v>1205.0921800000001</v>
      </c>
      <c r="I36" s="95"/>
      <c r="J36" s="95"/>
    </row>
    <row r="37" spans="1:18" x14ac:dyDescent="0.25">
      <c r="C37" s="96"/>
      <c r="D37" s="57" t="s">
        <v>107</v>
      </c>
      <c r="E37" s="57" t="s">
        <v>108</v>
      </c>
      <c r="F37" s="95">
        <v>1.5932893064043612</v>
      </c>
      <c r="G37" s="95">
        <v>16.1164206058735</v>
      </c>
      <c r="H37" s="95">
        <v>1094.40506</v>
      </c>
      <c r="I37" s="95"/>
      <c r="J37" s="95"/>
    </row>
    <row r="38" spans="1:18" x14ac:dyDescent="0.25">
      <c r="C38" s="96"/>
      <c r="D38" s="57" t="s">
        <v>113</v>
      </c>
      <c r="E38" s="57" t="s">
        <v>114</v>
      </c>
      <c r="F38" s="95">
        <v>1.6179444190672834</v>
      </c>
      <c r="G38" s="95">
        <v>16.648113324881535</v>
      </c>
      <c r="H38" s="95">
        <v>1125.0709700000002</v>
      </c>
      <c r="I38" s="95"/>
      <c r="J38" s="95"/>
    </row>
    <row r="39" spans="1:18" x14ac:dyDescent="0.25">
      <c r="C39" s="96"/>
      <c r="D39" s="57" t="s">
        <v>294</v>
      </c>
      <c r="E39" s="57" t="s">
        <v>295</v>
      </c>
      <c r="F39" s="95">
        <v>1.0490738514841758</v>
      </c>
      <c r="G39" s="95">
        <v>16.626675501665432</v>
      </c>
      <c r="H39" s="95">
        <v>1116.1033089999999</v>
      </c>
      <c r="I39" s="95"/>
      <c r="J39" s="95"/>
    </row>
    <row r="40" spans="1:18" x14ac:dyDescent="0.25">
      <c r="C40" s="96"/>
      <c r="D40" s="57" t="s">
        <v>105</v>
      </c>
      <c r="E40" s="57" t="s">
        <v>106</v>
      </c>
      <c r="F40" s="95">
        <v>0.73497363565287854</v>
      </c>
      <c r="G40" s="95">
        <v>15.483316192496147</v>
      </c>
      <c r="H40" s="95">
        <v>1049.484514</v>
      </c>
      <c r="I40" s="95"/>
      <c r="J40" s="95"/>
    </row>
    <row r="41" spans="1:18" x14ac:dyDescent="0.25">
      <c r="C41" s="96"/>
      <c r="D41" s="57" t="s">
        <v>107</v>
      </c>
      <c r="E41" s="57" t="s">
        <v>108</v>
      </c>
      <c r="F41" s="95">
        <v>0.63788134383670858</v>
      </c>
      <c r="G41" s="95">
        <v>13.653810609228101</v>
      </c>
      <c r="H41" s="95">
        <v>933.35185399999989</v>
      </c>
      <c r="I41" s="95"/>
      <c r="J41" s="95"/>
    </row>
    <row r="42" spans="1:18" x14ac:dyDescent="0.25">
      <c r="C42" s="96"/>
      <c r="D42" s="57" t="s">
        <v>115</v>
      </c>
      <c r="E42" s="57" t="s">
        <v>116</v>
      </c>
      <c r="F42" s="95">
        <v>1.7678908291505386</v>
      </c>
      <c r="G42" s="95">
        <v>13.653051022321764</v>
      </c>
      <c r="H42" s="95">
        <v>870.19840600000009</v>
      </c>
      <c r="I42" s="95">
        <v>595.09305299999994</v>
      </c>
      <c r="J42" s="95">
        <v>22.989813488924383</v>
      </c>
    </row>
    <row r="43" spans="1:18" x14ac:dyDescent="0.25">
      <c r="C43" s="96"/>
      <c r="D43" s="57" t="s">
        <v>296</v>
      </c>
      <c r="E43" s="57" t="s">
        <v>297</v>
      </c>
      <c r="F43" s="95">
        <v>0.73715200393076385</v>
      </c>
      <c r="G43" s="95">
        <v>13.639936259673554</v>
      </c>
      <c r="H43" s="95">
        <v>851.48408900000004</v>
      </c>
      <c r="I43" s="95">
        <v>572.09824000000003</v>
      </c>
      <c r="J43" s="95">
        <v>22.804386457487436</v>
      </c>
    </row>
    <row r="44" spans="1:18" x14ac:dyDescent="0.25">
      <c r="C44" s="96"/>
      <c r="D44" s="57" t="s">
        <v>105</v>
      </c>
      <c r="E44" s="57" t="s">
        <v>106</v>
      </c>
      <c r="F44" s="95">
        <v>0.94908472904525076</v>
      </c>
      <c r="G44" s="95">
        <v>12.995676692880448</v>
      </c>
      <c r="H44" s="95">
        <v>803.84950000000003</v>
      </c>
      <c r="I44" s="95">
        <v>539.09384999999997</v>
      </c>
      <c r="J44" s="95">
        <v>21.711100888230682</v>
      </c>
    </row>
    <row r="45" spans="1:18" x14ac:dyDescent="0.25">
      <c r="C45" s="96"/>
      <c r="D45" s="57" t="s">
        <v>107</v>
      </c>
      <c r="E45" s="57" t="s">
        <v>108</v>
      </c>
      <c r="F45" s="95">
        <v>0.52618417731086331</v>
      </c>
      <c r="G45" s="95">
        <v>9.5898418165239754</v>
      </c>
      <c r="H45" s="95">
        <v>568.52528000000007</v>
      </c>
      <c r="I45" s="95">
        <v>559.39944600000001</v>
      </c>
      <c r="J45" s="95">
        <v>19.025749749045715</v>
      </c>
    </row>
    <row r="46" spans="1:18" x14ac:dyDescent="0.25">
      <c r="C46" s="96"/>
      <c r="D46" s="57" t="s">
        <v>117</v>
      </c>
      <c r="E46" s="57" t="s">
        <v>118</v>
      </c>
      <c r="F46" s="95">
        <v>0.4958031328168872</v>
      </c>
      <c r="G46" s="95">
        <v>9.0845369332413792</v>
      </c>
      <c r="H46" s="95">
        <v>544.64412099999993</v>
      </c>
      <c r="I46" s="95">
        <v>489.15798000000001</v>
      </c>
      <c r="J46" s="95">
        <v>17.243577973362601</v>
      </c>
    </row>
    <row r="47" spans="1:18" x14ac:dyDescent="0.25">
      <c r="C47" s="96"/>
      <c r="D47" s="57" t="s">
        <v>298</v>
      </c>
      <c r="E47" s="57" t="s">
        <v>299</v>
      </c>
      <c r="F47" s="95">
        <v>0.59108624349988337</v>
      </c>
      <c r="G47" s="95">
        <v>7.6338603425217615</v>
      </c>
      <c r="H47" s="95">
        <v>450.67456200000004</v>
      </c>
      <c r="I47" s="95">
        <v>504.61229400000008</v>
      </c>
      <c r="J47" s="95">
        <v>16.181358036690554</v>
      </c>
    </row>
    <row r="48" spans="1:18" x14ac:dyDescent="0.25">
      <c r="C48" s="96"/>
      <c r="D48" s="57" t="s">
        <v>105</v>
      </c>
      <c r="E48" s="57" t="s">
        <v>106</v>
      </c>
      <c r="F48" s="95">
        <v>0.55604327447076252</v>
      </c>
      <c r="G48" s="95">
        <v>6.8821867218869262</v>
      </c>
      <c r="H48" s="95">
        <v>405.006147</v>
      </c>
      <c r="I48" s="95">
        <v>435.82115399999998</v>
      </c>
      <c r="J48" s="95">
        <v>14.288006562878717</v>
      </c>
    </row>
    <row r="49" spans="3:10" x14ac:dyDescent="0.25">
      <c r="C49" s="96"/>
      <c r="D49" s="57" t="s">
        <v>107</v>
      </c>
      <c r="E49" s="57" t="s">
        <v>108</v>
      </c>
      <c r="F49" s="95">
        <v>0.57827284229004539</v>
      </c>
      <c r="G49" s="95">
        <v>5.4057458758741896</v>
      </c>
      <c r="H49" s="95">
        <v>319.96457899999996</v>
      </c>
      <c r="I49" s="95">
        <v>459.71048400000001</v>
      </c>
      <c r="J49" s="95">
        <v>13.172474495479074</v>
      </c>
    </row>
    <row r="50" spans="3:10" x14ac:dyDescent="0.25">
      <c r="C50" s="96"/>
      <c r="D50" s="57" t="s">
        <v>119</v>
      </c>
      <c r="E50" s="57" t="s">
        <v>120</v>
      </c>
      <c r="F50" s="95">
        <v>0.59798947332274044</v>
      </c>
      <c r="G50" s="95">
        <v>4.9742609503304145</v>
      </c>
      <c r="H50" s="95">
        <v>298.77777415945201</v>
      </c>
      <c r="I50" s="95">
        <v>320.582251757736</v>
      </c>
      <c r="J50" s="95">
        <v>10.311538064646356</v>
      </c>
    </row>
    <row r="51" spans="3:10" x14ac:dyDescent="0.25">
      <c r="C51" s="96"/>
      <c r="D51" s="57" t="s">
        <v>300</v>
      </c>
      <c r="E51" s="57" t="s">
        <v>301</v>
      </c>
      <c r="F51" s="95">
        <v>0.40218304429477025</v>
      </c>
      <c r="G51" s="95">
        <v>4.3017811572530054</v>
      </c>
      <c r="H51" s="95">
        <v>262.48428042995903</v>
      </c>
      <c r="I51" s="95">
        <v>281.7104713037715</v>
      </c>
      <c r="J51" s="95">
        <v>8.9186549573539526</v>
      </c>
    </row>
    <row r="52" spans="3:10" x14ac:dyDescent="0.25">
      <c r="C52" s="96"/>
      <c r="D52" s="57" t="s">
        <v>105</v>
      </c>
      <c r="E52" s="57" t="s">
        <v>106</v>
      </c>
      <c r="F52" s="95">
        <v>0.25812363799818216</v>
      </c>
      <c r="G52" s="95">
        <v>3.813723525887903</v>
      </c>
      <c r="H52" s="95">
        <v>240.37369746486897</v>
      </c>
      <c r="I52" s="95">
        <v>254.25915971786281</v>
      </c>
      <c r="J52" s="95">
        <v>7.8477511641665156</v>
      </c>
    </row>
    <row r="53" spans="3:10" x14ac:dyDescent="0.25">
      <c r="C53" s="96"/>
      <c r="D53" s="57" t="s">
        <v>107</v>
      </c>
      <c r="E53" s="57" t="s">
        <v>108</v>
      </c>
      <c r="F53" s="95">
        <v>0.41218804377147727</v>
      </c>
      <c r="G53" s="95">
        <v>3.2459560992968983</v>
      </c>
      <c r="H53" s="95">
        <v>209.65950880450401</v>
      </c>
      <c r="I53" s="95">
        <v>250.08907255007409</v>
      </c>
      <c r="J53" s="95">
        <v>7.1178441669559529</v>
      </c>
    </row>
    <row r="54" spans="3:10" x14ac:dyDescent="0.25">
      <c r="C54" s="96"/>
      <c r="D54" s="57" t="s">
        <v>121</v>
      </c>
      <c r="E54" s="57" t="s">
        <v>182</v>
      </c>
      <c r="F54" s="95">
        <v>0.42035932134747978</v>
      </c>
      <c r="G54" s="95">
        <v>3.130490034039473</v>
      </c>
      <c r="H54" s="95">
        <v>206.359261066709</v>
      </c>
      <c r="I54" s="95">
        <v>203.93139638773849</v>
      </c>
      <c r="J54" s="95">
        <v>6.2241491250806726</v>
      </c>
    </row>
    <row r="55" spans="3:10" x14ac:dyDescent="0.25">
      <c r="C55" s="96"/>
      <c r="D55" s="57" t="s">
        <v>302</v>
      </c>
      <c r="E55" s="57" t="s">
        <v>303</v>
      </c>
      <c r="F55" s="95">
        <v>0.32601765100616781</v>
      </c>
      <c r="G55" s="95">
        <v>2.927481607508903</v>
      </c>
      <c r="H55" s="95">
        <v>204.70819498503599</v>
      </c>
      <c r="I55" s="95">
        <v>232.74506706031977</v>
      </c>
      <c r="J55" s="95">
        <v>6.2559116349795625</v>
      </c>
    </row>
    <row r="56" spans="3:10" x14ac:dyDescent="0.25">
      <c r="C56" s="96"/>
      <c r="D56" s="57" t="s">
        <v>105</v>
      </c>
      <c r="E56" s="57" t="s">
        <v>106</v>
      </c>
      <c r="F56" s="95">
        <v>0.4434731687009727</v>
      </c>
      <c r="G56" s="95">
        <v>2.7330428335161168</v>
      </c>
      <c r="H56" s="95">
        <v>198.992973928699</v>
      </c>
      <c r="I56" s="95">
        <v>218.18721933162433</v>
      </c>
      <c r="J56" s="95">
        <v>5.7297065065399195</v>
      </c>
    </row>
    <row r="57" spans="3:10" x14ac:dyDescent="0.25">
      <c r="C57" s="96"/>
      <c r="D57" s="57" t="s">
        <v>107</v>
      </c>
      <c r="E57" s="57" t="s">
        <v>108</v>
      </c>
      <c r="F57" s="95">
        <v>0.3608993775827351</v>
      </c>
      <c r="G57" s="95">
        <v>2.3342817652024839</v>
      </c>
      <c r="H57" s="95">
        <v>173.06489610729801</v>
      </c>
      <c r="I57" s="95">
        <v>233.99777386373808</v>
      </c>
      <c r="J57" s="95">
        <v>5.49042000533092</v>
      </c>
    </row>
    <row r="58" spans="3:10" x14ac:dyDescent="0.25">
      <c r="C58" s="96"/>
      <c r="D58" s="57" t="s">
        <v>225</v>
      </c>
      <c r="E58" s="57" t="s">
        <v>226</v>
      </c>
      <c r="F58" s="95">
        <v>0.59374392938779197</v>
      </c>
      <c r="G58" s="95">
        <v>2.2667068717765977</v>
      </c>
      <c r="H58" s="95">
        <v>171.377853555792</v>
      </c>
      <c r="I58" s="95">
        <v>205.45933614422961</v>
      </c>
      <c r="J58" s="95">
        <v>4.9841880366178266</v>
      </c>
    </row>
    <row r="59" spans="3:10" x14ac:dyDescent="0.25">
      <c r="C59" s="96"/>
      <c r="D59" s="57" t="s">
        <v>640</v>
      </c>
      <c r="E59" s="57" t="s">
        <v>641</v>
      </c>
      <c r="F59" s="95">
        <v>0.44407378347580068</v>
      </c>
      <c r="G59" s="95">
        <v>2.0103524138422437</v>
      </c>
      <c r="H59" s="95">
        <v>162.100644967232</v>
      </c>
      <c r="I59" s="95">
        <v>212.61712957633199</v>
      </c>
      <c r="J59" s="95">
        <v>4.6472041040646515</v>
      </c>
    </row>
    <row r="60" spans="3:10" x14ac:dyDescent="0.25">
      <c r="C60" s="96"/>
      <c r="F60" s="95"/>
      <c r="G60" s="95"/>
      <c r="H60" s="95"/>
      <c r="I60" s="95"/>
      <c r="J60" s="95"/>
    </row>
    <row r="61" spans="3:10" x14ac:dyDescent="0.25">
      <c r="C61" s="96"/>
      <c r="F61" s="95"/>
      <c r="G61" s="95"/>
      <c r="H61" s="95"/>
      <c r="I61" s="95"/>
      <c r="J61" s="95"/>
    </row>
    <row r="62" spans="3:10" x14ac:dyDescent="0.25">
      <c r="C62" s="96"/>
      <c r="F62" s="95"/>
      <c r="G62" s="95"/>
      <c r="H62" s="95"/>
      <c r="I62" s="95"/>
      <c r="J62" s="95"/>
    </row>
    <row r="63" spans="3:10" x14ac:dyDescent="0.25">
      <c r="C63" s="96"/>
      <c r="F63" s="95"/>
      <c r="G63" s="95"/>
      <c r="H63" s="95"/>
    </row>
    <row r="64" spans="3:10" x14ac:dyDescent="0.25">
      <c r="C64" s="96"/>
      <c r="F64" s="95"/>
      <c r="G64" s="95"/>
      <c r="H64" s="95"/>
    </row>
    <row r="65" spans="3:3" x14ac:dyDescent="0.25">
      <c r="C65" s="96"/>
    </row>
    <row r="66" spans="3:3" x14ac:dyDescent="0.25">
      <c r="C66" s="96"/>
    </row>
    <row r="67" spans="3:3" x14ac:dyDescent="0.25">
      <c r="C67" s="96"/>
    </row>
    <row r="68" spans="3:3" x14ac:dyDescent="0.25">
      <c r="C68" s="96"/>
    </row>
    <row r="69" spans="3:3" x14ac:dyDescent="0.25">
      <c r="C69" s="96"/>
    </row>
    <row r="70" spans="3:3" x14ac:dyDescent="0.25">
      <c r="C70" s="96"/>
    </row>
    <row r="71" spans="3:3" x14ac:dyDescent="0.25">
      <c r="C71" s="96"/>
    </row>
    <row r="72" spans="3:3" x14ac:dyDescent="0.25">
      <c r="C72" s="96"/>
    </row>
    <row r="73" spans="3:3" x14ac:dyDescent="0.25">
      <c r="C73" s="96"/>
    </row>
    <row r="74" spans="3:3" x14ac:dyDescent="0.25">
      <c r="C74" s="96"/>
    </row>
    <row r="75" spans="3:3" x14ac:dyDescent="0.25">
      <c r="C75" s="96"/>
    </row>
    <row r="76" spans="3:3" x14ac:dyDescent="0.25">
      <c r="C76" s="96"/>
    </row>
    <row r="77" spans="3:3" x14ac:dyDescent="0.25">
      <c r="C77" s="96"/>
    </row>
    <row r="78" spans="3:3" x14ac:dyDescent="0.25">
      <c r="C78" s="96"/>
    </row>
    <row r="79" spans="3:3" x14ac:dyDescent="0.25">
      <c r="C79" s="96"/>
    </row>
  </sheetData>
  <mergeCells count="1">
    <mergeCell ref="C1:F1"/>
  </mergeCells>
  <hyperlinks>
    <hyperlink ref="C1" location="Tartalom_Index!A1" display="Vissza a Tartalomra / Return to the Index" xr:uid="{C62291DD-C021-4316-A482-C1BEC2BE5B51}"/>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1F93D-2E34-4972-A93D-51BF935FD7C6}">
  <dimension ref="A1:CY77"/>
  <sheetViews>
    <sheetView showGridLines="0" zoomScale="75" zoomScaleNormal="75" workbookViewId="0"/>
  </sheetViews>
  <sheetFormatPr defaultRowHeight="15.75" x14ac:dyDescent="0.25"/>
  <cols>
    <col min="1" max="1" width="13.7109375" style="94" bestFit="1" customWidth="1"/>
    <col min="2" max="2" width="112" style="94" customWidth="1"/>
    <col min="3" max="5" width="9.140625" style="94"/>
    <col min="6" max="6" width="18.85546875" style="94" customWidth="1"/>
    <col min="7" max="7" width="17.140625" style="94" customWidth="1"/>
    <col min="8" max="8" width="18.28515625" style="94" customWidth="1"/>
    <col min="9" max="9" width="18.140625" style="94" customWidth="1"/>
    <col min="10" max="10" width="17.7109375" style="94" customWidth="1"/>
    <col min="11" max="11" width="15.5703125" style="94" bestFit="1" customWidth="1"/>
    <col min="12" max="16384" width="9.140625" style="94"/>
  </cols>
  <sheetData>
    <row r="1" spans="1:11" s="87" customFormat="1" x14ac:dyDescent="0.25">
      <c r="A1" s="34" t="s">
        <v>89</v>
      </c>
      <c r="B1" s="85" t="s">
        <v>311</v>
      </c>
      <c r="C1" s="913" t="s">
        <v>400</v>
      </c>
      <c r="D1" s="913"/>
      <c r="E1" s="913"/>
      <c r="F1" s="913"/>
    </row>
    <row r="2" spans="1:11" s="87" customFormat="1" x14ac:dyDescent="0.25">
      <c r="A2" s="34" t="s">
        <v>90</v>
      </c>
      <c r="B2" s="88" t="s">
        <v>652</v>
      </c>
    </row>
    <row r="3" spans="1:11" s="87" customFormat="1" x14ac:dyDescent="0.25">
      <c r="A3" s="34" t="s">
        <v>91</v>
      </c>
      <c r="B3" s="86" t="s">
        <v>171</v>
      </c>
    </row>
    <row r="4" spans="1:11" s="87" customFormat="1" x14ac:dyDescent="0.25">
      <c r="A4" s="34" t="s">
        <v>93</v>
      </c>
      <c r="B4" s="86" t="s">
        <v>172</v>
      </c>
    </row>
    <row r="5" spans="1:11" s="87" customFormat="1" x14ac:dyDescent="0.25">
      <c r="A5" s="35" t="s">
        <v>95</v>
      </c>
      <c r="B5" s="35"/>
    </row>
    <row r="6" spans="1:11" s="87" customFormat="1" x14ac:dyDescent="0.25">
      <c r="A6" s="35" t="s">
        <v>96</v>
      </c>
      <c r="B6" s="35"/>
    </row>
    <row r="7" spans="1:11" s="87" customFormat="1" x14ac:dyDescent="0.25">
      <c r="A7" s="35"/>
      <c r="B7" s="35"/>
    </row>
    <row r="8" spans="1:11" s="289" customFormat="1" ht="84.75" customHeight="1" x14ac:dyDescent="0.25">
      <c r="F8" s="289" t="s">
        <v>312</v>
      </c>
      <c r="G8" s="289" t="s">
        <v>313</v>
      </c>
      <c r="H8" s="289" t="s">
        <v>314</v>
      </c>
      <c r="I8" s="289" t="s">
        <v>315</v>
      </c>
      <c r="J8" s="289" t="s">
        <v>316</v>
      </c>
      <c r="K8" s="289" t="s">
        <v>317</v>
      </c>
    </row>
    <row r="9" spans="1:11" s="92" customFormat="1" ht="63" x14ac:dyDescent="0.25">
      <c r="F9" s="289" t="s">
        <v>318</v>
      </c>
      <c r="G9" s="289" t="s">
        <v>319</v>
      </c>
      <c r="H9" s="289" t="s">
        <v>320</v>
      </c>
      <c r="I9" s="289" t="s">
        <v>321</v>
      </c>
      <c r="J9" s="289" t="s">
        <v>322</v>
      </c>
      <c r="K9" s="289" t="s">
        <v>323</v>
      </c>
    </row>
    <row r="10" spans="1:11" x14ac:dyDescent="0.25">
      <c r="D10" s="94" t="s">
        <v>109</v>
      </c>
      <c r="E10" s="94" t="s">
        <v>110</v>
      </c>
      <c r="F10" s="97">
        <v>461.92168700000002</v>
      </c>
      <c r="G10" s="97">
        <v>740.62909799999989</v>
      </c>
      <c r="H10" s="97"/>
      <c r="I10" s="97"/>
      <c r="J10" s="97">
        <v>22.986278964346159</v>
      </c>
      <c r="K10" s="97">
        <v>13.555125575899257</v>
      </c>
    </row>
    <row r="11" spans="1:11" x14ac:dyDescent="0.25">
      <c r="D11" s="94" t="s">
        <v>103</v>
      </c>
      <c r="E11" s="94" t="s">
        <v>104</v>
      </c>
      <c r="F11" s="97">
        <v>522.59265900000003</v>
      </c>
      <c r="G11" s="97">
        <v>778.28156000000001</v>
      </c>
      <c r="H11" s="97"/>
      <c r="I11" s="97"/>
      <c r="J11" s="97">
        <v>27.367649431955094</v>
      </c>
      <c r="K11" s="97">
        <v>14.582774681832699</v>
      </c>
    </row>
    <row r="12" spans="1:11" x14ac:dyDescent="0.25">
      <c r="D12" s="94" t="s">
        <v>105</v>
      </c>
      <c r="E12" s="94" t="s">
        <v>106</v>
      </c>
      <c r="F12" s="97">
        <v>548.30163100000004</v>
      </c>
      <c r="G12" s="97">
        <v>771.0429059999999</v>
      </c>
      <c r="H12" s="97"/>
      <c r="I12" s="97"/>
      <c r="J12" s="97">
        <v>29.660509255223605</v>
      </c>
      <c r="K12" s="97">
        <v>14.694886853992442</v>
      </c>
    </row>
    <row r="13" spans="1:11" x14ac:dyDescent="0.25">
      <c r="D13" s="94" t="s">
        <v>107</v>
      </c>
      <c r="E13" s="94" t="s">
        <v>108</v>
      </c>
      <c r="F13" s="97">
        <v>539.16259000000002</v>
      </c>
      <c r="G13" s="97">
        <v>707.7759299999999</v>
      </c>
      <c r="H13" s="97"/>
      <c r="I13" s="97"/>
      <c r="J13" s="97">
        <v>28.460380727943598</v>
      </c>
      <c r="K13" s="97">
        <v>13.763315960797149</v>
      </c>
    </row>
    <row r="14" spans="1:11" x14ac:dyDescent="0.25">
      <c r="D14" s="94" t="s">
        <v>111</v>
      </c>
      <c r="E14" s="94" t="s">
        <v>112</v>
      </c>
      <c r="F14" s="97">
        <v>533.52476899999999</v>
      </c>
      <c r="G14" s="97">
        <v>695.36907499999995</v>
      </c>
      <c r="H14" s="97"/>
      <c r="I14" s="97"/>
      <c r="J14" s="97">
        <v>27.301736522707685</v>
      </c>
      <c r="K14" s="97">
        <v>13.473240114716237</v>
      </c>
    </row>
    <row r="15" spans="1:11" x14ac:dyDescent="0.25">
      <c r="D15" s="94" t="s">
        <v>103</v>
      </c>
      <c r="E15" s="94" t="s">
        <v>104</v>
      </c>
      <c r="F15" s="97">
        <v>513.21283099999994</v>
      </c>
      <c r="G15" s="97">
        <v>701.45381600000007</v>
      </c>
      <c r="H15" s="97"/>
      <c r="I15" s="97"/>
      <c r="J15" s="97">
        <v>27.167604544327627</v>
      </c>
      <c r="K15" s="97">
        <v>14.043555498163585</v>
      </c>
    </row>
    <row r="16" spans="1:11" x14ac:dyDescent="0.25">
      <c r="D16" s="94" t="s">
        <v>105</v>
      </c>
      <c r="E16" s="94" t="s">
        <v>106</v>
      </c>
      <c r="F16" s="97">
        <v>530.852935</v>
      </c>
      <c r="G16" s="97">
        <v>674.2392450000001</v>
      </c>
      <c r="H16" s="97"/>
      <c r="I16" s="97"/>
      <c r="J16" s="97">
        <v>28.838003751012316</v>
      </c>
      <c r="K16" s="97">
        <v>12.788361300106683</v>
      </c>
    </row>
    <row r="17" spans="4:11" x14ac:dyDescent="0.25">
      <c r="D17" s="94" t="s">
        <v>107</v>
      </c>
      <c r="E17" s="94" t="s">
        <v>108</v>
      </c>
      <c r="F17" s="97">
        <v>498.232079</v>
      </c>
      <c r="G17" s="97">
        <v>596.17298100000005</v>
      </c>
      <c r="H17" s="97"/>
      <c r="I17" s="97"/>
      <c r="J17" s="97">
        <v>27.389086478975265</v>
      </c>
      <c r="K17" s="97">
        <v>11.991737433509545</v>
      </c>
    </row>
    <row r="18" spans="4:11" x14ac:dyDescent="0.25">
      <c r="D18" s="94" t="s">
        <v>113</v>
      </c>
      <c r="E18" s="94" t="s">
        <v>114</v>
      </c>
      <c r="F18" s="97">
        <v>518.00448599999993</v>
      </c>
      <c r="G18" s="97">
        <v>607.06648400000029</v>
      </c>
      <c r="H18" s="97"/>
      <c r="I18" s="97"/>
      <c r="J18" s="97">
        <v>28.745275814487197</v>
      </c>
      <c r="K18" s="97">
        <v>12.249374241853591</v>
      </c>
    </row>
    <row r="19" spans="4:11" x14ac:dyDescent="0.25">
      <c r="D19" s="94" t="s">
        <v>103</v>
      </c>
      <c r="E19" s="94" t="s">
        <v>104</v>
      </c>
      <c r="F19" s="97">
        <v>508.21899399999995</v>
      </c>
      <c r="G19" s="97">
        <v>607.8843149999999</v>
      </c>
      <c r="H19" s="97"/>
      <c r="I19" s="97"/>
      <c r="J19" s="97">
        <v>28.533378510729346</v>
      </c>
      <c r="K19" s="97">
        <v>12.326339402564317</v>
      </c>
    </row>
    <row r="20" spans="4:11" ht="15.75" customHeight="1" x14ac:dyDescent="0.25">
      <c r="D20" s="94" t="s">
        <v>105</v>
      </c>
      <c r="E20" s="94" t="s">
        <v>106</v>
      </c>
      <c r="F20" s="97">
        <v>470.02585599999998</v>
      </c>
      <c r="G20" s="97">
        <v>579.45865800000001</v>
      </c>
      <c r="H20" s="97"/>
      <c r="I20" s="97"/>
      <c r="J20" s="97">
        <v>27.339832213523124</v>
      </c>
      <c r="K20" s="97">
        <v>11.454093548046545</v>
      </c>
    </row>
    <row r="21" spans="4:11" ht="15.75" customHeight="1" x14ac:dyDescent="0.25">
      <c r="D21" s="94" t="s">
        <v>107</v>
      </c>
      <c r="E21" s="94" t="s">
        <v>108</v>
      </c>
      <c r="F21" s="97">
        <v>414.53924000000001</v>
      </c>
      <c r="G21" s="97">
        <v>518.81261399999994</v>
      </c>
      <c r="H21" s="97"/>
      <c r="I21" s="97"/>
      <c r="J21" s="97">
        <v>25.541894680025418</v>
      </c>
      <c r="K21" s="97">
        <v>9.9525588153682367</v>
      </c>
    </row>
    <row r="22" spans="4:11" x14ac:dyDescent="0.25">
      <c r="D22" s="94" t="s">
        <v>115</v>
      </c>
      <c r="E22" s="94" t="s">
        <v>116</v>
      </c>
      <c r="F22" s="97">
        <v>786.44960100000003</v>
      </c>
      <c r="G22" s="97">
        <v>678.84185800000012</v>
      </c>
      <c r="H22" s="97">
        <v>47.50940721324789</v>
      </c>
      <c r="I22" s="97">
        <v>14.195238905394636</v>
      </c>
      <c r="J22" s="97">
        <v>26.493589398598399</v>
      </c>
      <c r="K22" s="97">
        <v>9.025911182194065</v>
      </c>
    </row>
    <row r="23" spans="4:11" x14ac:dyDescent="0.25">
      <c r="D23" s="94" t="s">
        <v>103</v>
      </c>
      <c r="E23" s="94" t="s">
        <v>104</v>
      </c>
      <c r="F23" s="97">
        <v>741.33795299999997</v>
      </c>
      <c r="G23" s="97">
        <v>682.2443760000001</v>
      </c>
      <c r="H23" s="97">
        <v>44.878890851260635</v>
      </c>
      <c r="I23" s="97">
        <v>14.648683556734959</v>
      </c>
      <c r="J23" s="97">
        <v>25.987819947748857</v>
      </c>
      <c r="K23" s="97">
        <v>9.065206455702489</v>
      </c>
    </row>
    <row r="24" spans="4:11" x14ac:dyDescent="0.25">
      <c r="D24" s="94" t="s">
        <v>105</v>
      </c>
      <c r="E24" s="94" t="s">
        <v>106</v>
      </c>
      <c r="F24" s="97">
        <v>718.98048700000004</v>
      </c>
      <c r="G24" s="97">
        <v>623.96286300000008</v>
      </c>
      <c r="H24" s="97">
        <v>44.95469047902175</v>
      </c>
      <c r="I24" s="97">
        <v>13.405032165056943</v>
      </c>
      <c r="J24" s="97">
        <v>25.353139353548055</v>
      </c>
      <c r="K24" s="97">
        <v>8.5583633845458227</v>
      </c>
    </row>
    <row r="25" spans="4:11" x14ac:dyDescent="0.25">
      <c r="D25" s="94" t="s">
        <v>107</v>
      </c>
      <c r="E25" s="94" t="s">
        <v>108</v>
      </c>
      <c r="F25" s="97">
        <v>587.56644600000004</v>
      </c>
      <c r="G25" s="97">
        <v>540.35828000000004</v>
      </c>
      <c r="H25" s="97">
        <v>43.863089108861764</v>
      </c>
      <c r="I25" s="97">
        <v>11.675055097804899</v>
      </c>
      <c r="J25" s="97">
        <v>19.800941069878583</v>
      </c>
      <c r="K25" s="97">
        <v>6.552762852452104</v>
      </c>
    </row>
    <row r="26" spans="4:11" x14ac:dyDescent="0.25">
      <c r="D26" s="94" t="s">
        <v>117</v>
      </c>
      <c r="E26" s="94" t="s">
        <v>118</v>
      </c>
      <c r="F26" s="97">
        <v>540.05412799999999</v>
      </c>
      <c r="G26" s="97">
        <v>493.747973</v>
      </c>
      <c r="H26" s="97">
        <v>39.513470121314406</v>
      </c>
      <c r="I26" s="97">
        <v>10.574274693547052</v>
      </c>
      <c r="J26" s="97">
        <v>18.676746634251074</v>
      </c>
      <c r="K26" s="97">
        <v>6.1974156722063913</v>
      </c>
    </row>
    <row r="27" spans="4:11" x14ac:dyDescent="0.25">
      <c r="D27" s="94" t="s">
        <v>103</v>
      </c>
      <c r="E27" s="94" t="s">
        <v>104</v>
      </c>
      <c r="F27" s="97">
        <v>493.81980499999997</v>
      </c>
      <c r="G27" s="97">
        <v>461.46705100000003</v>
      </c>
      <c r="H27" s="97">
        <v>37.261543083098587</v>
      </c>
      <c r="I27" s="97">
        <v>9.9082487532368262</v>
      </c>
      <c r="J27" s="97">
        <v>13.122763834933753</v>
      </c>
      <c r="K27" s="97">
        <v>5.9423932651376727</v>
      </c>
    </row>
    <row r="28" spans="4:11" x14ac:dyDescent="0.25">
      <c r="D28" s="94" t="s">
        <v>105</v>
      </c>
      <c r="E28" s="94" t="s">
        <v>106</v>
      </c>
      <c r="F28" s="97">
        <v>407.55052499999999</v>
      </c>
      <c r="G28" s="97">
        <v>433.27677600000004</v>
      </c>
      <c r="H28" s="97">
        <v>30.65131860791233</v>
      </c>
      <c r="I28" s="97">
        <v>9.3388316107816323</v>
      </c>
      <c r="J28" s="97">
        <v>10.932055880776787</v>
      </c>
      <c r="K28" s="97">
        <v>5.5964811979372611</v>
      </c>
    </row>
    <row r="29" spans="4:11" x14ac:dyDescent="0.25">
      <c r="D29" s="94" t="s">
        <v>107</v>
      </c>
      <c r="E29" s="94" t="s">
        <v>108</v>
      </c>
      <c r="F29" s="97">
        <v>376.82728599999996</v>
      </c>
      <c r="G29" s="97">
        <v>402.84777699999995</v>
      </c>
      <c r="H29" s="97">
        <v>28.827988269122162</v>
      </c>
      <c r="I29" s="97">
        <v>8.5755478707966866</v>
      </c>
      <c r="J29" s="97">
        <v>8.2204431022767714</v>
      </c>
      <c r="K29" s="97">
        <v>4.5237764118965496</v>
      </c>
    </row>
    <row r="30" spans="4:11" x14ac:dyDescent="0.25">
      <c r="D30" s="94" t="s">
        <v>119</v>
      </c>
      <c r="E30" s="94" t="s">
        <v>120</v>
      </c>
      <c r="F30" s="97">
        <v>265.13160669399997</v>
      </c>
      <c r="G30" s="97">
        <v>354.2284192231881</v>
      </c>
      <c r="H30" s="97">
        <v>20.613522485432483</v>
      </c>
      <c r="I30" s="97">
        <v>7.3128129707933907</v>
      </c>
      <c r="J30" s="97">
        <v>7.5782755111066855</v>
      </c>
      <c r="K30" s="97">
        <v>4.1558263433551659</v>
      </c>
    </row>
    <row r="31" spans="4:11" x14ac:dyDescent="0.25">
      <c r="D31" s="94" t="s">
        <v>103</v>
      </c>
      <c r="E31" s="94" t="s">
        <v>104</v>
      </c>
      <c r="F31" s="97">
        <v>227.11227658626402</v>
      </c>
      <c r="G31" s="97">
        <v>317.08247514746648</v>
      </c>
      <c r="H31" s="97">
        <v>17.551231442017048</v>
      </c>
      <c r="I31" s="97">
        <v>6.4360937128560014</v>
      </c>
      <c r="J31" s="97">
        <v>6.5933512041980658</v>
      </c>
      <c r="K31" s="97">
        <v>3.5961009910820492</v>
      </c>
    </row>
    <row r="32" spans="4:11" x14ac:dyDescent="0.25">
      <c r="D32" s="94" t="s">
        <v>105</v>
      </c>
      <c r="E32" s="94" t="s">
        <v>106</v>
      </c>
      <c r="F32" s="97">
        <v>198.95795547107997</v>
      </c>
      <c r="G32" s="97">
        <v>295.67490171165178</v>
      </c>
      <c r="H32" s="97">
        <v>15.44559395645971</v>
      </c>
      <c r="I32" s="97">
        <v>5.7664466352308077</v>
      </c>
      <c r="J32" s="97">
        <v>5.8785171620319989</v>
      </c>
      <c r="K32" s="97">
        <v>3.211137632219732</v>
      </c>
    </row>
    <row r="33" spans="4:11" x14ac:dyDescent="0.25">
      <c r="D33" s="94" t="s">
        <v>107</v>
      </c>
      <c r="E33" s="94" t="s">
        <v>108</v>
      </c>
      <c r="F33" s="97">
        <v>190.4555652821762</v>
      </c>
      <c r="G33" s="97">
        <v>269.29301607240194</v>
      </c>
      <c r="H33" s="97">
        <v>14.239544681455135</v>
      </c>
      <c r="I33" s="97">
        <v>5.1435201560919168</v>
      </c>
      <c r="J33" s="97">
        <v>5.1772331102015281</v>
      </c>
      <c r="K33" s="97">
        <v>2.6819084894560756</v>
      </c>
    </row>
    <row r="34" spans="4:11" x14ac:dyDescent="0.25">
      <c r="D34" s="94" t="s">
        <v>121</v>
      </c>
      <c r="E34" s="94" t="s">
        <v>182</v>
      </c>
      <c r="F34" s="97">
        <v>167.57576440371332</v>
      </c>
      <c r="G34" s="97">
        <v>242.71489305073416</v>
      </c>
      <c r="H34" s="97">
        <v>11.821835992734483</v>
      </c>
      <c r="I34" s="97">
        <v>4.5828456952193291</v>
      </c>
      <c r="J34" s="97">
        <v>5.1607227490107697</v>
      </c>
      <c r="K34" s="97">
        <v>2.5151325929185955</v>
      </c>
    </row>
    <row r="35" spans="4:11" x14ac:dyDescent="0.25">
      <c r="D35" s="94" t="s">
        <v>103</v>
      </c>
      <c r="E35" s="94" t="s">
        <v>104</v>
      </c>
      <c r="F35" s="97">
        <v>203.6848178942586</v>
      </c>
      <c r="G35" s="97">
        <v>233.76844415109719</v>
      </c>
      <c r="H35" s="97">
        <v>13.046756139453459</v>
      </c>
      <c r="I35" s="97">
        <v>4.2001934682935342</v>
      </c>
      <c r="J35" s="97">
        <v>4.708900755517722</v>
      </c>
      <c r="K35" s="97">
        <v>2.3571916350687507</v>
      </c>
    </row>
    <row r="36" spans="4:11" x14ac:dyDescent="0.25">
      <c r="D36" s="94" t="s">
        <v>105</v>
      </c>
      <c r="E36" s="94" t="s">
        <v>106</v>
      </c>
      <c r="F36" s="97">
        <v>177.48445825862791</v>
      </c>
      <c r="G36" s="97">
        <v>239.69573500169543</v>
      </c>
      <c r="H36" s="97">
        <v>11.343803531093572</v>
      </c>
      <c r="I36" s="97">
        <v>4.1054526749613274</v>
      </c>
      <c r="J36" s="97">
        <v>4.2909608525343899</v>
      </c>
      <c r="K36" s="97">
        <v>2.2584135977835036</v>
      </c>
    </row>
    <row r="37" spans="4:11" x14ac:dyDescent="0.25">
      <c r="D37" s="94" t="s">
        <v>107</v>
      </c>
      <c r="E37" s="94" t="s">
        <v>108</v>
      </c>
      <c r="F37" s="97">
        <v>169.30755133351249</v>
      </c>
      <c r="G37" s="97">
        <v>237.75511863752359</v>
      </c>
      <c r="H37" s="97">
        <v>11.25352375086824</v>
      </c>
      <c r="I37" s="97">
        <v>3.9395503086729171</v>
      </c>
      <c r="J37" s="97">
        <v>3.4885465240942182</v>
      </c>
      <c r="K37" s="97">
        <v>1.9979882808045639</v>
      </c>
    </row>
    <row r="38" spans="4:11" x14ac:dyDescent="0.25">
      <c r="D38" s="94" t="s">
        <v>225</v>
      </c>
      <c r="E38" s="94" t="s">
        <v>226</v>
      </c>
      <c r="F38" s="97">
        <v>149.00225165459341</v>
      </c>
      <c r="G38" s="97">
        <v>227.8349380454282</v>
      </c>
      <c r="H38" s="97">
        <v>9.7912856903537815</v>
      </c>
      <c r="I38" s="97">
        <v>3.6826159616180965</v>
      </c>
      <c r="J38" s="97">
        <v>3.4649766695350617</v>
      </c>
      <c r="K38" s="97">
        <v>1.9177762071769962</v>
      </c>
    </row>
    <row r="39" spans="4:11" x14ac:dyDescent="0.25">
      <c r="D39" s="94" t="s">
        <v>103</v>
      </c>
      <c r="E39" s="94" t="s">
        <v>104</v>
      </c>
      <c r="F39" s="97">
        <v>143.97326150118761</v>
      </c>
      <c r="G39" s="97">
        <v>230.74451304237638</v>
      </c>
      <c r="H39" s="97">
        <v>8.5924009958556109</v>
      </c>
      <c r="I39" s="97">
        <v>3.5525050164493615</v>
      </c>
      <c r="J39" s="97">
        <v>2.7074453559088911</v>
      </c>
      <c r="K39" s="97">
        <v>1.7972332192858289</v>
      </c>
    </row>
    <row r="50" spans="1:103" s="98" customFormat="1"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row>
    <row r="51" spans="1:103" s="98" customFormat="1"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row>
    <row r="52" spans="1:103" s="98" customFormat="1" x14ac:dyDescent="0.25">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row>
    <row r="53" spans="1:103" s="98" customFormat="1"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row>
    <row r="54" spans="1:103" s="98" customFormat="1"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row>
    <row r="55" spans="1:103" s="98" customFormat="1" x14ac:dyDescent="0.25">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row>
    <row r="56" spans="1:103" s="98" customForma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row>
    <row r="57" spans="1:103" s="98" customFormat="1" x14ac:dyDescent="0.25">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row>
    <row r="58" spans="1:103" s="98" customFormat="1" x14ac:dyDescent="0.25">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row>
    <row r="59" spans="1:103" s="98" customFormat="1"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row>
    <row r="60" spans="1:103" s="98" customFormat="1" x14ac:dyDescent="0.25">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row>
    <row r="61" spans="1:103" s="98" customFormat="1" x14ac:dyDescent="0.25">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row>
    <row r="62" spans="1:103" s="98" customFormat="1" x14ac:dyDescent="0.25">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row>
    <row r="63" spans="1:103" s="98" customFormat="1" x14ac:dyDescent="0.25">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row>
    <row r="64" spans="1:103" s="98" customFormat="1" x14ac:dyDescent="0.25">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row>
    <row r="65" spans="1:103" s="98" customFormat="1" x14ac:dyDescent="0.25">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row>
    <row r="68" spans="1:103" x14ac:dyDescent="0.25">
      <c r="F68" s="99"/>
      <c r="G68" s="99"/>
      <c r="H68" s="99"/>
      <c r="I68" s="99"/>
    </row>
    <row r="69" spans="1:103" x14ac:dyDescent="0.25">
      <c r="F69" s="99"/>
      <c r="G69" s="99"/>
      <c r="H69" s="99"/>
      <c r="I69" s="99"/>
    </row>
    <row r="70" spans="1:103" x14ac:dyDescent="0.25">
      <c r="F70" s="99"/>
      <c r="G70" s="99"/>
      <c r="H70" s="99"/>
      <c r="I70" s="99"/>
    </row>
    <row r="71" spans="1:103" x14ac:dyDescent="0.25">
      <c r="F71" s="99"/>
      <c r="G71" s="99"/>
      <c r="H71" s="99"/>
      <c r="I71" s="99"/>
    </row>
    <row r="72" spans="1:103" x14ac:dyDescent="0.25">
      <c r="F72" s="99"/>
      <c r="G72" s="99"/>
      <c r="H72" s="99"/>
      <c r="I72" s="99"/>
    </row>
    <row r="73" spans="1:103" x14ac:dyDescent="0.25">
      <c r="F73" s="99"/>
      <c r="G73" s="99"/>
      <c r="H73" s="99"/>
      <c r="I73" s="99"/>
    </row>
    <row r="74" spans="1:103" x14ac:dyDescent="0.25">
      <c r="F74" s="99"/>
      <c r="G74" s="99"/>
      <c r="H74" s="99"/>
      <c r="I74" s="99"/>
    </row>
    <row r="75" spans="1:103" x14ac:dyDescent="0.25">
      <c r="F75" s="99"/>
      <c r="G75" s="99"/>
      <c r="H75" s="99"/>
      <c r="I75" s="99"/>
    </row>
    <row r="76" spans="1:103" x14ac:dyDescent="0.25">
      <c r="F76" s="99"/>
      <c r="G76" s="99"/>
      <c r="H76" s="99"/>
      <c r="I76" s="99"/>
    </row>
    <row r="77" spans="1:103" x14ac:dyDescent="0.25">
      <c r="F77" s="99"/>
      <c r="G77" s="99"/>
      <c r="H77" s="99"/>
      <c r="I77" s="99"/>
    </row>
  </sheetData>
  <mergeCells count="1">
    <mergeCell ref="C1:F1"/>
  </mergeCells>
  <hyperlinks>
    <hyperlink ref="C1" location="Tartalom_Index!A1" display="Vissza a Tartalomra / Return to the Index" xr:uid="{06C2C333-81B2-4399-A131-9CC75609268A}"/>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4C274-9E79-40A9-A488-CDAEEE1F0CFD}">
  <dimension ref="A1:M52"/>
  <sheetViews>
    <sheetView showGridLines="0" zoomScale="75" zoomScaleNormal="75" workbookViewId="0"/>
  </sheetViews>
  <sheetFormatPr defaultRowHeight="15.75" x14ac:dyDescent="0.25"/>
  <cols>
    <col min="1" max="1" width="14.7109375" style="110" customWidth="1"/>
    <col min="2" max="2" width="106.42578125" style="110" bestFit="1" customWidth="1"/>
    <col min="3" max="3" width="18.140625" style="110" customWidth="1"/>
    <col min="4" max="4" width="9.140625" style="110"/>
    <col min="5" max="5" width="9.140625" style="110" bestFit="1" customWidth="1"/>
    <col min="6" max="6" width="13.7109375" style="110" customWidth="1"/>
    <col min="7" max="7" width="14.140625" style="110" customWidth="1"/>
    <col min="8" max="8" width="14.42578125" style="110" customWidth="1"/>
    <col min="9" max="9" width="27" style="110" customWidth="1"/>
    <col min="10" max="10" width="30.28515625" style="110" bestFit="1" customWidth="1"/>
    <col min="11" max="11" width="14.42578125" style="110" customWidth="1"/>
    <col min="12" max="12" width="20.5703125" style="110" bestFit="1" customWidth="1"/>
    <col min="13" max="13" width="2.7109375" style="110" customWidth="1"/>
    <col min="14" max="16384" width="9.140625" style="110"/>
  </cols>
  <sheetData>
    <row r="1" spans="1:13" s="100" customFormat="1" x14ac:dyDescent="0.25">
      <c r="A1" s="34" t="s">
        <v>89</v>
      </c>
      <c r="B1" s="85" t="s">
        <v>324</v>
      </c>
      <c r="C1" s="913" t="s">
        <v>400</v>
      </c>
      <c r="D1" s="913"/>
      <c r="E1" s="913"/>
      <c r="F1" s="913"/>
    </row>
    <row r="2" spans="1:13" s="102" customFormat="1" x14ac:dyDescent="0.25">
      <c r="A2" s="34" t="s">
        <v>90</v>
      </c>
      <c r="B2" s="101" t="s">
        <v>1195</v>
      </c>
      <c r="C2" s="101"/>
    </row>
    <row r="3" spans="1:13" s="102" customFormat="1" x14ac:dyDescent="0.25">
      <c r="A3" s="34" t="s">
        <v>91</v>
      </c>
      <c r="B3" s="86" t="s">
        <v>171</v>
      </c>
      <c r="C3" s="86"/>
    </row>
    <row r="4" spans="1:13" s="102" customFormat="1" x14ac:dyDescent="0.25">
      <c r="A4" s="34" t="s">
        <v>93</v>
      </c>
      <c r="B4" s="86" t="s">
        <v>172</v>
      </c>
      <c r="C4" s="86"/>
    </row>
    <row r="5" spans="1:13" s="100" customFormat="1" x14ac:dyDescent="0.25">
      <c r="A5" s="35" t="s">
        <v>95</v>
      </c>
      <c r="B5" s="103"/>
      <c r="C5" s="103"/>
    </row>
    <row r="6" spans="1:13" s="100" customFormat="1" x14ac:dyDescent="0.25">
      <c r="A6" s="35" t="s">
        <v>96</v>
      </c>
      <c r="B6" s="103"/>
      <c r="C6" s="103"/>
    </row>
    <row r="7" spans="1:13" s="104" customFormat="1" x14ac:dyDescent="0.25"/>
    <row r="8" spans="1:13" s="104" customFormat="1" x14ac:dyDescent="0.25">
      <c r="F8" s="105"/>
      <c r="G8" s="106"/>
      <c r="H8" s="106"/>
      <c r="I8" s="106"/>
      <c r="J8" s="106"/>
    </row>
    <row r="9" spans="1:13" s="104" customFormat="1" ht="87" customHeight="1" x14ac:dyDescent="0.25">
      <c r="F9" s="288" t="s">
        <v>325</v>
      </c>
      <c r="G9" s="288" t="s">
        <v>326</v>
      </c>
      <c r="H9" s="288" t="s">
        <v>327</v>
      </c>
      <c r="I9" s="106" t="s">
        <v>328</v>
      </c>
      <c r="J9" s="106" t="s">
        <v>329</v>
      </c>
      <c r="K9" s="288" t="s">
        <v>330</v>
      </c>
      <c r="L9" s="288" t="s">
        <v>331</v>
      </c>
    </row>
    <row r="10" spans="1:13" s="104" customFormat="1" ht="88.5" customHeight="1" x14ac:dyDescent="0.25">
      <c r="F10" s="288" t="s">
        <v>332</v>
      </c>
      <c r="G10" s="288" t="s">
        <v>333</v>
      </c>
      <c r="H10" s="288" t="s">
        <v>334</v>
      </c>
      <c r="I10" s="106" t="s">
        <v>1196</v>
      </c>
      <c r="J10" s="106" t="s">
        <v>1197</v>
      </c>
      <c r="K10" s="288" t="s">
        <v>335</v>
      </c>
      <c r="L10" s="288" t="s">
        <v>336</v>
      </c>
      <c r="M10" s="288"/>
    </row>
    <row r="11" spans="1:13" s="104" customFormat="1" x14ac:dyDescent="0.25">
      <c r="D11" s="107" t="s">
        <v>101</v>
      </c>
      <c r="E11" s="107" t="s">
        <v>102</v>
      </c>
      <c r="F11" s="108">
        <v>0.22240596448623723</v>
      </c>
      <c r="G11" s="108">
        <v>-0.29317991905446317</v>
      </c>
      <c r="H11" s="108">
        <v>0.65720917714753369</v>
      </c>
      <c r="I11" s="108">
        <v>0.65720917714753369</v>
      </c>
      <c r="J11" s="108">
        <v>0</v>
      </c>
      <c r="K11" s="109"/>
      <c r="L11" s="108">
        <v>0.58643522257930769</v>
      </c>
    </row>
    <row r="12" spans="1:13" x14ac:dyDescent="0.25">
      <c r="D12" s="107" t="s">
        <v>103</v>
      </c>
      <c r="E12" s="107" t="s">
        <v>104</v>
      </c>
      <c r="F12" s="108">
        <v>9.0132200486657543E-2</v>
      </c>
      <c r="G12" s="108">
        <v>-0.40659913530788239</v>
      </c>
      <c r="H12" s="108">
        <v>2.6407296014099351</v>
      </c>
      <c r="I12" s="108">
        <v>2.6407296014099351</v>
      </c>
      <c r="J12" s="108">
        <v>0</v>
      </c>
      <c r="K12" s="109"/>
      <c r="L12" s="108">
        <v>2.3242626665887105</v>
      </c>
      <c r="M12" s="111"/>
    </row>
    <row r="13" spans="1:13" x14ac:dyDescent="0.25">
      <c r="D13" s="107" t="s">
        <v>105</v>
      </c>
      <c r="E13" s="107" t="s">
        <v>106</v>
      </c>
      <c r="F13" s="108">
        <v>-1.2535516323383677E-2</v>
      </c>
      <c r="G13" s="108">
        <v>-0.17610649029373057</v>
      </c>
      <c r="H13" s="108">
        <v>1.2021335535451194</v>
      </c>
      <c r="I13" s="108">
        <v>1.2021335535451194</v>
      </c>
      <c r="J13" s="108">
        <v>0</v>
      </c>
      <c r="K13" s="109"/>
      <c r="L13" s="108">
        <v>1.0134915469280052</v>
      </c>
      <c r="M13" s="111"/>
    </row>
    <row r="14" spans="1:13" x14ac:dyDescent="0.25">
      <c r="D14" s="107" t="s">
        <v>107</v>
      </c>
      <c r="E14" s="107" t="s">
        <v>108</v>
      </c>
      <c r="F14" s="108">
        <v>0.25029159586456018</v>
      </c>
      <c r="G14" s="108">
        <v>-0.97183197159916546</v>
      </c>
      <c r="H14" s="108">
        <v>1.278368690124621</v>
      </c>
      <c r="I14" s="108">
        <v>1.278368690124621</v>
      </c>
      <c r="J14" s="108">
        <v>0</v>
      </c>
      <c r="K14" s="109"/>
      <c r="L14" s="108">
        <v>0.55682831439001568</v>
      </c>
      <c r="M14" s="111"/>
    </row>
    <row r="15" spans="1:13" x14ac:dyDescent="0.25">
      <c r="D15" s="107" t="s">
        <v>109</v>
      </c>
      <c r="E15" s="107" t="s">
        <v>110</v>
      </c>
      <c r="F15" s="108">
        <v>0.31259307329160602</v>
      </c>
      <c r="G15" s="108">
        <v>-0.3834358023094579</v>
      </c>
      <c r="H15" s="108">
        <v>1.7335209574290438</v>
      </c>
      <c r="I15" s="108">
        <v>1.7335209574290438</v>
      </c>
      <c r="J15" s="108">
        <v>0</v>
      </c>
      <c r="K15" s="109"/>
      <c r="L15" s="108">
        <v>1.6626782284111918</v>
      </c>
      <c r="M15" s="111"/>
    </row>
    <row r="16" spans="1:13" x14ac:dyDescent="0.25">
      <c r="D16" s="107" t="s">
        <v>103</v>
      </c>
      <c r="E16" s="107" t="s">
        <v>104</v>
      </c>
      <c r="F16" s="108">
        <v>0.29031735787371227</v>
      </c>
      <c r="G16" s="108">
        <v>-0.16750293432923696</v>
      </c>
      <c r="H16" s="108">
        <v>1.7777267365476459</v>
      </c>
      <c r="I16" s="108">
        <v>1.7777267365476459</v>
      </c>
      <c r="J16" s="108">
        <v>0</v>
      </c>
      <c r="K16" s="109"/>
      <c r="L16" s="108">
        <v>1.9005411600921214</v>
      </c>
      <c r="M16" s="111"/>
    </row>
    <row r="17" spans="4:13" x14ac:dyDescent="0.25">
      <c r="D17" s="107" t="s">
        <v>105</v>
      </c>
      <c r="E17" s="107" t="s">
        <v>106</v>
      </c>
      <c r="F17" s="108">
        <v>0.25292111848425891</v>
      </c>
      <c r="G17" s="108">
        <v>-0.40228205009292556</v>
      </c>
      <c r="H17" s="108">
        <v>0.84997010178024135</v>
      </c>
      <c r="I17" s="108">
        <v>0.84997010178024135</v>
      </c>
      <c r="J17" s="108">
        <v>0</v>
      </c>
      <c r="K17" s="109"/>
      <c r="L17" s="108">
        <v>0.70060917017157465</v>
      </c>
      <c r="M17" s="111"/>
    </row>
    <row r="18" spans="4:13" x14ac:dyDescent="0.25">
      <c r="D18" s="107" t="s">
        <v>107</v>
      </c>
      <c r="E18" s="107" t="s">
        <v>108</v>
      </c>
      <c r="F18" s="108">
        <v>0.43026029034080593</v>
      </c>
      <c r="G18" s="108">
        <v>-1.2218069187818517</v>
      </c>
      <c r="H18" s="108">
        <v>-9.1555347141349497E-2</v>
      </c>
      <c r="I18" s="108">
        <v>-9.1555347141349497E-2</v>
      </c>
      <c r="J18" s="108">
        <v>0</v>
      </c>
      <c r="K18" s="109"/>
      <c r="L18" s="108">
        <v>-0.88310197558239523</v>
      </c>
      <c r="M18" s="111"/>
    </row>
    <row r="19" spans="4:13" x14ac:dyDescent="0.25">
      <c r="D19" s="107" t="s">
        <v>111</v>
      </c>
      <c r="E19" s="107" t="s">
        <v>112</v>
      </c>
      <c r="F19" s="108">
        <v>0.22709708057109257</v>
      </c>
      <c r="G19" s="108">
        <v>-0.61665573225224013</v>
      </c>
      <c r="H19" s="108">
        <v>-8.8313046339132617E-2</v>
      </c>
      <c r="I19" s="108">
        <v>-8.8313046339132617E-2</v>
      </c>
      <c r="J19" s="108">
        <v>0</v>
      </c>
      <c r="K19" s="109"/>
      <c r="L19" s="108">
        <v>-0.47787169802028018</v>
      </c>
      <c r="M19" s="111"/>
    </row>
    <row r="20" spans="4:13" x14ac:dyDescent="0.25">
      <c r="D20" s="107" t="s">
        <v>103</v>
      </c>
      <c r="E20" s="107" t="s">
        <v>104</v>
      </c>
      <c r="F20" s="108">
        <v>0.25498369419049149</v>
      </c>
      <c r="G20" s="108">
        <v>-0.58287997094780175</v>
      </c>
      <c r="H20" s="108">
        <v>0.72998147546598957</v>
      </c>
      <c r="I20" s="108">
        <v>0.72998147546598957</v>
      </c>
      <c r="J20" s="108">
        <v>0</v>
      </c>
      <c r="K20" s="109"/>
      <c r="L20" s="108">
        <v>0.40208519870867931</v>
      </c>
      <c r="M20" s="111"/>
    </row>
    <row r="21" spans="4:13" x14ac:dyDescent="0.25">
      <c r="D21" s="107" t="s">
        <v>105</v>
      </c>
      <c r="E21" s="107" t="s">
        <v>106</v>
      </c>
      <c r="F21" s="108">
        <v>-0.33982474122366269</v>
      </c>
      <c r="G21" s="108">
        <v>-0.72100682992550713</v>
      </c>
      <c r="H21" s="108">
        <v>0.46381418113167849</v>
      </c>
      <c r="I21" s="108">
        <v>0.46381418113167849</v>
      </c>
      <c r="J21" s="108">
        <v>0</v>
      </c>
      <c r="K21" s="109"/>
      <c r="L21" s="108">
        <v>-0.59701739001749132</v>
      </c>
      <c r="M21" s="111"/>
    </row>
    <row r="22" spans="4:13" x14ac:dyDescent="0.25">
      <c r="D22" s="107" t="s">
        <v>107</v>
      </c>
      <c r="E22" s="107" t="s">
        <v>108</v>
      </c>
      <c r="F22" s="108">
        <v>0.77193613097379377</v>
      </c>
      <c r="G22" s="108">
        <v>-1.4475896481388755</v>
      </c>
      <c r="H22" s="108">
        <v>-0.13251054671102414</v>
      </c>
      <c r="I22" s="108">
        <v>-0.13251054671102414</v>
      </c>
      <c r="J22" s="108">
        <v>0</v>
      </c>
      <c r="K22" s="109"/>
      <c r="L22" s="108">
        <v>-0.80816406387610584</v>
      </c>
      <c r="M22" s="111"/>
    </row>
    <row r="23" spans="4:13" x14ac:dyDescent="0.25">
      <c r="D23" s="107" t="s">
        <v>113</v>
      </c>
      <c r="E23" s="107" t="s">
        <v>114</v>
      </c>
      <c r="F23" s="108">
        <v>0.37063114485008652</v>
      </c>
      <c r="G23" s="108">
        <v>-0.41922645475568332</v>
      </c>
      <c r="H23" s="108">
        <v>0.59365828854146219</v>
      </c>
      <c r="I23" s="108">
        <v>0.59365828854146219</v>
      </c>
      <c r="J23" s="108">
        <v>0</v>
      </c>
      <c r="K23" s="109"/>
      <c r="L23" s="108">
        <v>0.54506297863586539</v>
      </c>
      <c r="M23" s="111"/>
    </row>
    <row r="24" spans="4:13" x14ac:dyDescent="0.25">
      <c r="D24" s="107" t="s">
        <v>103</v>
      </c>
      <c r="E24" s="107" t="s">
        <v>104</v>
      </c>
      <c r="F24" s="108">
        <v>0.1891519909025835</v>
      </c>
      <c r="G24" s="108">
        <v>-0.69753215150623304</v>
      </c>
      <c r="H24" s="108">
        <v>0.4513232999104837</v>
      </c>
      <c r="I24" s="108">
        <v>0.4513232999104837</v>
      </c>
      <c r="J24" s="108">
        <v>0</v>
      </c>
      <c r="K24" s="109"/>
      <c r="L24" s="108">
        <v>-5.7056860693165845E-2</v>
      </c>
      <c r="M24" s="111"/>
    </row>
    <row r="25" spans="4:13" x14ac:dyDescent="0.25">
      <c r="D25" s="107" t="s">
        <v>105</v>
      </c>
      <c r="E25" s="107" t="s">
        <v>106</v>
      </c>
      <c r="F25" s="108">
        <v>-0.1252137611126275</v>
      </c>
      <c r="G25" s="108">
        <v>-0.73465265565416105</v>
      </c>
      <c r="H25" s="108">
        <v>-0.30653538760853205</v>
      </c>
      <c r="I25" s="108">
        <v>-0.30653538760853205</v>
      </c>
      <c r="J25" s="108">
        <v>0</v>
      </c>
      <c r="K25" s="109"/>
      <c r="L25" s="108">
        <v>-1.1664018043753206</v>
      </c>
      <c r="M25" s="111"/>
    </row>
    <row r="26" spans="4:13" x14ac:dyDescent="0.25">
      <c r="D26" s="107" t="s">
        <v>107</v>
      </c>
      <c r="E26" s="107" t="s">
        <v>108</v>
      </c>
      <c r="F26" s="108">
        <v>1.0540497204039601E-2</v>
      </c>
      <c r="G26" s="108">
        <v>-2.3552042412937233</v>
      </c>
      <c r="H26" s="108">
        <v>0.43406822461317318</v>
      </c>
      <c r="I26" s="108">
        <v>0.43406822461317318</v>
      </c>
      <c r="J26" s="108">
        <v>0</v>
      </c>
      <c r="K26" s="109"/>
      <c r="L26" s="108">
        <v>-1.9105955194765105</v>
      </c>
      <c r="M26" s="111"/>
    </row>
    <row r="27" spans="4:13" x14ac:dyDescent="0.25">
      <c r="D27" s="107" t="s">
        <v>115</v>
      </c>
      <c r="E27" s="107" t="s">
        <v>116</v>
      </c>
      <c r="F27" s="108">
        <v>0.65134643491356892</v>
      </c>
      <c r="G27" s="108">
        <v>-0.7330479492062425</v>
      </c>
      <c r="H27" s="108">
        <v>9.0769904513779149</v>
      </c>
      <c r="I27" s="108">
        <v>-0.25997078836186871</v>
      </c>
      <c r="J27" s="108">
        <v>9.3369612397397841</v>
      </c>
      <c r="K27" s="108">
        <v>8.9952889370852418</v>
      </c>
      <c r="L27" s="108"/>
      <c r="M27" s="111"/>
    </row>
    <row r="28" spans="4:13" x14ac:dyDescent="0.25">
      <c r="D28" s="107" t="s">
        <v>103</v>
      </c>
      <c r="E28" s="107" t="s">
        <v>104</v>
      </c>
      <c r="F28" s="108">
        <v>1.0367971910412082</v>
      </c>
      <c r="G28" s="108">
        <v>-1.1860415186739475</v>
      </c>
      <c r="H28" s="108">
        <v>-0.20879357578603286</v>
      </c>
      <c r="I28" s="108">
        <v>0.51251782159350678</v>
      </c>
      <c r="J28" s="108">
        <v>-0.72131139737953964</v>
      </c>
      <c r="K28" s="108">
        <v>-0.35803790341877217</v>
      </c>
      <c r="L28" s="108"/>
      <c r="M28" s="111"/>
    </row>
    <row r="29" spans="4:13" x14ac:dyDescent="0.25">
      <c r="D29" s="107" t="s">
        <v>105</v>
      </c>
      <c r="E29" s="107" t="s">
        <v>106</v>
      </c>
      <c r="F29" s="108">
        <v>7.4000231436854857E-2</v>
      </c>
      <c r="G29" s="108">
        <v>-0.57374430550174671</v>
      </c>
      <c r="H29" s="108">
        <v>-0.43029374178883806</v>
      </c>
      <c r="I29" s="108">
        <v>-1.4925061653920824E-2</v>
      </c>
      <c r="J29" s="108">
        <v>-0.41536868013491723</v>
      </c>
      <c r="K29" s="108">
        <v>-0.93003781585372991</v>
      </c>
      <c r="L29" s="108"/>
      <c r="M29" s="111"/>
    </row>
    <row r="30" spans="4:13" x14ac:dyDescent="0.25">
      <c r="D30" s="107" t="s">
        <v>107</v>
      </c>
      <c r="E30" s="107" t="s">
        <v>108</v>
      </c>
      <c r="F30" s="108">
        <v>1.0545433018087498</v>
      </c>
      <c r="G30" s="108">
        <v>-2.9452874323484655</v>
      </c>
      <c r="H30" s="108">
        <v>-0.68007095377995697</v>
      </c>
      <c r="I30" s="108">
        <v>-1.0176087175628883</v>
      </c>
      <c r="J30" s="108">
        <v>0.33753776378293132</v>
      </c>
      <c r="K30" s="108">
        <v>-2.5708150843196726</v>
      </c>
      <c r="L30" s="108"/>
      <c r="M30" s="111"/>
    </row>
    <row r="31" spans="4:13" x14ac:dyDescent="0.25">
      <c r="D31" s="107" t="s">
        <v>117</v>
      </c>
      <c r="E31" s="107" t="s">
        <v>118</v>
      </c>
      <c r="F31" s="108">
        <v>-0.20520959575494324</v>
      </c>
      <c r="G31" s="108">
        <v>-1.3736068311303296</v>
      </c>
      <c r="H31" s="108">
        <v>-0.19779558201098524</v>
      </c>
      <c r="I31" s="108">
        <v>0.98309215189323806</v>
      </c>
      <c r="J31" s="108">
        <v>-1.1808877339042234</v>
      </c>
      <c r="K31" s="108">
        <v>-1.776612008896258</v>
      </c>
      <c r="L31" s="108"/>
      <c r="M31" s="111"/>
    </row>
    <row r="32" spans="4:13" x14ac:dyDescent="0.25">
      <c r="D32" s="110" t="s">
        <v>103</v>
      </c>
      <c r="E32" s="110" t="s">
        <v>104</v>
      </c>
      <c r="F32" s="108">
        <v>0.21047981924738057</v>
      </c>
      <c r="G32" s="108">
        <v>-1.4060027743827277</v>
      </c>
      <c r="H32" s="108">
        <v>1.7140276269948518E-2</v>
      </c>
      <c r="I32" s="108">
        <v>-0.20084847569124487</v>
      </c>
      <c r="J32" s="108">
        <v>0.21798875196119338</v>
      </c>
      <c r="K32" s="108">
        <v>-1.1783826788653986</v>
      </c>
      <c r="L32" s="108"/>
      <c r="M32" s="111"/>
    </row>
    <row r="33" spans="4:13" x14ac:dyDescent="0.25">
      <c r="D33" s="110" t="s">
        <v>105</v>
      </c>
      <c r="E33" s="110" t="s">
        <v>106</v>
      </c>
      <c r="F33" s="108">
        <v>-0.10955681741376955</v>
      </c>
      <c r="G33" s="108">
        <v>-1.1102566654819297</v>
      </c>
      <c r="H33" s="108">
        <v>-0.64202750644801077</v>
      </c>
      <c r="I33" s="108">
        <v>0.41750051371142899</v>
      </c>
      <c r="J33" s="108">
        <v>-1.0595280201594397</v>
      </c>
      <c r="K33" s="108">
        <v>-1.86184098934371</v>
      </c>
      <c r="L33" s="108"/>
      <c r="M33" s="111"/>
    </row>
    <row r="34" spans="4:13" x14ac:dyDescent="0.25">
      <c r="D34" s="110" t="s">
        <v>107</v>
      </c>
      <c r="E34" s="110" t="s">
        <v>108</v>
      </c>
      <c r="F34" s="108">
        <v>-3.3387632445924798E-2</v>
      </c>
      <c r="G34" s="108">
        <v>-1.4818880661273157</v>
      </c>
      <c r="H34" s="108">
        <v>0.41703367289526971</v>
      </c>
      <c r="I34" s="108">
        <v>3.9940295407228099E-2</v>
      </c>
      <c r="J34" s="108">
        <v>0.37709337748804161</v>
      </c>
      <c r="K34" s="108">
        <v>-1.0982420256779708</v>
      </c>
      <c r="L34" s="108"/>
      <c r="M34" s="111"/>
    </row>
    <row r="35" spans="4:13" x14ac:dyDescent="0.25">
      <c r="D35" s="107" t="s">
        <v>119</v>
      </c>
      <c r="E35" s="107" t="s">
        <v>120</v>
      </c>
      <c r="F35" s="108">
        <v>-0.25952677026478965</v>
      </c>
      <c r="G35" s="108">
        <v>-0.35802358808560808</v>
      </c>
      <c r="H35" s="108">
        <v>-2.2033137708786548</v>
      </c>
      <c r="I35" s="108">
        <v>3.852213753992173E-2</v>
      </c>
      <c r="J35" s="108">
        <v>-2.2418359084185764</v>
      </c>
      <c r="K35" s="108">
        <v>-2.8208641292290526</v>
      </c>
      <c r="L35" s="108"/>
      <c r="M35" s="111"/>
    </row>
    <row r="36" spans="4:13" x14ac:dyDescent="0.25">
      <c r="D36" s="107" t="s">
        <v>103</v>
      </c>
      <c r="E36" s="107" t="s">
        <v>104</v>
      </c>
      <c r="F36" s="108">
        <v>-0.16713081437180893</v>
      </c>
      <c r="G36" s="108">
        <v>-0.54287782026432518</v>
      </c>
      <c r="H36" s="108">
        <v>-0.68574216020556733</v>
      </c>
      <c r="I36" s="108">
        <v>-4.5356501452822245E-2</v>
      </c>
      <c r="J36" s="108">
        <v>-0.64038565875274511</v>
      </c>
      <c r="K36" s="108">
        <v>-1.3957507948417014</v>
      </c>
      <c r="L36" s="109"/>
    </row>
    <row r="37" spans="4:13" x14ac:dyDescent="0.25">
      <c r="D37" s="107" t="s">
        <v>105</v>
      </c>
      <c r="E37" s="107" t="s">
        <v>106</v>
      </c>
      <c r="F37" s="108">
        <v>-0.25123399724108902</v>
      </c>
      <c r="G37" s="108">
        <v>-0.51036543155987346</v>
      </c>
      <c r="H37" s="108">
        <v>-0.30025547792737289</v>
      </c>
      <c r="I37" s="108">
        <v>0.15294578871193923</v>
      </c>
      <c r="J37" s="108">
        <v>-0.45320126663931215</v>
      </c>
      <c r="K37" s="108">
        <v>-1.0618549067283354</v>
      </c>
      <c r="L37" s="109"/>
    </row>
    <row r="38" spans="4:13" x14ac:dyDescent="0.25">
      <c r="D38" s="107" t="s">
        <v>107</v>
      </c>
      <c r="E38" s="107" t="s">
        <v>108</v>
      </c>
      <c r="F38" s="108">
        <v>-0.2054488356068071</v>
      </c>
      <c r="G38" s="108">
        <v>-0.34385077169853129</v>
      </c>
      <c r="H38" s="108">
        <v>-0.17453772899321912</v>
      </c>
      <c r="I38" s="108">
        <v>-0.11639683630888864</v>
      </c>
      <c r="J38" s="108">
        <v>-5.8140892684330481E-2</v>
      </c>
      <c r="K38" s="108">
        <v>-0.72383733629855751</v>
      </c>
      <c r="L38" s="109"/>
    </row>
    <row r="39" spans="4:13" x14ac:dyDescent="0.25">
      <c r="D39" s="107" t="s">
        <v>121</v>
      </c>
      <c r="E39" s="107" t="s">
        <v>217</v>
      </c>
      <c r="F39" s="108">
        <v>-0.12405616788857821</v>
      </c>
      <c r="G39" s="108">
        <v>-0.44420868741804942</v>
      </c>
      <c r="H39" s="108">
        <v>-0.32176778544646356</v>
      </c>
      <c r="I39" s="108">
        <v>0.38373580458039525</v>
      </c>
      <c r="J39" s="108">
        <v>-0.70550359002685881</v>
      </c>
      <c r="K39" s="108">
        <v>-0.89003264075309119</v>
      </c>
      <c r="L39" s="109"/>
    </row>
    <row r="40" spans="4:13" x14ac:dyDescent="0.25">
      <c r="D40" s="107" t="s">
        <v>103</v>
      </c>
      <c r="E40" s="107" t="s">
        <v>104</v>
      </c>
      <c r="F40" s="108">
        <v>-0.22462071272982415</v>
      </c>
      <c r="G40" s="108">
        <v>-0.18324938610544675</v>
      </c>
      <c r="H40" s="108">
        <v>0.42645164959663739</v>
      </c>
      <c r="I40" s="108">
        <v>0.1033704978879348</v>
      </c>
      <c r="J40" s="108">
        <v>0.32308115170870261</v>
      </c>
      <c r="K40" s="108">
        <v>1.8581550761366472E-2</v>
      </c>
      <c r="L40" s="109"/>
    </row>
    <row r="41" spans="4:13" x14ac:dyDescent="0.25">
      <c r="D41" s="107" t="s">
        <v>105</v>
      </c>
      <c r="E41" s="107" t="s">
        <v>106</v>
      </c>
      <c r="F41" s="108">
        <v>-0.26727488690731771</v>
      </c>
      <c r="G41" s="108">
        <v>-0.11341495990447815</v>
      </c>
      <c r="H41" s="108">
        <v>-0.11625085466855301</v>
      </c>
      <c r="I41" s="108">
        <v>5.1917994716899049E-2</v>
      </c>
      <c r="J41" s="108">
        <v>-0.16816884938545207</v>
      </c>
      <c r="K41" s="108">
        <v>-0.49694070148034886</v>
      </c>
      <c r="L41" s="109"/>
    </row>
    <row r="42" spans="4:13" x14ac:dyDescent="0.25">
      <c r="D42" s="107" t="s">
        <v>107</v>
      </c>
      <c r="E42" s="107" t="s">
        <v>108</v>
      </c>
      <c r="F42" s="108">
        <v>-0.11803956034522542</v>
      </c>
      <c r="G42" s="108">
        <v>-0.51283195144216132</v>
      </c>
      <c r="H42" s="108">
        <v>0.38325328336439057</v>
      </c>
      <c r="I42" s="108">
        <v>0.16061078028124615</v>
      </c>
      <c r="J42" s="108">
        <v>0.22264250308314443</v>
      </c>
      <c r="K42" s="108">
        <v>-0.24761822842299619</v>
      </c>
      <c r="L42" s="109"/>
    </row>
    <row r="43" spans="4:13" x14ac:dyDescent="0.25">
      <c r="D43" s="107" t="s">
        <v>225</v>
      </c>
      <c r="E43" s="107" t="s">
        <v>226</v>
      </c>
      <c r="F43" s="108">
        <v>-0.12170784745457533</v>
      </c>
      <c r="G43" s="108">
        <v>-0.11285059396454339</v>
      </c>
      <c r="H43" s="108">
        <v>-0.37420361880135478</v>
      </c>
      <c r="I43" s="108">
        <v>-7.8089484863962944E-3</v>
      </c>
      <c r="J43" s="108">
        <v>-0.36639467031495848</v>
      </c>
      <c r="K43" s="108">
        <v>-0.60876206022047352</v>
      </c>
    </row>
    <row r="44" spans="4:13" x14ac:dyDescent="0.25">
      <c r="D44" s="107" t="s">
        <v>103</v>
      </c>
      <c r="E44" s="107" t="s">
        <v>104</v>
      </c>
      <c r="F44" s="108">
        <v>-0.25557636917207038</v>
      </c>
      <c r="G44" s="108">
        <v>-0.26966950780979282</v>
      </c>
      <c r="H44" s="108">
        <v>0.33184675556342402</v>
      </c>
      <c r="I44" s="108">
        <v>0.25811104595009515</v>
      </c>
      <c r="J44" s="108">
        <v>7.373570961332887E-2</v>
      </c>
      <c r="K44" s="108">
        <v>-0.19339912141843918</v>
      </c>
    </row>
    <row r="45" spans="4:13" x14ac:dyDescent="0.25">
      <c r="J45" s="111"/>
    </row>
    <row r="52" spans="8:8" ht="18.75" x14ac:dyDescent="0.3">
      <c r="H52" s="112"/>
    </row>
  </sheetData>
  <mergeCells count="1">
    <mergeCell ref="C1:F1"/>
  </mergeCells>
  <hyperlinks>
    <hyperlink ref="C1" location="Tartalom_Index!A1" display="Vissza a Tartalomra / Return to the Index" xr:uid="{F208C21D-EFFD-4F5C-B8EB-7FEB48984E3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04E9-4A2E-4A67-82DD-F9889D5490C7}">
  <dimension ref="A1:K18"/>
  <sheetViews>
    <sheetView showGridLines="0" zoomScale="75" zoomScaleNormal="75" workbookViewId="0"/>
  </sheetViews>
  <sheetFormatPr defaultRowHeight="12.75" x14ac:dyDescent="0.2"/>
  <cols>
    <col min="1" max="1" width="14.28515625" style="474" customWidth="1"/>
    <col min="2" max="2" width="119.140625" style="474" customWidth="1"/>
    <col min="3" max="3" width="9.140625" style="474"/>
    <col min="4" max="4" width="45.140625" style="474" bestFit="1" customWidth="1"/>
    <col min="5" max="5" width="49.28515625" style="474" bestFit="1" customWidth="1"/>
    <col min="6" max="16384" width="9.140625" style="474"/>
  </cols>
  <sheetData>
    <row r="1" spans="1:11" ht="15.75" x14ac:dyDescent="0.25">
      <c r="A1" s="842" t="s">
        <v>89</v>
      </c>
      <c r="B1" s="843" t="s">
        <v>1198</v>
      </c>
      <c r="C1" s="913" t="s">
        <v>400</v>
      </c>
      <c r="D1" s="913"/>
      <c r="E1" s="913"/>
      <c r="F1" s="913"/>
    </row>
    <row r="2" spans="1:11" ht="15.75" x14ac:dyDescent="0.25">
      <c r="A2" s="842" t="s">
        <v>90</v>
      </c>
      <c r="B2" s="843" t="s">
        <v>1199</v>
      </c>
    </row>
    <row r="3" spans="1:11" ht="15.75" x14ac:dyDescent="0.25">
      <c r="A3" s="842" t="s">
        <v>91</v>
      </c>
      <c r="B3" s="842" t="s">
        <v>171</v>
      </c>
    </row>
    <row r="4" spans="1:11" ht="15.75" x14ac:dyDescent="0.25">
      <c r="A4" s="842" t="s">
        <v>93</v>
      </c>
      <c r="B4" s="842" t="s">
        <v>172</v>
      </c>
    </row>
    <row r="5" spans="1:11" ht="15.75" x14ac:dyDescent="0.25">
      <c r="A5" s="844" t="s">
        <v>95</v>
      </c>
      <c r="B5" s="842" t="s">
        <v>1200</v>
      </c>
    </row>
    <row r="6" spans="1:11" ht="15.75" x14ac:dyDescent="0.25">
      <c r="A6" s="844" t="s">
        <v>96</v>
      </c>
      <c r="B6" s="844" t="s">
        <v>1201</v>
      </c>
    </row>
    <row r="11" spans="1:11" ht="15.75" x14ac:dyDescent="0.25">
      <c r="D11" s="842"/>
      <c r="E11" s="845"/>
      <c r="F11" s="845"/>
      <c r="G11" s="844"/>
      <c r="H11" s="842" t="s">
        <v>537</v>
      </c>
      <c r="I11" s="842" t="s">
        <v>538</v>
      </c>
      <c r="J11" s="842" t="s">
        <v>539</v>
      </c>
      <c r="K11" s="844"/>
    </row>
    <row r="12" spans="1:11" ht="15.75" x14ac:dyDescent="0.25">
      <c r="D12" s="842" t="s">
        <v>1202</v>
      </c>
      <c r="E12" s="842" t="s">
        <v>1203</v>
      </c>
      <c r="F12" s="844">
        <v>0</v>
      </c>
      <c r="G12" s="844">
        <v>0</v>
      </c>
      <c r="H12" s="844">
        <v>33.938835758831701</v>
      </c>
      <c r="I12" s="844">
        <v>28.3743572200441</v>
      </c>
      <c r="J12" s="844">
        <v>197.02895060767901</v>
      </c>
      <c r="K12" s="844"/>
    </row>
    <row r="13" spans="1:11" ht="15.75" x14ac:dyDescent="0.25">
      <c r="D13" s="842" t="s">
        <v>1204</v>
      </c>
      <c r="E13" s="842" t="s">
        <v>2157</v>
      </c>
      <c r="F13" s="844">
        <v>222.16351354428753</v>
      </c>
      <c r="G13" s="844">
        <v>37.178630042267265</v>
      </c>
      <c r="H13" s="842"/>
      <c r="I13" s="842"/>
      <c r="J13" s="842"/>
      <c r="K13" s="844">
        <v>37.178630042267265</v>
      </c>
    </row>
    <row r="14" spans="1:11" ht="15.75" x14ac:dyDescent="0.25">
      <c r="D14" s="842" t="s">
        <v>1205</v>
      </c>
      <c r="E14" s="842" t="s">
        <v>1206</v>
      </c>
      <c r="F14" s="844">
        <v>205.92944547118441</v>
      </c>
      <c r="G14" s="844">
        <v>16.234068073103131</v>
      </c>
      <c r="H14" s="842"/>
      <c r="I14" s="842"/>
      <c r="J14" s="842"/>
      <c r="K14" s="844">
        <v>16.234068073103131</v>
      </c>
    </row>
    <row r="15" spans="1:11" ht="15.75" x14ac:dyDescent="0.25">
      <c r="D15" s="842" t="s">
        <v>1207</v>
      </c>
      <c r="E15" s="842" t="s">
        <v>1208</v>
      </c>
      <c r="F15" s="844">
        <v>205.92944547118441</v>
      </c>
      <c r="G15" s="844">
        <v>37.24024844527667</v>
      </c>
      <c r="H15" s="842"/>
      <c r="I15" s="842"/>
      <c r="J15" s="842"/>
      <c r="K15" s="844">
        <v>-37.24024844527667</v>
      </c>
    </row>
    <row r="16" spans="1:11" ht="15.75" x14ac:dyDescent="0.25">
      <c r="D16" s="842" t="s">
        <v>1209</v>
      </c>
      <c r="E16" s="842" t="s">
        <v>1210</v>
      </c>
      <c r="F16" s="844">
        <v>243.16969391646109</v>
      </c>
      <c r="G16" s="844">
        <v>41.038228545988204</v>
      </c>
      <c r="H16" s="842"/>
      <c r="I16" s="842"/>
      <c r="J16" s="842"/>
      <c r="K16" s="844">
        <v>-41.038228545988204</v>
      </c>
    </row>
    <row r="17" spans="4:11" ht="15.75" x14ac:dyDescent="0.25">
      <c r="D17" s="842" t="s">
        <v>1211</v>
      </c>
      <c r="E17" s="842" t="s">
        <v>1212</v>
      </c>
      <c r="F17" s="844">
        <v>0</v>
      </c>
      <c r="G17" s="844">
        <v>0</v>
      </c>
      <c r="H17" s="844">
        <v>35.271969656024503</v>
      </c>
      <c r="I17" s="844">
        <v>25.820034610443798</v>
      </c>
      <c r="J17" s="844">
        <v>223.11591819598101</v>
      </c>
      <c r="K17" s="844"/>
    </row>
    <row r="18" spans="4:11" x14ac:dyDescent="0.2">
      <c r="J18" s="475"/>
      <c r="K18" s="475"/>
    </row>
  </sheetData>
  <mergeCells count="1">
    <mergeCell ref="C1:F1"/>
  </mergeCells>
  <hyperlinks>
    <hyperlink ref="C1" location="Tartalom_Index!A1" display="Vissza a Tartalomra / Return to the Index" xr:uid="{14120B3D-7D77-4820-A99D-7831865E76F4}"/>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9042B-4BFC-4332-AFBC-3C12122AB7DA}">
  <sheetPr codeName="Sheet6"/>
  <dimension ref="A1:M151"/>
  <sheetViews>
    <sheetView showGridLines="0" zoomScale="75" zoomScaleNormal="75" workbookViewId="0"/>
  </sheetViews>
  <sheetFormatPr defaultRowHeight="15.75" x14ac:dyDescent="0.25"/>
  <cols>
    <col min="1" max="1" width="12.5703125" style="301" bestFit="1" customWidth="1"/>
    <col min="2" max="2" width="119.28515625" style="301" customWidth="1"/>
    <col min="3" max="4" width="14.28515625" style="301" customWidth="1"/>
    <col min="5" max="5" width="18.85546875" style="301" customWidth="1"/>
    <col min="6" max="6" width="14.42578125" style="301" customWidth="1"/>
    <col min="7" max="7" width="19" style="301" customWidth="1"/>
    <col min="8" max="8" width="15.5703125" style="301" customWidth="1"/>
    <col min="9" max="9" width="19.28515625" style="301" customWidth="1"/>
    <col min="10" max="10" width="9.140625" style="301"/>
    <col min="11" max="16384" width="9.140625" style="284"/>
  </cols>
  <sheetData>
    <row r="1" spans="1:13" x14ac:dyDescent="0.25">
      <c r="A1" s="292" t="s">
        <v>89</v>
      </c>
      <c r="B1" s="299" t="s">
        <v>697</v>
      </c>
      <c r="C1" s="532" t="s">
        <v>400</v>
      </c>
    </row>
    <row r="2" spans="1:13" x14ac:dyDescent="0.25">
      <c r="A2" s="300" t="s">
        <v>90</v>
      </c>
      <c r="B2" s="299" t="s">
        <v>698</v>
      </c>
      <c r="C2" s="299"/>
    </row>
    <row r="3" spans="1:13" x14ac:dyDescent="0.25">
      <c r="A3" s="292" t="s">
        <v>91</v>
      </c>
      <c r="B3" s="301" t="s">
        <v>699</v>
      </c>
    </row>
    <row r="4" spans="1:13" x14ac:dyDescent="0.25">
      <c r="A4" s="292" t="s">
        <v>93</v>
      </c>
      <c r="B4" s="301" t="s">
        <v>700</v>
      </c>
    </row>
    <row r="5" spans="1:13" x14ac:dyDescent="0.25">
      <c r="A5" s="292" t="s">
        <v>95</v>
      </c>
      <c r="B5" s="301" t="s">
        <v>2164</v>
      </c>
    </row>
    <row r="6" spans="1:13" x14ac:dyDescent="0.25">
      <c r="A6" s="300" t="s">
        <v>96</v>
      </c>
      <c r="B6" s="301" t="s">
        <v>2165</v>
      </c>
    </row>
    <row r="8" spans="1:13" ht="47.25" x14ac:dyDescent="0.25">
      <c r="D8" s="304"/>
      <c r="E8" s="67" t="s">
        <v>2162</v>
      </c>
      <c r="F8" s="67" t="s">
        <v>701</v>
      </c>
      <c r="G8" s="67" t="s">
        <v>702</v>
      </c>
      <c r="H8" s="67" t="s">
        <v>703</v>
      </c>
      <c r="I8" s="67" t="s">
        <v>704</v>
      </c>
    </row>
    <row r="9" spans="1:13" ht="47.25" x14ac:dyDescent="0.25">
      <c r="D9" s="304"/>
      <c r="E9" s="67" t="s">
        <v>2163</v>
      </c>
      <c r="F9" s="305" t="s">
        <v>705</v>
      </c>
      <c r="G9" s="305" t="s">
        <v>706</v>
      </c>
      <c r="H9" s="305" t="s">
        <v>707</v>
      </c>
      <c r="I9" s="305" t="s">
        <v>708</v>
      </c>
      <c r="J9" s="302"/>
      <c r="K9" s="306"/>
      <c r="L9" s="306"/>
      <c r="M9" s="306"/>
    </row>
    <row r="10" spans="1:13" x14ac:dyDescent="0.25">
      <c r="D10" s="307">
        <v>39448</v>
      </c>
      <c r="E10" s="308">
        <v>3</v>
      </c>
      <c r="F10" s="308">
        <v>3.67</v>
      </c>
      <c r="G10" s="308">
        <v>3.93</v>
      </c>
      <c r="H10" s="308">
        <v>5.5156499999999999</v>
      </c>
      <c r="I10" s="308"/>
    </row>
    <row r="11" spans="1:13" x14ac:dyDescent="0.25">
      <c r="D11" s="307">
        <v>39479</v>
      </c>
      <c r="E11" s="308">
        <v>3</v>
      </c>
      <c r="F11" s="308">
        <v>3.53</v>
      </c>
      <c r="G11" s="308">
        <v>3.89</v>
      </c>
      <c r="H11" s="308">
        <v>2.375</v>
      </c>
      <c r="I11" s="308"/>
    </row>
    <row r="12" spans="1:13" x14ac:dyDescent="0.25">
      <c r="D12" s="307">
        <v>39508</v>
      </c>
      <c r="E12" s="308">
        <v>3</v>
      </c>
      <c r="F12" s="308">
        <v>3.45</v>
      </c>
      <c r="G12" s="308">
        <v>3.9</v>
      </c>
      <c r="H12" s="308">
        <v>2.75</v>
      </c>
      <c r="I12" s="308"/>
    </row>
    <row r="13" spans="1:13" x14ac:dyDescent="0.25">
      <c r="D13" s="307">
        <v>39539</v>
      </c>
      <c r="E13" s="308">
        <v>3</v>
      </c>
      <c r="F13" s="308">
        <v>3.77</v>
      </c>
      <c r="G13" s="308">
        <v>4.13</v>
      </c>
      <c r="H13" s="308">
        <v>1.63</v>
      </c>
      <c r="I13" s="308"/>
    </row>
    <row r="14" spans="1:13" x14ac:dyDescent="0.25">
      <c r="D14" s="307">
        <v>39569</v>
      </c>
      <c r="E14" s="308">
        <v>3</v>
      </c>
      <c r="F14" s="308">
        <v>4.0599999999999996</v>
      </c>
      <c r="G14" s="308">
        <v>4.41</v>
      </c>
      <c r="H14" s="308">
        <v>1.5</v>
      </c>
      <c r="I14" s="308"/>
    </row>
    <row r="15" spans="1:13" x14ac:dyDescent="0.25">
      <c r="D15" s="307">
        <v>39600</v>
      </c>
      <c r="E15" s="308">
        <v>3</v>
      </c>
      <c r="F15" s="308">
        <v>3.99</v>
      </c>
      <c r="G15" s="308">
        <v>4.6100000000000003</v>
      </c>
      <c r="H15" s="308">
        <v>1.44</v>
      </c>
      <c r="I15" s="308"/>
    </row>
    <row r="16" spans="1:13" x14ac:dyDescent="0.25">
      <c r="D16" s="307">
        <v>39630</v>
      </c>
      <c r="E16" s="308">
        <v>3.25</v>
      </c>
      <c r="F16" s="308">
        <v>3.99</v>
      </c>
      <c r="G16" s="308">
        <v>4.3499999999999996</v>
      </c>
      <c r="H16" s="308">
        <v>1.5</v>
      </c>
      <c r="I16" s="308"/>
    </row>
    <row r="17" spans="4:9" x14ac:dyDescent="0.25">
      <c r="D17" s="307">
        <v>39661</v>
      </c>
      <c r="E17" s="308">
        <v>3.25</v>
      </c>
      <c r="F17" s="308">
        <v>3.83</v>
      </c>
      <c r="G17" s="308">
        <v>4.18</v>
      </c>
      <c r="H17" s="308">
        <v>1.46875</v>
      </c>
      <c r="I17" s="308"/>
    </row>
    <row r="18" spans="4:9" x14ac:dyDescent="0.25">
      <c r="D18" s="307">
        <v>39692</v>
      </c>
      <c r="E18" s="308">
        <v>3.25</v>
      </c>
      <c r="F18" s="308">
        <v>3.85</v>
      </c>
      <c r="G18" s="308">
        <v>4.0199999999999996</v>
      </c>
      <c r="H18" s="308">
        <v>1.375</v>
      </c>
      <c r="I18" s="308"/>
    </row>
    <row r="19" spans="4:9" x14ac:dyDescent="0.25">
      <c r="D19" s="307">
        <v>39722</v>
      </c>
      <c r="E19" s="308">
        <v>3.25</v>
      </c>
      <c r="F19" s="308">
        <v>4.01</v>
      </c>
      <c r="G19" s="308">
        <v>3.92</v>
      </c>
      <c r="H19" s="308">
        <v>2.0049999999999999</v>
      </c>
      <c r="I19" s="308"/>
    </row>
    <row r="20" spans="4:9" x14ac:dyDescent="0.25">
      <c r="D20" s="307">
        <v>39753</v>
      </c>
      <c r="E20" s="308">
        <v>2.75</v>
      </c>
      <c r="F20" s="308">
        <v>2.93</v>
      </c>
      <c r="G20" s="308">
        <v>3.29</v>
      </c>
      <c r="H20" s="308">
        <v>0.52500000000000002</v>
      </c>
      <c r="I20" s="308"/>
    </row>
    <row r="21" spans="4:9" x14ac:dyDescent="0.25">
      <c r="D21" s="307">
        <v>39783</v>
      </c>
      <c r="E21" s="308">
        <v>2</v>
      </c>
      <c r="F21" s="308">
        <v>2.25</v>
      </c>
      <c r="G21" s="308">
        <v>2.97</v>
      </c>
      <c r="H21" s="308">
        <v>0.72499999999999998</v>
      </c>
      <c r="I21" s="308"/>
    </row>
    <row r="22" spans="4:9" x14ac:dyDescent="0.25">
      <c r="D22" s="307">
        <v>39814</v>
      </c>
      <c r="E22" s="308">
        <v>1</v>
      </c>
      <c r="F22" s="308">
        <v>2.87</v>
      </c>
      <c r="G22" s="308">
        <v>3.3</v>
      </c>
      <c r="H22" s="308">
        <v>0.5</v>
      </c>
      <c r="I22" s="308"/>
    </row>
    <row r="23" spans="4:9" x14ac:dyDescent="0.25">
      <c r="D23" s="307">
        <v>39845</v>
      </c>
      <c r="E23" s="308">
        <v>1</v>
      </c>
      <c r="F23" s="308">
        <v>3.02</v>
      </c>
      <c r="G23" s="308">
        <v>3.11</v>
      </c>
      <c r="H23" s="308">
        <v>0.21249999999999999</v>
      </c>
      <c r="I23" s="308"/>
    </row>
    <row r="24" spans="4:9" x14ac:dyDescent="0.25">
      <c r="D24" s="307">
        <v>39873</v>
      </c>
      <c r="E24" s="308">
        <v>0.5</v>
      </c>
      <c r="F24" s="308">
        <v>2.71</v>
      </c>
      <c r="G24" s="308">
        <v>2.99</v>
      </c>
      <c r="H24" s="308">
        <v>0.27500000000000002</v>
      </c>
      <c r="I24" s="308"/>
    </row>
    <row r="25" spans="4:9" x14ac:dyDescent="0.25">
      <c r="D25" s="307">
        <v>39904</v>
      </c>
      <c r="E25" s="308">
        <v>0.25</v>
      </c>
      <c r="F25" s="308">
        <v>3.16</v>
      </c>
      <c r="G25" s="308">
        <v>3.19</v>
      </c>
      <c r="H25" s="308">
        <v>0.26565</v>
      </c>
      <c r="I25" s="308"/>
    </row>
    <row r="26" spans="4:9" x14ac:dyDescent="0.25">
      <c r="D26" s="307">
        <v>39934</v>
      </c>
      <c r="E26" s="308">
        <v>0.25</v>
      </c>
      <c r="F26" s="308">
        <v>3.47</v>
      </c>
      <c r="G26" s="308">
        <v>3.6</v>
      </c>
      <c r="H26" s="308">
        <v>0.23749999999999999</v>
      </c>
      <c r="I26" s="308"/>
    </row>
    <row r="27" spans="4:9" x14ac:dyDescent="0.25">
      <c r="D27" s="307">
        <v>39965</v>
      </c>
      <c r="E27" s="308">
        <v>0.25</v>
      </c>
      <c r="F27" s="308">
        <v>3.53</v>
      </c>
      <c r="G27" s="308">
        <v>3.38</v>
      </c>
      <c r="H27" s="308">
        <v>0.2225</v>
      </c>
      <c r="I27" s="308"/>
    </row>
    <row r="28" spans="4:9" x14ac:dyDescent="0.25">
      <c r="D28" s="307">
        <v>39995</v>
      </c>
      <c r="E28" s="308">
        <v>0.25</v>
      </c>
      <c r="F28" s="308">
        <v>3.52</v>
      </c>
      <c r="G28" s="308">
        <v>3.29</v>
      </c>
      <c r="H28" s="308">
        <v>0.23749999999999999</v>
      </c>
      <c r="I28" s="308"/>
    </row>
    <row r="29" spans="4:9" x14ac:dyDescent="0.25">
      <c r="D29" s="307">
        <v>40026</v>
      </c>
      <c r="E29" s="308">
        <v>0.25</v>
      </c>
      <c r="F29" s="308">
        <v>3.4</v>
      </c>
      <c r="G29" s="308">
        <v>3.25</v>
      </c>
      <c r="H29" s="308">
        <v>0.22125</v>
      </c>
      <c r="I29" s="308"/>
    </row>
    <row r="30" spans="4:9" x14ac:dyDescent="0.25">
      <c r="D30" s="307">
        <v>40057</v>
      </c>
      <c r="E30" s="308">
        <v>0.25</v>
      </c>
      <c r="F30" s="308">
        <v>3.31</v>
      </c>
      <c r="G30" s="308">
        <v>3.22</v>
      </c>
      <c r="H30" s="308">
        <v>0.215</v>
      </c>
      <c r="I30" s="308"/>
    </row>
    <row r="31" spans="4:9" x14ac:dyDescent="0.25">
      <c r="D31" s="307">
        <v>40087</v>
      </c>
      <c r="E31" s="308">
        <v>0.25</v>
      </c>
      <c r="F31" s="308">
        <v>3.41</v>
      </c>
      <c r="G31" s="308">
        <v>3.24</v>
      </c>
      <c r="H31" s="308">
        <v>0.215</v>
      </c>
      <c r="I31" s="308"/>
    </row>
    <row r="32" spans="4:9" x14ac:dyDescent="0.25">
      <c r="D32" s="307">
        <v>40118</v>
      </c>
      <c r="E32" s="308">
        <v>0.25</v>
      </c>
      <c r="F32" s="308">
        <v>3.21</v>
      </c>
      <c r="G32" s="308">
        <v>3.16</v>
      </c>
      <c r="H32" s="308">
        <v>0.20565</v>
      </c>
      <c r="I32" s="308"/>
    </row>
    <row r="33" spans="4:9" x14ac:dyDescent="0.25">
      <c r="D33" s="307">
        <v>40148</v>
      </c>
      <c r="E33" s="308">
        <v>0.25</v>
      </c>
      <c r="F33" s="308">
        <v>3.85</v>
      </c>
      <c r="G33" s="308">
        <v>3.39</v>
      </c>
      <c r="H33" s="308">
        <v>0.215</v>
      </c>
      <c r="I33" s="308"/>
    </row>
    <row r="34" spans="4:9" x14ac:dyDescent="0.25">
      <c r="D34" s="307">
        <v>40179</v>
      </c>
      <c r="E34" s="308">
        <v>0.25</v>
      </c>
      <c r="F34" s="308">
        <v>3.63</v>
      </c>
      <c r="G34" s="308">
        <v>3.2</v>
      </c>
      <c r="H34" s="308">
        <v>0.20500000000000002</v>
      </c>
      <c r="I34" s="308"/>
    </row>
    <row r="35" spans="4:9" x14ac:dyDescent="0.25">
      <c r="D35" s="307">
        <v>40210</v>
      </c>
      <c r="E35" s="308">
        <v>0.25</v>
      </c>
      <c r="F35" s="308">
        <v>3.61</v>
      </c>
      <c r="G35" s="308">
        <v>3.1</v>
      </c>
      <c r="H35" s="308">
        <v>0.22125</v>
      </c>
      <c r="I35" s="308">
        <v>2.1357000000000001E-2</v>
      </c>
    </row>
    <row r="36" spans="4:9" x14ac:dyDescent="0.25">
      <c r="D36" s="307">
        <v>40238</v>
      </c>
      <c r="E36" s="308">
        <v>0.25</v>
      </c>
      <c r="F36" s="308">
        <v>3.84</v>
      </c>
      <c r="G36" s="308">
        <v>3.09</v>
      </c>
      <c r="H36" s="308">
        <v>0.22125</v>
      </c>
      <c r="I36" s="308">
        <v>0.42703869565217395</v>
      </c>
    </row>
    <row r="37" spans="4:9" x14ac:dyDescent="0.25">
      <c r="D37" s="307">
        <v>40269</v>
      </c>
      <c r="E37" s="308">
        <v>0.25</v>
      </c>
      <c r="F37" s="308">
        <v>3.69</v>
      </c>
      <c r="G37" s="308">
        <v>2.96</v>
      </c>
      <c r="H37" s="308">
        <v>0.21249999999999999</v>
      </c>
      <c r="I37" s="308">
        <v>0.42456409090909109</v>
      </c>
    </row>
    <row r="38" spans="4:9" x14ac:dyDescent="0.25">
      <c r="D38" s="307">
        <v>40299</v>
      </c>
      <c r="E38" s="308">
        <v>0.25</v>
      </c>
      <c r="F38" s="308">
        <v>3.31</v>
      </c>
      <c r="G38" s="308">
        <v>2.68</v>
      </c>
      <c r="H38" s="308">
        <v>0.21875</v>
      </c>
      <c r="I38" s="308">
        <v>0.49103809523809505</v>
      </c>
    </row>
    <row r="39" spans="4:9" x14ac:dyDescent="0.25">
      <c r="D39" s="307">
        <v>40330</v>
      </c>
      <c r="E39" s="308">
        <v>0.25</v>
      </c>
      <c r="F39" s="308">
        <v>2.97</v>
      </c>
      <c r="G39" s="308">
        <v>2.58</v>
      </c>
      <c r="H39" s="308">
        <v>0.21875</v>
      </c>
      <c r="I39" s="308">
        <v>1.9205981818181819</v>
      </c>
    </row>
    <row r="40" spans="4:9" x14ac:dyDescent="0.25">
      <c r="D40" s="307">
        <v>40360</v>
      </c>
      <c r="E40" s="308">
        <v>0.25</v>
      </c>
      <c r="F40" s="308">
        <v>2.94</v>
      </c>
      <c r="G40" s="308">
        <v>2.67</v>
      </c>
      <c r="H40" s="308">
        <v>0.21875</v>
      </c>
      <c r="I40" s="308">
        <v>2.2121854545454549</v>
      </c>
    </row>
    <row r="41" spans="4:9" x14ac:dyDescent="0.25">
      <c r="D41" s="307">
        <v>40391</v>
      </c>
      <c r="E41" s="308">
        <v>0.25</v>
      </c>
      <c r="F41" s="308">
        <v>2.4700000000000002</v>
      </c>
      <c r="G41" s="308">
        <v>2.09</v>
      </c>
      <c r="H41" s="308">
        <v>0.2475</v>
      </c>
      <c r="I41" s="308">
        <v>10.144184545454541</v>
      </c>
    </row>
    <row r="42" spans="4:9" x14ac:dyDescent="0.25">
      <c r="D42" s="307">
        <v>40422</v>
      </c>
      <c r="E42" s="308">
        <v>0.25</v>
      </c>
      <c r="F42" s="308">
        <v>2.5299999999999998</v>
      </c>
      <c r="G42" s="308">
        <v>2.2799999999999998</v>
      </c>
      <c r="H42" s="308">
        <v>0.25</v>
      </c>
      <c r="I42" s="308">
        <v>17.819077727272735</v>
      </c>
    </row>
    <row r="43" spans="4:9" x14ac:dyDescent="0.25">
      <c r="D43" s="307">
        <v>40452</v>
      </c>
      <c r="E43" s="308">
        <v>0.25</v>
      </c>
      <c r="F43" s="308">
        <v>2.63</v>
      </c>
      <c r="G43" s="308">
        <v>2.5299999999999998</v>
      </c>
      <c r="H43" s="308">
        <v>0.2225</v>
      </c>
      <c r="I43" s="308">
        <v>4.0171652380952381</v>
      </c>
    </row>
    <row r="44" spans="4:9" x14ac:dyDescent="0.25">
      <c r="D44" s="307">
        <v>40483</v>
      </c>
      <c r="E44" s="308">
        <v>0.25</v>
      </c>
      <c r="F44" s="308">
        <v>2.81</v>
      </c>
      <c r="G44" s="308">
        <v>2.6</v>
      </c>
      <c r="H44" s="308">
        <v>0.23749999999999999</v>
      </c>
      <c r="I44" s="308">
        <v>3.1031404545454544</v>
      </c>
    </row>
    <row r="45" spans="4:9" x14ac:dyDescent="0.25">
      <c r="D45" s="307">
        <v>40513</v>
      </c>
      <c r="E45" s="308">
        <v>0.25</v>
      </c>
      <c r="F45" s="308">
        <v>3.3</v>
      </c>
      <c r="G45" s="308">
        <v>2.98</v>
      </c>
      <c r="H45" s="308">
        <v>0.26250000000000001</v>
      </c>
      <c r="I45" s="308">
        <v>3.0900695652173922</v>
      </c>
    </row>
    <row r="46" spans="4:9" x14ac:dyDescent="0.25">
      <c r="D46" s="307">
        <v>40544</v>
      </c>
      <c r="E46" s="308">
        <v>0.25</v>
      </c>
      <c r="F46" s="308">
        <v>3.42</v>
      </c>
      <c r="G46" s="308">
        <v>3.16</v>
      </c>
      <c r="H46" s="308">
        <v>0.23250000000000001</v>
      </c>
      <c r="I46" s="308">
        <v>3.6572404761904771</v>
      </c>
    </row>
    <row r="47" spans="4:9" x14ac:dyDescent="0.25">
      <c r="D47" s="307">
        <v>40575</v>
      </c>
      <c r="E47" s="308">
        <v>0.25</v>
      </c>
      <c r="F47" s="308">
        <v>3.42</v>
      </c>
      <c r="G47" s="308">
        <v>3.18</v>
      </c>
      <c r="H47" s="308">
        <v>0.25</v>
      </c>
      <c r="I47" s="308">
        <v>2.9767829999999988</v>
      </c>
    </row>
    <row r="48" spans="4:9" x14ac:dyDescent="0.25">
      <c r="D48" s="307">
        <v>40603</v>
      </c>
      <c r="E48" s="308">
        <v>0.25</v>
      </c>
      <c r="F48" s="308">
        <v>3.47</v>
      </c>
      <c r="G48" s="308">
        <v>3.36</v>
      </c>
      <c r="H48" s="308">
        <v>0.21249999999999999</v>
      </c>
      <c r="I48" s="308">
        <v>3.9394439130434784</v>
      </c>
    </row>
    <row r="49" spans="4:9" x14ac:dyDescent="0.25">
      <c r="D49" s="307">
        <v>40634</v>
      </c>
      <c r="E49" s="308">
        <v>0.5</v>
      </c>
      <c r="F49" s="308">
        <v>3.32</v>
      </c>
      <c r="G49" s="308">
        <v>3.2</v>
      </c>
      <c r="H49" s="308">
        <v>0.20749999999999999</v>
      </c>
      <c r="I49" s="308">
        <v>2.5552409523809509</v>
      </c>
    </row>
    <row r="50" spans="4:9" x14ac:dyDescent="0.25">
      <c r="D50" s="307">
        <v>40664</v>
      </c>
      <c r="E50" s="308">
        <v>0.5</v>
      </c>
      <c r="F50" s="308">
        <v>3.05</v>
      </c>
      <c r="G50" s="308">
        <v>3.02</v>
      </c>
      <c r="H50" s="308">
        <v>0.21249999999999999</v>
      </c>
      <c r="I50" s="308">
        <v>2.1718000000000011</v>
      </c>
    </row>
    <row r="51" spans="4:9" x14ac:dyDescent="0.25">
      <c r="D51" s="307">
        <v>40695</v>
      </c>
      <c r="E51" s="308">
        <v>0.5</v>
      </c>
      <c r="F51" s="308">
        <v>3.18</v>
      </c>
      <c r="G51" s="308">
        <v>3.03</v>
      </c>
      <c r="H51" s="308">
        <v>0.18124999999999999</v>
      </c>
      <c r="I51" s="308">
        <v>1.9923522727272722</v>
      </c>
    </row>
    <row r="52" spans="4:9" x14ac:dyDescent="0.25">
      <c r="D52" s="307">
        <v>40725</v>
      </c>
      <c r="E52" s="308">
        <v>0.75</v>
      </c>
      <c r="F52" s="308">
        <v>2.82</v>
      </c>
      <c r="G52" s="308">
        <v>2.5499999999999998</v>
      </c>
      <c r="H52" s="308">
        <v>0.20250000000000001</v>
      </c>
      <c r="I52" s="308">
        <v>1.9793152380952379</v>
      </c>
    </row>
    <row r="53" spans="4:9" x14ac:dyDescent="0.25">
      <c r="D53" s="307">
        <v>40756</v>
      </c>
      <c r="E53" s="308">
        <v>0.75</v>
      </c>
      <c r="F53" s="308">
        <v>2.23</v>
      </c>
      <c r="G53" s="308">
        <v>2.17</v>
      </c>
      <c r="H53" s="308">
        <v>0.1925</v>
      </c>
      <c r="I53" s="308">
        <v>2.4548534782608686</v>
      </c>
    </row>
    <row r="54" spans="4:9" x14ac:dyDescent="0.25">
      <c r="D54" s="307">
        <v>40787</v>
      </c>
      <c r="E54" s="308">
        <v>0.75</v>
      </c>
      <c r="F54" s="308">
        <v>1.92</v>
      </c>
      <c r="G54" s="308">
        <v>1.87</v>
      </c>
      <c r="H54" s="308">
        <v>0.1925</v>
      </c>
      <c r="I54" s="308">
        <v>2.1389499999999999</v>
      </c>
    </row>
    <row r="55" spans="4:9" x14ac:dyDescent="0.25">
      <c r="D55" s="307">
        <v>40817</v>
      </c>
      <c r="E55" s="308">
        <v>0.75</v>
      </c>
      <c r="F55" s="308">
        <v>2.17</v>
      </c>
      <c r="G55" s="308">
        <v>2.02</v>
      </c>
      <c r="H55" s="308">
        <v>0.1925</v>
      </c>
      <c r="I55" s="308">
        <v>2.3452114285714281</v>
      </c>
    </row>
    <row r="56" spans="4:9" x14ac:dyDescent="0.25">
      <c r="D56" s="307">
        <v>40848</v>
      </c>
      <c r="E56" s="308">
        <v>0.5</v>
      </c>
      <c r="F56" s="308">
        <v>2.08</v>
      </c>
      <c r="G56" s="308">
        <v>2.1800000000000002</v>
      </c>
      <c r="H56" s="308">
        <v>0.1925</v>
      </c>
      <c r="I56" s="308">
        <v>5.9013300000000006</v>
      </c>
    </row>
    <row r="57" spans="4:9" x14ac:dyDescent="0.25">
      <c r="D57" s="307">
        <v>40878</v>
      </c>
      <c r="E57" s="308">
        <v>0.25</v>
      </c>
      <c r="F57" s="308">
        <v>1.89</v>
      </c>
      <c r="G57" s="308">
        <v>1.75</v>
      </c>
      <c r="H57" s="308">
        <v>0.1925</v>
      </c>
      <c r="I57" s="308">
        <v>33.510041818181804</v>
      </c>
    </row>
    <row r="58" spans="4:9" x14ac:dyDescent="0.25">
      <c r="D58" s="307">
        <v>40909</v>
      </c>
      <c r="E58" s="308">
        <v>0.25</v>
      </c>
      <c r="F58" s="308">
        <v>1.83</v>
      </c>
      <c r="G58" s="308">
        <v>1.73</v>
      </c>
      <c r="H58" s="308">
        <v>0.255</v>
      </c>
      <c r="I58" s="308">
        <v>19.249130909090905</v>
      </c>
    </row>
    <row r="59" spans="4:9" x14ac:dyDescent="0.25">
      <c r="D59" s="307">
        <v>40940</v>
      </c>
      <c r="E59" s="308">
        <v>0.25</v>
      </c>
      <c r="F59" s="308">
        <v>1.98</v>
      </c>
      <c r="G59" s="308">
        <v>1.72</v>
      </c>
      <c r="H59" s="308">
        <v>0.21249999999999999</v>
      </c>
      <c r="I59" s="308">
        <v>10.174160476190471</v>
      </c>
    </row>
    <row r="60" spans="4:9" x14ac:dyDescent="0.25">
      <c r="D60" s="307">
        <v>40969</v>
      </c>
      <c r="E60" s="308">
        <v>0.25</v>
      </c>
      <c r="F60" s="308">
        <v>2.23</v>
      </c>
      <c r="G60" s="308">
        <v>1.8</v>
      </c>
      <c r="H60" s="308">
        <v>0.21249999999999999</v>
      </c>
      <c r="I60" s="308">
        <v>4.3618613636363666</v>
      </c>
    </row>
    <row r="61" spans="4:9" x14ac:dyDescent="0.25">
      <c r="D61" s="307">
        <v>41000</v>
      </c>
      <c r="E61" s="308">
        <v>0.25</v>
      </c>
      <c r="F61" s="308">
        <v>1.95</v>
      </c>
      <c r="G61" s="308">
        <v>1.57</v>
      </c>
      <c r="H61" s="308">
        <v>0.2175</v>
      </c>
      <c r="I61" s="308">
        <v>5.9258804761904758</v>
      </c>
    </row>
    <row r="62" spans="4:9" x14ac:dyDescent="0.25">
      <c r="D62" s="307">
        <v>41030</v>
      </c>
      <c r="E62" s="308">
        <v>0.25</v>
      </c>
      <c r="F62" s="308">
        <v>1.59</v>
      </c>
      <c r="G62" s="308">
        <v>1.21</v>
      </c>
      <c r="H62" s="308">
        <v>0.22750000000000001</v>
      </c>
      <c r="I62" s="308">
        <v>17.38664913043479</v>
      </c>
    </row>
    <row r="63" spans="4:9" x14ac:dyDescent="0.25">
      <c r="D63" s="307">
        <v>41061</v>
      </c>
      <c r="E63" s="308">
        <v>0.25</v>
      </c>
      <c r="F63" s="308">
        <v>1.67</v>
      </c>
      <c r="G63" s="308">
        <v>1.59</v>
      </c>
      <c r="H63" s="308">
        <v>0.21249999999999999</v>
      </c>
      <c r="I63" s="308">
        <v>96.585566666666693</v>
      </c>
    </row>
    <row r="64" spans="4:9" x14ac:dyDescent="0.25">
      <c r="D64" s="307">
        <v>41091</v>
      </c>
      <c r="E64" s="308">
        <v>0</v>
      </c>
      <c r="F64" s="308">
        <v>1.51</v>
      </c>
      <c r="G64" s="308">
        <v>1.29</v>
      </c>
      <c r="H64" s="308">
        <v>0.23749999999999999</v>
      </c>
      <c r="I64" s="308">
        <v>54.598420000000011</v>
      </c>
    </row>
    <row r="65" spans="4:9" x14ac:dyDescent="0.25">
      <c r="D65" s="307">
        <v>41122</v>
      </c>
      <c r="E65" s="308">
        <v>0</v>
      </c>
      <c r="F65" s="308">
        <v>1.57</v>
      </c>
      <c r="G65" s="308">
        <v>1.34</v>
      </c>
      <c r="H65" s="308">
        <v>0.21249999999999999</v>
      </c>
      <c r="I65" s="308">
        <v>451.67225434782603</v>
      </c>
    </row>
    <row r="66" spans="4:9" x14ac:dyDescent="0.25">
      <c r="D66" s="307">
        <v>41153</v>
      </c>
      <c r="E66" s="308">
        <v>0</v>
      </c>
      <c r="F66" s="308">
        <v>1.65</v>
      </c>
      <c r="G66" s="308">
        <v>1.43</v>
      </c>
      <c r="H66" s="308">
        <v>0.2175</v>
      </c>
      <c r="I66" s="308">
        <v>359.14717550000006</v>
      </c>
    </row>
    <row r="67" spans="4:9" x14ac:dyDescent="0.25">
      <c r="D67" s="307">
        <v>41183</v>
      </c>
      <c r="E67" s="308">
        <v>0</v>
      </c>
      <c r="F67" s="308">
        <v>1.72</v>
      </c>
      <c r="G67" s="308">
        <v>1.48</v>
      </c>
      <c r="H67" s="308">
        <v>0.19625000000000001</v>
      </c>
      <c r="I67" s="308">
        <v>179.85519652173912</v>
      </c>
    </row>
    <row r="68" spans="4:9" x14ac:dyDescent="0.25">
      <c r="D68" s="307">
        <v>41214</v>
      </c>
      <c r="E68" s="308">
        <v>0</v>
      </c>
      <c r="F68" s="308">
        <v>1.62</v>
      </c>
      <c r="G68" s="308">
        <v>1.33</v>
      </c>
      <c r="H68" s="308">
        <v>0.19125</v>
      </c>
      <c r="I68" s="308">
        <v>104.59561818181817</v>
      </c>
    </row>
    <row r="69" spans="4:9" x14ac:dyDescent="0.25">
      <c r="D69" s="307">
        <v>41244</v>
      </c>
      <c r="E69" s="308">
        <v>0</v>
      </c>
      <c r="F69" s="308">
        <v>1.78</v>
      </c>
      <c r="G69" s="308">
        <v>1.28</v>
      </c>
      <c r="H69" s="308">
        <v>0.19125</v>
      </c>
      <c r="I69" s="308">
        <v>142.23465142857137</v>
      </c>
    </row>
    <row r="70" spans="4:9" x14ac:dyDescent="0.25">
      <c r="D70" s="307">
        <v>41275</v>
      </c>
      <c r="E70" s="308">
        <v>0</v>
      </c>
      <c r="F70" s="308">
        <v>2.02</v>
      </c>
      <c r="G70" s="308">
        <v>1.69</v>
      </c>
      <c r="H70" s="308">
        <v>0.17125000000000001</v>
      </c>
      <c r="I70" s="308">
        <v>322.39856565217389</v>
      </c>
    </row>
    <row r="71" spans="4:9" x14ac:dyDescent="0.25">
      <c r="D71" s="307">
        <v>41306</v>
      </c>
      <c r="E71" s="308">
        <v>0</v>
      </c>
      <c r="F71" s="308">
        <v>1.89</v>
      </c>
      <c r="G71" s="308">
        <v>1.45</v>
      </c>
      <c r="H71" s="308">
        <v>0.18124999999999999</v>
      </c>
      <c r="I71" s="308">
        <v>2.9373625000000008</v>
      </c>
    </row>
    <row r="72" spans="4:9" x14ac:dyDescent="0.25">
      <c r="D72" s="307">
        <v>41334</v>
      </c>
      <c r="E72" s="308">
        <v>0</v>
      </c>
      <c r="F72" s="308">
        <v>1.87</v>
      </c>
      <c r="G72" s="308">
        <v>1.28</v>
      </c>
      <c r="H72" s="308">
        <v>0.18124999999999999</v>
      </c>
      <c r="I72" s="308">
        <v>38.127456666666681</v>
      </c>
    </row>
    <row r="73" spans="4:9" x14ac:dyDescent="0.25">
      <c r="D73" s="307">
        <v>41365</v>
      </c>
      <c r="E73" s="308">
        <v>0</v>
      </c>
      <c r="F73" s="308">
        <v>1.7</v>
      </c>
      <c r="G73" s="308">
        <v>1.19</v>
      </c>
      <c r="H73" s="308">
        <v>0.19125</v>
      </c>
      <c r="I73" s="308">
        <v>236.79512681818179</v>
      </c>
    </row>
    <row r="74" spans="4:9" x14ac:dyDescent="0.25">
      <c r="D74" s="307">
        <v>41395</v>
      </c>
      <c r="E74" s="308">
        <v>0</v>
      </c>
      <c r="F74" s="308">
        <v>2.16</v>
      </c>
      <c r="G74" s="308">
        <v>1.52</v>
      </c>
      <c r="H74" s="308">
        <v>0.20125000000000001</v>
      </c>
      <c r="I74" s="308">
        <v>47.151880869565225</v>
      </c>
    </row>
    <row r="75" spans="4:9" x14ac:dyDescent="0.25">
      <c r="D75" s="307">
        <v>41426</v>
      </c>
      <c r="E75" s="308">
        <v>0</v>
      </c>
      <c r="F75" s="308">
        <v>2.52</v>
      </c>
      <c r="G75" s="308">
        <v>1.74</v>
      </c>
      <c r="H75" s="308">
        <v>0.17624999999999999</v>
      </c>
      <c r="I75" s="308">
        <v>15.677188999999995</v>
      </c>
    </row>
    <row r="76" spans="4:9" x14ac:dyDescent="0.25">
      <c r="D76" s="307">
        <v>41456</v>
      </c>
      <c r="E76" s="308">
        <v>0</v>
      </c>
      <c r="F76" s="308">
        <v>2.6</v>
      </c>
      <c r="G76" s="308">
        <v>1.68</v>
      </c>
      <c r="H76" s="308">
        <v>0.21249999999999999</v>
      </c>
      <c r="I76" s="308">
        <v>7.2607921739130425</v>
      </c>
    </row>
    <row r="77" spans="4:9" x14ac:dyDescent="0.25">
      <c r="D77" s="307">
        <v>41487</v>
      </c>
      <c r="E77" s="308">
        <v>0</v>
      </c>
      <c r="F77" s="308">
        <v>2.78</v>
      </c>
      <c r="G77" s="308">
        <v>1.85</v>
      </c>
      <c r="H77" s="308">
        <v>0.20749999999999999</v>
      </c>
      <c r="I77" s="308">
        <v>7.3861759090909072</v>
      </c>
    </row>
    <row r="78" spans="4:9" x14ac:dyDescent="0.25">
      <c r="D78" s="307">
        <v>41518</v>
      </c>
      <c r="E78" s="308">
        <v>0</v>
      </c>
      <c r="F78" s="308">
        <v>2.64</v>
      </c>
      <c r="G78" s="308">
        <v>1.79</v>
      </c>
      <c r="H78" s="308">
        <v>0.20250000000000001</v>
      </c>
      <c r="I78" s="308">
        <v>7.7836185714285708</v>
      </c>
    </row>
    <row r="79" spans="4:9" x14ac:dyDescent="0.25">
      <c r="D79" s="307">
        <v>41548</v>
      </c>
      <c r="E79" s="308">
        <v>0</v>
      </c>
      <c r="F79" s="308">
        <v>2.57</v>
      </c>
      <c r="G79" s="308">
        <v>2.04</v>
      </c>
      <c r="H79" s="308">
        <v>0.17624999999999999</v>
      </c>
      <c r="I79" s="308">
        <v>15.585262608695661</v>
      </c>
    </row>
    <row r="80" spans="4:9" x14ac:dyDescent="0.25">
      <c r="D80" s="307">
        <v>41579</v>
      </c>
      <c r="E80" s="308">
        <v>0</v>
      </c>
      <c r="F80" s="308">
        <v>2.75</v>
      </c>
      <c r="G80" s="308">
        <v>2.0299999999999998</v>
      </c>
      <c r="H80" s="308">
        <v>0.17624999999999999</v>
      </c>
      <c r="I80" s="308">
        <v>2.3763433333333328</v>
      </c>
    </row>
    <row r="81" spans="4:9" x14ac:dyDescent="0.25">
      <c r="D81" s="307">
        <v>41609</v>
      </c>
      <c r="E81" s="308">
        <v>0</v>
      </c>
      <c r="F81" s="308">
        <v>3.04</v>
      </c>
      <c r="G81" s="308">
        <v>1.93</v>
      </c>
      <c r="H81" s="308">
        <v>0.21249999999999999</v>
      </c>
      <c r="I81" s="308">
        <v>18.104401363636367</v>
      </c>
    </row>
    <row r="82" spans="4:9" x14ac:dyDescent="0.25">
      <c r="D82" s="307">
        <v>41640</v>
      </c>
      <c r="E82" s="308">
        <v>0</v>
      </c>
      <c r="F82" s="308">
        <v>2.67</v>
      </c>
      <c r="G82" s="308">
        <v>1.57</v>
      </c>
      <c r="H82" s="308">
        <v>0.16125</v>
      </c>
      <c r="I82" s="308">
        <v>18.976953913043474</v>
      </c>
    </row>
    <row r="83" spans="4:9" x14ac:dyDescent="0.25">
      <c r="D83" s="307">
        <v>41671</v>
      </c>
      <c r="E83" s="308">
        <v>0</v>
      </c>
      <c r="F83" s="308">
        <v>2.66</v>
      </c>
      <c r="G83" s="308">
        <v>1.52</v>
      </c>
      <c r="H83" s="308">
        <v>0.17125000000000001</v>
      </c>
      <c r="I83" s="308">
        <v>32.911275500000002</v>
      </c>
    </row>
    <row r="84" spans="4:9" x14ac:dyDescent="0.25">
      <c r="D84" s="307">
        <v>41699</v>
      </c>
      <c r="E84" s="308">
        <v>0</v>
      </c>
      <c r="F84" s="308">
        <v>2.73</v>
      </c>
      <c r="G84" s="308">
        <v>1.57</v>
      </c>
      <c r="H84" s="308">
        <v>0.17624999999999999</v>
      </c>
      <c r="I84" s="308">
        <v>23.93540904761905</v>
      </c>
    </row>
    <row r="85" spans="4:9" x14ac:dyDescent="0.25">
      <c r="D85" s="307">
        <v>41730</v>
      </c>
      <c r="E85" s="308">
        <v>0</v>
      </c>
      <c r="F85" s="308">
        <v>2.67</v>
      </c>
      <c r="G85" s="308">
        <v>1.48</v>
      </c>
      <c r="H85" s="308">
        <v>0.18124999999999999</v>
      </c>
      <c r="I85" s="308">
        <v>19.431602727272736</v>
      </c>
    </row>
    <row r="86" spans="4:9" x14ac:dyDescent="0.25">
      <c r="D86" s="307">
        <v>41760</v>
      </c>
      <c r="E86" s="308">
        <v>0</v>
      </c>
      <c r="F86" s="308">
        <v>2.48</v>
      </c>
      <c r="G86" s="308">
        <v>1.36</v>
      </c>
      <c r="H86" s="308">
        <v>0.17624999999999999</v>
      </c>
      <c r="I86" s="308">
        <v>16.320222727272732</v>
      </c>
    </row>
    <row r="87" spans="4:9" x14ac:dyDescent="0.25">
      <c r="D87" s="307">
        <v>41791</v>
      </c>
      <c r="E87" s="308">
        <v>-0.1</v>
      </c>
      <c r="F87" s="308">
        <v>2.5299999999999998</v>
      </c>
      <c r="G87" s="308">
        <v>1.25</v>
      </c>
      <c r="H87" s="308">
        <v>0.18124999999999999</v>
      </c>
      <c r="I87" s="308">
        <v>27.308114761904761</v>
      </c>
    </row>
    <row r="88" spans="4:9" x14ac:dyDescent="0.25">
      <c r="D88" s="307">
        <v>41821</v>
      </c>
      <c r="E88" s="308">
        <v>-0.1</v>
      </c>
      <c r="F88" s="308">
        <v>2.58</v>
      </c>
      <c r="G88" s="308">
        <v>1.18</v>
      </c>
      <c r="H88" s="308">
        <v>0.18124999999999999</v>
      </c>
      <c r="I88" s="308">
        <v>3.3989734782608689</v>
      </c>
    </row>
    <row r="89" spans="4:9" x14ac:dyDescent="0.25">
      <c r="D89" s="307">
        <v>41852</v>
      </c>
      <c r="E89" s="308">
        <v>-0.1</v>
      </c>
      <c r="F89" s="308">
        <v>2.35</v>
      </c>
      <c r="G89" s="308">
        <v>0.89</v>
      </c>
      <c r="H89" s="308">
        <v>0.18</v>
      </c>
      <c r="I89" s="308">
        <v>25.824901904761902</v>
      </c>
    </row>
    <row r="90" spans="4:9" x14ac:dyDescent="0.25">
      <c r="D90" s="307">
        <v>41883</v>
      </c>
      <c r="E90" s="308">
        <v>-0.2</v>
      </c>
      <c r="F90" s="308">
        <v>2.52</v>
      </c>
      <c r="G90" s="308">
        <v>0.95</v>
      </c>
      <c r="H90" s="308">
        <v>0.17125000000000001</v>
      </c>
      <c r="I90" s="308">
        <v>502.6867895454543</v>
      </c>
    </row>
    <row r="91" spans="4:9" x14ac:dyDescent="0.25">
      <c r="D91" s="307">
        <v>41913</v>
      </c>
      <c r="E91" s="308">
        <v>-0.2</v>
      </c>
      <c r="F91" s="308">
        <v>2.35</v>
      </c>
      <c r="G91" s="308">
        <v>0.85</v>
      </c>
      <c r="H91" s="308">
        <v>0.18625</v>
      </c>
      <c r="I91" s="308">
        <v>1047.495340434783</v>
      </c>
    </row>
    <row r="92" spans="4:9" x14ac:dyDescent="0.25">
      <c r="D92" s="307">
        <v>41944</v>
      </c>
      <c r="E92" s="308">
        <v>-0.2</v>
      </c>
      <c r="F92" s="308">
        <v>2.1800000000000002</v>
      </c>
      <c r="G92" s="308">
        <v>0.7</v>
      </c>
      <c r="H92" s="308">
        <v>0.18625</v>
      </c>
      <c r="I92" s="308">
        <v>516.07664050000005</v>
      </c>
    </row>
    <row r="93" spans="4:9" x14ac:dyDescent="0.25">
      <c r="D93" s="307">
        <v>41974</v>
      </c>
      <c r="E93" s="308">
        <v>-0.2</v>
      </c>
      <c r="F93" s="308">
        <v>2.17</v>
      </c>
      <c r="G93" s="308">
        <v>0.55000000000000004</v>
      </c>
      <c r="H93" s="308">
        <v>0.18124999999999999</v>
      </c>
      <c r="I93" s="308">
        <v>647.7261704347826</v>
      </c>
    </row>
    <row r="94" spans="4:9" x14ac:dyDescent="0.25">
      <c r="D94" s="307">
        <v>42005</v>
      </c>
      <c r="E94" s="308">
        <v>-0.2</v>
      </c>
      <c r="F94" s="308">
        <v>1.68</v>
      </c>
      <c r="G94" s="308">
        <v>0.31</v>
      </c>
      <c r="H94" s="308">
        <v>0.17125000000000001</v>
      </c>
      <c r="I94" s="308">
        <v>3150.5601681818171</v>
      </c>
    </row>
    <row r="95" spans="4:9" x14ac:dyDescent="0.25">
      <c r="D95" s="307">
        <v>42036</v>
      </c>
      <c r="E95" s="308">
        <v>-0.2</v>
      </c>
      <c r="F95" s="308">
        <v>2</v>
      </c>
      <c r="G95" s="308">
        <v>0.56000000000000005</v>
      </c>
      <c r="H95" s="308">
        <v>0.17125000000000001</v>
      </c>
      <c r="I95" s="308">
        <v>1921.5262520000003</v>
      </c>
    </row>
    <row r="96" spans="4:9" x14ac:dyDescent="0.25">
      <c r="D96" s="307">
        <v>42064</v>
      </c>
      <c r="E96" s="308">
        <v>-0.2</v>
      </c>
      <c r="F96" s="308">
        <v>1.94</v>
      </c>
      <c r="G96" s="308">
        <v>0.39</v>
      </c>
      <c r="H96" s="308">
        <v>0.18124999999999999</v>
      </c>
      <c r="I96" s="308">
        <v>2393.6147227272718</v>
      </c>
    </row>
    <row r="97" spans="4:9" x14ac:dyDescent="0.25">
      <c r="D97" s="307">
        <v>42095</v>
      </c>
      <c r="E97" s="308">
        <v>-0.2</v>
      </c>
      <c r="F97" s="308">
        <v>2.0499999999999998</v>
      </c>
      <c r="G97" s="308">
        <v>0.51</v>
      </c>
      <c r="H97" s="308">
        <v>0.17624999999999999</v>
      </c>
      <c r="I97" s="308">
        <v>2496.3214972727264</v>
      </c>
    </row>
    <row r="98" spans="4:9" x14ac:dyDescent="0.25">
      <c r="D98" s="307">
        <v>42125</v>
      </c>
      <c r="E98" s="308">
        <v>-0.2</v>
      </c>
      <c r="F98" s="308">
        <v>2.12</v>
      </c>
      <c r="G98" s="308">
        <v>0.5</v>
      </c>
      <c r="H98" s="308">
        <v>0.18000000000000002</v>
      </c>
      <c r="I98" s="308">
        <v>2300.2255557142857</v>
      </c>
    </row>
    <row r="99" spans="4:9" x14ac:dyDescent="0.25">
      <c r="D99" s="307">
        <v>42156</v>
      </c>
      <c r="E99" s="308">
        <v>-0.2</v>
      </c>
      <c r="F99" s="308">
        <v>2.35</v>
      </c>
      <c r="G99" s="308">
        <v>0.77</v>
      </c>
      <c r="H99" s="308">
        <v>0.18124999999999999</v>
      </c>
      <c r="I99" s="308">
        <v>3104.2383090909107</v>
      </c>
    </row>
    <row r="100" spans="4:9" x14ac:dyDescent="0.25">
      <c r="D100" s="307">
        <v>42186</v>
      </c>
      <c r="E100" s="308">
        <v>-0.2</v>
      </c>
      <c r="F100" s="308">
        <v>2.2000000000000002</v>
      </c>
      <c r="G100" s="308">
        <v>0.65</v>
      </c>
      <c r="H100" s="308">
        <v>0.18625</v>
      </c>
      <c r="I100" s="308">
        <v>2244.7616373913047</v>
      </c>
    </row>
    <row r="101" spans="4:9" x14ac:dyDescent="0.25">
      <c r="D101" s="307">
        <v>42217</v>
      </c>
      <c r="E101" s="308">
        <v>-0.2</v>
      </c>
      <c r="F101" s="308">
        <v>2.21</v>
      </c>
      <c r="G101" s="308">
        <v>0.79</v>
      </c>
      <c r="H101" s="308">
        <v>0.18124999999999999</v>
      </c>
      <c r="I101" s="308">
        <v>1768.5086961904765</v>
      </c>
    </row>
    <row r="102" spans="4:9" x14ac:dyDescent="0.25">
      <c r="D102" s="307">
        <v>42248</v>
      </c>
      <c r="E102" s="308">
        <v>-0.2</v>
      </c>
      <c r="F102" s="308">
        <v>2.06</v>
      </c>
      <c r="G102" s="308">
        <v>0.59</v>
      </c>
      <c r="H102" s="308">
        <v>0.18625</v>
      </c>
      <c r="I102" s="308">
        <v>1730.5984222727279</v>
      </c>
    </row>
    <row r="103" spans="4:9" x14ac:dyDescent="0.25">
      <c r="D103" s="307">
        <v>42278</v>
      </c>
      <c r="E103" s="308">
        <v>-0.2</v>
      </c>
      <c r="F103" s="308">
        <v>2.16</v>
      </c>
      <c r="G103" s="308">
        <v>0.53</v>
      </c>
      <c r="H103" s="308">
        <v>0.19500000000000001</v>
      </c>
      <c r="I103" s="308">
        <v>1991.482703636364</v>
      </c>
    </row>
    <row r="104" spans="4:9" x14ac:dyDescent="0.25">
      <c r="D104" s="307">
        <v>42309</v>
      </c>
      <c r="E104" s="308">
        <v>-0.2</v>
      </c>
      <c r="F104" s="308">
        <v>2.21</v>
      </c>
      <c r="G104" s="308">
        <v>0.48</v>
      </c>
      <c r="H104" s="308">
        <v>0.20500000000000002</v>
      </c>
      <c r="I104" s="308">
        <v>2476.2161695238096</v>
      </c>
    </row>
    <row r="105" spans="4:9" x14ac:dyDescent="0.25">
      <c r="D105" s="307">
        <v>42339</v>
      </c>
      <c r="E105" s="308">
        <v>-0.3</v>
      </c>
      <c r="F105" s="308">
        <v>2.27</v>
      </c>
      <c r="G105" s="308">
        <v>0.63</v>
      </c>
      <c r="H105" s="308">
        <v>0.21000000000000002</v>
      </c>
      <c r="I105" s="308">
        <v>4283.4603356521739</v>
      </c>
    </row>
    <row r="106" spans="4:9" x14ac:dyDescent="0.25">
      <c r="D106" s="307">
        <v>42370</v>
      </c>
      <c r="E106" s="308">
        <v>-0.3</v>
      </c>
      <c r="F106" s="308">
        <v>1.94</v>
      </c>
      <c r="G106" s="308">
        <v>0.34</v>
      </c>
      <c r="H106" s="308">
        <v>0.35249999999999998</v>
      </c>
      <c r="I106" s="308">
        <v>3855.2534647619036</v>
      </c>
    </row>
    <row r="107" spans="4:9" x14ac:dyDescent="0.25">
      <c r="D107" s="307">
        <v>42401</v>
      </c>
      <c r="E107" s="308">
        <v>-0.3</v>
      </c>
      <c r="F107" s="308">
        <v>1.74</v>
      </c>
      <c r="G107" s="308">
        <v>0.11</v>
      </c>
      <c r="H107" s="308">
        <v>0.43125000000000002</v>
      </c>
      <c r="I107" s="308">
        <v>7053.9687204761931</v>
      </c>
    </row>
    <row r="108" spans="4:9" x14ac:dyDescent="0.25">
      <c r="D108" s="307">
        <v>42430</v>
      </c>
      <c r="E108" s="308">
        <v>-0.4</v>
      </c>
      <c r="F108" s="308">
        <v>1.78</v>
      </c>
      <c r="G108" s="308">
        <v>0.17</v>
      </c>
      <c r="H108" s="308">
        <v>0.375</v>
      </c>
      <c r="I108" s="308">
        <v>8896.6950008695694</v>
      </c>
    </row>
    <row r="109" spans="4:9" x14ac:dyDescent="0.25">
      <c r="D109" s="307">
        <v>42461</v>
      </c>
      <c r="E109" s="308">
        <v>-0.4</v>
      </c>
      <c r="F109" s="308">
        <v>1.83</v>
      </c>
      <c r="G109" s="308">
        <v>0.28999999999999998</v>
      </c>
      <c r="H109" s="308">
        <v>0.375</v>
      </c>
      <c r="I109" s="308">
        <v>8646.495347142858</v>
      </c>
    </row>
    <row r="110" spans="4:9" x14ac:dyDescent="0.25">
      <c r="D110" s="307">
        <v>42491</v>
      </c>
      <c r="E110" s="308">
        <v>-0.4</v>
      </c>
      <c r="F110" s="308">
        <v>1.84</v>
      </c>
      <c r="G110" s="308">
        <v>0.15</v>
      </c>
      <c r="H110" s="308">
        <v>0.375</v>
      </c>
      <c r="I110" s="308">
        <v>8827.7093750000022</v>
      </c>
    </row>
    <row r="111" spans="4:9" x14ac:dyDescent="0.25">
      <c r="D111" s="307">
        <v>42522</v>
      </c>
      <c r="E111" s="308">
        <v>-0.4</v>
      </c>
      <c r="F111" s="308">
        <v>1.49</v>
      </c>
      <c r="G111" s="308">
        <v>-0.13</v>
      </c>
      <c r="H111" s="308">
        <v>0.375</v>
      </c>
      <c r="I111" s="308">
        <v>9611.3766145454574</v>
      </c>
    </row>
    <row r="112" spans="4:9" x14ac:dyDescent="0.25">
      <c r="D112" s="307">
        <v>42552</v>
      </c>
      <c r="E112" s="308">
        <v>-0.4</v>
      </c>
      <c r="F112" s="308">
        <v>1.46</v>
      </c>
      <c r="G112" s="308">
        <v>-0.18</v>
      </c>
      <c r="H112" s="308">
        <v>0.375</v>
      </c>
      <c r="I112" s="308">
        <v>12164.472399523815</v>
      </c>
    </row>
    <row r="113" spans="4:9" x14ac:dyDescent="0.25">
      <c r="D113" s="307">
        <v>42583</v>
      </c>
      <c r="E113" s="308">
        <v>-0.4</v>
      </c>
      <c r="F113" s="308">
        <v>1.58</v>
      </c>
      <c r="G113" s="308">
        <v>-0.15</v>
      </c>
      <c r="H113" s="308">
        <v>0.375</v>
      </c>
      <c r="I113" s="308">
        <v>12045.61125</v>
      </c>
    </row>
    <row r="114" spans="4:9" x14ac:dyDescent="0.25">
      <c r="D114" s="307">
        <v>42614</v>
      </c>
      <c r="E114" s="308">
        <v>-0.4</v>
      </c>
      <c r="F114" s="308">
        <v>1.6</v>
      </c>
      <c r="G114" s="308">
        <v>-0.2</v>
      </c>
      <c r="H114" s="308">
        <v>0.375</v>
      </c>
      <c r="I114" s="308">
        <v>11372.236952727269</v>
      </c>
    </row>
    <row r="115" spans="4:9" x14ac:dyDescent="0.25">
      <c r="D115" s="307">
        <v>42644</v>
      </c>
      <c r="E115" s="308">
        <v>-0.4</v>
      </c>
      <c r="F115" s="308">
        <v>1.84</v>
      </c>
      <c r="G115" s="308">
        <v>0.08</v>
      </c>
      <c r="H115" s="308">
        <v>0.375</v>
      </c>
      <c r="I115" s="308">
        <v>11827.094363333335</v>
      </c>
    </row>
    <row r="116" spans="4:9" x14ac:dyDescent="0.25">
      <c r="D116" s="307">
        <v>42675</v>
      </c>
      <c r="E116" s="308">
        <v>-0.4</v>
      </c>
      <c r="F116" s="308">
        <v>2.37</v>
      </c>
      <c r="G116" s="308">
        <v>0.28999999999999998</v>
      </c>
      <c r="H116" s="308">
        <v>0.375</v>
      </c>
      <c r="I116" s="308">
        <v>9740.1957118181872</v>
      </c>
    </row>
    <row r="117" spans="4:9" x14ac:dyDescent="0.25">
      <c r="D117" s="307">
        <v>42705</v>
      </c>
      <c r="E117" s="308">
        <v>-0.4</v>
      </c>
      <c r="F117" s="308">
        <v>2.4500000000000002</v>
      </c>
      <c r="G117" s="308">
        <v>0.22</v>
      </c>
      <c r="H117" s="308">
        <v>0.375</v>
      </c>
      <c r="I117" s="308">
        <v>8111.1569909090913</v>
      </c>
    </row>
    <row r="118" spans="4:9" x14ac:dyDescent="0.25">
      <c r="D118" s="307">
        <v>42736</v>
      </c>
      <c r="E118" s="308">
        <v>-0.4</v>
      </c>
      <c r="F118" s="308">
        <v>2.4500000000000002</v>
      </c>
      <c r="G118" s="308">
        <v>0.44</v>
      </c>
      <c r="H118" s="308">
        <v>0.625</v>
      </c>
      <c r="I118" s="308">
        <v>7678.7782895454548</v>
      </c>
    </row>
    <row r="119" spans="4:9" x14ac:dyDescent="0.25">
      <c r="D119" s="307">
        <v>42767</v>
      </c>
      <c r="E119" s="308">
        <v>-0.4</v>
      </c>
      <c r="F119" s="308">
        <v>2.36</v>
      </c>
      <c r="G119" s="308">
        <v>0.21</v>
      </c>
      <c r="H119" s="308">
        <v>0.625</v>
      </c>
      <c r="I119" s="308">
        <v>7344.9054795000002</v>
      </c>
    </row>
    <row r="120" spans="4:9" x14ac:dyDescent="0.25">
      <c r="D120" s="307">
        <v>42795</v>
      </c>
      <c r="E120" s="308">
        <v>-0.4</v>
      </c>
      <c r="F120" s="308">
        <v>2.4</v>
      </c>
      <c r="G120" s="308">
        <v>0.33</v>
      </c>
      <c r="H120" s="308">
        <v>0.625</v>
      </c>
      <c r="I120" s="308">
        <v>7373.8082008695656</v>
      </c>
    </row>
    <row r="121" spans="4:9" x14ac:dyDescent="0.25">
      <c r="D121" s="307">
        <v>42826</v>
      </c>
      <c r="E121" s="308">
        <v>-0.4</v>
      </c>
      <c r="F121" s="308">
        <v>2.29</v>
      </c>
      <c r="G121" s="308">
        <v>0.32</v>
      </c>
      <c r="H121" s="308">
        <v>0.875</v>
      </c>
      <c r="I121" s="308">
        <v>8171.3797164999987</v>
      </c>
    </row>
    <row r="122" spans="4:9" x14ac:dyDescent="0.25">
      <c r="D122" s="307">
        <v>42856</v>
      </c>
      <c r="E122" s="308">
        <v>-0.4</v>
      </c>
      <c r="F122" s="308">
        <v>2.21</v>
      </c>
      <c r="G122" s="308">
        <v>0.28000000000000003</v>
      </c>
      <c r="H122" s="308">
        <v>0.875</v>
      </c>
      <c r="I122" s="308">
        <v>8091.3390195652173</v>
      </c>
    </row>
    <row r="123" spans="4:9" x14ac:dyDescent="0.25">
      <c r="D123" s="307">
        <v>42887</v>
      </c>
      <c r="E123" s="308">
        <v>-0.4</v>
      </c>
      <c r="F123" s="308">
        <v>2.31</v>
      </c>
      <c r="G123" s="308">
        <v>0.45</v>
      </c>
      <c r="H123" s="308">
        <v>0.875</v>
      </c>
      <c r="I123" s="308">
        <v>8255.9014345454561</v>
      </c>
    </row>
    <row r="124" spans="4:9" x14ac:dyDescent="0.25">
      <c r="D124" s="307">
        <v>42917</v>
      </c>
      <c r="E124" s="308">
        <v>-0.4</v>
      </c>
      <c r="F124" s="308">
        <v>2.2999999999999998</v>
      </c>
      <c r="G124" s="308">
        <v>0.45</v>
      </c>
      <c r="H124" s="308">
        <v>1.125</v>
      </c>
      <c r="I124" s="308">
        <v>7226.8921004761924</v>
      </c>
    </row>
    <row r="125" spans="4:9" x14ac:dyDescent="0.25">
      <c r="D125" s="307">
        <v>42948</v>
      </c>
      <c r="E125" s="308">
        <v>-0.4</v>
      </c>
      <c r="F125" s="308">
        <v>2.12</v>
      </c>
      <c r="G125" s="308">
        <v>0.26</v>
      </c>
      <c r="H125" s="308">
        <v>1.125</v>
      </c>
      <c r="I125" s="308">
        <v>8731.72906173913</v>
      </c>
    </row>
    <row r="126" spans="4:9" x14ac:dyDescent="0.25">
      <c r="D126" s="307">
        <v>42979</v>
      </c>
      <c r="E126" s="308">
        <v>-0.4</v>
      </c>
      <c r="F126" s="308">
        <v>2.33</v>
      </c>
      <c r="G126" s="308">
        <v>0.46</v>
      </c>
      <c r="H126" s="308">
        <v>1.125</v>
      </c>
      <c r="I126" s="308">
        <v>9146.9622747619051</v>
      </c>
    </row>
    <row r="127" spans="4:9" x14ac:dyDescent="0.25">
      <c r="D127" s="307">
        <v>43009</v>
      </c>
      <c r="E127" s="308">
        <v>-0.4</v>
      </c>
      <c r="F127" s="308">
        <v>2.38</v>
      </c>
      <c r="G127" s="308">
        <v>0.36</v>
      </c>
      <c r="H127" s="308">
        <v>1.125</v>
      </c>
      <c r="I127" s="308">
        <v>8332.7012390909076</v>
      </c>
    </row>
    <row r="128" spans="4:9" x14ac:dyDescent="0.25">
      <c r="D128" s="307">
        <v>43040</v>
      </c>
      <c r="E128" s="308">
        <v>-0.4</v>
      </c>
      <c r="F128" s="308">
        <v>2.42</v>
      </c>
      <c r="G128" s="308">
        <v>0.37</v>
      </c>
      <c r="H128" s="308">
        <v>1.125</v>
      </c>
      <c r="I128" s="308">
        <v>9267.7666268181802</v>
      </c>
    </row>
    <row r="129" spans="4:9" x14ac:dyDescent="0.25">
      <c r="D129" s="307">
        <v>43070</v>
      </c>
      <c r="E129" s="308">
        <v>-0.4</v>
      </c>
      <c r="F129" s="308">
        <v>2.4</v>
      </c>
      <c r="G129" s="308">
        <v>0.43</v>
      </c>
      <c r="H129" s="308">
        <v>1.125</v>
      </c>
      <c r="I129" s="308">
        <v>8907.2247176190467</v>
      </c>
    </row>
    <row r="130" spans="4:9" x14ac:dyDescent="0.25">
      <c r="D130" s="307">
        <v>43101</v>
      </c>
      <c r="E130" s="308">
        <v>-0.4</v>
      </c>
      <c r="F130" s="308">
        <v>2.72</v>
      </c>
      <c r="G130" s="308">
        <v>0.69</v>
      </c>
      <c r="H130" s="308">
        <v>1.375</v>
      </c>
      <c r="I130" s="308">
        <v>7655.6496743478256</v>
      </c>
    </row>
    <row r="131" spans="4:9" x14ac:dyDescent="0.25">
      <c r="D131" s="307">
        <v>43132</v>
      </c>
      <c r="E131" s="308">
        <v>-0.4</v>
      </c>
      <c r="F131" s="308">
        <v>2.87</v>
      </c>
      <c r="G131" s="308">
        <v>0.66</v>
      </c>
      <c r="H131" s="308">
        <v>1.375</v>
      </c>
      <c r="I131" s="308">
        <v>7530.7411235</v>
      </c>
    </row>
    <row r="132" spans="4:9" x14ac:dyDescent="0.25">
      <c r="D132" s="307">
        <v>43160</v>
      </c>
      <c r="E132" s="308">
        <v>-0.4</v>
      </c>
      <c r="F132" s="308">
        <v>2.74</v>
      </c>
      <c r="G132" s="308">
        <v>0.49</v>
      </c>
      <c r="H132" s="308">
        <v>1.375</v>
      </c>
      <c r="I132" s="308">
        <v>8205.1824990909099</v>
      </c>
    </row>
    <row r="133" spans="4:9" x14ac:dyDescent="0.25">
      <c r="D133" s="307">
        <v>43191</v>
      </c>
      <c r="E133" s="308">
        <v>-0.4</v>
      </c>
      <c r="F133" s="308">
        <v>2.95</v>
      </c>
      <c r="G133" s="308">
        <v>0.56000000000000005</v>
      </c>
      <c r="H133" s="308">
        <v>1.625</v>
      </c>
      <c r="I133" s="308">
        <v>8094.9598442857132</v>
      </c>
    </row>
    <row r="134" spans="4:9" x14ac:dyDescent="0.25">
      <c r="D134" s="307">
        <v>43221</v>
      </c>
      <c r="E134" s="308">
        <v>-0.4</v>
      </c>
      <c r="F134" s="308">
        <v>2.83</v>
      </c>
      <c r="G134" s="308">
        <v>0.34</v>
      </c>
      <c r="H134" s="308">
        <v>1.625</v>
      </c>
      <c r="I134" s="308">
        <v>7706.1283952173899</v>
      </c>
    </row>
    <row r="135" spans="4:9" x14ac:dyDescent="0.25">
      <c r="D135" s="307">
        <v>43252</v>
      </c>
      <c r="E135" s="308">
        <v>-0.4</v>
      </c>
      <c r="F135" s="308">
        <v>2.85</v>
      </c>
      <c r="G135" s="308">
        <v>0.31</v>
      </c>
      <c r="H135" s="308">
        <v>1.625</v>
      </c>
      <c r="I135" s="308">
        <v>7730.100813809524</v>
      </c>
    </row>
    <row r="136" spans="4:9" x14ac:dyDescent="0.25">
      <c r="D136" s="307">
        <v>43282</v>
      </c>
      <c r="E136" s="308">
        <v>-0.4</v>
      </c>
      <c r="F136" s="308">
        <v>2.96</v>
      </c>
      <c r="G136" s="308">
        <v>0.44</v>
      </c>
      <c r="H136" s="308">
        <v>1.875</v>
      </c>
      <c r="I136" s="308">
        <v>7970.1123531818203</v>
      </c>
    </row>
    <row r="137" spans="4:9" x14ac:dyDescent="0.25">
      <c r="D137" s="307">
        <v>43313</v>
      </c>
      <c r="E137" s="308">
        <v>-0.4</v>
      </c>
      <c r="F137" s="308">
        <v>2.86</v>
      </c>
      <c r="G137" s="308">
        <v>0.33</v>
      </c>
      <c r="H137" s="308">
        <v>1.875</v>
      </c>
      <c r="I137" s="308">
        <v>7401.4478665217384</v>
      </c>
    </row>
    <row r="138" spans="4:9" x14ac:dyDescent="0.25">
      <c r="D138" s="307">
        <v>43344</v>
      </c>
      <c r="E138" s="308">
        <v>-0.4</v>
      </c>
      <c r="F138" s="308">
        <v>3.05</v>
      </c>
      <c r="G138" s="308">
        <v>0.47</v>
      </c>
      <c r="H138" s="308">
        <v>1.875</v>
      </c>
      <c r="I138" s="308">
        <v>6723.7437550000004</v>
      </c>
    </row>
    <row r="139" spans="4:9" x14ac:dyDescent="0.25">
      <c r="D139" s="307">
        <v>43374</v>
      </c>
      <c r="E139" s="308">
        <v>-0.4</v>
      </c>
      <c r="F139" s="308">
        <v>3.15</v>
      </c>
      <c r="G139" s="308">
        <v>0.38</v>
      </c>
      <c r="H139" s="308">
        <v>2.125</v>
      </c>
      <c r="I139" s="308">
        <v>6385.0662034782599</v>
      </c>
    </row>
    <row r="140" spans="4:9" x14ac:dyDescent="0.25">
      <c r="D140" s="307">
        <v>43405</v>
      </c>
      <c r="E140" s="308">
        <v>-0.4</v>
      </c>
      <c r="F140" s="308">
        <v>3.01</v>
      </c>
      <c r="G140" s="308">
        <v>0.31</v>
      </c>
      <c r="H140" s="308">
        <v>2.125</v>
      </c>
      <c r="I140" s="308">
        <v>7095.4995204545467</v>
      </c>
    </row>
    <row r="141" spans="4:9" x14ac:dyDescent="0.25">
      <c r="D141" s="307">
        <v>43435</v>
      </c>
      <c r="E141" s="308">
        <v>-0.4</v>
      </c>
      <c r="F141" s="308">
        <v>2.69</v>
      </c>
      <c r="G141" s="308">
        <v>0.24</v>
      </c>
      <c r="H141" s="308">
        <v>2.125</v>
      </c>
      <c r="I141" s="308">
        <v>7823.857614761906</v>
      </c>
    </row>
    <row r="142" spans="4:9" x14ac:dyDescent="0.25">
      <c r="D142" s="307">
        <v>43466</v>
      </c>
      <c r="E142" s="308">
        <v>-0.4</v>
      </c>
      <c r="F142" s="308">
        <v>2.63</v>
      </c>
      <c r="G142" s="308">
        <v>0.16</v>
      </c>
      <c r="H142" s="308">
        <v>2.375</v>
      </c>
      <c r="I142" s="308">
        <v>8355.8259808695675</v>
      </c>
    </row>
    <row r="143" spans="4:9" x14ac:dyDescent="0.25">
      <c r="D143" s="307">
        <v>43497</v>
      </c>
      <c r="E143" s="308">
        <v>-0.4</v>
      </c>
      <c r="F143" s="308">
        <v>2.73</v>
      </c>
      <c r="G143" s="308">
        <v>0.19</v>
      </c>
      <c r="H143" s="308">
        <v>2.375</v>
      </c>
      <c r="I143" s="308">
        <v>8918.8564979999992</v>
      </c>
    </row>
    <row r="144" spans="4:9" x14ac:dyDescent="0.25">
      <c r="D144" s="307">
        <v>43525</v>
      </c>
      <c r="E144" s="308">
        <v>-0.4</v>
      </c>
      <c r="F144" s="308">
        <v>2.41</v>
      </c>
      <c r="G144" s="308">
        <v>-7.0000000000000007E-2</v>
      </c>
      <c r="H144" s="308">
        <v>2.375</v>
      </c>
      <c r="I144" s="308">
        <v>9401.4816852380936</v>
      </c>
    </row>
    <row r="145" spans="4:9" x14ac:dyDescent="0.25">
      <c r="D145" s="307">
        <v>43556</v>
      </c>
      <c r="E145" s="308">
        <v>-0.4</v>
      </c>
      <c r="F145" s="308">
        <v>2.5099999999999998</v>
      </c>
      <c r="G145" s="308">
        <v>0.01</v>
      </c>
      <c r="H145" s="308">
        <v>2.375</v>
      </c>
      <c r="I145" s="308">
        <v>9831.4710590909108</v>
      </c>
    </row>
    <row r="146" spans="4:9" x14ac:dyDescent="0.25">
      <c r="D146" s="307">
        <v>43586</v>
      </c>
      <c r="E146" s="308">
        <v>-0.4</v>
      </c>
      <c r="F146" s="308">
        <v>2.14</v>
      </c>
      <c r="G146" s="308">
        <v>-0.2</v>
      </c>
      <c r="H146" s="308">
        <v>2.375</v>
      </c>
      <c r="I146" s="308">
        <v>10495.741586521739</v>
      </c>
    </row>
    <row r="147" spans="4:9" x14ac:dyDescent="0.25">
      <c r="D147" s="307">
        <v>43617</v>
      </c>
      <c r="E147" s="308">
        <v>-0.4</v>
      </c>
      <c r="F147" s="308">
        <v>2</v>
      </c>
      <c r="G147" s="308">
        <v>-0.33</v>
      </c>
      <c r="H147" s="308">
        <v>2.375</v>
      </c>
      <c r="I147" s="308">
        <v>12110.620116999999</v>
      </c>
    </row>
    <row r="148" spans="4:9" x14ac:dyDescent="0.25">
      <c r="D148" s="307">
        <v>43647</v>
      </c>
      <c r="E148" s="308">
        <v>-0.4</v>
      </c>
      <c r="F148" s="308">
        <v>2.02</v>
      </c>
      <c r="G148" s="308">
        <v>-0.44</v>
      </c>
      <c r="H148" s="308">
        <v>2.375</v>
      </c>
      <c r="I148" s="308">
        <v>13140.192238260866</v>
      </c>
    </row>
    <row r="149" spans="4:9" x14ac:dyDescent="0.25">
      <c r="D149" s="307">
        <v>43678</v>
      </c>
      <c r="E149" s="308">
        <v>-0.4</v>
      </c>
      <c r="F149" s="308">
        <v>1.5</v>
      </c>
      <c r="G149" s="308">
        <v>-0.71</v>
      </c>
      <c r="H149" s="308">
        <v>2.125</v>
      </c>
      <c r="I149" s="308">
        <v>15934.065436363637</v>
      </c>
    </row>
    <row r="150" spans="4:9" x14ac:dyDescent="0.25">
      <c r="D150" s="307">
        <v>43709</v>
      </c>
      <c r="E150" s="308">
        <v>-0.5</v>
      </c>
      <c r="F150" s="308">
        <v>1.68</v>
      </c>
      <c r="G150" s="308">
        <v>-0.56999999999999995</v>
      </c>
      <c r="H150" s="308">
        <v>2.125</v>
      </c>
      <c r="I150" s="308">
        <v>14922.826369523813</v>
      </c>
    </row>
    <row r="151" spans="4:9" x14ac:dyDescent="0.25">
      <c r="D151" s="307">
        <v>43739</v>
      </c>
      <c r="E151" s="308">
        <v>-0.5</v>
      </c>
      <c r="F151" s="308">
        <v>1.69</v>
      </c>
      <c r="G151" s="308">
        <v>-0.4</v>
      </c>
      <c r="H151" s="308">
        <v>1.875</v>
      </c>
      <c r="I151" s="308">
        <v>13674.346099999999</v>
      </c>
    </row>
  </sheetData>
  <hyperlinks>
    <hyperlink ref="C1" location="Tartalom_Index!A1" display="Vissza a Tartalomra / Return to the Index" xr:uid="{1055B127-D943-4F97-A5F0-57534C8D5077}"/>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3CE9E-3BC6-438B-8506-1F08D558FCE9}">
  <dimension ref="A1:N64"/>
  <sheetViews>
    <sheetView showGridLines="0" zoomScale="75" zoomScaleNormal="75" workbookViewId="0"/>
  </sheetViews>
  <sheetFormatPr defaultRowHeight="15.75" x14ac:dyDescent="0.25"/>
  <cols>
    <col min="1" max="1" width="14.7109375" style="116" customWidth="1"/>
    <col min="2" max="2" width="100.7109375" style="116" customWidth="1"/>
    <col min="3" max="3" width="15.42578125" style="116" customWidth="1"/>
    <col min="4" max="5" width="9.140625" style="116"/>
    <col min="6" max="7" width="14.85546875" style="116" customWidth="1"/>
    <col min="8" max="8" width="20.28515625" style="116" customWidth="1"/>
    <col min="9" max="9" width="24.5703125" style="116" customWidth="1"/>
    <col min="10" max="10" width="16.28515625" style="116" customWidth="1"/>
    <col min="11" max="16384" width="9.140625" style="116"/>
  </cols>
  <sheetData>
    <row r="1" spans="1:14" s="87" customFormat="1" x14ac:dyDescent="0.25">
      <c r="A1" s="34" t="s">
        <v>89</v>
      </c>
      <c r="B1" s="85" t="s">
        <v>337</v>
      </c>
      <c r="C1" s="913" t="s">
        <v>400</v>
      </c>
      <c r="D1" s="913"/>
      <c r="E1" s="913"/>
      <c r="F1" s="913"/>
    </row>
    <row r="2" spans="1:14" s="87" customFormat="1" x14ac:dyDescent="0.25">
      <c r="A2" s="34" t="s">
        <v>90</v>
      </c>
      <c r="B2" s="88" t="s">
        <v>660</v>
      </c>
    </row>
    <row r="3" spans="1:14" s="87" customFormat="1" x14ac:dyDescent="0.25">
      <c r="A3" s="34" t="s">
        <v>91</v>
      </c>
      <c r="B3" s="86" t="s">
        <v>171</v>
      </c>
    </row>
    <row r="4" spans="1:14" s="87" customFormat="1" x14ac:dyDescent="0.25">
      <c r="A4" s="34" t="s">
        <v>93</v>
      </c>
      <c r="B4" s="86" t="s">
        <v>172</v>
      </c>
    </row>
    <row r="5" spans="1:14" s="87" customFormat="1" x14ac:dyDescent="0.25">
      <c r="A5" s="35" t="s">
        <v>95</v>
      </c>
      <c r="B5" s="90" t="s">
        <v>338</v>
      </c>
    </row>
    <row r="6" spans="1:14" s="87" customFormat="1" x14ac:dyDescent="0.25">
      <c r="A6" s="35" t="s">
        <v>96</v>
      </c>
      <c r="B6" s="87" t="s">
        <v>644</v>
      </c>
    </row>
    <row r="7" spans="1:14" s="87" customFormat="1" x14ac:dyDescent="0.25">
      <c r="A7" s="35"/>
      <c r="B7" s="35"/>
      <c r="F7" s="90"/>
      <c r="G7" s="90"/>
      <c r="H7" s="90"/>
      <c r="I7" s="90"/>
      <c r="J7" s="90"/>
    </row>
    <row r="8" spans="1:14" s="113" customFormat="1" ht="47.25" x14ac:dyDescent="0.25">
      <c r="A8" s="35"/>
      <c r="B8" s="35"/>
      <c r="F8" s="114" t="s">
        <v>1185</v>
      </c>
      <c r="G8" s="114" t="s">
        <v>1186</v>
      </c>
      <c r="H8" s="115" t="s">
        <v>1187</v>
      </c>
      <c r="I8" s="114" t="s">
        <v>1213</v>
      </c>
      <c r="J8" s="114" t="s">
        <v>1189</v>
      </c>
    </row>
    <row r="9" spans="1:14" s="113" customFormat="1" ht="63" x14ac:dyDescent="0.25">
      <c r="F9" s="115" t="s">
        <v>1190</v>
      </c>
      <c r="G9" s="115" t="s">
        <v>1191</v>
      </c>
      <c r="H9" s="115" t="s">
        <v>1192</v>
      </c>
      <c r="I9" s="115" t="s">
        <v>1193</v>
      </c>
      <c r="J9" s="115" t="s">
        <v>1194</v>
      </c>
    </row>
    <row r="10" spans="1:14" s="113" customFormat="1" x14ac:dyDescent="0.25">
      <c r="C10" s="116"/>
      <c r="D10" s="57" t="s">
        <v>244</v>
      </c>
      <c r="E10" s="57" t="s">
        <v>245</v>
      </c>
      <c r="F10" s="95">
        <v>2.0959473376409492</v>
      </c>
      <c r="G10" s="95">
        <v>2.8013163861196695</v>
      </c>
      <c r="H10" s="95">
        <v>137.42699999999999</v>
      </c>
      <c r="I10" s="95"/>
      <c r="J10" s="95"/>
    </row>
    <row r="11" spans="1:14" s="113" customFormat="1" x14ac:dyDescent="0.25">
      <c r="C11" s="116"/>
      <c r="D11" s="57" t="s">
        <v>281</v>
      </c>
      <c r="E11" s="57" t="s">
        <v>282</v>
      </c>
      <c r="F11" s="95">
        <v>2.1687149502824679</v>
      </c>
      <c r="G11" s="95">
        <v>2.8099303302468051</v>
      </c>
      <c r="H11" s="95">
        <v>145.35300000000001</v>
      </c>
      <c r="I11" s="95"/>
      <c r="J11" s="95"/>
      <c r="K11" s="116"/>
      <c r="L11" s="116"/>
      <c r="M11" s="116"/>
      <c r="N11" s="116"/>
    </row>
    <row r="12" spans="1:14" s="113" customFormat="1" x14ac:dyDescent="0.25">
      <c r="C12" s="116"/>
      <c r="D12" s="57" t="s">
        <v>105</v>
      </c>
      <c r="E12" s="57" t="s">
        <v>106</v>
      </c>
      <c r="F12" s="95">
        <v>2.2272095748591698</v>
      </c>
      <c r="G12" s="95">
        <v>2.9754765238374703</v>
      </c>
      <c r="H12" s="95">
        <v>165.59299999999999</v>
      </c>
      <c r="I12" s="95"/>
      <c r="J12" s="95"/>
      <c r="K12" s="116"/>
      <c r="L12" s="116"/>
      <c r="M12" s="116"/>
      <c r="N12" s="116"/>
    </row>
    <row r="13" spans="1:14" s="113" customFormat="1" x14ac:dyDescent="0.25">
      <c r="C13" s="116"/>
      <c r="D13" s="57" t="s">
        <v>107</v>
      </c>
      <c r="E13" s="57" t="s">
        <v>108</v>
      </c>
      <c r="F13" s="95">
        <v>2.2950863876184777</v>
      </c>
      <c r="G13" s="95">
        <v>3.213339538690474</v>
      </c>
      <c r="H13" s="95">
        <v>189.972678</v>
      </c>
      <c r="I13" s="95"/>
      <c r="J13" s="95"/>
      <c r="K13" s="116"/>
      <c r="L13" s="116"/>
      <c r="M13" s="116"/>
      <c r="N13" s="116"/>
    </row>
    <row r="14" spans="1:14" s="113" customFormat="1" x14ac:dyDescent="0.25">
      <c r="C14" s="116"/>
      <c r="D14" s="57" t="s">
        <v>179</v>
      </c>
      <c r="E14" s="57" t="s">
        <v>190</v>
      </c>
      <c r="F14" s="95">
        <v>2.4655775229646166</v>
      </c>
      <c r="G14" s="95">
        <v>3.6480081539189713</v>
      </c>
      <c r="H14" s="95">
        <v>235.072</v>
      </c>
      <c r="I14" s="95"/>
      <c r="J14" s="95"/>
      <c r="K14" s="116"/>
      <c r="L14" s="116"/>
      <c r="M14" s="116"/>
      <c r="N14" s="116"/>
    </row>
    <row r="15" spans="1:14" s="113" customFormat="1" x14ac:dyDescent="0.25">
      <c r="C15" s="116"/>
      <c r="D15" s="57" t="s">
        <v>283</v>
      </c>
      <c r="E15" s="57" t="s">
        <v>216</v>
      </c>
      <c r="F15" s="95">
        <v>2.2618181941455617</v>
      </c>
      <c r="G15" s="95">
        <v>3.02006788482799</v>
      </c>
      <c r="H15" s="95">
        <v>191.982</v>
      </c>
      <c r="I15" s="95"/>
      <c r="J15" s="95"/>
      <c r="K15" s="116"/>
      <c r="L15" s="116"/>
      <c r="M15" s="116"/>
      <c r="N15" s="116"/>
    </row>
    <row r="16" spans="1:14" s="113" customFormat="1" x14ac:dyDescent="0.25">
      <c r="C16" s="116"/>
      <c r="D16" s="57" t="s">
        <v>105</v>
      </c>
      <c r="E16" s="57" t="s">
        <v>106</v>
      </c>
      <c r="F16" s="95">
        <v>2.4788885065959203</v>
      </c>
      <c r="G16" s="95">
        <v>3.2166764784466979</v>
      </c>
      <c r="H16" s="95">
        <v>221.28200000000001</v>
      </c>
      <c r="I16" s="95"/>
      <c r="J16" s="95"/>
      <c r="K16" s="116"/>
      <c r="L16" s="116"/>
      <c r="M16" s="116"/>
      <c r="N16" s="116"/>
    </row>
    <row r="17" spans="1:14" s="113" customFormat="1" x14ac:dyDescent="0.25">
      <c r="C17" s="116"/>
      <c r="D17" s="57" t="s">
        <v>107</v>
      </c>
      <c r="E17" s="57" t="s">
        <v>108</v>
      </c>
      <c r="F17" s="95">
        <v>2.9093884609378127</v>
      </c>
      <c r="G17" s="95">
        <v>3.8278466022244153</v>
      </c>
      <c r="H17" s="95">
        <v>295.56642873099997</v>
      </c>
      <c r="I17" s="95"/>
      <c r="J17" s="95"/>
      <c r="K17" s="116"/>
      <c r="L17" s="116"/>
      <c r="M17" s="116"/>
      <c r="N17" s="116"/>
    </row>
    <row r="18" spans="1:14" s="113" customFormat="1" x14ac:dyDescent="0.25">
      <c r="C18" s="116"/>
      <c r="D18" s="57" t="s">
        <v>180</v>
      </c>
      <c r="E18" s="57" t="s">
        <v>191</v>
      </c>
      <c r="F18" s="95">
        <v>3.8823478059458738</v>
      </c>
      <c r="G18" s="95">
        <v>4.2228635849270635</v>
      </c>
      <c r="H18" s="95">
        <v>359.18099999999998</v>
      </c>
      <c r="I18" s="95"/>
      <c r="J18" s="95"/>
      <c r="K18" s="116"/>
      <c r="L18" s="116"/>
      <c r="M18" s="116"/>
      <c r="N18" s="116"/>
    </row>
    <row r="19" spans="1:14" x14ac:dyDescent="0.25">
      <c r="A19" s="113"/>
      <c r="B19" s="113"/>
      <c r="D19" s="57" t="s">
        <v>284</v>
      </c>
      <c r="E19" s="57" t="s">
        <v>285</v>
      </c>
      <c r="F19" s="95">
        <v>3.4695005180987373</v>
      </c>
      <c r="G19" s="95">
        <v>5.427691700126184</v>
      </c>
      <c r="H19" s="95">
        <v>422.73099999999999</v>
      </c>
      <c r="I19" s="95"/>
      <c r="J19" s="95"/>
    </row>
    <row r="20" spans="1:14" x14ac:dyDescent="0.25">
      <c r="D20" s="57" t="s">
        <v>105</v>
      </c>
      <c r="E20" s="57" t="s">
        <v>106</v>
      </c>
      <c r="F20" s="95">
        <v>3.537383046989472</v>
      </c>
      <c r="G20" s="95">
        <v>6.4174348482732642</v>
      </c>
      <c r="H20" s="95">
        <v>501.69400000000002</v>
      </c>
      <c r="I20" s="95"/>
      <c r="J20" s="95"/>
    </row>
    <row r="21" spans="1:14" x14ac:dyDescent="0.25">
      <c r="D21" s="57" t="s">
        <v>107</v>
      </c>
      <c r="E21" s="57" t="s">
        <v>108</v>
      </c>
      <c r="F21" s="95">
        <v>3.686882730521627</v>
      </c>
      <c r="G21" s="95">
        <v>7.4411031331726472</v>
      </c>
      <c r="H21" s="95">
        <v>583.72974600000009</v>
      </c>
      <c r="I21" s="95"/>
      <c r="J21" s="95"/>
    </row>
    <row r="22" spans="1:14" x14ac:dyDescent="0.25">
      <c r="D22" s="57" t="s">
        <v>181</v>
      </c>
      <c r="E22" s="57" t="s">
        <v>192</v>
      </c>
      <c r="F22" s="95">
        <v>4.1842898540307223</v>
      </c>
      <c r="G22" s="95">
        <v>7.9363485867466155</v>
      </c>
      <c r="H22" s="95">
        <v>626.01199999999994</v>
      </c>
      <c r="I22" s="95"/>
      <c r="J22" s="95"/>
    </row>
    <row r="23" spans="1:14" x14ac:dyDescent="0.25">
      <c r="D23" s="57" t="s">
        <v>286</v>
      </c>
      <c r="E23" s="57" t="s">
        <v>287</v>
      </c>
      <c r="F23" s="95">
        <v>4.288330956982529</v>
      </c>
      <c r="G23" s="95">
        <v>9.0958886156100771</v>
      </c>
      <c r="H23" s="95">
        <v>786.60210900000004</v>
      </c>
      <c r="I23" s="95"/>
      <c r="J23" s="95"/>
    </row>
    <row r="24" spans="1:14" x14ac:dyDescent="0.25">
      <c r="D24" s="57" t="s">
        <v>105</v>
      </c>
      <c r="E24" s="57" t="s">
        <v>106</v>
      </c>
      <c r="F24" s="95">
        <v>4.179546855188752</v>
      </c>
      <c r="G24" s="95">
        <v>9.402610461461439</v>
      </c>
      <c r="H24" s="95">
        <v>785.86</v>
      </c>
      <c r="I24" s="95"/>
      <c r="J24" s="95"/>
    </row>
    <row r="25" spans="1:14" x14ac:dyDescent="0.25">
      <c r="D25" s="57" t="s">
        <v>107</v>
      </c>
      <c r="E25" s="57" t="s">
        <v>108</v>
      </c>
      <c r="F25" s="95">
        <v>4.5631122497985839</v>
      </c>
      <c r="G25" s="95">
        <v>10.587834661680699</v>
      </c>
      <c r="H25" s="95">
        <v>908.37080900000001</v>
      </c>
      <c r="I25" s="95"/>
      <c r="J25" s="95"/>
    </row>
    <row r="26" spans="1:14" x14ac:dyDescent="0.25">
      <c r="D26" s="57" t="s">
        <v>101</v>
      </c>
      <c r="E26" s="57" t="s">
        <v>102</v>
      </c>
      <c r="F26" s="95">
        <v>5.0056198560071143</v>
      </c>
      <c r="G26" s="95">
        <v>11.663597547854254</v>
      </c>
      <c r="H26" s="95">
        <v>935.23476899999991</v>
      </c>
      <c r="I26" s="95"/>
      <c r="J26" s="95"/>
    </row>
    <row r="27" spans="1:14" x14ac:dyDescent="0.25">
      <c r="D27" s="57" t="s">
        <v>288</v>
      </c>
      <c r="E27" s="57" t="s">
        <v>289</v>
      </c>
      <c r="F27" s="95">
        <v>4.5874749297748423</v>
      </c>
      <c r="G27" s="95">
        <v>12.133066402658198</v>
      </c>
      <c r="H27" s="95">
        <v>1006.411578</v>
      </c>
      <c r="I27" s="95"/>
      <c r="J27" s="95"/>
    </row>
    <row r="28" spans="1:14" x14ac:dyDescent="0.25">
      <c r="D28" s="57" t="s">
        <v>105</v>
      </c>
      <c r="E28" s="57" t="s">
        <v>106</v>
      </c>
      <c r="F28" s="95">
        <v>4.5379860515001207</v>
      </c>
      <c r="G28" s="95">
        <v>12.728722356407667</v>
      </c>
      <c r="H28" s="95">
        <v>1106.4020929999999</v>
      </c>
      <c r="I28" s="95"/>
      <c r="J28" s="95"/>
    </row>
    <row r="29" spans="1:14" x14ac:dyDescent="0.25">
      <c r="D29" s="57" t="s">
        <v>107</v>
      </c>
      <c r="E29" s="57" t="s">
        <v>108</v>
      </c>
      <c r="F29" s="95">
        <v>4.6463390343287063</v>
      </c>
      <c r="G29" s="95">
        <v>13.953243021422496</v>
      </c>
      <c r="H29" s="95">
        <v>1186.043246</v>
      </c>
      <c r="I29" s="95"/>
      <c r="J29" s="95"/>
    </row>
    <row r="30" spans="1:14" x14ac:dyDescent="0.25">
      <c r="D30" s="57" t="s">
        <v>109</v>
      </c>
      <c r="E30" s="57" t="s">
        <v>110</v>
      </c>
      <c r="F30" s="95">
        <v>5.4418673076136344</v>
      </c>
      <c r="G30" s="95">
        <v>15.605182380040116</v>
      </c>
      <c r="H30" s="95">
        <v>1199.758167</v>
      </c>
      <c r="I30" s="95"/>
      <c r="J30" s="95"/>
    </row>
    <row r="31" spans="1:14" x14ac:dyDescent="0.25">
      <c r="D31" s="57" t="s">
        <v>290</v>
      </c>
      <c r="E31" s="57" t="s">
        <v>291</v>
      </c>
      <c r="F31" s="95">
        <v>5.1118219651939194</v>
      </c>
      <c r="G31" s="95">
        <v>16.668506018123917</v>
      </c>
      <c r="H31" s="95">
        <v>1250.6270730000001</v>
      </c>
      <c r="I31" s="95"/>
      <c r="J31" s="95"/>
    </row>
    <row r="32" spans="1:14" x14ac:dyDescent="0.25">
      <c r="D32" s="57" t="s">
        <v>105</v>
      </c>
      <c r="E32" s="57" t="s">
        <v>106</v>
      </c>
      <c r="F32" s="95">
        <v>4.9387624215045092</v>
      </c>
      <c r="G32" s="95">
        <v>16.508948563722932</v>
      </c>
      <c r="H32" s="95">
        <v>1203.389508</v>
      </c>
      <c r="I32" s="95"/>
      <c r="J32" s="95"/>
    </row>
    <row r="33" spans="4:10" x14ac:dyDescent="0.25">
      <c r="D33" s="57" t="s">
        <v>107</v>
      </c>
      <c r="E33" s="57" t="s">
        <v>108</v>
      </c>
      <c r="F33" s="95">
        <v>4.6005434404014309</v>
      </c>
      <c r="G33" s="95">
        <v>17.064775006146927</v>
      </c>
      <c r="H33" s="95">
        <v>1234.318029</v>
      </c>
      <c r="I33" s="95"/>
      <c r="J33" s="95"/>
    </row>
    <row r="34" spans="4:10" x14ac:dyDescent="0.25">
      <c r="D34" s="57" t="s">
        <v>111</v>
      </c>
      <c r="E34" s="57" t="s">
        <v>112</v>
      </c>
      <c r="F34" s="95">
        <v>5.0243998471960563</v>
      </c>
      <c r="G34" s="95">
        <v>18.423300678965752</v>
      </c>
      <c r="H34" s="95">
        <v>1355.714479</v>
      </c>
      <c r="I34" s="95"/>
      <c r="J34" s="95"/>
    </row>
    <row r="35" spans="4:10" x14ac:dyDescent="0.25">
      <c r="D35" s="57" t="s">
        <v>292</v>
      </c>
      <c r="E35" s="57" t="s">
        <v>293</v>
      </c>
      <c r="F35" s="95">
        <v>4.3509168781198708</v>
      </c>
      <c r="G35" s="95">
        <v>18.823111128638097</v>
      </c>
      <c r="H35" s="95">
        <v>1329.483399</v>
      </c>
      <c r="I35" s="95"/>
      <c r="J35" s="95"/>
    </row>
    <row r="36" spans="4:10" x14ac:dyDescent="0.25">
      <c r="D36" s="57" t="s">
        <v>105</v>
      </c>
      <c r="E36" s="57" t="s">
        <v>106</v>
      </c>
      <c r="F36" s="95">
        <v>4.2293726744138977</v>
      </c>
      <c r="G36" s="95">
        <v>19.332437489852442</v>
      </c>
      <c r="H36" s="95">
        <v>1359.7081920000001</v>
      </c>
      <c r="I36" s="95"/>
      <c r="J36" s="95"/>
    </row>
    <row r="37" spans="4:10" x14ac:dyDescent="0.25">
      <c r="D37" s="57" t="s">
        <v>107</v>
      </c>
      <c r="E37" s="57" t="s">
        <v>108</v>
      </c>
      <c r="F37" s="95">
        <v>3.947791667872945</v>
      </c>
      <c r="G37" s="95">
        <v>19.32893294708779</v>
      </c>
      <c r="H37" s="95">
        <v>1322.3157749999998</v>
      </c>
      <c r="I37" s="95"/>
      <c r="J37" s="95"/>
    </row>
    <row r="38" spans="4:10" x14ac:dyDescent="0.25">
      <c r="D38" s="57" t="s">
        <v>113</v>
      </c>
      <c r="E38" s="57" t="s">
        <v>114</v>
      </c>
      <c r="F38" s="95">
        <v>4.0647044042009837</v>
      </c>
      <c r="G38" s="95">
        <v>19.767552041351706</v>
      </c>
      <c r="H38" s="95">
        <v>1356.0620840000001</v>
      </c>
      <c r="I38" s="95"/>
      <c r="J38" s="95"/>
    </row>
    <row r="39" spans="4:10" x14ac:dyDescent="0.25">
      <c r="D39" s="57" t="s">
        <v>294</v>
      </c>
      <c r="E39" s="57" t="s">
        <v>295</v>
      </c>
      <c r="F39" s="95">
        <v>3.7738371698785924</v>
      </c>
      <c r="G39" s="95">
        <v>19.488852197297483</v>
      </c>
      <c r="H39" s="95">
        <v>1325.5753990000001</v>
      </c>
      <c r="I39" s="95"/>
      <c r="J39" s="95"/>
    </row>
    <row r="40" spans="4:10" x14ac:dyDescent="0.25">
      <c r="D40" s="57" t="s">
        <v>105</v>
      </c>
      <c r="E40" s="57" t="s">
        <v>106</v>
      </c>
      <c r="F40" s="95">
        <v>3.4569978853509342</v>
      </c>
      <c r="G40" s="95">
        <v>20.063293755563055</v>
      </c>
      <c r="H40" s="95">
        <v>1361.451607</v>
      </c>
      <c r="I40" s="95"/>
      <c r="J40" s="95"/>
    </row>
    <row r="41" spans="4:10" x14ac:dyDescent="0.25">
      <c r="D41" s="57" t="s">
        <v>107</v>
      </c>
      <c r="E41" s="57" t="s">
        <v>108</v>
      </c>
      <c r="F41" s="95">
        <v>2.8425921252179651</v>
      </c>
      <c r="G41" s="95">
        <v>19.658596157267311</v>
      </c>
      <c r="H41" s="95">
        <v>1321.926901</v>
      </c>
      <c r="I41" s="95"/>
      <c r="J41" s="95"/>
    </row>
    <row r="42" spans="4:10" x14ac:dyDescent="0.25">
      <c r="D42" s="57" t="s">
        <v>115</v>
      </c>
      <c r="E42" s="57" t="s">
        <v>116</v>
      </c>
      <c r="F42" s="95">
        <v>1.3013924834456716</v>
      </c>
      <c r="G42" s="95">
        <v>15.798483904918555</v>
      </c>
      <c r="H42" s="95">
        <v>981.640716</v>
      </c>
      <c r="I42" s="95">
        <v>372.39954299999999</v>
      </c>
      <c r="J42" s="95">
        <v>21.791866300728351</v>
      </c>
    </row>
    <row r="43" spans="4:10" x14ac:dyDescent="0.25">
      <c r="D43" s="57" t="s">
        <v>296</v>
      </c>
      <c r="E43" s="57" t="s">
        <v>297</v>
      </c>
      <c r="F43" s="95">
        <v>4.7340280221318656</v>
      </c>
      <c r="G43" s="95">
        <v>16.190681971294307</v>
      </c>
      <c r="H43" s="95">
        <v>991.76253100000008</v>
      </c>
      <c r="I43" s="95">
        <v>355.84273999999999</v>
      </c>
      <c r="J43" s="95">
        <v>21.999871626125064</v>
      </c>
    </row>
    <row r="44" spans="4:10" x14ac:dyDescent="0.25">
      <c r="D44" s="57" t="s">
        <v>105</v>
      </c>
      <c r="E44" s="57" t="s">
        <v>106</v>
      </c>
      <c r="F44" s="95">
        <v>2.7488957252435058</v>
      </c>
      <c r="G44" s="95">
        <v>18.163333193042757</v>
      </c>
      <c r="H44" s="95">
        <v>1095.185743</v>
      </c>
      <c r="I44" s="95">
        <v>279.17864800000001</v>
      </c>
      <c r="J44" s="95">
        <v>22.793428897280936</v>
      </c>
    </row>
    <row r="45" spans="4:10" x14ac:dyDescent="0.25">
      <c r="D45" s="57" t="s">
        <v>107</v>
      </c>
      <c r="E45" s="57" t="s">
        <v>108</v>
      </c>
      <c r="F45" s="95">
        <v>2.1382288782947709</v>
      </c>
      <c r="G45" s="95">
        <v>17.626316314756139</v>
      </c>
      <c r="H45" s="95">
        <v>1037.1770060000001</v>
      </c>
      <c r="I45" s="95">
        <v>272.18195499999996</v>
      </c>
      <c r="J45" s="95">
        <v>22.251915615786846</v>
      </c>
    </row>
    <row r="46" spans="4:10" x14ac:dyDescent="0.25">
      <c r="D46" s="57" t="s">
        <v>117</v>
      </c>
      <c r="E46" s="57" t="s">
        <v>118</v>
      </c>
      <c r="F46" s="95">
        <v>2.3604754356226012</v>
      </c>
      <c r="G46" s="95">
        <v>17.354590513181588</v>
      </c>
      <c r="H46" s="95">
        <v>1005.5643250000001</v>
      </c>
      <c r="I46" s="95">
        <v>272.60601499999996</v>
      </c>
      <c r="J46" s="95">
        <v>22.059377312131755</v>
      </c>
    </row>
    <row r="47" spans="4:10" x14ac:dyDescent="0.25">
      <c r="D47" s="57" t="s">
        <v>298</v>
      </c>
      <c r="E47" s="57" t="s">
        <v>299</v>
      </c>
      <c r="F47" s="95">
        <v>2.1447768898938855</v>
      </c>
      <c r="G47" s="95">
        <v>16.863614287856823</v>
      </c>
      <c r="H47" s="95">
        <v>972.3390599999999</v>
      </c>
      <c r="I47" s="95">
        <v>233.07482499999998</v>
      </c>
      <c r="J47" s="95">
        <v>20.905911991098048</v>
      </c>
    </row>
    <row r="48" spans="4:10" x14ac:dyDescent="0.25">
      <c r="D48" s="57" t="s">
        <v>105</v>
      </c>
      <c r="E48" s="57" t="s">
        <v>106</v>
      </c>
      <c r="F48" s="95">
        <v>2.0208294209079711</v>
      </c>
      <c r="G48" s="95">
        <v>15.767753295476803</v>
      </c>
      <c r="H48" s="95">
        <v>911.52786600000002</v>
      </c>
      <c r="I48" s="95">
        <v>221.80231600000002</v>
      </c>
      <c r="J48" s="95">
        <v>19.60452486275809</v>
      </c>
    </row>
    <row r="49" spans="4:10" x14ac:dyDescent="0.25">
      <c r="D49" s="57" t="s">
        <v>107</v>
      </c>
      <c r="E49" s="57" t="s">
        <v>108</v>
      </c>
      <c r="F49" s="95">
        <v>2.0547822183169262</v>
      </c>
      <c r="G49" s="95">
        <v>12.731863784585729</v>
      </c>
      <c r="H49" s="95">
        <v>724.89987599999995</v>
      </c>
      <c r="I49" s="95">
        <v>223.87867400000002</v>
      </c>
      <c r="J49" s="95">
        <v>16.628482625639229</v>
      </c>
    </row>
    <row r="50" spans="4:10" x14ac:dyDescent="0.25">
      <c r="D50" s="57" t="s">
        <v>119</v>
      </c>
      <c r="E50" s="57" t="s">
        <v>120</v>
      </c>
      <c r="F50" s="95">
        <v>1.9109500220783202</v>
      </c>
      <c r="G50" s="95">
        <v>10.27465013815347</v>
      </c>
      <c r="H50" s="95">
        <v>577.54445510207506</v>
      </c>
      <c r="I50" s="95">
        <v>239.33521720252799</v>
      </c>
      <c r="J50" s="95">
        <v>14.532479298785489</v>
      </c>
    </row>
    <row r="51" spans="4:10" x14ac:dyDescent="0.25">
      <c r="D51" s="57" t="s">
        <v>300</v>
      </c>
      <c r="E51" s="57" t="s">
        <v>301</v>
      </c>
      <c r="F51" s="95">
        <v>1.7224909831851389</v>
      </c>
      <c r="G51" s="95">
        <v>9.2005535319303284</v>
      </c>
      <c r="H51" s="95">
        <v>522.554175927252</v>
      </c>
      <c r="I51" s="95">
        <v>206.61222289138811</v>
      </c>
      <c r="J51" s="95">
        <v>12.838352069642099</v>
      </c>
    </row>
    <row r="52" spans="4:10" x14ac:dyDescent="0.25">
      <c r="D52" s="57" t="s">
        <v>105</v>
      </c>
      <c r="E52" s="57" t="s">
        <v>106</v>
      </c>
      <c r="F52" s="95">
        <v>1.5716396220402562</v>
      </c>
      <c r="G52" s="95">
        <v>8.4742496230571902</v>
      </c>
      <c r="H52" s="95">
        <v>488.26662712023904</v>
      </c>
      <c r="I52" s="95">
        <v>202.82795230793272</v>
      </c>
      <c r="J52" s="95">
        <v>11.994487548242461</v>
      </c>
    </row>
    <row r="53" spans="4:10" x14ac:dyDescent="0.25">
      <c r="D53" s="57" t="s">
        <v>107</v>
      </c>
      <c r="E53" s="57" t="s">
        <v>108</v>
      </c>
      <c r="F53" s="95">
        <v>1.477261327302033</v>
      </c>
      <c r="G53" s="95">
        <v>7.5542411069809301</v>
      </c>
      <c r="H53" s="95">
        <v>434.482466250095</v>
      </c>
      <c r="I53" s="95">
        <v>192.82301721921812</v>
      </c>
      <c r="J53" s="95">
        <v>10.909717508595644</v>
      </c>
    </row>
    <row r="54" spans="4:10" x14ac:dyDescent="0.25">
      <c r="D54" s="57" t="s">
        <v>121</v>
      </c>
      <c r="E54" s="57" t="s">
        <v>182</v>
      </c>
      <c r="F54" s="95">
        <v>1.4906624329107208</v>
      </c>
      <c r="G54" s="95">
        <v>6.193937479011991</v>
      </c>
      <c r="H54" s="95">
        <v>354.32777434982</v>
      </c>
      <c r="I54" s="95">
        <v>179.86781602736173</v>
      </c>
      <c r="J54" s="95">
        <v>9.3127657706361546</v>
      </c>
    </row>
    <row r="55" spans="4:10" x14ac:dyDescent="0.25">
      <c r="D55" s="57" t="s">
        <v>302</v>
      </c>
      <c r="E55" s="57" t="s">
        <v>303</v>
      </c>
      <c r="F55" s="95">
        <v>1.3791421808910886</v>
      </c>
      <c r="G55" s="95">
        <v>5.5616968325945022</v>
      </c>
      <c r="H55" s="95">
        <v>327.42283718107899</v>
      </c>
      <c r="I55" s="95">
        <v>173.60909122521252</v>
      </c>
      <c r="J55" s="95">
        <v>8.5106699130607204</v>
      </c>
    </row>
    <row r="56" spans="4:10" x14ac:dyDescent="0.25">
      <c r="D56" s="57" t="s">
        <v>105</v>
      </c>
      <c r="E56" s="57" t="s">
        <v>106</v>
      </c>
      <c r="F56" s="95">
        <v>1.24102580850119</v>
      </c>
      <c r="G56" s="95">
        <v>5.1356342167393079</v>
      </c>
      <c r="H56" s="95">
        <v>309.80078287299699</v>
      </c>
      <c r="I56" s="95">
        <v>157.74202905335727</v>
      </c>
      <c r="J56" s="95">
        <v>7.7505577631281772</v>
      </c>
    </row>
    <row r="57" spans="4:10" x14ac:dyDescent="0.25">
      <c r="D57" s="57" t="s">
        <v>107</v>
      </c>
      <c r="E57" s="57" t="s">
        <v>108</v>
      </c>
      <c r="F57" s="95">
        <v>1.1516974994507572</v>
      </c>
      <c r="G57" s="95">
        <v>4.6223857474601058</v>
      </c>
      <c r="H57" s="95">
        <v>283.302955734097</v>
      </c>
      <c r="I57" s="95">
        <v>152.28215400937955</v>
      </c>
      <c r="J57" s="95">
        <v>7.0074694820372301</v>
      </c>
    </row>
    <row r="58" spans="4:10" x14ac:dyDescent="0.25">
      <c r="D58" s="57" t="s">
        <v>225</v>
      </c>
      <c r="E58" s="57" t="s">
        <v>226</v>
      </c>
      <c r="F58" s="95">
        <v>1.1732852115236003</v>
      </c>
      <c r="G58" s="95">
        <v>4.5343908447942525</v>
      </c>
      <c r="H58" s="95">
        <v>282.23457658452901</v>
      </c>
      <c r="I58" s="95">
        <v>133.20589022855913</v>
      </c>
      <c r="J58" s="95">
        <v>6.6744814617358763</v>
      </c>
    </row>
    <row r="59" spans="4:10" x14ac:dyDescent="0.25">
      <c r="D59" s="57" t="s">
        <v>640</v>
      </c>
      <c r="E59" s="57" t="s">
        <v>641</v>
      </c>
      <c r="F59" s="95">
        <v>1.1200654274844226</v>
      </c>
      <c r="G59" s="95">
        <v>3.8507497982121892</v>
      </c>
      <c r="H59" s="95">
        <v>245.92288787498799</v>
      </c>
      <c r="I59" s="95">
        <v>122.10346998942491</v>
      </c>
      <c r="J59" s="95">
        <v>5.7626902299698122</v>
      </c>
    </row>
    <row r="62" spans="4:10" x14ac:dyDescent="0.25">
      <c r="F62" s="476"/>
      <c r="G62" s="476"/>
      <c r="J62" s="476"/>
    </row>
    <row r="64" spans="4:10" x14ac:dyDescent="0.25">
      <c r="G64" s="477"/>
      <c r="J64" s="477"/>
    </row>
  </sheetData>
  <mergeCells count="1">
    <mergeCell ref="C1:F1"/>
  </mergeCells>
  <hyperlinks>
    <hyperlink ref="C1" location="Tartalom_Index!A1" display="Vissza a Tartalomra / Return to the Index" xr:uid="{172A2BC3-5FE8-4DB1-AC7C-3351B3C1FE09}"/>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4263-7FD5-42BB-AFBD-85CA98AAF442}">
  <dimension ref="A1:I39"/>
  <sheetViews>
    <sheetView zoomScale="75" zoomScaleNormal="75" workbookViewId="0"/>
  </sheetViews>
  <sheetFormatPr defaultRowHeight="15.75" x14ac:dyDescent="0.25"/>
  <cols>
    <col min="1" max="1" width="13.7109375" style="117" bestFit="1" customWidth="1"/>
    <col min="2" max="2" width="104.140625" style="117" customWidth="1"/>
    <col min="3" max="3" width="10.140625" style="117" customWidth="1"/>
    <col min="4" max="4" width="16.42578125" style="117" customWidth="1"/>
    <col min="5" max="5" width="11.7109375" style="117" customWidth="1"/>
    <col min="6" max="6" width="14.140625" style="533" customWidth="1"/>
    <col min="7" max="7" width="8.5703125" style="117" bestFit="1" customWidth="1"/>
    <col min="8" max="8" width="28.85546875" style="117" customWidth="1"/>
    <col min="9" max="9" width="19.85546875" style="117" customWidth="1"/>
    <col min="10" max="16384" width="9.140625" style="117"/>
  </cols>
  <sheetData>
    <row r="1" spans="1:9" x14ac:dyDescent="0.25">
      <c r="A1" s="34" t="s">
        <v>89</v>
      </c>
      <c r="B1" s="101" t="s">
        <v>661</v>
      </c>
      <c r="C1" s="913" t="s">
        <v>400</v>
      </c>
      <c r="D1" s="913"/>
      <c r="E1" s="913"/>
      <c r="F1" s="913"/>
    </row>
    <row r="2" spans="1:9" x14ac:dyDescent="0.25">
      <c r="A2" s="34" t="s">
        <v>90</v>
      </c>
      <c r="B2" s="88" t="s">
        <v>1214</v>
      </c>
    </row>
    <row r="3" spans="1:9" x14ac:dyDescent="0.25">
      <c r="A3" s="34" t="s">
        <v>91</v>
      </c>
      <c r="B3" s="43" t="s">
        <v>171</v>
      </c>
    </row>
    <row r="4" spans="1:9" x14ac:dyDescent="0.25">
      <c r="A4" s="34" t="s">
        <v>93</v>
      </c>
      <c r="B4" s="43" t="s">
        <v>172</v>
      </c>
    </row>
    <row r="5" spans="1:9" x14ac:dyDescent="0.25">
      <c r="A5" s="35" t="s">
        <v>95</v>
      </c>
      <c r="B5" s="118" t="s">
        <v>341</v>
      </c>
    </row>
    <row r="6" spans="1:9" x14ac:dyDescent="0.25">
      <c r="A6" s="117" t="s">
        <v>96</v>
      </c>
      <c r="B6" s="117" t="s">
        <v>1215</v>
      </c>
    </row>
    <row r="7" spans="1:9" x14ac:dyDescent="0.25">
      <c r="H7" s="533" t="s">
        <v>342</v>
      </c>
      <c r="I7" s="533" t="s">
        <v>343</v>
      </c>
    </row>
    <row r="8" spans="1:9" ht="15.75" customHeight="1" x14ac:dyDescent="0.25">
      <c r="H8" s="533" t="s">
        <v>344</v>
      </c>
      <c r="I8" s="533" t="s">
        <v>345</v>
      </c>
    </row>
    <row r="9" spans="1:9" ht="15.75" customHeight="1" x14ac:dyDescent="0.25">
      <c r="D9" s="923" t="s">
        <v>1216</v>
      </c>
      <c r="E9" s="117" t="s">
        <v>296</v>
      </c>
      <c r="F9" s="923" t="s">
        <v>346</v>
      </c>
      <c r="G9" s="117" t="s">
        <v>297</v>
      </c>
      <c r="H9" s="119">
        <v>13.768502879053093</v>
      </c>
      <c r="I9" s="119">
        <v>309.678</v>
      </c>
    </row>
    <row r="10" spans="1:9" x14ac:dyDescent="0.25">
      <c r="D10" s="923"/>
      <c r="E10" s="117" t="s">
        <v>298</v>
      </c>
      <c r="F10" s="923"/>
      <c r="G10" s="117" t="s">
        <v>299</v>
      </c>
      <c r="H10" s="119">
        <v>14.07412196667808</v>
      </c>
      <c r="I10" s="119">
        <v>309.10599999999999</v>
      </c>
    </row>
    <row r="11" spans="1:9" x14ac:dyDescent="0.25">
      <c r="D11" s="923"/>
      <c r="E11" s="117" t="s">
        <v>300</v>
      </c>
      <c r="F11" s="923"/>
      <c r="G11" s="117" t="s">
        <v>301</v>
      </c>
      <c r="H11" s="119">
        <v>6.3812216398081612</v>
      </c>
      <c r="I11" s="119">
        <v>143.66907873426001</v>
      </c>
    </row>
    <row r="12" spans="1:9" x14ac:dyDescent="0.25">
      <c r="D12" s="923"/>
      <c r="E12" s="117" t="s">
        <v>302</v>
      </c>
      <c r="F12" s="923"/>
      <c r="G12" s="117" t="s">
        <v>303</v>
      </c>
      <c r="H12" s="119">
        <v>3.0203074180602707</v>
      </c>
      <c r="I12" s="119">
        <v>76.34988569532149</v>
      </c>
    </row>
    <row r="13" spans="1:9" ht="15.75" customHeight="1" x14ac:dyDescent="0.25">
      <c r="D13" s="923"/>
      <c r="E13" s="117" t="s">
        <v>640</v>
      </c>
      <c r="F13" s="923"/>
      <c r="G13" s="117" t="s">
        <v>641</v>
      </c>
      <c r="H13" s="119">
        <v>1.8746226387272982</v>
      </c>
      <c r="I13" s="119">
        <v>55.017944581973531</v>
      </c>
    </row>
    <row r="14" spans="1:9" ht="15.75" customHeight="1" x14ac:dyDescent="0.25">
      <c r="D14" s="923" t="s">
        <v>1217</v>
      </c>
      <c r="E14" s="117" t="s">
        <v>296</v>
      </c>
      <c r="F14" s="923" t="s">
        <v>354</v>
      </c>
      <c r="G14" s="117" t="s">
        <v>297</v>
      </c>
      <c r="H14" s="119">
        <v>3.9281826323381939</v>
      </c>
      <c r="I14" s="119">
        <v>29.300000000000004</v>
      </c>
    </row>
    <row r="15" spans="1:9" x14ac:dyDescent="0.25">
      <c r="D15" s="923"/>
      <c r="E15" s="117" t="s">
        <v>298</v>
      </c>
      <c r="F15" s="923"/>
      <c r="G15" s="117" t="s">
        <v>299</v>
      </c>
      <c r="H15" s="119">
        <v>3.8965034512098007</v>
      </c>
      <c r="I15" s="119">
        <v>26.470000000000002</v>
      </c>
    </row>
    <row r="16" spans="1:9" x14ac:dyDescent="0.25">
      <c r="D16" s="923"/>
      <c r="E16" s="117" t="s">
        <v>300</v>
      </c>
      <c r="F16" s="923"/>
      <c r="G16" s="117" t="s">
        <v>301</v>
      </c>
      <c r="H16" s="119">
        <v>2.8975568148366309</v>
      </c>
      <c r="I16" s="119">
        <v>19.094654898120002</v>
      </c>
    </row>
    <row r="17" spans="4:9" x14ac:dyDescent="0.25">
      <c r="D17" s="923"/>
      <c r="E17" s="117" t="s">
        <v>302</v>
      </c>
      <c r="F17" s="923"/>
      <c r="G17" s="117" t="s">
        <v>303</v>
      </c>
      <c r="H17" s="119">
        <v>2.4640083524755467</v>
      </c>
      <c r="I17" s="119">
        <v>15.441084392369998</v>
      </c>
    </row>
    <row r="18" spans="4:9" ht="15.75" customHeight="1" x14ac:dyDescent="0.25">
      <c r="D18" s="923"/>
      <c r="E18" s="117" t="s">
        <v>640</v>
      </c>
      <c r="F18" s="923"/>
      <c r="G18" s="117" t="s">
        <v>641</v>
      </c>
      <c r="H18" s="119">
        <v>2.074956703167413</v>
      </c>
      <c r="I18" s="119">
        <v>11.97736942957</v>
      </c>
    </row>
    <row r="19" spans="4:9" ht="15.75" customHeight="1" x14ac:dyDescent="0.25">
      <c r="D19" s="923" t="s">
        <v>355</v>
      </c>
      <c r="E19" s="117" t="s">
        <v>296</v>
      </c>
      <c r="F19" s="923" t="s">
        <v>356</v>
      </c>
      <c r="G19" s="117" t="s">
        <v>297</v>
      </c>
      <c r="H19" s="119">
        <v>27.403482993166016</v>
      </c>
      <c r="I19" s="119">
        <v>477.05599999999998</v>
      </c>
    </row>
    <row r="20" spans="4:9" x14ac:dyDescent="0.25">
      <c r="D20" s="923"/>
      <c r="E20" s="117" t="s">
        <v>298</v>
      </c>
      <c r="F20" s="923"/>
      <c r="G20" s="117" t="s">
        <v>299</v>
      </c>
      <c r="H20" s="119">
        <v>31.422264080061623</v>
      </c>
      <c r="I20" s="119">
        <v>480.10799999999995</v>
      </c>
    </row>
    <row r="21" spans="4:9" x14ac:dyDescent="0.25">
      <c r="D21" s="923"/>
      <c r="E21" s="117" t="s">
        <v>300</v>
      </c>
      <c r="F21" s="923"/>
      <c r="G21" s="117" t="s">
        <v>301</v>
      </c>
      <c r="H21" s="119">
        <v>19.149159013936291</v>
      </c>
      <c r="I21" s="119">
        <v>233.69245997335</v>
      </c>
    </row>
    <row r="22" spans="4:9" x14ac:dyDescent="0.25">
      <c r="D22" s="923"/>
      <c r="E22" s="117" t="s">
        <v>302</v>
      </c>
      <c r="F22" s="923"/>
      <c r="G22" s="117" t="s">
        <v>303</v>
      </c>
      <c r="H22" s="119">
        <v>13.320473378671164</v>
      </c>
      <c r="I22" s="119">
        <v>137.650448839006</v>
      </c>
    </row>
    <row r="23" spans="4:9" ht="15.75" customHeight="1" x14ac:dyDescent="0.25">
      <c r="D23" s="923"/>
      <c r="E23" s="117" t="s">
        <v>640</v>
      </c>
      <c r="F23" s="923"/>
      <c r="G23" s="117" t="s">
        <v>641</v>
      </c>
      <c r="H23" s="119">
        <v>10.280832206652853</v>
      </c>
      <c r="I23" s="119">
        <v>95.531587580370612</v>
      </c>
    </row>
    <row r="24" spans="4:9" ht="15.75" customHeight="1" x14ac:dyDescent="0.25">
      <c r="D24" s="923" t="s">
        <v>357</v>
      </c>
      <c r="E24" s="117" t="s">
        <v>296</v>
      </c>
      <c r="F24" s="923" t="s">
        <v>358</v>
      </c>
      <c r="G24" s="117" t="s">
        <v>297</v>
      </c>
      <c r="H24" s="119">
        <v>15.21855795598081</v>
      </c>
      <c r="I24" s="119">
        <v>46.506999999999998</v>
      </c>
    </row>
    <row r="25" spans="4:9" x14ac:dyDescent="0.25">
      <c r="D25" s="923"/>
      <c r="E25" s="117" t="s">
        <v>298</v>
      </c>
      <c r="F25" s="923"/>
      <c r="G25" s="117" t="s">
        <v>299</v>
      </c>
      <c r="H25" s="119">
        <v>10.169307911353226</v>
      </c>
      <c r="I25" s="119">
        <v>32.855000000000004</v>
      </c>
    </row>
    <row r="26" spans="4:9" x14ac:dyDescent="0.25">
      <c r="D26" s="923"/>
      <c r="E26" s="117" t="s">
        <v>300</v>
      </c>
      <c r="F26" s="923"/>
      <c r="G26" s="117" t="s">
        <v>301</v>
      </c>
      <c r="H26" s="119">
        <v>4.8655087713218705</v>
      </c>
      <c r="I26" s="119">
        <v>28.760372700629997</v>
      </c>
    </row>
    <row r="27" spans="4:9" x14ac:dyDescent="0.25">
      <c r="D27" s="923"/>
      <c r="E27" s="117" t="s">
        <v>302</v>
      </c>
      <c r="F27" s="923"/>
      <c r="G27" s="117" t="s">
        <v>303</v>
      </c>
      <c r="H27" s="119">
        <v>3.1834781352952133</v>
      </c>
      <c r="I27" s="119">
        <v>24.765538360057</v>
      </c>
    </row>
    <row r="28" spans="4:9" ht="15.75" customHeight="1" x14ac:dyDescent="0.25">
      <c r="D28" s="923"/>
      <c r="E28" s="117" t="s">
        <v>640</v>
      </c>
      <c r="F28" s="923"/>
      <c r="G28" s="117" t="s">
        <v>641</v>
      </c>
      <c r="H28" s="119">
        <v>2.280042380434367</v>
      </c>
      <c r="I28" s="119">
        <v>23.39480043204</v>
      </c>
    </row>
    <row r="29" spans="4:9" ht="15.75" customHeight="1" x14ac:dyDescent="0.25">
      <c r="D29" s="923" t="s">
        <v>359</v>
      </c>
      <c r="E29" s="117" t="s">
        <v>296</v>
      </c>
      <c r="F29" s="923" t="s">
        <v>360</v>
      </c>
      <c r="G29" s="117" t="s">
        <v>297</v>
      </c>
      <c r="H29" s="119">
        <v>18.930083748941374</v>
      </c>
      <c r="I29" s="119">
        <v>40.233999999999995</v>
      </c>
    </row>
    <row r="30" spans="4:9" x14ac:dyDescent="0.25">
      <c r="D30" s="923"/>
      <c r="E30" s="117" t="s">
        <v>298</v>
      </c>
      <c r="F30" s="923"/>
      <c r="G30" s="117" t="s">
        <v>299</v>
      </c>
      <c r="H30" s="119">
        <v>24.598483491551733</v>
      </c>
      <c r="I30" s="119">
        <v>41.199999999999996</v>
      </c>
    </row>
    <row r="31" spans="4:9" x14ac:dyDescent="0.25">
      <c r="D31" s="923"/>
      <c r="E31" s="117" t="s">
        <v>300</v>
      </c>
      <c r="F31" s="923"/>
      <c r="G31" s="117" t="s">
        <v>301</v>
      </c>
      <c r="H31" s="119">
        <v>29.453640136708064</v>
      </c>
      <c r="I31" s="119">
        <v>54.825396490999999</v>
      </c>
    </row>
    <row r="32" spans="4:9" x14ac:dyDescent="0.25">
      <c r="D32" s="923"/>
      <c r="E32" s="117" t="s">
        <v>302</v>
      </c>
      <c r="F32" s="923"/>
      <c r="G32" s="117" t="s">
        <v>303</v>
      </c>
      <c r="H32" s="119">
        <v>22.529803493975685</v>
      </c>
      <c r="I32" s="119">
        <v>38.305384448426004</v>
      </c>
    </row>
    <row r="33" spans="4:9" ht="15.75" customHeight="1" x14ac:dyDescent="0.25">
      <c r="D33" s="923"/>
      <c r="E33" s="117" t="s">
        <v>640</v>
      </c>
      <c r="F33" s="923"/>
      <c r="G33" s="117" t="s">
        <v>641</v>
      </c>
      <c r="H33" s="119">
        <v>19.473695326918335</v>
      </c>
      <c r="I33" s="119">
        <v>33.142442138</v>
      </c>
    </row>
    <row r="34" spans="4:9" ht="15.75" customHeight="1" x14ac:dyDescent="0.25">
      <c r="D34" s="923" t="s">
        <v>1218</v>
      </c>
      <c r="E34" s="117" t="s">
        <v>296</v>
      </c>
      <c r="F34" s="923" t="s">
        <v>361</v>
      </c>
      <c r="G34" s="117" t="s">
        <v>297</v>
      </c>
      <c r="H34" s="119">
        <v>8.7107501698249035</v>
      </c>
      <c r="I34" s="119">
        <v>34.366</v>
      </c>
    </row>
    <row r="35" spans="4:9" x14ac:dyDescent="0.25">
      <c r="D35" s="923"/>
      <c r="E35" s="117" t="s">
        <v>298</v>
      </c>
      <c r="F35" s="923"/>
      <c r="G35" s="117" t="s">
        <v>299</v>
      </c>
      <c r="H35" s="119">
        <v>8.7636712296116528</v>
      </c>
      <c r="I35" s="119">
        <v>32.356000000000002</v>
      </c>
    </row>
    <row r="36" spans="4:9" x14ac:dyDescent="0.25">
      <c r="D36" s="923"/>
      <c r="E36" s="117" t="s">
        <v>300</v>
      </c>
      <c r="F36" s="923"/>
      <c r="G36" s="117" t="s">
        <v>301</v>
      </c>
      <c r="H36" s="119">
        <v>7.2523667559186693</v>
      </c>
      <c r="I36" s="119">
        <v>27.276019582622101</v>
      </c>
    </row>
    <row r="37" spans="4:9" x14ac:dyDescent="0.25">
      <c r="D37" s="923"/>
      <c r="E37" s="117" t="s">
        <v>302</v>
      </c>
      <c r="F37" s="923"/>
      <c r="G37" s="117" t="s">
        <v>303</v>
      </c>
      <c r="H37" s="119">
        <v>6.1028210541925683</v>
      </c>
      <c r="I37" s="119">
        <v>22.784056045077698</v>
      </c>
    </row>
    <row r="38" spans="4:9" x14ac:dyDescent="0.25">
      <c r="D38" s="923"/>
      <c r="E38" s="117" t="s">
        <v>640</v>
      </c>
      <c r="F38" s="923"/>
      <c r="G38" s="117" t="s">
        <v>641</v>
      </c>
      <c r="H38" s="119">
        <v>5.502883323992295</v>
      </c>
      <c r="I38" s="119">
        <v>20.326237127103795</v>
      </c>
    </row>
    <row r="39" spans="4:9" x14ac:dyDescent="0.25">
      <c r="I39" s="119"/>
    </row>
  </sheetData>
  <mergeCells count="13">
    <mergeCell ref="D19:D23"/>
    <mergeCell ref="F19:F23"/>
    <mergeCell ref="C1:F1"/>
    <mergeCell ref="D9:D13"/>
    <mergeCell ref="F9:F13"/>
    <mergeCell ref="D14:D18"/>
    <mergeCell ref="F14:F18"/>
    <mergeCell ref="D24:D28"/>
    <mergeCell ref="F24:F28"/>
    <mergeCell ref="D29:D33"/>
    <mergeCell ref="F29:F33"/>
    <mergeCell ref="D34:D38"/>
    <mergeCell ref="F34:F38"/>
  </mergeCells>
  <hyperlinks>
    <hyperlink ref="C1" location="Tartalom_Index!A1" display="Vissza a Tartalomra / Return to the Index" xr:uid="{D242C618-F27C-45E8-93D5-1068B602F703}"/>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F738-997A-407F-8DB8-543E87ED1A06}">
  <dimension ref="A1:O44"/>
  <sheetViews>
    <sheetView showGridLines="0" zoomScale="75" zoomScaleNormal="75" workbookViewId="0"/>
  </sheetViews>
  <sheetFormatPr defaultRowHeight="15.75" x14ac:dyDescent="0.25"/>
  <cols>
    <col min="1" max="1" width="14.7109375" style="110" customWidth="1"/>
    <col min="2" max="2" width="111.28515625" style="110" customWidth="1"/>
    <col min="3" max="3" width="9.85546875" style="110" customWidth="1"/>
    <col min="4" max="4" width="9.140625" style="110"/>
    <col min="5" max="5" width="9.140625" style="110" bestFit="1" customWidth="1"/>
    <col min="6" max="6" width="13.7109375" style="110" customWidth="1"/>
    <col min="7" max="7" width="14.140625" style="110" customWidth="1"/>
    <col min="8" max="8" width="14.42578125" style="110" customWidth="1"/>
    <col min="9" max="9" width="30.85546875" style="110" customWidth="1"/>
    <col min="10" max="10" width="33.140625" style="110" customWidth="1"/>
    <col min="11" max="11" width="12.140625" style="110" bestFit="1" customWidth="1"/>
    <col min="12" max="12" width="20.5703125" style="110" bestFit="1" customWidth="1"/>
    <col min="13" max="13" width="2.7109375" style="110" customWidth="1"/>
    <col min="14" max="16384" width="9.140625" style="110"/>
  </cols>
  <sheetData>
    <row r="1" spans="1:15" s="100" customFormat="1" x14ac:dyDescent="0.25">
      <c r="A1" s="34" t="s">
        <v>89</v>
      </c>
      <c r="B1" s="85" t="s">
        <v>339</v>
      </c>
      <c r="C1" s="913" t="s">
        <v>400</v>
      </c>
      <c r="D1" s="913"/>
      <c r="E1" s="913"/>
      <c r="F1" s="913"/>
    </row>
    <row r="2" spans="1:15" s="102" customFormat="1" x14ac:dyDescent="0.25">
      <c r="A2" s="34" t="s">
        <v>90</v>
      </c>
      <c r="B2" s="101" t="s">
        <v>645</v>
      </c>
      <c r="C2" s="101"/>
    </row>
    <row r="3" spans="1:15" s="102" customFormat="1" x14ac:dyDescent="0.25">
      <c r="A3" s="34" t="s">
        <v>91</v>
      </c>
      <c r="B3" s="86" t="s">
        <v>171</v>
      </c>
      <c r="C3" s="86"/>
    </row>
    <row r="4" spans="1:15" s="102" customFormat="1" x14ac:dyDescent="0.25">
      <c r="A4" s="34" t="s">
        <v>93</v>
      </c>
      <c r="B4" s="86" t="s">
        <v>172</v>
      </c>
      <c r="C4" s="86"/>
    </row>
    <row r="5" spans="1:15" s="100" customFormat="1" x14ac:dyDescent="0.25">
      <c r="A5" s="35" t="s">
        <v>95</v>
      </c>
      <c r="B5" s="103" t="s">
        <v>340</v>
      </c>
      <c r="C5" s="103"/>
    </row>
    <row r="6" spans="1:15" s="100" customFormat="1" x14ac:dyDescent="0.25">
      <c r="A6" s="35" t="s">
        <v>96</v>
      </c>
      <c r="B6" s="103" t="s">
        <v>1219</v>
      </c>
      <c r="C6" s="103"/>
    </row>
    <row r="7" spans="1:15" s="104" customFormat="1" x14ac:dyDescent="0.25">
      <c r="B7" s="287"/>
    </row>
    <row r="8" spans="1:15" s="104" customFormat="1" x14ac:dyDescent="0.25">
      <c r="F8" s="105"/>
      <c r="G8" s="106"/>
      <c r="H8" s="106"/>
      <c r="I8" s="106"/>
      <c r="J8" s="106"/>
    </row>
    <row r="9" spans="1:15" s="104" customFormat="1" ht="63" x14ac:dyDescent="0.25">
      <c r="F9" s="288" t="s">
        <v>325</v>
      </c>
      <c r="G9" s="288" t="s">
        <v>326</v>
      </c>
      <c r="H9" s="288" t="s">
        <v>327</v>
      </c>
      <c r="I9" s="106" t="s">
        <v>328</v>
      </c>
      <c r="J9" s="106" t="s">
        <v>329</v>
      </c>
      <c r="K9" s="288" t="s">
        <v>330</v>
      </c>
      <c r="L9" s="288" t="s">
        <v>331</v>
      </c>
    </row>
    <row r="10" spans="1:15" s="104" customFormat="1" ht="67.5" customHeight="1" x14ac:dyDescent="0.25">
      <c r="F10" s="288" t="s">
        <v>332</v>
      </c>
      <c r="G10" s="288" t="s">
        <v>333</v>
      </c>
      <c r="H10" s="288" t="s">
        <v>334</v>
      </c>
      <c r="I10" s="106" t="s">
        <v>1196</v>
      </c>
      <c r="J10" s="106" t="s">
        <v>1197</v>
      </c>
      <c r="K10" s="288" t="s">
        <v>335</v>
      </c>
      <c r="L10" s="288" t="s">
        <v>336</v>
      </c>
      <c r="M10" s="288"/>
    </row>
    <row r="11" spans="1:15" s="104" customFormat="1" ht="18.75" customHeight="1" x14ac:dyDescent="0.25">
      <c r="D11" s="107" t="s">
        <v>101</v>
      </c>
      <c r="E11" s="107" t="s">
        <v>102</v>
      </c>
      <c r="F11" s="108">
        <v>0.13208421579207347</v>
      </c>
      <c r="G11" s="108">
        <v>-0.3022519657316311</v>
      </c>
      <c r="H11" s="108">
        <v>2.4910987646847071E-2</v>
      </c>
      <c r="I11" s="108">
        <v>2.4910987646847071E-2</v>
      </c>
      <c r="J11" s="108">
        <v>0</v>
      </c>
      <c r="K11" s="109"/>
      <c r="L11" s="108">
        <v>-0.14525676229271056</v>
      </c>
    </row>
    <row r="12" spans="1:15" s="104" customFormat="1" ht="16.5" customHeight="1" x14ac:dyDescent="0.25">
      <c r="D12" s="107" t="s">
        <v>103</v>
      </c>
      <c r="E12" s="107" t="s">
        <v>104</v>
      </c>
      <c r="F12" s="108">
        <v>0.11020978614036114</v>
      </c>
      <c r="G12" s="108">
        <v>-0.28388835089348041</v>
      </c>
      <c r="H12" s="108">
        <v>1.0771763736375983</v>
      </c>
      <c r="I12" s="108">
        <v>1.0771763736375983</v>
      </c>
      <c r="J12" s="108">
        <v>0</v>
      </c>
      <c r="K12" s="109"/>
      <c r="L12" s="108">
        <v>0.90349780888447917</v>
      </c>
      <c r="M12" s="111"/>
      <c r="N12" s="110"/>
      <c r="O12" s="110"/>
    </row>
    <row r="13" spans="1:15" s="104" customFormat="1" ht="15.75" customHeight="1" x14ac:dyDescent="0.25">
      <c r="D13" s="107" t="s">
        <v>105</v>
      </c>
      <c r="E13" s="107" t="s">
        <v>106</v>
      </c>
      <c r="F13" s="108">
        <v>0.14118166765914736</v>
      </c>
      <c r="G13" s="108">
        <v>-0.34355970097394972</v>
      </c>
      <c r="H13" s="108">
        <v>0.94506714587111551</v>
      </c>
      <c r="I13" s="108">
        <v>0.94506714587111551</v>
      </c>
      <c r="J13" s="108">
        <v>0</v>
      </c>
      <c r="K13" s="109"/>
      <c r="L13" s="108">
        <v>0.74268911255631309</v>
      </c>
      <c r="M13" s="111"/>
      <c r="N13" s="110"/>
      <c r="O13" s="110"/>
    </row>
    <row r="14" spans="1:15" s="104" customFormat="1" x14ac:dyDescent="0.25">
      <c r="D14" s="107" t="s">
        <v>107</v>
      </c>
      <c r="E14" s="107" t="s">
        <v>108</v>
      </c>
      <c r="F14" s="108">
        <v>0.83427037097236334</v>
      </c>
      <c r="G14" s="108">
        <v>-0.64338459704442963</v>
      </c>
      <c r="H14" s="108">
        <v>1.1229240138817709</v>
      </c>
      <c r="I14" s="108">
        <v>1.1229240138817709</v>
      </c>
      <c r="J14" s="108">
        <v>0</v>
      </c>
      <c r="K14" s="109"/>
      <c r="L14" s="108">
        <v>1.3138097878097046</v>
      </c>
      <c r="M14" s="111"/>
      <c r="N14" s="110"/>
      <c r="O14" s="110"/>
    </row>
    <row r="15" spans="1:15" x14ac:dyDescent="0.25">
      <c r="D15" s="107" t="s">
        <v>109</v>
      </c>
      <c r="E15" s="107" t="s">
        <v>110</v>
      </c>
      <c r="F15" s="108">
        <v>1.0368912569068633</v>
      </c>
      <c r="G15" s="108">
        <v>-0.6332659297305413</v>
      </c>
      <c r="H15" s="108">
        <v>2.3258424509355704</v>
      </c>
      <c r="I15" s="108">
        <v>2.3258424509355704</v>
      </c>
      <c r="J15" s="108">
        <v>0</v>
      </c>
      <c r="K15" s="109"/>
      <c r="L15" s="108">
        <v>2.7294677781118928</v>
      </c>
      <c r="M15" s="111"/>
    </row>
    <row r="16" spans="1:15" x14ac:dyDescent="0.25">
      <c r="D16" s="107" t="s">
        <v>103</v>
      </c>
      <c r="E16" s="107" t="s">
        <v>104</v>
      </c>
      <c r="F16" s="108">
        <v>0.20776880128341169</v>
      </c>
      <c r="G16" s="108">
        <v>-0.42855742719069323</v>
      </c>
      <c r="H16" s="108">
        <v>1.502758073943979</v>
      </c>
      <c r="I16" s="108">
        <v>1.502758073943979</v>
      </c>
      <c r="J16" s="108">
        <v>0</v>
      </c>
      <c r="K16" s="109"/>
      <c r="L16" s="108">
        <v>1.2819694480366977</v>
      </c>
      <c r="M16" s="111"/>
    </row>
    <row r="17" spans="4:13" x14ac:dyDescent="0.25">
      <c r="D17" s="107" t="s">
        <v>105</v>
      </c>
      <c r="E17" s="107" t="s">
        <v>106</v>
      </c>
      <c r="F17" s="108">
        <v>0.31733099764015282</v>
      </c>
      <c r="G17" s="108">
        <v>-0.78149662845603229</v>
      </c>
      <c r="H17" s="108">
        <v>-4.3995054402633738E-2</v>
      </c>
      <c r="I17" s="108">
        <v>-4.3995054402633738E-2</v>
      </c>
      <c r="J17" s="108">
        <v>0</v>
      </c>
      <c r="K17" s="109"/>
      <c r="L17" s="108">
        <v>-0.50816068521851321</v>
      </c>
      <c r="M17" s="111"/>
    </row>
    <row r="18" spans="4:13" x14ac:dyDescent="0.25">
      <c r="D18" s="107" t="s">
        <v>107</v>
      </c>
      <c r="E18" s="107" t="s">
        <v>108</v>
      </c>
      <c r="F18" s="108">
        <v>0.34246465331110865</v>
      </c>
      <c r="G18" s="108">
        <v>-0.60853852549350596</v>
      </c>
      <c r="H18" s="108">
        <v>0.70911483372772932</v>
      </c>
      <c r="I18" s="108">
        <v>0.70911483372772932</v>
      </c>
      <c r="J18" s="108">
        <v>0</v>
      </c>
      <c r="K18" s="109"/>
      <c r="L18" s="108">
        <v>0.44304096154533212</v>
      </c>
      <c r="M18" s="111"/>
    </row>
    <row r="19" spans="4:13" x14ac:dyDescent="0.25">
      <c r="D19" s="107" t="s">
        <v>111</v>
      </c>
      <c r="E19" s="107" t="s">
        <v>112</v>
      </c>
      <c r="F19" s="108">
        <v>5.2540534798439786E-2</v>
      </c>
      <c r="G19" s="108">
        <v>-0.56754250793137029</v>
      </c>
      <c r="H19" s="108">
        <v>1.6146336237293237</v>
      </c>
      <c r="I19" s="108">
        <v>1.6146336237293237</v>
      </c>
      <c r="J19" s="108">
        <v>0</v>
      </c>
      <c r="K19" s="109"/>
      <c r="L19" s="108">
        <v>1.0996316505963932</v>
      </c>
      <c r="M19" s="111"/>
    </row>
    <row r="20" spans="4:13" x14ac:dyDescent="0.25">
      <c r="D20" s="107" t="s">
        <v>103</v>
      </c>
      <c r="E20" s="107" t="s">
        <v>104</v>
      </c>
      <c r="F20" s="108">
        <v>0.30963412916771016</v>
      </c>
      <c r="G20" s="108">
        <v>-0.71871291862971654</v>
      </c>
      <c r="H20" s="108">
        <v>0.9211498387238336</v>
      </c>
      <c r="I20" s="108">
        <v>0.9211498387238336</v>
      </c>
      <c r="J20" s="108">
        <v>0</v>
      </c>
      <c r="K20" s="109"/>
      <c r="L20" s="108">
        <v>0.51207104926182723</v>
      </c>
      <c r="M20" s="111"/>
    </row>
    <row r="21" spans="4:13" x14ac:dyDescent="0.25">
      <c r="D21" s="107" t="s">
        <v>105</v>
      </c>
      <c r="E21" s="107" t="s">
        <v>106</v>
      </c>
      <c r="F21" s="108">
        <v>0.29581228950099903</v>
      </c>
      <c r="G21" s="108">
        <v>-0.66859008677798526</v>
      </c>
      <c r="H21" s="108">
        <v>0.81268625714376463</v>
      </c>
      <c r="I21" s="108">
        <v>0.81268625714376463</v>
      </c>
      <c r="J21" s="108">
        <v>0</v>
      </c>
      <c r="K21" s="109"/>
      <c r="L21" s="108">
        <v>0.4399084598667784</v>
      </c>
      <c r="M21" s="111"/>
    </row>
    <row r="22" spans="4:13" x14ac:dyDescent="0.25">
      <c r="D22" s="107" t="s">
        <v>107</v>
      </c>
      <c r="E22" s="107" t="s">
        <v>108</v>
      </c>
      <c r="F22" s="108">
        <v>0.42420017554889167</v>
      </c>
      <c r="G22" s="108">
        <v>-0.71448485302909936</v>
      </c>
      <c r="H22" s="108">
        <v>0.63881142764594323</v>
      </c>
      <c r="I22" s="108">
        <v>0.63881142764594323</v>
      </c>
      <c r="J22" s="108">
        <v>0</v>
      </c>
      <c r="K22" s="109"/>
      <c r="L22" s="108">
        <v>0.34852675016573542</v>
      </c>
      <c r="M22" s="111"/>
    </row>
    <row r="23" spans="4:13" x14ac:dyDescent="0.25">
      <c r="D23" s="107" t="s">
        <v>113</v>
      </c>
      <c r="E23" s="107" t="s">
        <v>114</v>
      </c>
      <c r="F23" s="108">
        <v>0.3601048210783081</v>
      </c>
      <c r="G23" s="108">
        <v>-0.46884618011980234</v>
      </c>
      <c r="H23" s="108">
        <v>0.35306505441657754</v>
      </c>
      <c r="I23" s="108">
        <v>0.35306505441657754</v>
      </c>
      <c r="J23" s="108">
        <v>0</v>
      </c>
      <c r="K23" s="109"/>
      <c r="L23" s="108">
        <v>0.24432369537508336</v>
      </c>
      <c r="M23" s="111"/>
    </row>
    <row r="24" spans="4:13" x14ac:dyDescent="0.25">
      <c r="D24" s="107" t="s">
        <v>103</v>
      </c>
      <c r="E24" s="107" t="s">
        <v>104</v>
      </c>
      <c r="F24" s="108">
        <v>0.33213079921571576</v>
      </c>
      <c r="G24" s="108">
        <v>-0.77464057141416254</v>
      </c>
      <c r="H24" s="108">
        <v>4.0950271728904752E-2</v>
      </c>
      <c r="I24" s="108">
        <v>4.0950271728904752E-2</v>
      </c>
      <c r="J24" s="108">
        <v>0</v>
      </c>
      <c r="K24" s="109"/>
      <c r="L24" s="108">
        <v>-0.40155950046954203</v>
      </c>
      <c r="M24" s="111"/>
    </row>
    <row r="25" spans="4:13" x14ac:dyDescent="0.25">
      <c r="D25" s="107" t="s">
        <v>105</v>
      </c>
      <c r="E25" s="107" t="s">
        <v>106</v>
      </c>
      <c r="F25" s="108">
        <v>0.13086284762768297</v>
      </c>
      <c r="G25" s="108">
        <v>-0.18397672903648821</v>
      </c>
      <c r="H25" s="108">
        <v>0.6405956812301099</v>
      </c>
      <c r="I25" s="108">
        <v>0.6405956812301099</v>
      </c>
      <c r="J25" s="108">
        <v>0</v>
      </c>
      <c r="K25" s="109"/>
      <c r="L25" s="108">
        <v>0.58748179982130466</v>
      </c>
      <c r="M25" s="111"/>
    </row>
    <row r="26" spans="4:13" x14ac:dyDescent="0.25">
      <c r="D26" s="107" t="s">
        <v>107</v>
      </c>
      <c r="E26" s="107" t="s">
        <v>108</v>
      </c>
      <c r="F26" s="108">
        <v>0.35892107528816553</v>
      </c>
      <c r="G26" s="108">
        <v>-0.55342664299301569</v>
      </c>
      <c r="H26" s="108">
        <v>0.12640133297400036</v>
      </c>
      <c r="I26" s="108">
        <v>0.12640133297400036</v>
      </c>
      <c r="J26" s="108">
        <v>0</v>
      </c>
      <c r="K26" s="109"/>
      <c r="L26" s="108">
        <v>-6.8104234730849811E-2</v>
      </c>
      <c r="M26" s="111"/>
    </row>
    <row r="27" spans="4:13" x14ac:dyDescent="0.25">
      <c r="D27" s="107" t="s">
        <v>115</v>
      </c>
      <c r="E27" s="107" t="s">
        <v>116</v>
      </c>
      <c r="F27" s="108">
        <v>2.7123086746408647</v>
      </c>
      <c r="G27" s="108">
        <v>-0.2314959558069867</v>
      </c>
      <c r="H27" s="108">
        <v>0.12776375282831864</v>
      </c>
      <c r="I27" s="108">
        <v>-5.870391385018884</v>
      </c>
      <c r="J27" s="108">
        <v>5.9981551378472027</v>
      </c>
      <c r="K27" s="108">
        <v>2.6085764716621966</v>
      </c>
      <c r="L27" s="108"/>
      <c r="M27" s="111"/>
    </row>
    <row r="28" spans="4:13" x14ac:dyDescent="0.25">
      <c r="D28" s="107" t="s">
        <v>103</v>
      </c>
      <c r="E28" s="107" t="s">
        <v>104</v>
      </c>
      <c r="F28" s="108">
        <v>0.3667425671512542</v>
      </c>
      <c r="G28" s="108">
        <v>-0.46535220704234231</v>
      </c>
      <c r="H28" s="108">
        <v>0.28419707422364204</v>
      </c>
      <c r="I28" s="108">
        <v>0.57909866143288502</v>
      </c>
      <c r="J28" s="108">
        <v>-0.29490158720924298</v>
      </c>
      <c r="K28" s="108">
        <v>0.18558743433255387</v>
      </c>
      <c r="L28" s="108"/>
      <c r="M28" s="111"/>
    </row>
    <row r="29" spans="4:13" x14ac:dyDescent="0.25">
      <c r="D29" s="107" t="s">
        <v>105</v>
      </c>
      <c r="E29" s="107" t="s">
        <v>106</v>
      </c>
      <c r="F29" s="108">
        <v>0.31393131431065591</v>
      </c>
      <c r="G29" s="108">
        <v>-0.48228569540307747</v>
      </c>
      <c r="H29" s="108">
        <v>0.97178374268495649</v>
      </c>
      <c r="I29" s="108">
        <v>2.2248164219179061</v>
      </c>
      <c r="J29" s="108">
        <v>-1.2530326792329496</v>
      </c>
      <c r="K29" s="108">
        <v>0.80342936159253497</v>
      </c>
      <c r="L29" s="108"/>
      <c r="M29" s="111"/>
    </row>
    <row r="30" spans="4:13" x14ac:dyDescent="0.25">
      <c r="D30" s="107" t="s">
        <v>107</v>
      </c>
      <c r="E30" s="107" t="s">
        <v>108</v>
      </c>
      <c r="F30" s="108">
        <v>0.5741716000561975</v>
      </c>
      <c r="G30" s="108">
        <v>-1.0735076850189338</v>
      </c>
      <c r="H30" s="108">
        <v>-4.4191506864410202E-2</v>
      </c>
      <c r="I30" s="108">
        <v>8.0979603256486565E-2</v>
      </c>
      <c r="J30" s="108">
        <v>-0.12517111012089677</v>
      </c>
      <c r="K30" s="108">
        <v>-0.54352759182714649</v>
      </c>
      <c r="L30" s="108"/>
      <c r="M30" s="111"/>
    </row>
    <row r="31" spans="4:13" x14ac:dyDescent="0.25">
      <c r="D31" s="107" t="s">
        <v>117</v>
      </c>
      <c r="E31" s="107" t="s">
        <v>118</v>
      </c>
      <c r="F31" s="108">
        <v>0.34562241977480479</v>
      </c>
      <c r="G31" s="108">
        <v>-0.75151064752162178</v>
      </c>
      <c r="H31" s="108">
        <v>0.21426357996377288</v>
      </c>
      <c r="I31" s="108">
        <v>0.2067836651124173</v>
      </c>
      <c r="J31" s="108">
        <v>7.4799148513555735E-3</v>
      </c>
      <c r="K31" s="108">
        <v>-0.19162464778304411</v>
      </c>
      <c r="L31" s="108"/>
      <c r="M31" s="111"/>
    </row>
    <row r="32" spans="4:13" x14ac:dyDescent="0.25">
      <c r="D32" s="110" t="s">
        <v>103</v>
      </c>
      <c r="E32" s="110" t="s">
        <v>104</v>
      </c>
      <c r="F32" s="108">
        <v>0.11042099229026103</v>
      </c>
      <c r="G32" s="108">
        <v>-0.6053726694310666</v>
      </c>
      <c r="H32" s="108">
        <v>-0.66003179231618114</v>
      </c>
      <c r="I32" s="108">
        <v>2.6052046886374525E-2</v>
      </c>
      <c r="J32" s="108">
        <v>-0.68608383920255567</v>
      </c>
      <c r="K32" s="108">
        <v>-1.1549834694569867</v>
      </c>
      <c r="L32" s="108"/>
      <c r="M32" s="111"/>
    </row>
    <row r="33" spans="4:13" x14ac:dyDescent="0.25">
      <c r="D33" s="110" t="s">
        <v>105</v>
      </c>
      <c r="E33" s="110" t="s">
        <v>106</v>
      </c>
      <c r="F33" s="108">
        <v>-5.8245425747058266E-2</v>
      </c>
      <c r="G33" s="108">
        <v>-0.83675486669173627</v>
      </c>
      <c r="H33" s="108">
        <v>-0.40494033245795791</v>
      </c>
      <c r="I33" s="108">
        <v>-0.21039010212285914</v>
      </c>
      <c r="J33" s="108">
        <v>-0.19455023033509877</v>
      </c>
      <c r="K33" s="108">
        <v>-1.2999406248967524</v>
      </c>
      <c r="L33" s="108"/>
      <c r="M33" s="111"/>
    </row>
    <row r="34" spans="4:13" x14ac:dyDescent="0.25">
      <c r="D34" s="110" t="s">
        <v>107</v>
      </c>
      <c r="E34" s="110" t="s">
        <v>108</v>
      </c>
      <c r="F34" s="108">
        <v>0.3054735202936476</v>
      </c>
      <c r="G34" s="108">
        <v>-2.3369973129993764</v>
      </c>
      <c r="H34" s="108">
        <v>-0.94393629286949632</v>
      </c>
      <c r="I34" s="108">
        <v>-0.98012436860966301</v>
      </c>
      <c r="J34" s="108">
        <v>3.6188075740166692E-2</v>
      </c>
      <c r="K34" s="108">
        <v>-2.9754600855752251</v>
      </c>
      <c r="L34" s="108"/>
      <c r="M34" s="111"/>
    </row>
    <row r="35" spans="4:13" x14ac:dyDescent="0.25">
      <c r="D35" s="107" t="s">
        <v>119</v>
      </c>
      <c r="E35" s="107" t="s">
        <v>120</v>
      </c>
      <c r="F35" s="108">
        <v>-0.21922286202233354</v>
      </c>
      <c r="G35" s="108">
        <v>-1.0554181236786884</v>
      </c>
      <c r="H35" s="108">
        <v>-1.4082958789574738</v>
      </c>
      <c r="I35" s="108">
        <v>-1.6538442322432481</v>
      </c>
      <c r="J35" s="108">
        <v>0.24554835328577429</v>
      </c>
      <c r="K35" s="108">
        <v>-2.6829368646584957</v>
      </c>
      <c r="L35" s="108"/>
      <c r="M35" s="111"/>
    </row>
    <row r="36" spans="4:13" x14ac:dyDescent="0.25">
      <c r="D36" s="107" t="s">
        <v>103</v>
      </c>
      <c r="E36" s="107" t="s">
        <v>104</v>
      </c>
      <c r="F36" s="108">
        <v>-7.4649574540366914E-2</v>
      </c>
      <c r="G36" s="108">
        <v>-1.065325081706614</v>
      </c>
      <c r="H36" s="108">
        <v>-0.42874554751433169</v>
      </c>
      <c r="I36" s="108">
        <v>0.13575236966889453</v>
      </c>
      <c r="J36" s="108">
        <v>-0.56449791718322628</v>
      </c>
      <c r="K36" s="108">
        <v>-1.5687202037613126</v>
      </c>
      <c r="L36" s="109"/>
    </row>
    <row r="37" spans="4:13" x14ac:dyDescent="0.25">
      <c r="D37" s="107" t="s">
        <v>105</v>
      </c>
      <c r="E37" s="107" t="s">
        <v>106</v>
      </c>
      <c r="F37" s="108">
        <v>-0.14887800321925909</v>
      </c>
      <c r="G37" s="108">
        <v>-0.45093289626939104</v>
      </c>
      <c r="H37" s="108">
        <v>-0.1886679907124747</v>
      </c>
      <c r="I37" s="108">
        <v>-0.12707501123289716</v>
      </c>
      <c r="J37" s="108">
        <v>-6.1592979479577536E-2</v>
      </c>
      <c r="K37" s="108">
        <v>-0.78847889020112483</v>
      </c>
      <c r="L37" s="109"/>
    </row>
    <row r="38" spans="4:13" x14ac:dyDescent="0.25">
      <c r="D38" s="107" t="s">
        <v>107</v>
      </c>
      <c r="E38" s="107" t="s">
        <v>108</v>
      </c>
      <c r="F38" s="108">
        <v>0.12093740310704509</v>
      </c>
      <c r="G38" s="108">
        <v>-0.94852079585419613</v>
      </c>
      <c r="H38" s="108">
        <v>-0.13497320059522971</v>
      </c>
      <c r="I38" s="108">
        <v>3.8310832769214875E-2</v>
      </c>
      <c r="J38" s="108">
        <v>-0.17328403336444459</v>
      </c>
      <c r="K38" s="108">
        <v>-0.96255659334238075</v>
      </c>
      <c r="L38" s="109"/>
    </row>
    <row r="39" spans="4:13" x14ac:dyDescent="0.25">
      <c r="D39" s="107" t="s">
        <v>121</v>
      </c>
      <c r="E39" s="107" t="s">
        <v>182</v>
      </c>
      <c r="F39" s="108">
        <v>8.1373234818327145E-2</v>
      </c>
      <c r="G39" s="108">
        <v>-1.2493532037139967</v>
      </c>
      <c r="H39" s="108">
        <v>-0.39028160445091475</v>
      </c>
      <c r="I39" s="108">
        <v>-0.16510795441466553</v>
      </c>
      <c r="J39" s="108">
        <v>-0.22517365003624923</v>
      </c>
      <c r="K39" s="108">
        <v>-1.5582615733465843</v>
      </c>
      <c r="L39" s="109"/>
    </row>
    <row r="40" spans="4:13" x14ac:dyDescent="0.25">
      <c r="D40" s="107" t="s">
        <v>103</v>
      </c>
      <c r="E40" s="107" t="s">
        <v>104</v>
      </c>
      <c r="F40" s="108">
        <v>-0.23863475712441323</v>
      </c>
      <c r="G40" s="108">
        <v>-0.39122905568983068</v>
      </c>
      <c r="H40" s="108">
        <v>-0.13959592508820223</v>
      </c>
      <c r="I40" s="108">
        <v>-2.9752152173287083E-2</v>
      </c>
      <c r="J40" s="108">
        <v>-0.10984377291491515</v>
      </c>
      <c r="K40" s="108">
        <v>-0.76945973790244615</v>
      </c>
      <c r="L40" s="109"/>
    </row>
    <row r="41" spans="4:13" x14ac:dyDescent="0.25">
      <c r="D41" s="107" t="s">
        <v>105</v>
      </c>
      <c r="E41" s="107" t="s">
        <v>106</v>
      </c>
      <c r="F41" s="108">
        <v>-0.18901744384394598</v>
      </c>
      <c r="G41" s="108">
        <v>-0.30078549255576653</v>
      </c>
      <c r="H41" s="108">
        <v>-0.23833396169294563</v>
      </c>
      <c r="I41" s="108">
        <v>1.9483318328213428E-2</v>
      </c>
      <c r="J41" s="108">
        <v>-0.25781728002115906</v>
      </c>
      <c r="K41" s="108">
        <v>-0.72813689809265814</v>
      </c>
      <c r="L41" s="109"/>
    </row>
    <row r="42" spans="4:13" x14ac:dyDescent="0.25">
      <c r="D42" s="107" t="s">
        <v>107</v>
      </c>
      <c r="E42" s="107" t="s">
        <v>108</v>
      </c>
      <c r="F42" s="108">
        <v>-0.10881509529471894</v>
      </c>
      <c r="G42" s="108">
        <v>-0.57829961009594111</v>
      </c>
      <c r="H42" s="108">
        <v>-1.9733688106589764E-2</v>
      </c>
      <c r="I42" s="108">
        <v>6.7676669031611209E-2</v>
      </c>
      <c r="J42" s="108">
        <v>-8.7410357138200973E-2</v>
      </c>
      <c r="K42" s="108">
        <v>-0.70684839349724982</v>
      </c>
      <c r="L42" s="109"/>
    </row>
    <row r="43" spans="4:13" x14ac:dyDescent="0.25">
      <c r="D43" s="107" t="s">
        <v>225</v>
      </c>
      <c r="E43" s="107" t="s">
        <v>226</v>
      </c>
      <c r="F43" s="108">
        <v>-6.9374915649873803E-2</v>
      </c>
      <c r="G43" s="108">
        <v>-0.23591326332754675</v>
      </c>
      <c r="H43" s="108">
        <v>2.0900092978419882E-2</v>
      </c>
      <c r="I43" s="108">
        <v>0.32072977101711758</v>
      </c>
      <c r="J43" s="108">
        <v>-0.2998296780386977</v>
      </c>
      <c r="K43" s="108">
        <v>-0.28438808599900067</v>
      </c>
    </row>
    <row r="44" spans="4:13" x14ac:dyDescent="0.25">
      <c r="D44" s="107" t="s">
        <v>103</v>
      </c>
      <c r="E44" s="107" t="s">
        <v>104</v>
      </c>
      <c r="F44" s="108">
        <v>-0.16821290382477844</v>
      </c>
      <c r="G44" s="108">
        <v>-0.5879625108135268</v>
      </c>
      <c r="H44" s="108">
        <v>-0.14198523108839339</v>
      </c>
      <c r="I44" s="108">
        <v>3.1430904943773846E-2</v>
      </c>
      <c r="J44" s="108">
        <v>-0.17341613603216724</v>
      </c>
      <c r="K44" s="108">
        <v>-0.89816064572669863</v>
      </c>
    </row>
  </sheetData>
  <mergeCells count="1">
    <mergeCell ref="C1:F1"/>
  </mergeCells>
  <hyperlinks>
    <hyperlink ref="C1" location="Tartalom_Index!A1" display="Vissza a Tartalomra / Return to the Index" xr:uid="{4717809F-34C8-4098-A637-FA2F545FF701}"/>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4CED-16D9-48B3-AFF0-3040CC054782}">
  <dimension ref="A1:K20"/>
  <sheetViews>
    <sheetView showGridLines="0" zoomScale="75" zoomScaleNormal="75" workbookViewId="0"/>
  </sheetViews>
  <sheetFormatPr defaultRowHeight="12.75" x14ac:dyDescent="0.2"/>
  <cols>
    <col min="1" max="1" width="13.5703125" style="474" customWidth="1"/>
    <col min="2" max="2" width="115.7109375" style="474" customWidth="1"/>
    <col min="3" max="3" width="9.140625" style="474"/>
    <col min="4" max="4" width="57.28515625" style="474" customWidth="1"/>
    <col min="5" max="5" width="50.5703125" style="474" customWidth="1"/>
    <col min="6" max="16384" width="9.140625" style="474"/>
  </cols>
  <sheetData>
    <row r="1" spans="1:11" ht="15.75" x14ac:dyDescent="0.25">
      <c r="A1" s="842" t="s">
        <v>89</v>
      </c>
      <c r="B1" s="843" t="s">
        <v>1220</v>
      </c>
      <c r="C1" s="924" t="s">
        <v>400</v>
      </c>
      <c r="D1" s="924"/>
      <c r="E1" s="321"/>
    </row>
    <row r="2" spans="1:11" ht="15.75" x14ac:dyDescent="0.25">
      <c r="A2" s="842" t="s">
        <v>90</v>
      </c>
      <c r="B2" s="843" t="s">
        <v>1221</v>
      </c>
    </row>
    <row r="3" spans="1:11" ht="15.75" x14ac:dyDescent="0.25">
      <c r="A3" s="842" t="s">
        <v>91</v>
      </c>
      <c r="B3" s="842" t="s">
        <v>171</v>
      </c>
    </row>
    <row r="4" spans="1:11" ht="15.75" x14ac:dyDescent="0.25">
      <c r="A4" s="842" t="s">
        <v>93</v>
      </c>
      <c r="B4" s="842" t="s">
        <v>172</v>
      </c>
    </row>
    <row r="5" spans="1:11" ht="15.75" x14ac:dyDescent="0.25">
      <c r="A5" s="844" t="s">
        <v>95</v>
      </c>
      <c r="B5" s="842" t="s">
        <v>1222</v>
      </c>
    </row>
    <row r="6" spans="1:11" ht="15.75" x14ac:dyDescent="0.25">
      <c r="A6" s="844" t="s">
        <v>96</v>
      </c>
      <c r="B6" s="844" t="s">
        <v>1223</v>
      </c>
    </row>
    <row r="11" spans="1:11" ht="15.75" x14ac:dyDescent="0.25">
      <c r="D11" s="842"/>
      <c r="E11" s="845"/>
      <c r="F11" s="845"/>
      <c r="G11" s="844"/>
      <c r="H11" s="842" t="s">
        <v>537</v>
      </c>
      <c r="I11" s="842" t="s">
        <v>538</v>
      </c>
      <c r="J11" s="842" t="s">
        <v>539</v>
      </c>
      <c r="K11" s="844"/>
    </row>
    <row r="12" spans="1:11" ht="15.75" x14ac:dyDescent="0.25">
      <c r="D12" s="842" t="s">
        <v>1224</v>
      </c>
      <c r="E12" s="842" t="s">
        <v>1225</v>
      </c>
      <c r="F12" s="844">
        <v>0</v>
      </c>
      <c r="G12" s="844">
        <v>0</v>
      </c>
      <c r="H12" s="846">
        <v>28.847958814945599</v>
      </c>
      <c r="I12" s="846">
        <v>33.672560688691703</v>
      </c>
      <c r="J12" s="846">
        <v>192.97209555806199</v>
      </c>
      <c r="K12" s="844"/>
    </row>
    <row r="13" spans="1:11" ht="15.75" x14ac:dyDescent="0.25">
      <c r="D13" s="842" t="s">
        <v>1204</v>
      </c>
      <c r="E13" s="842" t="s">
        <v>2157</v>
      </c>
      <c r="F13" s="844">
        <v>242.43919311954809</v>
      </c>
      <c r="G13" s="844">
        <v>13.053421942151221</v>
      </c>
      <c r="H13" s="844"/>
      <c r="I13" s="844"/>
      <c r="J13" s="844"/>
      <c r="K13" s="844">
        <v>13.053421942151221</v>
      </c>
    </row>
    <row r="14" spans="1:11" ht="15.75" x14ac:dyDescent="0.25">
      <c r="D14" s="842" t="s">
        <v>1207</v>
      </c>
      <c r="E14" s="842" t="s">
        <v>1208</v>
      </c>
      <c r="F14" s="844">
        <v>242.43919311954809</v>
      </c>
      <c r="G14" s="844">
        <v>3.1129461566664212</v>
      </c>
      <c r="H14" s="844"/>
      <c r="I14" s="844"/>
      <c r="J14" s="844"/>
      <c r="K14" s="844">
        <v>-3.1129461566664212</v>
      </c>
    </row>
    <row r="15" spans="1:11" ht="15.75" x14ac:dyDescent="0.25">
      <c r="D15" s="842" t="s">
        <v>1205</v>
      </c>
      <c r="E15" s="842" t="s">
        <v>1206</v>
      </c>
      <c r="F15" s="844">
        <v>245.55213927621449</v>
      </c>
      <c r="G15" s="844">
        <v>3.3426563598741157</v>
      </c>
      <c r="H15" s="844"/>
      <c r="I15" s="844"/>
      <c r="J15" s="844"/>
      <c r="K15" s="844">
        <v>-3.3426563598741157</v>
      </c>
    </row>
    <row r="16" spans="1:11" ht="15.75" x14ac:dyDescent="0.25">
      <c r="D16" s="842" t="s">
        <v>1209</v>
      </c>
      <c r="E16" s="842" t="s">
        <v>1210</v>
      </c>
      <c r="F16" s="844">
        <v>248.89479563608862</v>
      </c>
      <c r="G16" s="844">
        <v>52.353692455224895</v>
      </c>
      <c r="H16" s="844"/>
      <c r="I16" s="844"/>
      <c r="J16" s="844"/>
      <c r="K16" s="844">
        <v>-52.353692455224895</v>
      </c>
    </row>
    <row r="17" spans="4:11" ht="15.75" x14ac:dyDescent="0.25">
      <c r="D17" s="842" t="s">
        <v>1226</v>
      </c>
      <c r="E17" s="842" t="s">
        <v>1227</v>
      </c>
      <c r="F17" s="844">
        <v>0</v>
      </c>
      <c r="G17" s="844">
        <v>0</v>
      </c>
      <c r="H17" s="846">
        <v>34.326982215907094</v>
      </c>
      <c r="I17" s="846">
        <v>32.443427553580399</v>
      </c>
      <c r="J17" s="846">
        <v>234.47807832182599</v>
      </c>
      <c r="K17" s="844"/>
    </row>
    <row r="18" spans="4:11" ht="15.75" x14ac:dyDescent="0.25">
      <c r="D18" s="842"/>
      <c r="E18" s="842"/>
      <c r="F18" s="842"/>
      <c r="G18" s="842"/>
      <c r="H18" s="842"/>
      <c r="I18" s="842"/>
      <c r="J18" s="846"/>
      <c r="K18" s="844"/>
    </row>
    <row r="19" spans="4:11" ht="15.75" x14ac:dyDescent="0.25">
      <c r="D19" s="842"/>
      <c r="E19" s="842"/>
      <c r="F19" s="842"/>
      <c r="G19" s="842"/>
      <c r="H19" s="842"/>
      <c r="I19" s="842"/>
      <c r="J19" s="842"/>
      <c r="K19" s="842"/>
    </row>
    <row r="20" spans="4:11" ht="15.75" x14ac:dyDescent="0.25">
      <c r="D20" s="842"/>
      <c r="E20" s="842"/>
      <c r="F20" s="842"/>
      <c r="G20" s="842"/>
      <c r="H20" s="842"/>
      <c r="I20" s="842"/>
      <c r="J20" s="842"/>
      <c r="K20" s="842"/>
    </row>
  </sheetData>
  <mergeCells count="1">
    <mergeCell ref="C1:D1"/>
  </mergeCells>
  <hyperlinks>
    <hyperlink ref="C1" location="Tartalom_Index!A1" display="Vissza a Tartalomra / Return to the Index" xr:uid="{B9817CD6-1A6E-48BA-BDAC-FEE118678AE0}"/>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E78DF-4155-4B07-B7CF-DFD58E90C825}">
  <dimension ref="A1:K41"/>
  <sheetViews>
    <sheetView zoomScale="75" zoomScaleNormal="75" workbookViewId="0"/>
  </sheetViews>
  <sheetFormatPr defaultRowHeight="15.75" x14ac:dyDescent="0.25"/>
  <cols>
    <col min="1" max="1" width="13.28515625" style="121" customWidth="1"/>
    <col min="2" max="2" width="144.140625" style="121" customWidth="1"/>
    <col min="3" max="3" width="7.7109375" style="121" customWidth="1"/>
    <col min="4" max="4" width="23.7109375" style="121" customWidth="1"/>
    <col min="5" max="5" width="16.5703125" style="121" customWidth="1"/>
    <col min="6" max="6" width="20.140625" style="121" bestFit="1" customWidth="1"/>
    <col min="7" max="7" width="26.42578125" style="120" bestFit="1" customWidth="1"/>
    <col min="8" max="8" width="24.85546875" style="120" bestFit="1" customWidth="1"/>
    <col min="9" max="9" width="26.5703125" style="120" customWidth="1"/>
    <col min="10" max="10" width="25.85546875" style="120" customWidth="1"/>
    <col min="11" max="11" width="25.42578125" style="120" customWidth="1"/>
    <col min="12" max="15" width="22.7109375" style="121" customWidth="1"/>
    <col min="16" max="16" width="28.5703125" style="121" customWidth="1"/>
    <col min="17" max="17" width="27.7109375" style="121" customWidth="1"/>
    <col min="18" max="18" width="24.5703125" style="121" customWidth="1"/>
    <col min="19" max="19" width="19.28515625" style="121" customWidth="1"/>
    <col min="20" max="16384" width="9.140625" style="121"/>
  </cols>
  <sheetData>
    <row r="1" spans="1:9" x14ac:dyDescent="0.25">
      <c r="A1" s="34" t="s">
        <v>89</v>
      </c>
      <c r="B1" s="85" t="s">
        <v>653</v>
      </c>
      <c r="C1" s="913" t="s">
        <v>400</v>
      </c>
      <c r="D1" s="913"/>
      <c r="E1" s="913"/>
      <c r="F1" s="321"/>
    </row>
    <row r="2" spans="1:9" x14ac:dyDescent="0.25">
      <c r="A2" s="34" t="s">
        <v>90</v>
      </c>
      <c r="B2" s="101" t="s">
        <v>1228</v>
      </c>
    </row>
    <row r="3" spans="1:9" x14ac:dyDescent="0.25">
      <c r="A3" s="34" t="s">
        <v>91</v>
      </c>
      <c r="B3" s="86" t="s">
        <v>171</v>
      </c>
    </row>
    <row r="4" spans="1:9" x14ac:dyDescent="0.25">
      <c r="A4" s="34" t="s">
        <v>93</v>
      </c>
      <c r="B4" s="86" t="s">
        <v>172</v>
      </c>
    </row>
    <row r="5" spans="1:9" x14ac:dyDescent="0.25">
      <c r="A5" s="35" t="s">
        <v>95</v>
      </c>
      <c r="B5" s="91"/>
    </row>
    <row r="6" spans="1:9" x14ac:dyDescent="0.25">
      <c r="A6" s="35" t="s">
        <v>96</v>
      </c>
      <c r="B6" s="91"/>
    </row>
    <row r="8" spans="1:9" ht="48" customHeight="1" x14ac:dyDescent="0.25">
      <c r="D8" s="120"/>
      <c r="E8" s="120"/>
      <c r="F8" s="122" t="s">
        <v>366</v>
      </c>
      <c r="G8" s="122" t="s">
        <v>367</v>
      </c>
      <c r="H8" s="122" t="s">
        <v>368</v>
      </c>
      <c r="I8" s="122" t="s">
        <v>369</v>
      </c>
    </row>
    <row r="9" spans="1:9" x14ac:dyDescent="0.25">
      <c r="D9" s="123" t="s">
        <v>370</v>
      </c>
      <c r="E9" s="124">
        <v>2015</v>
      </c>
      <c r="F9" s="124">
        <v>2268</v>
      </c>
      <c r="G9" s="125">
        <v>90.25475389319277</v>
      </c>
      <c r="H9" s="125">
        <v>96.25386247789973</v>
      </c>
      <c r="I9" s="125">
        <v>52.890594740256304</v>
      </c>
    </row>
    <row r="10" spans="1:9" x14ac:dyDescent="0.25">
      <c r="D10" s="123"/>
      <c r="E10" s="124">
        <v>2016</v>
      </c>
      <c r="F10" s="124">
        <v>2734</v>
      </c>
      <c r="G10" s="125">
        <v>91.787732723119291</v>
      </c>
      <c r="H10" s="125">
        <v>97.472411250084278</v>
      </c>
      <c r="I10" s="125">
        <v>55.293426290626883</v>
      </c>
    </row>
    <row r="11" spans="1:9" x14ac:dyDescent="0.25">
      <c r="D11" s="123"/>
      <c r="E11" s="124">
        <v>2017</v>
      </c>
      <c r="F11" s="124">
        <v>1783</v>
      </c>
      <c r="G11" s="125">
        <v>96.037125616516661</v>
      </c>
      <c r="H11" s="125">
        <v>93.533422766590377</v>
      </c>
      <c r="I11" s="125">
        <v>55.671186229376623</v>
      </c>
    </row>
    <row r="12" spans="1:9" x14ac:dyDescent="0.25">
      <c r="D12" s="123"/>
      <c r="E12" s="124">
        <v>2018</v>
      </c>
      <c r="F12" s="124">
        <v>1293</v>
      </c>
      <c r="G12" s="125">
        <v>98.7926445933671</v>
      </c>
      <c r="H12" s="125">
        <v>93.101849844848289</v>
      </c>
      <c r="I12" s="125">
        <v>56.927196727207921</v>
      </c>
    </row>
    <row r="13" spans="1:9" x14ac:dyDescent="0.25">
      <c r="D13" s="123"/>
      <c r="E13" s="124" t="s">
        <v>641</v>
      </c>
      <c r="F13" s="124">
        <v>414</v>
      </c>
      <c r="G13" s="125">
        <v>96.044378949734082</v>
      </c>
      <c r="H13" s="125">
        <v>93.308147909436556</v>
      </c>
      <c r="I13" s="125">
        <v>56.85130690229164</v>
      </c>
    </row>
    <row r="14" spans="1:9" x14ac:dyDescent="0.25">
      <c r="D14" s="123" t="s">
        <v>371</v>
      </c>
      <c r="E14" s="124">
        <v>2015</v>
      </c>
      <c r="F14" s="124">
        <v>226</v>
      </c>
      <c r="G14" s="125">
        <v>77.772886402765579</v>
      </c>
      <c r="H14" s="125">
        <v>74.582906280191395</v>
      </c>
      <c r="I14" s="125">
        <v>40.492446381728733</v>
      </c>
    </row>
    <row r="15" spans="1:9" x14ac:dyDescent="0.25">
      <c r="D15" s="123"/>
      <c r="E15" s="124">
        <v>2016</v>
      </c>
      <c r="F15" s="124">
        <v>1404</v>
      </c>
      <c r="G15" s="125">
        <v>91.32733005705785</v>
      </c>
      <c r="H15" s="125">
        <v>79.572612345328807</v>
      </c>
      <c r="I15" s="125">
        <v>40.883127388711749</v>
      </c>
    </row>
    <row r="16" spans="1:9" x14ac:dyDescent="0.25">
      <c r="D16" s="123"/>
      <c r="E16" s="124">
        <v>2017</v>
      </c>
      <c r="F16" s="124">
        <v>2489</v>
      </c>
      <c r="G16" s="125">
        <v>94.327454157476822</v>
      </c>
      <c r="H16" s="125">
        <v>79.250117404657047</v>
      </c>
      <c r="I16" s="125">
        <v>42.649300602003578</v>
      </c>
    </row>
    <row r="17" spans="2:9" x14ac:dyDescent="0.25">
      <c r="D17" s="123"/>
      <c r="E17" s="124">
        <v>2018</v>
      </c>
      <c r="F17" s="124">
        <v>2293</v>
      </c>
      <c r="G17" s="125">
        <v>99.884690258334786</v>
      </c>
      <c r="H17" s="125">
        <v>77.938584133763115</v>
      </c>
      <c r="I17" s="125">
        <v>44.383438982286904</v>
      </c>
    </row>
    <row r="18" spans="2:9" x14ac:dyDescent="0.25">
      <c r="D18" s="123"/>
      <c r="E18" s="124" t="s">
        <v>641</v>
      </c>
      <c r="F18" s="124">
        <v>1004</v>
      </c>
      <c r="G18" s="125">
        <v>97.438160329038695</v>
      </c>
      <c r="H18" s="125">
        <v>76.102906427070621</v>
      </c>
      <c r="I18" s="125">
        <v>45.224435096544752</v>
      </c>
    </row>
    <row r="19" spans="2:9" x14ac:dyDescent="0.25">
      <c r="B19" s="126"/>
      <c r="C19" s="126"/>
      <c r="D19" s="123" t="s">
        <v>372</v>
      </c>
      <c r="E19" s="124">
        <v>2015</v>
      </c>
      <c r="F19" s="124">
        <v>6800</v>
      </c>
      <c r="G19" s="125">
        <v>61.711723909175561</v>
      </c>
      <c r="H19" s="125">
        <v>99.228862912243784</v>
      </c>
      <c r="I19" s="125">
        <v>41.195448960942734</v>
      </c>
    </row>
    <row r="20" spans="2:9" x14ac:dyDescent="0.25">
      <c r="B20" s="126"/>
      <c r="C20" s="126"/>
      <c r="D20" s="123"/>
      <c r="E20" s="124">
        <v>2016</v>
      </c>
      <c r="F20" s="124">
        <v>6155</v>
      </c>
      <c r="G20" s="125">
        <v>55.877746185537738</v>
      </c>
      <c r="H20" s="125">
        <v>91.659687774251381</v>
      </c>
      <c r="I20" s="125">
        <v>36.808606091028565</v>
      </c>
    </row>
    <row r="21" spans="2:9" x14ac:dyDescent="0.25">
      <c r="B21" s="126"/>
      <c r="C21" s="126"/>
      <c r="D21" s="123"/>
      <c r="E21" s="124">
        <v>2017</v>
      </c>
      <c r="F21" s="124">
        <v>6065</v>
      </c>
      <c r="G21" s="125">
        <v>54.918767222924323</v>
      </c>
      <c r="H21" s="125">
        <v>95.116332810260374</v>
      </c>
      <c r="I21" s="125">
        <v>37.49373649558752</v>
      </c>
    </row>
    <row r="22" spans="2:9" x14ac:dyDescent="0.25">
      <c r="B22" s="126"/>
      <c r="C22" s="126"/>
      <c r="D22" s="123"/>
      <c r="E22" s="124">
        <v>2018</v>
      </c>
      <c r="F22" s="124">
        <v>1251</v>
      </c>
      <c r="G22" s="125">
        <v>57.014654125804512</v>
      </c>
      <c r="H22" s="125">
        <v>99.265134150615395</v>
      </c>
      <c r="I22" s="125">
        <v>38.949160616481656</v>
      </c>
    </row>
    <row r="23" spans="2:9" x14ac:dyDescent="0.25">
      <c r="B23" s="126"/>
      <c r="C23" s="126"/>
      <c r="D23" s="123"/>
      <c r="E23" s="124" t="s">
        <v>641</v>
      </c>
      <c r="F23" s="124">
        <v>352</v>
      </c>
      <c r="G23" s="125">
        <v>54.287240084346458</v>
      </c>
      <c r="H23" s="125">
        <v>78.961668601391608</v>
      </c>
      <c r="I23" s="125">
        <v>25.293481289136178</v>
      </c>
    </row>
    <row r="24" spans="2:9" x14ac:dyDescent="0.25">
      <c r="B24" s="126"/>
      <c r="C24" s="126"/>
      <c r="D24" s="120"/>
      <c r="E24" s="120"/>
      <c r="F24" s="124"/>
      <c r="G24" s="124"/>
      <c r="H24" s="124"/>
    </row>
    <row r="25" spans="2:9" x14ac:dyDescent="0.25">
      <c r="B25" s="126"/>
      <c r="C25" s="126"/>
      <c r="D25" s="120"/>
      <c r="E25" s="120"/>
      <c r="F25" s="124"/>
      <c r="G25" s="124"/>
      <c r="H25" s="124"/>
    </row>
    <row r="26" spans="2:9" ht="54.75" customHeight="1" x14ac:dyDescent="0.25">
      <c r="B26" s="126"/>
      <c r="C26" s="126"/>
      <c r="D26" s="123"/>
      <c r="E26" s="120"/>
      <c r="F26" s="122" t="s">
        <v>373</v>
      </c>
      <c r="G26" s="122" t="s">
        <v>374</v>
      </c>
      <c r="H26" s="127" t="s">
        <v>375</v>
      </c>
      <c r="I26" s="122" t="s">
        <v>376</v>
      </c>
    </row>
    <row r="27" spans="2:9" ht="17.25" customHeight="1" x14ac:dyDescent="0.25">
      <c r="B27" s="126"/>
      <c r="C27" s="126"/>
      <c r="D27" s="123" t="s">
        <v>377</v>
      </c>
      <c r="E27" s="124">
        <v>2015</v>
      </c>
      <c r="F27" s="124">
        <v>2268</v>
      </c>
      <c r="G27" s="125">
        <v>90.25475389319277</v>
      </c>
      <c r="H27" s="125">
        <v>96.25386247789973</v>
      </c>
      <c r="I27" s="125">
        <v>52.890594740256304</v>
      </c>
    </row>
    <row r="28" spans="2:9" x14ac:dyDescent="0.25">
      <c r="D28" s="123"/>
      <c r="E28" s="124">
        <v>2016</v>
      </c>
      <c r="F28" s="124">
        <v>2734</v>
      </c>
      <c r="G28" s="125">
        <v>91.787732723119291</v>
      </c>
      <c r="H28" s="125">
        <v>97.472411250084278</v>
      </c>
      <c r="I28" s="125">
        <v>55.293426290626883</v>
      </c>
    </row>
    <row r="29" spans="2:9" x14ac:dyDescent="0.25">
      <c r="D29" s="123"/>
      <c r="E29" s="124">
        <v>2017</v>
      </c>
      <c r="F29" s="124">
        <v>1783</v>
      </c>
      <c r="G29" s="125">
        <v>96.037125616516661</v>
      </c>
      <c r="H29" s="125">
        <v>93.533422766590377</v>
      </c>
      <c r="I29" s="125">
        <v>55.671186229376623</v>
      </c>
    </row>
    <row r="30" spans="2:9" x14ac:dyDescent="0.25">
      <c r="D30" s="123"/>
      <c r="E30" s="124">
        <v>2018</v>
      </c>
      <c r="F30" s="124">
        <v>1293</v>
      </c>
      <c r="G30" s="125">
        <v>98.7926445933671</v>
      </c>
      <c r="H30" s="125">
        <v>93.101849844848289</v>
      </c>
      <c r="I30" s="125">
        <v>56.927196727207921</v>
      </c>
    </row>
    <row r="31" spans="2:9" x14ac:dyDescent="0.25">
      <c r="D31" s="123"/>
      <c r="E31" s="124" t="s">
        <v>641</v>
      </c>
      <c r="F31" s="124">
        <v>414</v>
      </c>
      <c r="G31" s="125">
        <v>96.044378949734082</v>
      </c>
      <c r="H31" s="125">
        <v>93.308147909436556</v>
      </c>
      <c r="I31" s="125">
        <v>56.85130690229164</v>
      </c>
    </row>
    <row r="32" spans="2:9" x14ac:dyDescent="0.25">
      <c r="D32" s="123" t="s">
        <v>378</v>
      </c>
      <c r="E32" s="124">
        <v>2015</v>
      </c>
      <c r="F32" s="124">
        <v>226</v>
      </c>
      <c r="G32" s="125">
        <v>77.772886402765579</v>
      </c>
      <c r="H32" s="125">
        <v>74.582906280191395</v>
      </c>
      <c r="I32" s="125">
        <v>40.492446381728733</v>
      </c>
    </row>
    <row r="33" spans="4:9" x14ac:dyDescent="0.25">
      <c r="D33" s="123"/>
      <c r="E33" s="124">
        <v>2016</v>
      </c>
      <c r="F33" s="124">
        <v>1404</v>
      </c>
      <c r="G33" s="125">
        <v>91.32733005705785</v>
      </c>
      <c r="H33" s="125">
        <v>79.572612345328807</v>
      </c>
      <c r="I33" s="125">
        <v>40.883127388711749</v>
      </c>
    </row>
    <row r="34" spans="4:9" x14ac:dyDescent="0.25">
      <c r="D34" s="123"/>
      <c r="E34" s="124">
        <v>2017</v>
      </c>
      <c r="F34" s="124">
        <v>2489</v>
      </c>
      <c r="G34" s="125">
        <v>94.327454157476822</v>
      </c>
      <c r="H34" s="125">
        <v>79.250117404657047</v>
      </c>
      <c r="I34" s="125">
        <v>42.649300602003578</v>
      </c>
    </row>
    <row r="35" spans="4:9" x14ac:dyDescent="0.25">
      <c r="D35" s="123"/>
      <c r="E35" s="124">
        <v>2018</v>
      </c>
      <c r="F35" s="124">
        <v>2293</v>
      </c>
      <c r="G35" s="125">
        <v>99.884690258334786</v>
      </c>
      <c r="H35" s="125">
        <v>77.938584133763115</v>
      </c>
      <c r="I35" s="125">
        <v>44.383438982286904</v>
      </c>
    </row>
    <row r="36" spans="4:9" x14ac:dyDescent="0.25">
      <c r="D36" s="123"/>
      <c r="E36" s="124" t="s">
        <v>641</v>
      </c>
      <c r="F36" s="124">
        <v>1004</v>
      </c>
      <c r="G36" s="125">
        <v>97.438160329038695</v>
      </c>
      <c r="H36" s="125">
        <v>76.102906427070621</v>
      </c>
      <c r="I36" s="125">
        <v>45.224435096544752</v>
      </c>
    </row>
    <row r="37" spans="4:9" x14ac:dyDescent="0.25">
      <c r="D37" s="123" t="s">
        <v>379</v>
      </c>
      <c r="E37" s="124">
        <v>2015</v>
      </c>
      <c r="F37" s="124">
        <v>6800</v>
      </c>
      <c r="G37" s="125">
        <v>61.711723909175561</v>
      </c>
      <c r="H37" s="125">
        <v>99.228862912243784</v>
      </c>
      <c r="I37" s="125">
        <v>41.195448960942734</v>
      </c>
    </row>
    <row r="38" spans="4:9" x14ac:dyDescent="0.25">
      <c r="D38" s="120"/>
      <c r="E38" s="124">
        <v>2016</v>
      </c>
      <c r="F38" s="124">
        <v>6155</v>
      </c>
      <c r="G38" s="125">
        <v>55.877746185537738</v>
      </c>
      <c r="H38" s="125">
        <v>91.659687774251381</v>
      </c>
      <c r="I38" s="125">
        <v>36.808606091028565</v>
      </c>
    </row>
    <row r="39" spans="4:9" x14ac:dyDescent="0.25">
      <c r="D39" s="120"/>
      <c r="E39" s="124">
        <v>2017</v>
      </c>
      <c r="F39" s="124">
        <v>6065</v>
      </c>
      <c r="G39" s="125">
        <v>54.918767222924323</v>
      </c>
      <c r="H39" s="125">
        <v>95.116332810260374</v>
      </c>
      <c r="I39" s="125">
        <v>37.49373649558752</v>
      </c>
    </row>
    <row r="40" spans="4:9" x14ac:dyDescent="0.25">
      <c r="D40" s="120"/>
      <c r="E40" s="124">
        <v>2018</v>
      </c>
      <c r="F40" s="124">
        <v>1251</v>
      </c>
      <c r="G40" s="125">
        <v>57.014654125804512</v>
      </c>
      <c r="H40" s="125">
        <v>99.265134150615395</v>
      </c>
      <c r="I40" s="125">
        <v>38.949160616481656</v>
      </c>
    </row>
    <row r="41" spans="4:9" x14ac:dyDescent="0.25">
      <c r="D41" s="120"/>
      <c r="E41" s="124" t="s">
        <v>641</v>
      </c>
      <c r="F41" s="124">
        <v>352</v>
      </c>
      <c r="G41" s="125">
        <v>54.287240084346458</v>
      </c>
      <c r="H41" s="125">
        <v>78.961668601391608</v>
      </c>
      <c r="I41" s="125">
        <v>25.293481289136178</v>
      </c>
    </row>
  </sheetData>
  <mergeCells count="1">
    <mergeCell ref="C1:E1"/>
  </mergeCells>
  <hyperlinks>
    <hyperlink ref="C1" location="Tartalom_Index!A1" display="Vissza a Tartalomra / Return to the Index" xr:uid="{ECE0617B-55B8-4162-859A-2B7797FA83E6}"/>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CA23C-8A72-4D56-AF06-817E258BB634}">
  <dimension ref="A1:U24"/>
  <sheetViews>
    <sheetView zoomScale="75" zoomScaleNormal="75" workbookViewId="0"/>
  </sheetViews>
  <sheetFormatPr defaultRowHeight="15" x14ac:dyDescent="0.25"/>
  <cols>
    <col min="1" max="1" width="12" style="681" bestFit="1" customWidth="1"/>
    <col min="2" max="2" width="102.42578125" style="681" customWidth="1"/>
    <col min="3" max="4" width="9.140625" style="681"/>
    <col min="5" max="5" width="20.42578125" style="681" customWidth="1"/>
    <col min="6" max="6" width="21.42578125" style="681" customWidth="1"/>
    <col min="7" max="7" width="24.5703125" style="681" customWidth="1"/>
    <col min="8" max="8" width="27" style="681" customWidth="1"/>
    <col min="9" max="16384" width="9.140625" style="681"/>
  </cols>
  <sheetData>
    <row r="1" spans="1:21" ht="15.75" x14ac:dyDescent="0.25">
      <c r="A1" s="34" t="s">
        <v>89</v>
      </c>
      <c r="B1" s="85" t="s">
        <v>1229</v>
      </c>
      <c r="C1" s="925" t="s">
        <v>400</v>
      </c>
      <c r="D1" s="925"/>
      <c r="E1" s="925"/>
      <c r="F1" s="321"/>
    </row>
    <row r="2" spans="1:21" ht="15.75" x14ac:dyDescent="0.25">
      <c r="A2" s="34" t="s">
        <v>90</v>
      </c>
      <c r="B2" s="101" t="s">
        <v>1230</v>
      </c>
    </row>
    <row r="3" spans="1:21" ht="15.75" x14ac:dyDescent="0.25">
      <c r="A3" s="34" t="s">
        <v>91</v>
      </c>
      <c r="B3" s="86" t="s">
        <v>362</v>
      </c>
    </row>
    <row r="4" spans="1:21" ht="15.75" x14ac:dyDescent="0.25">
      <c r="A4" s="34" t="s">
        <v>93</v>
      </c>
      <c r="B4" s="86" t="s">
        <v>193</v>
      </c>
    </row>
    <row r="5" spans="1:21" ht="15.75" x14ac:dyDescent="0.25">
      <c r="A5" s="35" t="s">
        <v>95</v>
      </c>
      <c r="B5" s="103"/>
    </row>
    <row r="6" spans="1:21" ht="15.75" x14ac:dyDescent="0.25">
      <c r="A6" s="35" t="s">
        <v>96</v>
      </c>
      <c r="B6" s="103"/>
    </row>
    <row r="8" spans="1:21" ht="31.5" x14ac:dyDescent="0.25">
      <c r="F8" s="682" t="s">
        <v>1231</v>
      </c>
      <c r="G8" s="682" t="s">
        <v>1232</v>
      </c>
      <c r="H8" s="682" t="s">
        <v>1233</v>
      </c>
      <c r="L8" s="683"/>
    </row>
    <row r="9" spans="1:21" ht="31.5" x14ac:dyDescent="0.25">
      <c r="E9" s="684"/>
      <c r="F9" s="682" t="s">
        <v>363</v>
      </c>
      <c r="G9" s="682" t="s">
        <v>364</v>
      </c>
      <c r="H9" s="682" t="s">
        <v>365</v>
      </c>
      <c r="L9" s="683"/>
    </row>
    <row r="10" spans="1:21" ht="15.75" x14ac:dyDescent="0.25">
      <c r="D10" s="685">
        <v>2013</v>
      </c>
      <c r="E10" s="685">
        <v>2013</v>
      </c>
      <c r="F10" s="686">
        <v>113.998</v>
      </c>
      <c r="G10" s="686">
        <v>50.154000000000003</v>
      </c>
      <c r="H10" s="687">
        <v>30.553389541400655</v>
      </c>
      <c r="L10" s="683"/>
    </row>
    <row r="11" spans="1:21" ht="15.75" x14ac:dyDescent="0.25">
      <c r="D11" s="685">
        <v>2014</v>
      </c>
      <c r="E11" s="685">
        <v>2014</v>
      </c>
      <c r="F11" s="686">
        <v>118.866</v>
      </c>
      <c r="G11" s="686">
        <v>50.941000000000003</v>
      </c>
      <c r="H11" s="687">
        <v>29.999352205739456</v>
      </c>
      <c r="I11" s="683"/>
      <c r="J11" s="683"/>
      <c r="K11" s="683"/>
      <c r="P11" s="683"/>
      <c r="Q11" s="683"/>
      <c r="R11" s="683"/>
      <c r="S11" s="683"/>
      <c r="T11" s="683"/>
      <c r="U11" s="683"/>
    </row>
    <row r="12" spans="1:21" ht="15.75" x14ac:dyDescent="0.25">
      <c r="D12" s="685">
        <v>2015</v>
      </c>
      <c r="E12" s="685">
        <v>2015</v>
      </c>
      <c r="F12" s="686">
        <v>100.384</v>
      </c>
      <c r="G12" s="686">
        <v>48.78</v>
      </c>
      <c r="H12" s="687">
        <v>32.702260599072162</v>
      </c>
      <c r="I12" s="683"/>
      <c r="J12" s="683"/>
      <c r="K12" s="683"/>
      <c r="P12" s="683"/>
      <c r="Q12" s="683"/>
      <c r="R12" s="683"/>
      <c r="S12" s="683"/>
      <c r="T12" s="683"/>
      <c r="U12" s="683"/>
    </row>
    <row r="13" spans="1:21" ht="15.75" x14ac:dyDescent="0.25">
      <c r="D13" s="685">
        <v>2016</v>
      </c>
      <c r="E13" s="685">
        <v>2016</v>
      </c>
      <c r="F13" s="686">
        <v>71.441999999999993</v>
      </c>
      <c r="G13" s="686">
        <v>65.113</v>
      </c>
      <c r="H13" s="687">
        <v>47.682618725055839</v>
      </c>
      <c r="I13" s="683"/>
      <c r="J13" s="683"/>
      <c r="K13" s="683"/>
      <c r="P13" s="683"/>
      <c r="Q13" s="683"/>
      <c r="R13" s="683"/>
      <c r="S13" s="683"/>
      <c r="T13" s="683"/>
      <c r="U13" s="683"/>
    </row>
    <row r="14" spans="1:21" ht="15.75" x14ac:dyDescent="0.25">
      <c r="D14" s="685">
        <v>2017</v>
      </c>
      <c r="E14" s="685">
        <v>2017</v>
      </c>
      <c r="F14" s="686">
        <v>48.061999999999998</v>
      </c>
      <c r="G14" s="686">
        <v>72.581000000000003</v>
      </c>
      <c r="H14" s="687">
        <v>60.161799689994446</v>
      </c>
      <c r="P14" s="683"/>
      <c r="Q14" s="683"/>
      <c r="R14" s="683"/>
      <c r="S14" s="683"/>
      <c r="T14" s="683"/>
      <c r="U14" s="683"/>
    </row>
    <row r="15" spans="1:21" ht="15.75" x14ac:dyDescent="0.25">
      <c r="D15" s="685">
        <v>2018</v>
      </c>
      <c r="E15" s="685">
        <v>2018</v>
      </c>
      <c r="F15" s="686">
        <v>29.952000000000002</v>
      </c>
      <c r="G15" s="686">
        <v>79.5</v>
      </c>
      <c r="H15" s="687">
        <v>72.652569299879474</v>
      </c>
    </row>
    <row r="16" spans="1:21" ht="15.75" x14ac:dyDescent="0.25">
      <c r="D16" s="681" t="s">
        <v>838</v>
      </c>
      <c r="E16" s="688" t="s">
        <v>641</v>
      </c>
      <c r="F16" s="686">
        <v>24.544</v>
      </c>
      <c r="G16" s="686">
        <v>80.23</v>
      </c>
      <c r="H16" s="687">
        <v>76.574340962452524</v>
      </c>
    </row>
    <row r="19" spans="5:13" x14ac:dyDescent="0.25">
      <c r="F19" s="683"/>
      <c r="G19" s="683"/>
      <c r="H19" s="683"/>
      <c r="I19" s="683"/>
      <c r="J19" s="683"/>
      <c r="K19" s="683"/>
      <c r="L19" s="683"/>
      <c r="M19" s="683"/>
    </row>
    <row r="20" spans="5:13" x14ac:dyDescent="0.25">
      <c r="F20" s="683"/>
      <c r="G20" s="683"/>
      <c r="H20" s="683"/>
      <c r="I20" s="683"/>
      <c r="J20" s="683"/>
      <c r="K20" s="683"/>
      <c r="L20" s="683"/>
      <c r="M20" s="683"/>
    </row>
    <row r="21" spans="5:13" x14ac:dyDescent="0.25">
      <c r="F21" s="683"/>
      <c r="G21" s="683"/>
      <c r="H21" s="683"/>
      <c r="I21" s="683"/>
      <c r="J21" s="683"/>
      <c r="K21" s="683"/>
    </row>
    <row r="24" spans="5:13" x14ac:dyDescent="0.25">
      <c r="E24" s="681" t="s">
        <v>229</v>
      </c>
    </row>
  </sheetData>
  <mergeCells count="1">
    <mergeCell ref="C1:E1"/>
  </mergeCells>
  <hyperlinks>
    <hyperlink ref="C1" location="Tartalom_Index!A1" display="Vissza a Tartalomra / Return to the Index" xr:uid="{981DE5FB-ACD3-4EA0-B036-88ADC6E31BC8}"/>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527C-FD30-4874-9E85-AADF6882BC38}">
  <dimension ref="A1:U18"/>
  <sheetViews>
    <sheetView zoomScale="75" zoomScaleNormal="75" workbookViewId="0"/>
  </sheetViews>
  <sheetFormatPr defaultRowHeight="15.75" x14ac:dyDescent="0.25"/>
  <cols>
    <col min="1" max="1" width="13.7109375" style="87" bestFit="1" customWidth="1"/>
    <col min="2" max="2" width="128.85546875" style="87" bestFit="1" customWidth="1"/>
    <col min="3" max="3" width="9.140625" style="87"/>
    <col min="4" max="4" width="38" style="87" bestFit="1" customWidth="1"/>
    <col min="5" max="5" width="48.5703125" style="87" bestFit="1" customWidth="1"/>
    <col min="6" max="9" width="22.140625" style="87" customWidth="1"/>
    <col min="10" max="10" width="24.7109375" style="87" bestFit="1" customWidth="1"/>
    <col min="11" max="11" width="8.28515625" style="87" bestFit="1" customWidth="1"/>
    <col min="12" max="13" width="8.5703125" style="87" bestFit="1" customWidth="1"/>
    <col min="14" max="14" width="8.28515625" style="87" bestFit="1" customWidth="1"/>
    <col min="15" max="15" width="9.140625" style="87"/>
    <col min="16" max="16" width="37.7109375" style="87" bestFit="1" customWidth="1"/>
    <col min="17" max="17" width="49.7109375" style="87" bestFit="1" customWidth="1"/>
    <col min="18" max="18" width="22.140625" style="87" customWidth="1"/>
    <col min="19" max="19" width="22.85546875" style="87" customWidth="1"/>
    <col min="20" max="20" width="23.140625" style="87" customWidth="1"/>
    <col min="21" max="21" width="22.7109375" style="87" customWidth="1"/>
    <col min="22" max="22" width="13.85546875" style="87" customWidth="1"/>
    <col min="23" max="23" width="15" style="87" customWidth="1"/>
    <col min="24" max="24" width="16.42578125" style="87" customWidth="1"/>
    <col min="25" max="25" width="15.28515625" style="87" customWidth="1"/>
    <col min="26" max="26" width="14.28515625" style="87" customWidth="1"/>
    <col min="27" max="27" width="13.28515625" style="87" customWidth="1"/>
    <col min="28" max="16384" width="9.140625" style="87"/>
  </cols>
  <sheetData>
    <row r="1" spans="1:9" x14ac:dyDescent="0.25">
      <c r="A1" s="87" t="s">
        <v>89</v>
      </c>
      <c r="B1" s="689" t="s">
        <v>2158</v>
      </c>
      <c r="C1" s="926" t="s">
        <v>400</v>
      </c>
      <c r="D1" s="927"/>
      <c r="E1" s="39"/>
      <c r="F1" s="39"/>
      <c r="G1" s="39"/>
    </row>
    <row r="2" spans="1:9" x14ac:dyDescent="0.25">
      <c r="A2" s="87" t="s">
        <v>90</v>
      </c>
      <c r="B2" s="478" t="s">
        <v>1234</v>
      </c>
    </row>
    <row r="3" spans="1:9" x14ac:dyDescent="0.25">
      <c r="A3" s="87" t="s">
        <v>91</v>
      </c>
      <c r="B3" s="87" t="s">
        <v>171</v>
      </c>
    </row>
    <row r="4" spans="1:9" x14ac:dyDescent="0.25">
      <c r="A4" s="87" t="s">
        <v>93</v>
      </c>
      <c r="B4" s="87" t="s">
        <v>172</v>
      </c>
    </row>
    <row r="5" spans="1:9" x14ac:dyDescent="0.25">
      <c r="A5" s="87" t="s">
        <v>95</v>
      </c>
      <c r="B5" s="87" t="s">
        <v>1235</v>
      </c>
    </row>
    <row r="6" spans="1:9" x14ac:dyDescent="0.25">
      <c r="A6" s="87" t="s">
        <v>96</v>
      </c>
      <c r="B6" s="87" t="s">
        <v>1236</v>
      </c>
    </row>
    <row r="10" spans="1:9" ht="54.75" customHeight="1" x14ac:dyDescent="0.25">
      <c r="F10" s="479" t="s">
        <v>1237</v>
      </c>
      <c r="G10" s="479" t="s">
        <v>1238</v>
      </c>
      <c r="H10" s="479" t="s">
        <v>1239</v>
      </c>
      <c r="I10" s="479" t="s">
        <v>1240</v>
      </c>
    </row>
    <row r="11" spans="1:9" ht="63.75" customHeight="1" x14ac:dyDescent="0.25">
      <c r="F11" s="479" t="s">
        <v>1241</v>
      </c>
      <c r="G11" s="479" t="s">
        <v>1242</v>
      </c>
      <c r="H11" s="479" t="s">
        <v>1243</v>
      </c>
      <c r="I11" s="479" t="s">
        <v>1244</v>
      </c>
    </row>
    <row r="12" spans="1:9" x14ac:dyDescent="0.25">
      <c r="D12" s="87" t="s">
        <v>1245</v>
      </c>
      <c r="E12" s="87" t="s">
        <v>1246</v>
      </c>
      <c r="F12" s="690">
        <v>67.582417582417591</v>
      </c>
      <c r="G12" s="690">
        <v>63.61031518624641</v>
      </c>
      <c r="H12" s="690">
        <v>55.970198895762657</v>
      </c>
      <c r="I12" s="690">
        <v>32.007581642482059</v>
      </c>
    </row>
    <row r="13" spans="1:9" x14ac:dyDescent="0.25">
      <c r="D13" s="90" t="s">
        <v>1247</v>
      </c>
      <c r="E13" s="87" t="s">
        <v>1248</v>
      </c>
      <c r="F13" s="690">
        <v>22.344322344322347</v>
      </c>
      <c r="G13" s="690">
        <v>17.724109701187064</v>
      </c>
      <c r="H13" s="690">
        <v>10.476950708441429</v>
      </c>
      <c r="I13" s="690">
        <v>5.5184414131684427</v>
      </c>
    </row>
    <row r="14" spans="1:9" x14ac:dyDescent="0.25">
      <c r="D14" s="87" t="s">
        <v>1249</v>
      </c>
      <c r="E14" s="87" t="s">
        <v>1250</v>
      </c>
      <c r="F14" s="690">
        <v>6.2271062271062272</v>
      </c>
      <c r="G14" s="690">
        <v>8.4322554236594343</v>
      </c>
      <c r="H14" s="690">
        <v>27.752278321027074</v>
      </c>
      <c r="I14" s="690">
        <v>58.810552154864368</v>
      </c>
    </row>
    <row r="15" spans="1:9" x14ac:dyDescent="0.25">
      <c r="D15" s="87" t="s">
        <v>1251</v>
      </c>
      <c r="E15" s="87" t="s">
        <v>1252</v>
      </c>
      <c r="F15" s="690">
        <v>3.296703296703297</v>
      </c>
      <c r="G15" s="690">
        <v>8.759721653704462</v>
      </c>
      <c r="H15" s="690">
        <v>5.3282777888644981</v>
      </c>
      <c r="I15" s="690">
        <v>3.2936643569586428</v>
      </c>
    </row>
    <row r="16" spans="1:9" x14ac:dyDescent="0.25">
      <c r="D16" s="87" t="s">
        <v>1253</v>
      </c>
      <c r="E16" s="87" t="s">
        <v>1254</v>
      </c>
      <c r="F16" s="690">
        <v>0.5494505494505495</v>
      </c>
      <c r="G16" s="690">
        <v>1.4735980352026197</v>
      </c>
      <c r="H16" s="690">
        <v>0.43238209272932882</v>
      </c>
      <c r="I16" s="690">
        <v>0.17400490942423019</v>
      </c>
    </row>
    <row r="17" spans="4:21" x14ac:dyDescent="0.25">
      <c r="D17" s="87" t="s">
        <v>308</v>
      </c>
      <c r="E17" s="87" t="s">
        <v>309</v>
      </c>
      <c r="F17" s="480">
        <v>0</v>
      </c>
      <c r="G17" s="480">
        <v>0</v>
      </c>
      <c r="H17" s="480">
        <v>3.9912193175014966E-2</v>
      </c>
      <c r="I17" s="480">
        <v>0.19575552310225897</v>
      </c>
      <c r="R17" s="691"/>
      <c r="S17" s="691"/>
      <c r="T17" s="691"/>
      <c r="U17" s="691"/>
    </row>
    <row r="18" spans="4:21" x14ac:dyDescent="0.25">
      <c r="F18" s="480"/>
      <c r="G18" s="480"/>
      <c r="H18" s="480"/>
      <c r="I18" s="480"/>
    </row>
  </sheetData>
  <mergeCells count="1">
    <mergeCell ref="C1:D1"/>
  </mergeCells>
  <hyperlinks>
    <hyperlink ref="C1" location="Tartalom_Index!A1" display="Vissza a Tartalomra / Return to the Index" xr:uid="{31D1B6F5-2C3B-4899-A711-6D66731561DE}"/>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539B-A15C-43D1-965E-EA6C5D34EFDD}">
  <dimension ref="A1:N865"/>
  <sheetViews>
    <sheetView showGridLines="0" zoomScale="75" zoomScaleNormal="75" workbookViewId="0"/>
  </sheetViews>
  <sheetFormatPr defaultRowHeight="15" x14ac:dyDescent="0.25"/>
  <cols>
    <col min="1" max="1" width="13.5703125" style="692" bestFit="1" customWidth="1"/>
    <col min="2" max="2" width="159.7109375" style="692" customWidth="1"/>
    <col min="3" max="3" width="9.140625" style="692"/>
    <col min="4" max="4" width="20.7109375" style="692" bestFit="1" customWidth="1"/>
    <col min="5" max="5" width="22.5703125" style="692" bestFit="1" customWidth="1"/>
    <col min="6" max="6" width="8.5703125" style="692" customWidth="1"/>
    <col min="7" max="16384" width="9.140625" style="692"/>
  </cols>
  <sheetData>
    <row r="1" spans="1:14" s="681" customFormat="1" ht="15.75" x14ac:dyDescent="0.25">
      <c r="A1" s="34" t="s">
        <v>89</v>
      </c>
      <c r="B1" s="85" t="s">
        <v>1255</v>
      </c>
      <c r="C1" s="534" t="s">
        <v>400</v>
      </c>
    </row>
    <row r="2" spans="1:14" s="681" customFormat="1" ht="15.75" x14ac:dyDescent="0.25">
      <c r="A2" s="34" t="s">
        <v>90</v>
      </c>
      <c r="B2" s="101" t="s">
        <v>1256</v>
      </c>
    </row>
    <row r="3" spans="1:14" s="681" customFormat="1" ht="15.75" x14ac:dyDescent="0.25">
      <c r="A3" s="34" t="s">
        <v>91</v>
      </c>
      <c r="B3" s="86" t="s">
        <v>362</v>
      </c>
    </row>
    <row r="4" spans="1:14" s="681" customFormat="1" ht="15.75" x14ac:dyDescent="0.25">
      <c r="A4" s="34" t="s">
        <v>93</v>
      </c>
      <c r="B4" s="86" t="s">
        <v>193</v>
      </c>
    </row>
    <row r="5" spans="1:14" s="681" customFormat="1" ht="15.75" x14ac:dyDescent="0.25">
      <c r="A5" s="35" t="s">
        <v>95</v>
      </c>
      <c r="B5" s="103" t="s">
        <v>1257</v>
      </c>
    </row>
    <row r="6" spans="1:14" s="681" customFormat="1" ht="15.75" x14ac:dyDescent="0.25">
      <c r="A6" s="35" t="s">
        <v>96</v>
      </c>
      <c r="B6" s="103" t="s">
        <v>1258</v>
      </c>
    </row>
    <row r="7" spans="1:14" x14ac:dyDescent="0.25">
      <c r="F7" s="928" t="s">
        <v>1259</v>
      </c>
      <c r="G7" s="928"/>
      <c r="H7" s="928"/>
      <c r="I7" s="928"/>
      <c r="J7" s="928"/>
      <c r="K7" s="928"/>
      <c r="L7" s="928"/>
      <c r="M7" s="928"/>
      <c r="N7" s="928"/>
    </row>
    <row r="8" spans="1:14" x14ac:dyDescent="0.25">
      <c r="D8" s="692" t="s">
        <v>1260</v>
      </c>
      <c r="E8" s="692" t="s">
        <v>1261</v>
      </c>
      <c r="F8" s="928" t="s">
        <v>1262</v>
      </c>
      <c r="G8" s="928"/>
      <c r="H8" s="928"/>
      <c r="I8" s="928"/>
      <c r="J8" s="928"/>
      <c r="K8" s="928"/>
      <c r="L8" s="928"/>
      <c r="M8" s="928"/>
      <c r="N8" s="928"/>
    </row>
    <row r="9" spans="1:14" x14ac:dyDescent="0.25">
      <c r="D9" s="692" t="s">
        <v>1263</v>
      </c>
      <c r="E9" s="692" t="s">
        <v>1264</v>
      </c>
      <c r="F9" s="692">
        <v>2010</v>
      </c>
      <c r="G9" s="692">
        <v>2011</v>
      </c>
      <c r="H9" s="692">
        <v>2012</v>
      </c>
      <c r="I9" s="692">
        <v>2013</v>
      </c>
      <c r="J9" s="692">
        <v>2014</v>
      </c>
      <c r="K9" s="692">
        <v>2015</v>
      </c>
      <c r="L9" s="692">
        <v>2016</v>
      </c>
      <c r="M9" s="692">
        <v>2017</v>
      </c>
      <c r="N9" s="692">
        <v>2018</v>
      </c>
    </row>
    <row r="10" spans="1:14" x14ac:dyDescent="0.25">
      <c r="B10" s="693"/>
      <c r="C10" s="693"/>
      <c r="D10" s="694">
        <v>0</v>
      </c>
      <c r="E10" s="692">
        <v>0</v>
      </c>
      <c r="F10" s="695">
        <v>0</v>
      </c>
      <c r="G10" s="695">
        <v>0</v>
      </c>
      <c r="H10" s="695">
        <v>0</v>
      </c>
      <c r="I10" s="695">
        <v>0</v>
      </c>
      <c r="J10" s="695">
        <v>0</v>
      </c>
      <c r="K10" s="695">
        <v>0</v>
      </c>
      <c r="L10" s="695">
        <v>0</v>
      </c>
      <c r="M10" s="695">
        <v>0</v>
      </c>
      <c r="N10" s="695">
        <v>0</v>
      </c>
    </row>
    <row r="11" spans="1:14" x14ac:dyDescent="0.25">
      <c r="B11" s="693"/>
      <c r="C11" s="693"/>
      <c r="E11" s="692">
        <v>1</v>
      </c>
      <c r="F11" s="695">
        <v>0</v>
      </c>
      <c r="G11" s="695">
        <v>0</v>
      </c>
      <c r="H11" s="695">
        <v>0</v>
      </c>
      <c r="I11" s="695">
        <v>0</v>
      </c>
      <c r="J11" s="695">
        <v>0</v>
      </c>
      <c r="K11" s="695">
        <v>4.0000000000000001E-3</v>
      </c>
      <c r="L11" s="695">
        <v>0</v>
      </c>
      <c r="M11" s="695">
        <v>0</v>
      </c>
      <c r="N11" s="695">
        <v>0</v>
      </c>
    </row>
    <row r="12" spans="1:14" x14ac:dyDescent="0.25">
      <c r="B12" s="693"/>
      <c r="C12" s="693"/>
      <c r="E12" s="692">
        <v>2</v>
      </c>
      <c r="F12" s="695">
        <v>0</v>
      </c>
      <c r="G12" s="695">
        <v>0</v>
      </c>
      <c r="H12" s="695">
        <v>0</v>
      </c>
      <c r="I12" s="695">
        <v>0</v>
      </c>
      <c r="J12" s="695">
        <v>0</v>
      </c>
      <c r="K12" s="695">
        <v>6.6800000000000002E-3</v>
      </c>
      <c r="L12" s="695">
        <v>0</v>
      </c>
      <c r="M12" s="695">
        <v>0</v>
      </c>
      <c r="N12" s="695">
        <v>0</v>
      </c>
    </row>
    <row r="13" spans="1:14" x14ac:dyDescent="0.25">
      <c r="B13" s="693"/>
      <c r="C13" s="693"/>
      <c r="E13" s="692">
        <v>3</v>
      </c>
      <c r="F13" s="695">
        <v>1.346E-2</v>
      </c>
      <c r="G13" s="695">
        <v>1.3510000000000001E-2</v>
      </c>
      <c r="H13" s="695">
        <v>9.3259999999999996E-2</v>
      </c>
      <c r="I13" s="695">
        <v>3.0019999999999998E-2</v>
      </c>
      <c r="J13" s="695">
        <v>7.6590000000000005E-2</v>
      </c>
      <c r="K13" s="695">
        <v>2.273E-2</v>
      </c>
      <c r="L13" s="695">
        <v>2.2040000000000001E-2</v>
      </c>
      <c r="M13" s="695">
        <v>3.3360000000000001E-2</v>
      </c>
      <c r="N13" s="695">
        <v>2.8999999999999998E-3</v>
      </c>
    </row>
    <row r="14" spans="1:14" x14ac:dyDescent="0.25">
      <c r="B14" s="693"/>
      <c r="C14" s="693"/>
      <c r="E14" s="692">
        <v>4</v>
      </c>
      <c r="F14" s="695">
        <v>0.17358000000000001</v>
      </c>
      <c r="G14" s="695">
        <v>0.32789000000000001</v>
      </c>
      <c r="H14" s="695">
        <v>0.17779</v>
      </c>
      <c r="I14" s="695">
        <v>9.8750000000000004E-2</v>
      </c>
      <c r="J14" s="695">
        <v>9.8820000000000005E-2</v>
      </c>
      <c r="K14" s="695">
        <v>2.6769999999999999E-2</v>
      </c>
      <c r="L14" s="695">
        <v>3.3090000000000001E-2</v>
      </c>
      <c r="M14" s="695">
        <v>4.5920000000000002E-2</v>
      </c>
      <c r="N14" s="695">
        <v>1.9400000000000001E-3</v>
      </c>
    </row>
    <row r="15" spans="1:14" x14ac:dyDescent="0.25">
      <c r="B15" s="693"/>
      <c r="C15" s="693"/>
      <c r="E15" s="692">
        <v>5</v>
      </c>
      <c r="F15" s="695">
        <v>0.39156000000000002</v>
      </c>
      <c r="G15" s="695">
        <v>0.56498999999999999</v>
      </c>
      <c r="H15" s="695">
        <v>0.28322000000000003</v>
      </c>
      <c r="I15" s="695">
        <v>0.19339999999999999</v>
      </c>
      <c r="J15" s="695">
        <v>0.11939999999999999</v>
      </c>
      <c r="K15" s="695">
        <v>2.8140000000000002E-2</v>
      </c>
      <c r="L15" s="695">
        <v>4.0479999999999995E-2</v>
      </c>
      <c r="M15" s="695">
        <v>4.5960000000000001E-2</v>
      </c>
      <c r="N15" s="695">
        <v>5.8199999999999997E-3</v>
      </c>
    </row>
    <row r="16" spans="1:14" x14ac:dyDescent="0.25">
      <c r="B16" s="693"/>
      <c r="C16" s="693"/>
      <c r="E16" s="692">
        <v>6</v>
      </c>
      <c r="F16" s="695">
        <v>0.57590999999999992</v>
      </c>
      <c r="G16" s="695">
        <v>0.70520000000000005</v>
      </c>
      <c r="H16" s="695">
        <v>0.51953000000000005</v>
      </c>
      <c r="I16" s="695">
        <v>0.24321999999999999</v>
      </c>
      <c r="J16" s="695">
        <v>0.13489999999999999</v>
      </c>
      <c r="K16" s="695">
        <v>3.7569999999999999E-2</v>
      </c>
      <c r="L16" s="695">
        <v>4.2970000000000001E-2</v>
      </c>
      <c r="M16" s="695">
        <v>4.9160000000000002E-2</v>
      </c>
    </row>
    <row r="17" spans="2:14" x14ac:dyDescent="0.25">
      <c r="B17" s="693"/>
      <c r="C17" s="693"/>
      <c r="E17" s="692">
        <v>7</v>
      </c>
      <c r="F17" s="695">
        <v>0.77102000000000004</v>
      </c>
      <c r="G17" s="695">
        <v>0.8369899999999999</v>
      </c>
      <c r="H17" s="695">
        <v>0.74885000000000002</v>
      </c>
      <c r="I17" s="695">
        <v>0.28017999999999998</v>
      </c>
      <c r="J17" s="695">
        <v>0.16241999999999998</v>
      </c>
      <c r="K17" s="695">
        <v>4.4330000000000001E-2</v>
      </c>
      <c r="L17" s="695">
        <v>5.2859999999999997E-2</v>
      </c>
      <c r="M17" s="695">
        <v>6.0729999999999999E-2</v>
      </c>
    </row>
    <row r="18" spans="2:14" x14ac:dyDescent="0.25">
      <c r="B18" s="693"/>
      <c r="C18" s="693"/>
      <c r="E18" s="692">
        <v>8</v>
      </c>
      <c r="F18" s="695">
        <v>0.99170000000000003</v>
      </c>
      <c r="G18" s="695">
        <v>0.98852999999999991</v>
      </c>
      <c r="H18" s="695">
        <v>0.88222999999999996</v>
      </c>
      <c r="I18" s="695">
        <v>0.34106000000000003</v>
      </c>
      <c r="J18" s="695">
        <v>0.20711000000000002</v>
      </c>
      <c r="K18" s="695">
        <v>4.5749999999999999E-2</v>
      </c>
      <c r="L18" s="695">
        <v>6.1550000000000007E-2</v>
      </c>
      <c r="M18" s="695">
        <v>6.5009999999999998E-2</v>
      </c>
    </row>
    <row r="19" spans="2:14" x14ac:dyDescent="0.25">
      <c r="B19" s="693"/>
      <c r="C19" s="693"/>
      <c r="E19" s="692">
        <v>9</v>
      </c>
      <c r="F19" s="695">
        <v>1.2191000000000001</v>
      </c>
      <c r="G19" s="695">
        <v>1.10063</v>
      </c>
      <c r="H19" s="695">
        <v>1.0714700000000001</v>
      </c>
      <c r="I19" s="695">
        <v>0.41297</v>
      </c>
      <c r="J19" s="695">
        <v>0.22799</v>
      </c>
      <c r="K19" s="695">
        <v>5.6599999999999998E-2</v>
      </c>
      <c r="L19" s="695">
        <v>6.5329999999999999E-2</v>
      </c>
      <c r="M19" s="695">
        <v>7.4539999999999995E-2</v>
      </c>
    </row>
    <row r="20" spans="2:14" x14ac:dyDescent="0.25">
      <c r="B20" s="693"/>
      <c r="C20" s="693"/>
      <c r="E20" s="692">
        <v>10</v>
      </c>
      <c r="F20" s="695">
        <v>1.49091</v>
      </c>
      <c r="G20" s="695">
        <v>1.2279</v>
      </c>
      <c r="H20" s="695">
        <v>1.23759</v>
      </c>
      <c r="I20" s="695">
        <v>0.47435999999999995</v>
      </c>
      <c r="J20" s="695">
        <v>0.26606000000000002</v>
      </c>
      <c r="K20" s="695">
        <v>6.479E-2</v>
      </c>
      <c r="L20" s="695">
        <v>7.2819999999999996E-2</v>
      </c>
      <c r="M20" s="695">
        <v>7.5690000000000007E-2</v>
      </c>
    </row>
    <row r="21" spans="2:14" x14ac:dyDescent="0.25">
      <c r="B21" s="693"/>
      <c r="C21" s="693"/>
      <c r="E21" s="692">
        <v>11</v>
      </c>
      <c r="F21" s="695">
        <v>1.7236999999999998</v>
      </c>
      <c r="G21" s="695">
        <v>1.40462</v>
      </c>
      <c r="H21" s="695">
        <v>1.4359600000000001</v>
      </c>
      <c r="I21" s="695">
        <v>0.53166999999999998</v>
      </c>
      <c r="J21" s="695">
        <v>0.31115000000000004</v>
      </c>
      <c r="K21" s="695">
        <v>6.8949999999999997E-2</v>
      </c>
      <c r="L21" s="695">
        <v>8.4070000000000006E-2</v>
      </c>
      <c r="M21" s="695">
        <v>7.8989999999999991E-2</v>
      </c>
    </row>
    <row r="22" spans="2:14" x14ac:dyDescent="0.25">
      <c r="B22" s="693"/>
      <c r="C22" s="693"/>
      <c r="D22" s="692">
        <v>1</v>
      </c>
      <c r="E22" s="692">
        <v>12</v>
      </c>
      <c r="F22" s="695">
        <v>1.9458799999999998</v>
      </c>
      <c r="G22" s="695">
        <v>1.55359</v>
      </c>
      <c r="H22" s="695">
        <v>1.5763400000000001</v>
      </c>
      <c r="I22" s="695">
        <v>0.58754000000000006</v>
      </c>
      <c r="J22" s="695">
        <v>0.33417999999999998</v>
      </c>
      <c r="K22" s="695">
        <v>7.7189999999999995E-2</v>
      </c>
      <c r="L22" s="695">
        <v>9.2869999999999994E-2</v>
      </c>
      <c r="M22" s="695">
        <v>8.4420000000000009E-2</v>
      </c>
    </row>
    <row r="23" spans="2:14" x14ac:dyDescent="0.25">
      <c r="B23" s="693"/>
      <c r="C23" s="693"/>
      <c r="E23" s="692">
        <v>13</v>
      </c>
      <c r="F23" s="695">
        <v>2.17198</v>
      </c>
      <c r="G23" s="695">
        <v>1.7048399999999999</v>
      </c>
      <c r="H23" s="695">
        <v>1.7105300000000001</v>
      </c>
      <c r="I23" s="695">
        <v>0.64104000000000005</v>
      </c>
      <c r="J23" s="695">
        <v>0.37279000000000001</v>
      </c>
      <c r="K23" s="695">
        <v>8.9539999999999995E-2</v>
      </c>
      <c r="L23" s="695">
        <v>0.10170999999999999</v>
      </c>
      <c r="M23" s="695">
        <v>8.5620000000000002E-2</v>
      </c>
    </row>
    <row r="24" spans="2:14" x14ac:dyDescent="0.25">
      <c r="B24" s="693"/>
      <c r="C24" s="693"/>
      <c r="E24" s="692">
        <v>14</v>
      </c>
      <c r="F24" s="695">
        <v>2.3576900000000003</v>
      </c>
      <c r="G24" s="695">
        <v>1.8390799999999998</v>
      </c>
      <c r="H24" s="695">
        <v>1.8715599999999999</v>
      </c>
      <c r="I24" s="695">
        <v>0.67723999999999995</v>
      </c>
      <c r="J24" s="695">
        <v>0.40986</v>
      </c>
      <c r="K24" s="695">
        <v>0.11277999999999999</v>
      </c>
      <c r="L24" s="695">
        <v>0.10560000000000001</v>
      </c>
      <c r="M24" s="695">
        <v>9.11E-2</v>
      </c>
    </row>
    <row r="25" spans="2:14" x14ac:dyDescent="0.25">
      <c r="B25" s="693"/>
      <c r="C25" s="693"/>
      <c r="E25" s="692">
        <v>15</v>
      </c>
      <c r="F25" s="695">
        <v>2.5312899999999998</v>
      </c>
      <c r="G25" s="695">
        <v>1.9958799999999999</v>
      </c>
      <c r="H25" s="695">
        <v>1.9999699999999998</v>
      </c>
      <c r="I25" s="695">
        <v>0.71360000000000001</v>
      </c>
      <c r="J25" s="695">
        <v>0.40895999999999999</v>
      </c>
      <c r="K25" s="695">
        <v>0.13747999999999999</v>
      </c>
      <c r="L25" s="695">
        <v>0.11701</v>
      </c>
      <c r="M25" s="695">
        <v>9.6599999999999991E-2</v>
      </c>
    </row>
    <row r="26" spans="2:14" x14ac:dyDescent="0.25">
      <c r="B26" s="693"/>
      <c r="C26" s="693"/>
      <c r="E26" s="692">
        <v>16</v>
      </c>
      <c r="F26" s="695">
        <v>2.75075</v>
      </c>
      <c r="G26" s="695">
        <v>2.14527</v>
      </c>
      <c r="H26" s="695">
        <v>2.0805400000000001</v>
      </c>
      <c r="I26" s="695">
        <v>0.77217000000000002</v>
      </c>
      <c r="J26" s="695">
        <v>0.43768000000000001</v>
      </c>
      <c r="K26" s="695">
        <v>0.14862</v>
      </c>
      <c r="L26" s="695">
        <v>0.12102</v>
      </c>
      <c r="M26" s="695">
        <v>0.10847999999999999</v>
      </c>
    </row>
    <row r="27" spans="2:14" x14ac:dyDescent="0.25">
      <c r="B27" s="693"/>
      <c r="C27" s="693"/>
      <c r="E27" s="692">
        <v>17</v>
      </c>
      <c r="F27" s="695">
        <v>2.9593799999999999</v>
      </c>
      <c r="G27" s="695">
        <v>2.31725</v>
      </c>
      <c r="H27" s="695">
        <v>2.1577099999999998</v>
      </c>
      <c r="I27" s="695">
        <v>0.81778000000000006</v>
      </c>
      <c r="J27" s="695">
        <v>0.48053000000000001</v>
      </c>
      <c r="K27" s="695">
        <v>0.15432000000000001</v>
      </c>
      <c r="L27" s="695">
        <v>0.12002</v>
      </c>
      <c r="M27" s="695">
        <v>0.11509999999999999</v>
      </c>
    </row>
    <row r="28" spans="2:14" x14ac:dyDescent="0.25">
      <c r="B28" s="693"/>
      <c r="C28" s="693"/>
      <c r="E28" s="692">
        <v>18</v>
      </c>
      <c r="F28" s="695">
        <v>3.1387100000000001</v>
      </c>
      <c r="G28" s="695">
        <v>2.4801199999999999</v>
      </c>
      <c r="H28" s="695">
        <v>2.2533000000000003</v>
      </c>
      <c r="I28" s="695">
        <v>0.84595999999999993</v>
      </c>
      <c r="J28" s="695">
        <v>0.52366000000000001</v>
      </c>
      <c r="K28" s="695">
        <v>0.16417999999999999</v>
      </c>
      <c r="L28" s="695">
        <v>0.13533000000000001</v>
      </c>
      <c r="N28" s="695"/>
    </row>
    <row r="29" spans="2:14" x14ac:dyDescent="0.25">
      <c r="B29" s="693"/>
      <c r="C29" s="693"/>
      <c r="E29" s="692">
        <v>19</v>
      </c>
      <c r="F29" s="695">
        <v>3.31507</v>
      </c>
      <c r="G29" s="695">
        <v>2.63076</v>
      </c>
      <c r="H29" s="695">
        <v>2.3294700000000002</v>
      </c>
      <c r="I29" s="695">
        <v>0.89175000000000004</v>
      </c>
      <c r="J29" s="695">
        <v>0.58635999999999999</v>
      </c>
      <c r="K29" s="695">
        <v>0.17132</v>
      </c>
      <c r="L29" s="695">
        <v>0.1419</v>
      </c>
    </row>
    <row r="30" spans="2:14" x14ac:dyDescent="0.25">
      <c r="B30" s="693"/>
      <c r="C30" s="693"/>
      <c r="E30" s="692">
        <v>20</v>
      </c>
      <c r="F30" s="695">
        <v>3.4957599999999998</v>
      </c>
      <c r="G30" s="695">
        <v>2.8064100000000001</v>
      </c>
      <c r="H30" s="695">
        <v>2.3988200000000002</v>
      </c>
      <c r="I30" s="695">
        <v>0.92487999999999992</v>
      </c>
      <c r="J30" s="695">
        <v>0.64219999999999999</v>
      </c>
      <c r="K30" s="695">
        <v>0.18129999999999999</v>
      </c>
      <c r="L30" s="695">
        <v>0.14218</v>
      </c>
    </row>
    <row r="31" spans="2:14" x14ac:dyDescent="0.25">
      <c r="B31" s="693"/>
      <c r="C31" s="693"/>
      <c r="E31" s="692">
        <v>21</v>
      </c>
      <c r="F31" s="695">
        <v>3.6669599999999996</v>
      </c>
      <c r="G31" s="695">
        <v>2.9571900000000002</v>
      </c>
      <c r="H31" s="695">
        <v>2.4914200000000002</v>
      </c>
      <c r="I31" s="695">
        <v>0.95350000000000001</v>
      </c>
      <c r="J31" s="695">
        <v>0.68253000000000008</v>
      </c>
      <c r="K31" s="695">
        <v>0.18445</v>
      </c>
      <c r="L31" s="695">
        <v>0.14250000000000002</v>
      </c>
    </row>
    <row r="32" spans="2:14" x14ac:dyDescent="0.25">
      <c r="B32" s="693"/>
      <c r="C32" s="693"/>
      <c r="E32" s="692">
        <v>22</v>
      </c>
      <c r="F32" s="695">
        <v>3.8838999999999997</v>
      </c>
      <c r="G32" s="695">
        <v>3.1091699999999998</v>
      </c>
      <c r="H32" s="695">
        <v>2.58324</v>
      </c>
      <c r="I32" s="695">
        <v>0.96691999999999989</v>
      </c>
      <c r="J32" s="695">
        <v>0.74051999999999996</v>
      </c>
      <c r="K32" s="695">
        <v>0.18903999999999999</v>
      </c>
      <c r="L32" s="695">
        <v>0.14917</v>
      </c>
    </row>
    <row r="33" spans="2:13" x14ac:dyDescent="0.25">
      <c r="B33" s="693"/>
      <c r="C33" s="693"/>
      <c r="E33" s="692">
        <v>23</v>
      </c>
      <c r="F33" s="695">
        <v>4.0819599999999996</v>
      </c>
      <c r="G33" s="695">
        <v>3.2804600000000002</v>
      </c>
      <c r="H33" s="695">
        <v>2.6653799999999999</v>
      </c>
      <c r="I33" s="695">
        <v>0.99846000000000001</v>
      </c>
      <c r="J33" s="695">
        <v>0.78476000000000001</v>
      </c>
      <c r="K33" s="695">
        <v>0.19642000000000001</v>
      </c>
      <c r="L33" s="695">
        <v>0.15331999999999998</v>
      </c>
    </row>
    <row r="34" spans="2:13" x14ac:dyDescent="0.25">
      <c r="B34" s="693"/>
      <c r="C34" s="693"/>
      <c r="D34" s="692">
        <v>2</v>
      </c>
      <c r="E34" s="692">
        <v>24</v>
      </c>
      <c r="F34" s="695">
        <v>4.2242500000000005</v>
      </c>
      <c r="G34" s="695">
        <v>3.4200399999999997</v>
      </c>
      <c r="H34" s="695">
        <v>2.7511799999999997</v>
      </c>
      <c r="I34" s="695">
        <v>1.02878</v>
      </c>
      <c r="J34" s="695">
        <v>0.83406000000000002</v>
      </c>
      <c r="K34" s="695">
        <v>0.20663999999999999</v>
      </c>
      <c r="L34" s="695">
        <v>0.16395999999999999</v>
      </c>
    </row>
    <row r="35" spans="2:13" x14ac:dyDescent="0.25">
      <c r="B35" s="693"/>
      <c r="C35" s="693"/>
      <c r="E35" s="692">
        <v>25</v>
      </c>
      <c r="F35" s="695">
        <v>4.4019000000000004</v>
      </c>
      <c r="G35" s="695">
        <v>3.5449099999999998</v>
      </c>
      <c r="H35" s="695">
        <v>2.8187899999999999</v>
      </c>
      <c r="I35" s="695">
        <v>1.05844</v>
      </c>
      <c r="J35" s="695">
        <v>0.87752000000000008</v>
      </c>
      <c r="K35" s="695">
        <v>0.21836</v>
      </c>
      <c r="L35" s="695">
        <v>0.16448000000000002</v>
      </c>
    </row>
    <row r="36" spans="2:13" x14ac:dyDescent="0.25">
      <c r="B36" s="693"/>
      <c r="C36" s="693"/>
      <c r="E36" s="692">
        <v>26</v>
      </c>
      <c r="F36" s="695">
        <v>4.6051200000000003</v>
      </c>
      <c r="G36" s="695">
        <v>3.7159400000000002</v>
      </c>
      <c r="H36" s="695">
        <v>2.8408200000000003</v>
      </c>
      <c r="I36" s="695">
        <v>1.09304</v>
      </c>
      <c r="J36" s="695">
        <v>0.89269999999999994</v>
      </c>
      <c r="K36" s="695">
        <v>0.22162999999999999</v>
      </c>
      <c r="L36" s="695">
        <v>0.17779</v>
      </c>
    </row>
    <row r="37" spans="2:13" x14ac:dyDescent="0.25">
      <c r="B37" s="693"/>
      <c r="C37" s="693"/>
      <c r="E37" s="692">
        <v>27</v>
      </c>
      <c r="F37" s="695">
        <v>4.8125499999999999</v>
      </c>
      <c r="G37" s="695">
        <v>3.8429600000000002</v>
      </c>
      <c r="H37" s="695">
        <v>2.8715100000000002</v>
      </c>
      <c r="I37" s="695">
        <v>1.1164000000000001</v>
      </c>
      <c r="J37" s="695">
        <v>0.91482000000000008</v>
      </c>
      <c r="K37" s="695">
        <v>0.22228000000000001</v>
      </c>
      <c r="L37" s="695">
        <v>0.18473999999999999</v>
      </c>
    </row>
    <row r="38" spans="2:13" x14ac:dyDescent="0.25">
      <c r="B38" s="693"/>
      <c r="C38" s="693"/>
      <c r="E38" s="692">
        <v>28</v>
      </c>
      <c r="F38" s="695">
        <v>5.0483399999999996</v>
      </c>
      <c r="G38" s="695">
        <v>3.9403300000000003</v>
      </c>
      <c r="H38" s="695">
        <v>2.9325700000000001</v>
      </c>
      <c r="I38" s="695">
        <v>1.1203700000000001</v>
      </c>
      <c r="J38" s="695">
        <v>0.93504999999999994</v>
      </c>
      <c r="K38" s="695">
        <v>0.23272000000000001</v>
      </c>
      <c r="L38" s="695">
        <v>0.18789</v>
      </c>
    </row>
    <row r="39" spans="2:13" x14ac:dyDescent="0.25">
      <c r="B39" s="693"/>
      <c r="C39" s="693"/>
      <c r="E39" s="692">
        <v>29</v>
      </c>
      <c r="F39" s="695">
        <v>5.2966600000000001</v>
      </c>
      <c r="G39" s="695">
        <v>4.0027699999999999</v>
      </c>
      <c r="H39" s="695">
        <v>2.9905500000000003</v>
      </c>
      <c r="I39" s="695">
        <v>1.1427400000000001</v>
      </c>
      <c r="J39" s="695">
        <v>0.95247999999999999</v>
      </c>
      <c r="K39" s="695">
        <v>0.23900000000000002</v>
      </c>
      <c r="L39" s="695">
        <v>0.19624</v>
      </c>
    </row>
    <row r="40" spans="2:13" x14ac:dyDescent="0.25">
      <c r="B40" s="693"/>
      <c r="C40" s="693"/>
      <c r="E40" s="692">
        <v>30</v>
      </c>
      <c r="F40" s="695">
        <v>5.4965399999999995</v>
      </c>
      <c r="G40" s="695">
        <v>4.0931500000000005</v>
      </c>
      <c r="H40" s="695">
        <v>3.0180599999999997</v>
      </c>
      <c r="I40" s="695">
        <v>1.1283300000000001</v>
      </c>
      <c r="J40" s="695">
        <v>0.96468000000000009</v>
      </c>
      <c r="K40" s="695">
        <v>0.25379999999999997</v>
      </c>
      <c r="M40" s="695"/>
    </row>
    <row r="41" spans="2:13" x14ac:dyDescent="0.25">
      <c r="B41" s="693"/>
      <c r="C41" s="693"/>
      <c r="E41" s="692">
        <v>31</v>
      </c>
      <c r="F41" s="695">
        <v>5.7036000000000007</v>
      </c>
      <c r="G41" s="695">
        <v>4.1487000000000007</v>
      </c>
      <c r="H41" s="695">
        <v>3.08081</v>
      </c>
      <c r="I41" s="695">
        <v>1.1602400000000002</v>
      </c>
      <c r="J41" s="695">
        <v>0.97109999999999996</v>
      </c>
      <c r="K41" s="695">
        <v>0.26578999999999997</v>
      </c>
    </row>
    <row r="42" spans="2:13" x14ac:dyDescent="0.25">
      <c r="B42" s="693"/>
      <c r="C42" s="693"/>
      <c r="E42" s="692">
        <v>32</v>
      </c>
      <c r="F42" s="695">
        <v>5.9510100000000001</v>
      </c>
      <c r="G42" s="695">
        <v>4.2295999999999996</v>
      </c>
      <c r="H42" s="695">
        <v>3.1011299999999999</v>
      </c>
      <c r="I42" s="695">
        <v>1.1964399999999999</v>
      </c>
      <c r="J42" s="695">
        <v>1.00465</v>
      </c>
      <c r="K42" s="695">
        <v>0.26240999999999998</v>
      </c>
    </row>
    <row r="43" spans="2:13" x14ac:dyDescent="0.25">
      <c r="B43" s="693"/>
      <c r="C43" s="693"/>
      <c r="E43" s="692">
        <v>33</v>
      </c>
      <c r="F43" s="695">
        <v>6.1950099999999999</v>
      </c>
      <c r="G43" s="695">
        <v>4.2791899999999998</v>
      </c>
      <c r="H43" s="695">
        <v>3.1187300000000002</v>
      </c>
      <c r="I43" s="695">
        <v>1.2151500000000002</v>
      </c>
      <c r="J43" s="695">
        <v>0.99311000000000005</v>
      </c>
      <c r="K43" s="695">
        <v>0.26474999999999999</v>
      </c>
    </row>
    <row r="44" spans="2:13" x14ac:dyDescent="0.25">
      <c r="B44" s="693"/>
      <c r="C44" s="693"/>
      <c r="E44" s="692">
        <v>34</v>
      </c>
      <c r="F44" s="695">
        <v>6.4294100000000007</v>
      </c>
      <c r="G44" s="695">
        <v>4.3457299999999996</v>
      </c>
      <c r="H44" s="695">
        <v>3.1151499999999999</v>
      </c>
      <c r="I44" s="695">
        <v>1.22417</v>
      </c>
      <c r="J44" s="695">
        <v>0.99758999999999998</v>
      </c>
      <c r="K44" s="695">
        <v>0.26141999999999999</v>
      </c>
    </row>
    <row r="45" spans="2:13" x14ac:dyDescent="0.25">
      <c r="B45" s="693"/>
      <c r="C45" s="693"/>
      <c r="E45" s="692">
        <v>35</v>
      </c>
      <c r="F45" s="695">
        <v>6.6673</v>
      </c>
      <c r="G45" s="695">
        <v>4.3979100000000004</v>
      </c>
      <c r="H45" s="695">
        <v>3.14392</v>
      </c>
      <c r="I45" s="695">
        <v>1.2547900000000001</v>
      </c>
      <c r="J45" s="695">
        <v>0.99965000000000004</v>
      </c>
      <c r="K45" s="695">
        <v>0.26245999999999997</v>
      </c>
    </row>
    <row r="46" spans="2:13" x14ac:dyDescent="0.25">
      <c r="B46" s="693"/>
      <c r="C46" s="693"/>
      <c r="D46" s="694">
        <v>3</v>
      </c>
      <c r="E46" s="692">
        <v>36</v>
      </c>
      <c r="F46" s="695">
        <v>6.9337499999999999</v>
      </c>
      <c r="G46" s="695">
        <v>4.4857399999999998</v>
      </c>
      <c r="H46" s="695">
        <v>3.1746799999999999</v>
      </c>
      <c r="I46" s="695">
        <v>1.2870599999999999</v>
      </c>
      <c r="J46" s="695">
        <v>1.02678</v>
      </c>
      <c r="K46" s="695">
        <v>0.26724000000000003</v>
      </c>
    </row>
    <row r="47" spans="2:13" x14ac:dyDescent="0.25">
      <c r="B47" s="693"/>
      <c r="C47" s="693"/>
      <c r="E47" s="692">
        <v>37</v>
      </c>
      <c r="F47" s="695">
        <v>7.1414799999999996</v>
      </c>
      <c r="G47" s="695">
        <v>4.5555199999999996</v>
      </c>
      <c r="H47" s="695">
        <v>3.1913999999999998</v>
      </c>
      <c r="I47" s="695">
        <v>1.3146800000000001</v>
      </c>
      <c r="J47" s="695">
        <v>1.0318799999999999</v>
      </c>
      <c r="K47" s="695">
        <v>0.27588000000000001</v>
      </c>
    </row>
    <row r="48" spans="2:13" x14ac:dyDescent="0.25">
      <c r="B48" s="693"/>
      <c r="C48" s="693"/>
      <c r="E48" s="692">
        <v>38</v>
      </c>
      <c r="F48" s="695">
        <v>7.3532200000000003</v>
      </c>
      <c r="G48" s="695">
        <v>4.5965199999999999</v>
      </c>
      <c r="H48" s="695">
        <v>3.2077300000000002</v>
      </c>
      <c r="I48" s="695">
        <v>1.3271899999999999</v>
      </c>
      <c r="J48" s="695">
        <v>1.0380800000000001</v>
      </c>
      <c r="K48" s="695">
        <v>0.28000999999999998</v>
      </c>
    </row>
    <row r="49" spans="2:12" x14ac:dyDescent="0.25">
      <c r="B49" s="693"/>
      <c r="C49" s="693"/>
      <c r="E49" s="692">
        <v>39</v>
      </c>
      <c r="F49" s="695">
        <v>7.5575600000000005</v>
      </c>
      <c r="G49" s="695">
        <v>4.6362300000000003</v>
      </c>
      <c r="H49" s="695">
        <v>3.2060999999999997</v>
      </c>
      <c r="I49" s="695">
        <v>1.34032</v>
      </c>
      <c r="J49" s="695">
        <v>1.05155</v>
      </c>
      <c r="K49" s="695">
        <v>0.27816000000000002</v>
      </c>
    </row>
    <row r="50" spans="2:12" x14ac:dyDescent="0.25">
      <c r="B50" s="693"/>
      <c r="C50" s="693"/>
      <c r="E50" s="692">
        <v>40</v>
      </c>
      <c r="F50" s="695">
        <v>7.6882799999999998</v>
      </c>
      <c r="G50" s="695">
        <v>4.6604899999999994</v>
      </c>
      <c r="H50" s="695">
        <v>3.2327000000000004</v>
      </c>
      <c r="I50" s="695">
        <v>1.3665399999999999</v>
      </c>
      <c r="J50" s="695">
        <v>1.04644</v>
      </c>
      <c r="K50" s="695">
        <v>0.28078000000000003</v>
      </c>
    </row>
    <row r="51" spans="2:12" x14ac:dyDescent="0.25">
      <c r="B51" s="693"/>
      <c r="C51" s="693"/>
      <c r="E51" s="692">
        <v>41</v>
      </c>
      <c r="F51" s="695">
        <v>7.8448699999999993</v>
      </c>
      <c r="G51" s="695">
        <v>4.6711200000000002</v>
      </c>
      <c r="H51" s="695">
        <v>3.24824</v>
      </c>
      <c r="I51" s="695">
        <v>1.3601699999999999</v>
      </c>
      <c r="J51" s="695">
        <v>1.0650500000000001</v>
      </c>
      <c r="K51" s="695">
        <v>0.29236000000000001</v>
      </c>
    </row>
    <row r="52" spans="2:12" x14ac:dyDescent="0.25">
      <c r="B52" s="693"/>
      <c r="C52" s="693"/>
      <c r="E52" s="692">
        <v>42</v>
      </c>
      <c r="F52" s="695">
        <v>7.9865900000000005</v>
      </c>
      <c r="G52" s="695">
        <v>4.7088299999999998</v>
      </c>
      <c r="H52" s="695">
        <v>3.27285</v>
      </c>
      <c r="I52" s="695">
        <v>1.3497600000000001</v>
      </c>
      <c r="J52" s="695">
        <v>1.0758000000000001</v>
      </c>
      <c r="L52" s="695"/>
    </row>
    <row r="53" spans="2:12" x14ac:dyDescent="0.25">
      <c r="B53" s="693"/>
      <c r="C53" s="693"/>
      <c r="E53" s="692">
        <v>43</v>
      </c>
      <c r="F53" s="695">
        <v>8.1249400000000005</v>
      </c>
      <c r="G53" s="695">
        <v>4.7448899999999998</v>
      </c>
      <c r="H53" s="695">
        <v>3.3049799999999996</v>
      </c>
      <c r="I53" s="695">
        <v>1.3581599999999998</v>
      </c>
      <c r="J53" s="695">
        <v>1.0759799999999999</v>
      </c>
    </row>
    <row r="54" spans="2:12" x14ac:dyDescent="0.25">
      <c r="B54" s="693"/>
      <c r="C54" s="693"/>
      <c r="E54" s="692">
        <v>44</v>
      </c>
      <c r="F54" s="695">
        <v>8.2827700000000011</v>
      </c>
      <c r="G54" s="695">
        <v>4.7572900000000002</v>
      </c>
      <c r="H54" s="695">
        <v>3.2934100000000002</v>
      </c>
      <c r="I54" s="695">
        <v>1.3666100000000001</v>
      </c>
      <c r="J54" s="695">
        <v>1.0838699999999999</v>
      </c>
    </row>
    <row r="55" spans="2:12" x14ac:dyDescent="0.25">
      <c r="B55" s="693"/>
      <c r="C55" s="693"/>
      <c r="E55" s="692">
        <v>45</v>
      </c>
      <c r="F55" s="695">
        <v>8.3969699999999996</v>
      </c>
      <c r="G55" s="695">
        <v>4.7666599999999999</v>
      </c>
      <c r="H55" s="695">
        <v>3.2907699999999998</v>
      </c>
      <c r="I55" s="695">
        <v>1.37056</v>
      </c>
      <c r="J55" s="695">
        <v>1.1060800000000002</v>
      </c>
    </row>
    <row r="56" spans="2:12" x14ac:dyDescent="0.25">
      <c r="B56" s="693"/>
      <c r="C56" s="693"/>
      <c r="E56" s="692">
        <v>46</v>
      </c>
      <c r="F56" s="695">
        <v>8.4891299999999994</v>
      </c>
      <c r="G56" s="695">
        <v>4.8013000000000003</v>
      </c>
      <c r="H56" s="695">
        <v>3.2693100000000004</v>
      </c>
      <c r="I56" s="695">
        <v>1.38026</v>
      </c>
      <c r="J56" s="695">
        <v>1.111</v>
      </c>
    </row>
    <row r="57" spans="2:12" x14ac:dyDescent="0.25">
      <c r="B57" s="693"/>
      <c r="C57" s="693"/>
      <c r="E57" s="692">
        <v>47</v>
      </c>
      <c r="F57" s="695">
        <v>8.5788399999999996</v>
      </c>
      <c r="G57" s="695">
        <v>4.8060600000000004</v>
      </c>
      <c r="H57" s="695">
        <v>3.2472500000000002</v>
      </c>
      <c r="I57" s="695">
        <v>1.38503</v>
      </c>
      <c r="J57" s="695">
        <v>1.1133900000000001</v>
      </c>
    </row>
    <row r="58" spans="2:12" x14ac:dyDescent="0.25">
      <c r="B58" s="693"/>
      <c r="C58" s="693"/>
      <c r="D58" s="692">
        <v>4</v>
      </c>
      <c r="E58" s="692">
        <v>48</v>
      </c>
      <c r="F58" s="695">
        <v>8.7105800000000002</v>
      </c>
      <c r="G58" s="695">
        <v>4.8520899999999996</v>
      </c>
      <c r="H58" s="695">
        <v>3.2590699999999999</v>
      </c>
      <c r="I58" s="695">
        <v>1.3799300000000001</v>
      </c>
      <c r="J58" s="695">
        <v>1.1162099999999999</v>
      </c>
    </row>
    <row r="59" spans="2:12" x14ac:dyDescent="0.25">
      <c r="B59" s="693"/>
      <c r="C59" s="693"/>
      <c r="E59" s="692">
        <v>49</v>
      </c>
      <c r="F59" s="695">
        <v>8.8034499999999998</v>
      </c>
      <c r="G59" s="695">
        <v>4.8903400000000001</v>
      </c>
      <c r="H59" s="695">
        <v>3.2711200000000002</v>
      </c>
      <c r="I59" s="695">
        <v>1.3967800000000001</v>
      </c>
      <c r="J59" s="695">
        <v>1.1154600000000001</v>
      </c>
    </row>
    <row r="60" spans="2:12" x14ac:dyDescent="0.25">
      <c r="B60" s="693"/>
      <c r="C60" s="693"/>
      <c r="E60" s="692">
        <v>50</v>
      </c>
      <c r="F60" s="695">
        <v>8.85731</v>
      </c>
      <c r="G60" s="695">
        <v>4.8836900000000005</v>
      </c>
      <c r="H60" s="695">
        <v>3.2716799999999999</v>
      </c>
      <c r="I60" s="695">
        <v>1.4184000000000001</v>
      </c>
      <c r="J60" s="695">
        <v>1.1113299999999999</v>
      </c>
    </row>
    <row r="61" spans="2:12" x14ac:dyDescent="0.25">
      <c r="B61" s="693"/>
      <c r="C61" s="693"/>
      <c r="E61" s="692">
        <v>51</v>
      </c>
      <c r="F61" s="695">
        <v>8.9050799999999999</v>
      </c>
      <c r="G61" s="695">
        <v>4.8919600000000001</v>
      </c>
      <c r="H61" s="695">
        <v>3.2455600000000002</v>
      </c>
      <c r="I61" s="695">
        <v>1.4134600000000002</v>
      </c>
      <c r="J61" s="695">
        <v>1.11754</v>
      </c>
    </row>
    <row r="62" spans="2:12" x14ac:dyDescent="0.25">
      <c r="B62" s="693"/>
      <c r="C62" s="693"/>
      <c r="E62" s="692">
        <v>52</v>
      </c>
      <c r="F62" s="695">
        <v>9.0104600000000001</v>
      </c>
      <c r="G62" s="695">
        <v>4.8956200000000001</v>
      </c>
      <c r="H62" s="695">
        <v>3.2090700000000001</v>
      </c>
      <c r="I62" s="695">
        <v>1.43245</v>
      </c>
      <c r="J62" s="695">
        <v>1.1255599999999999</v>
      </c>
    </row>
    <row r="63" spans="2:12" x14ac:dyDescent="0.25">
      <c r="B63" s="693"/>
      <c r="C63" s="693"/>
      <c r="E63" s="692">
        <v>53</v>
      </c>
      <c r="F63" s="695">
        <v>9.0631699999999995</v>
      </c>
      <c r="G63" s="695">
        <v>4.8986900000000002</v>
      </c>
      <c r="H63" s="695">
        <v>3.1891000000000003</v>
      </c>
      <c r="I63" s="695">
        <v>1.4293099999999999</v>
      </c>
      <c r="J63" s="695">
        <v>1.12357</v>
      </c>
    </row>
    <row r="64" spans="2:12" x14ac:dyDescent="0.25">
      <c r="B64" s="693"/>
      <c r="C64" s="693"/>
      <c r="E64" s="692">
        <v>54</v>
      </c>
      <c r="F64" s="695">
        <v>9.1229000000000013</v>
      </c>
      <c r="G64" s="695">
        <v>4.9221399999999997</v>
      </c>
      <c r="H64" s="695">
        <v>3.1876799999999998</v>
      </c>
      <c r="I64" s="695">
        <v>1.43177</v>
      </c>
      <c r="K64" s="695"/>
    </row>
    <row r="65" spans="2:10" x14ac:dyDescent="0.25">
      <c r="B65" s="693"/>
      <c r="C65" s="693"/>
      <c r="E65" s="692">
        <v>55</v>
      </c>
      <c r="F65" s="695">
        <v>9.1896400000000007</v>
      </c>
      <c r="G65" s="695">
        <v>4.9265799999999995</v>
      </c>
      <c r="H65" s="695">
        <v>3.1784500000000002</v>
      </c>
      <c r="I65" s="695">
        <v>1.4315</v>
      </c>
    </row>
    <row r="66" spans="2:10" x14ac:dyDescent="0.25">
      <c r="B66" s="693"/>
      <c r="C66" s="693"/>
      <c r="E66" s="692">
        <v>56</v>
      </c>
      <c r="F66" s="695">
        <v>9.2491299999999992</v>
      </c>
      <c r="G66" s="695">
        <v>4.9081600000000005</v>
      </c>
      <c r="H66" s="695">
        <v>3.1789299999999998</v>
      </c>
      <c r="I66" s="695">
        <v>1.4478200000000001</v>
      </c>
    </row>
    <row r="67" spans="2:10" x14ac:dyDescent="0.25">
      <c r="B67" s="693"/>
      <c r="C67" s="693"/>
      <c r="E67" s="692">
        <v>57</v>
      </c>
      <c r="F67" s="695">
        <v>9.3166700000000002</v>
      </c>
      <c r="G67" s="695">
        <v>4.8883700000000001</v>
      </c>
      <c r="H67" s="695">
        <v>3.1736300000000002</v>
      </c>
      <c r="I67" s="695">
        <v>1.4380199999999999</v>
      </c>
    </row>
    <row r="68" spans="2:10" x14ac:dyDescent="0.25">
      <c r="B68" s="693"/>
      <c r="C68" s="693"/>
      <c r="E68" s="692">
        <v>58</v>
      </c>
      <c r="F68" s="695">
        <v>9.3667299999999987</v>
      </c>
      <c r="G68" s="695">
        <v>4.8832000000000004</v>
      </c>
      <c r="H68" s="695">
        <v>3.1641400000000002</v>
      </c>
      <c r="I68" s="695">
        <v>1.4371399999999999</v>
      </c>
    </row>
    <row r="69" spans="2:10" x14ac:dyDescent="0.25">
      <c r="B69" s="693"/>
      <c r="C69" s="693"/>
      <c r="E69" s="692">
        <v>59</v>
      </c>
      <c r="F69" s="695">
        <v>9.4202300000000001</v>
      </c>
      <c r="G69" s="695">
        <v>4.8766499999999997</v>
      </c>
      <c r="H69" s="695">
        <v>3.17666</v>
      </c>
      <c r="I69" s="695">
        <v>1.4342600000000001</v>
      </c>
    </row>
    <row r="70" spans="2:10" x14ac:dyDescent="0.25">
      <c r="B70" s="693"/>
      <c r="C70" s="693"/>
      <c r="D70" s="692">
        <v>5</v>
      </c>
      <c r="E70" s="692">
        <v>60</v>
      </c>
      <c r="F70" s="695">
        <v>9.5529899999999994</v>
      </c>
      <c r="G70" s="695">
        <v>4.98454</v>
      </c>
      <c r="H70" s="695">
        <v>3.2237399999999998</v>
      </c>
      <c r="I70" s="695">
        <v>1.47133</v>
      </c>
    </row>
    <row r="71" spans="2:10" x14ac:dyDescent="0.25">
      <c r="B71" s="693"/>
      <c r="C71" s="693"/>
      <c r="E71" s="692">
        <v>61</v>
      </c>
      <c r="F71" s="695">
        <v>9.6883800000000004</v>
      </c>
      <c r="G71" s="695">
        <v>5.0426600000000006</v>
      </c>
      <c r="H71" s="695">
        <v>3.2289600000000003</v>
      </c>
      <c r="I71" s="695">
        <v>1.4834399999999999</v>
      </c>
    </row>
    <row r="72" spans="2:10" x14ac:dyDescent="0.25">
      <c r="B72" s="693"/>
      <c r="C72" s="693"/>
      <c r="E72" s="692">
        <v>62</v>
      </c>
      <c r="F72" s="695">
        <v>9.6397499999999994</v>
      </c>
      <c r="G72" s="695">
        <v>5.0305999999999997</v>
      </c>
      <c r="H72" s="695">
        <v>3.2451800000000004</v>
      </c>
      <c r="I72" s="695">
        <v>1.4932300000000001</v>
      </c>
    </row>
    <row r="73" spans="2:10" x14ac:dyDescent="0.25">
      <c r="B73" s="693"/>
      <c r="C73" s="693"/>
      <c r="E73" s="692">
        <v>63</v>
      </c>
      <c r="F73" s="695">
        <v>9.6795500000000008</v>
      </c>
      <c r="G73" s="695">
        <v>4.9950399999999995</v>
      </c>
      <c r="H73" s="695">
        <v>3.2505699999999997</v>
      </c>
      <c r="I73" s="695">
        <v>1.4727399999999999</v>
      </c>
    </row>
    <row r="74" spans="2:10" x14ac:dyDescent="0.25">
      <c r="B74" s="693"/>
      <c r="C74" s="693"/>
      <c r="E74" s="692">
        <v>64</v>
      </c>
      <c r="F74" s="695">
        <v>9.7045099999999991</v>
      </c>
      <c r="G74" s="695">
        <v>5.0048500000000002</v>
      </c>
      <c r="H74" s="695">
        <v>3.2833800000000002</v>
      </c>
      <c r="I74" s="695">
        <v>1.48251</v>
      </c>
    </row>
    <row r="75" spans="2:10" x14ac:dyDescent="0.25">
      <c r="B75" s="693"/>
      <c r="C75" s="693"/>
      <c r="E75" s="692">
        <v>65</v>
      </c>
      <c r="F75" s="695">
        <v>9.7913100000000011</v>
      </c>
      <c r="G75" s="695">
        <v>5.0004499999999998</v>
      </c>
      <c r="H75" s="695">
        <v>3.25536</v>
      </c>
      <c r="I75" s="695">
        <v>1.51651</v>
      </c>
    </row>
    <row r="76" spans="2:10" x14ac:dyDescent="0.25">
      <c r="B76" s="693"/>
      <c r="C76" s="693"/>
      <c r="E76" s="692">
        <v>66</v>
      </c>
      <c r="F76" s="695">
        <v>9.806420000000001</v>
      </c>
      <c r="G76" s="695">
        <v>5.0021200000000006</v>
      </c>
      <c r="H76" s="695">
        <v>3.2295400000000001</v>
      </c>
      <c r="J76" s="695"/>
    </row>
    <row r="77" spans="2:10" x14ac:dyDescent="0.25">
      <c r="B77" s="693"/>
      <c r="C77" s="693"/>
      <c r="E77" s="692">
        <v>67</v>
      </c>
      <c r="F77" s="695">
        <v>9.8575999999999997</v>
      </c>
      <c r="G77" s="695">
        <v>5.0076000000000001</v>
      </c>
      <c r="H77" s="695">
        <v>3.2295600000000002</v>
      </c>
    </row>
    <row r="78" spans="2:10" x14ac:dyDescent="0.25">
      <c r="B78" s="693"/>
      <c r="C78" s="693"/>
      <c r="E78" s="692">
        <v>68</v>
      </c>
      <c r="F78" s="695">
        <v>9.8965899999999998</v>
      </c>
      <c r="G78" s="695">
        <v>4.98726</v>
      </c>
      <c r="H78" s="695">
        <v>3.2403099999999996</v>
      </c>
    </row>
    <row r="79" spans="2:10" x14ac:dyDescent="0.25">
      <c r="B79" s="693"/>
      <c r="C79" s="693"/>
      <c r="E79" s="692">
        <v>69</v>
      </c>
      <c r="F79" s="695">
        <v>9.8792299999999997</v>
      </c>
      <c r="G79" s="695">
        <v>4.9490999999999996</v>
      </c>
      <c r="H79" s="695">
        <v>3.2227400000000004</v>
      </c>
    </row>
    <row r="80" spans="2:10" x14ac:dyDescent="0.25">
      <c r="B80" s="693"/>
      <c r="C80" s="693"/>
      <c r="E80" s="692">
        <v>70</v>
      </c>
      <c r="F80" s="695">
        <v>9.809940000000001</v>
      </c>
      <c r="G80" s="695">
        <v>4.9203999999999999</v>
      </c>
      <c r="H80" s="695">
        <v>3.2233999999999998</v>
      </c>
    </row>
    <row r="81" spans="2:9" x14ac:dyDescent="0.25">
      <c r="B81" s="693"/>
      <c r="C81" s="693"/>
      <c r="E81" s="692">
        <v>71</v>
      </c>
      <c r="F81" s="695">
        <v>9.7928999999999995</v>
      </c>
      <c r="G81" s="695">
        <v>4.8948400000000003</v>
      </c>
      <c r="H81" s="695">
        <v>3.2212999999999998</v>
      </c>
    </row>
    <row r="82" spans="2:9" x14ac:dyDescent="0.25">
      <c r="B82" s="693"/>
      <c r="C82" s="693"/>
      <c r="D82" s="694">
        <v>6</v>
      </c>
      <c r="E82" s="692">
        <v>72</v>
      </c>
      <c r="F82" s="695">
        <v>10.1214</v>
      </c>
      <c r="G82" s="695">
        <v>5.0904800000000003</v>
      </c>
      <c r="H82" s="695">
        <v>3.3554300000000001</v>
      </c>
    </row>
    <row r="83" spans="2:9" x14ac:dyDescent="0.25">
      <c r="B83" s="693"/>
      <c r="C83" s="693"/>
      <c r="E83" s="692">
        <v>73</v>
      </c>
      <c r="F83" s="695">
        <v>10.24145</v>
      </c>
      <c r="G83" s="695">
        <v>5.1589299999999998</v>
      </c>
      <c r="H83" s="695">
        <v>3.37364</v>
      </c>
    </row>
    <row r="84" spans="2:9" x14ac:dyDescent="0.25">
      <c r="B84" s="693"/>
      <c r="C84" s="693"/>
      <c r="E84" s="692">
        <v>74</v>
      </c>
      <c r="F84" s="695">
        <v>10.2279</v>
      </c>
      <c r="G84" s="695">
        <v>5.1457299999999995</v>
      </c>
      <c r="H84" s="695">
        <v>3.38131</v>
      </c>
    </row>
    <row r="85" spans="2:9" x14ac:dyDescent="0.25">
      <c r="B85" s="693"/>
      <c r="C85" s="693"/>
      <c r="E85" s="692">
        <v>75</v>
      </c>
      <c r="F85" s="695">
        <v>10.115540000000001</v>
      </c>
      <c r="G85" s="695">
        <v>5.1022100000000004</v>
      </c>
      <c r="H85" s="695">
        <v>3.3833700000000002</v>
      </c>
    </row>
    <row r="86" spans="2:9" x14ac:dyDescent="0.25">
      <c r="B86" s="693"/>
      <c r="C86" s="693"/>
      <c r="E86" s="692">
        <v>76</v>
      </c>
      <c r="F86" s="695">
        <v>10.05377</v>
      </c>
      <c r="G86" s="695">
        <v>5.0712700000000002</v>
      </c>
      <c r="H86" s="695">
        <v>3.3856799999999998</v>
      </c>
    </row>
    <row r="87" spans="2:9" x14ac:dyDescent="0.25">
      <c r="B87" s="693"/>
      <c r="C87" s="693"/>
      <c r="E87" s="692">
        <v>77</v>
      </c>
      <c r="F87" s="695">
        <v>10.027290000000001</v>
      </c>
      <c r="G87" s="695">
        <v>5.0585199999999997</v>
      </c>
      <c r="H87" s="695">
        <v>3.3870900000000002</v>
      </c>
    </row>
    <row r="88" spans="2:9" x14ac:dyDescent="0.25">
      <c r="B88" s="693"/>
      <c r="C88" s="693"/>
      <c r="E88" s="692">
        <v>78</v>
      </c>
      <c r="F88" s="695">
        <v>10.00187</v>
      </c>
      <c r="G88" s="695">
        <v>5.0291899999999998</v>
      </c>
      <c r="I88" s="695"/>
    </row>
    <row r="89" spans="2:9" x14ac:dyDescent="0.25">
      <c r="B89" s="693"/>
      <c r="C89" s="693"/>
      <c r="E89" s="692">
        <v>79</v>
      </c>
      <c r="F89" s="695">
        <v>9.9195799999999998</v>
      </c>
      <c r="G89" s="695">
        <v>5.0140500000000001</v>
      </c>
    </row>
    <row r="90" spans="2:9" x14ac:dyDescent="0.25">
      <c r="B90" s="693"/>
      <c r="C90" s="693"/>
      <c r="E90" s="692">
        <v>80</v>
      </c>
      <c r="F90" s="695">
        <v>9.8424800000000001</v>
      </c>
      <c r="G90" s="695">
        <v>4.9647899999999998</v>
      </c>
    </row>
    <row r="91" spans="2:9" x14ac:dyDescent="0.25">
      <c r="B91" s="693"/>
      <c r="C91" s="693"/>
      <c r="E91" s="692">
        <v>81</v>
      </c>
      <c r="F91" s="695">
        <v>9.7547999999999995</v>
      </c>
      <c r="G91" s="695">
        <v>4.92997</v>
      </c>
    </row>
    <row r="92" spans="2:9" x14ac:dyDescent="0.25">
      <c r="B92" s="693"/>
      <c r="C92" s="693"/>
      <c r="E92" s="692">
        <v>82</v>
      </c>
      <c r="F92" s="695">
        <v>9.6933299999999996</v>
      </c>
      <c r="G92" s="695">
        <v>4.9169700000000001</v>
      </c>
    </row>
    <row r="93" spans="2:9" x14ac:dyDescent="0.25">
      <c r="B93" s="693"/>
      <c r="C93" s="693"/>
      <c r="E93" s="692">
        <v>83</v>
      </c>
      <c r="F93" s="695">
        <v>9.6329499999999992</v>
      </c>
      <c r="G93" s="695">
        <v>4.9004699999999994</v>
      </c>
    </row>
    <row r="94" spans="2:9" x14ac:dyDescent="0.25">
      <c r="B94" s="693"/>
      <c r="C94" s="693"/>
      <c r="D94" s="692">
        <v>7</v>
      </c>
      <c r="E94" s="692">
        <v>84</v>
      </c>
      <c r="F94" s="695">
        <v>9.6903000000000006</v>
      </c>
      <c r="G94" s="695">
        <v>4.9498599999999993</v>
      </c>
    </row>
    <row r="95" spans="2:9" x14ac:dyDescent="0.25">
      <c r="B95" s="693"/>
      <c r="C95" s="693"/>
      <c r="E95" s="692">
        <v>85</v>
      </c>
      <c r="F95" s="695">
        <v>9.6819500000000005</v>
      </c>
      <c r="G95" s="695">
        <v>4.9551100000000003</v>
      </c>
    </row>
    <row r="96" spans="2:9" x14ac:dyDescent="0.25">
      <c r="B96" s="693"/>
      <c r="C96" s="693"/>
      <c r="E96" s="692">
        <v>86</v>
      </c>
      <c r="F96" s="695">
        <v>9.6191499999999994</v>
      </c>
      <c r="G96" s="695">
        <v>4.9479299999999995</v>
      </c>
    </row>
    <row r="97" spans="2:8" x14ac:dyDescent="0.25">
      <c r="B97" s="693"/>
      <c r="C97" s="693"/>
      <c r="E97" s="692">
        <v>87</v>
      </c>
      <c r="F97" s="695">
        <v>9.531130000000001</v>
      </c>
      <c r="G97" s="695">
        <v>4.9447099999999997</v>
      </c>
    </row>
    <row r="98" spans="2:8" x14ac:dyDescent="0.25">
      <c r="B98" s="693"/>
      <c r="C98" s="693"/>
      <c r="E98" s="692">
        <v>88</v>
      </c>
      <c r="F98" s="695">
        <v>9.4503400000000006</v>
      </c>
      <c r="G98" s="695">
        <v>4.9204999999999997</v>
      </c>
    </row>
    <row r="99" spans="2:8" x14ac:dyDescent="0.25">
      <c r="B99" s="693"/>
      <c r="C99" s="693"/>
      <c r="E99" s="692">
        <v>89</v>
      </c>
      <c r="F99" s="695">
        <v>9.3851500000000012</v>
      </c>
      <c r="G99" s="695">
        <v>4.8829900000000004</v>
      </c>
    </row>
    <row r="100" spans="2:8" x14ac:dyDescent="0.25">
      <c r="B100" s="693"/>
      <c r="C100" s="693"/>
      <c r="E100" s="692">
        <v>90</v>
      </c>
      <c r="F100" s="695">
        <v>9.3232700000000008</v>
      </c>
      <c r="H100" s="695"/>
    </row>
    <row r="101" spans="2:8" x14ac:dyDescent="0.25">
      <c r="B101" s="693"/>
      <c r="C101" s="693"/>
      <c r="E101" s="692">
        <v>91</v>
      </c>
      <c r="F101" s="695">
        <v>9.2456499999999995</v>
      </c>
      <c r="H101" s="695"/>
    </row>
    <row r="102" spans="2:8" x14ac:dyDescent="0.25">
      <c r="B102" s="693"/>
      <c r="C102" s="693"/>
      <c r="E102" s="692">
        <v>92</v>
      </c>
      <c r="F102" s="695">
        <v>9.1949699999999996</v>
      </c>
      <c r="H102" s="695"/>
    </row>
    <row r="103" spans="2:8" x14ac:dyDescent="0.25">
      <c r="B103" s="693"/>
      <c r="C103" s="693"/>
      <c r="E103" s="692">
        <v>93</v>
      </c>
      <c r="F103" s="695">
        <v>9.1420699999999986</v>
      </c>
      <c r="H103" s="695"/>
    </row>
    <row r="104" spans="2:8" x14ac:dyDescent="0.25">
      <c r="B104" s="693"/>
      <c r="C104" s="693"/>
      <c r="E104" s="692">
        <v>94</v>
      </c>
      <c r="F104" s="695">
        <v>9.0865000000000009</v>
      </c>
      <c r="H104" s="695"/>
    </row>
    <row r="105" spans="2:8" x14ac:dyDescent="0.25">
      <c r="B105" s="693"/>
      <c r="C105" s="693"/>
      <c r="E105" s="692">
        <v>95</v>
      </c>
      <c r="F105" s="695">
        <v>9.0642399999999999</v>
      </c>
      <c r="H105" s="695"/>
    </row>
    <row r="106" spans="2:8" x14ac:dyDescent="0.25">
      <c r="B106" s="693"/>
      <c r="C106" s="693"/>
      <c r="D106" s="692">
        <v>8</v>
      </c>
      <c r="E106" s="692">
        <v>96</v>
      </c>
      <c r="F106" s="695">
        <v>9.0813100000000002</v>
      </c>
      <c r="H106" s="695"/>
    </row>
    <row r="107" spans="2:8" x14ac:dyDescent="0.25">
      <c r="B107" s="693"/>
      <c r="C107" s="693"/>
      <c r="E107" s="692">
        <v>97</v>
      </c>
      <c r="F107" s="695">
        <v>9.1068899999999999</v>
      </c>
      <c r="H107" s="695"/>
    </row>
    <row r="108" spans="2:8" x14ac:dyDescent="0.25">
      <c r="B108" s="693"/>
      <c r="C108" s="693"/>
      <c r="E108" s="692">
        <v>98</v>
      </c>
      <c r="F108" s="695">
        <v>9.0825600000000009</v>
      </c>
      <c r="H108" s="695"/>
    </row>
    <row r="109" spans="2:8" x14ac:dyDescent="0.25">
      <c r="B109" s="693"/>
      <c r="C109" s="693"/>
      <c r="E109" s="692">
        <v>99</v>
      </c>
      <c r="F109" s="695">
        <v>9.0249800000000011</v>
      </c>
      <c r="H109" s="695"/>
    </row>
    <row r="110" spans="2:8" x14ac:dyDescent="0.25">
      <c r="B110" s="693"/>
      <c r="C110" s="693"/>
      <c r="E110" s="692">
        <v>100</v>
      </c>
      <c r="F110" s="695">
        <v>8.9948200000000007</v>
      </c>
      <c r="H110" s="695"/>
    </row>
    <row r="111" spans="2:8" x14ac:dyDescent="0.25">
      <c r="B111" s="693"/>
      <c r="C111" s="693"/>
      <c r="E111" s="692">
        <v>101</v>
      </c>
      <c r="F111" s="695">
        <v>8.9487100000000002</v>
      </c>
      <c r="H111" s="695"/>
    </row>
    <row r="112" spans="2:8" x14ac:dyDescent="0.25">
      <c r="B112" s="693"/>
      <c r="C112" s="693"/>
      <c r="F112" s="695"/>
      <c r="G112" s="695"/>
      <c r="H112" s="695"/>
    </row>
    <row r="113" spans="2:8" x14ac:dyDescent="0.25">
      <c r="B113" s="693"/>
      <c r="C113" s="693"/>
      <c r="F113" s="695"/>
      <c r="G113" s="695"/>
      <c r="H113" s="695"/>
    </row>
    <row r="114" spans="2:8" x14ac:dyDescent="0.25">
      <c r="B114" s="693"/>
      <c r="C114" s="693"/>
      <c r="F114" s="695"/>
      <c r="G114" s="695"/>
      <c r="H114" s="695"/>
    </row>
    <row r="115" spans="2:8" x14ac:dyDescent="0.25">
      <c r="B115" s="693"/>
      <c r="C115" s="693"/>
      <c r="F115" s="695"/>
      <c r="G115" s="695"/>
      <c r="H115" s="695"/>
    </row>
    <row r="116" spans="2:8" x14ac:dyDescent="0.25">
      <c r="B116" s="693"/>
      <c r="C116" s="693"/>
      <c r="F116" s="695"/>
      <c r="G116" s="695"/>
      <c r="H116" s="695"/>
    </row>
    <row r="117" spans="2:8" x14ac:dyDescent="0.25">
      <c r="B117" s="693"/>
      <c r="C117" s="693"/>
      <c r="F117" s="695"/>
      <c r="G117" s="695"/>
      <c r="H117" s="695"/>
    </row>
    <row r="118" spans="2:8" x14ac:dyDescent="0.25">
      <c r="B118" s="693"/>
      <c r="C118" s="693"/>
      <c r="D118" s="694"/>
      <c r="F118" s="695"/>
      <c r="G118" s="695"/>
      <c r="H118" s="695"/>
    </row>
    <row r="119" spans="2:8" x14ac:dyDescent="0.25">
      <c r="B119" s="693"/>
      <c r="C119" s="693"/>
      <c r="F119" s="695"/>
      <c r="G119" s="695"/>
      <c r="H119" s="695"/>
    </row>
    <row r="120" spans="2:8" x14ac:dyDescent="0.25">
      <c r="B120" s="693"/>
      <c r="C120" s="693"/>
      <c r="F120" s="695"/>
      <c r="G120" s="695"/>
      <c r="H120" s="695"/>
    </row>
    <row r="121" spans="2:8" x14ac:dyDescent="0.25">
      <c r="B121" s="693"/>
      <c r="C121" s="693"/>
      <c r="F121" s="695"/>
      <c r="G121" s="695"/>
      <c r="H121" s="695"/>
    </row>
    <row r="122" spans="2:8" x14ac:dyDescent="0.25">
      <c r="B122" s="693"/>
      <c r="C122" s="693"/>
      <c r="F122" s="695"/>
      <c r="G122" s="695"/>
      <c r="H122" s="695"/>
    </row>
    <row r="123" spans="2:8" x14ac:dyDescent="0.25">
      <c r="B123" s="693"/>
      <c r="C123" s="693"/>
      <c r="F123" s="695"/>
      <c r="G123" s="695"/>
      <c r="H123" s="695"/>
    </row>
    <row r="128" spans="2:8" x14ac:dyDescent="0.25">
      <c r="B128" s="696"/>
    </row>
    <row r="129" spans="2:2" x14ac:dyDescent="0.25">
      <c r="B129" s="696"/>
    </row>
    <row r="136" spans="2:2" x14ac:dyDescent="0.25">
      <c r="B136" s="696"/>
    </row>
    <row r="137" spans="2:2" x14ac:dyDescent="0.25">
      <c r="B137" s="696"/>
    </row>
    <row r="144" spans="2:2" x14ac:dyDescent="0.25">
      <c r="B144" s="696"/>
    </row>
    <row r="145" spans="2:2" x14ac:dyDescent="0.25">
      <c r="B145" s="696"/>
    </row>
    <row r="152" spans="2:2" x14ac:dyDescent="0.25">
      <c r="B152" s="696"/>
    </row>
    <row r="153" spans="2:2" x14ac:dyDescent="0.25">
      <c r="B153" s="696"/>
    </row>
    <row r="160" spans="2:2" x14ac:dyDescent="0.25">
      <c r="B160" s="696"/>
    </row>
    <row r="161" spans="2:2" x14ac:dyDescent="0.25">
      <c r="B161" s="696"/>
    </row>
    <row r="168" spans="2:2" x14ac:dyDescent="0.25">
      <c r="B168" s="696"/>
    </row>
    <row r="169" spans="2:2" x14ac:dyDescent="0.25">
      <c r="B169" s="696"/>
    </row>
    <row r="176" spans="2:2" x14ac:dyDescent="0.25">
      <c r="B176" s="696"/>
    </row>
    <row r="177" spans="2:2" x14ac:dyDescent="0.25">
      <c r="B177" s="696"/>
    </row>
    <row r="184" spans="2:2" x14ac:dyDescent="0.25">
      <c r="B184" s="696"/>
    </row>
    <row r="185" spans="2:2" x14ac:dyDescent="0.25">
      <c r="B185" s="696"/>
    </row>
    <row r="192" spans="2:2" x14ac:dyDescent="0.25">
      <c r="B192" s="696"/>
    </row>
    <row r="193" spans="2:2" x14ac:dyDescent="0.25">
      <c r="B193" s="696"/>
    </row>
    <row r="200" spans="2:2" x14ac:dyDescent="0.25">
      <c r="B200" s="696"/>
    </row>
    <row r="201" spans="2:2" x14ac:dyDescent="0.25">
      <c r="B201" s="696"/>
    </row>
    <row r="208" spans="2:2" x14ac:dyDescent="0.25">
      <c r="B208" s="696"/>
    </row>
    <row r="209" spans="2:2" x14ac:dyDescent="0.25">
      <c r="B209" s="696"/>
    </row>
    <row r="216" spans="2:2" x14ac:dyDescent="0.25">
      <c r="B216" s="696"/>
    </row>
    <row r="217" spans="2:2" x14ac:dyDescent="0.25">
      <c r="B217" s="696"/>
    </row>
    <row r="224" spans="2:2" x14ac:dyDescent="0.25">
      <c r="B224" s="696"/>
    </row>
    <row r="225" spans="2:2" x14ac:dyDescent="0.25">
      <c r="B225" s="696"/>
    </row>
    <row r="232" spans="2:2" x14ac:dyDescent="0.25">
      <c r="B232" s="696"/>
    </row>
    <row r="233" spans="2:2" x14ac:dyDescent="0.25">
      <c r="B233" s="696"/>
    </row>
    <row r="240" spans="2:2" x14ac:dyDescent="0.25">
      <c r="B240" s="696"/>
    </row>
    <row r="241" spans="2:2" x14ac:dyDescent="0.25">
      <c r="B241" s="696"/>
    </row>
    <row r="248" spans="2:2" x14ac:dyDescent="0.25">
      <c r="B248" s="696"/>
    </row>
    <row r="249" spans="2:2" x14ac:dyDescent="0.25">
      <c r="B249" s="696"/>
    </row>
    <row r="256" spans="2:2" x14ac:dyDescent="0.25">
      <c r="B256" s="696"/>
    </row>
    <row r="257" spans="2:2" x14ac:dyDescent="0.25">
      <c r="B257" s="696"/>
    </row>
    <row r="264" spans="2:2" x14ac:dyDescent="0.25">
      <c r="B264" s="696"/>
    </row>
    <row r="265" spans="2:2" x14ac:dyDescent="0.25">
      <c r="B265" s="696"/>
    </row>
    <row r="272" spans="2:2" x14ac:dyDescent="0.25">
      <c r="B272" s="696"/>
    </row>
    <row r="273" spans="2:2" x14ac:dyDescent="0.25">
      <c r="B273" s="696"/>
    </row>
    <row r="280" spans="2:2" x14ac:dyDescent="0.25">
      <c r="B280" s="696"/>
    </row>
    <row r="281" spans="2:2" x14ac:dyDescent="0.25">
      <c r="B281" s="696"/>
    </row>
    <row r="288" spans="2:2" x14ac:dyDescent="0.25">
      <c r="B288" s="696"/>
    </row>
    <row r="289" spans="2:2" x14ac:dyDescent="0.25">
      <c r="B289" s="696"/>
    </row>
    <row r="296" spans="2:2" x14ac:dyDescent="0.25">
      <c r="B296" s="696"/>
    </row>
    <row r="297" spans="2:2" x14ac:dyDescent="0.25">
      <c r="B297" s="696"/>
    </row>
    <row r="304" spans="2:2" x14ac:dyDescent="0.25">
      <c r="B304" s="696"/>
    </row>
    <row r="305" spans="2:2" x14ac:dyDescent="0.25">
      <c r="B305" s="696"/>
    </row>
    <row r="312" spans="2:2" x14ac:dyDescent="0.25">
      <c r="B312" s="696"/>
    </row>
    <row r="313" spans="2:2" x14ac:dyDescent="0.25">
      <c r="B313" s="696"/>
    </row>
    <row r="320" spans="2:2" x14ac:dyDescent="0.25">
      <c r="B320" s="696"/>
    </row>
    <row r="321" spans="2:2" x14ac:dyDescent="0.25">
      <c r="B321" s="696"/>
    </row>
    <row r="328" spans="2:2" x14ac:dyDescent="0.25">
      <c r="B328" s="696"/>
    </row>
    <row r="329" spans="2:2" x14ac:dyDescent="0.25">
      <c r="B329" s="696"/>
    </row>
    <row r="336" spans="2:2" x14ac:dyDescent="0.25">
      <c r="B336" s="696"/>
    </row>
    <row r="337" spans="2:2" x14ac:dyDescent="0.25">
      <c r="B337" s="696"/>
    </row>
    <row r="344" spans="2:2" x14ac:dyDescent="0.25">
      <c r="B344" s="696"/>
    </row>
    <row r="345" spans="2:2" x14ac:dyDescent="0.25">
      <c r="B345" s="696"/>
    </row>
    <row r="352" spans="2:2" x14ac:dyDescent="0.25">
      <c r="B352" s="696"/>
    </row>
    <row r="353" spans="2:2" x14ac:dyDescent="0.25">
      <c r="B353" s="696"/>
    </row>
    <row r="360" spans="2:2" x14ac:dyDescent="0.25">
      <c r="B360" s="696"/>
    </row>
    <row r="361" spans="2:2" x14ac:dyDescent="0.25">
      <c r="B361" s="696"/>
    </row>
    <row r="368" spans="2:2" x14ac:dyDescent="0.25">
      <c r="B368" s="696"/>
    </row>
    <row r="369" spans="2:2" x14ac:dyDescent="0.25">
      <c r="B369" s="696"/>
    </row>
    <row r="376" spans="2:2" x14ac:dyDescent="0.25">
      <c r="B376" s="696"/>
    </row>
    <row r="377" spans="2:2" x14ac:dyDescent="0.25">
      <c r="B377" s="696"/>
    </row>
    <row r="384" spans="2:2" x14ac:dyDescent="0.25">
      <c r="B384" s="696"/>
    </row>
    <row r="385" spans="2:2" x14ac:dyDescent="0.25">
      <c r="B385" s="696"/>
    </row>
    <row r="392" spans="2:2" x14ac:dyDescent="0.25">
      <c r="B392" s="696"/>
    </row>
    <row r="393" spans="2:2" x14ac:dyDescent="0.25">
      <c r="B393" s="696"/>
    </row>
    <row r="400" spans="2:2" x14ac:dyDescent="0.25">
      <c r="B400" s="696"/>
    </row>
    <row r="401" spans="2:2" x14ac:dyDescent="0.25">
      <c r="B401" s="696"/>
    </row>
    <row r="408" spans="2:2" x14ac:dyDescent="0.25">
      <c r="B408" s="696"/>
    </row>
    <row r="409" spans="2:2" x14ac:dyDescent="0.25">
      <c r="B409" s="696"/>
    </row>
    <row r="416" spans="2:2" x14ac:dyDescent="0.25">
      <c r="B416" s="696"/>
    </row>
    <row r="417" spans="2:2" x14ac:dyDescent="0.25">
      <c r="B417" s="696"/>
    </row>
    <row r="424" spans="2:2" x14ac:dyDescent="0.25">
      <c r="B424" s="696"/>
    </row>
    <row r="425" spans="2:2" x14ac:dyDescent="0.25">
      <c r="B425" s="696"/>
    </row>
    <row r="432" spans="2:2" x14ac:dyDescent="0.25">
      <c r="B432" s="696"/>
    </row>
    <row r="433" spans="2:2" x14ac:dyDescent="0.25">
      <c r="B433" s="696"/>
    </row>
    <row r="440" spans="2:2" x14ac:dyDescent="0.25">
      <c r="B440" s="696"/>
    </row>
    <row r="441" spans="2:2" x14ac:dyDescent="0.25">
      <c r="B441" s="696"/>
    </row>
    <row r="448" spans="2:2" x14ac:dyDescent="0.25">
      <c r="B448" s="696"/>
    </row>
    <row r="449" spans="2:2" x14ac:dyDescent="0.25">
      <c r="B449" s="696"/>
    </row>
    <row r="456" spans="2:2" x14ac:dyDescent="0.25">
      <c r="B456" s="696"/>
    </row>
    <row r="457" spans="2:2" x14ac:dyDescent="0.25">
      <c r="B457" s="696"/>
    </row>
    <row r="464" spans="2:2" x14ac:dyDescent="0.25">
      <c r="B464" s="696"/>
    </row>
    <row r="465" spans="2:2" x14ac:dyDescent="0.25">
      <c r="B465" s="696"/>
    </row>
    <row r="472" spans="2:2" x14ac:dyDescent="0.25">
      <c r="B472" s="696"/>
    </row>
    <row r="473" spans="2:2" x14ac:dyDescent="0.25">
      <c r="B473" s="696"/>
    </row>
    <row r="480" spans="2:2" x14ac:dyDescent="0.25">
      <c r="B480" s="696"/>
    </row>
    <row r="481" spans="2:2" x14ac:dyDescent="0.25">
      <c r="B481" s="696"/>
    </row>
    <row r="488" spans="2:2" x14ac:dyDescent="0.25">
      <c r="B488" s="696"/>
    </row>
    <row r="489" spans="2:2" x14ac:dyDescent="0.25">
      <c r="B489" s="696"/>
    </row>
    <row r="496" spans="2:2" x14ac:dyDescent="0.25">
      <c r="B496" s="696"/>
    </row>
    <row r="497" spans="2:2" x14ac:dyDescent="0.25">
      <c r="B497" s="696"/>
    </row>
    <row r="504" spans="2:2" x14ac:dyDescent="0.25">
      <c r="B504" s="696"/>
    </row>
    <row r="505" spans="2:2" x14ac:dyDescent="0.25">
      <c r="B505" s="696"/>
    </row>
    <row r="512" spans="2:2" x14ac:dyDescent="0.25">
      <c r="B512" s="696"/>
    </row>
    <row r="513" spans="2:2" x14ac:dyDescent="0.25">
      <c r="B513" s="696"/>
    </row>
    <row r="520" spans="2:2" x14ac:dyDescent="0.25">
      <c r="B520" s="696"/>
    </row>
    <row r="521" spans="2:2" x14ac:dyDescent="0.25">
      <c r="B521" s="696"/>
    </row>
    <row r="528" spans="2:2" x14ac:dyDescent="0.25">
      <c r="B528" s="696"/>
    </row>
    <row r="529" spans="2:2" x14ac:dyDescent="0.25">
      <c r="B529" s="696"/>
    </row>
    <row r="536" spans="2:2" x14ac:dyDescent="0.25">
      <c r="B536" s="696"/>
    </row>
    <row r="537" spans="2:2" x14ac:dyDescent="0.25">
      <c r="B537" s="696"/>
    </row>
    <row r="544" spans="2:2" x14ac:dyDescent="0.25">
      <c r="B544" s="696"/>
    </row>
    <row r="545" spans="2:2" x14ac:dyDescent="0.25">
      <c r="B545" s="696"/>
    </row>
    <row r="552" spans="2:2" x14ac:dyDescent="0.25">
      <c r="B552" s="696"/>
    </row>
    <row r="553" spans="2:2" x14ac:dyDescent="0.25">
      <c r="B553" s="696"/>
    </row>
    <row r="560" spans="2:2" x14ac:dyDescent="0.25">
      <c r="B560" s="696"/>
    </row>
    <row r="561" spans="2:2" x14ac:dyDescent="0.25">
      <c r="B561" s="696"/>
    </row>
    <row r="568" spans="2:2" x14ac:dyDescent="0.25">
      <c r="B568" s="696"/>
    </row>
    <row r="569" spans="2:2" x14ac:dyDescent="0.25">
      <c r="B569" s="696"/>
    </row>
    <row r="576" spans="2:2" x14ac:dyDescent="0.25">
      <c r="B576" s="696"/>
    </row>
    <row r="577" spans="2:2" x14ac:dyDescent="0.25">
      <c r="B577" s="696"/>
    </row>
    <row r="584" spans="2:2" x14ac:dyDescent="0.25">
      <c r="B584" s="696"/>
    </row>
    <row r="585" spans="2:2" x14ac:dyDescent="0.25">
      <c r="B585" s="696"/>
    </row>
    <row r="592" spans="2:2" x14ac:dyDescent="0.25">
      <c r="B592" s="696"/>
    </row>
    <row r="593" spans="2:2" x14ac:dyDescent="0.25">
      <c r="B593" s="696"/>
    </row>
    <row r="600" spans="2:2" x14ac:dyDescent="0.25">
      <c r="B600" s="696"/>
    </row>
    <row r="601" spans="2:2" x14ac:dyDescent="0.25">
      <c r="B601" s="696"/>
    </row>
    <row r="608" spans="2:2" x14ac:dyDescent="0.25">
      <c r="B608" s="696"/>
    </row>
    <row r="609" spans="2:2" x14ac:dyDescent="0.25">
      <c r="B609" s="696"/>
    </row>
    <row r="616" spans="2:2" x14ac:dyDescent="0.25">
      <c r="B616" s="696"/>
    </row>
    <row r="617" spans="2:2" x14ac:dyDescent="0.25">
      <c r="B617" s="696"/>
    </row>
    <row r="624" spans="2:2" x14ac:dyDescent="0.25">
      <c r="B624" s="696"/>
    </row>
    <row r="625" spans="2:2" x14ac:dyDescent="0.25">
      <c r="B625" s="696"/>
    </row>
    <row r="632" spans="2:2" x14ac:dyDescent="0.25">
      <c r="B632" s="696"/>
    </row>
    <row r="633" spans="2:2" x14ac:dyDescent="0.25">
      <c r="B633" s="696"/>
    </row>
    <row r="640" spans="2:2" x14ac:dyDescent="0.25">
      <c r="B640" s="696"/>
    </row>
    <row r="641" spans="2:2" x14ac:dyDescent="0.25">
      <c r="B641" s="696"/>
    </row>
    <row r="648" spans="2:2" x14ac:dyDescent="0.25">
      <c r="B648" s="696"/>
    </row>
    <row r="649" spans="2:2" x14ac:dyDescent="0.25">
      <c r="B649" s="696"/>
    </row>
    <row r="656" spans="2:2" x14ac:dyDescent="0.25">
      <c r="B656" s="696"/>
    </row>
    <row r="657" spans="2:2" x14ac:dyDescent="0.25">
      <c r="B657" s="696"/>
    </row>
    <row r="664" spans="2:2" x14ac:dyDescent="0.25">
      <c r="B664" s="696"/>
    </row>
    <row r="665" spans="2:2" x14ac:dyDescent="0.25">
      <c r="B665" s="696"/>
    </row>
    <row r="672" spans="2:2" x14ac:dyDescent="0.25">
      <c r="B672" s="696"/>
    </row>
    <row r="673" spans="2:2" x14ac:dyDescent="0.25">
      <c r="B673" s="696"/>
    </row>
    <row r="680" spans="2:2" x14ac:dyDescent="0.25">
      <c r="B680" s="696"/>
    </row>
    <row r="681" spans="2:2" x14ac:dyDescent="0.25">
      <c r="B681" s="696"/>
    </row>
    <row r="688" spans="2:2" x14ac:dyDescent="0.25">
      <c r="B688" s="696"/>
    </row>
    <row r="689" spans="2:2" x14ac:dyDescent="0.25">
      <c r="B689" s="696"/>
    </row>
    <row r="696" spans="2:2" x14ac:dyDescent="0.25">
      <c r="B696" s="696"/>
    </row>
    <row r="697" spans="2:2" x14ac:dyDescent="0.25">
      <c r="B697" s="696"/>
    </row>
    <row r="704" spans="2:2" x14ac:dyDescent="0.25">
      <c r="B704" s="696"/>
    </row>
    <row r="705" spans="2:2" x14ac:dyDescent="0.25">
      <c r="B705" s="696"/>
    </row>
    <row r="712" spans="2:2" x14ac:dyDescent="0.25">
      <c r="B712" s="696"/>
    </row>
    <row r="713" spans="2:2" x14ac:dyDescent="0.25">
      <c r="B713" s="696"/>
    </row>
    <row r="720" spans="2:2" x14ac:dyDescent="0.25">
      <c r="B720" s="696"/>
    </row>
    <row r="721" spans="2:2" x14ac:dyDescent="0.25">
      <c r="B721" s="696"/>
    </row>
    <row r="728" spans="2:2" x14ac:dyDescent="0.25">
      <c r="B728" s="696"/>
    </row>
    <row r="729" spans="2:2" x14ac:dyDescent="0.25">
      <c r="B729" s="696"/>
    </row>
    <row r="736" spans="2:2" x14ac:dyDescent="0.25">
      <c r="B736" s="696"/>
    </row>
    <row r="737" spans="2:2" x14ac:dyDescent="0.25">
      <c r="B737" s="696"/>
    </row>
    <row r="744" spans="2:2" x14ac:dyDescent="0.25">
      <c r="B744" s="696"/>
    </row>
    <row r="745" spans="2:2" x14ac:dyDescent="0.25">
      <c r="B745" s="696"/>
    </row>
    <row r="752" spans="2:2" x14ac:dyDescent="0.25">
      <c r="B752" s="696"/>
    </row>
    <row r="753" spans="2:2" x14ac:dyDescent="0.25">
      <c r="B753" s="696"/>
    </row>
    <row r="760" spans="2:2" x14ac:dyDescent="0.25">
      <c r="B760" s="696"/>
    </row>
    <row r="761" spans="2:2" x14ac:dyDescent="0.25">
      <c r="B761" s="696"/>
    </row>
    <row r="768" spans="2:2" x14ac:dyDescent="0.25">
      <c r="B768" s="696"/>
    </row>
    <row r="769" spans="2:2" x14ac:dyDescent="0.25">
      <c r="B769" s="696"/>
    </row>
    <row r="776" spans="2:2" x14ac:dyDescent="0.25">
      <c r="B776" s="696"/>
    </row>
    <row r="777" spans="2:2" x14ac:dyDescent="0.25">
      <c r="B777" s="696"/>
    </row>
    <row r="784" spans="2:2" x14ac:dyDescent="0.25">
      <c r="B784" s="696"/>
    </row>
    <row r="785" spans="2:2" x14ac:dyDescent="0.25">
      <c r="B785" s="696"/>
    </row>
    <row r="792" spans="2:2" x14ac:dyDescent="0.25">
      <c r="B792" s="696"/>
    </row>
    <row r="793" spans="2:2" x14ac:dyDescent="0.25">
      <c r="B793" s="696"/>
    </row>
    <row r="800" spans="2:2" x14ac:dyDescent="0.25">
      <c r="B800" s="696"/>
    </row>
    <row r="801" spans="2:2" x14ac:dyDescent="0.25">
      <c r="B801" s="696"/>
    </row>
    <row r="808" spans="2:2" x14ac:dyDescent="0.25">
      <c r="B808" s="696"/>
    </row>
    <row r="809" spans="2:2" x14ac:dyDescent="0.25">
      <c r="B809" s="696"/>
    </row>
    <row r="816" spans="2:2" x14ac:dyDescent="0.25">
      <c r="B816" s="696"/>
    </row>
    <row r="817" spans="2:2" x14ac:dyDescent="0.25">
      <c r="B817" s="696"/>
    </row>
    <row r="824" spans="2:2" x14ac:dyDescent="0.25">
      <c r="B824" s="696"/>
    </row>
    <row r="825" spans="2:2" x14ac:dyDescent="0.25">
      <c r="B825" s="696"/>
    </row>
    <row r="832" spans="2:2" x14ac:dyDescent="0.25">
      <c r="B832" s="696"/>
    </row>
    <row r="833" spans="2:2" x14ac:dyDescent="0.25">
      <c r="B833" s="696"/>
    </row>
    <row r="840" spans="2:2" x14ac:dyDescent="0.25">
      <c r="B840" s="696"/>
    </row>
    <row r="841" spans="2:2" x14ac:dyDescent="0.25">
      <c r="B841" s="696"/>
    </row>
    <row r="848" spans="2:2" x14ac:dyDescent="0.25">
      <c r="B848" s="696"/>
    </row>
    <row r="849" spans="2:2" x14ac:dyDescent="0.25">
      <c r="B849" s="696"/>
    </row>
    <row r="856" spans="2:2" x14ac:dyDescent="0.25">
      <c r="B856" s="696"/>
    </row>
    <row r="857" spans="2:2" x14ac:dyDescent="0.25">
      <c r="B857" s="696"/>
    </row>
    <row r="864" spans="2:2" x14ac:dyDescent="0.25">
      <c r="B864" s="696"/>
    </row>
    <row r="865" spans="2:2" x14ac:dyDescent="0.25">
      <c r="B865" s="696"/>
    </row>
  </sheetData>
  <mergeCells count="2">
    <mergeCell ref="F7:N7"/>
    <mergeCell ref="F8:N8"/>
  </mergeCells>
  <hyperlinks>
    <hyperlink ref="C1" location="Tartalom_Index!A1" display="Vissza a Tartalomra / Return to the Index" xr:uid="{68DF0A3B-BB22-493B-B278-FE64179BBCA3}"/>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FC545-E740-4E79-B29B-4993457029F3}">
  <dimension ref="A1:Y138"/>
  <sheetViews>
    <sheetView showGridLines="0" zoomScale="75" zoomScaleNormal="75" workbookViewId="0"/>
  </sheetViews>
  <sheetFormatPr defaultColWidth="5.28515625" defaultRowHeight="15.75" x14ac:dyDescent="0.25"/>
  <cols>
    <col min="1" max="1" width="16.7109375" style="46" customWidth="1"/>
    <col min="2" max="2" width="104.140625" style="46" customWidth="1"/>
    <col min="3" max="3" width="7.42578125" style="46" customWidth="1"/>
    <col min="4" max="5" width="11.7109375" style="151" customWidth="1"/>
    <col min="6" max="6" width="11.7109375" style="46" customWidth="1"/>
    <col min="7" max="22" width="12.140625" style="46" customWidth="1"/>
    <col min="23" max="23" width="13" style="46" customWidth="1"/>
    <col min="24" max="24" width="12" style="46" customWidth="1"/>
    <col min="25" max="25" width="11.85546875" style="46" customWidth="1"/>
    <col min="26" max="26" width="13.28515625" style="46" customWidth="1"/>
    <col min="27" max="27" width="11.85546875" style="46" customWidth="1"/>
    <col min="28" max="29" width="10.85546875" style="46" customWidth="1"/>
    <col min="30" max="33" width="12.140625" style="46" customWidth="1"/>
    <col min="34" max="34" width="13" style="46" customWidth="1"/>
    <col min="35" max="35" width="12.5703125" style="46" customWidth="1"/>
    <col min="36" max="36" width="12.42578125" style="46" customWidth="1"/>
    <col min="37" max="37" width="13.28515625" style="46" customWidth="1"/>
    <col min="38" max="245" width="10.28515625" style="46" customWidth="1"/>
    <col min="246" max="246" width="16.7109375" style="46" customWidth="1"/>
    <col min="247" max="247" width="115" style="46" customWidth="1"/>
    <col min="248" max="248" width="5.28515625" style="46"/>
    <col min="249" max="249" width="16.7109375" style="46" customWidth="1"/>
    <col min="250" max="250" width="115" style="46" customWidth="1"/>
    <col min="251" max="251" width="5.28515625" style="46" customWidth="1"/>
    <col min="252" max="252" width="5.42578125" style="46" customWidth="1"/>
    <col min="253" max="253" width="7.5703125" style="46" customWidth="1"/>
    <col min="254" max="254" width="12.140625" style="46" customWidth="1"/>
    <col min="255" max="257" width="5.85546875" style="46" customWidth="1"/>
    <col min="258" max="258" width="26.28515625" style="46" customWidth="1"/>
    <col min="259" max="278" width="12.140625" style="46" customWidth="1"/>
    <col min="279" max="279" width="13" style="46" customWidth="1"/>
    <col min="280" max="280" width="12" style="46" customWidth="1"/>
    <col min="281" max="281" width="11.85546875" style="46" customWidth="1"/>
    <col min="282" max="282" width="13.28515625" style="46" customWidth="1"/>
    <col min="283" max="283" width="11.85546875" style="46" customWidth="1"/>
    <col min="284" max="285" width="10.85546875" style="46" customWidth="1"/>
    <col min="286" max="289" width="12.140625" style="46" customWidth="1"/>
    <col min="290" max="290" width="13" style="46" customWidth="1"/>
    <col min="291" max="291" width="12.5703125" style="46" customWidth="1"/>
    <col min="292" max="292" width="12.42578125" style="46" customWidth="1"/>
    <col min="293" max="293" width="13.28515625" style="46" customWidth="1"/>
    <col min="294" max="501" width="10.28515625" style="46" customWidth="1"/>
    <col min="502" max="502" width="16.7109375" style="46" customWidth="1"/>
    <col min="503" max="503" width="115" style="46" customWidth="1"/>
    <col min="504" max="504" width="5.28515625" style="46"/>
    <col min="505" max="505" width="16.7109375" style="46" customWidth="1"/>
    <col min="506" max="506" width="115" style="46" customWidth="1"/>
    <col min="507" max="507" width="5.28515625" style="46" customWidth="1"/>
    <col min="508" max="508" width="5.42578125" style="46" customWidth="1"/>
    <col min="509" max="509" width="7.5703125" style="46" customWidth="1"/>
    <col min="510" max="510" width="12.140625" style="46" customWidth="1"/>
    <col min="511" max="513" width="5.85546875" style="46" customWidth="1"/>
    <col min="514" max="514" width="26.28515625" style="46" customWidth="1"/>
    <col min="515" max="534" width="12.140625" style="46" customWidth="1"/>
    <col min="535" max="535" width="13" style="46" customWidth="1"/>
    <col min="536" max="536" width="12" style="46" customWidth="1"/>
    <col min="537" max="537" width="11.85546875" style="46" customWidth="1"/>
    <col min="538" max="538" width="13.28515625" style="46" customWidth="1"/>
    <col min="539" max="539" width="11.85546875" style="46" customWidth="1"/>
    <col min="540" max="541" width="10.85546875" style="46" customWidth="1"/>
    <col min="542" max="545" width="12.140625" style="46" customWidth="1"/>
    <col min="546" max="546" width="13" style="46" customWidth="1"/>
    <col min="547" max="547" width="12.5703125" style="46" customWidth="1"/>
    <col min="548" max="548" width="12.42578125" style="46" customWidth="1"/>
    <col min="549" max="549" width="13.28515625" style="46" customWidth="1"/>
    <col min="550" max="757" width="10.28515625" style="46" customWidth="1"/>
    <col min="758" max="758" width="16.7109375" style="46" customWidth="1"/>
    <col min="759" max="759" width="115" style="46" customWidth="1"/>
    <col min="760" max="760" width="5.28515625" style="46"/>
    <col min="761" max="761" width="16.7109375" style="46" customWidth="1"/>
    <col min="762" max="762" width="115" style="46" customWidth="1"/>
    <col min="763" max="763" width="5.28515625" style="46" customWidth="1"/>
    <col min="764" max="764" width="5.42578125" style="46" customWidth="1"/>
    <col min="765" max="765" width="7.5703125" style="46" customWidth="1"/>
    <col min="766" max="766" width="12.140625" style="46" customWidth="1"/>
    <col min="767" max="769" width="5.85546875" style="46" customWidth="1"/>
    <col min="770" max="770" width="26.28515625" style="46" customWidth="1"/>
    <col min="771" max="790" width="12.140625" style="46" customWidth="1"/>
    <col min="791" max="791" width="13" style="46" customWidth="1"/>
    <col min="792" max="792" width="12" style="46" customWidth="1"/>
    <col min="793" max="793" width="11.85546875" style="46" customWidth="1"/>
    <col min="794" max="794" width="13.28515625" style="46" customWidth="1"/>
    <col min="795" max="795" width="11.85546875" style="46" customWidth="1"/>
    <col min="796" max="797" width="10.85546875" style="46" customWidth="1"/>
    <col min="798" max="801" width="12.140625" style="46" customWidth="1"/>
    <col min="802" max="802" width="13" style="46" customWidth="1"/>
    <col min="803" max="803" width="12.5703125" style="46" customWidth="1"/>
    <col min="804" max="804" width="12.42578125" style="46" customWidth="1"/>
    <col min="805" max="805" width="13.28515625" style="46" customWidth="1"/>
    <col min="806" max="1013" width="10.28515625" style="46" customWidth="1"/>
    <col min="1014" max="1014" width="16.7109375" style="46" customWidth="1"/>
    <col min="1015" max="1015" width="115" style="46" customWidth="1"/>
    <col min="1016" max="1016" width="5.28515625" style="46"/>
    <col min="1017" max="1017" width="16.7109375" style="46" customWidth="1"/>
    <col min="1018" max="1018" width="115" style="46" customWidth="1"/>
    <col min="1019" max="1019" width="5.28515625" style="46" customWidth="1"/>
    <col min="1020" max="1020" width="5.42578125" style="46" customWidth="1"/>
    <col min="1021" max="1021" width="7.5703125" style="46" customWidth="1"/>
    <col min="1022" max="1022" width="12.140625" style="46" customWidth="1"/>
    <col min="1023" max="1025" width="5.85546875" style="46" customWidth="1"/>
    <col min="1026" max="1026" width="26.28515625" style="46" customWidth="1"/>
    <col min="1027" max="1046" width="12.140625" style="46" customWidth="1"/>
    <col min="1047" max="1047" width="13" style="46" customWidth="1"/>
    <col min="1048" max="1048" width="12" style="46" customWidth="1"/>
    <col min="1049" max="1049" width="11.85546875" style="46" customWidth="1"/>
    <col min="1050" max="1050" width="13.28515625" style="46" customWidth="1"/>
    <col min="1051" max="1051" width="11.85546875" style="46" customWidth="1"/>
    <col min="1052" max="1053" width="10.85546875" style="46" customWidth="1"/>
    <col min="1054" max="1057" width="12.140625" style="46" customWidth="1"/>
    <col min="1058" max="1058" width="13" style="46" customWidth="1"/>
    <col min="1059" max="1059" width="12.5703125" style="46" customWidth="1"/>
    <col min="1060" max="1060" width="12.42578125" style="46" customWidth="1"/>
    <col min="1061" max="1061" width="13.28515625" style="46" customWidth="1"/>
    <col min="1062" max="1269" width="10.28515625" style="46" customWidth="1"/>
    <col min="1270" max="1270" width="16.7109375" style="46" customWidth="1"/>
    <col min="1271" max="1271" width="115" style="46" customWidth="1"/>
    <col min="1272" max="1272" width="5.28515625" style="46"/>
    <col min="1273" max="1273" width="16.7109375" style="46" customWidth="1"/>
    <col min="1274" max="1274" width="115" style="46" customWidth="1"/>
    <col min="1275" max="1275" width="5.28515625" style="46" customWidth="1"/>
    <col min="1276" max="1276" width="5.42578125" style="46" customWidth="1"/>
    <col min="1277" max="1277" width="7.5703125" style="46" customWidth="1"/>
    <col min="1278" max="1278" width="12.140625" style="46" customWidth="1"/>
    <col min="1279" max="1281" width="5.85546875" style="46" customWidth="1"/>
    <col min="1282" max="1282" width="26.28515625" style="46" customWidth="1"/>
    <col min="1283" max="1302" width="12.140625" style="46" customWidth="1"/>
    <col min="1303" max="1303" width="13" style="46" customWidth="1"/>
    <col min="1304" max="1304" width="12" style="46" customWidth="1"/>
    <col min="1305" max="1305" width="11.85546875" style="46" customWidth="1"/>
    <col min="1306" max="1306" width="13.28515625" style="46" customWidth="1"/>
    <col min="1307" max="1307" width="11.85546875" style="46" customWidth="1"/>
    <col min="1308" max="1309" width="10.85546875" style="46" customWidth="1"/>
    <col min="1310" max="1313" width="12.140625" style="46" customWidth="1"/>
    <col min="1314" max="1314" width="13" style="46" customWidth="1"/>
    <col min="1315" max="1315" width="12.5703125" style="46" customWidth="1"/>
    <col min="1316" max="1316" width="12.42578125" style="46" customWidth="1"/>
    <col min="1317" max="1317" width="13.28515625" style="46" customWidth="1"/>
    <col min="1318" max="1525" width="10.28515625" style="46" customWidth="1"/>
    <col min="1526" max="1526" width="16.7109375" style="46" customWidth="1"/>
    <col min="1527" max="1527" width="115" style="46" customWidth="1"/>
    <col min="1528" max="1528" width="5.28515625" style="46"/>
    <col min="1529" max="1529" width="16.7109375" style="46" customWidth="1"/>
    <col min="1530" max="1530" width="115" style="46" customWidth="1"/>
    <col min="1531" max="1531" width="5.28515625" style="46" customWidth="1"/>
    <col min="1532" max="1532" width="5.42578125" style="46" customWidth="1"/>
    <col min="1533" max="1533" width="7.5703125" style="46" customWidth="1"/>
    <col min="1534" max="1534" width="12.140625" style="46" customWidth="1"/>
    <col min="1535" max="1537" width="5.85546875" style="46" customWidth="1"/>
    <col min="1538" max="1538" width="26.28515625" style="46" customWidth="1"/>
    <col min="1539" max="1558" width="12.140625" style="46" customWidth="1"/>
    <col min="1559" max="1559" width="13" style="46" customWidth="1"/>
    <col min="1560" max="1560" width="12" style="46" customWidth="1"/>
    <col min="1561" max="1561" width="11.85546875" style="46" customWidth="1"/>
    <col min="1562" max="1562" width="13.28515625" style="46" customWidth="1"/>
    <col min="1563" max="1563" width="11.85546875" style="46" customWidth="1"/>
    <col min="1564" max="1565" width="10.85546875" style="46" customWidth="1"/>
    <col min="1566" max="1569" width="12.140625" style="46" customWidth="1"/>
    <col min="1570" max="1570" width="13" style="46" customWidth="1"/>
    <col min="1571" max="1571" width="12.5703125" style="46" customWidth="1"/>
    <col min="1572" max="1572" width="12.42578125" style="46" customWidth="1"/>
    <col min="1573" max="1573" width="13.28515625" style="46" customWidth="1"/>
    <col min="1574" max="1781" width="10.28515625" style="46" customWidth="1"/>
    <col min="1782" max="1782" width="16.7109375" style="46" customWidth="1"/>
    <col min="1783" max="1783" width="115" style="46" customWidth="1"/>
    <col min="1784" max="1784" width="5.28515625" style="46"/>
    <col min="1785" max="1785" width="16.7109375" style="46" customWidth="1"/>
    <col min="1786" max="1786" width="115" style="46" customWidth="1"/>
    <col min="1787" max="1787" width="5.28515625" style="46" customWidth="1"/>
    <col min="1788" max="1788" width="5.42578125" style="46" customWidth="1"/>
    <col min="1789" max="1789" width="7.5703125" style="46" customWidth="1"/>
    <col min="1790" max="1790" width="12.140625" style="46" customWidth="1"/>
    <col min="1791" max="1793" width="5.85546875" style="46" customWidth="1"/>
    <col min="1794" max="1794" width="26.28515625" style="46" customWidth="1"/>
    <col min="1795" max="1814" width="12.140625" style="46" customWidth="1"/>
    <col min="1815" max="1815" width="13" style="46" customWidth="1"/>
    <col min="1816" max="1816" width="12" style="46" customWidth="1"/>
    <col min="1817" max="1817" width="11.85546875" style="46" customWidth="1"/>
    <col min="1818" max="1818" width="13.28515625" style="46" customWidth="1"/>
    <col min="1819" max="1819" width="11.85546875" style="46" customWidth="1"/>
    <col min="1820" max="1821" width="10.85546875" style="46" customWidth="1"/>
    <col min="1822" max="1825" width="12.140625" style="46" customWidth="1"/>
    <col min="1826" max="1826" width="13" style="46" customWidth="1"/>
    <col min="1827" max="1827" width="12.5703125" style="46" customWidth="1"/>
    <col min="1828" max="1828" width="12.42578125" style="46" customWidth="1"/>
    <col min="1829" max="1829" width="13.28515625" style="46" customWidth="1"/>
    <col min="1830" max="2037" width="10.28515625" style="46" customWidth="1"/>
    <col min="2038" max="2038" width="16.7109375" style="46" customWidth="1"/>
    <col min="2039" max="2039" width="115" style="46" customWidth="1"/>
    <col min="2040" max="2040" width="5.28515625" style="46"/>
    <col min="2041" max="2041" width="16.7109375" style="46" customWidth="1"/>
    <col min="2042" max="2042" width="115" style="46" customWidth="1"/>
    <col min="2043" max="2043" width="5.28515625" style="46" customWidth="1"/>
    <col min="2044" max="2044" width="5.42578125" style="46" customWidth="1"/>
    <col min="2045" max="2045" width="7.5703125" style="46" customWidth="1"/>
    <col min="2046" max="2046" width="12.140625" style="46" customWidth="1"/>
    <col min="2047" max="2049" width="5.85546875" style="46" customWidth="1"/>
    <col min="2050" max="2050" width="26.28515625" style="46" customWidth="1"/>
    <col min="2051" max="2070" width="12.140625" style="46" customWidth="1"/>
    <col min="2071" max="2071" width="13" style="46" customWidth="1"/>
    <col min="2072" max="2072" width="12" style="46" customWidth="1"/>
    <col min="2073" max="2073" width="11.85546875" style="46" customWidth="1"/>
    <col min="2074" max="2074" width="13.28515625" style="46" customWidth="1"/>
    <col min="2075" max="2075" width="11.85546875" style="46" customWidth="1"/>
    <col min="2076" max="2077" width="10.85546875" style="46" customWidth="1"/>
    <col min="2078" max="2081" width="12.140625" style="46" customWidth="1"/>
    <col min="2082" max="2082" width="13" style="46" customWidth="1"/>
    <col min="2083" max="2083" width="12.5703125" style="46" customWidth="1"/>
    <col min="2084" max="2084" width="12.42578125" style="46" customWidth="1"/>
    <col min="2085" max="2085" width="13.28515625" style="46" customWidth="1"/>
    <col min="2086" max="2293" width="10.28515625" style="46" customWidth="1"/>
    <col min="2294" max="2294" width="16.7109375" style="46" customWidth="1"/>
    <col min="2295" max="2295" width="115" style="46" customWidth="1"/>
    <col min="2296" max="2296" width="5.28515625" style="46"/>
    <col min="2297" max="2297" width="16.7109375" style="46" customWidth="1"/>
    <col min="2298" max="2298" width="115" style="46" customWidth="1"/>
    <col min="2299" max="2299" width="5.28515625" style="46" customWidth="1"/>
    <col min="2300" max="2300" width="5.42578125" style="46" customWidth="1"/>
    <col min="2301" max="2301" width="7.5703125" style="46" customWidth="1"/>
    <col min="2302" max="2302" width="12.140625" style="46" customWidth="1"/>
    <col min="2303" max="2305" width="5.85546875" style="46" customWidth="1"/>
    <col min="2306" max="2306" width="26.28515625" style="46" customWidth="1"/>
    <col min="2307" max="2326" width="12.140625" style="46" customWidth="1"/>
    <col min="2327" max="2327" width="13" style="46" customWidth="1"/>
    <col min="2328" max="2328" width="12" style="46" customWidth="1"/>
    <col min="2329" max="2329" width="11.85546875" style="46" customWidth="1"/>
    <col min="2330" max="2330" width="13.28515625" style="46" customWidth="1"/>
    <col min="2331" max="2331" width="11.85546875" style="46" customWidth="1"/>
    <col min="2332" max="2333" width="10.85546875" style="46" customWidth="1"/>
    <col min="2334" max="2337" width="12.140625" style="46" customWidth="1"/>
    <col min="2338" max="2338" width="13" style="46" customWidth="1"/>
    <col min="2339" max="2339" width="12.5703125" style="46" customWidth="1"/>
    <col min="2340" max="2340" width="12.42578125" style="46" customWidth="1"/>
    <col min="2341" max="2341" width="13.28515625" style="46" customWidth="1"/>
    <col min="2342" max="2549" width="10.28515625" style="46" customWidth="1"/>
    <col min="2550" max="2550" width="16.7109375" style="46" customWidth="1"/>
    <col min="2551" max="2551" width="115" style="46" customWidth="1"/>
    <col min="2552" max="2552" width="5.28515625" style="46"/>
    <col min="2553" max="2553" width="16.7109375" style="46" customWidth="1"/>
    <col min="2554" max="2554" width="115" style="46" customWidth="1"/>
    <col min="2555" max="2555" width="5.28515625" style="46" customWidth="1"/>
    <col min="2556" max="2556" width="5.42578125" style="46" customWidth="1"/>
    <col min="2557" max="2557" width="7.5703125" style="46" customWidth="1"/>
    <col min="2558" max="2558" width="12.140625" style="46" customWidth="1"/>
    <col min="2559" max="2561" width="5.85546875" style="46" customWidth="1"/>
    <col min="2562" max="2562" width="26.28515625" style="46" customWidth="1"/>
    <col min="2563" max="2582" width="12.140625" style="46" customWidth="1"/>
    <col min="2583" max="2583" width="13" style="46" customWidth="1"/>
    <col min="2584" max="2584" width="12" style="46" customWidth="1"/>
    <col min="2585" max="2585" width="11.85546875" style="46" customWidth="1"/>
    <col min="2586" max="2586" width="13.28515625" style="46" customWidth="1"/>
    <col min="2587" max="2587" width="11.85546875" style="46" customWidth="1"/>
    <col min="2588" max="2589" width="10.85546875" style="46" customWidth="1"/>
    <col min="2590" max="2593" width="12.140625" style="46" customWidth="1"/>
    <col min="2594" max="2594" width="13" style="46" customWidth="1"/>
    <col min="2595" max="2595" width="12.5703125" style="46" customWidth="1"/>
    <col min="2596" max="2596" width="12.42578125" style="46" customWidth="1"/>
    <col min="2597" max="2597" width="13.28515625" style="46" customWidth="1"/>
    <col min="2598" max="2805" width="10.28515625" style="46" customWidth="1"/>
    <col min="2806" max="2806" width="16.7109375" style="46" customWidth="1"/>
    <col min="2807" max="2807" width="115" style="46" customWidth="1"/>
    <col min="2808" max="2808" width="5.28515625" style="46"/>
    <col min="2809" max="2809" width="16.7109375" style="46" customWidth="1"/>
    <col min="2810" max="2810" width="115" style="46" customWidth="1"/>
    <col min="2811" max="2811" width="5.28515625" style="46" customWidth="1"/>
    <col min="2812" max="2812" width="5.42578125" style="46" customWidth="1"/>
    <col min="2813" max="2813" width="7.5703125" style="46" customWidth="1"/>
    <col min="2814" max="2814" width="12.140625" style="46" customWidth="1"/>
    <col min="2815" max="2817" width="5.85546875" style="46" customWidth="1"/>
    <col min="2818" max="2818" width="26.28515625" style="46" customWidth="1"/>
    <col min="2819" max="2838" width="12.140625" style="46" customWidth="1"/>
    <col min="2839" max="2839" width="13" style="46" customWidth="1"/>
    <col min="2840" max="2840" width="12" style="46" customWidth="1"/>
    <col min="2841" max="2841" width="11.85546875" style="46" customWidth="1"/>
    <col min="2842" max="2842" width="13.28515625" style="46" customWidth="1"/>
    <col min="2843" max="2843" width="11.85546875" style="46" customWidth="1"/>
    <col min="2844" max="2845" width="10.85546875" style="46" customWidth="1"/>
    <col min="2846" max="2849" width="12.140625" style="46" customWidth="1"/>
    <col min="2850" max="2850" width="13" style="46" customWidth="1"/>
    <col min="2851" max="2851" width="12.5703125" style="46" customWidth="1"/>
    <col min="2852" max="2852" width="12.42578125" style="46" customWidth="1"/>
    <col min="2853" max="2853" width="13.28515625" style="46" customWidth="1"/>
    <col min="2854" max="3061" width="10.28515625" style="46" customWidth="1"/>
    <col min="3062" max="3062" width="16.7109375" style="46" customWidth="1"/>
    <col min="3063" max="3063" width="115" style="46" customWidth="1"/>
    <col min="3064" max="3064" width="5.28515625" style="46"/>
    <col min="3065" max="3065" width="16.7109375" style="46" customWidth="1"/>
    <col min="3066" max="3066" width="115" style="46" customWidth="1"/>
    <col min="3067" max="3067" width="5.28515625" style="46" customWidth="1"/>
    <col min="3068" max="3068" width="5.42578125" style="46" customWidth="1"/>
    <col min="3069" max="3069" width="7.5703125" style="46" customWidth="1"/>
    <col min="3070" max="3070" width="12.140625" style="46" customWidth="1"/>
    <col min="3071" max="3073" width="5.85546875" style="46" customWidth="1"/>
    <col min="3074" max="3074" width="26.28515625" style="46" customWidth="1"/>
    <col min="3075" max="3094" width="12.140625" style="46" customWidth="1"/>
    <col min="3095" max="3095" width="13" style="46" customWidth="1"/>
    <col min="3096" max="3096" width="12" style="46" customWidth="1"/>
    <col min="3097" max="3097" width="11.85546875" style="46" customWidth="1"/>
    <col min="3098" max="3098" width="13.28515625" style="46" customWidth="1"/>
    <col min="3099" max="3099" width="11.85546875" style="46" customWidth="1"/>
    <col min="3100" max="3101" width="10.85546875" style="46" customWidth="1"/>
    <col min="3102" max="3105" width="12.140625" style="46" customWidth="1"/>
    <col min="3106" max="3106" width="13" style="46" customWidth="1"/>
    <col min="3107" max="3107" width="12.5703125" style="46" customWidth="1"/>
    <col min="3108" max="3108" width="12.42578125" style="46" customWidth="1"/>
    <col min="3109" max="3109" width="13.28515625" style="46" customWidth="1"/>
    <col min="3110" max="3317" width="10.28515625" style="46" customWidth="1"/>
    <col min="3318" max="3318" width="16.7109375" style="46" customWidth="1"/>
    <col min="3319" max="3319" width="115" style="46" customWidth="1"/>
    <col min="3320" max="3320" width="5.28515625" style="46"/>
    <col min="3321" max="3321" width="16.7109375" style="46" customWidth="1"/>
    <col min="3322" max="3322" width="115" style="46" customWidth="1"/>
    <col min="3323" max="3323" width="5.28515625" style="46" customWidth="1"/>
    <col min="3324" max="3324" width="5.42578125" style="46" customWidth="1"/>
    <col min="3325" max="3325" width="7.5703125" style="46" customWidth="1"/>
    <col min="3326" max="3326" width="12.140625" style="46" customWidth="1"/>
    <col min="3327" max="3329" width="5.85546875" style="46" customWidth="1"/>
    <col min="3330" max="3330" width="26.28515625" style="46" customWidth="1"/>
    <col min="3331" max="3350" width="12.140625" style="46" customWidth="1"/>
    <col min="3351" max="3351" width="13" style="46" customWidth="1"/>
    <col min="3352" max="3352" width="12" style="46" customWidth="1"/>
    <col min="3353" max="3353" width="11.85546875" style="46" customWidth="1"/>
    <col min="3354" max="3354" width="13.28515625" style="46" customWidth="1"/>
    <col min="3355" max="3355" width="11.85546875" style="46" customWidth="1"/>
    <col min="3356" max="3357" width="10.85546875" style="46" customWidth="1"/>
    <col min="3358" max="3361" width="12.140625" style="46" customWidth="1"/>
    <col min="3362" max="3362" width="13" style="46" customWidth="1"/>
    <col min="3363" max="3363" width="12.5703125" style="46" customWidth="1"/>
    <col min="3364" max="3364" width="12.42578125" style="46" customWidth="1"/>
    <col min="3365" max="3365" width="13.28515625" style="46" customWidth="1"/>
    <col min="3366" max="3573" width="10.28515625" style="46" customWidth="1"/>
    <col min="3574" max="3574" width="16.7109375" style="46" customWidth="1"/>
    <col min="3575" max="3575" width="115" style="46" customWidth="1"/>
    <col min="3576" max="3576" width="5.28515625" style="46"/>
    <col min="3577" max="3577" width="16.7109375" style="46" customWidth="1"/>
    <col min="3578" max="3578" width="115" style="46" customWidth="1"/>
    <col min="3579" max="3579" width="5.28515625" style="46" customWidth="1"/>
    <col min="3580" max="3580" width="5.42578125" style="46" customWidth="1"/>
    <col min="3581" max="3581" width="7.5703125" style="46" customWidth="1"/>
    <col min="3582" max="3582" width="12.140625" style="46" customWidth="1"/>
    <col min="3583" max="3585" width="5.85546875" style="46" customWidth="1"/>
    <col min="3586" max="3586" width="26.28515625" style="46" customWidth="1"/>
    <col min="3587" max="3606" width="12.140625" style="46" customWidth="1"/>
    <col min="3607" max="3607" width="13" style="46" customWidth="1"/>
    <col min="3608" max="3608" width="12" style="46" customWidth="1"/>
    <col min="3609" max="3609" width="11.85546875" style="46" customWidth="1"/>
    <col min="3610" max="3610" width="13.28515625" style="46" customWidth="1"/>
    <col min="3611" max="3611" width="11.85546875" style="46" customWidth="1"/>
    <col min="3612" max="3613" width="10.85546875" style="46" customWidth="1"/>
    <col min="3614" max="3617" width="12.140625" style="46" customWidth="1"/>
    <col min="3618" max="3618" width="13" style="46" customWidth="1"/>
    <col min="3619" max="3619" width="12.5703125" style="46" customWidth="1"/>
    <col min="3620" max="3620" width="12.42578125" style="46" customWidth="1"/>
    <col min="3621" max="3621" width="13.28515625" style="46" customWidth="1"/>
    <col min="3622" max="3829" width="10.28515625" style="46" customWidth="1"/>
    <col min="3830" max="3830" width="16.7109375" style="46" customWidth="1"/>
    <col min="3831" max="3831" width="115" style="46" customWidth="1"/>
    <col min="3832" max="3832" width="5.28515625" style="46"/>
    <col min="3833" max="3833" width="16.7109375" style="46" customWidth="1"/>
    <col min="3834" max="3834" width="115" style="46" customWidth="1"/>
    <col min="3835" max="3835" width="5.28515625" style="46" customWidth="1"/>
    <col min="3836" max="3836" width="5.42578125" style="46" customWidth="1"/>
    <col min="3837" max="3837" width="7.5703125" style="46" customWidth="1"/>
    <col min="3838" max="3838" width="12.140625" style="46" customWidth="1"/>
    <col min="3839" max="3841" width="5.85546875" style="46" customWidth="1"/>
    <col min="3842" max="3842" width="26.28515625" style="46" customWidth="1"/>
    <col min="3843" max="3862" width="12.140625" style="46" customWidth="1"/>
    <col min="3863" max="3863" width="13" style="46" customWidth="1"/>
    <col min="3864" max="3864" width="12" style="46" customWidth="1"/>
    <col min="3865" max="3865" width="11.85546875" style="46" customWidth="1"/>
    <col min="3866" max="3866" width="13.28515625" style="46" customWidth="1"/>
    <col min="3867" max="3867" width="11.85546875" style="46" customWidth="1"/>
    <col min="3868" max="3869" width="10.85546875" style="46" customWidth="1"/>
    <col min="3870" max="3873" width="12.140625" style="46" customWidth="1"/>
    <col min="3874" max="3874" width="13" style="46" customWidth="1"/>
    <col min="3875" max="3875" width="12.5703125" style="46" customWidth="1"/>
    <col min="3876" max="3876" width="12.42578125" style="46" customWidth="1"/>
    <col min="3877" max="3877" width="13.28515625" style="46" customWidth="1"/>
    <col min="3878" max="4085" width="10.28515625" style="46" customWidth="1"/>
    <col min="4086" max="4086" width="16.7109375" style="46" customWidth="1"/>
    <col min="4087" max="4087" width="115" style="46" customWidth="1"/>
    <col min="4088" max="4088" width="5.28515625" style="46"/>
    <col min="4089" max="4089" width="16.7109375" style="46" customWidth="1"/>
    <col min="4090" max="4090" width="115" style="46" customWidth="1"/>
    <col min="4091" max="4091" width="5.28515625" style="46" customWidth="1"/>
    <col min="4092" max="4092" width="5.42578125" style="46" customWidth="1"/>
    <col min="4093" max="4093" width="7.5703125" style="46" customWidth="1"/>
    <col min="4094" max="4094" width="12.140625" style="46" customWidth="1"/>
    <col min="4095" max="4097" width="5.85546875" style="46" customWidth="1"/>
    <col min="4098" max="4098" width="26.28515625" style="46" customWidth="1"/>
    <col min="4099" max="4118" width="12.140625" style="46" customWidth="1"/>
    <col min="4119" max="4119" width="13" style="46" customWidth="1"/>
    <col min="4120" max="4120" width="12" style="46" customWidth="1"/>
    <col min="4121" max="4121" width="11.85546875" style="46" customWidth="1"/>
    <col min="4122" max="4122" width="13.28515625" style="46" customWidth="1"/>
    <col min="4123" max="4123" width="11.85546875" style="46" customWidth="1"/>
    <col min="4124" max="4125" width="10.85546875" style="46" customWidth="1"/>
    <col min="4126" max="4129" width="12.140625" style="46" customWidth="1"/>
    <col min="4130" max="4130" width="13" style="46" customWidth="1"/>
    <col min="4131" max="4131" width="12.5703125" style="46" customWidth="1"/>
    <col min="4132" max="4132" width="12.42578125" style="46" customWidth="1"/>
    <col min="4133" max="4133" width="13.28515625" style="46" customWidth="1"/>
    <col min="4134" max="4341" width="10.28515625" style="46" customWidth="1"/>
    <col min="4342" max="4342" width="16.7109375" style="46" customWidth="1"/>
    <col min="4343" max="4343" width="115" style="46" customWidth="1"/>
    <col min="4344" max="4344" width="5.28515625" style="46"/>
    <col min="4345" max="4345" width="16.7109375" style="46" customWidth="1"/>
    <col min="4346" max="4346" width="115" style="46" customWidth="1"/>
    <col min="4347" max="4347" width="5.28515625" style="46" customWidth="1"/>
    <col min="4348" max="4348" width="5.42578125" style="46" customWidth="1"/>
    <col min="4349" max="4349" width="7.5703125" style="46" customWidth="1"/>
    <col min="4350" max="4350" width="12.140625" style="46" customWidth="1"/>
    <col min="4351" max="4353" width="5.85546875" style="46" customWidth="1"/>
    <col min="4354" max="4354" width="26.28515625" style="46" customWidth="1"/>
    <col min="4355" max="4374" width="12.140625" style="46" customWidth="1"/>
    <col min="4375" max="4375" width="13" style="46" customWidth="1"/>
    <col min="4376" max="4376" width="12" style="46" customWidth="1"/>
    <col min="4377" max="4377" width="11.85546875" style="46" customWidth="1"/>
    <col min="4378" max="4378" width="13.28515625" style="46" customWidth="1"/>
    <col min="4379" max="4379" width="11.85546875" style="46" customWidth="1"/>
    <col min="4380" max="4381" width="10.85546875" style="46" customWidth="1"/>
    <col min="4382" max="4385" width="12.140625" style="46" customWidth="1"/>
    <col min="4386" max="4386" width="13" style="46" customWidth="1"/>
    <col min="4387" max="4387" width="12.5703125" style="46" customWidth="1"/>
    <col min="4388" max="4388" width="12.42578125" style="46" customWidth="1"/>
    <col min="4389" max="4389" width="13.28515625" style="46" customWidth="1"/>
    <col min="4390" max="4597" width="10.28515625" style="46" customWidth="1"/>
    <col min="4598" max="4598" width="16.7109375" style="46" customWidth="1"/>
    <col min="4599" max="4599" width="115" style="46" customWidth="1"/>
    <col min="4600" max="4600" width="5.28515625" style="46"/>
    <col min="4601" max="4601" width="16.7109375" style="46" customWidth="1"/>
    <col min="4602" max="4602" width="115" style="46" customWidth="1"/>
    <col min="4603" max="4603" width="5.28515625" style="46" customWidth="1"/>
    <col min="4604" max="4604" width="5.42578125" style="46" customWidth="1"/>
    <col min="4605" max="4605" width="7.5703125" style="46" customWidth="1"/>
    <col min="4606" max="4606" width="12.140625" style="46" customWidth="1"/>
    <col min="4607" max="4609" width="5.85546875" style="46" customWidth="1"/>
    <col min="4610" max="4610" width="26.28515625" style="46" customWidth="1"/>
    <col min="4611" max="4630" width="12.140625" style="46" customWidth="1"/>
    <col min="4631" max="4631" width="13" style="46" customWidth="1"/>
    <col min="4632" max="4632" width="12" style="46" customWidth="1"/>
    <col min="4633" max="4633" width="11.85546875" style="46" customWidth="1"/>
    <col min="4634" max="4634" width="13.28515625" style="46" customWidth="1"/>
    <col min="4635" max="4635" width="11.85546875" style="46" customWidth="1"/>
    <col min="4636" max="4637" width="10.85546875" style="46" customWidth="1"/>
    <col min="4638" max="4641" width="12.140625" style="46" customWidth="1"/>
    <col min="4642" max="4642" width="13" style="46" customWidth="1"/>
    <col min="4643" max="4643" width="12.5703125" style="46" customWidth="1"/>
    <col min="4644" max="4644" width="12.42578125" style="46" customWidth="1"/>
    <col min="4645" max="4645" width="13.28515625" style="46" customWidth="1"/>
    <col min="4646" max="4853" width="10.28515625" style="46" customWidth="1"/>
    <col min="4854" max="4854" width="16.7109375" style="46" customWidth="1"/>
    <col min="4855" max="4855" width="115" style="46" customWidth="1"/>
    <col min="4856" max="4856" width="5.28515625" style="46"/>
    <col min="4857" max="4857" width="16.7109375" style="46" customWidth="1"/>
    <col min="4858" max="4858" width="115" style="46" customWidth="1"/>
    <col min="4859" max="4859" width="5.28515625" style="46" customWidth="1"/>
    <col min="4860" max="4860" width="5.42578125" style="46" customWidth="1"/>
    <col min="4861" max="4861" width="7.5703125" style="46" customWidth="1"/>
    <col min="4862" max="4862" width="12.140625" style="46" customWidth="1"/>
    <col min="4863" max="4865" width="5.85546875" style="46" customWidth="1"/>
    <col min="4866" max="4866" width="26.28515625" style="46" customWidth="1"/>
    <col min="4867" max="4886" width="12.140625" style="46" customWidth="1"/>
    <col min="4887" max="4887" width="13" style="46" customWidth="1"/>
    <col min="4888" max="4888" width="12" style="46" customWidth="1"/>
    <col min="4889" max="4889" width="11.85546875" style="46" customWidth="1"/>
    <col min="4890" max="4890" width="13.28515625" style="46" customWidth="1"/>
    <col min="4891" max="4891" width="11.85546875" style="46" customWidth="1"/>
    <col min="4892" max="4893" width="10.85546875" style="46" customWidth="1"/>
    <col min="4894" max="4897" width="12.140625" style="46" customWidth="1"/>
    <col min="4898" max="4898" width="13" style="46" customWidth="1"/>
    <col min="4899" max="4899" width="12.5703125" style="46" customWidth="1"/>
    <col min="4900" max="4900" width="12.42578125" style="46" customWidth="1"/>
    <col min="4901" max="4901" width="13.28515625" style="46" customWidth="1"/>
    <col min="4902" max="5109" width="10.28515625" style="46" customWidth="1"/>
    <col min="5110" max="5110" width="16.7109375" style="46" customWidth="1"/>
    <col min="5111" max="5111" width="115" style="46" customWidth="1"/>
    <col min="5112" max="5112" width="5.28515625" style="46"/>
    <col min="5113" max="5113" width="16.7109375" style="46" customWidth="1"/>
    <col min="5114" max="5114" width="115" style="46" customWidth="1"/>
    <col min="5115" max="5115" width="5.28515625" style="46" customWidth="1"/>
    <col min="5116" max="5116" width="5.42578125" style="46" customWidth="1"/>
    <col min="5117" max="5117" width="7.5703125" style="46" customWidth="1"/>
    <col min="5118" max="5118" width="12.140625" style="46" customWidth="1"/>
    <col min="5119" max="5121" width="5.85546875" style="46" customWidth="1"/>
    <col min="5122" max="5122" width="26.28515625" style="46" customWidth="1"/>
    <col min="5123" max="5142" width="12.140625" style="46" customWidth="1"/>
    <col min="5143" max="5143" width="13" style="46" customWidth="1"/>
    <col min="5144" max="5144" width="12" style="46" customWidth="1"/>
    <col min="5145" max="5145" width="11.85546875" style="46" customWidth="1"/>
    <col min="5146" max="5146" width="13.28515625" style="46" customWidth="1"/>
    <col min="5147" max="5147" width="11.85546875" style="46" customWidth="1"/>
    <col min="5148" max="5149" width="10.85546875" style="46" customWidth="1"/>
    <col min="5150" max="5153" width="12.140625" style="46" customWidth="1"/>
    <col min="5154" max="5154" width="13" style="46" customWidth="1"/>
    <col min="5155" max="5155" width="12.5703125" style="46" customWidth="1"/>
    <col min="5156" max="5156" width="12.42578125" style="46" customWidth="1"/>
    <col min="5157" max="5157" width="13.28515625" style="46" customWidth="1"/>
    <col min="5158" max="5365" width="10.28515625" style="46" customWidth="1"/>
    <col min="5366" max="5366" width="16.7109375" style="46" customWidth="1"/>
    <col min="5367" max="5367" width="115" style="46" customWidth="1"/>
    <col min="5368" max="5368" width="5.28515625" style="46"/>
    <col min="5369" max="5369" width="16.7109375" style="46" customWidth="1"/>
    <col min="5370" max="5370" width="115" style="46" customWidth="1"/>
    <col min="5371" max="5371" width="5.28515625" style="46" customWidth="1"/>
    <col min="5372" max="5372" width="5.42578125" style="46" customWidth="1"/>
    <col min="5373" max="5373" width="7.5703125" style="46" customWidth="1"/>
    <col min="5374" max="5374" width="12.140625" style="46" customWidth="1"/>
    <col min="5375" max="5377" width="5.85546875" style="46" customWidth="1"/>
    <col min="5378" max="5378" width="26.28515625" style="46" customWidth="1"/>
    <col min="5379" max="5398" width="12.140625" style="46" customWidth="1"/>
    <col min="5399" max="5399" width="13" style="46" customWidth="1"/>
    <col min="5400" max="5400" width="12" style="46" customWidth="1"/>
    <col min="5401" max="5401" width="11.85546875" style="46" customWidth="1"/>
    <col min="5402" max="5402" width="13.28515625" style="46" customWidth="1"/>
    <col min="5403" max="5403" width="11.85546875" style="46" customWidth="1"/>
    <col min="5404" max="5405" width="10.85546875" style="46" customWidth="1"/>
    <col min="5406" max="5409" width="12.140625" style="46" customWidth="1"/>
    <col min="5410" max="5410" width="13" style="46" customWidth="1"/>
    <col min="5411" max="5411" width="12.5703125" style="46" customWidth="1"/>
    <col min="5412" max="5412" width="12.42578125" style="46" customWidth="1"/>
    <col min="5413" max="5413" width="13.28515625" style="46" customWidth="1"/>
    <col min="5414" max="5621" width="10.28515625" style="46" customWidth="1"/>
    <col min="5622" max="5622" width="16.7109375" style="46" customWidth="1"/>
    <col min="5623" max="5623" width="115" style="46" customWidth="1"/>
    <col min="5624" max="5624" width="5.28515625" style="46"/>
    <col min="5625" max="5625" width="16.7109375" style="46" customWidth="1"/>
    <col min="5626" max="5626" width="115" style="46" customWidth="1"/>
    <col min="5627" max="5627" width="5.28515625" style="46" customWidth="1"/>
    <col min="5628" max="5628" width="5.42578125" style="46" customWidth="1"/>
    <col min="5629" max="5629" width="7.5703125" style="46" customWidth="1"/>
    <col min="5630" max="5630" width="12.140625" style="46" customWidth="1"/>
    <col min="5631" max="5633" width="5.85546875" style="46" customWidth="1"/>
    <col min="5634" max="5634" width="26.28515625" style="46" customWidth="1"/>
    <col min="5635" max="5654" width="12.140625" style="46" customWidth="1"/>
    <col min="5655" max="5655" width="13" style="46" customWidth="1"/>
    <col min="5656" max="5656" width="12" style="46" customWidth="1"/>
    <col min="5657" max="5657" width="11.85546875" style="46" customWidth="1"/>
    <col min="5658" max="5658" width="13.28515625" style="46" customWidth="1"/>
    <col min="5659" max="5659" width="11.85546875" style="46" customWidth="1"/>
    <col min="5660" max="5661" width="10.85546875" style="46" customWidth="1"/>
    <col min="5662" max="5665" width="12.140625" style="46" customWidth="1"/>
    <col min="5666" max="5666" width="13" style="46" customWidth="1"/>
    <col min="5667" max="5667" width="12.5703125" style="46" customWidth="1"/>
    <col min="5668" max="5668" width="12.42578125" style="46" customWidth="1"/>
    <col min="5669" max="5669" width="13.28515625" style="46" customWidth="1"/>
    <col min="5670" max="5877" width="10.28515625" style="46" customWidth="1"/>
    <col min="5878" max="5878" width="16.7109375" style="46" customWidth="1"/>
    <col min="5879" max="5879" width="115" style="46" customWidth="1"/>
    <col min="5880" max="5880" width="5.28515625" style="46"/>
    <col min="5881" max="5881" width="16.7109375" style="46" customWidth="1"/>
    <col min="5882" max="5882" width="115" style="46" customWidth="1"/>
    <col min="5883" max="5883" width="5.28515625" style="46" customWidth="1"/>
    <col min="5884" max="5884" width="5.42578125" style="46" customWidth="1"/>
    <col min="5885" max="5885" width="7.5703125" style="46" customWidth="1"/>
    <col min="5886" max="5886" width="12.140625" style="46" customWidth="1"/>
    <col min="5887" max="5889" width="5.85546875" style="46" customWidth="1"/>
    <col min="5890" max="5890" width="26.28515625" style="46" customWidth="1"/>
    <col min="5891" max="5910" width="12.140625" style="46" customWidth="1"/>
    <col min="5911" max="5911" width="13" style="46" customWidth="1"/>
    <col min="5912" max="5912" width="12" style="46" customWidth="1"/>
    <col min="5913" max="5913" width="11.85546875" style="46" customWidth="1"/>
    <col min="5914" max="5914" width="13.28515625" style="46" customWidth="1"/>
    <col min="5915" max="5915" width="11.85546875" style="46" customWidth="1"/>
    <col min="5916" max="5917" width="10.85546875" style="46" customWidth="1"/>
    <col min="5918" max="5921" width="12.140625" style="46" customWidth="1"/>
    <col min="5922" max="5922" width="13" style="46" customWidth="1"/>
    <col min="5923" max="5923" width="12.5703125" style="46" customWidth="1"/>
    <col min="5924" max="5924" width="12.42578125" style="46" customWidth="1"/>
    <col min="5925" max="5925" width="13.28515625" style="46" customWidth="1"/>
    <col min="5926" max="6133" width="10.28515625" style="46" customWidth="1"/>
    <col min="6134" max="6134" width="16.7109375" style="46" customWidth="1"/>
    <col min="6135" max="6135" width="115" style="46" customWidth="1"/>
    <col min="6136" max="6136" width="5.28515625" style="46"/>
    <col min="6137" max="6137" width="16.7109375" style="46" customWidth="1"/>
    <col min="6138" max="6138" width="115" style="46" customWidth="1"/>
    <col min="6139" max="6139" width="5.28515625" style="46" customWidth="1"/>
    <col min="6140" max="6140" width="5.42578125" style="46" customWidth="1"/>
    <col min="6141" max="6141" width="7.5703125" style="46" customWidth="1"/>
    <col min="6142" max="6142" width="12.140625" style="46" customWidth="1"/>
    <col min="6143" max="6145" width="5.85546875" style="46" customWidth="1"/>
    <col min="6146" max="6146" width="26.28515625" style="46" customWidth="1"/>
    <col min="6147" max="6166" width="12.140625" style="46" customWidth="1"/>
    <col min="6167" max="6167" width="13" style="46" customWidth="1"/>
    <col min="6168" max="6168" width="12" style="46" customWidth="1"/>
    <col min="6169" max="6169" width="11.85546875" style="46" customWidth="1"/>
    <col min="6170" max="6170" width="13.28515625" style="46" customWidth="1"/>
    <col min="6171" max="6171" width="11.85546875" style="46" customWidth="1"/>
    <col min="6172" max="6173" width="10.85546875" style="46" customWidth="1"/>
    <col min="6174" max="6177" width="12.140625" style="46" customWidth="1"/>
    <col min="6178" max="6178" width="13" style="46" customWidth="1"/>
    <col min="6179" max="6179" width="12.5703125" style="46" customWidth="1"/>
    <col min="6180" max="6180" width="12.42578125" style="46" customWidth="1"/>
    <col min="6181" max="6181" width="13.28515625" style="46" customWidth="1"/>
    <col min="6182" max="6389" width="10.28515625" style="46" customWidth="1"/>
    <col min="6390" max="6390" width="16.7109375" style="46" customWidth="1"/>
    <col min="6391" max="6391" width="115" style="46" customWidth="1"/>
    <col min="6392" max="6392" width="5.28515625" style="46"/>
    <col min="6393" max="6393" width="16.7109375" style="46" customWidth="1"/>
    <col min="6394" max="6394" width="115" style="46" customWidth="1"/>
    <col min="6395" max="6395" width="5.28515625" style="46" customWidth="1"/>
    <col min="6396" max="6396" width="5.42578125" style="46" customWidth="1"/>
    <col min="6397" max="6397" width="7.5703125" style="46" customWidth="1"/>
    <col min="6398" max="6398" width="12.140625" style="46" customWidth="1"/>
    <col min="6399" max="6401" width="5.85546875" style="46" customWidth="1"/>
    <col min="6402" max="6402" width="26.28515625" style="46" customWidth="1"/>
    <col min="6403" max="6422" width="12.140625" style="46" customWidth="1"/>
    <col min="6423" max="6423" width="13" style="46" customWidth="1"/>
    <col min="6424" max="6424" width="12" style="46" customWidth="1"/>
    <col min="6425" max="6425" width="11.85546875" style="46" customWidth="1"/>
    <col min="6426" max="6426" width="13.28515625" style="46" customWidth="1"/>
    <col min="6427" max="6427" width="11.85546875" style="46" customWidth="1"/>
    <col min="6428" max="6429" width="10.85546875" style="46" customWidth="1"/>
    <col min="6430" max="6433" width="12.140625" style="46" customWidth="1"/>
    <col min="6434" max="6434" width="13" style="46" customWidth="1"/>
    <col min="6435" max="6435" width="12.5703125" style="46" customWidth="1"/>
    <col min="6436" max="6436" width="12.42578125" style="46" customWidth="1"/>
    <col min="6437" max="6437" width="13.28515625" style="46" customWidth="1"/>
    <col min="6438" max="6645" width="10.28515625" style="46" customWidth="1"/>
    <col min="6646" max="6646" width="16.7109375" style="46" customWidth="1"/>
    <col min="6647" max="6647" width="115" style="46" customWidth="1"/>
    <col min="6648" max="6648" width="5.28515625" style="46"/>
    <col min="6649" max="6649" width="16.7109375" style="46" customWidth="1"/>
    <col min="6650" max="6650" width="115" style="46" customWidth="1"/>
    <col min="6651" max="6651" width="5.28515625" style="46" customWidth="1"/>
    <col min="6652" max="6652" width="5.42578125" style="46" customWidth="1"/>
    <col min="6653" max="6653" width="7.5703125" style="46" customWidth="1"/>
    <col min="6654" max="6654" width="12.140625" style="46" customWidth="1"/>
    <col min="6655" max="6657" width="5.85546875" style="46" customWidth="1"/>
    <col min="6658" max="6658" width="26.28515625" style="46" customWidth="1"/>
    <col min="6659" max="6678" width="12.140625" style="46" customWidth="1"/>
    <col min="6679" max="6679" width="13" style="46" customWidth="1"/>
    <col min="6680" max="6680" width="12" style="46" customWidth="1"/>
    <col min="6681" max="6681" width="11.85546875" style="46" customWidth="1"/>
    <col min="6682" max="6682" width="13.28515625" style="46" customWidth="1"/>
    <col min="6683" max="6683" width="11.85546875" style="46" customWidth="1"/>
    <col min="6684" max="6685" width="10.85546875" style="46" customWidth="1"/>
    <col min="6686" max="6689" width="12.140625" style="46" customWidth="1"/>
    <col min="6690" max="6690" width="13" style="46" customWidth="1"/>
    <col min="6691" max="6691" width="12.5703125" style="46" customWidth="1"/>
    <col min="6692" max="6692" width="12.42578125" style="46" customWidth="1"/>
    <col min="6693" max="6693" width="13.28515625" style="46" customWidth="1"/>
    <col min="6694" max="6901" width="10.28515625" style="46" customWidth="1"/>
    <col min="6902" max="6902" width="16.7109375" style="46" customWidth="1"/>
    <col min="6903" max="6903" width="115" style="46" customWidth="1"/>
    <col min="6904" max="6904" width="5.28515625" style="46"/>
    <col min="6905" max="6905" width="16.7109375" style="46" customWidth="1"/>
    <col min="6906" max="6906" width="115" style="46" customWidth="1"/>
    <col min="6907" max="6907" width="5.28515625" style="46" customWidth="1"/>
    <col min="6908" max="6908" width="5.42578125" style="46" customWidth="1"/>
    <col min="6909" max="6909" width="7.5703125" style="46" customWidth="1"/>
    <col min="6910" max="6910" width="12.140625" style="46" customWidth="1"/>
    <col min="6911" max="6913" width="5.85546875" style="46" customWidth="1"/>
    <col min="6914" max="6914" width="26.28515625" style="46" customWidth="1"/>
    <col min="6915" max="6934" width="12.140625" style="46" customWidth="1"/>
    <col min="6935" max="6935" width="13" style="46" customWidth="1"/>
    <col min="6936" max="6936" width="12" style="46" customWidth="1"/>
    <col min="6937" max="6937" width="11.85546875" style="46" customWidth="1"/>
    <col min="6938" max="6938" width="13.28515625" style="46" customWidth="1"/>
    <col min="6939" max="6939" width="11.85546875" style="46" customWidth="1"/>
    <col min="6940" max="6941" width="10.85546875" style="46" customWidth="1"/>
    <col min="6942" max="6945" width="12.140625" style="46" customWidth="1"/>
    <col min="6946" max="6946" width="13" style="46" customWidth="1"/>
    <col min="6947" max="6947" width="12.5703125" style="46" customWidth="1"/>
    <col min="6948" max="6948" width="12.42578125" style="46" customWidth="1"/>
    <col min="6949" max="6949" width="13.28515625" style="46" customWidth="1"/>
    <col min="6950" max="7157" width="10.28515625" style="46" customWidth="1"/>
    <col min="7158" max="7158" width="16.7109375" style="46" customWidth="1"/>
    <col min="7159" max="7159" width="115" style="46" customWidth="1"/>
    <col min="7160" max="7160" width="5.28515625" style="46"/>
    <col min="7161" max="7161" width="16.7109375" style="46" customWidth="1"/>
    <col min="7162" max="7162" width="115" style="46" customWidth="1"/>
    <col min="7163" max="7163" width="5.28515625" style="46" customWidth="1"/>
    <col min="7164" max="7164" width="5.42578125" style="46" customWidth="1"/>
    <col min="7165" max="7165" width="7.5703125" style="46" customWidth="1"/>
    <col min="7166" max="7166" width="12.140625" style="46" customWidth="1"/>
    <col min="7167" max="7169" width="5.85546875" style="46" customWidth="1"/>
    <col min="7170" max="7170" width="26.28515625" style="46" customWidth="1"/>
    <col min="7171" max="7190" width="12.140625" style="46" customWidth="1"/>
    <col min="7191" max="7191" width="13" style="46" customWidth="1"/>
    <col min="7192" max="7192" width="12" style="46" customWidth="1"/>
    <col min="7193" max="7193" width="11.85546875" style="46" customWidth="1"/>
    <col min="7194" max="7194" width="13.28515625" style="46" customWidth="1"/>
    <col min="7195" max="7195" width="11.85546875" style="46" customWidth="1"/>
    <col min="7196" max="7197" width="10.85546875" style="46" customWidth="1"/>
    <col min="7198" max="7201" width="12.140625" style="46" customWidth="1"/>
    <col min="7202" max="7202" width="13" style="46" customWidth="1"/>
    <col min="7203" max="7203" width="12.5703125" style="46" customWidth="1"/>
    <col min="7204" max="7204" width="12.42578125" style="46" customWidth="1"/>
    <col min="7205" max="7205" width="13.28515625" style="46" customWidth="1"/>
    <col min="7206" max="7413" width="10.28515625" style="46" customWidth="1"/>
    <col min="7414" max="7414" width="16.7109375" style="46" customWidth="1"/>
    <col min="7415" max="7415" width="115" style="46" customWidth="1"/>
    <col min="7416" max="7416" width="5.28515625" style="46"/>
    <col min="7417" max="7417" width="16.7109375" style="46" customWidth="1"/>
    <col min="7418" max="7418" width="115" style="46" customWidth="1"/>
    <col min="7419" max="7419" width="5.28515625" style="46" customWidth="1"/>
    <col min="7420" max="7420" width="5.42578125" style="46" customWidth="1"/>
    <col min="7421" max="7421" width="7.5703125" style="46" customWidth="1"/>
    <col min="7422" max="7422" width="12.140625" style="46" customWidth="1"/>
    <col min="7423" max="7425" width="5.85546875" style="46" customWidth="1"/>
    <col min="7426" max="7426" width="26.28515625" style="46" customWidth="1"/>
    <col min="7427" max="7446" width="12.140625" style="46" customWidth="1"/>
    <col min="7447" max="7447" width="13" style="46" customWidth="1"/>
    <col min="7448" max="7448" width="12" style="46" customWidth="1"/>
    <col min="7449" max="7449" width="11.85546875" style="46" customWidth="1"/>
    <col min="7450" max="7450" width="13.28515625" style="46" customWidth="1"/>
    <col min="7451" max="7451" width="11.85546875" style="46" customWidth="1"/>
    <col min="7452" max="7453" width="10.85546875" style="46" customWidth="1"/>
    <col min="7454" max="7457" width="12.140625" style="46" customWidth="1"/>
    <col min="7458" max="7458" width="13" style="46" customWidth="1"/>
    <col min="7459" max="7459" width="12.5703125" style="46" customWidth="1"/>
    <col min="7460" max="7460" width="12.42578125" style="46" customWidth="1"/>
    <col min="7461" max="7461" width="13.28515625" style="46" customWidth="1"/>
    <col min="7462" max="7669" width="10.28515625" style="46" customWidth="1"/>
    <col min="7670" max="7670" width="16.7109375" style="46" customWidth="1"/>
    <col min="7671" max="7671" width="115" style="46" customWidth="1"/>
    <col min="7672" max="7672" width="5.28515625" style="46"/>
    <col min="7673" max="7673" width="16.7109375" style="46" customWidth="1"/>
    <col min="7674" max="7674" width="115" style="46" customWidth="1"/>
    <col min="7675" max="7675" width="5.28515625" style="46" customWidth="1"/>
    <col min="7676" max="7676" width="5.42578125" style="46" customWidth="1"/>
    <col min="7677" max="7677" width="7.5703125" style="46" customWidth="1"/>
    <col min="7678" max="7678" width="12.140625" style="46" customWidth="1"/>
    <col min="7679" max="7681" width="5.85546875" style="46" customWidth="1"/>
    <col min="7682" max="7682" width="26.28515625" style="46" customWidth="1"/>
    <col min="7683" max="7702" width="12.140625" style="46" customWidth="1"/>
    <col min="7703" max="7703" width="13" style="46" customWidth="1"/>
    <col min="7704" max="7704" width="12" style="46" customWidth="1"/>
    <col min="7705" max="7705" width="11.85546875" style="46" customWidth="1"/>
    <col min="7706" max="7706" width="13.28515625" style="46" customWidth="1"/>
    <col min="7707" max="7707" width="11.85546875" style="46" customWidth="1"/>
    <col min="7708" max="7709" width="10.85546875" style="46" customWidth="1"/>
    <col min="7710" max="7713" width="12.140625" style="46" customWidth="1"/>
    <col min="7714" max="7714" width="13" style="46" customWidth="1"/>
    <col min="7715" max="7715" width="12.5703125" style="46" customWidth="1"/>
    <col min="7716" max="7716" width="12.42578125" style="46" customWidth="1"/>
    <col min="7717" max="7717" width="13.28515625" style="46" customWidth="1"/>
    <col min="7718" max="7925" width="10.28515625" style="46" customWidth="1"/>
    <col min="7926" max="7926" width="16.7109375" style="46" customWidth="1"/>
    <col min="7927" max="7927" width="115" style="46" customWidth="1"/>
    <col min="7928" max="7928" width="5.28515625" style="46"/>
    <col min="7929" max="7929" width="16.7109375" style="46" customWidth="1"/>
    <col min="7930" max="7930" width="115" style="46" customWidth="1"/>
    <col min="7931" max="7931" width="5.28515625" style="46" customWidth="1"/>
    <col min="7932" max="7932" width="5.42578125" style="46" customWidth="1"/>
    <col min="7933" max="7933" width="7.5703125" style="46" customWidth="1"/>
    <col min="7934" max="7934" width="12.140625" style="46" customWidth="1"/>
    <col min="7935" max="7937" width="5.85546875" style="46" customWidth="1"/>
    <col min="7938" max="7938" width="26.28515625" style="46" customWidth="1"/>
    <col min="7939" max="7958" width="12.140625" style="46" customWidth="1"/>
    <col min="7959" max="7959" width="13" style="46" customWidth="1"/>
    <col min="7960" max="7960" width="12" style="46" customWidth="1"/>
    <col min="7961" max="7961" width="11.85546875" style="46" customWidth="1"/>
    <col min="7962" max="7962" width="13.28515625" style="46" customWidth="1"/>
    <col min="7963" max="7963" width="11.85546875" style="46" customWidth="1"/>
    <col min="7964" max="7965" width="10.85546875" style="46" customWidth="1"/>
    <col min="7966" max="7969" width="12.140625" style="46" customWidth="1"/>
    <col min="7970" max="7970" width="13" style="46" customWidth="1"/>
    <col min="7971" max="7971" width="12.5703125" style="46" customWidth="1"/>
    <col min="7972" max="7972" width="12.42578125" style="46" customWidth="1"/>
    <col min="7973" max="7973" width="13.28515625" style="46" customWidth="1"/>
    <col min="7974" max="8181" width="10.28515625" style="46" customWidth="1"/>
    <col min="8182" max="8182" width="16.7109375" style="46" customWidth="1"/>
    <col min="8183" max="8183" width="115" style="46" customWidth="1"/>
    <col min="8184" max="8184" width="5.28515625" style="46"/>
    <col min="8185" max="8185" width="16.7109375" style="46" customWidth="1"/>
    <col min="8186" max="8186" width="115" style="46" customWidth="1"/>
    <col min="8187" max="8187" width="5.28515625" style="46" customWidth="1"/>
    <col min="8188" max="8188" width="5.42578125" style="46" customWidth="1"/>
    <col min="8189" max="8189" width="7.5703125" style="46" customWidth="1"/>
    <col min="8190" max="8190" width="12.140625" style="46" customWidth="1"/>
    <col min="8191" max="8193" width="5.85546875" style="46" customWidth="1"/>
    <col min="8194" max="8194" width="26.28515625" style="46" customWidth="1"/>
    <col min="8195" max="8214" width="12.140625" style="46" customWidth="1"/>
    <col min="8215" max="8215" width="13" style="46" customWidth="1"/>
    <col min="8216" max="8216" width="12" style="46" customWidth="1"/>
    <col min="8217" max="8217" width="11.85546875" style="46" customWidth="1"/>
    <col min="8218" max="8218" width="13.28515625" style="46" customWidth="1"/>
    <col min="8219" max="8219" width="11.85546875" style="46" customWidth="1"/>
    <col min="8220" max="8221" width="10.85546875" style="46" customWidth="1"/>
    <col min="8222" max="8225" width="12.140625" style="46" customWidth="1"/>
    <col min="8226" max="8226" width="13" style="46" customWidth="1"/>
    <col min="8227" max="8227" width="12.5703125" style="46" customWidth="1"/>
    <col min="8228" max="8228" width="12.42578125" style="46" customWidth="1"/>
    <col min="8229" max="8229" width="13.28515625" style="46" customWidth="1"/>
    <col min="8230" max="8437" width="10.28515625" style="46" customWidth="1"/>
    <col min="8438" max="8438" width="16.7109375" style="46" customWidth="1"/>
    <col min="8439" max="8439" width="115" style="46" customWidth="1"/>
    <col min="8440" max="8440" width="5.28515625" style="46"/>
    <col min="8441" max="8441" width="16.7109375" style="46" customWidth="1"/>
    <col min="8442" max="8442" width="115" style="46" customWidth="1"/>
    <col min="8443" max="8443" width="5.28515625" style="46" customWidth="1"/>
    <col min="8444" max="8444" width="5.42578125" style="46" customWidth="1"/>
    <col min="8445" max="8445" width="7.5703125" style="46" customWidth="1"/>
    <col min="8446" max="8446" width="12.140625" style="46" customWidth="1"/>
    <col min="8447" max="8449" width="5.85546875" style="46" customWidth="1"/>
    <col min="8450" max="8450" width="26.28515625" style="46" customWidth="1"/>
    <col min="8451" max="8470" width="12.140625" style="46" customWidth="1"/>
    <col min="8471" max="8471" width="13" style="46" customWidth="1"/>
    <col min="8472" max="8472" width="12" style="46" customWidth="1"/>
    <col min="8473" max="8473" width="11.85546875" style="46" customWidth="1"/>
    <col min="8474" max="8474" width="13.28515625" style="46" customWidth="1"/>
    <col min="8475" max="8475" width="11.85546875" style="46" customWidth="1"/>
    <col min="8476" max="8477" width="10.85546875" style="46" customWidth="1"/>
    <col min="8478" max="8481" width="12.140625" style="46" customWidth="1"/>
    <col min="8482" max="8482" width="13" style="46" customWidth="1"/>
    <col min="8483" max="8483" width="12.5703125" style="46" customWidth="1"/>
    <col min="8484" max="8484" width="12.42578125" style="46" customWidth="1"/>
    <col min="8485" max="8485" width="13.28515625" style="46" customWidth="1"/>
    <col min="8486" max="8693" width="10.28515625" style="46" customWidth="1"/>
    <col min="8694" max="8694" width="16.7109375" style="46" customWidth="1"/>
    <col min="8695" max="8695" width="115" style="46" customWidth="1"/>
    <col min="8696" max="8696" width="5.28515625" style="46"/>
    <col min="8697" max="8697" width="16.7109375" style="46" customWidth="1"/>
    <col min="8698" max="8698" width="115" style="46" customWidth="1"/>
    <col min="8699" max="8699" width="5.28515625" style="46" customWidth="1"/>
    <col min="8700" max="8700" width="5.42578125" style="46" customWidth="1"/>
    <col min="8701" max="8701" width="7.5703125" style="46" customWidth="1"/>
    <col min="8702" max="8702" width="12.140625" style="46" customWidth="1"/>
    <col min="8703" max="8705" width="5.85546875" style="46" customWidth="1"/>
    <col min="8706" max="8706" width="26.28515625" style="46" customWidth="1"/>
    <col min="8707" max="8726" width="12.140625" style="46" customWidth="1"/>
    <col min="8727" max="8727" width="13" style="46" customWidth="1"/>
    <col min="8728" max="8728" width="12" style="46" customWidth="1"/>
    <col min="8729" max="8729" width="11.85546875" style="46" customWidth="1"/>
    <col min="8730" max="8730" width="13.28515625" style="46" customWidth="1"/>
    <col min="8731" max="8731" width="11.85546875" style="46" customWidth="1"/>
    <col min="8732" max="8733" width="10.85546875" style="46" customWidth="1"/>
    <col min="8734" max="8737" width="12.140625" style="46" customWidth="1"/>
    <col min="8738" max="8738" width="13" style="46" customWidth="1"/>
    <col min="8739" max="8739" width="12.5703125" style="46" customWidth="1"/>
    <col min="8740" max="8740" width="12.42578125" style="46" customWidth="1"/>
    <col min="8741" max="8741" width="13.28515625" style="46" customWidth="1"/>
    <col min="8742" max="8949" width="10.28515625" style="46" customWidth="1"/>
    <col min="8950" max="8950" width="16.7109375" style="46" customWidth="1"/>
    <col min="8951" max="8951" width="115" style="46" customWidth="1"/>
    <col min="8952" max="8952" width="5.28515625" style="46"/>
    <col min="8953" max="8953" width="16.7109375" style="46" customWidth="1"/>
    <col min="8954" max="8954" width="115" style="46" customWidth="1"/>
    <col min="8955" max="8955" width="5.28515625" style="46" customWidth="1"/>
    <col min="8956" max="8956" width="5.42578125" style="46" customWidth="1"/>
    <col min="8957" max="8957" width="7.5703125" style="46" customWidth="1"/>
    <col min="8958" max="8958" width="12.140625" style="46" customWidth="1"/>
    <col min="8959" max="8961" width="5.85546875" style="46" customWidth="1"/>
    <col min="8962" max="8962" width="26.28515625" style="46" customWidth="1"/>
    <col min="8963" max="8982" width="12.140625" style="46" customWidth="1"/>
    <col min="8983" max="8983" width="13" style="46" customWidth="1"/>
    <col min="8984" max="8984" width="12" style="46" customWidth="1"/>
    <col min="8985" max="8985" width="11.85546875" style="46" customWidth="1"/>
    <col min="8986" max="8986" width="13.28515625" style="46" customWidth="1"/>
    <col min="8987" max="8987" width="11.85546875" style="46" customWidth="1"/>
    <col min="8988" max="8989" width="10.85546875" style="46" customWidth="1"/>
    <col min="8990" max="8993" width="12.140625" style="46" customWidth="1"/>
    <col min="8994" max="8994" width="13" style="46" customWidth="1"/>
    <col min="8995" max="8995" width="12.5703125" style="46" customWidth="1"/>
    <col min="8996" max="8996" width="12.42578125" style="46" customWidth="1"/>
    <col min="8997" max="8997" width="13.28515625" style="46" customWidth="1"/>
    <col min="8998" max="9205" width="10.28515625" style="46" customWidth="1"/>
    <col min="9206" max="9206" width="16.7109375" style="46" customWidth="1"/>
    <col min="9207" max="9207" width="115" style="46" customWidth="1"/>
    <col min="9208" max="9208" width="5.28515625" style="46"/>
    <col min="9209" max="9209" width="16.7109375" style="46" customWidth="1"/>
    <col min="9210" max="9210" width="115" style="46" customWidth="1"/>
    <col min="9211" max="9211" width="5.28515625" style="46" customWidth="1"/>
    <col min="9212" max="9212" width="5.42578125" style="46" customWidth="1"/>
    <col min="9213" max="9213" width="7.5703125" style="46" customWidth="1"/>
    <col min="9214" max="9214" width="12.140625" style="46" customWidth="1"/>
    <col min="9215" max="9217" width="5.85546875" style="46" customWidth="1"/>
    <col min="9218" max="9218" width="26.28515625" style="46" customWidth="1"/>
    <col min="9219" max="9238" width="12.140625" style="46" customWidth="1"/>
    <col min="9239" max="9239" width="13" style="46" customWidth="1"/>
    <col min="9240" max="9240" width="12" style="46" customWidth="1"/>
    <col min="9241" max="9241" width="11.85546875" style="46" customWidth="1"/>
    <col min="9242" max="9242" width="13.28515625" style="46" customWidth="1"/>
    <col min="9243" max="9243" width="11.85546875" style="46" customWidth="1"/>
    <col min="9244" max="9245" width="10.85546875" style="46" customWidth="1"/>
    <col min="9246" max="9249" width="12.140625" style="46" customWidth="1"/>
    <col min="9250" max="9250" width="13" style="46" customWidth="1"/>
    <col min="9251" max="9251" width="12.5703125" style="46" customWidth="1"/>
    <col min="9252" max="9252" width="12.42578125" style="46" customWidth="1"/>
    <col min="9253" max="9253" width="13.28515625" style="46" customWidth="1"/>
    <col min="9254" max="9461" width="10.28515625" style="46" customWidth="1"/>
    <col min="9462" max="9462" width="16.7109375" style="46" customWidth="1"/>
    <col min="9463" max="9463" width="115" style="46" customWidth="1"/>
    <col min="9464" max="9464" width="5.28515625" style="46"/>
    <col min="9465" max="9465" width="16.7109375" style="46" customWidth="1"/>
    <col min="9466" max="9466" width="115" style="46" customWidth="1"/>
    <col min="9467" max="9467" width="5.28515625" style="46" customWidth="1"/>
    <col min="9468" max="9468" width="5.42578125" style="46" customWidth="1"/>
    <col min="9469" max="9469" width="7.5703125" style="46" customWidth="1"/>
    <col min="9470" max="9470" width="12.140625" style="46" customWidth="1"/>
    <col min="9471" max="9473" width="5.85546875" style="46" customWidth="1"/>
    <col min="9474" max="9474" width="26.28515625" style="46" customWidth="1"/>
    <col min="9475" max="9494" width="12.140625" style="46" customWidth="1"/>
    <col min="9495" max="9495" width="13" style="46" customWidth="1"/>
    <col min="9496" max="9496" width="12" style="46" customWidth="1"/>
    <col min="9497" max="9497" width="11.85546875" style="46" customWidth="1"/>
    <col min="9498" max="9498" width="13.28515625" style="46" customWidth="1"/>
    <col min="9499" max="9499" width="11.85546875" style="46" customWidth="1"/>
    <col min="9500" max="9501" width="10.85546875" style="46" customWidth="1"/>
    <col min="9502" max="9505" width="12.140625" style="46" customWidth="1"/>
    <col min="9506" max="9506" width="13" style="46" customWidth="1"/>
    <col min="9507" max="9507" width="12.5703125" style="46" customWidth="1"/>
    <col min="9508" max="9508" width="12.42578125" style="46" customWidth="1"/>
    <col min="9509" max="9509" width="13.28515625" style="46" customWidth="1"/>
    <col min="9510" max="9717" width="10.28515625" style="46" customWidth="1"/>
    <col min="9718" max="9718" width="16.7109375" style="46" customWidth="1"/>
    <col min="9719" max="9719" width="115" style="46" customWidth="1"/>
    <col min="9720" max="9720" width="5.28515625" style="46"/>
    <col min="9721" max="9721" width="16.7109375" style="46" customWidth="1"/>
    <col min="9722" max="9722" width="115" style="46" customWidth="1"/>
    <col min="9723" max="9723" width="5.28515625" style="46" customWidth="1"/>
    <col min="9724" max="9724" width="5.42578125" style="46" customWidth="1"/>
    <col min="9725" max="9725" width="7.5703125" style="46" customWidth="1"/>
    <col min="9726" max="9726" width="12.140625" style="46" customWidth="1"/>
    <col min="9727" max="9729" width="5.85546875" style="46" customWidth="1"/>
    <col min="9730" max="9730" width="26.28515625" style="46" customWidth="1"/>
    <col min="9731" max="9750" width="12.140625" style="46" customWidth="1"/>
    <col min="9751" max="9751" width="13" style="46" customWidth="1"/>
    <col min="9752" max="9752" width="12" style="46" customWidth="1"/>
    <col min="9753" max="9753" width="11.85546875" style="46" customWidth="1"/>
    <col min="9754" max="9754" width="13.28515625" style="46" customWidth="1"/>
    <col min="9755" max="9755" width="11.85546875" style="46" customWidth="1"/>
    <col min="9756" max="9757" width="10.85546875" style="46" customWidth="1"/>
    <col min="9758" max="9761" width="12.140625" style="46" customWidth="1"/>
    <col min="9762" max="9762" width="13" style="46" customWidth="1"/>
    <col min="9763" max="9763" width="12.5703125" style="46" customWidth="1"/>
    <col min="9764" max="9764" width="12.42578125" style="46" customWidth="1"/>
    <col min="9765" max="9765" width="13.28515625" style="46" customWidth="1"/>
    <col min="9766" max="9973" width="10.28515625" style="46" customWidth="1"/>
    <col min="9974" max="9974" width="16.7109375" style="46" customWidth="1"/>
    <col min="9975" max="9975" width="115" style="46" customWidth="1"/>
    <col min="9976" max="9976" width="5.28515625" style="46"/>
    <col min="9977" max="9977" width="16.7109375" style="46" customWidth="1"/>
    <col min="9978" max="9978" width="115" style="46" customWidth="1"/>
    <col min="9979" max="9979" width="5.28515625" style="46" customWidth="1"/>
    <col min="9980" max="9980" width="5.42578125" style="46" customWidth="1"/>
    <col min="9981" max="9981" width="7.5703125" style="46" customWidth="1"/>
    <col min="9982" max="9982" width="12.140625" style="46" customWidth="1"/>
    <col min="9983" max="9985" width="5.85546875" style="46" customWidth="1"/>
    <col min="9986" max="9986" width="26.28515625" style="46" customWidth="1"/>
    <col min="9987" max="10006" width="12.140625" style="46" customWidth="1"/>
    <col min="10007" max="10007" width="13" style="46" customWidth="1"/>
    <col min="10008" max="10008" width="12" style="46" customWidth="1"/>
    <col min="10009" max="10009" width="11.85546875" style="46" customWidth="1"/>
    <col min="10010" max="10010" width="13.28515625" style="46" customWidth="1"/>
    <col min="10011" max="10011" width="11.85546875" style="46" customWidth="1"/>
    <col min="10012" max="10013" width="10.85546875" style="46" customWidth="1"/>
    <col min="10014" max="10017" width="12.140625" style="46" customWidth="1"/>
    <col min="10018" max="10018" width="13" style="46" customWidth="1"/>
    <col min="10019" max="10019" width="12.5703125" style="46" customWidth="1"/>
    <col min="10020" max="10020" width="12.42578125" style="46" customWidth="1"/>
    <col min="10021" max="10021" width="13.28515625" style="46" customWidth="1"/>
    <col min="10022" max="10229" width="10.28515625" style="46" customWidth="1"/>
    <col min="10230" max="10230" width="16.7109375" style="46" customWidth="1"/>
    <col min="10231" max="10231" width="115" style="46" customWidth="1"/>
    <col min="10232" max="10232" width="5.28515625" style="46"/>
    <col min="10233" max="10233" width="16.7109375" style="46" customWidth="1"/>
    <col min="10234" max="10234" width="115" style="46" customWidth="1"/>
    <col min="10235" max="10235" width="5.28515625" style="46" customWidth="1"/>
    <col min="10236" max="10236" width="5.42578125" style="46" customWidth="1"/>
    <col min="10237" max="10237" width="7.5703125" style="46" customWidth="1"/>
    <col min="10238" max="10238" width="12.140625" style="46" customWidth="1"/>
    <col min="10239" max="10241" width="5.85546875" style="46" customWidth="1"/>
    <col min="10242" max="10242" width="26.28515625" style="46" customWidth="1"/>
    <col min="10243" max="10262" width="12.140625" style="46" customWidth="1"/>
    <col min="10263" max="10263" width="13" style="46" customWidth="1"/>
    <col min="10264" max="10264" width="12" style="46" customWidth="1"/>
    <col min="10265" max="10265" width="11.85546875" style="46" customWidth="1"/>
    <col min="10266" max="10266" width="13.28515625" style="46" customWidth="1"/>
    <col min="10267" max="10267" width="11.85546875" style="46" customWidth="1"/>
    <col min="10268" max="10269" width="10.85546875" style="46" customWidth="1"/>
    <col min="10270" max="10273" width="12.140625" style="46" customWidth="1"/>
    <col min="10274" max="10274" width="13" style="46" customWidth="1"/>
    <col min="10275" max="10275" width="12.5703125" style="46" customWidth="1"/>
    <col min="10276" max="10276" width="12.42578125" style="46" customWidth="1"/>
    <col min="10277" max="10277" width="13.28515625" style="46" customWidth="1"/>
    <col min="10278" max="10485" width="10.28515625" style="46" customWidth="1"/>
    <col min="10486" max="10486" width="16.7109375" style="46" customWidth="1"/>
    <col min="10487" max="10487" width="115" style="46" customWidth="1"/>
    <col min="10488" max="10488" width="5.28515625" style="46"/>
    <col min="10489" max="10489" width="16.7109375" style="46" customWidth="1"/>
    <col min="10490" max="10490" width="115" style="46" customWidth="1"/>
    <col min="10491" max="10491" width="5.28515625" style="46" customWidth="1"/>
    <col min="10492" max="10492" width="5.42578125" style="46" customWidth="1"/>
    <col min="10493" max="10493" width="7.5703125" style="46" customWidth="1"/>
    <col min="10494" max="10494" width="12.140625" style="46" customWidth="1"/>
    <col min="10495" max="10497" width="5.85546875" style="46" customWidth="1"/>
    <col min="10498" max="10498" width="26.28515625" style="46" customWidth="1"/>
    <col min="10499" max="10518" width="12.140625" style="46" customWidth="1"/>
    <col min="10519" max="10519" width="13" style="46" customWidth="1"/>
    <col min="10520" max="10520" width="12" style="46" customWidth="1"/>
    <col min="10521" max="10521" width="11.85546875" style="46" customWidth="1"/>
    <col min="10522" max="10522" width="13.28515625" style="46" customWidth="1"/>
    <col min="10523" max="10523" width="11.85546875" style="46" customWidth="1"/>
    <col min="10524" max="10525" width="10.85546875" style="46" customWidth="1"/>
    <col min="10526" max="10529" width="12.140625" style="46" customWidth="1"/>
    <col min="10530" max="10530" width="13" style="46" customWidth="1"/>
    <col min="10531" max="10531" width="12.5703125" style="46" customWidth="1"/>
    <col min="10532" max="10532" width="12.42578125" style="46" customWidth="1"/>
    <col min="10533" max="10533" width="13.28515625" style="46" customWidth="1"/>
    <col min="10534" max="10741" width="10.28515625" style="46" customWidth="1"/>
    <col min="10742" max="10742" width="16.7109375" style="46" customWidth="1"/>
    <col min="10743" max="10743" width="115" style="46" customWidth="1"/>
    <col min="10744" max="10744" width="5.28515625" style="46"/>
    <col min="10745" max="10745" width="16.7109375" style="46" customWidth="1"/>
    <col min="10746" max="10746" width="115" style="46" customWidth="1"/>
    <col min="10747" max="10747" width="5.28515625" style="46" customWidth="1"/>
    <col min="10748" max="10748" width="5.42578125" style="46" customWidth="1"/>
    <col min="10749" max="10749" width="7.5703125" style="46" customWidth="1"/>
    <col min="10750" max="10750" width="12.140625" style="46" customWidth="1"/>
    <col min="10751" max="10753" width="5.85546875" style="46" customWidth="1"/>
    <col min="10754" max="10754" width="26.28515625" style="46" customWidth="1"/>
    <col min="10755" max="10774" width="12.140625" style="46" customWidth="1"/>
    <col min="10775" max="10775" width="13" style="46" customWidth="1"/>
    <col min="10776" max="10776" width="12" style="46" customWidth="1"/>
    <col min="10777" max="10777" width="11.85546875" style="46" customWidth="1"/>
    <col min="10778" max="10778" width="13.28515625" style="46" customWidth="1"/>
    <col min="10779" max="10779" width="11.85546875" style="46" customWidth="1"/>
    <col min="10780" max="10781" width="10.85546875" style="46" customWidth="1"/>
    <col min="10782" max="10785" width="12.140625" style="46" customWidth="1"/>
    <col min="10786" max="10786" width="13" style="46" customWidth="1"/>
    <col min="10787" max="10787" width="12.5703125" style="46" customWidth="1"/>
    <col min="10788" max="10788" width="12.42578125" style="46" customWidth="1"/>
    <col min="10789" max="10789" width="13.28515625" style="46" customWidth="1"/>
    <col min="10790" max="10997" width="10.28515625" style="46" customWidth="1"/>
    <col min="10998" max="10998" width="16.7109375" style="46" customWidth="1"/>
    <col min="10999" max="10999" width="115" style="46" customWidth="1"/>
    <col min="11000" max="11000" width="5.28515625" style="46"/>
    <col min="11001" max="11001" width="16.7109375" style="46" customWidth="1"/>
    <col min="11002" max="11002" width="115" style="46" customWidth="1"/>
    <col min="11003" max="11003" width="5.28515625" style="46" customWidth="1"/>
    <col min="11004" max="11004" width="5.42578125" style="46" customWidth="1"/>
    <col min="11005" max="11005" width="7.5703125" style="46" customWidth="1"/>
    <col min="11006" max="11006" width="12.140625" style="46" customWidth="1"/>
    <col min="11007" max="11009" width="5.85546875" style="46" customWidth="1"/>
    <col min="11010" max="11010" width="26.28515625" style="46" customWidth="1"/>
    <col min="11011" max="11030" width="12.140625" style="46" customWidth="1"/>
    <col min="11031" max="11031" width="13" style="46" customWidth="1"/>
    <col min="11032" max="11032" width="12" style="46" customWidth="1"/>
    <col min="11033" max="11033" width="11.85546875" style="46" customWidth="1"/>
    <col min="11034" max="11034" width="13.28515625" style="46" customWidth="1"/>
    <col min="11035" max="11035" width="11.85546875" style="46" customWidth="1"/>
    <col min="11036" max="11037" width="10.85546875" style="46" customWidth="1"/>
    <col min="11038" max="11041" width="12.140625" style="46" customWidth="1"/>
    <col min="11042" max="11042" width="13" style="46" customWidth="1"/>
    <col min="11043" max="11043" width="12.5703125" style="46" customWidth="1"/>
    <col min="11044" max="11044" width="12.42578125" style="46" customWidth="1"/>
    <col min="11045" max="11045" width="13.28515625" style="46" customWidth="1"/>
    <col min="11046" max="11253" width="10.28515625" style="46" customWidth="1"/>
    <col min="11254" max="11254" width="16.7109375" style="46" customWidth="1"/>
    <col min="11255" max="11255" width="115" style="46" customWidth="1"/>
    <col min="11256" max="11256" width="5.28515625" style="46"/>
    <col min="11257" max="11257" width="16.7109375" style="46" customWidth="1"/>
    <col min="11258" max="11258" width="115" style="46" customWidth="1"/>
    <col min="11259" max="11259" width="5.28515625" style="46" customWidth="1"/>
    <col min="11260" max="11260" width="5.42578125" style="46" customWidth="1"/>
    <col min="11261" max="11261" width="7.5703125" style="46" customWidth="1"/>
    <col min="11262" max="11262" width="12.140625" style="46" customWidth="1"/>
    <col min="11263" max="11265" width="5.85546875" style="46" customWidth="1"/>
    <col min="11266" max="11266" width="26.28515625" style="46" customWidth="1"/>
    <col min="11267" max="11286" width="12.140625" style="46" customWidth="1"/>
    <col min="11287" max="11287" width="13" style="46" customWidth="1"/>
    <col min="11288" max="11288" width="12" style="46" customWidth="1"/>
    <col min="11289" max="11289" width="11.85546875" style="46" customWidth="1"/>
    <col min="11290" max="11290" width="13.28515625" style="46" customWidth="1"/>
    <col min="11291" max="11291" width="11.85546875" style="46" customWidth="1"/>
    <col min="11292" max="11293" width="10.85546875" style="46" customWidth="1"/>
    <col min="11294" max="11297" width="12.140625" style="46" customWidth="1"/>
    <col min="11298" max="11298" width="13" style="46" customWidth="1"/>
    <col min="11299" max="11299" width="12.5703125" style="46" customWidth="1"/>
    <col min="11300" max="11300" width="12.42578125" style="46" customWidth="1"/>
    <col min="11301" max="11301" width="13.28515625" style="46" customWidth="1"/>
    <col min="11302" max="11509" width="10.28515625" style="46" customWidth="1"/>
    <col min="11510" max="11510" width="16.7109375" style="46" customWidth="1"/>
    <col min="11511" max="11511" width="115" style="46" customWidth="1"/>
    <col min="11512" max="11512" width="5.28515625" style="46"/>
    <col min="11513" max="11513" width="16.7109375" style="46" customWidth="1"/>
    <col min="11514" max="11514" width="115" style="46" customWidth="1"/>
    <col min="11515" max="11515" width="5.28515625" style="46" customWidth="1"/>
    <col min="11516" max="11516" width="5.42578125" style="46" customWidth="1"/>
    <col min="11517" max="11517" width="7.5703125" style="46" customWidth="1"/>
    <col min="11518" max="11518" width="12.140625" style="46" customWidth="1"/>
    <col min="11519" max="11521" width="5.85546875" style="46" customWidth="1"/>
    <col min="11522" max="11522" width="26.28515625" style="46" customWidth="1"/>
    <col min="11523" max="11542" width="12.140625" style="46" customWidth="1"/>
    <col min="11543" max="11543" width="13" style="46" customWidth="1"/>
    <col min="11544" max="11544" width="12" style="46" customWidth="1"/>
    <col min="11545" max="11545" width="11.85546875" style="46" customWidth="1"/>
    <col min="11546" max="11546" width="13.28515625" style="46" customWidth="1"/>
    <col min="11547" max="11547" width="11.85546875" style="46" customWidth="1"/>
    <col min="11548" max="11549" width="10.85546875" style="46" customWidth="1"/>
    <col min="11550" max="11553" width="12.140625" style="46" customWidth="1"/>
    <col min="11554" max="11554" width="13" style="46" customWidth="1"/>
    <col min="11555" max="11555" width="12.5703125" style="46" customWidth="1"/>
    <col min="11556" max="11556" width="12.42578125" style="46" customWidth="1"/>
    <col min="11557" max="11557" width="13.28515625" style="46" customWidth="1"/>
    <col min="11558" max="11765" width="10.28515625" style="46" customWidth="1"/>
    <col min="11766" max="11766" width="16.7109375" style="46" customWidth="1"/>
    <col min="11767" max="11767" width="115" style="46" customWidth="1"/>
    <col min="11768" max="11768" width="5.28515625" style="46"/>
    <col min="11769" max="11769" width="16.7109375" style="46" customWidth="1"/>
    <col min="11770" max="11770" width="115" style="46" customWidth="1"/>
    <col min="11771" max="11771" width="5.28515625" style="46" customWidth="1"/>
    <col min="11772" max="11772" width="5.42578125" style="46" customWidth="1"/>
    <col min="11773" max="11773" width="7.5703125" style="46" customWidth="1"/>
    <col min="11774" max="11774" width="12.140625" style="46" customWidth="1"/>
    <col min="11775" max="11777" width="5.85546875" style="46" customWidth="1"/>
    <col min="11778" max="11778" width="26.28515625" style="46" customWidth="1"/>
    <col min="11779" max="11798" width="12.140625" style="46" customWidth="1"/>
    <col min="11799" max="11799" width="13" style="46" customWidth="1"/>
    <col min="11800" max="11800" width="12" style="46" customWidth="1"/>
    <col min="11801" max="11801" width="11.85546875" style="46" customWidth="1"/>
    <col min="11802" max="11802" width="13.28515625" style="46" customWidth="1"/>
    <col min="11803" max="11803" width="11.85546875" style="46" customWidth="1"/>
    <col min="11804" max="11805" width="10.85546875" style="46" customWidth="1"/>
    <col min="11806" max="11809" width="12.140625" style="46" customWidth="1"/>
    <col min="11810" max="11810" width="13" style="46" customWidth="1"/>
    <col min="11811" max="11811" width="12.5703125" style="46" customWidth="1"/>
    <col min="11812" max="11812" width="12.42578125" style="46" customWidth="1"/>
    <col min="11813" max="11813" width="13.28515625" style="46" customWidth="1"/>
    <col min="11814" max="12021" width="10.28515625" style="46" customWidth="1"/>
    <col min="12022" max="12022" width="16.7109375" style="46" customWidth="1"/>
    <col min="12023" max="12023" width="115" style="46" customWidth="1"/>
    <col min="12024" max="12024" width="5.28515625" style="46"/>
    <col min="12025" max="12025" width="16.7109375" style="46" customWidth="1"/>
    <col min="12026" max="12026" width="115" style="46" customWidth="1"/>
    <col min="12027" max="12027" width="5.28515625" style="46" customWidth="1"/>
    <col min="12028" max="12028" width="5.42578125" style="46" customWidth="1"/>
    <col min="12029" max="12029" width="7.5703125" style="46" customWidth="1"/>
    <col min="12030" max="12030" width="12.140625" style="46" customWidth="1"/>
    <col min="12031" max="12033" width="5.85546875" style="46" customWidth="1"/>
    <col min="12034" max="12034" width="26.28515625" style="46" customWidth="1"/>
    <col min="12035" max="12054" width="12.140625" style="46" customWidth="1"/>
    <col min="12055" max="12055" width="13" style="46" customWidth="1"/>
    <col min="12056" max="12056" width="12" style="46" customWidth="1"/>
    <col min="12057" max="12057" width="11.85546875" style="46" customWidth="1"/>
    <col min="12058" max="12058" width="13.28515625" style="46" customWidth="1"/>
    <col min="12059" max="12059" width="11.85546875" style="46" customWidth="1"/>
    <col min="12060" max="12061" width="10.85546875" style="46" customWidth="1"/>
    <col min="12062" max="12065" width="12.140625" style="46" customWidth="1"/>
    <col min="12066" max="12066" width="13" style="46" customWidth="1"/>
    <col min="12067" max="12067" width="12.5703125" style="46" customWidth="1"/>
    <col min="12068" max="12068" width="12.42578125" style="46" customWidth="1"/>
    <col min="12069" max="12069" width="13.28515625" style="46" customWidth="1"/>
    <col min="12070" max="12277" width="10.28515625" style="46" customWidth="1"/>
    <col min="12278" max="12278" width="16.7109375" style="46" customWidth="1"/>
    <col min="12279" max="12279" width="115" style="46" customWidth="1"/>
    <col min="12280" max="12280" width="5.28515625" style="46"/>
    <col min="12281" max="12281" width="16.7109375" style="46" customWidth="1"/>
    <col min="12282" max="12282" width="115" style="46" customWidth="1"/>
    <col min="12283" max="12283" width="5.28515625" style="46" customWidth="1"/>
    <col min="12284" max="12284" width="5.42578125" style="46" customWidth="1"/>
    <col min="12285" max="12285" width="7.5703125" style="46" customWidth="1"/>
    <col min="12286" max="12286" width="12.140625" style="46" customWidth="1"/>
    <col min="12287" max="12289" width="5.85546875" style="46" customWidth="1"/>
    <col min="12290" max="12290" width="26.28515625" style="46" customWidth="1"/>
    <col min="12291" max="12310" width="12.140625" style="46" customWidth="1"/>
    <col min="12311" max="12311" width="13" style="46" customWidth="1"/>
    <col min="12312" max="12312" width="12" style="46" customWidth="1"/>
    <col min="12313" max="12313" width="11.85546875" style="46" customWidth="1"/>
    <col min="12314" max="12314" width="13.28515625" style="46" customWidth="1"/>
    <col min="12315" max="12315" width="11.85546875" style="46" customWidth="1"/>
    <col min="12316" max="12317" width="10.85546875" style="46" customWidth="1"/>
    <col min="12318" max="12321" width="12.140625" style="46" customWidth="1"/>
    <col min="12322" max="12322" width="13" style="46" customWidth="1"/>
    <col min="12323" max="12323" width="12.5703125" style="46" customWidth="1"/>
    <col min="12324" max="12324" width="12.42578125" style="46" customWidth="1"/>
    <col min="12325" max="12325" width="13.28515625" style="46" customWidth="1"/>
    <col min="12326" max="12533" width="10.28515625" style="46" customWidth="1"/>
    <col min="12534" max="12534" width="16.7109375" style="46" customWidth="1"/>
    <col min="12535" max="12535" width="115" style="46" customWidth="1"/>
    <col min="12536" max="12536" width="5.28515625" style="46"/>
    <col min="12537" max="12537" width="16.7109375" style="46" customWidth="1"/>
    <col min="12538" max="12538" width="115" style="46" customWidth="1"/>
    <col min="12539" max="12539" width="5.28515625" style="46" customWidth="1"/>
    <col min="12540" max="12540" width="5.42578125" style="46" customWidth="1"/>
    <col min="12541" max="12541" width="7.5703125" style="46" customWidth="1"/>
    <col min="12542" max="12542" width="12.140625" style="46" customWidth="1"/>
    <col min="12543" max="12545" width="5.85546875" style="46" customWidth="1"/>
    <col min="12546" max="12546" width="26.28515625" style="46" customWidth="1"/>
    <col min="12547" max="12566" width="12.140625" style="46" customWidth="1"/>
    <col min="12567" max="12567" width="13" style="46" customWidth="1"/>
    <col min="12568" max="12568" width="12" style="46" customWidth="1"/>
    <col min="12569" max="12569" width="11.85546875" style="46" customWidth="1"/>
    <col min="12570" max="12570" width="13.28515625" style="46" customWidth="1"/>
    <col min="12571" max="12571" width="11.85546875" style="46" customWidth="1"/>
    <col min="12572" max="12573" width="10.85546875" style="46" customWidth="1"/>
    <col min="12574" max="12577" width="12.140625" style="46" customWidth="1"/>
    <col min="12578" max="12578" width="13" style="46" customWidth="1"/>
    <col min="12579" max="12579" width="12.5703125" style="46" customWidth="1"/>
    <col min="12580" max="12580" width="12.42578125" style="46" customWidth="1"/>
    <col min="12581" max="12581" width="13.28515625" style="46" customWidth="1"/>
    <col min="12582" max="12789" width="10.28515625" style="46" customWidth="1"/>
    <col min="12790" max="12790" width="16.7109375" style="46" customWidth="1"/>
    <col min="12791" max="12791" width="115" style="46" customWidth="1"/>
    <col min="12792" max="12792" width="5.28515625" style="46"/>
    <col min="12793" max="12793" width="16.7109375" style="46" customWidth="1"/>
    <col min="12794" max="12794" width="115" style="46" customWidth="1"/>
    <col min="12795" max="12795" width="5.28515625" style="46" customWidth="1"/>
    <col min="12796" max="12796" width="5.42578125" style="46" customWidth="1"/>
    <col min="12797" max="12797" width="7.5703125" style="46" customWidth="1"/>
    <col min="12798" max="12798" width="12.140625" style="46" customWidth="1"/>
    <col min="12799" max="12801" width="5.85546875" style="46" customWidth="1"/>
    <col min="12802" max="12802" width="26.28515625" style="46" customWidth="1"/>
    <col min="12803" max="12822" width="12.140625" style="46" customWidth="1"/>
    <col min="12823" max="12823" width="13" style="46" customWidth="1"/>
    <col min="12824" max="12824" width="12" style="46" customWidth="1"/>
    <col min="12825" max="12825" width="11.85546875" style="46" customWidth="1"/>
    <col min="12826" max="12826" width="13.28515625" style="46" customWidth="1"/>
    <col min="12827" max="12827" width="11.85546875" style="46" customWidth="1"/>
    <col min="12828" max="12829" width="10.85546875" style="46" customWidth="1"/>
    <col min="12830" max="12833" width="12.140625" style="46" customWidth="1"/>
    <col min="12834" max="12834" width="13" style="46" customWidth="1"/>
    <col min="12835" max="12835" width="12.5703125" style="46" customWidth="1"/>
    <col min="12836" max="12836" width="12.42578125" style="46" customWidth="1"/>
    <col min="12837" max="12837" width="13.28515625" style="46" customWidth="1"/>
    <col min="12838" max="13045" width="10.28515625" style="46" customWidth="1"/>
    <col min="13046" max="13046" width="16.7109375" style="46" customWidth="1"/>
    <col min="13047" max="13047" width="115" style="46" customWidth="1"/>
    <col min="13048" max="13048" width="5.28515625" style="46"/>
    <col min="13049" max="13049" width="16.7109375" style="46" customWidth="1"/>
    <col min="13050" max="13050" width="115" style="46" customWidth="1"/>
    <col min="13051" max="13051" width="5.28515625" style="46" customWidth="1"/>
    <col min="13052" max="13052" width="5.42578125" style="46" customWidth="1"/>
    <col min="13053" max="13053" width="7.5703125" style="46" customWidth="1"/>
    <col min="13054" max="13054" width="12.140625" style="46" customWidth="1"/>
    <col min="13055" max="13057" width="5.85546875" style="46" customWidth="1"/>
    <col min="13058" max="13058" width="26.28515625" style="46" customWidth="1"/>
    <col min="13059" max="13078" width="12.140625" style="46" customWidth="1"/>
    <col min="13079" max="13079" width="13" style="46" customWidth="1"/>
    <col min="13080" max="13080" width="12" style="46" customWidth="1"/>
    <col min="13081" max="13081" width="11.85546875" style="46" customWidth="1"/>
    <col min="13082" max="13082" width="13.28515625" style="46" customWidth="1"/>
    <col min="13083" max="13083" width="11.85546875" style="46" customWidth="1"/>
    <col min="13084" max="13085" width="10.85546875" style="46" customWidth="1"/>
    <col min="13086" max="13089" width="12.140625" style="46" customWidth="1"/>
    <col min="13090" max="13090" width="13" style="46" customWidth="1"/>
    <col min="13091" max="13091" width="12.5703125" style="46" customWidth="1"/>
    <col min="13092" max="13092" width="12.42578125" style="46" customWidth="1"/>
    <col min="13093" max="13093" width="13.28515625" style="46" customWidth="1"/>
    <col min="13094" max="13301" width="10.28515625" style="46" customWidth="1"/>
    <col min="13302" max="13302" width="16.7109375" style="46" customWidth="1"/>
    <col min="13303" max="13303" width="115" style="46" customWidth="1"/>
    <col min="13304" max="13304" width="5.28515625" style="46"/>
    <col min="13305" max="13305" width="16.7109375" style="46" customWidth="1"/>
    <col min="13306" max="13306" width="115" style="46" customWidth="1"/>
    <col min="13307" max="13307" width="5.28515625" style="46" customWidth="1"/>
    <col min="13308" max="13308" width="5.42578125" style="46" customWidth="1"/>
    <col min="13309" max="13309" width="7.5703125" style="46" customWidth="1"/>
    <col min="13310" max="13310" width="12.140625" style="46" customWidth="1"/>
    <col min="13311" max="13313" width="5.85546875" style="46" customWidth="1"/>
    <col min="13314" max="13314" width="26.28515625" style="46" customWidth="1"/>
    <col min="13315" max="13334" width="12.140625" style="46" customWidth="1"/>
    <col min="13335" max="13335" width="13" style="46" customWidth="1"/>
    <col min="13336" max="13336" width="12" style="46" customWidth="1"/>
    <col min="13337" max="13337" width="11.85546875" style="46" customWidth="1"/>
    <col min="13338" max="13338" width="13.28515625" style="46" customWidth="1"/>
    <col min="13339" max="13339" width="11.85546875" style="46" customWidth="1"/>
    <col min="13340" max="13341" width="10.85546875" style="46" customWidth="1"/>
    <col min="13342" max="13345" width="12.140625" style="46" customWidth="1"/>
    <col min="13346" max="13346" width="13" style="46" customWidth="1"/>
    <col min="13347" max="13347" width="12.5703125" style="46" customWidth="1"/>
    <col min="13348" max="13348" width="12.42578125" style="46" customWidth="1"/>
    <col min="13349" max="13349" width="13.28515625" style="46" customWidth="1"/>
    <col min="13350" max="13557" width="10.28515625" style="46" customWidth="1"/>
    <col min="13558" max="13558" width="16.7109375" style="46" customWidth="1"/>
    <col min="13559" max="13559" width="115" style="46" customWidth="1"/>
    <col min="13560" max="13560" width="5.28515625" style="46"/>
    <col min="13561" max="13561" width="16.7109375" style="46" customWidth="1"/>
    <col min="13562" max="13562" width="115" style="46" customWidth="1"/>
    <col min="13563" max="13563" width="5.28515625" style="46" customWidth="1"/>
    <col min="13564" max="13564" width="5.42578125" style="46" customWidth="1"/>
    <col min="13565" max="13565" width="7.5703125" style="46" customWidth="1"/>
    <col min="13566" max="13566" width="12.140625" style="46" customWidth="1"/>
    <col min="13567" max="13569" width="5.85546875" style="46" customWidth="1"/>
    <col min="13570" max="13570" width="26.28515625" style="46" customWidth="1"/>
    <col min="13571" max="13590" width="12.140625" style="46" customWidth="1"/>
    <col min="13591" max="13591" width="13" style="46" customWidth="1"/>
    <col min="13592" max="13592" width="12" style="46" customWidth="1"/>
    <col min="13593" max="13593" width="11.85546875" style="46" customWidth="1"/>
    <col min="13594" max="13594" width="13.28515625" style="46" customWidth="1"/>
    <col min="13595" max="13595" width="11.85546875" style="46" customWidth="1"/>
    <col min="13596" max="13597" width="10.85546875" style="46" customWidth="1"/>
    <col min="13598" max="13601" width="12.140625" style="46" customWidth="1"/>
    <col min="13602" max="13602" width="13" style="46" customWidth="1"/>
    <col min="13603" max="13603" width="12.5703125" style="46" customWidth="1"/>
    <col min="13604" max="13604" width="12.42578125" style="46" customWidth="1"/>
    <col min="13605" max="13605" width="13.28515625" style="46" customWidth="1"/>
    <col min="13606" max="13813" width="10.28515625" style="46" customWidth="1"/>
    <col min="13814" max="13814" width="16.7109375" style="46" customWidth="1"/>
    <col min="13815" max="13815" width="115" style="46" customWidth="1"/>
    <col min="13816" max="13816" width="5.28515625" style="46"/>
    <col min="13817" max="13817" width="16.7109375" style="46" customWidth="1"/>
    <col min="13818" max="13818" width="115" style="46" customWidth="1"/>
    <col min="13819" max="13819" width="5.28515625" style="46" customWidth="1"/>
    <col min="13820" max="13820" width="5.42578125" style="46" customWidth="1"/>
    <col min="13821" max="13821" width="7.5703125" style="46" customWidth="1"/>
    <col min="13822" max="13822" width="12.140625" style="46" customWidth="1"/>
    <col min="13823" max="13825" width="5.85546875" style="46" customWidth="1"/>
    <col min="13826" max="13826" width="26.28515625" style="46" customWidth="1"/>
    <col min="13827" max="13846" width="12.140625" style="46" customWidth="1"/>
    <col min="13847" max="13847" width="13" style="46" customWidth="1"/>
    <col min="13848" max="13848" width="12" style="46" customWidth="1"/>
    <col min="13849" max="13849" width="11.85546875" style="46" customWidth="1"/>
    <col min="13850" max="13850" width="13.28515625" style="46" customWidth="1"/>
    <col min="13851" max="13851" width="11.85546875" style="46" customWidth="1"/>
    <col min="13852" max="13853" width="10.85546875" style="46" customWidth="1"/>
    <col min="13854" max="13857" width="12.140625" style="46" customWidth="1"/>
    <col min="13858" max="13858" width="13" style="46" customWidth="1"/>
    <col min="13859" max="13859" width="12.5703125" style="46" customWidth="1"/>
    <col min="13860" max="13860" width="12.42578125" style="46" customWidth="1"/>
    <col min="13861" max="13861" width="13.28515625" style="46" customWidth="1"/>
    <col min="13862" max="14069" width="10.28515625" style="46" customWidth="1"/>
    <col min="14070" max="14070" width="16.7109375" style="46" customWidth="1"/>
    <col min="14071" max="14071" width="115" style="46" customWidth="1"/>
    <col min="14072" max="14072" width="5.28515625" style="46"/>
    <col min="14073" max="14073" width="16.7109375" style="46" customWidth="1"/>
    <col min="14074" max="14074" width="115" style="46" customWidth="1"/>
    <col min="14075" max="14075" width="5.28515625" style="46" customWidth="1"/>
    <col min="14076" max="14076" width="5.42578125" style="46" customWidth="1"/>
    <col min="14077" max="14077" width="7.5703125" style="46" customWidth="1"/>
    <col min="14078" max="14078" width="12.140625" style="46" customWidth="1"/>
    <col min="14079" max="14081" width="5.85546875" style="46" customWidth="1"/>
    <col min="14082" max="14082" width="26.28515625" style="46" customWidth="1"/>
    <col min="14083" max="14102" width="12.140625" style="46" customWidth="1"/>
    <col min="14103" max="14103" width="13" style="46" customWidth="1"/>
    <col min="14104" max="14104" width="12" style="46" customWidth="1"/>
    <col min="14105" max="14105" width="11.85546875" style="46" customWidth="1"/>
    <col min="14106" max="14106" width="13.28515625" style="46" customWidth="1"/>
    <col min="14107" max="14107" width="11.85546875" style="46" customWidth="1"/>
    <col min="14108" max="14109" width="10.85546875" style="46" customWidth="1"/>
    <col min="14110" max="14113" width="12.140625" style="46" customWidth="1"/>
    <col min="14114" max="14114" width="13" style="46" customWidth="1"/>
    <col min="14115" max="14115" width="12.5703125" style="46" customWidth="1"/>
    <col min="14116" max="14116" width="12.42578125" style="46" customWidth="1"/>
    <col min="14117" max="14117" width="13.28515625" style="46" customWidth="1"/>
    <col min="14118" max="14325" width="10.28515625" style="46" customWidth="1"/>
    <col min="14326" max="14326" width="16.7109375" style="46" customWidth="1"/>
    <col min="14327" max="14327" width="115" style="46" customWidth="1"/>
    <col min="14328" max="14328" width="5.28515625" style="46"/>
    <col min="14329" max="14329" width="16.7109375" style="46" customWidth="1"/>
    <col min="14330" max="14330" width="115" style="46" customWidth="1"/>
    <col min="14331" max="14331" width="5.28515625" style="46" customWidth="1"/>
    <col min="14332" max="14332" width="5.42578125" style="46" customWidth="1"/>
    <col min="14333" max="14333" width="7.5703125" style="46" customWidth="1"/>
    <col min="14334" max="14334" width="12.140625" style="46" customWidth="1"/>
    <col min="14335" max="14337" width="5.85546875" style="46" customWidth="1"/>
    <col min="14338" max="14338" width="26.28515625" style="46" customWidth="1"/>
    <col min="14339" max="14358" width="12.140625" style="46" customWidth="1"/>
    <col min="14359" max="14359" width="13" style="46" customWidth="1"/>
    <col min="14360" max="14360" width="12" style="46" customWidth="1"/>
    <col min="14361" max="14361" width="11.85546875" style="46" customWidth="1"/>
    <col min="14362" max="14362" width="13.28515625" style="46" customWidth="1"/>
    <col min="14363" max="14363" width="11.85546875" style="46" customWidth="1"/>
    <col min="14364" max="14365" width="10.85546875" style="46" customWidth="1"/>
    <col min="14366" max="14369" width="12.140625" style="46" customWidth="1"/>
    <col min="14370" max="14370" width="13" style="46" customWidth="1"/>
    <col min="14371" max="14371" width="12.5703125" style="46" customWidth="1"/>
    <col min="14372" max="14372" width="12.42578125" style="46" customWidth="1"/>
    <col min="14373" max="14373" width="13.28515625" style="46" customWidth="1"/>
    <col min="14374" max="14581" width="10.28515625" style="46" customWidth="1"/>
    <col min="14582" max="14582" width="16.7109375" style="46" customWidth="1"/>
    <col min="14583" max="14583" width="115" style="46" customWidth="1"/>
    <col min="14584" max="14584" width="5.28515625" style="46"/>
    <col min="14585" max="14585" width="16.7109375" style="46" customWidth="1"/>
    <col min="14586" max="14586" width="115" style="46" customWidth="1"/>
    <col min="14587" max="14587" width="5.28515625" style="46" customWidth="1"/>
    <col min="14588" max="14588" width="5.42578125" style="46" customWidth="1"/>
    <col min="14589" max="14589" width="7.5703125" style="46" customWidth="1"/>
    <col min="14590" max="14590" width="12.140625" style="46" customWidth="1"/>
    <col min="14591" max="14593" width="5.85546875" style="46" customWidth="1"/>
    <col min="14594" max="14594" width="26.28515625" style="46" customWidth="1"/>
    <col min="14595" max="14614" width="12.140625" style="46" customWidth="1"/>
    <col min="14615" max="14615" width="13" style="46" customWidth="1"/>
    <col min="14616" max="14616" width="12" style="46" customWidth="1"/>
    <col min="14617" max="14617" width="11.85546875" style="46" customWidth="1"/>
    <col min="14618" max="14618" width="13.28515625" style="46" customWidth="1"/>
    <col min="14619" max="14619" width="11.85546875" style="46" customWidth="1"/>
    <col min="14620" max="14621" width="10.85546875" style="46" customWidth="1"/>
    <col min="14622" max="14625" width="12.140625" style="46" customWidth="1"/>
    <col min="14626" max="14626" width="13" style="46" customWidth="1"/>
    <col min="14627" max="14627" width="12.5703125" style="46" customWidth="1"/>
    <col min="14628" max="14628" width="12.42578125" style="46" customWidth="1"/>
    <col min="14629" max="14629" width="13.28515625" style="46" customWidth="1"/>
    <col min="14630" max="14837" width="10.28515625" style="46" customWidth="1"/>
    <col min="14838" max="14838" width="16.7109375" style="46" customWidth="1"/>
    <col min="14839" max="14839" width="115" style="46" customWidth="1"/>
    <col min="14840" max="14840" width="5.28515625" style="46"/>
    <col min="14841" max="14841" width="16.7109375" style="46" customWidth="1"/>
    <col min="14842" max="14842" width="115" style="46" customWidth="1"/>
    <col min="14843" max="14843" width="5.28515625" style="46" customWidth="1"/>
    <col min="14844" max="14844" width="5.42578125" style="46" customWidth="1"/>
    <col min="14845" max="14845" width="7.5703125" style="46" customWidth="1"/>
    <col min="14846" max="14846" width="12.140625" style="46" customWidth="1"/>
    <col min="14847" max="14849" width="5.85546875" style="46" customWidth="1"/>
    <col min="14850" max="14850" width="26.28515625" style="46" customWidth="1"/>
    <col min="14851" max="14870" width="12.140625" style="46" customWidth="1"/>
    <col min="14871" max="14871" width="13" style="46" customWidth="1"/>
    <col min="14872" max="14872" width="12" style="46" customWidth="1"/>
    <col min="14873" max="14873" width="11.85546875" style="46" customWidth="1"/>
    <col min="14874" max="14874" width="13.28515625" style="46" customWidth="1"/>
    <col min="14875" max="14875" width="11.85546875" style="46" customWidth="1"/>
    <col min="14876" max="14877" width="10.85546875" style="46" customWidth="1"/>
    <col min="14878" max="14881" width="12.140625" style="46" customWidth="1"/>
    <col min="14882" max="14882" width="13" style="46" customWidth="1"/>
    <col min="14883" max="14883" width="12.5703125" style="46" customWidth="1"/>
    <col min="14884" max="14884" width="12.42578125" style="46" customWidth="1"/>
    <col min="14885" max="14885" width="13.28515625" style="46" customWidth="1"/>
    <col min="14886" max="15093" width="10.28515625" style="46" customWidth="1"/>
    <col min="15094" max="15094" width="16.7109375" style="46" customWidth="1"/>
    <col min="15095" max="15095" width="115" style="46" customWidth="1"/>
    <col min="15096" max="15096" width="5.28515625" style="46"/>
    <col min="15097" max="15097" width="16.7109375" style="46" customWidth="1"/>
    <col min="15098" max="15098" width="115" style="46" customWidth="1"/>
    <col min="15099" max="15099" width="5.28515625" style="46" customWidth="1"/>
    <col min="15100" max="15100" width="5.42578125" style="46" customWidth="1"/>
    <col min="15101" max="15101" width="7.5703125" style="46" customWidth="1"/>
    <col min="15102" max="15102" width="12.140625" style="46" customWidth="1"/>
    <col min="15103" max="15105" width="5.85546875" style="46" customWidth="1"/>
    <col min="15106" max="15106" width="26.28515625" style="46" customWidth="1"/>
    <col min="15107" max="15126" width="12.140625" style="46" customWidth="1"/>
    <col min="15127" max="15127" width="13" style="46" customWidth="1"/>
    <col min="15128" max="15128" width="12" style="46" customWidth="1"/>
    <col min="15129" max="15129" width="11.85546875" style="46" customWidth="1"/>
    <col min="15130" max="15130" width="13.28515625" style="46" customWidth="1"/>
    <col min="15131" max="15131" width="11.85546875" style="46" customWidth="1"/>
    <col min="15132" max="15133" width="10.85546875" style="46" customWidth="1"/>
    <col min="15134" max="15137" width="12.140625" style="46" customWidth="1"/>
    <col min="15138" max="15138" width="13" style="46" customWidth="1"/>
    <col min="15139" max="15139" width="12.5703125" style="46" customWidth="1"/>
    <col min="15140" max="15140" width="12.42578125" style="46" customWidth="1"/>
    <col min="15141" max="15141" width="13.28515625" style="46" customWidth="1"/>
    <col min="15142" max="15349" width="10.28515625" style="46" customWidth="1"/>
    <col min="15350" max="15350" width="16.7109375" style="46" customWidth="1"/>
    <col min="15351" max="15351" width="115" style="46" customWidth="1"/>
    <col min="15352" max="15352" width="5.28515625" style="46"/>
    <col min="15353" max="15353" width="16.7109375" style="46" customWidth="1"/>
    <col min="15354" max="15354" width="115" style="46" customWidth="1"/>
    <col min="15355" max="15355" width="5.28515625" style="46" customWidth="1"/>
    <col min="15356" max="15356" width="5.42578125" style="46" customWidth="1"/>
    <col min="15357" max="15357" width="7.5703125" style="46" customWidth="1"/>
    <col min="15358" max="15358" width="12.140625" style="46" customWidth="1"/>
    <col min="15359" max="15361" width="5.85546875" style="46" customWidth="1"/>
    <col min="15362" max="15362" width="26.28515625" style="46" customWidth="1"/>
    <col min="15363" max="15382" width="12.140625" style="46" customWidth="1"/>
    <col min="15383" max="15383" width="13" style="46" customWidth="1"/>
    <col min="15384" max="15384" width="12" style="46" customWidth="1"/>
    <col min="15385" max="15385" width="11.85546875" style="46" customWidth="1"/>
    <col min="15386" max="15386" width="13.28515625" style="46" customWidth="1"/>
    <col min="15387" max="15387" width="11.85546875" style="46" customWidth="1"/>
    <col min="15388" max="15389" width="10.85546875" style="46" customWidth="1"/>
    <col min="15390" max="15393" width="12.140625" style="46" customWidth="1"/>
    <col min="15394" max="15394" width="13" style="46" customWidth="1"/>
    <col min="15395" max="15395" width="12.5703125" style="46" customWidth="1"/>
    <col min="15396" max="15396" width="12.42578125" style="46" customWidth="1"/>
    <col min="15397" max="15397" width="13.28515625" style="46" customWidth="1"/>
    <col min="15398" max="15605" width="10.28515625" style="46" customWidth="1"/>
    <col min="15606" max="15606" width="16.7109375" style="46" customWidth="1"/>
    <col min="15607" max="15607" width="115" style="46" customWidth="1"/>
    <col min="15608" max="15608" width="5.28515625" style="46"/>
    <col min="15609" max="15609" width="16.7109375" style="46" customWidth="1"/>
    <col min="15610" max="15610" width="115" style="46" customWidth="1"/>
    <col min="15611" max="15611" width="5.28515625" style="46" customWidth="1"/>
    <col min="15612" max="15612" width="5.42578125" style="46" customWidth="1"/>
    <col min="15613" max="15613" width="7.5703125" style="46" customWidth="1"/>
    <col min="15614" max="15614" width="12.140625" style="46" customWidth="1"/>
    <col min="15615" max="15617" width="5.85546875" style="46" customWidth="1"/>
    <col min="15618" max="15618" width="26.28515625" style="46" customWidth="1"/>
    <col min="15619" max="15638" width="12.140625" style="46" customWidth="1"/>
    <col min="15639" max="15639" width="13" style="46" customWidth="1"/>
    <col min="15640" max="15640" width="12" style="46" customWidth="1"/>
    <col min="15641" max="15641" width="11.85546875" style="46" customWidth="1"/>
    <col min="15642" max="15642" width="13.28515625" style="46" customWidth="1"/>
    <col min="15643" max="15643" width="11.85546875" style="46" customWidth="1"/>
    <col min="15644" max="15645" width="10.85546875" style="46" customWidth="1"/>
    <col min="15646" max="15649" width="12.140625" style="46" customWidth="1"/>
    <col min="15650" max="15650" width="13" style="46" customWidth="1"/>
    <col min="15651" max="15651" width="12.5703125" style="46" customWidth="1"/>
    <col min="15652" max="15652" width="12.42578125" style="46" customWidth="1"/>
    <col min="15653" max="15653" width="13.28515625" style="46" customWidth="1"/>
    <col min="15654" max="15861" width="10.28515625" style="46" customWidth="1"/>
    <col min="15862" max="15862" width="16.7109375" style="46" customWidth="1"/>
    <col min="15863" max="15863" width="115" style="46" customWidth="1"/>
    <col min="15864" max="15864" width="5.28515625" style="46"/>
    <col min="15865" max="15865" width="16.7109375" style="46" customWidth="1"/>
    <col min="15866" max="15866" width="115" style="46" customWidth="1"/>
    <col min="15867" max="15867" width="5.28515625" style="46" customWidth="1"/>
    <col min="15868" max="15868" width="5.42578125" style="46" customWidth="1"/>
    <col min="15869" max="15869" width="7.5703125" style="46" customWidth="1"/>
    <col min="15870" max="15870" width="12.140625" style="46" customWidth="1"/>
    <col min="15871" max="15873" width="5.85546875" style="46" customWidth="1"/>
    <col min="15874" max="15874" width="26.28515625" style="46" customWidth="1"/>
    <col min="15875" max="15894" width="12.140625" style="46" customWidth="1"/>
    <col min="15895" max="15895" width="13" style="46" customWidth="1"/>
    <col min="15896" max="15896" width="12" style="46" customWidth="1"/>
    <col min="15897" max="15897" width="11.85546875" style="46" customWidth="1"/>
    <col min="15898" max="15898" width="13.28515625" style="46" customWidth="1"/>
    <col min="15899" max="15899" width="11.85546875" style="46" customWidth="1"/>
    <col min="15900" max="15901" width="10.85546875" style="46" customWidth="1"/>
    <col min="15902" max="15905" width="12.140625" style="46" customWidth="1"/>
    <col min="15906" max="15906" width="13" style="46" customWidth="1"/>
    <col min="15907" max="15907" width="12.5703125" style="46" customWidth="1"/>
    <col min="15908" max="15908" width="12.42578125" style="46" customWidth="1"/>
    <col min="15909" max="15909" width="13.28515625" style="46" customWidth="1"/>
    <col min="15910" max="16117" width="10.28515625" style="46" customWidth="1"/>
    <col min="16118" max="16118" width="16.7109375" style="46" customWidth="1"/>
    <col min="16119" max="16119" width="115" style="46" customWidth="1"/>
    <col min="16120" max="16120" width="5.28515625" style="46"/>
    <col min="16121" max="16121" width="16.7109375" style="46" customWidth="1"/>
    <col min="16122" max="16122" width="115" style="46" customWidth="1"/>
    <col min="16123" max="16123" width="5.28515625" style="46" customWidth="1"/>
    <col min="16124" max="16124" width="5.42578125" style="46" customWidth="1"/>
    <col min="16125" max="16125" width="7.5703125" style="46" customWidth="1"/>
    <col min="16126" max="16126" width="12.140625" style="46" customWidth="1"/>
    <col min="16127" max="16129" width="5.85546875" style="46" customWidth="1"/>
    <col min="16130" max="16130" width="26.28515625" style="46" customWidth="1"/>
    <col min="16131" max="16150" width="12.140625" style="46" customWidth="1"/>
    <col min="16151" max="16151" width="13" style="46" customWidth="1"/>
    <col min="16152" max="16152" width="12" style="46" customWidth="1"/>
    <col min="16153" max="16153" width="11.85546875" style="46" customWidth="1"/>
    <col min="16154" max="16154" width="13.28515625" style="46" customWidth="1"/>
    <col min="16155" max="16155" width="11.85546875" style="46" customWidth="1"/>
    <col min="16156" max="16157" width="10.85546875" style="46" customWidth="1"/>
    <col min="16158" max="16161" width="12.140625" style="46" customWidth="1"/>
    <col min="16162" max="16162" width="13" style="46" customWidth="1"/>
    <col min="16163" max="16163" width="12.5703125" style="46" customWidth="1"/>
    <col min="16164" max="16164" width="12.42578125" style="46" customWidth="1"/>
    <col min="16165" max="16165" width="13.28515625" style="46" customWidth="1"/>
    <col min="16166" max="16384" width="10.28515625" style="46" customWidth="1"/>
  </cols>
  <sheetData>
    <row r="1" spans="1:25" s="40" customFormat="1" x14ac:dyDescent="0.25">
      <c r="A1" s="34" t="s">
        <v>89</v>
      </c>
      <c r="B1" s="41" t="s">
        <v>1265</v>
      </c>
      <c r="C1" s="931" t="s">
        <v>400</v>
      </c>
      <c r="D1" s="931"/>
      <c r="E1" s="931"/>
      <c r="F1" s="931"/>
    </row>
    <row r="2" spans="1:25" s="40" customFormat="1" x14ac:dyDescent="0.25">
      <c r="A2" s="34" t="s">
        <v>90</v>
      </c>
      <c r="B2" s="41" t="s">
        <v>1266</v>
      </c>
      <c r="D2" s="146"/>
      <c r="E2" s="146"/>
      <c r="F2" s="145"/>
      <c r="G2" s="145"/>
      <c r="H2" s="145"/>
    </row>
    <row r="3" spans="1:25" s="40" customFormat="1" x14ac:dyDescent="0.25">
      <c r="A3" s="34" t="s">
        <v>91</v>
      </c>
      <c r="B3" s="43" t="s">
        <v>171</v>
      </c>
      <c r="D3" s="148"/>
      <c r="E3" s="148"/>
      <c r="F3" s="147"/>
      <c r="G3" s="147"/>
    </row>
    <row r="4" spans="1:25" s="40" customFormat="1" x14ac:dyDescent="0.25">
      <c r="A4" s="34" t="s">
        <v>93</v>
      </c>
      <c r="B4" s="43" t="s">
        <v>172</v>
      </c>
      <c r="D4" s="148"/>
      <c r="E4" s="148"/>
      <c r="F4" s="147"/>
      <c r="G4" s="147"/>
    </row>
    <row r="5" spans="1:25" s="40" customFormat="1" x14ac:dyDescent="0.25">
      <c r="A5" s="35" t="s">
        <v>95</v>
      </c>
      <c r="B5" s="44" t="s">
        <v>1267</v>
      </c>
      <c r="D5" s="148"/>
      <c r="E5" s="148"/>
      <c r="F5" s="147"/>
      <c r="G5" s="147"/>
    </row>
    <row r="6" spans="1:25" s="40" customFormat="1" x14ac:dyDescent="0.25">
      <c r="A6" s="35" t="s">
        <v>96</v>
      </c>
      <c r="B6" s="44" t="s">
        <v>1268</v>
      </c>
      <c r="D6" s="148"/>
      <c r="E6" s="148"/>
      <c r="F6" s="147"/>
      <c r="G6" s="147"/>
    </row>
    <row r="7" spans="1:25" s="40" customFormat="1" x14ac:dyDescent="0.25">
      <c r="A7" s="34"/>
      <c r="B7" s="43"/>
      <c r="D7" s="148"/>
      <c r="E7" s="148"/>
      <c r="F7" s="147"/>
      <c r="G7" s="147"/>
    </row>
    <row r="8" spans="1:25" s="40" customFormat="1" x14ac:dyDescent="0.25">
      <c r="A8" s="34"/>
      <c r="B8" s="43"/>
      <c r="D8" s="148"/>
      <c r="E8" s="148"/>
      <c r="F8" s="147"/>
      <c r="G8" s="147"/>
    </row>
    <row r="9" spans="1:25" s="40" customFormat="1" x14ac:dyDescent="0.25">
      <c r="A9" s="35"/>
      <c r="B9" s="44"/>
      <c r="D9" s="148"/>
      <c r="E9" s="148"/>
      <c r="F9" s="147"/>
      <c r="G9" s="147"/>
    </row>
    <row r="10" spans="1:25" s="40" customFormat="1" ht="30" customHeight="1" x14ac:dyDescent="0.25">
      <c r="A10" s="35"/>
      <c r="B10" s="44"/>
      <c r="F10" s="147"/>
      <c r="G10" s="147"/>
      <c r="H10" s="150" t="s">
        <v>401</v>
      </c>
      <c r="O10" s="150" t="s">
        <v>1269</v>
      </c>
      <c r="V10" s="150" t="s">
        <v>1270</v>
      </c>
    </row>
    <row r="11" spans="1:25" ht="30" customHeight="1" x14ac:dyDescent="0.25">
      <c r="H11" s="530" t="s">
        <v>2159</v>
      </c>
      <c r="O11" s="530" t="s">
        <v>1271</v>
      </c>
      <c r="Q11" s="152"/>
      <c r="S11" s="45"/>
      <c r="V11" s="150" t="s">
        <v>1272</v>
      </c>
    </row>
    <row r="12" spans="1:25" x14ac:dyDescent="0.25">
      <c r="D12" s="929" t="s">
        <v>402</v>
      </c>
      <c r="E12" s="194">
        <v>2013</v>
      </c>
      <c r="F12" s="930" t="s">
        <v>403</v>
      </c>
      <c r="G12" s="195">
        <v>2013</v>
      </c>
      <c r="H12" s="481">
        <v>123.614</v>
      </c>
      <c r="I12" s="481"/>
      <c r="J12" s="481"/>
      <c r="K12" s="481"/>
      <c r="L12" s="481"/>
      <c r="M12" s="481"/>
      <c r="N12" s="481"/>
      <c r="O12" s="481">
        <v>-37.229999999999997</v>
      </c>
      <c r="P12" s="481"/>
      <c r="Q12" s="481"/>
      <c r="R12" s="481"/>
      <c r="S12" s="481"/>
      <c r="T12" s="481"/>
      <c r="U12" s="481"/>
      <c r="V12" s="481">
        <v>88.059194000000005</v>
      </c>
      <c r="W12" s="481"/>
      <c r="X12" s="481"/>
      <c r="Y12" s="481"/>
    </row>
    <row r="13" spans="1:25" x14ac:dyDescent="0.25">
      <c r="D13" s="929"/>
      <c r="E13" s="194">
        <v>2014</v>
      </c>
      <c r="F13" s="930"/>
      <c r="G13" s="195">
        <v>2014</v>
      </c>
      <c r="H13" s="481"/>
      <c r="I13" s="481">
        <v>89.519000000000005</v>
      </c>
      <c r="J13" s="481"/>
      <c r="K13" s="481"/>
      <c r="L13" s="481"/>
      <c r="M13" s="481"/>
      <c r="N13" s="481"/>
      <c r="O13" s="481"/>
      <c r="P13" s="481">
        <v>-18.696000000000002</v>
      </c>
      <c r="Q13" s="481"/>
      <c r="R13" s="481"/>
      <c r="S13" s="481"/>
      <c r="T13" s="481"/>
      <c r="U13" s="481"/>
      <c r="V13" s="481">
        <v>72.37730599999999</v>
      </c>
      <c r="W13" s="481"/>
      <c r="X13" s="481"/>
      <c r="Y13" s="481"/>
    </row>
    <row r="14" spans="1:25" x14ac:dyDescent="0.25">
      <c r="D14" s="929"/>
      <c r="E14" s="194">
        <v>2015</v>
      </c>
      <c r="F14" s="930"/>
      <c r="G14" s="195">
        <v>2015</v>
      </c>
      <c r="H14" s="481"/>
      <c r="I14" s="481"/>
      <c r="J14" s="481">
        <v>113.857</v>
      </c>
      <c r="K14" s="481"/>
      <c r="L14" s="481"/>
      <c r="M14" s="481"/>
      <c r="N14" s="481"/>
      <c r="O14" s="481"/>
      <c r="P14" s="481"/>
      <c r="Q14" s="481">
        <v>-49.639000000000003</v>
      </c>
      <c r="R14" s="481"/>
      <c r="S14" s="481"/>
      <c r="T14" s="481"/>
      <c r="U14" s="481"/>
      <c r="V14" s="481">
        <v>65.196407000000008</v>
      </c>
      <c r="W14" s="481"/>
      <c r="X14" s="481"/>
      <c r="Y14" s="481"/>
    </row>
    <row r="15" spans="1:25" x14ac:dyDescent="0.25">
      <c r="D15" s="929"/>
      <c r="E15" s="194">
        <v>2016</v>
      </c>
      <c r="F15" s="930"/>
      <c r="G15" s="195">
        <v>2016</v>
      </c>
      <c r="H15" s="481"/>
      <c r="I15" s="481"/>
      <c r="J15" s="481"/>
      <c r="K15" s="481">
        <v>202.33712299999999</v>
      </c>
      <c r="L15" s="481"/>
      <c r="M15" s="481"/>
      <c r="N15" s="481"/>
      <c r="O15" s="481"/>
      <c r="P15" s="481"/>
      <c r="Q15" s="481"/>
      <c r="R15" s="481">
        <v>-13.007999999999999</v>
      </c>
      <c r="S15" s="481"/>
      <c r="T15" s="481"/>
      <c r="U15" s="481"/>
      <c r="V15" s="481">
        <v>189.32912299999998</v>
      </c>
      <c r="W15" s="481"/>
      <c r="X15" s="481"/>
      <c r="Y15" s="481"/>
    </row>
    <row r="16" spans="1:25" x14ac:dyDescent="0.25">
      <c r="D16" s="929"/>
      <c r="E16" s="194">
        <v>2017</v>
      </c>
      <c r="F16" s="930"/>
      <c r="G16" s="195">
        <v>2017</v>
      </c>
      <c r="H16" s="481"/>
      <c r="I16" s="481"/>
      <c r="J16" s="481"/>
      <c r="K16" s="481"/>
      <c r="L16" s="481">
        <v>178.60668246400002</v>
      </c>
      <c r="M16" s="481"/>
      <c r="N16" s="481"/>
      <c r="O16" s="481"/>
      <c r="P16" s="481"/>
      <c r="Q16" s="481"/>
      <c r="R16" s="481"/>
      <c r="S16" s="481">
        <v>-2.7496545640000001</v>
      </c>
      <c r="T16" s="481"/>
      <c r="U16" s="481"/>
      <c r="V16" s="481">
        <v>175.36692072199997</v>
      </c>
      <c r="W16" s="481"/>
      <c r="X16" s="481"/>
      <c r="Y16" s="481"/>
    </row>
    <row r="17" spans="4:25" x14ac:dyDescent="0.25">
      <c r="D17" s="929"/>
      <c r="E17" s="194">
        <v>2018</v>
      </c>
      <c r="F17" s="930"/>
      <c r="G17" s="195">
        <v>2018</v>
      </c>
      <c r="H17" s="481"/>
      <c r="I17" s="481"/>
      <c r="J17" s="481"/>
      <c r="K17" s="481"/>
      <c r="L17" s="481"/>
      <c r="M17" s="481">
        <v>162.14804722900001</v>
      </c>
      <c r="N17" s="481"/>
      <c r="O17" s="481"/>
      <c r="P17" s="481"/>
      <c r="Q17" s="481"/>
      <c r="R17" s="481"/>
      <c r="S17" s="481"/>
      <c r="T17" s="481">
        <v>-1.1376186130000001</v>
      </c>
      <c r="U17" s="481"/>
      <c r="V17" s="481">
        <v>159.59906551</v>
      </c>
      <c r="W17" s="481"/>
      <c r="X17" s="481"/>
      <c r="Y17" s="481"/>
    </row>
    <row r="18" spans="4:25" x14ac:dyDescent="0.25">
      <c r="D18" s="929"/>
      <c r="E18" s="194">
        <v>2019</v>
      </c>
      <c r="F18" s="930"/>
      <c r="G18" s="194">
        <v>2019</v>
      </c>
      <c r="H18" s="481"/>
      <c r="I18" s="481"/>
      <c r="J18" s="481"/>
      <c r="K18" s="481"/>
      <c r="L18" s="481"/>
      <c r="M18" s="481"/>
      <c r="N18" s="481">
        <v>142.48299430599999</v>
      </c>
      <c r="O18" s="481"/>
      <c r="P18" s="481"/>
      <c r="Q18" s="481"/>
      <c r="R18" s="481"/>
      <c r="S18" s="481"/>
      <c r="T18" s="481"/>
      <c r="U18" s="481">
        <v>-6.8212735069999999</v>
      </c>
      <c r="V18" s="481">
        <v>132.449753023</v>
      </c>
      <c r="W18" s="481"/>
      <c r="X18" s="481"/>
      <c r="Y18" s="481"/>
    </row>
    <row r="19" spans="4:25" x14ac:dyDescent="0.25">
      <c r="D19" s="929" t="s">
        <v>103</v>
      </c>
      <c r="E19" s="194">
        <v>2013</v>
      </c>
      <c r="F19" s="930" t="s">
        <v>104</v>
      </c>
      <c r="G19" s="195">
        <v>2013</v>
      </c>
      <c r="H19" s="481">
        <v>157.15799999999999</v>
      </c>
      <c r="I19" s="481"/>
      <c r="J19" s="481"/>
      <c r="K19" s="481"/>
      <c r="L19" s="481"/>
      <c r="M19" s="481"/>
      <c r="N19" s="481"/>
      <c r="O19" s="481">
        <v>-116.1</v>
      </c>
      <c r="P19" s="481"/>
      <c r="Q19" s="481"/>
      <c r="R19" s="481"/>
      <c r="S19" s="481"/>
      <c r="T19" s="481"/>
      <c r="U19" s="481"/>
      <c r="V19" s="481"/>
      <c r="W19" s="481">
        <v>44.628910000000005</v>
      </c>
      <c r="X19" s="481"/>
      <c r="Y19" s="481"/>
    </row>
    <row r="20" spans="4:25" x14ac:dyDescent="0.25">
      <c r="D20" s="929"/>
      <c r="E20" s="194">
        <v>2014</v>
      </c>
      <c r="F20" s="930"/>
      <c r="G20" s="195">
        <v>2014</v>
      </c>
      <c r="H20" s="481"/>
      <c r="I20" s="481">
        <v>29.356000000000002</v>
      </c>
      <c r="J20" s="481"/>
      <c r="K20" s="481"/>
      <c r="L20" s="481"/>
      <c r="M20" s="481"/>
      <c r="N20" s="481"/>
      <c r="O20" s="481"/>
      <c r="P20" s="481">
        <v>-334.83100000000002</v>
      </c>
      <c r="Q20" s="481"/>
      <c r="R20" s="481"/>
      <c r="S20" s="481"/>
      <c r="T20" s="481"/>
      <c r="U20" s="481"/>
      <c r="V20" s="481"/>
      <c r="W20" s="481">
        <v>-302.88076799999999</v>
      </c>
      <c r="X20" s="481"/>
      <c r="Y20" s="481"/>
    </row>
    <row r="21" spans="4:25" x14ac:dyDescent="0.25">
      <c r="D21" s="929"/>
      <c r="E21" s="194">
        <v>2015</v>
      </c>
      <c r="F21" s="930"/>
      <c r="G21" s="195">
        <v>2015</v>
      </c>
      <c r="H21" s="481"/>
      <c r="I21" s="481"/>
      <c r="J21" s="481">
        <v>193.70400000000001</v>
      </c>
      <c r="K21" s="481"/>
      <c r="L21" s="481"/>
      <c r="M21" s="481"/>
      <c r="N21" s="481"/>
      <c r="O21" s="481"/>
      <c r="P21" s="481"/>
      <c r="Q21" s="481">
        <v>-54.838999999999999</v>
      </c>
      <c r="R21" s="481"/>
      <c r="S21" s="481"/>
      <c r="T21" s="481"/>
      <c r="U21" s="481"/>
      <c r="V21" s="481"/>
      <c r="W21" s="481">
        <v>140.088764</v>
      </c>
      <c r="X21" s="481"/>
      <c r="Y21" s="481"/>
    </row>
    <row r="22" spans="4:25" x14ac:dyDescent="0.25">
      <c r="D22" s="929"/>
      <c r="E22" s="194">
        <v>2016</v>
      </c>
      <c r="F22" s="930"/>
      <c r="G22" s="195">
        <v>2016</v>
      </c>
      <c r="H22" s="481"/>
      <c r="I22" s="481"/>
      <c r="J22" s="481"/>
      <c r="K22" s="481">
        <v>346.78364699999997</v>
      </c>
      <c r="L22" s="481"/>
      <c r="M22" s="481"/>
      <c r="N22" s="481"/>
      <c r="O22" s="481"/>
      <c r="P22" s="481"/>
      <c r="Q22" s="481"/>
      <c r="R22" s="481">
        <v>-5.5739999999999998</v>
      </c>
      <c r="S22" s="481"/>
      <c r="T22" s="481"/>
      <c r="U22" s="481"/>
      <c r="V22" s="481"/>
      <c r="W22" s="481">
        <v>341.20964700000002</v>
      </c>
      <c r="X22" s="481"/>
      <c r="Y22" s="481"/>
    </row>
    <row r="23" spans="4:25" x14ac:dyDescent="0.25">
      <c r="D23" s="929"/>
      <c r="E23" s="194">
        <v>2017</v>
      </c>
      <c r="F23" s="930"/>
      <c r="G23" s="195">
        <v>2017</v>
      </c>
      <c r="H23" s="481"/>
      <c r="I23" s="481"/>
      <c r="J23" s="481"/>
      <c r="K23" s="481"/>
      <c r="L23" s="481">
        <v>369.21911013499982</v>
      </c>
      <c r="M23" s="481"/>
      <c r="N23" s="481"/>
      <c r="O23" s="481"/>
      <c r="P23" s="481"/>
      <c r="Q23" s="481"/>
      <c r="R23" s="481"/>
      <c r="S23" s="481">
        <v>-2.6237672020000002</v>
      </c>
      <c r="T23" s="481"/>
      <c r="U23" s="481"/>
      <c r="V23" s="481"/>
      <c r="W23" s="481">
        <v>364.411399238</v>
      </c>
      <c r="X23" s="481"/>
      <c r="Y23" s="481"/>
    </row>
    <row r="24" spans="4:25" x14ac:dyDescent="0.25">
      <c r="D24" s="929"/>
      <c r="E24" s="194">
        <v>2018</v>
      </c>
      <c r="F24" s="930"/>
      <c r="G24" s="195">
        <v>2018</v>
      </c>
      <c r="H24" s="481"/>
      <c r="I24" s="481"/>
      <c r="J24" s="481"/>
      <c r="K24" s="481"/>
      <c r="L24" s="481"/>
      <c r="M24" s="481">
        <v>301.91900016300008</v>
      </c>
      <c r="N24" s="481"/>
      <c r="O24" s="481"/>
      <c r="P24" s="481"/>
      <c r="Q24" s="481"/>
      <c r="R24" s="481"/>
      <c r="S24" s="481"/>
      <c r="T24" s="481">
        <v>-0.52905373699999991</v>
      </c>
      <c r="U24" s="481"/>
      <c r="V24" s="481"/>
      <c r="W24" s="481">
        <v>299.63807216599997</v>
      </c>
      <c r="X24" s="481"/>
      <c r="Y24" s="481"/>
    </row>
    <row r="25" spans="4:25" x14ac:dyDescent="0.25">
      <c r="D25" s="929"/>
      <c r="E25" s="194">
        <v>2019</v>
      </c>
      <c r="F25" s="930"/>
      <c r="G25" s="194">
        <v>2019</v>
      </c>
      <c r="H25" s="481"/>
      <c r="I25" s="481"/>
      <c r="J25" s="481"/>
      <c r="K25" s="481"/>
      <c r="L25" s="481"/>
      <c r="M25" s="481"/>
      <c r="N25" s="481">
        <v>278.26327808500002</v>
      </c>
      <c r="O25" s="481"/>
      <c r="P25" s="481"/>
      <c r="Q25" s="481"/>
      <c r="R25" s="481"/>
      <c r="S25" s="481"/>
      <c r="T25" s="481"/>
      <c r="U25" s="481">
        <v>-9.8435493309999984</v>
      </c>
      <c r="V25" s="481"/>
      <c r="W25" s="481">
        <v>265.57008954200001</v>
      </c>
      <c r="X25" s="481"/>
      <c r="Y25" s="481"/>
    </row>
    <row r="26" spans="4:25" x14ac:dyDescent="0.25">
      <c r="D26" s="929" t="s">
        <v>105</v>
      </c>
      <c r="E26" s="194">
        <v>2013</v>
      </c>
      <c r="F26" s="930" t="s">
        <v>106</v>
      </c>
      <c r="G26" s="195">
        <v>2013</v>
      </c>
      <c r="H26" s="481">
        <v>216.07300000000001</v>
      </c>
      <c r="I26" s="481"/>
      <c r="J26" s="481"/>
      <c r="K26" s="481"/>
      <c r="L26" s="481"/>
      <c r="M26" s="481"/>
      <c r="N26" s="481"/>
      <c r="O26" s="481">
        <v>-158.28299999999999</v>
      </c>
      <c r="P26" s="481"/>
      <c r="Q26" s="481"/>
      <c r="R26" s="481"/>
      <c r="S26" s="481"/>
      <c r="T26" s="481"/>
      <c r="U26" s="481"/>
      <c r="V26" s="481"/>
      <c r="W26" s="481"/>
      <c r="X26" s="481">
        <v>61.096682000000001</v>
      </c>
      <c r="Y26" s="481"/>
    </row>
    <row r="27" spans="4:25" x14ac:dyDescent="0.25">
      <c r="D27" s="929"/>
      <c r="E27" s="194">
        <v>2014</v>
      </c>
      <c r="F27" s="930"/>
      <c r="G27" s="195">
        <v>2014</v>
      </c>
      <c r="H27" s="481"/>
      <c r="I27" s="481">
        <v>73.144999999999996</v>
      </c>
      <c r="J27" s="481"/>
      <c r="K27" s="481"/>
      <c r="L27" s="481"/>
      <c r="M27" s="481"/>
      <c r="N27" s="481"/>
      <c r="O27" s="481"/>
      <c r="P27" s="481">
        <v>-403.84899999999999</v>
      </c>
      <c r="Q27" s="481"/>
      <c r="R27" s="481"/>
      <c r="S27" s="481"/>
      <c r="T27" s="481"/>
      <c r="U27" s="481"/>
      <c r="V27" s="481"/>
      <c r="W27" s="481"/>
      <c r="X27" s="481">
        <v>-328.91336700000005</v>
      </c>
      <c r="Y27" s="481"/>
    </row>
    <row r="28" spans="4:25" x14ac:dyDescent="0.25">
      <c r="D28" s="929"/>
      <c r="E28" s="194">
        <v>2015</v>
      </c>
      <c r="F28" s="930"/>
      <c r="G28" s="195">
        <v>2015</v>
      </c>
      <c r="H28" s="481"/>
      <c r="I28" s="481"/>
      <c r="J28" s="481">
        <v>232.18199999999999</v>
      </c>
      <c r="K28" s="481"/>
      <c r="L28" s="481"/>
      <c r="M28" s="481"/>
      <c r="N28" s="481"/>
      <c r="O28" s="481"/>
      <c r="P28" s="481"/>
      <c r="Q28" s="481">
        <v>-103.544</v>
      </c>
      <c r="R28" s="481"/>
      <c r="S28" s="481"/>
      <c r="T28" s="481"/>
      <c r="U28" s="481"/>
      <c r="V28" s="481"/>
      <c r="W28" s="481"/>
      <c r="X28" s="481">
        <v>128.60055800000001</v>
      </c>
      <c r="Y28" s="481"/>
    </row>
    <row r="29" spans="4:25" x14ac:dyDescent="0.25">
      <c r="D29" s="929"/>
      <c r="E29" s="194">
        <v>2016</v>
      </c>
      <c r="F29" s="930"/>
      <c r="G29" s="195">
        <v>2016</v>
      </c>
      <c r="H29" s="481"/>
      <c r="I29" s="481"/>
      <c r="J29" s="481"/>
      <c r="K29" s="481">
        <v>428.87615500000004</v>
      </c>
      <c r="L29" s="481"/>
      <c r="M29" s="481"/>
      <c r="N29" s="481"/>
      <c r="O29" s="481"/>
      <c r="P29" s="481"/>
      <c r="Q29" s="481"/>
      <c r="R29" s="481">
        <v>-10.558999999999999</v>
      </c>
      <c r="S29" s="481"/>
      <c r="T29" s="481"/>
      <c r="U29" s="481"/>
      <c r="V29" s="481"/>
      <c r="W29" s="481"/>
      <c r="X29" s="481">
        <v>418.31715500000001</v>
      </c>
      <c r="Y29" s="481"/>
    </row>
    <row r="30" spans="4:25" x14ac:dyDescent="0.25">
      <c r="D30" s="929"/>
      <c r="E30" s="194">
        <v>2017</v>
      </c>
      <c r="F30" s="930"/>
      <c r="G30" s="195">
        <v>2017</v>
      </c>
      <c r="H30" s="481"/>
      <c r="I30" s="481"/>
      <c r="J30" s="481"/>
      <c r="K30" s="481"/>
      <c r="L30" s="481">
        <v>494.86301437499986</v>
      </c>
      <c r="M30" s="481"/>
      <c r="N30" s="481"/>
      <c r="O30" s="481"/>
      <c r="P30" s="481"/>
      <c r="Q30" s="481"/>
      <c r="R30" s="481"/>
      <c r="S30" s="481">
        <v>-5.3369905759999998</v>
      </c>
      <c r="T30" s="481"/>
      <c r="U30" s="481"/>
      <c r="V30" s="481"/>
      <c r="W30" s="481"/>
      <c r="X30" s="481">
        <v>485.33534504200003</v>
      </c>
      <c r="Y30" s="481"/>
    </row>
    <row r="31" spans="4:25" x14ac:dyDescent="0.25">
      <c r="D31" s="929"/>
      <c r="E31" s="194">
        <v>2018</v>
      </c>
      <c r="F31" s="930"/>
      <c r="G31" s="195">
        <v>2018</v>
      </c>
      <c r="H31" s="481"/>
      <c r="I31" s="481"/>
      <c r="J31" s="481"/>
      <c r="K31" s="481"/>
      <c r="L31" s="481"/>
      <c r="M31" s="481">
        <v>427.83448213699995</v>
      </c>
      <c r="N31" s="481"/>
      <c r="O31" s="481"/>
      <c r="P31" s="481"/>
      <c r="Q31" s="481"/>
      <c r="R31" s="481"/>
      <c r="S31" s="481"/>
      <c r="T31" s="481">
        <v>-0.49000629499999998</v>
      </c>
      <c r="U31" s="481"/>
      <c r="V31" s="481"/>
      <c r="W31" s="481"/>
      <c r="X31" s="481">
        <v>425.69914078500005</v>
      </c>
      <c r="Y31" s="481"/>
    </row>
    <row r="32" spans="4:25" x14ac:dyDescent="0.25">
      <c r="D32" s="929"/>
      <c r="E32" s="194">
        <v>2019</v>
      </c>
      <c r="F32" s="930"/>
      <c r="G32" s="194">
        <v>2019</v>
      </c>
      <c r="H32" s="481"/>
      <c r="I32" s="481"/>
      <c r="J32" s="481"/>
      <c r="K32" s="481"/>
      <c r="L32" s="481"/>
      <c r="M32" s="481"/>
      <c r="N32" s="481"/>
      <c r="O32" s="481"/>
      <c r="P32" s="481"/>
      <c r="Q32" s="481"/>
      <c r="R32" s="481"/>
      <c r="S32" s="481"/>
      <c r="T32" s="481"/>
      <c r="U32" s="481"/>
      <c r="V32" s="481"/>
      <c r="W32" s="481"/>
      <c r="X32" s="481"/>
      <c r="Y32" s="481"/>
    </row>
    <row r="33" spans="4:25" x14ac:dyDescent="0.25">
      <c r="D33" s="929" t="s">
        <v>107</v>
      </c>
      <c r="E33" s="194">
        <v>2013</v>
      </c>
      <c r="F33" s="930" t="s">
        <v>108</v>
      </c>
      <c r="G33" s="195">
        <v>2013</v>
      </c>
      <c r="H33" s="481">
        <v>215.24799999999999</v>
      </c>
      <c r="I33" s="481"/>
      <c r="J33" s="481"/>
      <c r="K33" s="481"/>
      <c r="L33" s="481"/>
      <c r="M33" s="481"/>
      <c r="N33" s="481"/>
      <c r="O33" s="481">
        <v>-180.767</v>
      </c>
      <c r="P33" s="481"/>
      <c r="Q33" s="481"/>
      <c r="R33" s="481"/>
      <c r="S33" s="481"/>
      <c r="T33" s="481"/>
      <c r="U33" s="481"/>
      <c r="V33" s="481"/>
      <c r="W33" s="481"/>
      <c r="X33" s="481"/>
      <c r="Y33" s="481">
        <v>31.216456999999998</v>
      </c>
    </row>
    <row r="34" spans="4:25" x14ac:dyDescent="0.25">
      <c r="D34" s="929"/>
      <c r="E34" s="194">
        <v>2014</v>
      </c>
      <c r="F34" s="930"/>
      <c r="G34" s="195">
        <v>2014</v>
      </c>
      <c r="H34" s="481"/>
      <c r="I34" s="481">
        <v>51.267000000000003</v>
      </c>
      <c r="J34" s="481"/>
      <c r="K34" s="481"/>
      <c r="L34" s="481"/>
      <c r="M34" s="481"/>
      <c r="N34" s="481"/>
      <c r="O34" s="481"/>
      <c r="P34" s="481">
        <v>-586.04300000000001</v>
      </c>
      <c r="Q34" s="481"/>
      <c r="R34" s="481"/>
      <c r="S34" s="481"/>
      <c r="T34" s="481"/>
      <c r="U34" s="481"/>
      <c r="V34" s="481"/>
      <c r="W34" s="481"/>
      <c r="X34" s="481"/>
      <c r="Y34" s="481">
        <v>-541.19869200000005</v>
      </c>
    </row>
    <row r="35" spans="4:25" x14ac:dyDescent="0.25">
      <c r="D35" s="929"/>
      <c r="E35" s="194">
        <v>2015</v>
      </c>
      <c r="F35" s="930"/>
      <c r="G35" s="195">
        <v>2015</v>
      </c>
      <c r="H35" s="481"/>
      <c r="I35" s="481"/>
      <c r="J35" s="481">
        <v>254.96899999999999</v>
      </c>
      <c r="K35" s="481"/>
      <c r="L35" s="481"/>
      <c r="M35" s="481"/>
      <c r="N35" s="481"/>
      <c r="O35" s="481"/>
      <c r="P35" s="481"/>
      <c r="Q35" s="481">
        <v>-283.13400000000001</v>
      </c>
      <c r="R35" s="481"/>
      <c r="S35" s="481"/>
      <c r="T35" s="481"/>
      <c r="U35" s="481"/>
      <c r="V35" s="481"/>
      <c r="W35" s="481"/>
      <c r="X35" s="481"/>
      <c r="Y35" s="481">
        <v>-29.202383000000001</v>
      </c>
    </row>
    <row r="36" spans="4:25" x14ac:dyDescent="0.25">
      <c r="D36" s="929"/>
      <c r="E36" s="194">
        <v>2016</v>
      </c>
      <c r="F36" s="930"/>
      <c r="G36" s="195">
        <v>2016</v>
      </c>
      <c r="H36" s="481"/>
      <c r="I36" s="481"/>
      <c r="J36" s="481"/>
      <c r="K36" s="481">
        <v>467.70488499999999</v>
      </c>
      <c r="L36" s="481"/>
      <c r="M36" s="481"/>
      <c r="N36" s="481"/>
      <c r="O36" s="481"/>
      <c r="P36" s="481"/>
      <c r="Q36" s="481"/>
      <c r="R36" s="481">
        <v>-22.314</v>
      </c>
      <c r="S36" s="481"/>
      <c r="T36" s="481"/>
      <c r="U36" s="481"/>
      <c r="V36" s="481"/>
      <c r="W36" s="481"/>
      <c r="X36" s="481"/>
      <c r="Y36" s="481">
        <v>445.85788500000001</v>
      </c>
    </row>
    <row r="37" spans="4:25" x14ac:dyDescent="0.25">
      <c r="D37" s="929"/>
      <c r="E37" s="194">
        <v>2017</v>
      </c>
      <c r="F37" s="930"/>
      <c r="G37" s="195">
        <v>2017</v>
      </c>
      <c r="H37" s="481"/>
      <c r="I37" s="481"/>
      <c r="J37" s="481"/>
      <c r="K37" s="481"/>
      <c r="L37" s="481">
        <v>645.34145074299977</v>
      </c>
      <c r="M37" s="481"/>
      <c r="N37" s="481"/>
      <c r="O37" s="481"/>
      <c r="P37" s="481"/>
      <c r="Q37" s="481"/>
      <c r="R37" s="481"/>
      <c r="S37" s="481">
        <v>-10.996441244999998</v>
      </c>
      <c r="T37" s="481"/>
      <c r="U37" s="481"/>
      <c r="V37" s="481"/>
      <c r="W37" s="481"/>
      <c r="X37" s="481"/>
      <c r="Y37" s="481">
        <v>630.25205968000012</v>
      </c>
    </row>
    <row r="38" spans="4:25" x14ac:dyDescent="0.25">
      <c r="D38" s="929"/>
      <c r="E38" s="194">
        <v>2018</v>
      </c>
      <c r="F38" s="930"/>
      <c r="G38" s="195">
        <v>2018</v>
      </c>
      <c r="H38" s="481"/>
      <c r="I38" s="481"/>
      <c r="J38" s="481"/>
      <c r="K38" s="481"/>
      <c r="L38" s="481"/>
      <c r="M38" s="481">
        <v>530.21374176400002</v>
      </c>
      <c r="N38" s="481"/>
      <c r="O38" s="481"/>
      <c r="P38" s="481"/>
      <c r="Q38" s="481"/>
      <c r="R38" s="481"/>
      <c r="S38" s="481"/>
      <c r="T38" s="481">
        <v>-0.37143105900000001</v>
      </c>
      <c r="U38" s="481"/>
      <c r="V38" s="481"/>
      <c r="W38" s="481"/>
      <c r="X38" s="481"/>
      <c r="Y38" s="481">
        <v>528.73011326000005</v>
      </c>
    </row>
    <row r="39" spans="4:25" x14ac:dyDescent="0.25">
      <c r="D39" s="929"/>
      <c r="E39" s="194">
        <v>2019</v>
      </c>
      <c r="F39" s="930"/>
      <c r="G39" s="194">
        <v>2019</v>
      </c>
      <c r="H39" s="481"/>
      <c r="I39" s="481"/>
      <c r="J39" s="481"/>
      <c r="K39" s="481"/>
      <c r="L39" s="481"/>
      <c r="M39" s="481"/>
      <c r="N39" s="481"/>
      <c r="O39" s="481"/>
      <c r="P39" s="481"/>
      <c r="Q39" s="481"/>
      <c r="R39" s="481"/>
      <c r="S39" s="481"/>
      <c r="T39" s="481"/>
      <c r="U39" s="481"/>
      <c r="V39" s="481"/>
      <c r="W39" s="481"/>
      <c r="X39" s="481"/>
      <c r="Y39" s="481"/>
    </row>
    <row r="40" spans="4:25" x14ac:dyDescent="0.25">
      <c r="E40" s="153"/>
      <c r="S40" s="45"/>
    </row>
    <row r="41" spans="4:25" x14ac:dyDescent="0.25">
      <c r="E41" s="153"/>
      <c r="S41" s="45"/>
    </row>
    <row r="42" spans="4:25" x14ac:dyDescent="0.25">
      <c r="E42" s="153"/>
      <c r="S42" s="45"/>
    </row>
    <row r="43" spans="4:25" x14ac:dyDescent="0.25">
      <c r="D43" s="153"/>
      <c r="E43" s="153"/>
      <c r="S43" s="45"/>
    </row>
    <row r="44" spans="4:25" x14ac:dyDescent="0.25">
      <c r="D44" s="153"/>
      <c r="E44" s="153"/>
      <c r="S44" s="45"/>
    </row>
    <row r="45" spans="4:25" x14ac:dyDescent="0.25">
      <c r="D45" s="153"/>
      <c r="E45" s="153"/>
      <c r="S45" s="45"/>
    </row>
    <row r="46" spans="4:25" x14ac:dyDescent="0.25">
      <c r="D46" s="153"/>
      <c r="E46" s="153"/>
      <c r="S46" s="45"/>
    </row>
    <row r="47" spans="4:25" x14ac:dyDescent="0.25">
      <c r="D47" s="153"/>
      <c r="E47" s="153"/>
      <c r="S47" s="45"/>
    </row>
    <row r="48" spans="4:25" x14ac:dyDescent="0.25">
      <c r="D48" s="153"/>
      <c r="E48" s="153"/>
      <c r="S48" s="45"/>
    </row>
    <row r="49" spans="4:19" x14ac:dyDescent="0.25">
      <c r="D49" s="153"/>
      <c r="E49" s="153"/>
      <c r="S49" s="45"/>
    </row>
    <row r="50" spans="4:19" x14ac:dyDescent="0.25">
      <c r="D50" s="153"/>
      <c r="E50" s="153"/>
      <c r="S50" s="45"/>
    </row>
    <row r="51" spans="4:19" x14ac:dyDescent="0.25">
      <c r="D51" s="153"/>
      <c r="E51" s="153"/>
      <c r="S51" s="45"/>
    </row>
    <row r="52" spans="4:19" x14ac:dyDescent="0.25">
      <c r="D52" s="153"/>
      <c r="E52" s="153"/>
      <c r="S52" s="45"/>
    </row>
    <row r="53" spans="4:19" x14ac:dyDescent="0.25">
      <c r="D53" s="153"/>
      <c r="E53" s="153"/>
      <c r="S53" s="45"/>
    </row>
    <row r="54" spans="4:19" x14ac:dyDescent="0.25">
      <c r="D54" s="153"/>
      <c r="E54" s="153"/>
      <c r="S54" s="45"/>
    </row>
    <row r="55" spans="4:19" x14ac:dyDescent="0.25">
      <c r="D55" s="153"/>
      <c r="E55" s="153"/>
      <c r="S55" s="45"/>
    </row>
    <row r="56" spans="4:19" x14ac:dyDescent="0.25">
      <c r="D56" s="153"/>
      <c r="E56" s="153"/>
      <c r="S56" s="45"/>
    </row>
    <row r="57" spans="4:19" x14ac:dyDescent="0.25">
      <c r="D57" s="153"/>
      <c r="E57" s="153"/>
      <c r="S57" s="45"/>
    </row>
    <row r="58" spans="4:19" x14ac:dyDescent="0.25">
      <c r="D58" s="153"/>
      <c r="E58" s="153"/>
      <c r="S58" s="45"/>
    </row>
    <row r="59" spans="4:19" x14ac:dyDescent="0.25">
      <c r="D59" s="153"/>
      <c r="E59" s="153"/>
      <c r="S59" s="45"/>
    </row>
    <row r="60" spans="4:19" x14ac:dyDescent="0.25">
      <c r="E60" s="154"/>
      <c r="S60" s="45"/>
    </row>
    <row r="61" spans="4:19" x14ac:dyDescent="0.25">
      <c r="E61" s="154"/>
      <c r="S61" s="45"/>
    </row>
    <row r="62" spans="4:19" x14ac:dyDescent="0.25">
      <c r="E62" s="154"/>
      <c r="F62" s="153"/>
      <c r="G62" s="155"/>
      <c r="S62" s="45"/>
    </row>
    <row r="63" spans="4:19" x14ac:dyDescent="0.25">
      <c r="E63" s="154"/>
      <c r="F63" s="153"/>
      <c r="G63" s="155"/>
      <c r="S63" s="45"/>
    </row>
    <row r="64" spans="4:19" x14ac:dyDescent="0.25">
      <c r="E64" s="154"/>
      <c r="F64" s="153"/>
      <c r="G64" s="155"/>
      <c r="S64" s="45"/>
    </row>
    <row r="65" spans="5:19" x14ac:dyDescent="0.25">
      <c r="E65" s="156"/>
      <c r="F65" s="153"/>
      <c r="G65" s="155"/>
      <c r="S65" s="45"/>
    </row>
    <row r="66" spans="5:19" x14ac:dyDescent="0.25">
      <c r="E66" s="154"/>
      <c r="F66" s="153"/>
      <c r="G66" s="155"/>
      <c r="S66" s="45"/>
    </row>
    <row r="67" spans="5:19" x14ac:dyDescent="0.25">
      <c r="E67" s="154"/>
      <c r="F67" s="153"/>
      <c r="G67" s="155"/>
      <c r="S67" s="45"/>
    </row>
    <row r="68" spans="5:19" x14ac:dyDescent="0.25">
      <c r="E68" s="154"/>
      <c r="F68" s="153"/>
      <c r="G68" s="155"/>
      <c r="S68" s="45"/>
    </row>
    <row r="69" spans="5:19" x14ac:dyDescent="0.25">
      <c r="E69" s="154"/>
      <c r="F69" s="153"/>
      <c r="G69" s="155"/>
      <c r="S69" s="45"/>
    </row>
    <row r="70" spans="5:19" x14ac:dyDescent="0.25">
      <c r="E70" s="154"/>
      <c r="F70" s="153"/>
      <c r="G70" s="155"/>
      <c r="S70" s="45"/>
    </row>
    <row r="71" spans="5:19" x14ac:dyDescent="0.25">
      <c r="E71" s="154"/>
      <c r="F71" s="153"/>
      <c r="G71" s="155"/>
      <c r="S71" s="45"/>
    </row>
    <row r="72" spans="5:19" x14ac:dyDescent="0.25">
      <c r="E72" s="154"/>
      <c r="F72" s="153"/>
      <c r="G72" s="155"/>
      <c r="S72" s="45"/>
    </row>
    <row r="73" spans="5:19" x14ac:dyDescent="0.25">
      <c r="E73" s="154"/>
      <c r="F73" s="153"/>
      <c r="G73" s="155"/>
      <c r="S73" s="45"/>
    </row>
    <row r="74" spans="5:19" x14ac:dyDescent="0.25">
      <c r="E74" s="154"/>
      <c r="F74" s="153"/>
      <c r="G74" s="155"/>
      <c r="S74" s="45"/>
    </row>
    <row r="75" spans="5:19" x14ac:dyDescent="0.25">
      <c r="E75" s="154"/>
      <c r="F75" s="153"/>
      <c r="G75" s="155"/>
      <c r="S75" s="45"/>
    </row>
    <row r="76" spans="5:19" x14ac:dyDescent="0.25">
      <c r="E76" s="154"/>
      <c r="F76" s="153"/>
      <c r="G76" s="155"/>
      <c r="S76" s="45"/>
    </row>
    <row r="77" spans="5:19" x14ac:dyDescent="0.25">
      <c r="E77" s="156"/>
      <c r="F77" s="153"/>
      <c r="G77" s="155"/>
      <c r="S77" s="45"/>
    </row>
    <row r="78" spans="5:19" x14ac:dyDescent="0.25">
      <c r="E78" s="154"/>
      <c r="F78" s="153"/>
      <c r="G78" s="155"/>
      <c r="S78" s="45"/>
    </row>
    <row r="79" spans="5:19" x14ac:dyDescent="0.25">
      <c r="E79" s="154"/>
      <c r="F79" s="153"/>
      <c r="G79" s="155"/>
      <c r="S79" s="45"/>
    </row>
    <row r="80" spans="5:19" x14ac:dyDescent="0.25">
      <c r="E80" s="154"/>
      <c r="F80" s="153"/>
      <c r="G80" s="155"/>
      <c r="S80" s="45"/>
    </row>
    <row r="81" spans="5:19" x14ac:dyDescent="0.25">
      <c r="E81" s="154"/>
      <c r="F81" s="153"/>
      <c r="G81" s="155"/>
      <c r="S81" s="45"/>
    </row>
    <row r="82" spans="5:19" x14ac:dyDescent="0.25">
      <c r="E82" s="154"/>
      <c r="F82" s="153"/>
      <c r="G82" s="155"/>
      <c r="S82" s="45"/>
    </row>
    <row r="83" spans="5:19" x14ac:dyDescent="0.25">
      <c r="E83" s="154"/>
      <c r="F83" s="153"/>
      <c r="G83" s="155"/>
      <c r="S83" s="45"/>
    </row>
    <row r="84" spans="5:19" x14ac:dyDescent="0.25">
      <c r="E84" s="154"/>
      <c r="F84" s="153"/>
      <c r="G84" s="155"/>
      <c r="S84" s="45"/>
    </row>
    <row r="85" spans="5:19" x14ac:dyDescent="0.25">
      <c r="E85" s="154"/>
      <c r="F85" s="153"/>
      <c r="G85" s="155"/>
      <c r="S85" s="45"/>
    </row>
    <row r="86" spans="5:19" x14ac:dyDescent="0.25">
      <c r="E86" s="154"/>
      <c r="F86" s="153"/>
      <c r="G86" s="155"/>
      <c r="S86" s="45"/>
    </row>
    <row r="87" spans="5:19" x14ac:dyDescent="0.25">
      <c r="E87" s="154"/>
      <c r="F87" s="153"/>
      <c r="G87" s="155"/>
      <c r="S87" s="45"/>
    </row>
    <row r="88" spans="5:19" x14ac:dyDescent="0.25">
      <c r="E88" s="154"/>
      <c r="F88" s="153"/>
      <c r="G88" s="155"/>
      <c r="S88" s="45"/>
    </row>
    <row r="89" spans="5:19" x14ac:dyDescent="0.25">
      <c r="E89" s="156"/>
      <c r="F89" s="153"/>
      <c r="G89" s="155"/>
      <c r="S89" s="45"/>
    </row>
    <row r="90" spans="5:19" x14ac:dyDescent="0.25">
      <c r="E90" s="154"/>
      <c r="F90" s="153"/>
      <c r="G90" s="155"/>
      <c r="S90" s="45"/>
    </row>
    <row r="91" spans="5:19" x14ac:dyDescent="0.25">
      <c r="E91" s="154"/>
      <c r="F91" s="153"/>
      <c r="G91" s="155"/>
      <c r="S91" s="45"/>
    </row>
    <row r="92" spans="5:19" x14ac:dyDescent="0.25">
      <c r="E92" s="154"/>
      <c r="F92" s="153"/>
      <c r="G92" s="155"/>
      <c r="S92" s="45"/>
    </row>
    <row r="93" spans="5:19" x14ac:dyDescent="0.25">
      <c r="E93" s="154"/>
      <c r="F93" s="153"/>
      <c r="G93" s="155"/>
      <c r="S93" s="45"/>
    </row>
    <row r="94" spans="5:19" x14ac:dyDescent="0.25">
      <c r="E94" s="154"/>
      <c r="F94" s="153"/>
      <c r="G94" s="155"/>
      <c r="S94" s="45"/>
    </row>
    <row r="95" spans="5:19" x14ac:dyDescent="0.25">
      <c r="E95" s="154"/>
      <c r="F95" s="153"/>
      <c r="G95" s="155"/>
    </row>
    <row r="96" spans="5:19" x14ac:dyDescent="0.25">
      <c r="E96" s="154"/>
      <c r="F96" s="153"/>
      <c r="G96" s="155"/>
    </row>
    <row r="97" spans="4:7" x14ac:dyDescent="0.25">
      <c r="E97" s="154"/>
      <c r="F97" s="153"/>
      <c r="G97" s="155"/>
    </row>
    <row r="98" spans="4:7" x14ac:dyDescent="0.25">
      <c r="E98" s="154"/>
      <c r="F98" s="153"/>
      <c r="G98" s="155"/>
    </row>
    <row r="99" spans="4:7" x14ac:dyDescent="0.25">
      <c r="E99" s="154"/>
      <c r="F99" s="153"/>
      <c r="G99" s="155"/>
    </row>
    <row r="100" spans="4:7" x14ac:dyDescent="0.25">
      <c r="E100" s="154"/>
      <c r="F100" s="153"/>
      <c r="G100" s="155"/>
    </row>
    <row r="101" spans="4:7" x14ac:dyDescent="0.25">
      <c r="E101" s="156"/>
      <c r="F101" s="153"/>
      <c r="G101" s="155"/>
    </row>
    <row r="102" spans="4:7" x14ac:dyDescent="0.25">
      <c r="E102" s="154"/>
      <c r="F102" s="153"/>
      <c r="G102" s="155"/>
    </row>
    <row r="103" spans="4:7" x14ac:dyDescent="0.25">
      <c r="E103" s="154"/>
      <c r="F103" s="153"/>
      <c r="G103" s="155"/>
    </row>
    <row r="104" spans="4:7" x14ac:dyDescent="0.25">
      <c r="E104" s="154"/>
      <c r="F104" s="153"/>
      <c r="G104" s="155"/>
    </row>
    <row r="105" spans="4:7" x14ac:dyDescent="0.25">
      <c r="D105" s="157"/>
      <c r="E105" s="158"/>
      <c r="F105" s="153"/>
      <c r="G105" s="155"/>
    </row>
    <row r="106" spans="4:7" x14ac:dyDescent="0.25">
      <c r="D106" s="157"/>
      <c r="E106" s="158"/>
      <c r="F106" s="153"/>
      <c r="G106" s="155"/>
    </row>
    <row r="107" spans="4:7" x14ac:dyDescent="0.25">
      <c r="D107" s="157"/>
      <c r="E107" s="154"/>
      <c r="F107" s="153"/>
      <c r="G107" s="155"/>
    </row>
    <row r="108" spans="4:7" x14ac:dyDescent="0.25">
      <c r="D108" s="157"/>
      <c r="E108" s="154"/>
      <c r="F108" s="153"/>
      <c r="G108" s="155"/>
    </row>
    <row r="109" spans="4:7" x14ac:dyDescent="0.25">
      <c r="D109" s="157"/>
      <c r="E109" s="154"/>
      <c r="F109" s="153"/>
      <c r="G109" s="155"/>
    </row>
    <row r="110" spans="4:7" x14ac:dyDescent="0.25">
      <c r="D110" s="157"/>
      <c r="E110" s="154"/>
      <c r="F110" s="153"/>
      <c r="G110" s="155"/>
    </row>
    <row r="111" spans="4:7" x14ac:dyDescent="0.25">
      <c r="D111" s="157"/>
      <c r="E111" s="154"/>
      <c r="F111" s="153"/>
      <c r="G111" s="155"/>
    </row>
    <row r="112" spans="4:7" x14ac:dyDescent="0.25">
      <c r="D112" s="157"/>
      <c r="E112" s="154"/>
      <c r="F112" s="153"/>
      <c r="G112" s="155"/>
    </row>
    <row r="113" spans="4:7" x14ac:dyDescent="0.25">
      <c r="D113" s="157"/>
      <c r="E113" s="156"/>
      <c r="F113" s="153"/>
      <c r="G113" s="155"/>
    </row>
    <row r="114" spans="4:7" x14ac:dyDescent="0.25">
      <c r="D114" s="157"/>
      <c r="E114" s="154"/>
      <c r="F114" s="153"/>
      <c r="G114" s="155"/>
    </row>
    <row r="115" spans="4:7" x14ac:dyDescent="0.25">
      <c r="D115" s="157"/>
      <c r="E115" s="154"/>
      <c r="F115" s="153"/>
      <c r="G115" s="155"/>
    </row>
    <row r="116" spans="4:7" x14ac:dyDescent="0.25">
      <c r="D116" s="157"/>
      <c r="E116" s="154"/>
      <c r="F116" s="153"/>
      <c r="G116" s="155"/>
    </row>
    <row r="117" spans="4:7" x14ac:dyDescent="0.25">
      <c r="D117" s="157"/>
      <c r="E117" s="154"/>
      <c r="F117" s="153"/>
      <c r="G117" s="155"/>
    </row>
    <row r="118" spans="4:7" x14ac:dyDescent="0.25">
      <c r="D118" s="157"/>
      <c r="E118" s="154"/>
      <c r="F118" s="153"/>
      <c r="G118" s="155"/>
    </row>
    <row r="119" spans="4:7" x14ac:dyDescent="0.25">
      <c r="D119" s="157"/>
      <c r="E119" s="154"/>
      <c r="F119" s="153"/>
      <c r="G119" s="155"/>
    </row>
    <row r="120" spans="4:7" x14ac:dyDescent="0.25">
      <c r="D120" s="157"/>
      <c r="E120" s="154"/>
      <c r="F120" s="153"/>
      <c r="G120" s="155"/>
    </row>
    <row r="121" spans="4:7" x14ac:dyDescent="0.25">
      <c r="D121" s="157"/>
      <c r="E121" s="154"/>
      <c r="F121" s="153"/>
      <c r="G121" s="155"/>
    </row>
    <row r="122" spans="4:7" x14ac:dyDescent="0.25">
      <c r="D122" s="157"/>
      <c r="E122" s="154"/>
      <c r="F122" s="153"/>
      <c r="G122" s="155"/>
    </row>
    <row r="123" spans="4:7" x14ac:dyDescent="0.25">
      <c r="D123" s="157"/>
      <c r="E123" s="154"/>
      <c r="F123" s="153"/>
      <c r="G123" s="155"/>
    </row>
    <row r="124" spans="4:7" x14ac:dyDescent="0.25">
      <c r="D124" s="157"/>
      <c r="E124" s="154"/>
      <c r="F124" s="153"/>
      <c r="G124" s="155"/>
    </row>
    <row r="125" spans="4:7" x14ac:dyDescent="0.25">
      <c r="D125" s="157"/>
      <c r="E125" s="156"/>
      <c r="F125" s="153"/>
      <c r="G125" s="155"/>
    </row>
    <row r="126" spans="4:7" x14ac:dyDescent="0.25">
      <c r="D126" s="157"/>
      <c r="E126" s="154"/>
      <c r="F126" s="153"/>
      <c r="G126" s="155"/>
    </row>
    <row r="127" spans="4:7" x14ac:dyDescent="0.25">
      <c r="D127" s="157"/>
      <c r="E127" s="154"/>
      <c r="F127" s="153"/>
      <c r="G127" s="155"/>
    </row>
    <row r="128" spans="4:7" x14ac:dyDescent="0.25">
      <c r="D128" s="157"/>
      <c r="E128" s="154"/>
      <c r="F128" s="153"/>
      <c r="G128" s="155"/>
    </row>
    <row r="129" spans="4:7" x14ac:dyDescent="0.25">
      <c r="D129" s="157"/>
      <c r="E129" s="154"/>
      <c r="F129" s="153"/>
      <c r="G129" s="155"/>
    </row>
    <row r="130" spans="4:7" x14ac:dyDescent="0.25">
      <c r="D130" s="157"/>
      <c r="E130" s="154"/>
      <c r="F130" s="153"/>
      <c r="G130" s="155"/>
    </row>
    <row r="131" spans="4:7" x14ac:dyDescent="0.25">
      <c r="D131" s="157"/>
      <c r="E131" s="154"/>
      <c r="F131" s="153"/>
      <c r="G131" s="155"/>
    </row>
    <row r="132" spans="4:7" x14ac:dyDescent="0.25">
      <c r="D132" s="157"/>
      <c r="E132" s="154"/>
      <c r="F132" s="153"/>
      <c r="G132" s="155"/>
    </row>
    <row r="133" spans="4:7" x14ac:dyDescent="0.25">
      <c r="D133" s="157"/>
      <c r="E133" s="154"/>
      <c r="F133" s="153"/>
      <c r="G133" s="155"/>
    </row>
    <row r="134" spans="4:7" x14ac:dyDescent="0.25">
      <c r="D134" s="157"/>
      <c r="E134" s="154"/>
      <c r="F134" s="153"/>
      <c r="G134" s="155"/>
    </row>
    <row r="135" spans="4:7" x14ac:dyDescent="0.25">
      <c r="D135" s="157"/>
      <c r="E135" s="154"/>
      <c r="F135" s="153"/>
      <c r="G135" s="155"/>
    </row>
    <row r="136" spans="4:7" x14ac:dyDescent="0.25">
      <c r="D136" s="157"/>
      <c r="E136" s="154"/>
      <c r="F136" s="153"/>
      <c r="G136" s="155"/>
    </row>
    <row r="137" spans="4:7" x14ac:dyDescent="0.25">
      <c r="D137" s="157"/>
      <c r="E137" s="156"/>
      <c r="F137" s="153"/>
      <c r="G137" s="155"/>
    </row>
    <row r="138" spans="4:7" x14ac:dyDescent="0.25">
      <c r="D138" s="157"/>
      <c r="E138" s="154"/>
      <c r="F138" s="153"/>
      <c r="G138" s="155"/>
    </row>
  </sheetData>
  <mergeCells count="9">
    <mergeCell ref="D33:D39"/>
    <mergeCell ref="F33:F39"/>
    <mergeCell ref="C1:F1"/>
    <mergeCell ref="D12:D18"/>
    <mergeCell ref="F12:F18"/>
    <mergeCell ref="D19:D25"/>
    <mergeCell ref="F19:F25"/>
    <mergeCell ref="D26:D32"/>
    <mergeCell ref="F26:F32"/>
  </mergeCells>
  <hyperlinks>
    <hyperlink ref="C1" location="Tartalom_Index!A1" display="Vissza a Tartalomra / Return to the Index" xr:uid="{F606FA71-2FAC-4B35-8845-642FB829223C}"/>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24168-5168-4307-BFA1-B8C701F494E5}">
  <dimension ref="A1:V124"/>
  <sheetViews>
    <sheetView showGridLines="0" zoomScale="75" zoomScaleNormal="75" workbookViewId="0"/>
  </sheetViews>
  <sheetFormatPr defaultColWidth="5.28515625" defaultRowHeight="15.75" x14ac:dyDescent="0.25"/>
  <cols>
    <col min="1" max="1" width="16.7109375" style="46" customWidth="1"/>
    <col min="2" max="2" width="122.28515625" style="46" customWidth="1"/>
    <col min="3" max="3" width="12.28515625" style="46" customWidth="1"/>
    <col min="4" max="5" width="11.5703125" style="151" customWidth="1"/>
    <col min="6" max="9" width="20.28515625" style="46" customWidth="1"/>
    <col min="10" max="25" width="12.140625" style="46" customWidth="1"/>
    <col min="26" max="26" width="13" style="46" customWidth="1"/>
    <col min="27" max="27" width="12" style="46" customWidth="1"/>
    <col min="28" max="28" width="11.85546875" style="46" customWidth="1"/>
    <col min="29" max="29" width="13.28515625" style="46" customWidth="1"/>
    <col min="30" max="30" width="11.85546875" style="46" customWidth="1"/>
    <col min="31" max="32" width="10.85546875" style="46" customWidth="1"/>
    <col min="33" max="36" width="12.140625" style="46" customWidth="1"/>
    <col min="37" max="37" width="13" style="46" customWidth="1"/>
    <col min="38" max="38" width="12.5703125" style="46" customWidth="1"/>
    <col min="39" max="39" width="12.42578125" style="46" customWidth="1"/>
    <col min="40" max="40" width="13.28515625" style="46" customWidth="1"/>
    <col min="41" max="248" width="10.28515625" style="46" customWidth="1"/>
    <col min="249" max="249" width="16.7109375" style="46" customWidth="1"/>
    <col min="250" max="250" width="115" style="46" customWidth="1"/>
    <col min="251" max="251" width="5.28515625" style="46"/>
    <col min="252" max="252" width="16.7109375" style="46" customWidth="1"/>
    <col min="253" max="253" width="115" style="46" customWidth="1"/>
    <col min="254" max="254" width="5.28515625" style="46" customWidth="1"/>
    <col min="255" max="255" width="5.42578125" style="46" customWidth="1"/>
    <col min="256" max="256" width="7.5703125" style="46" customWidth="1"/>
    <col min="257" max="257" width="12.140625" style="46" customWidth="1"/>
    <col min="258" max="260" width="5.85546875" style="46" customWidth="1"/>
    <col min="261" max="261" width="26.28515625" style="46" customWidth="1"/>
    <col min="262" max="281" width="12.140625" style="46" customWidth="1"/>
    <col min="282" max="282" width="13" style="46" customWidth="1"/>
    <col min="283" max="283" width="12" style="46" customWidth="1"/>
    <col min="284" max="284" width="11.85546875" style="46" customWidth="1"/>
    <col min="285" max="285" width="13.28515625" style="46" customWidth="1"/>
    <col min="286" max="286" width="11.85546875" style="46" customWidth="1"/>
    <col min="287" max="288" width="10.85546875" style="46" customWidth="1"/>
    <col min="289" max="292" width="12.140625" style="46" customWidth="1"/>
    <col min="293" max="293" width="13" style="46" customWidth="1"/>
    <col min="294" max="294" width="12.5703125" style="46" customWidth="1"/>
    <col min="295" max="295" width="12.42578125" style="46" customWidth="1"/>
    <col min="296" max="296" width="13.28515625" style="46" customWidth="1"/>
    <col min="297" max="504" width="10.28515625" style="46" customWidth="1"/>
    <col min="505" max="505" width="16.7109375" style="46" customWidth="1"/>
    <col min="506" max="506" width="115" style="46" customWidth="1"/>
    <col min="507" max="507" width="5.28515625" style="46"/>
    <col min="508" max="508" width="16.7109375" style="46" customWidth="1"/>
    <col min="509" max="509" width="115" style="46" customWidth="1"/>
    <col min="510" max="510" width="5.28515625" style="46" customWidth="1"/>
    <col min="511" max="511" width="5.42578125" style="46" customWidth="1"/>
    <col min="512" max="512" width="7.5703125" style="46" customWidth="1"/>
    <col min="513" max="513" width="12.140625" style="46" customWidth="1"/>
    <col min="514" max="516" width="5.85546875" style="46" customWidth="1"/>
    <col min="517" max="517" width="26.28515625" style="46" customWidth="1"/>
    <col min="518" max="537" width="12.140625" style="46" customWidth="1"/>
    <col min="538" max="538" width="13" style="46" customWidth="1"/>
    <col min="539" max="539" width="12" style="46" customWidth="1"/>
    <col min="540" max="540" width="11.85546875" style="46" customWidth="1"/>
    <col min="541" max="541" width="13.28515625" style="46" customWidth="1"/>
    <col min="542" max="542" width="11.85546875" style="46" customWidth="1"/>
    <col min="543" max="544" width="10.85546875" style="46" customWidth="1"/>
    <col min="545" max="548" width="12.140625" style="46" customWidth="1"/>
    <col min="549" max="549" width="13" style="46" customWidth="1"/>
    <col min="550" max="550" width="12.5703125" style="46" customWidth="1"/>
    <col min="551" max="551" width="12.42578125" style="46" customWidth="1"/>
    <col min="552" max="552" width="13.28515625" style="46" customWidth="1"/>
    <col min="553" max="760" width="10.28515625" style="46" customWidth="1"/>
    <col min="761" max="761" width="16.7109375" style="46" customWidth="1"/>
    <col min="762" max="762" width="115" style="46" customWidth="1"/>
    <col min="763" max="763" width="5.28515625" style="46"/>
    <col min="764" max="764" width="16.7109375" style="46" customWidth="1"/>
    <col min="765" max="765" width="115" style="46" customWidth="1"/>
    <col min="766" max="766" width="5.28515625" style="46" customWidth="1"/>
    <col min="767" max="767" width="5.42578125" style="46" customWidth="1"/>
    <col min="768" max="768" width="7.5703125" style="46" customWidth="1"/>
    <col min="769" max="769" width="12.140625" style="46" customWidth="1"/>
    <col min="770" max="772" width="5.85546875" style="46" customWidth="1"/>
    <col min="773" max="773" width="26.28515625" style="46" customWidth="1"/>
    <col min="774" max="793" width="12.140625" style="46" customWidth="1"/>
    <col min="794" max="794" width="13" style="46" customWidth="1"/>
    <col min="795" max="795" width="12" style="46" customWidth="1"/>
    <col min="796" max="796" width="11.85546875" style="46" customWidth="1"/>
    <col min="797" max="797" width="13.28515625" style="46" customWidth="1"/>
    <col min="798" max="798" width="11.85546875" style="46" customWidth="1"/>
    <col min="799" max="800" width="10.85546875" style="46" customWidth="1"/>
    <col min="801" max="804" width="12.140625" style="46" customWidth="1"/>
    <col min="805" max="805" width="13" style="46" customWidth="1"/>
    <col min="806" max="806" width="12.5703125" style="46" customWidth="1"/>
    <col min="807" max="807" width="12.42578125" style="46" customWidth="1"/>
    <col min="808" max="808" width="13.28515625" style="46" customWidth="1"/>
    <col min="809" max="1016" width="10.28515625" style="46" customWidth="1"/>
    <col min="1017" max="1017" width="16.7109375" style="46" customWidth="1"/>
    <col min="1018" max="1018" width="115" style="46" customWidth="1"/>
    <col min="1019" max="1019" width="5.28515625" style="46"/>
    <col min="1020" max="1020" width="16.7109375" style="46" customWidth="1"/>
    <col min="1021" max="1021" width="115" style="46" customWidth="1"/>
    <col min="1022" max="1022" width="5.28515625" style="46" customWidth="1"/>
    <col min="1023" max="1023" width="5.42578125" style="46" customWidth="1"/>
    <col min="1024" max="1024" width="7.5703125" style="46" customWidth="1"/>
    <col min="1025" max="1025" width="12.140625" style="46" customWidth="1"/>
    <col min="1026" max="1028" width="5.85546875" style="46" customWidth="1"/>
    <col min="1029" max="1029" width="26.28515625" style="46" customWidth="1"/>
    <col min="1030" max="1049" width="12.140625" style="46" customWidth="1"/>
    <col min="1050" max="1050" width="13" style="46" customWidth="1"/>
    <col min="1051" max="1051" width="12" style="46" customWidth="1"/>
    <col min="1052" max="1052" width="11.85546875" style="46" customWidth="1"/>
    <col min="1053" max="1053" width="13.28515625" style="46" customWidth="1"/>
    <col min="1054" max="1054" width="11.85546875" style="46" customWidth="1"/>
    <col min="1055" max="1056" width="10.85546875" style="46" customWidth="1"/>
    <col min="1057" max="1060" width="12.140625" style="46" customWidth="1"/>
    <col min="1061" max="1061" width="13" style="46" customWidth="1"/>
    <col min="1062" max="1062" width="12.5703125" style="46" customWidth="1"/>
    <col min="1063" max="1063" width="12.42578125" style="46" customWidth="1"/>
    <col min="1064" max="1064" width="13.28515625" style="46" customWidth="1"/>
    <col min="1065" max="1272" width="10.28515625" style="46" customWidth="1"/>
    <col min="1273" max="1273" width="16.7109375" style="46" customWidth="1"/>
    <col min="1274" max="1274" width="115" style="46" customWidth="1"/>
    <col min="1275" max="1275" width="5.28515625" style="46"/>
    <col min="1276" max="1276" width="16.7109375" style="46" customWidth="1"/>
    <col min="1277" max="1277" width="115" style="46" customWidth="1"/>
    <col min="1278" max="1278" width="5.28515625" style="46" customWidth="1"/>
    <col min="1279" max="1279" width="5.42578125" style="46" customWidth="1"/>
    <col min="1280" max="1280" width="7.5703125" style="46" customWidth="1"/>
    <col min="1281" max="1281" width="12.140625" style="46" customWidth="1"/>
    <col min="1282" max="1284" width="5.85546875" style="46" customWidth="1"/>
    <col min="1285" max="1285" width="26.28515625" style="46" customWidth="1"/>
    <col min="1286" max="1305" width="12.140625" style="46" customWidth="1"/>
    <col min="1306" max="1306" width="13" style="46" customWidth="1"/>
    <col min="1307" max="1307" width="12" style="46" customWidth="1"/>
    <col min="1308" max="1308" width="11.85546875" style="46" customWidth="1"/>
    <col min="1309" max="1309" width="13.28515625" style="46" customWidth="1"/>
    <col min="1310" max="1310" width="11.85546875" style="46" customWidth="1"/>
    <col min="1311" max="1312" width="10.85546875" style="46" customWidth="1"/>
    <col min="1313" max="1316" width="12.140625" style="46" customWidth="1"/>
    <col min="1317" max="1317" width="13" style="46" customWidth="1"/>
    <col min="1318" max="1318" width="12.5703125" style="46" customWidth="1"/>
    <col min="1319" max="1319" width="12.42578125" style="46" customWidth="1"/>
    <col min="1320" max="1320" width="13.28515625" style="46" customWidth="1"/>
    <col min="1321" max="1528" width="10.28515625" style="46" customWidth="1"/>
    <col min="1529" max="1529" width="16.7109375" style="46" customWidth="1"/>
    <col min="1530" max="1530" width="115" style="46" customWidth="1"/>
    <col min="1531" max="1531" width="5.28515625" style="46"/>
    <col min="1532" max="1532" width="16.7109375" style="46" customWidth="1"/>
    <col min="1533" max="1533" width="115" style="46" customWidth="1"/>
    <col min="1534" max="1534" width="5.28515625" style="46" customWidth="1"/>
    <col min="1535" max="1535" width="5.42578125" style="46" customWidth="1"/>
    <col min="1536" max="1536" width="7.5703125" style="46" customWidth="1"/>
    <col min="1537" max="1537" width="12.140625" style="46" customWidth="1"/>
    <col min="1538" max="1540" width="5.85546875" style="46" customWidth="1"/>
    <col min="1541" max="1541" width="26.28515625" style="46" customWidth="1"/>
    <col min="1542" max="1561" width="12.140625" style="46" customWidth="1"/>
    <col min="1562" max="1562" width="13" style="46" customWidth="1"/>
    <col min="1563" max="1563" width="12" style="46" customWidth="1"/>
    <col min="1564" max="1564" width="11.85546875" style="46" customWidth="1"/>
    <col min="1565" max="1565" width="13.28515625" style="46" customWidth="1"/>
    <col min="1566" max="1566" width="11.85546875" style="46" customWidth="1"/>
    <col min="1567" max="1568" width="10.85546875" style="46" customWidth="1"/>
    <col min="1569" max="1572" width="12.140625" style="46" customWidth="1"/>
    <col min="1573" max="1573" width="13" style="46" customWidth="1"/>
    <col min="1574" max="1574" width="12.5703125" style="46" customWidth="1"/>
    <col min="1575" max="1575" width="12.42578125" style="46" customWidth="1"/>
    <col min="1576" max="1576" width="13.28515625" style="46" customWidth="1"/>
    <col min="1577" max="1784" width="10.28515625" style="46" customWidth="1"/>
    <col min="1785" max="1785" width="16.7109375" style="46" customWidth="1"/>
    <col min="1786" max="1786" width="115" style="46" customWidth="1"/>
    <col min="1787" max="1787" width="5.28515625" style="46"/>
    <col min="1788" max="1788" width="16.7109375" style="46" customWidth="1"/>
    <col min="1789" max="1789" width="115" style="46" customWidth="1"/>
    <col min="1790" max="1790" width="5.28515625" style="46" customWidth="1"/>
    <col min="1791" max="1791" width="5.42578125" style="46" customWidth="1"/>
    <col min="1792" max="1792" width="7.5703125" style="46" customWidth="1"/>
    <col min="1793" max="1793" width="12.140625" style="46" customWidth="1"/>
    <col min="1794" max="1796" width="5.85546875" style="46" customWidth="1"/>
    <col min="1797" max="1797" width="26.28515625" style="46" customWidth="1"/>
    <col min="1798" max="1817" width="12.140625" style="46" customWidth="1"/>
    <col min="1818" max="1818" width="13" style="46" customWidth="1"/>
    <col min="1819" max="1819" width="12" style="46" customWidth="1"/>
    <col min="1820" max="1820" width="11.85546875" style="46" customWidth="1"/>
    <col min="1821" max="1821" width="13.28515625" style="46" customWidth="1"/>
    <col min="1822" max="1822" width="11.85546875" style="46" customWidth="1"/>
    <col min="1823" max="1824" width="10.85546875" style="46" customWidth="1"/>
    <col min="1825" max="1828" width="12.140625" style="46" customWidth="1"/>
    <col min="1829" max="1829" width="13" style="46" customWidth="1"/>
    <col min="1830" max="1830" width="12.5703125" style="46" customWidth="1"/>
    <col min="1831" max="1831" width="12.42578125" style="46" customWidth="1"/>
    <col min="1832" max="1832" width="13.28515625" style="46" customWidth="1"/>
    <col min="1833" max="2040" width="10.28515625" style="46" customWidth="1"/>
    <col min="2041" max="2041" width="16.7109375" style="46" customWidth="1"/>
    <col min="2042" max="2042" width="115" style="46" customWidth="1"/>
    <col min="2043" max="2043" width="5.28515625" style="46"/>
    <col min="2044" max="2044" width="16.7109375" style="46" customWidth="1"/>
    <col min="2045" max="2045" width="115" style="46" customWidth="1"/>
    <col min="2046" max="2046" width="5.28515625" style="46" customWidth="1"/>
    <col min="2047" max="2047" width="5.42578125" style="46" customWidth="1"/>
    <col min="2048" max="2048" width="7.5703125" style="46" customWidth="1"/>
    <col min="2049" max="2049" width="12.140625" style="46" customWidth="1"/>
    <col min="2050" max="2052" width="5.85546875" style="46" customWidth="1"/>
    <col min="2053" max="2053" width="26.28515625" style="46" customWidth="1"/>
    <col min="2054" max="2073" width="12.140625" style="46" customWidth="1"/>
    <col min="2074" max="2074" width="13" style="46" customWidth="1"/>
    <col min="2075" max="2075" width="12" style="46" customWidth="1"/>
    <col min="2076" max="2076" width="11.85546875" style="46" customWidth="1"/>
    <col min="2077" max="2077" width="13.28515625" style="46" customWidth="1"/>
    <col min="2078" max="2078" width="11.85546875" style="46" customWidth="1"/>
    <col min="2079" max="2080" width="10.85546875" style="46" customWidth="1"/>
    <col min="2081" max="2084" width="12.140625" style="46" customWidth="1"/>
    <col min="2085" max="2085" width="13" style="46" customWidth="1"/>
    <col min="2086" max="2086" width="12.5703125" style="46" customWidth="1"/>
    <col min="2087" max="2087" width="12.42578125" style="46" customWidth="1"/>
    <col min="2088" max="2088" width="13.28515625" style="46" customWidth="1"/>
    <col min="2089" max="2296" width="10.28515625" style="46" customWidth="1"/>
    <col min="2297" max="2297" width="16.7109375" style="46" customWidth="1"/>
    <col min="2298" max="2298" width="115" style="46" customWidth="1"/>
    <col min="2299" max="2299" width="5.28515625" style="46"/>
    <col min="2300" max="2300" width="16.7109375" style="46" customWidth="1"/>
    <col min="2301" max="2301" width="115" style="46" customWidth="1"/>
    <col min="2302" max="2302" width="5.28515625" style="46" customWidth="1"/>
    <col min="2303" max="2303" width="5.42578125" style="46" customWidth="1"/>
    <col min="2304" max="2304" width="7.5703125" style="46" customWidth="1"/>
    <col min="2305" max="2305" width="12.140625" style="46" customWidth="1"/>
    <col min="2306" max="2308" width="5.85546875" style="46" customWidth="1"/>
    <col min="2309" max="2309" width="26.28515625" style="46" customWidth="1"/>
    <col min="2310" max="2329" width="12.140625" style="46" customWidth="1"/>
    <col min="2330" max="2330" width="13" style="46" customWidth="1"/>
    <col min="2331" max="2331" width="12" style="46" customWidth="1"/>
    <col min="2332" max="2332" width="11.85546875" style="46" customWidth="1"/>
    <col min="2333" max="2333" width="13.28515625" style="46" customWidth="1"/>
    <col min="2334" max="2334" width="11.85546875" style="46" customWidth="1"/>
    <col min="2335" max="2336" width="10.85546875" style="46" customWidth="1"/>
    <col min="2337" max="2340" width="12.140625" style="46" customWidth="1"/>
    <col min="2341" max="2341" width="13" style="46" customWidth="1"/>
    <col min="2342" max="2342" width="12.5703125" style="46" customWidth="1"/>
    <col min="2343" max="2343" width="12.42578125" style="46" customWidth="1"/>
    <col min="2344" max="2344" width="13.28515625" style="46" customWidth="1"/>
    <col min="2345" max="2552" width="10.28515625" style="46" customWidth="1"/>
    <col min="2553" max="2553" width="16.7109375" style="46" customWidth="1"/>
    <col min="2554" max="2554" width="115" style="46" customWidth="1"/>
    <col min="2555" max="2555" width="5.28515625" style="46"/>
    <col min="2556" max="2556" width="16.7109375" style="46" customWidth="1"/>
    <col min="2557" max="2557" width="115" style="46" customWidth="1"/>
    <col min="2558" max="2558" width="5.28515625" style="46" customWidth="1"/>
    <col min="2559" max="2559" width="5.42578125" style="46" customWidth="1"/>
    <col min="2560" max="2560" width="7.5703125" style="46" customWidth="1"/>
    <col min="2561" max="2561" width="12.140625" style="46" customWidth="1"/>
    <col min="2562" max="2564" width="5.85546875" style="46" customWidth="1"/>
    <col min="2565" max="2565" width="26.28515625" style="46" customWidth="1"/>
    <col min="2566" max="2585" width="12.140625" style="46" customWidth="1"/>
    <col min="2586" max="2586" width="13" style="46" customWidth="1"/>
    <col min="2587" max="2587" width="12" style="46" customWidth="1"/>
    <col min="2588" max="2588" width="11.85546875" style="46" customWidth="1"/>
    <col min="2589" max="2589" width="13.28515625" style="46" customWidth="1"/>
    <col min="2590" max="2590" width="11.85546875" style="46" customWidth="1"/>
    <col min="2591" max="2592" width="10.85546875" style="46" customWidth="1"/>
    <col min="2593" max="2596" width="12.140625" style="46" customWidth="1"/>
    <col min="2597" max="2597" width="13" style="46" customWidth="1"/>
    <col min="2598" max="2598" width="12.5703125" style="46" customWidth="1"/>
    <col min="2599" max="2599" width="12.42578125" style="46" customWidth="1"/>
    <col min="2600" max="2600" width="13.28515625" style="46" customWidth="1"/>
    <col min="2601" max="2808" width="10.28515625" style="46" customWidth="1"/>
    <col min="2809" max="2809" width="16.7109375" style="46" customWidth="1"/>
    <col min="2810" max="2810" width="115" style="46" customWidth="1"/>
    <col min="2811" max="2811" width="5.28515625" style="46"/>
    <col min="2812" max="2812" width="16.7109375" style="46" customWidth="1"/>
    <col min="2813" max="2813" width="115" style="46" customWidth="1"/>
    <col min="2814" max="2814" width="5.28515625" style="46" customWidth="1"/>
    <col min="2815" max="2815" width="5.42578125" style="46" customWidth="1"/>
    <col min="2816" max="2816" width="7.5703125" style="46" customWidth="1"/>
    <col min="2817" max="2817" width="12.140625" style="46" customWidth="1"/>
    <col min="2818" max="2820" width="5.85546875" style="46" customWidth="1"/>
    <col min="2821" max="2821" width="26.28515625" style="46" customWidth="1"/>
    <col min="2822" max="2841" width="12.140625" style="46" customWidth="1"/>
    <col min="2842" max="2842" width="13" style="46" customWidth="1"/>
    <col min="2843" max="2843" width="12" style="46" customWidth="1"/>
    <col min="2844" max="2844" width="11.85546875" style="46" customWidth="1"/>
    <col min="2845" max="2845" width="13.28515625" style="46" customWidth="1"/>
    <col min="2846" max="2846" width="11.85546875" style="46" customWidth="1"/>
    <col min="2847" max="2848" width="10.85546875" style="46" customWidth="1"/>
    <col min="2849" max="2852" width="12.140625" style="46" customWidth="1"/>
    <col min="2853" max="2853" width="13" style="46" customWidth="1"/>
    <col min="2854" max="2854" width="12.5703125" style="46" customWidth="1"/>
    <col min="2855" max="2855" width="12.42578125" style="46" customWidth="1"/>
    <col min="2856" max="2856" width="13.28515625" style="46" customWidth="1"/>
    <col min="2857" max="3064" width="10.28515625" style="46" customWidth="1"/>
    <col min="3065" max="3065" width="16.7109375" style="46" customWidth="1"/>
    <col min="3066" max="3066" width="115" style="46" customWidth="1"/>
    <col min="3067" max="3067" width="5.28515625" style="46"/>
    <col min="3068" max="3068" width="16.7109375" style="46" customWidth="1"/>
    <col min="3069" max="3069" width="115" style="46" customWidth="1"/>
    <col min="3070" max="3070" width="5.28515625" style="46" customWidth="1"/>
    <col min="3071" max="3071" width="5.42578125" style="46" customWidth="1"/>
    <col min="3072" max="3072" width="7.5703125" style="46" customWidth="1"/>
    <col min="3073" max="3073" width="12.140625" style="46" customWidth="1"/>
    <col min="3074" max="3076" width="5.85546875" style="46" customWidth="1"/>
    <col min="3077" max="3077" width="26.28515625" style="46" customWidth="1"/>
    <col min="3078" max="3097" width="12.140625" style="46" customWidth="1"/>
    <col min="3098" max="3098" width="13" style="46" customWidth="1"/>
    <col min="3099" max="3099" width="12" style="46" customWidth="1"/>
    <col min="3100" max="3100" width="11.85546875" style="46" customWidth="1"/>
    <col min="3101" max="3101" width="13.28515625" style="46" customWidth="1"/>
    <col min="3102" max="3102" width="11.85546875" style="46" customWidth="1"/>
    <col min="3103" max="3104" width="10.85546875" style="46" customWidth="1"/>
    <col min="3105" max="3108" width="12.140625" style="46" customWidth="1"/>
    <col min="3109" max="3109" width="13" style="46" customWidth="1"/>
    <col min="3110" max="3110" width="12.5703125" style="46" customWidth="1"/>
    <col min="3111" max="3111" width="12.42578125" style="46" customWidth="1"/>
    <col min="3112" max="3112" width="13.28515625" style="46" customWidth="1"/>
    <col min="3113" max="3320" width="10.28515625" style="46" customWidth="1"/>
    <col min="3321" max="3321" width="16.7109375" style="46" customWidth="1"/>
    <col min="3322" max="3322" width="115" style="46" customWidth="1"/>
    <col min="3323" max="3323" width="5.28515625" style="46"/>
    <col min="3324" max="3324" width="16.7109375" style="46" customWidth="1"/>
    <col min="3325" max="3325" width="115" style="46" customWidth="1"/>
    <col min="3326" max="3326" width="5.28515625" style="46" customWidth="1"/>
    <col min="3327" max="3327" width="5.42578125" style="46" customWidth="1"/>
    <col min="3328" max="3328" width="7.5703125" style="46" customWidth="1"/>
    <col min="3329" max="3329" width="12.140625" style="46" customWidth="1"/>
    <col min="3330" max="3332" width="5.85546875" style="46" customWidth="1"/>
    <col min="3333" max="3333" width="26.28515625" style="46" customWidth="1"/>
    <col min="3334" max="3353" width="12.140625" style="46" customWidth="1"/>
    <col min="3354" max="3354" width="13" style="46" customWidth="1"/>
    <col min="3355" max="3355" width="12" style="46" customWidth="1"/>
    <col min="3356" max="3356" width="11.85546875" style="46" customWidth="1"/>
    <col min="3357" max="3357" width="13.28515625" style="46" customWidth="1"/>
    <col min="3358" max="3358" width="11.85546875" style="46" customWidth="1"/>
    <col min="3359" max="3360" width="10.85546875" style="46" customWidth="1"/>
    <col min="3361" max="3364" width="12.140625" style="46" customWidth="1"/>
    <col min="3365" max="3365" width="13" style="46" customWidth="1"/>
    <col min="3366" max="3366" width="12.5703125" style="46" customWidth="1"/>
    <col min="3367" max="3367" width="12.42578125" style="46" customWidth="1"/>
    <col min="3368" max="3368" width="13.28515625" style="46" customWidth="1"/>
    <col min="3369" max="3576" width="10.28515625" style="46" customWidth="1"/>
    <col min="3577" max="3577" width="16.7109375" style="46" customWidth="1"/>
    <col min="3578" max="3578" width="115" style="46" customWidth="1"/>
    <col min="3579" max="3579" width="5.28515625" style="46"/>
    <col min="3580" max="3580" width="16.7109375" style="46" customWidth="1"/>
    <col min="3581" max="3581" width="115" style="46" customWidth="1"/>
    <col min="3582" max="3582" width="5.28515625" style="46" customWidth="1"/>
    <col min="3583" max="3583" width="5.42578125" style="46" customWidth="1"/>
    <col min="3584" max="3584" width="7.5703125" style="46" customWidth="1"/>
    <col min="3585" max="3585" width="12.140625" style="46" customWidth="1"/>
    <col min="3586" max="3588" width="5.85546875" style="46" customWidth="1"/>
    <col min="3589" max="3589" width="26.28515625" style="46" customWidth="1"/>
    <col min="3590" max="3609" width="12.140625" style="46" customWidth="1"/>
    <col min="3610" max="3610" width="13" style="46" customWidth="1"/>
    <col min="3611" max="3611" width="12" style="46" customWidth="1"/>
    <col min="3612" max="3612" width="11.85546875" style="46" customWidth="1"/>
    <col min="3613" max="3613" width="13.28515625" style="46" customWidth="1"/>
    <col min="3614" max="3614" width="11.85546875" style="46" customWidth="1"/>
    <col min="3615" max="3616" width="10.85546875" style="46" customWidth="1"/>
    <col min="3617" max="3620" width="12.140625" style="46" customWidth="1"/>
    <col min="3621" max="3621" width="13" style="46" customWidth="1"/>
    <col min="3622" max="3622" width="12.5703125" style="46" customWidth="1"/>
    <col min="3623" max="3623" width="12.42578125" style="46" customWidth="1"/>
    <col min="3624" max="3624" width="13.28515625" style="46" customWidth="1"/>
    <col min="3625" max="3832" width="10.28515625" style="46" customWidth="1"/>
    <col min="3833" max="3833" width="16.7109375" style="46" customWidth="1"/>
    <col min="3834" max="3834" width="115" style="46" customWidth="1"/>
    <col min="3835" max="3835" width="5.28515625" style="46"/>
    <col min="3836" max="3836" width="16.7109375" style="46" customWidth="1"/>
    <col min="3837" max="3837" width="115" style="46" customWidth="1"/>
    <col min="3838" max="3838" width="5.28515625" style="46" customWidth="1"/>
    <col min="3839" max="3839" width="5.42578125" style="46" customWidth="1"/>
    <col min="3840" max="3840" width="7.5703125" style="46" customWidth="1"/>
    <col min="3841" max="3841" width="12.140625" style="46" customWidth="1"/>
    <col min="3842" max="3844" width="5.85546875" style="46" customWidth="1"/>
    <col min="3845" max="3845" width="26.28515625" style="46" customWidth="1"/>
    <col min="3846" max="3865" width="12.140625" style="46" customWidth="1"/>
    <col min="3866" max="3866" width="13" style="46" customWidth="1"/>
    <col min="3867" max="3867" width="12" style="46" customWidth="1"/>
    <col min="3868" max="3868" width="11.85546875" style="46" customWidth="1"/>
    <col min="3869" max="3869" width="13.28515625" style="46" customWidth="1"/>
    <col min="3870" max="3870" width="11.85546875" style="46" customWidth="1"/>
    <col min="3871" max="3872" width="10.85546875" style="46" customWidth="1"/>
    <col min="3873" max="3876" width="12.140625" style="46" customWidth="1"/>
    <col min="3877" max="3877" width="13" style="46" customWidth="1"/>
    <col min="3878" max="3878" width="12.5703125" style="46" customWidth="1"/>
    <col min="3879" max="3879" width="12.42578125" style="46" customWidth="1"/>
    <col min="3880" max="3880" width="13.28515625" style="46" customWidth="1"/>
    <col min="3881" max="4088" width="10.28515625" style="46" customWidth="1"/>
    <col min="4089" max="4089" width="16.7109375" style="46" customWidth="1"/>
    <col min="4090" max="4090" width="115" style="46" customWidth="1"/>
    <col min="4091" max="4091" width="5.28515625" style="46"/>
    <col min="4092" max="4092" width="16.7109375" style="46" customWidth="1"/>
    <col min="4093" max="4093" width="115" style="46" customWidth="1"/>
    <col min="4094" max="4094" width="5.28515625" style="46" customWidth="1"/>
    <col min="4095" max="4095" width="5.42578125" style="46" customWidth="1"/>
    <col min="4096" max="4096" width="7.5703125" style="46" customWidth="1"/>
    <col min="4097" max="4097" width="12.140625" style="46" customWidth="1"/>
    <col min="4098" max="4100" width="5.85546875" style="46" customWidth="1"/>
    <col min="4101" max="4101" width="26.28515625" style="46" customWidth="1"/>
    <col min="4102" max="4121" width="12.140625" style="46" customWidth="1"/>
    <col min="4122" max="4122" width="13" style="46" customWidth="1"/>
    <col min="4123" max="4123" width="12" style="46" customWidth="1"/>
    <col min="4124" max="4124" width="11.85546875" style="46" customWidth="1"/>
    <col min="4125" max="4125" width="13.28515625" style="46" customWidth="1"/>
    <col min="4126" max="4126" width="11.85546875" style="46" customWidth="1"/>
    <col min="4127" max="4128" width="10.85546875" style="46" customWidth="1"/>
    <col min="4129" max="4132" width="12.140625" style="46" customWidth="1"/>
    <col min="4133" max="4133" width="13" style="46" customWidth="1"/>
    <col min="4134" max="4134" width="12.5703125" style="46" customWidth="1"/>
    <col min="4135" max="4135" width="12.42578125" style="46" customWidth="1"/>
    <col min="4136" max="4136" width="13.28515625" style="46" customWidth="1"/>
    <col min="4137" max="4344" width="10.28515625" style="46" customWidth="1"/>
    <col min="4345" max="4345" width="16.7109375" style="46" customWidth="1"/>
    <col min="4346" max="4346" width="115" style="46" customWidth="1"/>
    <col min="4347" max="4347" width="5.28515625" style="46"/>
    <col min="4348" max="4348" width="16.7109375" style="46" customWidth="1"/>
    <col min="4349" max="4349" width="115" style="46" customWidth="1"/>
    <col min="4350" max="4350" width="5.28515625" style="46" customWidth="1"/>
    <col min="4351" max="4351" width="5.42578125" style="46" customWidth="1"/>
    <col min="4352" max="4352" width="7.5703125" style="46" customWidth="1"/>
    <col min="4353" max="4353" width="12.140625" style="46" customWidth="1"/>
    <col min="4354" max="4356" width="5.85546875" style="46" customWidth="1"/>
    <col min="4357" max="4357" width="26.28515625" style="46" customWidth="1"/>
    <col min="4358" max="4377" width="12.140625" style="46" customWidth="1"/>
    <col min="4378" max="4378" width="13" style="46" customWidth="1"/>
    <col min="4379" max="4379" width="12" style="46" customWidth="1"/>
    <col min="4380" max="4380" width="11.85546875" style="46" customWidth="1"/>
    <col min="4381" max="4381" width="13.28515625" style="46" customWidth="1"/>
    <col min="4382" max="4382" width="11.85546875" style="46" customWidth="1"/>
    <col min="4383" max="4384" width="10.85546875" style="46" customWidth="1"/>
    <col min="4385" max="4388" width="12.140625" style="46" customWidth="1"/>
    <col min="4389" max="4389" width="13" style="46" customWidth="1"/>
    <col min="4390" max="4390" width="12.5703125" style="46" customWidth="1"/>
    <col min="4391" max="4391" width="12.42578125" style="46" customWidth="1"/>
    <col min="4392" max="4392" width="13.28515625" style="46" customWidth="1"/>
    <col min="4393" max="4600" width="10.28515625" style="46" customWidth="1"/>
    <col min="4601" max="4601" width="16.7109375" style="46" customWidth="1"/>
    <col min="4602" max="4602" width="115" style="46" customWidth="1"/>
    <col min="4603" max="4603" width="5.28515625" style="46"/>
    <col min="4604" max="4604" width="16.7109375" style="46" customWidth="1"/>
    <col min="4605" max="4605" width="115" style="46" customWidth="1"/>
    <col min="4606" max="4606" width="5.28515625" style="46" customWidth="1"/>
    <col min="4607" max="4607" width="5.42578125" style="46" customWidth="1"/>
    <col min="4608" max="4608" width="7.5703125" style="46" customWidth="1"/>
    <col min="4609" max="4609" width="12.140625" style="46" customWidth="1"/>
    <col min="4610" max="4612" width="5.85546875" style="46" customWidth="1"/>
    <col min="4613" max="4613" width="26.28515625" style="46" customWidth="1"/>
    <col min="4614" max="4633" width="12.140625" style="46" customWidth="1"/>
    <col min="4634" max="4634" width="13" style="46" customWidth="1"/>
    <col min="4635" max="4635" width="12" style="46" customWidth="1"/>
    <col min="4636" max="4636" width="11.85546875" style="46" customWidth="1"/>
    <col min="4637" max="4637" width="13.28515625" style="46" customWidth="1"/>
    <col min="4638" max="4638" width="11.85546875" style="46" customWidth="1"/>
    <col min="4639" max="4640" width="10.85546875" style="46" customWidth="1"/>
    <col min="4641" max="4644" width="12.140625" style="46" customWidth="1"/>
    <col min="4645" max="4645" width="13" style="46" customWidth="1"/>
    <col min="4646" max="4646" width="12.5703125" style="46" customWidth="1"/>
    <col min="4647" max="4647" width="12.42578125" style="46" customWidth="1"/>
    <col min="4648" max="4648" width="13.28515625" style="46" customWidth="1"/>
    <col min="4649" max="4856" width="10.28515625" style="46" customWidth="1"/>
    <col min="4857" max="4857" width="16.7109375" style="46" customWidth="1"/>
    <col min="4858" max="4858" width="115" style="46" customWidth="1"/>
    <col min="4859" max="4859" width="5.28515625" style="46"/>
    <col min="4860" max="4860" width="16.7109375" style="46" customWidth="1"/>
    <col min="4861" max="4861" width="115" style="46" customWidth="1"/>
    <col min="4862" max="4862" width="5.28515625" style="46" customWidth="1"/>
    <col min="4863" max="4863" width="5.42578125" style="46" customWidth="1"/>
    <col min="4864" max="4864" width="7.5703125" style="46" customWidth="1"/>
    <col min="4865" max="4865" width="12.140625" style="46" customWidth="1"/>
    <col min="4866" max="4868" width="5.85546875" style="46" customWidth="1"/>
    <col min="4869" max="4869" width="26.28515625" style="46" customWidth="1"/>
    <col min="4870" max="4889" width="12.140625" style="46" customWidth="1"/>
    <col min="4890" max="4890" width="13" style="46" customWidth="1"/>
    <col min="4891" max="4891" width="12" style="46" customWidth="1"/>
    <col min="4892" max="4892" width="11.85546875" style="46" customWidth="1"/>
    <col min="4893" max="4893" width="13.28515625" style="46" customWidth="1"/>
    <col min="4894" max="4894" width="11.85546875" style="46" customWidth="1"/>
    <col min="4895" max="4896" width="10.85546875" style="46" customWidth="1"/>
    <col min="4897" max="4900" width="12.140625" style="46" customWidth="1"/>
    <col min="4901" max="4901" width="13" style="46" customWidth="1"/>
    <col min="4902" max="4902" width="12.5703125" style="46" customWidth="1"/>
    <col min="4903" max="4903" width="12.42578125" style="46" customWidth="1"/>
    <col min="4904" max="4904" width="13.28515625" style="46" customWidth="1"/>
    <col min="4905" max="5112" width="10.28515625" style="46" customWidth="1"/>
    <col min="5113" max="5113" width="16.7109375" style="46" customWidth="1"/>
    <col min="5114" max="5114" width="115" style="46" customWidth="1"/>
    <col min="5115" max="5115" width="5.28515625" style="46"/>
    <col min="5116" max="5116" width="16.7109375" style="46" customWidth="1"/>
    <col min="5117" max="5117" width="115" style="46" customWidth="1"/>
    <col min="5118" max="5118" width="5.28515625" style="46" customWidth="1"/>
    <col min="5119" max="5119" width="5.42578125" style="46" customWidth="1"/>
    <col min="5120" max="5120" width="7.5703125" style="46" customWidth="1"/>
    <col min="5121" max="5121" width="12.140625" style="46" customWidth="1"/>
    <col min="5122" max="5124" width="5.85546875" style="46" customWidth="1"/>
    <col min="5125" max="5125" width="26.28515625" style="46" customWidth="1"/>
    <col min="5126" max="5145" width="12.140625" style="46" customWidth="1"/>
    <col min="5146" max="5146" width="13" style="46" customWidth="1"/>
    <col min="5147" max="5147" width="12" style="46" customWidth="1"/>
    <col min="5148" max="5148" width="11.85546875" style="46" customWidth="1"/>
    <col min="5149" max="5149" width="13.28515625" style="46" customWidth="1"/>
    <col min="5150" max="5150" width="11.85546875" style="46" customWidth="1"/>
    <col min="5151" max="5152" width="10.85546875" style="46" customWidth="1"/>
    <col min="5153" max="5156" width="12.140625" style="46" customWidth="1"/>
    <col min="5157" max="5157" width="13" style="46" customWidth="1"/>
    <col min="5158" max="5158" width="12.5703125" style="46" customWidth="1"/>
    <col min="5159" max="5159" width="12.42578125" style="46" customWidth="1"/>
    <col min="5160" max="5160" width="13.28515625" style="46" customWidth="1"/>
    <col min="5161" max="5368" width="10.28515625" style="46" customWidth="1"/>
    <col min="5369" max="5369" width="16.7109375" style="46" customWidth="1"/>
    <col min="5370" max="5370" width="115" style="46" customWidth="1"/>
    <col min="5371" max="5371" width="5.28515625" style="46"/>
    <col min="5372" max="5372" width="16.7109375" style="46" customWidth="1"/>
    <col min="5373" max="5373" width="115" style="46" customWidth="1"/>
    <col min="5374" max="5374" width="5.28515625" style="46" customWidth="1"/>
    <col min="5375" max="5375" width="5.42578125" style="46" customWidth="1"/>
    <col min="5376" max="5376" width="7.5703125" style="46" customWidth="1"/>
    <col min="5377" max="5377" width="12.140625" style="46" customWidth="1"/>
    <col min="5378" max="5380" width="5.85546875" style="46" customWidth="1"/>
    <col min="5381" max="5381" width="26.28515625" style="46" customWidth="1"/>
    <col min="5382" max="5401" width="12.140625" style="46" customWidth="1"/>
    <col min="5402" max="5402" width="13" style="46" customWidth="1"/>
    <col min="5403" max="5403" width="12" style="46" customWidth="1"/>
    <col min="5404" max="5404" width="11.85546875" style="46" customWidth="1"/>
    <col min="5405" max="5405" width="13.28515625" style="46" customWidth="1"/>
    <col min="5406" max="5406" width="11.85546875" style="46" customWidth="1"/>
    <col min="5407" max="5408" width="10.85546875" style="46" customWidth="1"/>
    <col min="5409" max="5412" width="12.140625" style="46" customWidth="1"/>
    <col min="5413" max="5413" width="13" style="46" customWidth="1"/>
    <col min="5414" max="5414" width="12.5703125" style="46" customWidth="1"/>
    <col min="5415" max="5415" width="12.42578125" style="46" customWidth="1"/>
    <col min="5416" max="5416" width="13.28515625" style="46" customWidth="1"/>
    <col min="5417" max="5624" width="10.28515625" style="46" customWidth="1"/>
    <col min="5625" max="5625" width="16.7109375" style="46" customWidth="1"/>
    <col min="5626" max="5626" width="115" style="46" customWidth="1"/>
    <col min="5627" max="5627" width="5.28515625" style="46"/>
    <col min="5628" max="5628" width="16.7109375" style="46" customWidth="1"/>
    <col min="5629" max="5629" width="115" style="46" customWidth="1"/>
    <col min="5630" max="5630" width="5.28515625" style="46" customWidth="1"/>
    <col min="5631" max="5631" width="5.42578125" style="46" customWidth="1"/>
    <col min="5632" max="5632" width="7.5703125" style="46" customWidth="1"/>
    <col min="5633" max="5633" width="12.140625" style="46" customWidth="1"/>
    <col min="5634" max="5636" width="5.85546875" style="46" customWidth="1"/>
    <col min="5637" max="5637" width="26.28515625" style="46" customWidth="1"/>
    <col min="5638" max="5657" width="12.140625" style="46" customWidth="1"/>
    <col min="5658" max="5658" width="13" style="46" customWidth="1"/>
    <col min="5659" max="5659" width="12" style="46" customWidth="1"/>
    <col min="5660" max="5660" width="11.85546875" style="46" customWidth="1"/>
    <col min="5661" max="5661" width="13.28515625" style="46" customWidth="1"/>
    <col min="5662" max="5662" width="11.85546875" style="46" customWidth="1"/>
    <col min="5663" max="5664" width="10.85546875" style="46" customWidth="1"/>
    <col min="5665" max="5668" width="12.140625" style="46" customWidth="1"/>
    <col min="5669" max="5669" width="13" style="46" customWidth="1"/>
    <col min="5670" max="5670" width="12.5703125" style="46" customWidth="1"/>
    <col min="5671" max="5671" width="12.42578125" style="46" customWidth="1"/>
    <col min="5672" max="5672" width="13.28515625" style="46" customWidth="1"/>
    <col min="5673" max="5880" width="10.28515625" style="46" customWidth="1"/>
    <col min="5881" max="5881" width="16.7109375" style="46" customWidth="1"/>
    <col min="5882" max="5882" width="115" style="46" customWidth="1"/>
    <col min="5883" max="5883" width="5.28515625" style="46"/>
    <col min="5884" max="5884" width="16.7109375" style="46" customWidth="1"/>
    <col min="5885" max="5885" width="115" style="46" customWidth="1"/>
    <col min="5886" max="5886" width="5.28515625" style="46" customWidth="1"/>
    <col min="5887" max="5887" width="5.42578125" style="46" customWidth="1"/>
    <col min="5888" max="5888" width="7.5703125" style="46" customWidth="1"/>
    <col min="5889" max="5889" width="12.140625" style="46" customWidth="1"/>
    <col min="5890" max="5892" width="5.85546875" style="46" customWidth="1"/>
    <col min="5893" max="5893" width="26.28515625" style="46" customWidth="1"/>
    <col min="5894" max="5913" width="12.140625" style="46" customWidth="1"/>
    <col min="5914" max="5914" width="13" style="46" customWidth="1"/>
    <col min="5915" max="5915" width="12" style="46" customWidth="1"/>
    <col min="5916" max="5916" width="11.85546875" style="46" customWidth="1"/>
    <col min="5917" max="5917" width="13.28515625" style="46" customWidth="1"/>
    <col min="5918" max="5918" width="11.85546875" style="46" customWidth="1"/>
    <col min="5919" max="5920" width="10.85546875" style="46" customWidth="1"/>
    <col min="5921" max="5924" width="12.140625" style="46" customWidth="1"/>
    <col min="5925" max="5925" width="13" style="46" customWidth="1"/>
    <col min="5926" max="5926" width="12.5703125" style="46" customWidth="1"/>
    <col min="5927" max="5927" width="12.42578125" style="46" customWidth="1"/>
    <col min="5928" max="5928" width="13.28515625" style="46" customWidth="1"/>
    <col min="5929" max="6136" width="10.28515625" style="46" customWidth="1"/>
    <col min="6137" max="6137" width="16.7109375" style="46" customWidth="1"/>
    <col min="6138" max="6138" width="115" style="46" customWidth="1"/>
    <col min="6139" max="6139" width="5.28515625" style="46"/>
    <col min="6140" max="6140" width="16.7109375" style="46" customWidth="1"/>
    <col min="6141" max="6141" width="115" style="46" customWidth="1"/>
    <col min="6142" max="6142" width="5.28515625" style="46" customWidth="1"/>
    <col min="6143" max="6143" width="5.42578125" style="46" customWidth="1"/>
    <col min="6144" max="6144" width="7.5703125" style="46" customWidth="1"/>
    <col min="6145" max="6145" width="12.140625" style="46" customWidth="1"/>
    <col min="6146" max="6148" width="5.85546875" style="46" customWidth="1"/>
    <col min="6149" max="6149" width="26.28515625" style="46" customWidth="1"/>
    <col min="6150" max="6169" width="12.140625" style="46" customWidth="1"/>
    <col min="6170" max="6170" width="13" style="46" customWidth="1"/>
    <col min="6171" max="6171" width="12" style="46" customWidth="1"/>
    <col min="6172" max="6172" width="11.85546875" style="46" customWidth="1"/>
    <col min="6173" max="6173" width="13.28515625" style="46" customWidth="1"/>
    <col min="6174" max="6174" width="11.85546875" style="46" customWidth="1"/>
    <col min="6175" max="6176" width="10.85546875" style="46" customWidth="1"/>
    <col min="6177" max="6180" width="12.140625" style="46" customWidth="1"/>
    <col min="6181" max="6181" width="13" style="46" customWidth="1"/>
    <col min="6182" max="6182" width="12.5703125" style="46" customWidth="1"/>
    <col min="6183" max="6183" width="12.42578125" style="46" customWidth="1"/>
    <col min="6184" max="6184" width="13.28515625" style="46" customWidth="1"/>
    <col min="6185" max="6392" width="10.28515625" style="46" customWidth="1"/>
    <col min="6393" max="6393" width="16.7109375" style="46" customWidth="1"/>
    <col min="6394" max="6394" width="115" style="46" customWidth="1"/>
    <col min="6395" max="6395" width="5.28515625" style="46"/>
    <col min="6396" max="6396" width="16.7109375" style="46" customWidth="1"/>
    <col min="6397" max="6397" width="115" style="46" customWidth="1"/>
    <col min="6398" max="6398" width="5.28515625" style="46" customWidth="1"/>
    <col min="6399" max="6399" width="5.42578125" style="46" customWidth="1"/>
    <col min="6400" max="6400" width="7.5703125" style="46" customWidth="1"/>
    <col min="6401" max="6401" width="12.140625" style="46" customWidth="1"/>
    <col min="6402" max="6404" width="5.85546875" style="46" customWidth="1"/>
    <col min="6405" max="6405" width="26.28515625" style="46" customWidth="1"/>
    <col min="6406" max="6425" width="12.140625" style="46" customWidth="1"/>
    <col min="6426" max="6426" width="13" style="46" customWidth="1"/>
    <col min="6427" max="6427" width="12" style="46" customWidth="1"/>
    <col min="6428" max="6428" width="11.85546875" style="46" customWidth="1"/>
    <col min="6429" max="6429" width="13.28515625" style="46" customWidth="1"/>
    <col min="6430" max="6430" width="11.85546875" style="46" customWidth="1"/>
    <col min="6431" max="6432" width="10.85546875" style="46" customWidth="1"/>
    <col min="6433" max="6436" width="12.140625" style="46" customWidth="1"/>
    <col min="6437" max="6437" width="13" style="46" customWidth="1"/>
    <col min="6438" max="6438" width="12.5703125" style="46" customWidth="1"/>
    <col min="6439" max="6439" width="12.42578125" style="46" customWidth="1"/>
    <col min="6440" max="6440" width="13.28515625" style="46" customWidth="1"/>
    <col min="6441" max="6648" width="10.28515625" style="46" customWidth="1"/>
    <col min="6649" max="6649" width="16.7109375" style="46" customWidth="1"/>
    <col min="6650" max="6650" width="115" style="46" customWidth="1"/>
    <col min="6651" max="6651" width="5.28515625" style="46"/>
    <col min="6652" max="6652" width="16.7109375" style="46" customWidth="1"/>
    <col min="6653" max="6653" width="115" style="46" customWidth="1"/>
    <col min="6654" max="6654" width="5.28515625" style="46" customWidth="1"/>
    <col min="6655" max="6655" width="5.42578125" style="46" customWidth="1"/>
    <col min="6656" max="6656" width="7.5703125" style="46" customWidth="1"/>
    <col min="6657" max="6657" width="12.140625" style="46" customWidth="1"/>
    <col min="6658" max="6660" width="5.85546875" style="46" customWidth="1"/>
    <col min="6661" max="6661" width="26.28515625" style="46" customWidth="1"/>
    <col min="6662" max="6681" width="12.140625" style="46" customWidth="1"/>
    <col min="6682" max="6682" width="13" style="46" customWidth="1"/>
    <col min="6683" max="6683" width="12" style="46" customWidth="1"/>
    <col min="6684" max="6684" width="11.85546875" style="46" customWidth="1"/>
    <col min="6685" max="6685" width="13.28515625" style="46" customWidth="1"/>
    <col min="6686" max="6686" width="11.85546875" style="46" customWidth="1"/>
    <col min="6687" max="6688" width="10.85546875" style="46" customWidth="1"/>
    <col min="6689" max="6692" width="12.140625" style="46" customWidth="1"/>
    <col min="6693" max="6693" width="13" style="46" customWidth="1"/>
    <col min="6694" max="6694" width="12.5703125" style="46" customWidth="1"/>
    <col min="6695" max="6695" width="12.42578125" style="46" customWidth="1"/>
    <col min="6696" max="6696" width="13.28515625" style="46" customWidth="1"/>
    <col min="6697" max="6904" width="10.28515625" style="46" customWidth="1"/>
    <col min="6905" max="6905" width="16.7109375" style="46" customWidth="1"/>
    <col min="6906" max="6906" width="115" style="46" customWidth="1"/>
    <col min="6907" max="6907" width="5.28515625" style="46"/>
    <col min="6908" max="6908" width="16.7109375" style="46" customWidth="1"/>
    <col min="6909" max="6909" width="115" style="46" customWidth="1"/>
    <col min="6910" max="6910" width="5.28515625" style="46" customWidth="1"/>
    <col min="6911" max="6911" width="5.42578125" style="46" customWidth="1"/>
    <col min="6912" max="6912" width="7.5703125" style="46" customWidth="1"/>
    <col min="6913" max="6913" width="12.140625" style="46" customWidth="1"/>
    <col min="6914" max="6916" width="5.85546875" style="46" customWidth="1"/>
    <col min="6917" max="6917" width="26.28515625" style="46" customWidth="1"/>
    <col min="6918" max="6937" width="12.140625" style="46" customWidth="1"/>
    <col min="6938" max="6938" width="13" style="46" customWidth="1"/>
    <col min="6939" max="6939" width="12" style="46" customWidth="1"/>
    <col min="6940" max="6940" width="11.85546875" style="46" customWidth="1"/>
    <col min="6941" max="6941" width="13.28515625" style="46" customWidth="1"/>
    <col min="6942" max="6942" width="11.85546875" style="46" customWidth="1"/>
    <col min="6943" max="6944" width="10.85546875" style="46" customWidth="1"/>
    <col min="6945" max="6948" width="12.140625" style="46" customWidth="1"/>
    <col min="6949" max="6949" width="13" style="46" customWidth="1"/>
    <col min="6950" max="6950" width="12.5703125" style="46" customWidth="1"/>
    <col min="6951" max="6951" width="12.42578125" style="46" customWidth="1"/>
    <col min="6952" max="6952" width="13.28515625" style="46" customWidth="1"/>
    <col min="6953" max="7160" width="10.28515625" style="46" customWidth="1"/>
    <col min="7161" max="7161" width="16.7109375" style="46" customWidth="1"/>
    <col min="7162" max="7162" width="115" style="46" customWidth="1"/>
    <col min="7163" max="7163" width="5.28515625" style="46"/>
    <col min="7164" max="7164" width="16.7109375" style="46" customWidth="1"/>
    <col min="7165" max="7165" width="115" style="46" customWidth="1"/>
    <col min="7166" max="7166" width="5.28515625" style="46" customWidth="1"/>
    <col min="7167" max="7167" width="5.42578125" style="46" customWidth="1"/>
    <col min="7168" max="7168" width="7.5703125" style="46" customWidth="1"/>
    <col min="7169" max="7169" width="12.140625" style="46" customWidth="1"/>
    <col min="7170" max="7172" width="5.85546875" style="46" customWidth="1"/>
    <col min="7173" max="7173" width="26.28515625" style="46" customWidth="1"/>
    <col min="7174" max="7193" width="12.140625" style="46" customWidth="1"/>
    <col min="7194" max="7194" width="13" style="46" customWidth="1"/>
    <col min="7195" max="7195" width="12" style="46" customWidth="1"/>
    <col min="7196" max="7196" width="11.85546875" style="46" customWidth="1"/>
    <col min="7197" max="7197" width="13.28515625" style="46" customWidth="1"/>
    <col min="7198" max="7198" width="11.85546875" style="46" customWidth="1"/>
    <col min="7199" max="7200" width="10.85546875" style="46" customWidth="1"/>
    <col min="7201" max="7204" width="12.140625" style="46" customWidth="1"/>
    <col min="7205" max="7205" width="13" style="46" customWidth="1"/>
    <col min="7206" max="7206" width="12.5703125" style="46" customWidth="1"/>
    <col min="7207" max="7207" width="12.42578125" style="46" customWidth="1"/>
    <col min="7208" max="7208" width="13.28515625" style="46" customWidth="1"/>
    <col min="7209" max="7416" width="10.28515625" style="46" customWidth="1"/>
    <col min="7417" max="7417" width="16.7109375" style="46" customWidth="1"/>
    <col min="7418" max="7418" width="115" style="46" customWidth="1"/>
    <col min="7419" max="7419" width="5.28515625" style="46"/>
    <col min="7420" max="7420" width="16.7109375" style="46" customWidth="1"/>
    <col min="7421" max="7421" width="115" style="46" customWidth="1"/>
    <col min="7422" max="7422" width="5.28515625" style="46" customWidth="1"/>
    <col min="7423" max="7423" width="5.42578125" style="46" customWidth="1"/>
    <col min="7424" max="7424" width="7.5703125" style="46" customWidth="1"/>
    <col min="7425" max="7425" width="12.140625" style="46" customWidth="1"/>
    <col min="7426" max="7428" width="5.85546875" style="46" customWidth="1"/>
    <col min="7429" max="7429" width="26.28515625" style="46" customWidth="1"/>
    <col min="7430" max="7449" width="12.140625" style="46" customWidth="1"/>
    <col min="7450" max="7450" width="13" style="46" customWidth="1"/>
    <col min="7451" max="7451" width="12" style="46" customWidth="1"/>
    <col min="7452" max="7452" width="11.85546875" style="46" customWidth="1"/>
    <col min="7453" max="7453" width="13.28515625" style="46" customWidth="1"/>
    <col min="7454" max="7454" width="11.85546875" style="46" customWidth="1"/>
    <col min="7455" max="7456" width="10.85546875" style="46" customWidth="1"/>
    <col min="7457" max="7460" width="12.140625" style="46" customWidth="1"/>
    <col min="7461" max="7461" width="13" style="46" customWidth="1"/>
    <col min="7462" max="7462" width="12.5703125" style="46" customWidth="1"/>
    <col min="7463" max="7463" width="12.42578125" style="46" customWidth="1"/>
    <col min="7464" max="7464" width="13.28515625" style="46" customWidth="1"/>
    <col min="7465" max="7672" width="10.28515625" style="46" customWidth="1"/>
    <col min="7673" max="7673" width="16.7109375" style="46" customWidth="1"/>
    <col min="7674" max="7674" width="115" style="46" customWidth="1"/>
    <col min="7675" max="7675" width="5.28515625" style="46"/>
    <col min="7676" max="7676" width="16.7109375" style="46" customWidth="1"/>
    <col min="7677" max="7677" width="115" style="46" customWidth="1"/>
    <col min="7678" max="7678" width="5.28515625" style="46" customWidth="1"/>
    <col min="7679" max="7679" width="5.42578125" style="46" customWidth="1"/>
    <col min="7680" max="7680" width="7.5703125" style="46" customWidth="1"/>
    <col min="7681" max="7681" width="12.140625" style="46" customWidth="1"/>
    <col min="7682" max="7684" width="5.85546875" style="46" customWidth="1"/>
    <col min="7685" max="7685" width="26.28515625" style="46" customWidth="1"/>
    <col min="7686" max="7705" width="12.140625" style="46" customWidth="1"/>
    <col min="7706" max="7706" width="13" style="46" customWidth="1"/>
    <col min="7707" max="7707" width="12" style="46" customWidth="1"/>
    <col min="7708" max="7708" width="11.85546875" style="46" customWidth="1"/>
    <col min="7709" max="7709" width="13.28515625" style="46" customWidth="1"/>
    <col min="7710" max="7710" width="11.85546875" style="46" customWidth="1"/>
    <col min="7711" max="7712" width="10.85546875" style="46" customWidth="1"/>
    <col min="7713" max="7716" width="12.140625" style="46" customWidth="1"/>
    <col min="7717" max="7717" width="13" style="46" customWidth="1"/>
    <col min="7718" max="7718" width="12.5703125" style="46" customWidth="1"/>
    <col min="7719" max="7719" width="12.42578125" style="46" customWidth="1"/>
    <col min="7720" max="7720" width="13.28515625" style="46" customWidth="1"/>
    <col min="7721" max="7928" width="10.28515625" style="46" customWidth="1"/>
    <col min="7929" max="7929" width="16.7109375" style="46" customWidth="1"/>
    <col min="7930" max="7930" width="115" style="46" customWidth="1"/>
    <col min="7931" max="7931" width="5.28515625" style="46"/>
    <col min="7932" max="7932" width="16.7109375" style="46" customWidth="1"/>
    <col min="7933" max="7933" width="115" style="46" customWidth="1"/>
    <col min="7934" max="7934" width="5.28515625" style="46" customWidth="1"/>
    <col min="7935" max="7935" width="5.42578125" style="46" customWidth="1"/>
    <col min="7936" max="7936" width="7.5703125" style="46" customWidth="1"/>
    <col min="7937" max="7937" width="12.140625" style="46" customWidth="1"/>
    <col min="7938" max="7940" width="5.85546875" style="46" customWidth="1"/>
    <col min="7941" max="7941" width="26.28515625" style="46" customWidth="1"/>
    <col min="7942" max="7961" width="12.140625" style="46" customWidth="1"/>
    <col min="7962" max="7962" width="13" style="46" customWidth="1"/>
    <col min="7963" max="7963" width="12" style="46" customWidth="1"/>
    <col min="7964" max="7964" width="11.85546875" style="46" customWidth="1"/>
    <col min="7965" max="7965" width="13.28515625" style="46" customWidth="1"/>
    <col min="7966" max="7966" width="11.85546875" style="46" customWidth="1"/>
    <col min="7967" max="7968" width="10.85546875" style="46" customWidth="1"/>
    <col min="7969" max="7972" width="12.140625" style="46" customWidth="1"/>
    <col min="7973" max="7973" width="13" style="46" customWidth="1"/>
    <col min="7974" max="7974" width="12.5703125" style="46" customWidth="1"/>
    <col min="7975" max="7975" width="12.42578125" style="46" customWidth="1"/>
    <col min="7976" max="7976" width="13.28515625" style="46" customWidth="1"/>
    <col min="7977" max="8184" width="10.28515625" style="46" customWidth="1"/>
    <col min="8185" max="8185" width="16.7109375" style="46" customWidth="1"/>
    <col min="8186" max="8186" width="115" style="46" customWidth="1"/>
    <col min="8187" max="8187" width="5.28515625" style="46"/>
    <col min="8188" max="8188" width="16.7109375" style="46" customWidth="1"/>
    <col min="8189" max="8189" width="115" style="46" customWidth="1"/>
    <col min="8190" max="8190" width="5.28515625" style="46" customWidth="1"/>
    <col min="8191" max="8191" width="5.42578125" style="46" customWidth="1"/>
    <col min="8192" max="8192" width="7.5703125" style="46" customWidth="1"/>
    <col min="8193" max="8193" width="12.140625" style="46" customWidth="1"/>
    <col min="8194" max="8196" width="5.85546875" style="46" customWidth="1"/>
    <col min="8197" max="8197" width="26.28515625" style="46" customWidth="1"/>
    <col min="8198" max="8217" width="12.140625" style="46" customWidth="1"/>
    <col min="8218" max="8218" width="13" style="46" customWidth="1"/>
    <col min="8219" max="8219" width="12" style="46" customWidth="1"/>
    <col min="8220" max="8220" width="11.85546875" style="46" customWidth="1"/>
    <col min="8221" max="8221" width="13.28515625" style="46" customWidth="1"/>
    <col min="8222" max="8222" width="11.85546875" style="46" customWidth="1"/>
    <col min="8223" max="8224" width="10.85546875" style="46" customWidth="1"/>
    <col min="8225" max="8228" width="12.140625" style="46" customWidth="1"/>
    <col min="8229" max="8229" width="13" style="46" customWidth="1"/>
    <col min="8230" max="8230" width="12.5703125" style="46" customWidth="1"/>
    <col min="8231" max="8231" width="12.42578125" style="46" customWidth="1"/>
    <col min="8232" max="8232" width="13.28515625" style="46" customWidth="1"/>
    <col min="8233" max="8440" width="10.28515625" style="46" customWidth="1"/>
    <col min="8441" max="8441" width="16.7109375" style="46" customWidth="1"/>
    <col min="8442" max="8442" width="115" style="46" customWidth="1"/>
    <col min="8443" max="8443" width="5.28515625" style="46"/>
    <col min="8444" max="8444" width="16.7109375" style="46" customWidth="1"/>
    <col min="8445" max="8445" width="115" style="46" customWidth="1"/>
    <col min="8446" max="8446" width="5.28515625" style="46" customWidth="1"/>
    <col min="8447" max="8447" width="5.42578125" style="46" customWidth="1"/>
    <col min="8448" max="8448" width="7.5703125" style="46" customWidth="1"/>
    <col min="8449" max="8449" width="12.140625" style="46" customWidth="1"/>
    <col min="8450" max="8452" width="5.85546875" style="46" customWidth="1"/>
    <col min="8453" max="8453" width="26.28515625" style="46" customWidth="1"/>
    <col min="8454" max="8473" width="12.140625" style="46" customWidth="1"/>
    <col min="8474" max="8474" width="13" style="46" customWidth="1"/>
    <col min="8475" max="8475" width="12" style="46" customWidth="1"/>
    <col min="8476" max="8476" width="11.85546875" style="46" customWidth="1"/>
    <col min="8477" max="8477" width="13.28515625" style="46" customWidth="1"/>
    <col min="8478" max="8478" width="11.85546875" style="46" customWidth="1"/>
    <col min="8479" max="8480" width="10.85546875" style="46" customWidth="1"/>
    <col min="8481" max="8484" width="12.140625" style="46" customWidth="1"/>
    <col min="8485" max="8485" width="13" style="46" customWidth="1"/>
    <col min="8486" max="8486" width="12.5703125" style="46" customWidth="1"/>
    <col min="8487" max="8487" width="12.42578125" style="46" customWidth="1"/>
    <col min="8488" max="8488" width="13.28515625" style="46" customWidth="1"/>
    <col min="8489" max="8696" width="10.28515625" style="46" customWidth="1"/>
    <col min="8697" max="8697" width="16.7109375" style="46" customWidth="1"/>
    <col min="8698" max="8698" width="115" style="46" customWidth="1"/>
    <col min="8699" max="8699" width="5.28515625" style="46"/>
    <col min="8700" max="8700" width="16.7109375" style="46" customWidth="1"/>
    <col min="8701" max="8701" width="115" style="46" customWidth="1"/>
    <col min="8702" max="8702" width="5.28515625" style="46" customWidth="1"/>
    <col min="8703" max="8703" width="5.42578125" style="46" customWidth="1"/>
    <col min="8704" max="8704" width="7.5703125" style="46" customWidth="1"/>
    <col min="8705" max="8705" width="12.140625" style="46" customWidth="1"/>
    <col min="8706" max="8708" width="5.85546875" style="46" customWidth="1"/>
    <col min="8709" max="8709" width="26.28515625" style="46" customWidth="1"/>
    <col min="8710" max="8729" width="12.140625" style="46" customWidth="1"/>
    <col min="8730" max="8730" width="13" style="46" customWidth="1"/>
    <col min="8731" max="8731" width="12" style="46" customWidth="1"/>
    <col min="8732" max="8732" width="11.85546875" style="46" customWidth="1"/>
    <col min="8733" max="8733" width="13.28515625" style="46" customWidth="1"/>
    <col min="8734" max="8734" width="11.85546875" style="46" customWidth="1"/>
    <col min="8735" max="8736" width="10.85546875" style="46" customWidth="1"/>
    <col min="8737" max="8740" width="12.140625" style="46" customWidth="1"/>
    <col min="8741" max="8741" width="13" style="46" customWidth="1"/>
    <col min="8742" max="8742" width="12.5703125" style="46" customWidth="1"/>
    <col min="8743" max="8743" width="12.42578125" style="46" customWidth="1"/>
    <col min="8744" max="8744" width="13.28515625" style="46" customWidth="1"/>
    <col min="8745" max="8952" width="10.28515625" style="46" customWidth="1"/>
    <col min="8953" max="8953" width="16.7109375" style="46" customWidth="1"/>
    <col min="8954" max="8954" width="115" style="46" customWidth="1"/>
    <col min="8955" max="8955" width="5.28515625" style="46"/>
    <col min="8956" max="8956" width="16.7109375" style="46" customWidth="1"/>
    <col min="8957" max="8957" width="115" style="46" customWidth="1"/>
    <col min="8958" max="8958" width="5.28515625" style="46" customWidth="1"/>
    <col min="8959" max="8959" width="5.42578125" style="46" customWidth="1"/>
    <col min="8960" max="8960" width="7.5703125" style="46" customWidth="1"/>
    <col min="8961" max="8961" width="12.140625" style="46" customWidth="1"/>
    <col min="8962" max="8964" width="5.85546875" style="46" customWidth="1"/>
    <col min="8965" max="8965" width="26.28515625" style="46" customWidth="1"/>
    <col min="8966" max="8985" width="12.140625" style="46" customWidth="1"/>
    <col min="8986" max="8986" width="13" style="46" customWidth="1"/>
    <col min="8987" max="8987" width="12" style="46" customWidth="1"/>
    <col min="8988" max="8988" width="11.85546875" style="46" customWidth="1"/>
    <col min="8989" max="8989" width="13.28515625" style="46" customWidth="1"/>
    <col min="8990" max="8990" width="11.85546875" style="46" customWidth="1"/>
    <col min="8991" max="8992" width="10.85546875" style="46" customWidth="1"/>
    <col min="8993" max="8996" width="12.140625" style="46" customWidth="1"/>
    <col min="8997" max="8997" width="13" style="46" customWidth="1"/>
    <col min="8998" max="8998" width="12.5703125" style="46" customWidth="1"/>
    <col min="8999" max="8999" width="12.42578125" style="46" customWidth="1"/>
    <col min="9000" max="9000" width="13.28515625" style="46" customWidth="1"/>
    <col min="9001" max="9208" width="10.28515625" style="46" customWidth="1"/>
    <col min="9209" max="9209" width="16.7109375" style="46" customWidth="1"/>
    <col min="9210" max="9210" width="115" style="46" customWidth="1"/>
    <col min="9211" max="9211" width="5.28515625" style="46"/>
    <col min="9212" max="9212" width="16.7109375" style="46" customWidth="1"/>
    <col min="9213" max="9213" width="115" style="46" customWidth="1"/>
    <col min="9214" max="9214" width="5.28515625" style="46" customWidth="1"/>
    <col min="9215" max="9215" width="5.42578125" style="46" customWidth="1"/>
    <col min="9216" max="9216" width="7.5703125" style="46" customWidth="1"/>
    <col min="9217" max="9217" width="12.140625" style="46" customWidth="1"/>
    <col min="9218" max="9220" width="5.85546875" style="46" customWidth="1"/>
    <col min="9221" max="9221" width="26.28515625" style="46" customWidth="1"/>
    <col min="9222" max="9241" width="12.140625" style="46" customWidth="1"/>
    <col min="9242" max="9242" width="13" style="46" customWidth="1"/>
    <col min="9243" max="9243" width="12" style="46" customWidth="1"/>
    <col min="9244" max="9244" width="11.85546875" style="46" customWidth="1"/>
    <col min="9245" max="9245" width="13.28515625" style="46" customWidth="1"/>
    <col min="9246" max="9246" width="11.85546875" style="46" customWidth="1"/>
    <col min="9247" max="9248" width="10.85546875" style="46" customWidth="1"/>
    <col min="9249" max="9252" width="12.140625" style="46" customWidth="1"/>
    <col min="9253" max="9253" width="13" style="46" customWidth="1"/>
    <col min="9254" max="9254" width="12.5703125" style="46" customWidth="1"/>
    <col min="9255" max="9255" width="12.42578125" style="46" customWidth="1"/>
    <col min="9256" max="9256" width="13.28515625" style="46" customWidth="1"/>
    <col min="9257" max="9464" width="10.28515625" style="46" customWidth="1"/>
    <col min="9465" max="9465" width="16.7109375" style="46" customWidth="1"/>
    <col min="9466" max="9466" width="115" style="46" customWidth="1"/>
    <col min="9467" max="9467" width="5.28515625" style="46"/>
    <col min="9468" max="9468" width="16.7109375" style="46" customWidth="1"/>
    <col min="9469" max="9469" width="115" style="46" customWidth="1"/>
    <col min="9470" max="9470" width="5.28515625" style="46" customWidth="1"/>
    <col min="9471" max="9471" width="5.42578125" style="46" customWidth="1"/>
    <col min="9472" max="9472" width="7.5703125" style="46" customWidth="1"/>
    <col min="9473" max="9473" width="12.140625" style="46" customWidth="1"/>
    <col min="9474" max="9476" width="5.85546875" style="46" customWidth="1"/>
    <col min="9477" max="9477" width="26.28515625" style="46" customWidth="1"/>
    <col min="9478" max="9497" width="12.140625" style="46" customWidth="1"/>
    <col min="9498" max="9498" width="13" style="46" customWidth="1"/>
    <col min="9499" max="9499" width="12" style="46" customWidth="1"/>
    <col min="9500" max="9500" width="11.85546875" style="46" customWidth="1"/>
    <col min="9501" max="9501" width="13.28515625" style="46" customWidth="1"/>
    <col min="9502" max="9502" width="11.85546875" style="46" customWidth="1"/>
    <col min="9503" max="9504" width="10.85546875" style="46" customWidth="1"/>
    <col min="9505" max="9508" width="12.140625" style="46" customWidth="1"/>
    <col min="9509" max="9509" width="13" style="46" customWidth="1"/>
    <col min="9510" max="9510" width="12.5703125" style="46" customWidth="1"/>
    <col min="9511" max="9511" width="12.42578125" style="46" customWidth="1"/>
    <col min="9512" max="9512" width="13.28515625" style="46" customWidth="1"/>
    <col min="9513" max="9720" width="10.28515625" style="46" customWidth="1"/>
    <col min="9721" max="9721" width="16.7109375" style="46" customWidth="1"/>
    <col min="9722" max="9722" width="115" style="46" customWidth="1"/>
    <col min="9723" max="9723" width="5.28515625" style="46"/>
    <col min="9724" max="9724" width="16.7109375" style="46" customWidth="1"/>
    <col min="9725" max="9725" width="115" style="46" customWidth="1"/>
    <col min="9726" max="9726" width="5.28515625" style="46" customWidth="1"/>
    <col min="9727" max="9727" width="5.42578125" style="46" customWidth="1"/>
    <col min="9728" max="9728" width="7.5703125" style="46" customWidth="1"/>
    <col min="9729" max="9729" width="12.140625" style="46" customWidth="1"/>
    <col min="9730" max="9732" width="5.85546875" style="46" customWidth="1"/>
    <col min="9733" max="9733" width="26.28515625" style="46" customWidth="1"/>
    <col min="9734" max="9753" width="12.140625" style="46" customWidth="1"/>
    <col min="9754" max="9754" width="13" style="46" customWidth="1"/>
    <col min="9755" max="9755" width="12" style="46" customWidth="1"/>
    <col min="9756" max="9756" width="11.85546875" style="46" customWidth="1"/>
    <col min="9757" max="9757" width="13.28515625" style="46" customWidth="1"/>
    <col min="9758" max="9758" width="11.85546875" style="46" customWidth="1"/>
    <col min="9759" max="9760" width="10.85546875" style="46" customWidth="1"/>
    <col min="9761" max="9764" width="12.140625" style="46" customWidth="1"/>
    <col min="9765" max="9765" width="13" style="46" customWidth="1"/>
    <col min="9766" max="9766" width="12.5703125" style="46" customWidth="1"/>
    <col min="9767" max="9767" width="12.42578125" style="46" customWidth="1"/>
    <col min="9768" max="9768" width="13.28515625" style="46" customWidth="1"/>
    <col min="9769" max="9976" width="10.28515625" style="46" customWidth="1"/>
    <col min="9977" max="9977" width="16.7109375" style="46" customWidth="1"/>
    <col min="9978" max="9978" width="115" style="46" customWidth="1"/>
    <col min="9979" max="9979" width="5.28515625" style="46"/>
    <col min="9980" max="9980" width="16.7109375" style="46" customWidth="1"/>
    <col min="9981" max="9981" width="115" style="46" customWidth="1"/>
    <col min="9982" max="9982" width="5.28515625" style="46" customWidth="1"/>
    <col min="9983" max="9983" width="5.42578125" style="46" customWidth="1"/>
    <col min="9984" max="9984" width="7.5703125" style="46" customWidth="1"/>
    <col min="9985" max="9985" width="12.140625" style="46" customWidth="1"/>
    <col min="9986" max="9988" width="5.85546875" style="46" customWidth="1"/>
    <col min="9989" max="9989" width="26.28515625" style="46" customWidth="1"/>
    <col min="9990" max="10009" width="12.140625" style="46" customWidth="1"/>
    <col min="10010" max="10010" width="13" style="46" customWidth="1"/>
    <col min="10011" max="10011" width="12" style="46" customWidth="1"/>
    <col min="10012" max="10012" width="11.85546875" style="46" customWidth="1"/>
    <col min="10013" max="10013" width="13.28515625" style="46" customWidth="1"/>
    <col min="10014" max="10014" width="11.85546875" style="46" customWidth="1"/>
    <col min="10015" max="10016" width="10.85546875" style="46" customWidth="1"/>
    <col min="10017" max="10020" width="12.140625" style="46" customWidth="1"/>
    <col min="10021" max="10021" width="13" style="46" customWidth="1"/>
    <col min="10022" max="10022" width="12.5703125" style="46" customWidth="1"/>
    <col min="10023" max="10023" width="12.42578125" style="46" customWidth="1"/>
    <col min="10024" max="10024" width="13.28515625" style="46" customWidth="1"/>
    <col min="10025" max="10232" width="10.28515625" style="46" customWidth="1"/>
    <col min="10233" max="10233" width="16.7109375" style="46" customWidth="1"/>
    <col min="10234" max="10234" width="115" style="46" customWidth="1"/>
    <col min="10235" max="10235" width="5.28515625" style="46"/>
    <col min="10236" max="10236" width="16.7109375" style="46" customWidth="1"/>
    <col min="10237" max="10237" width="115" style="46" customWidth="1"/>
    <col min="10238" max="10238" width="5.28515625" style="46" customWidth="1"/>
    <col min="10239" max="10239" width="5.42578125" style="46" customWidth="1"/>
    <col min="10240" max="10240" width="7.5703125" style="46" customWidth="1"/>
    <col min="10241" max="10241" width="12.140625" style="46" customWidth="1"/>
    <col min="10242" max="10244" width="5.85546875" style="46" customWidth="1"/>
    <col min="10245" max="10245" width="26.28515625" style="46" customWidth="1"/>
    <col min="10246" max="10265" width="12.140625" style="46" customWidth="1"/>
    <col min="10266" max="10266" width="13" style="46" customWidth="1"/>
    <col min="10267" max="10267" width="12" style="46" customWidth="1"/>
    <col min="10268" max="10268" width="11.85546875" style="46" customWidth="1"/>
    <col min="10269" max="10269" width="13.28515625" style="46" customWidth="1"/>
    <col min="10270" max="10270" width="11.85546875" style="46" customWidth="1"/>
    <col min="10271" max="10272" width="10.85546875" style="46" customWidth="1"/>
    <col min="10273" max="10276" width="12.140625" style="46" customWidth="1"/>
    <col min="10277" max="10277" width="13" style="46" customWidth="1"/>
    <col min="10278" max="10278" width="12.5703125" style="46" customWidth="1"/>
    <col min="10279" max="10279" width="12.42578125" style="46" customWidth="1"/>
    <col min="10280" max="10280" width="13.28515625" style="46" customWidth="1"/>
    <col min="10281" max="10488" width="10.28515625" style="46" customWidth="1"/>
    <col min="10489" max="10489" width="16.7109375" style="46" customWidth="1"/>
    <col min="10490" max="10490" width="115" style="46" customWidth="1"/>
    <col min="10491" max="10491" width="5.28515625" style="46"/>
    <col min="10492" max="10492" width="16.7109375" style="46" customWidth="1"/>
    <col min="10493" max="10493" width="115" style="46" customWidth="1"/>
    <col min="10494" max="10494" width="5.28515625" style="46" customWidth="1"/>
    <col min="10495" max="10495" width="5.42578125" style="46" customWidth="1"/>
    <col min="10496" max="10496" width="7.5703125" style="46" customWidth="1"/>
    <col min="10497" max="10497" width="12.140625" style="46" customWidth="1"/>
    <col min="10498" max="10500" width="5.85546875" style="46" customWidth="1"/>
    <col min="10501" max="10501" width="26.28515625" style="46" customWidth="1"/>
    <col min="10502" max="10521" width="12.140625" style="46" customWidth="1"/>
    <col min="10522" max="10522" width="13" style="46" customWidth="1"/>
    <col min="10523" max="10523" width="12" style="46" customWidth="1"/>
    <col min="10524" max="10524" width="11.85546875" style="46" customWidth="1"/>
    <col min="10525" max="10525" width="13.28515625" style="46" customWidth="1"/>
    <col min="10526" max="10526" width="11.85546875" style="46" customWidth="1"/>
    <col min="10527" max="10528" width="10.85546875" style="46" customWidth="1"/>
    <col min="10529" max="10532" width="12.140625" style="46" customWidth="1"/>
    <col min="10533" max="10533" width="13" style="46" customWidth="1"/>
    <col min="10534" max="10534" width="12.5703125" style="46" customWidth="1"/>
    <col min="10535" max="10535" width="12.42578125" style="46" customWidth="1"/>
    <col min="10536" max="10536" width="13.28515625" style="46" customWidth="1"/>
    <col min="10537" max="10744" width="10.28515625" style="46" customWidth="1"/>
    <col min="10745" max="10745" width="16.7109375" style="46" customWidth="1"/>
    <col min="10746" max="10746" width="115" style="46" customWidth="1"/>
    <col min="10747" max="10747" width="5.28515625" style="46"/>
    <col min="10748" max="10748" width="16.7109375" style="46" customWidth="1"/>
    <col min="10749" max="10749" width="115" style="46" customWidth="1"/>
    <col min="10750" max="10750" width="5.28515625" style="46" customWidth="1"/>
    <col min="10751" max="10751" width="5.42578125" style="46" customWidth="1"/>
    <col min="10752" max="10752" width="7.5703125" style="46" customWidth="1"/>
    <col min="10753" max="10753" width="12.140625" style="46" customWidth="1"/>
    <col min="10754" max="10756" width="5.85546875" style="46" customWidth="1"/>
    <col min="10757" max="10757" width="26.28515625" style="46" customWidth="1"/>
    <col min="10758" max="10777" width="12.140625" style="46" customWidth="1"/>
    <col min="10778" max="10778" width="13" style="46" customWidth="1"/>
    <col min="10779" max="10779" width="12" style="46" customWidth="1"/>
    <col min="10780" max="10780" width="11.85546875" style="46" customWidth="1"/>
    <col min="10781" max="10781" width="13.28515625" style="46" customWidth="1"/>
    <col min="10782" max="10782" width="11.85546875" style="46" customWidth="1"/>
    <col min="10783" max="10784" width="10.85546875" style="46" customWidth="1"/>
    <col min="10785" max="10788" width="12.140625" style="46" customWidth="1"/>
    <col min="10789" max="10789" width="13" style="46" customWidth="1"/>
    <col min="10790" max="10790" width="12.5703125" style="46" customWidth="1"/>
    <col min="10791" max="10791" width="12.42578125" style="46" customWidth="1"/>
    <col min="10792" max="10792" width="13.28515625" style="46" customWidth="1"/>
    <col min="10793" max="11000" width="10.28515625" style="46" customWidth="1"/>
    <col min="11001" max="11001" width="16.7109375" style="46" customWidth="1"/>
    <col min="11002" max="11002" width="115" style="46" customWidth="1"/>
    <col min="11003" max="11003" width="5.28515625" style="46"/>
    <col min="11004" max="11004" width="16.7109375" style="46" customWidth="1"/>
    <col min="11005" max="11005" width="115" style="46" customWidth="1"/>
    <col min="11006" max="11006" width="5.28515625" style="46" customWidth="1"/>
    <col min="11007" max="11007" width="5.42578125" style="46" customWidth="1"/>
    <col min="11008" max="11008" width="7.5703125" style="46" customWidth="1"/>
    <col min="11009" max="11009" width="12.140625" style="46" customWidth="1"/>
    <col min="11010" max="11012" width="5.85546875" style="46" customWidth="1"/>
    <col min="11013" max="11013" width="26.28515625" style="46" customWidth="1"/>
    <col min="11014" max="11033" width="12.140625" style="46" customWidth="1"/>
    <col min="11034" max="11034" width="13" style="46" customWidth="1"/>
    <col min="11035" max="11035" width="12" style="46" customWidth="1"/>
    <col min="11036" max="11036" width="11.85546875" style="46" customWidth="1"/>
    <col min="11037" max="11037" width="13.28515625" style="46" customWidth="1"/>
    <col min="11038" max="11038" width="11.85546875" style="46" customWidth="1"/>
    <col min="11039" max="11040" width="10.85546875" style="46" customWidth="1"/>
    <col min="11041" max="11044" width="12.140625" style="46" customWidth="1"/>
    <col min="11045" max="11045" width="13" style="46" customWidth="1"/>
    <col min="11046" max="11046" width="12.5703125" style="46" customWidth="1"/>
    <col min="11047" max="11047" width="12.42578125" style="46" customWidth="1"/>
    <col min="11048" max="11048" width="13.28515625" style="46" customWidth="1"/>
    <col min="11049" max="11256" width="10.28515625" style="46" customWidth="1"/>
    <col min="11257" max="11257" width="16.7109375" style="46" customWidth="1"/>
    <col min="11258" max="11258" width="115" style="46" customWidth="1"/>
    <col min="11259" max="11259" width="5.28515625" style="46"/>
    <col min="11260" max="11260" width="16.7109375" style="46" customWidth="1"/>
    <col min="11261" max="11261" width="115" style="46" customWidth="1"/>
    <col min="11262" max="11262" width="5.28515625" style="46" customWidth="1"/>
    <col min="11263" max="11263" width="5.42578125" style="46" customWidth="1"/>
    <col min="11264" max="11264" width="7.5703125" style="46" customWidth="1"/>
    <col min="11265" max="11265" width="12.140625" style="46" customWidth="1"/>
    <col min="11266" max="11268" width="5.85546875" style="46" customWidth="1"/>
    <col min="11269" max="11269" width="26.28515625" style="46" customWidth="1"/>
    <col min="11270" max="11289" width="12.140625" style="46" customWidth="1"/>
    <col min="11290" max="11290" width="13" style="46" customWidth="1"/>
    <col min="11291" max="11291" width="12" style="46" customWidth="1"/>
    <col min="11292" max="11292" width="11.85546875" style="46" customWidth="1"/>
    <col min="11293" max="11293" width="13.28515625" style="46" customWidth="1"/>
    <col min="11294" max="11294" width="11.85546875" style="46" customWidth="1"/>
    <col min="11295" max="11296" width="10.85546875" style="46" customWidth="1"/>
    <col min="11297" max="11300" width="12.140625" style="46" customWidth="1"/>
    <col min="11301" max="11301" width="13" style="46" customWidth="1"/>
    <col min="11302" max="11302" width="12.5703125" style="46" customWidth="1"/>
    <col min="11303" max="11303" width="12.42578125" style="46" customWidth="1"/>
    <col min="11304" max="11304" width="13.28515625" style="46" customWidth="1"/>
    <col min="11305" max="11512" width="10.28515625" style="46" customWidth="1"/>
    <col min="11513" max="11513" width="16.7109375" style="46" customWidth="1"/>
    <col min="11514" max="11514" width="115" style="46" customWidth="1"/>
    <col min="11515" max="11515" width="5.28515625" style="46"/>
    <col min="11516" max="11516" width="16.7109375" style="46" customWidth="1"/>
    <col min="11517" max="11517" width="115" style="46" customWidth="1"/>
    <col min="11518" max="11518" width="5.28515625" style="46" customWidth="1"/>
    <col min="11519" max="11519" width="5.42578125" style="46" customWidth="1"/>
    <col min="11520" max="11520" width="7.5703125" style="46" customWidth="1"/>
    <col min="11521" max="11521" width="12.140625" style="46" customWidth="1"/>
    <col min="11522" max="11524" width="5.85546875" style="46" customWidth="1"/>
    <col min="11525" max="11525" width="26.28515625" style="46" customWidth="1"/>
    <col min="11526" max="11545" width="12.140625" style="46" customWidth="1"/>
    <col min="11546" max="11546" width="13" style="46" customWidth="1"/>
    <col min="11547" max="11547" width="12" style="46" customWidth="1"/>
    <col min="11548" max="11548" width="11.85546875" style="46" customWidth="1"/>
    <col min="11549" max="11549" width="13.28515625" style="46" customWidth="1"/>
    <col min="11550" max="11550" width="11.85546875" style="46" customWidth="1"/>
    <col min="11551" max="11552" width="10.85546875" style="46" customWidth="1"/>
    <col min="11553" max="11556" width="12.140625" style="46" customWidth="1"/>
    <col min="11557" max="11557" width="13" style="46" customWidth="1"/>
    <col min="11558" max="11558" width="12.5703125" style="46" customWidth="1"/>
    <col min="11559" max="11559" width="12.42578125" style="46" customWidth="1"/>
    <col min="11560" max="11560" width="13.28515625" style="46" customWidth="1"/>
    <col min="11561" max="11768" width="10.28515625" style="46" customWidth="1"/>
    <col min="11769" max="11769" width="16.7109375" style="46" customWidth="1"/>
    <col min="11770" max="11770" width="115" style="46" customWidth="1"/>
    <col min="11771" max="11771" width="5.28515625" style="46"/>
    <col min="11772" max="11772" width="16.7109375" style="46" customWidth="1"/>
    <col min="11773" max="11773" width="115" style="46" customWidth="1"/>
    <col min="11774" max="11774" width="5.28515625" style="46" customWidth="1"/>
    <col min="11775" max="11775" width="5.42578125" style="46" customWidth="1"/>
    <col min="11776" max="11776" width="7.5703125" style="46" customWidth="1"/>
    <col min="11777" max="11777" width="12.140625" style="46" customWidth="1"/>
    <col min="11778" max="11780" width="5.85546875" style="46" customWidth="1"/>
    <col min="11781" max="11781" width="26.28515625" style="46" customWidth="1"/>
    <col min="11782" max="11801" width="12.140625" style="46" customWidth="1"/>
    <col min="11802" max="11802" width="13" style="46" customWidth="1"/>
    <col min="11803" max="11803" width="12" style="46" customWidth="1"/>
    <col min="11804" max="11804" width="11.85546875" style="46" customWidth="1"/>
    <col min="11805" max="11805" width="13.28515625" style="46" customWidth="1"/>
    <col min="11806" max="11806" width="11.85546875" style="46" customWidth="1"/>
    <col min="11807" max="11808" width="10.85546875" style="46" customWidth="1"/>
    <col min="11809" max="11812" width="12.140625" style="46" customWidth="1"/>
    <col min="11813" max="11813" width="13" style="46" customWidth="1"/>
    <col min="11814" max="11814" width="12.5703125" style="46" customWidth="1"/>
    <col min="11815" max="11815" width="12.42578125" style="46" customWidth="1"/>
    <col min="11816" max="11816" width="13.28515625" style="46" customWidth="1"/>
    <col min="11817" max="12024" width="10.28515625" style="46" customWidth="1"/>
    <col min="12025" max="12025" width="16.7109375" style="46" customWidth="1"/>
    <col min="12026" max="12026" width="115" style="46" customWidth="1"/>
    <col min="12027" max="12027" width="5.28515625" style="46"/>
    <col min="12028" max="12028" width="16.7109375" style="46" customWidth="1"/>
    <col min="12029" max="12029" width="115" style="46" customWidth="1"/>
    <col min="12030" max="12030" width="5.28515625" style="46" customWidth="1"/>
    <col min="12031" max="12031" width="5.42578125" style="46" customWidth="1"/>
    <col min="12032" max="12032" width="7.5703125" style="46" customWidth="1"/>
    <col min="12033" max="12033" width="12.140625" style="46" customWidth="1"/>
    <col min="12034" max="12036" width="5.85546875" style="46" customWidth="1"/>
    <col min="12037" max="12037" width="26.28515625" style="46" customWidth="1"/>
    <col min="12038" max="12057" width="12.140625" style="46" customWidth="1"/>
    <col min="12058" max="12058" width="13" style="46" customWidth="1"/>
    <col min="12059" max="12059" width="12" style="46" customWidth="1"/>
    <col min="12060" max="12060" width="11.85546875" style="46" customWidth="1"/>
    <col min="12061" max="12061" width="13.28515625" style="46" customWidth="1"/>
    <col min="12062" max="12062" width="11.85546875" style="46" customWidth="1"/>
    <col min="12063" max="12064" width="10.85546875" style="46" customWidth="1"/>
    <col min="12065" max="12068" width="12.140625" style="46" customWidth="1"/>
    <col min="12069" max="12069" width="13" style="46" customWidth="1"/>
    <col min="12070" max="12070" width="12.5703125" style="46" customWidth="1"/>
    <col min="12071" max="12071" width="12.42578125" style="46" customWidth="1"/>
    <col min="12072" max="12072" width="13.28515625" style="46" customWidth="1"/>
    <col min="12073" max="12280" width="10.28515625" style="46" customWidth="1"/>
    <col min="12281" max="12281" width="16.7109375" style="46" customWidth="1"/>
    <col min="12282" max="12282" width="115" style="46" customWidth="1"/>
    <col min="12283" max="12283" width="5.28515625" style="46"/>
    <col min="12284" max="12284" width="16.7109375" style="46" customWidth="1"/>
    <col min="12285" max="12285" width="115" style="46" customWidth="1"/>
    <col min="12286" max="12286" width="5.28515625" style="46" customWidth="1"/>
    <col min="12287" max="12287" width="5.42578125" style="46" customWidth="1"/>
    <col min="12288" max="12288" width="7.5703125" style="46" customWidth="1"/>
    <col min="12289" max="12289" width="12.140625" style="46" customWidth="1"/>
    <col min="12290" max="12292" width="5.85546875" style="46" customWidth="1"/>
    <col min="12293" max="12293" width="26.28515625" style="46" customWidth="1"/>
    <col min="12294" max="12313" width="12.140625" style="46" customWidth="1"/>
    <col min="12314" max="12314" width="13" style="46" customWidth="1"/>
    <col min="12315" max="12315" width="12" style="46" customWidth="1"/>
    <col min="12316" max="12316" width="11.85546875" style="46" customWidth="1"/>
    <col min="12317" max="12317" width="13.28515625" style="46" customWidth="1"/>
    <col min="12318" max="12318" width="11.85546875" style="46" customWidth="1"/>
    <col min="12319" max="12320" width="10.85546875" style="46" customWidth="1"/>
    <col min="12321" max="12324" width="12.140625" style="46" customWidth="1"/>
    <col min="12325" max="12325" width="13" style="46" customWidth="1"/>
    <col min="12326" max="12326" width="12.5703125" style="46" customWidth="1"/>
    <col min="12327" max="12327" width="12.42578125" style="46" customWidth="1"/>
    <col min="12328" max="12328" width="13.28515625" style="46" customWidth="1"/>
    <col min="12329" max="12536" width="10.28515625" style="46" customWidth="1"/>
    <col min="12537" max="12537" width="16.7109375" style="46" customWidth="1"/>
    <col min="12538" max="12538" width="115" style="46" customWidth="1"/>
    <col min="12539" max="12539" width="5.28515625" style="46"/>
    <col min="12540" max="12540" width="16.7109375" style="46" customWidth="1"/>
    <col min="12541" max="12541" width="115" style="46" customWidth="1"/>
    <col min="12542" max="12542" width="5.28515625" style="46" customWidth="1"/>
    <col min="12543" max="12543" width="5.42578125" style="46" customWidth="1"/>
    <col min="12544" max="12544" width="7.5703125" style="46" customWidth="1"/>
    <col min="12545" max="12545" width="12.140625" style="46" customWidth="1"/>
    <col min="12546" max="12548" width="5.85546875" style="46" customWidth="1"/>
    <col min="12549" max="12549" width="26.28515625" style="46" customWidth="1"/>
    <col min="12550" max="12569" width="12.140625" style="46" customWidth="1"/>
    <col min="12570" max="12570" width="13" style="46" customWidth="1"/>
    <col min="12571" max="12571" width="12" style="46" customWidth="1"/>
    <col min="12572" max="12572" width="11.85546875" style="46" customWidth="1"/>
    <col min="12573" max="12573" width="13.28515625" style="46" customWidth="1"/>
    <col min="12574" max="12574" width="11.85546875" style="46" customWidth="1"/>
    <col min="12575" max="12576" width="10.85546875" style="46" customWidth="1"/>
    <col min="12577" max="12580" width="12.140625" style="46" customWidth="1"/>
    <col min="12581" max="12581" width="13" style="46" customWidth="1"/>
    <col min="12582" max="12582" width="12.5703125" style="46" customWidth="1"/>
    <col min="12583" max="12583" width="12.42578125" style="46" customWidth="1"/>
    <col min="12584" max="12584" width="13.28515625" style="46" customWidth="1"/>
    <col min="12585" max="12792" width="10.28515625" style="46" customWidth="1"/>
    <col min="12793" max="12793" width="16.7109375" style="46" customWidth="1"/>
    <col min="12794" max="12794" width="115" style="46" customWidth="1"/>
    <col min="12795" max="12795" width="5.28515625" style="46"/>
    <col min="12796" max="12796" width="16.7109375" style="46" customWidth="1"/>
    <col min="12797" max="12797" width="115" style="46" customWidth="1"/>
    <col min="12798" max="12798" width="5.28515625" style="46" customWidth="1"/>
    <col min="12799" max="12799" width="5.42578125" style="46" customWidth="1"/>
    <col min="12800" max="12800" width="7.5703125" style="46" customWidth="1"/>
    <col min="12801" max="12801" width="12.140625" style="46" customWidth="1"/>
    <col min="12802" max="12804" width="5.85546875" style="46" customWidth="1"/>
    <col min="12805" max="12805" width="26.28515625" style="46" customWidth="1"/>
    <col min="12806" max="12825" width="12.140625" style="46" customWidth="1"/>
    <col min="12826" max="12826" width="13" style="46" customWidth="1"/>
    <col min="12827" max="12827" width="12" style="46" customWidth="1"/>
    <col min="12828" max="12828" width="11.85546875" style="46" customWidth="1"/>
    <col min="12829" max="12829" width="13.28515625" style="46" customWidth="1"/>
    <col min="12830" max="12830" width="11.85546875" style="46" customWidth="1"/>
    <col min="12831" max="12832" width="10.85546875" style="46" customWidth="1"/>
    <col min="12833" max="12836" width="12.140625" style="46" customWidth="1"/>
    <col min="12837" max="12837" width="13" style="46" customWidth="1"/>
    <col min="12838" max="12838" width="12.5703125" style="46" customWidth="1"/>
    <col min="12839" max="12839" width="12.42578125" style="46" customWidth="1"/>
    <col min="12840" max="12840" width="13.28515625" style="46" customWidth="1"/>
    <col min="12841" max="13048" width="10.28515625" style="46" customWidth="1"/>
    <col min="13049" max="13049" width="16.7109375" style="46" customWidth="1"/>
    <col min="13050" max="13050" width="115" style="46" customWidth="1"/>
    <col min="13051" max="13051" width="5.28515625" style="46"/>
    <col min="13052" max="13052" width="16.7109375" style="46" customWidth="1"/>
    <col min="13053" max="13053" width="115" style="46" customWidth="1"/>
    <col min="13054" max="13054" width="5.28515625" style="46" customWidth="1"/>
    <col min="13055" max="13055" width="5.42578125" style="46" customWidth="1"/>
    <col min="13056" max="13056" width="7.5703125" style="46" customWidth="1"/>
    <col min="13057" max="13057" width="12.140625" style="46" customWidth="1"/>
    <col min="13058" max="13060" width="5.85546875" style="46" customWidth="1"/>
    <col min="13061" max="13061" width="26.28515625" style="46" customWidth="1"/>
    <col min="13062" max="13081" width="12.140625" style="46" customWidth="1"/>
    <col min="13082" max="13082" width="13" style="46" customWidth="1"/>
    <col min="13083" max="13083" width="12" style="46" customWidth="1"/>
    <col min="13084" max="13084" width="11.85546875" style="46" customWidth="1"/>
    <col min="13085" max="13085" width="13.28515625" style="46" customWidth="1"/>
    <col min="13086" max="13086" width="11.85546875" style="46" customWidth="1"/>
    <col min="13087" max="13088" width="10.85546875" style="46" customWidth="1"/>
    <col min="13089" max="13092" width="12.140625" style="46" customWidth="1"/>
    <col min="13093" max="13093" width="13" style="46" customWidth="1"/>
    <col min="13094" max="13094" width="12.5703125" style="46" customWidth="1"/>
    <col min="13095" max="13095" width="12.42578125" style="46" customWidth="1"/>
    <col min="13096" max="13096" width="13.28515625" style="46" customWidth="1"/>
    <col min="13097" max="13304" width="10.28515625" style="46" customWidth="1"/>
    <col min="13305" max="13305" width="16.7109375" style="46" customWidth="1"/>
    <col min="13306" max="13306" width="115" style="46" customWidth="1"/>
    <col min="13307" max="13307" width="5.28515625" style="46"/>
    <col min="13308" max="13308" width="16.7109375" style="46" customWidth="1"/>
    <col min="13309" max="13309" width="115" style="46" customWidth="1"/>
    <col min="13310" max="13310" width="5.28515625" style="46" customWidth="1"/>
    <col min="13311" max="13311" width="5.42578125" style="46" customWidth="1"/>
    <col min="13312" max="13312" width="7.5703125" style="46" customWidth="1"/>
    <col min="13313" max="13313" width="12.140625" style="46" customWidth="1"/>
    <col min="13314" max="13316" width="5.85546875" style="46" customWidth="1"/>
    <col min="13317" max="13317" width="26.28515625" style="46" customWidth="1"/>
    <col min="13318" max="13337" width="12.140625" style="46" customWidth="1"/>
    <col min="13338" max="13338" width="13" style="46" customWidth="1"/>
    <col min="13339" max="13339" width="12" style="46" customWidth="1"/>
    <col min="13340" max="13340" width="11.85546875" style="46" customWidth="1"/>
    <col min="13341" max="13341" width="13.28515625" style="46" customWidth="1"/>
    <col min="13342" max="13342" width="11.85546875" style="46" customWidth="1"/>
    <col min="13343" max="13344" width="10.85546875" style="46" customWidth="1"/>
    <col min="13345" max="13348" width="12.140625" style="46" customWidth="1"/>
    <col min="13349" max="13349" width="13" style="46" customWidth="1"/>
    <col min="13350" max="13350" width="12.5703125" style="46" customWidth="1"/>
    <col min="13351" max="13351" width="12.42578125" style="46" customWidth="1"/>
    <col min="13352" max="13352" width="13.28515625" style="46" customWidth="1"/>
    <col min="13353" max="13560" width="10.28515625" style="46" customWidth="1"/>
    <col min="13561" max="13561" width="16.7109375" style="46" customWidth="1"/>
    <col min="13562" max="13562" width="115" style="46" customWidth="1"/>
    <col min="13563" max="13563" width="5.28515625" style="46"/>
    <col min="13564" max="13564" width="16.7109375" style="46" customWidth="1"/>
    <col min="13565" max="13565" width="115" style="46" customWidth="1"/>
    <col min="13566" max="13566" width="5.28515625" style="46" customWidth="1"/>
    <col min="13567" max="13567" width="5.42578125" style="46" customWidth="1"/>
    <col min="13568" max="13568" width="7.5703125" style="46" customWidth="1"/>
    <col min="13569" max="13569" width="12.140625" style="46" customWidth="1"/>
    <col min="13570" max="13572" width="5.85546875" style="46" customWidth="1"/>
    <col min="13573" max="13573" width="26.28515625" style="46" customWidth="1"/>
    <col min="13574" max="13593" width="12.140625" style="46" customWidth="1"/>
    <col min="13594" max="13594" width="13" style="46" customWidth="1"/>
    <col min="13595" max="13595" width="12" style="46" customWidth="1"/>
    <col min="13596" max="13596" width="11.85546875" style="46" customWidth="1"/>
    <col min="13597" max="13597" width="13.28515625" style="46" customWidth="1"/>
    <col min="13598" max="13598" width="11.85546875" style="46" customWidth="1"/>
    <col min="13599" max="13600" width="10.85546875" style="46" customWidth="1"/>
    <col min="13601" max="13604" width="12.140625" style="46" customWidth="1"/>
    <col min="13605" max="13605" width="13" style="46" customWidth="1"/>
    <col min="13606" max="13606" width="12.5703125" style="46" customWidth="1"/>
    <col min="13607" max="13607" width="12.42578125" style="46" customWidth="1"/>
    <col min="13608" max="13608" width="13.28515625" style="46" customWidth="1"/>
    <col min="13609" max="13816" width="10.28515625" style="46" customWidth="1"/>
    <col min="13817" max="13817" width="16.7109375" style="46" customWidth="1"/>
    <col min="13818" max="13818" width="115" style="46" customWidth="1"/>
    <col min="13819" max="13819" width="5.28515625" style="46"/>
    <col min="13820" max="13820" width="16.7109375" style="46" customWidth="1"/>
    <col min="13821" max="13821" width="115" style="46" customWidth="1"/>
    <col min="13822" max="13822" width="5.28515625" style="46" customWidth="1"/>
    <col min="13823" max="13823" width="5.42578125" style="46" customWidth="1"/>
    <col min="13824" max="13824" width="7.5703125" style="46" customWidth="1"/>
    <col min="13825" max="13825" width="12.140625" style="46" customWidth="1"/>
    <col min="13826" max="13828" width="5.85546875" style="46" customWidth="1"/>
    <col min="13829" max="13829" width="26.28515625" style="46" customWidth="1"/>
    <col min="13830" max="13849" width="12.140625" style="46" customWidth="1"/>
    <col min="13850" max="13850" width="13" style="46" customWidth="1"/>
    <col min="13851" max="13851" width="12" style="46" customWidth="1"/>
    <col min="13852" max="13852" width="11.85546875" style="46" customWidth="1"/>
    <col min="13853" max="13853" width="13.28515625" style="46" customWidth="1"/>
    <col min="13854" max="13854" width="11.85546875" style="46" customWidth="1"/>
    <col min="13855" max="13856" width="10.85546875" style="46" customWidth="1"/>
    <col min="13857" max="13860" width="12.140625" style="46" customWidth="1"/>
    <col min="13861" max="13861" width="13" style="46" customWidth="1"/>
    <col min="13862" max="13862" width="12.5703125" style="46" customWidth="1"/>
    <col min="13863" max="13863" width="12.42578125" style="46" customWidth="1"/>
    <col min="13864" max="13864" width="13.28515625" style="46" customWidth="1"/>
    <col min="13865" max="14072" width="10.28515625" style="46" customWidth="1"/>
    <col min="14073" max="14073" width="16.7109375" style="46" customWidth="1"/>
    <col min="14074" max="14074" width="115" style="46" customWidth="1"/>
    <col min="14075" max="14075" width="5.28515625" style="46"/>
    <col min="14076" max="14076" width="16.7109375" style="46" customWidth="1"/>
    <col min="14077" max="14077" width="115" style="46" customWidth="1"/>
    <col min="14078" max="14078" width="5.28515625" style="46" customWidth="1"/>
    <col min="14079" max="14079" width="5.42578125" style="46" customWidth="1"/>
    <col min="14080" max="14080" width="7.5703125" style="46" customWidth="1"/>
    <col min="14081" max="14081" width="12.140625" style="46" customWidth="1"/>
    <col min="14082" max="14084" width="5.85546875" style="46" customWidth="1"/>
    <col min="14085" max="14085" width="26.28515625" style="46" customWidth="1"/>
    <col min="14086" max="14105" width="12.140625" style="46" customWidth="1"/>
    <col min="14106" max="14106" width="13" style="46" customWidth="1"/>
    <col min="14107" max="14107" width="12" style="46" customWidth="1"/>
    <col min="14108" max="14108" width="11.85546875" style="46" customWidth="1"/>
    <col min="14109" max="14109" width="13.28515625" style="46" customWidth="1"/>
    <col min="14110" max="14110" width="11.85546875" style="46" customWidth="1"/>
    <col min="14111" max="14112" width="10.85546875" style="46" customWidth="1"/>
    <col min="14113" max="14116" width="12.140625" style="46" customWidth="1"/>
    <col min="14117" max="14117" width="13" style="46" customWidth="1"/>
    <col min="14118" max="14118" width="12.5703125" style="46" customWidth="1"/>
    <col min="14119" max="14119" width="12.42578125" style="46" customWidth="1"/>
    <col min="14120" max="14120" width="13.28515625" style="46" customWidth="1"/>
    <col min="14121" max="14328" width="10.28515625" style="46" customWidth="1"/>
    <col min="14329" max="14329" width="16.7109375" style="46" customWidth="1"/>
    <col min="14330" max="14330" width="115" style="46" customWidth="1"/>
    <col min="14331" max="14331" width="5.28515625" style="46"/>
    <col min="14332" max="14332" width="16.7109375" style="46" customWidth="1"/>
    <col min="14333" max="14333" width="115" style="46" customWidth="1"/>
    <col min="14334" max="14334" width="5.28515625" style="46" customWidth="1"/>
    <col min="14335" max="14335" width="5.42578125" style="46" customWidth="1"/>
    <col min="14336" max="14336" width="7.5703125" style="46" customWidth="1"/>
    <col min="14337" max="14337" width="12.140625" style="46" customWidth="1"/>
    <col min="14338" max="14340" width="5.85546875" style="46" customWidth="1"/>
    <col min="14341" max="14341" width="26.28515625" style="46" customWidth="1"/>
    <col min="14342" max="14361" width="12.140625" style="46" customWidth="1"/>
    <col min="14362" max="14362" width="13" style="46" customWidth="1"/>
    <col min="14363" max="14363" width="12" style="46" customWidth="1"/>
    <col min="14364" max="14364" width="11.85546875" style="46" customWidth="1"/>
    <col min="14365" max="14365" width="13.28515625" style="46" customWidth="1"/>
    <col min="14366" max="14366" width="11.85546875" style="46" customWidth="1"/>
    <col min="14367" max="14368" width="10.85546875" style="46" customWidth="1"/>
    <col min="14369" max="14372" width="12.140625" style="46" customWidth="1"/>
    <col min="14373" max="14373" width="13" style="46" customWidth="1"/>
    <col min="14374" max="14374" width="12.5703125" style="46" customWidth="1"/>
    <col min="14375" max="14375" width="12.42578125" style="46" customWidth="1"/>
    <col min="14376" max="14376" width="13.28515625" style="46" customWidth="1"/>
    <col min="14377" max="14584" width="10.28515625" style="46" customWidth="1"/>
    <col min="14585" max="14585" width="16.7109375" style="46" customWidth="1"/>
    <col min="14586" max="14586" width="115" style="46" customWidth="1"/>
    <col min="14587" max="14587" width="5.28515625" style="46"/>
    <col min="14588" max="14588" width="16.7109375" style="46" customWidth="1"/>
    <col min="14589" max="14589" width="115" style="46" customWidth="1"/>
    <col min="14590" max="14590" width="5.28515625" style="46" customWidth="1"/>
    <col min="14591" max="14591" width="5.42578125" style="46" customWidth="1"/>
    <col min="14592" max="14592" width="7.5703125" style="46" customWidth="1"/>
    <col min="14593" max="14593" width="12.140625" style="46" customWidth="1"/>
    <col min="14594" max="14596" width="5.85546875" style="46" customWidth="1"/>
    <col min="14597" max="14597" width="26.28515625" style="46" customWidth="1"/>
    <col min="14598" max="14617" width="12.140625" style="46" customWidth="1"/>
    <col min="14618" max="14618" width="13" style="46" customWidth="1"/>
    <col min="14619" max="14619" width="12" style="46" customWidth="1"/>
    <col min="14620" max="14620" width="11.85546875" style="46" customWidth="1"/>
    <col min="14621" max="14621" width="13.28515625" style="46" customWidth="1"/>
    <col min="14622" max="14622" width="11.85546875" style="46" customWidth="1"/>
    <col min="14623" max="14624" width="10.85546875" style="46" customWidth="1"/>
    <col min="14625" max="14628" width="12.140625" style="46" customWidth="1"/>
    <col min="14629" max="14629" width="13" style="46" customWidth="1"/>
    <col min="14630" max="14630" width="12.5703125" style="46" customWidth="1"/>
    <col min="14631" max="14631" width="12.42578125" style="46" customWidth="1"/>
    <col min="14632" max="14632" width="13.28515625" style="46" customWidth="1"/>
    <col min="14633" max="14840" width="10.28515625" style="46" customWidth="1"/>
    <col min="14841" max="14841" width="16.7109375" style="46" customWidth="1"/>
    <col min="14842" max="14842" width="115" style="46" customWidth="1"/>
    <col min="14843" max="14843" width="5.28515625" style="46"/>
    <col min="14844" max="14844" width="16.7109375" style="46" customWidth="1"/>
    <col min="14845" max="14845" width="115" style="46" customWidth="1"/>
    <col min="14846" max="14846" width="5.28515625" style="46" customWidth="1"/>
    <col min="14847" max="14847" width="5.42578125" style="46" customWidth="1"/>
    <col min="14848" max="14848" width="7.5703125" style="46" customWidth="1"/>
    <col min="14849" max="14849" width="12.140625" style="46" customWidth="1"/>
    <col min="14850" max="14852" width="5.85546875" style="46" customWidth="1"/>
    <col min="14853" max="14853" width="26.28515625" style="46" customWidth="1"/>
    <col min="14854" max="14873" width="12.140625" style="46" customWidth="1"/>
    <col min="14874" max="14874" width="13" style="46" customWidth="1"/>
    <col min="14875" max="14875" width="12" style="46" customWidth="1"/>
    <col min="14876" max="14876" width="11.85546875" style="46" customWidth="1"/>
    <col min="14877" max="14877" width="13.28515625" style="46" customWidth="1"/>
    <col min="14878" max="14878" width="11.85546875" style="46" customWidth="1"/>
    <col min="14879" max="14880" width="10.85546875" style="46" customWidth="1"/>
    <col min="14881" max="14884" width="12.140625" style="46" customWidth="1"/>
    <col min="14885" max="14885" width="13" style="46" customWidth="1"/>
    <col min="14886" max="14886" width="12.5703125" style="46" customWidth="1"/>
    <col min="14887" max="14887" width="12.42578125" style="46" customWidth="1"/>
    <col min="14888" max="14888" width="13.28515625" style="46" customWidth="1"/>
    <col min="14889" max="15096" width="10.28515625" style="46" customWidth="1"/>
    <col min="15097" max="15097" width="16.7109375" style="46" customWidth="1"/>
    <col min="15098" max="15098" width="115" style="46" customWidth="1"/>
    <col min="15099" max="15099" width="5.28515625" style="46"/>
    <col min="15100" max="15100" width="16.7109375" style="46" customWidth="1"/>
    <col min="15101" max="15101" width="115" style="46" customWidth="1"/>
    <col min="15102" max="15102" width="5.28515625" style="46" customWidth="1"/>
    <col min="15103" max="15103" width="5.42578125" style="46" customWidth="1"/>
    <col min="15104" max="15104" width="7.5703125" style="46" customWidth="1"/>
    <col min="15105" max="15105" width="12.140625" style="46" customWidth="1"/>
    <col min="15106" max="15108" width="5.85546875" style="46" customWidth="1"/>
    <col min="15109" max="15109" width="26.28515625" style="46" customWidth="1"/>
    <col min="15110" max="15129" width="12.140625" style="46" customWidth="1"/>
    <col min="15130" max="15130" width="13" style="46" customWidth="1"/>
    <col min="15131" max="15131" width="12" style="46" customWidth="1"/>
    <col min="15132" max="15132" width="11.85546875" style="46" customWidth="1"/>
    <col min="15133" max="15133" width="13.28515625" style="46" customWidth="1"/>
    <col min="15134" max="15134" width="11.85546875" style="46" customWidth="1"/>
    <col min="15135" max="15136" width="10.85546875" style="46" customWidth="1"/>
    <col min="15137" max="15140" width="12.140625" style="46" customWidth="1"/>
    <col min="15141" max="15141" width="13" style="46" customWidth="1"/>
    <col min="15142" max="15142" width="12.5703125" style="46" customWidth="1"/>
    <col min="15143" max="15143" width="12.42578125" style="46" customWidth="1"/>
    <col min="15144" max="15144" width="13.28515625" style="46" customWidth="1"/>
    <col min="15145" max="15352" width="10.28515625" style="46" customWidth="1"/>
    <col min="15353" max="15353" width="16.7109375" style="46" customWidth="1"/>
    <col min="15354" max="15354" width="115" style="46" customWidth="1"/>
    <col min="15355" max="15355" width="5.28515625" style="46"/>
    <col min="15356" max="15356" width="16.7109375" style="46" customWidth="1"/>
    <col min="15357" max="15357" width="115" style="46" customWidth="1"/>
    <col min="15358" max="15358" width="5.28515625" style="46" customWidth="1"/>
    <col min="15359" max="15359" width="5.42578125" style="46" customWidth="1"/>
    <col min="15360" max="15360" width="7.5703125" style="46" customWidth="1"/>
    <col min="15361" max="15361" width="12.140625" style="46" customWidth="1"/>
    <col min="15362" max="15364" width="5.85546875" style="46" customWidth="1"/>
    <col min="15365" max="15365" width="26.28515625" style="46" customWidth="1"/>
    <col min="15366" max="15385" width="12.140625" style="46" customWidth="1"/>
    <col min="15386" max="15386" width="13" style="46" customWidth="1"/>
    <col min="15387" max="15387" width="12" style="46" customWidth="1"/>
    <col min="15388" max="15388" width="11.85546875" style="46" customWidth="1"/>
    <col min="15389" max="15389" width="13.28515625" style="46" customWidth="1"/>
    <col min="15390" max="15390" width="11.85546875" style="46" customWidth="1"/>
    <col min="15391" max="15392" width="10.85546875" style="46" customWidth="1"/>
    <col min="15393" max="15396" width="12.140625" style="46" customWidth="1"/>
    <col min="15397" max="15397" width="13" style="46" customWidth="1"/>
    <col min="15398" max="15398" width="12.5703125" style="46" customWidth="1"/>
    <col min="15399" max="15399" width="12.42578125" style="46" customWidth="1"/>
    <col min="15400" max="15400" width="13.28515625" style="46" customWidth="1"/>
    <col min="15401" max="15608" width="10.28515625" style="46" customWidth="1"/>
    <col min="15609" max="15609" width="16.7109375" style="46" customWidth="1"/>
    <col min="15610" max="15610" width="115" style="46" customWidth="1"/>
    <col min="15611" max="15611" width="5.28515625" style="46"/>
    <col min="15612" max="15612" width="16.7109375" style="46" customWidth="1"/>
    <col min="15613" max="15613" width="115" style="46" customWidth="1"/>
    <col min="15614" max="15614" width="5.28515625" style="46" customWidth="1"/>
    <col min="15615" max="15615" width="5.42578125" style="46" customWidth="1"/>
    <col min="15616" max="15616" width="7.5703125" style="46" customWidth="1"/>
    <col min="15617" max="15617" width="12.140625" style="46" customWidth="1"/>
    <col min="15618" max="15620" width="5.85546875" style="46" customWidth="1"/>
    <col min="15621" max="15621" width="26.28515625" style="46" customWidth="1"/>
    <col min="15622" max="15641" width="12.140625" style="46" customWidth="1"/>
    <col min="15642" max="15642" width="13" style="46" customWidth="1"/>
    <col min="15643" max="15643" width="12" style="46" customWidth="1"/>
    <col min="15644" max="15644" width="11.85546875" style="46" customWidth="1"/>
    <col min="15645" max="15645" width="13.28515625" style="46" customWidth="1"/>
    <col min="15646" max="15646" width="11.85546875" style="46" customWidth="1"/>
    <col min="15647" max="15648" width="10.85546875" style="46" customWidth="1"/>
    <col min="15649" max="15652" width="12.140625" style="46" customWidth="1"/>
    <col min="15653" max="15653" width="13" style="46" customWidth="1"/>
    <col min="15654" max="15654" width="12.5703125" style="46" customWidth="1"/>
    <col min="15655" max="15655" width="12.42578125" style="46" customWidth="1"/>
    <col min="15656" max="15656" width="13.28515625" style="46" customWidth="1"/>
    <col min="15657" max="15864" width="10.28515625" style="46" customWidth="1"/>
    <col min="15865" max="15865" width="16.7109375" style="46" customWidth="1"/>
    <col min="15866" max="15866" width="115" style="46" customWidth="1"/>
    <col min="15867" max="15867" width="5.28515625" style="46"/>
    <col min="15868" max="15868" width="16.7109375" style="46" customWidth="1"/>
    <col min="15869" max="15869" width="115" style="46" customWidth="1"/>
    <col min="15870" max="15870" width="5.28515625" style="46" customWidth="1"/>
    <col min="15871" max="15871" width="5.42578125" style="46" customWidth="1"/>
    <col min="15872" max="15872" width="7.5703125" style="46" customWidth="1"/>
    <col min="15873" max="15873" width="12.140625" style="46" customWidth="1"/>
    <col min="15874" max="15876" width="5.85546875" style="46" customWidth="1"/>
    <col min="15877" max="15877" width="26.28515625" style="46" customWidth="1"/>
    <col min="15878" max="15897" width="12.140625" style="46" customWidth="1"/>
    <col min="15898" max="15898" width="13" style="46" customWidth="1"/>
    <col min="15899" max="15899" width="12" style="46" customWidth="1"/>
    <col min="15900" max="15900" width="11.85546875" style="46" customWidth="1"/>
    <col min="15901" max="15901" width="13.28515625" style="46" customWidth="1"/>
    <col min="15902" max="15902" width="11.85546875" style="46" customWidth="1"/>
    <col min="15903" max="15904" width="10.85546875" style="46" customWidth="1"/>
    <col min="15905" max="15908" width="12.140625" style="46" customWidth="1"/>
    <col min="15909" max="15909" width="13" style="46" customWidth="1"/>
    <col min="15910" max="15910" width="12.5703125" style="46" customWidth="1"/>
    <col min="15911" max="15911" width="12.42578125" style="46" customWidth="1"/>
    <col min="15912" max="15912" width="13.28515625" style="46" customWidth="1"/>
    <col min="15913" max="16120" width="10.28515625" style="46" customWidth="1"/>
    <col min="16121" max="16121" width="16.7109375" style="46" customWidth="1"/>
    <col min="16122" max="16122" width="115" style="46" customWidth="1"/>
    <col min="16123" max="16123" width="5.28515625" style="46"/>
    <col min="16124" max="16124" width="16.7109375" style="46" customWidth="1"/>
    <col min="16125" max="16125" width="115" style="46" customWidth="1"/>
    <col min="16126" max="16126" width="5.28515625" style="46" customWidth="1"/>
    <col min="16127" max="16127" width="5.42578125" style="46" customWidth="1"/>
    <col min="16128" max="16128" width="7.5703125" style="46" customWidth="1"/>
    <col min="16129" max="16129" width="12.140625" style="46" customWidth="1"/>
    <col min="16130" max="16132" width="5.85546875" style="46" customWidth="1"/>
    <col min="16133" max="16133" width="26.28515625" style="46" customWidth="1"/>
    <col min="16134" max="16153" width="12.140625" style="46" customWidth="1"/>
    <col min="16154" max="16154" width="13" style="46" customWidth="1"/>
    <col min="16155" max="16155" width="12" style="46" customWidth="1"/>
    <col min="16156" max="16156" width="11.85546875" style="46" customWidth="1"/>
    <col min="16157" max="16157" width="13.28515625" style="46" customWidth="1"/>
    <col min="16158" max="16158" width="11.85546875" style="46" customWidth="1"/>
    <col min="16159" max="16160" width="10.85546875" style="46" customWidth="1"/>
    <col min="16161" max="16164" width="12.140625" style="46" customWidth="1"/>
    <col min="16165" max="16165" width="13" style="46" customWidth="1"/>
    <col min="16166" max="16166" width="12.5703125" style="46" customWidth="1"/>
    <col min="16167" max="16167" width="12.42578125" style="46" customWidth="1"/>
    <col min="16168" max="16168" width="13.28515625" style="46" customWidth="1"/>
    <col min="16169" max="16384" width="10.28515625" style="46" customWidth="1"/>
  </cols>
  <sheetData>
    <row r="1" spans="1:22" s="40" customFormat="1" x14ac:dyDescent="0.25">
      <c r="A1" s="34" t="s">
        <v>89</v>
      </c>
      <c r="B1" s="41" t="s">
        <v>1273</v>
      </c>
      <c r="C1" s="931" t="s">
        <v>400</v>
      </c>
      <c r="D1" s="931"/>
      <c r="E1" s="931"/>
      <c r="F1" s="931"/>
      <c r="G1" s="39"/>
    </row>
    <row r="2" spans="1:22" s="40" customFormat="1" x14ac:dyDescent="0.25">
      <c r="A2" s="34" t="s">
        <v>90</v>
      </c>
      <c r="B2" s="142" t="s">
        <v>1274</v>
      </c>
      <c r="D2" s="146"/>
      <c r="E2" s="146"/>
      <c r="F2" s="145"/>
      <c r="G2" s="145"/>
      <c r="H2" s="145"/>
      <c r="I2" s="145"/>
      <c r="J2" s="145"/>
      <c r="K2" s="145"/>
    </row>
    <row r="3" spans="1:22" s="40" customFormat="1" x14ac:dyDescent="0.25">
      <c r="A3" s="34" t="s">
        <v>91</v>
      </c>
      <c r="B3" s="43" t="s">
        <v>171</v>
      </c>
      <c r="D3" s="148"/>
      <c r="E3" s="148"/>
      <c r="F3" s="147"/>
      <c r="G3" s="147"/>
      <c r="H3" s="147"/>
      <c r="I3" s="147"/>
    </row>
    <row r="4" spans="1:22" s="40" customFormat="1" x14ac:dyDescent="0.25">
      <c r="A4" s="34" t="s">
        <v>93</v>
      </c>
      <c r="B4" s="43" t="s">
        <v>172</v>
      </c>
      <c r="D4" s="148"/>
      <c r="E4" s="148"/>
      <c r="F4" s="147"/>
      <c r="G4" s="147"/>
      <c r="H4" s="147"/>
      <c r="I4" s="147"/>
    </row>
    <row r="5" spans="1:22" s="40" customFormat="1" x14ac:dyDescent="0.25">
      <c r="A5" s="35" t="s">
        <v>95</v>
      </c>
      <c r="B5" s="43" t="s">
        <v>1275</v>
      </c>
      <c r="D5" s="148"/>
      <c r="E5" s="148"/>
      <c r="F5" s="147"/>
      <c r="G5" s="147"/>
      <c r="H5" s="147"/>
      <c r="I5" s="147"/>
    </row>
    <row r="6" spans="1:22" s="40" customFormat="1" x14ac:dyDescent="0.25">
      <c r="A6" s="35" t="s">
        <v>96</v>
      </c>
      <c r="B6" s="44" t="s">
        <v>1276</v>
      </c>
      <c r="D6" s="148"/>
      <c r="E6" s="148"/>
      <c r="F6" s="147"/>
      <c r="G6" s="147"/>
      <c r="H6" s="147"/>
      <c r="I6" s="147"/>
    </row>
    <row r="7" spans="1:22" ht="73.5" customHeight="1" x14ac:dyDescent="0.25">
      <c r="F7" s="159" t="s">
        <v>1277</v>
      </c>
      <c r="G7" s="159" t="s">
        <v>1278</v>
      </c>
      <c r="H7" s="159" t="s">
        <v>1279</v>
      </c>
      <c r="I7" s="159" t="s">
        <v>1280</v>
      </c>
      <c r="V7" s="45"/>
    </row>
    <row r="8" spans="1:22" ht="30" customHeight="1" x14ac:dyDescent="0.25">
      <c r="F8" s="160" t="s">
        <v>1281</v>
      </c>
      <c r="G8" s="160" t="s">
        <v>1282</v>
      </c>
      <c r="H8" s="160" t="s">
        <v>1283</v>
      </c>
      <c r="I8" s="160" t="s">
        <v>1284</v>
      </c>
      <c r="V8" s="45"/>
    </row>
    <row r="9" spans="1:22" x14ac:dyDescent="0.25">
      <c r="D9" s="196">
        <v>40209</v>
      </c>
      <c r="E9" s="197">
        <v>40209</v>
      </c>
      <c r="F9" s="153">
        <v>9.7315792870812441</v>
      </c>
      <c r="G9" s="153">
        <v>10.715576692418672</v>
      </c>
      <c r="H9" s="153">
        <v>0.34709441631430749</v>
      </c>
      <c r="I9" s="153">
        <v>-3.783543530196122</v>
      </c>
      <c r="V9" s="45"/>
    </row>
    <row r="10" spans="1:22" x14ac:dyDescent="0.25">
      <c r="D10" s="198">
        <v>40237</v>
      </c>
      <c r="E10" s="199">
        <v>40237</v>
      </c>
      <c r="F10" s="153">
        <v>10.617956547787731</v>
      </c>
      <c r="G10" s="153">
        <v>11.958070710504673</v>
      </c>
      <c r="H10" s="153">
        <v>-0.5212513072005438</v>
      </c>
      <c r="I10" s="153">
        <v>-3.3818811888077822</v>
      </c>
      <c r="V10" s="45"/>
    </row>
    <row r="11" spans="1:22" x14ac:dyDescent="0.25">
      <c r="D11" s="198">
        <v>40268</v>
      </c>
      <c r="E11" s="199">
        <v>40268</v>
      </c>
      <c r="F11" s="153">
        <v>10.357955090412904</v>
      </c>
      <c r="G11" s="153">
        <v>11.555364193292851</v>
      </c>
      <c r="H11" s="153">
        <v>3.845027179793401</v>
      </c>
      <c r="I11" s="153">
        <v>-3.0806835720620995</v>
      </c>
      <c r="V11" s="45"/>
    </row>
    <row r="12" spans="1:22" x14ac:dyDescent="0.25">
      <c r="D12" s="198">
        <v>40298</v>
      </c>
      <c r="E12" s="199">
        <v>40298</v>
      </c>
      <c r="F12" s="153">
        <v>11.526444725570265</v>
      </c>
      <c r="G12" s="153">
        <v>13.202676362250235</v>
      </c>
      <c r="H12" s="153">
        <v>3.4867601182670462</v>
      </c>
      <c r="I12" s="153">
        <v>-3.3330529149491044</v>
      </c>
      <c r="V12" s="45"/>
    </row>
    <row r="13" spans="1:22" x14ac:dyDescent="0.25">
      <c r="D13" s="198">
        <v>40329</v>
      </c>
      <c r="E13" s="199">
        <v>40329</v>
      </c>
      <c r="F13" s="153">
        <v>11.781064316758105</v>
      </c>
      <c r="G13" s="153">
        <v>13.814139868694733</v>
      </c>
      <c r="H13" s="153">
        <v>2.6627112608182855</v>
      </c>
      <c r="I13" s="153">
        <v>-2.9155531461630657</v>
      </c>
      <c r="V13" s="45"/>
    </row>
    <row r="14" spans="1:22" x14ac:dyDescent="0.25">
      <c r="D14" s="198">
        <v>40359</v>
      </c>
      <c r="E14" s="199">
        <v>40359</v>
      </c>
      <c r="F14" s="153">
        <v>7.7148102273732491</v>
      </c>
      <c r="G14" s="153">
        <v>8.8258895259968995</v>
      </c>
      <c r="H14" s="153">
        <v>4.3202633827539989</v>
      </c>
      <c r="I14" s="153">
        <v>-5.6841988645805666</v>
      </c>
      <c r="V14" s="45"/>
    </row>
    <row r="15" spans="1:22" x14ac:dyDescent="0.25">
      <c r="D15" s="198">
        <v>40390</v>
      </c>
      <c r="E15" s="199">
        <v>40390</v>
      </c>
      <c r="F15" s="153">
        <v>6.6381196210185056</v>
      </c>
      <c r="G15" s="153">
        <v>7.4683060874252041</v>
      </c>
      <c r="H15" s="153">
        <v>4.5125056318728696</v>
      </c>
      <c r="I15" s="153">
        <v>-7.8695247613467965</v>
      </c>
      <c r="V15" s="45"/>
    </row>
    <row r="16" spans="1:22" x14ac:dyDescent="0.25">
      <c r="D16" s="198">
        <v>40421</v>
      </c>
      <c r="E16" s="199">
        <v>40421</v>
      </c>
      <c r="F16" s="153">
        <v>6.5389232194766205</v>
      </c>
      <c r="G16" s="153">
        <v>7.6341467159458736</v>
      </c>
      <c r="H16" s="153">
        <v>4.2361070323482641</v>
      </c>
      <c r="I16" s="153">
        <v>-4.0900104224428002</v>
      </c>
      <c r="V16" s="45"/>
    </row>
    <row r="17" spans="4:22" x14ac:dyDescent="0.25">
      <c r="D17" s="198">
        <v>40451</v>
      </c>
      <c r="E17" s="199">
        <v>40451</v>
      </c>
      <c r="F17" s="153">
        <v>2.4892559965298178</v>
      </c>
      <c r="G17" s="153">
        <v>3.0805745762370949</v>
      </c>
      <c r="H17" s="153">
        <v>2.8033682047214681</v>
      </c>
      <c r="I17" s="153">
        <v>-3.0504315140888947</v>
      </c>
      <c r="V17" s="45"/>
    </row>
    <row r="18" spans="4:22" x14ac:dyDescent="0.25">
      <c r="D18" s="198">
        <v>40482</v>
      </c>
      <c r="E18" s="199">
        <v>40482</v>
      </c>
      <c r="F18" s="153">
        <v>0.92946737411791303</v>
      </c>
      <c r="G18" s="153">
        <v>1.1235123410887204</v>
      </c>
      <c r="H18" s="153">
        <v>3.5772574578122147</v>
      </c>
      <c r="I18" s="153">
        <v>-1.7928003695762904</v>
      </c>
      <c r="V18" s="45"/>
    </row>
    <row r="19" spans="4:22" x14ac:dyDescent="0.25">
      <c r="D19" s="198">
        <v>40512</v>
      </c>
      <c r="E19" s="199">
        <v>40512</v>
      </c>
      <c r="F19" s="153">
        <v>1.3661828921623735</v>
      </c>
      <c r="G19" s="153">
        <v>2.353456264582348</v>
      </c>
      <c r="H19" s="153">
        <v>3.5449270495574567</v>
      </c>
      <c r="I19" s="153">
        <v>-3.0991735537190084</v>
      </c>
      <c r="V19" s="45"/>
    </row>
    <row r="20" spans="4:22" x14ac:dyDescent="0.25">
      <c r="D20" s="198">
        <v>40543</v>
      </c>
      <c r="E20" s="199">
        <v>40543</v>
      </c>
      <c r="F20" s="153">
        <v>1.0763062428075466E-2</v>
      </c>
      <c r="G20" s="153">
        <v>0.58699750737263823</v>
      </c>
      <c r="H20" s="153">
        <v>0.69778247555179973</v>
      </c>
      <c r="I20" s="153">
        <v>-3.2579039080163552</v>
      </c>
      <c r="V20" s="45"/>
    </row>
    <row r="21" spans="4:22" x14ac:dyDescent="0.25">
      <c r="D21" s="196">
        <v>40574</v>
      </c>
      <c r="E21" s="197">
        <v>40574</v>
      </c>
      <c r="F21" s="153">
        <v>-0.95699423526046601</v>
      </c>
      <c r="G21" s="153">
        <v>-0.63092641819706541</v>
      </c>
      <c r="H21" s="153">
        <v>-0.63316511047886093</v>
      </c>
      <c r="I21" s="153">
        <v>-5.35550286623248</v>
      </c>
      <c r="V21" s="45"/>
    </row>
    <row r="22" spans="4:22" x14ac:dyDescent="0.25">
      <c r="D22" s="198">
        <v>40602</v>
      </c>
      <c r="E22" s="199">
        <v>40602</v>
      </c>
      <c r="F22" s="153">
        <v>-1.4956905436357626</v>
      </c>
      <c r="G22" s="153">
        <v>-1.4799591682504949</v>
      </c>
      <c r="H22" s="153">
        <v>0.74698985117431171</v>
      </c>
      <c r="I22" s="153">
        <v>-2.515458080216368</v>
      </c>
      <c r="V22" s="45"/>
    </row>
    <row r="23" spans="4:22" x14ac:dyDescent="0.25">
      <c r="D23" s="198">
        <v>40633</v>
      </c>
      <c r="E23" s="199">
        <v>40633</v>
      </c>
      <c r="F23" s="153">
        <v>-2.2611737088083164</v>
      </c>
      <c r="G23" s="153">
        <v>-2.5469635012201737</v>
      </c>
      <c r="H23" s="153">
        <v>0.8561098437567255</v>
      </c>
      <c r="I23" s="153">
        <v>-1.43989784875639</v>
      </c>
      <c r="V23" s="45"/>
    </row>
    <row r="24" spans="4:22" x14ac:dyDescent="0.25">
      <c r="D24" s="198">
        <v>40663</v>
      </c>
      <c r="E24" s="199">
        <v>40663</v>
      </c>
      <c r="F24" s="153">
        <v>-3.7757945873130083</v>
      </c>
      <c r="G24" s="153">
        <v>-4.6440442298296523</v>
      </c>
      <c r="H24" s="153">
        <v>1.5972103004291847</v>
      </c>
      <c r="I24" s="153">
        <v>1.6434854064582889</v>
      </c>
      <c r="V24" s="45"/>
    </row>
    <row r="25" spans="4:22" x14ac:dyDescent="0.25">
      <c r="D25" s="198">
        <v>40694</v>
      </c>
      <c r="E25" s="199">
        <v>40694</v>
      </c>
      <c r="F25" s="153">
        <v>-4.1567203013220055</v>
      </c>
      <c r="G25" s="153">
        <v>-5.1301095911861845</v>
      </c>
      <c r="H25" s="153">
        <v>2.5692740516167154</v>
      </c>
      <c r="I25" s="153">
        <v>-1.1140419929382628</v>
      </c>
      <c r="V25" s="45"/>
    </row>
    <row r="26" spans="4:22" x14ac:dyDescent="0.25">
      <c r="D26" s="198">
        <v>40724</v>
      </c>
      <c r="E26" s="199">
        <v>40724</v>
      </c>
      <c r="F26" s="153">
        <v>0.41090263661997078</v>
      </c>
      <c r="G26" s="153">
        <v>0.46899690981398517</v>
      </c>
      <c r="H26" s="153">
        <v>1.0248187953946175</v>
      </c>
      <c r="I26" s="153">
        <v>0.52042755601953461</v>
      </c>
      <c r="V26" s="45"/>
    </row>
    <row r="27" spans="4:22" x14ac:dyDescent="0.25">
      <c r="D27" s="198">
        <v>40755</v>
      </c>
      <c r="E27" s="199">
        <v>40755</v>
      </c>
      <c r="F27" s="153">
        <v>1.6021822880215535</v>
      </c>
      <c r="G27" s="153">
        <v>2.1341665866387243</v>
      </c>
      <c r="H27" s="153">
        <v>-0.15133985469877653</v>
      </c>
      <c r="I27" s="153">
        <v>4.1587621016849559</v>
      </c>
      <c r="V27" s="45"/>
    </row>
    <row r="28" spans="4:22" x14ac:dyDescent="0.25">
      <c r="D28" s="198">
        <v>40786</v>
      </c>
      <c r="E28" s="199">
        <v>40786</v>
      </c>
      <c r="F28" s="153">
        <v>1.4947896664536504</v>
      </c>
      <c r="G28" s="153">
        <v>1.691749288118743</v>
      </c>
      <c r="H28" s="153">
        <v>0.82962303909590551</v>
      </c>
      <c r="I28" s="153">
        <v>0.36748884236179274</v>
      </c>
      <c r="V28" s="45"/>
    </row>
    <row r="29" spans="4:22" x14ac:dyDescent="0.25">
      <c r="D29" s="198">
        <v>40816</v>
      </c>
      <c r="E29" s="199">
        <v>40816</v>
      </c>
      <c r="F29" s="153">
        <v>0.34462246678867842</v>
      </c>
      <c r="G29" s="153">
        <v>3.5151985811759254E-2</v>
      </c>
      <c r="H29" s="153">
        <v>-2.0145765980985271</v>
      </c>
      <c r="I29" s="153">
        <v>-0.45070422535211269</v>
      </c>
      <c r="V29" s="45"/>
    </row>
    <row r="30" spans="4:22" x14ac:dyDescent="0.25">
      <c r="D30" s="198">
        <v>40847</v>
      </c>
      <c r="E30" s="199">
        <v>40847</v>
      </c>
      <c r="F30" s="153">
        <v>0.67230680271344367</v>
      </c>
      <c r="G30" s="153">
        <v>0.88709420756137214</v>
      </c>
      <c r="H30" s="153">
        <v>-4.1196817710134903</v>
      </c>
      <c r="I30" s="153">
        <v>-0.39209543683777048</v>
      </c>
      <c r="V30" s="45"/>
    </row>
    <row r="31" spans="4:22" x14ac:dyDescent="0.25">
      <c r="D31" s="198">
        <v>40877</v>
      </c>
      <c r="E31" s="199">
        <v>40877</v>
      </c>
      <c r="F31" s="153">
        <v>-1.8261049370339055</v>
      </c>
      <c r="G31" s="153">
        <v>-2.1576695755600706</v>
      </c>
      <c r="H31" s="153">
        <v>-5.7969627655785905</v>
      </c>
      <c r="I31" s="153">
        <v>-1.3667214979048063</v>
      </c>
      <c r="V31" s="45"/>
    </row>
    <row r="32" spans="4:22" x14ac:dyDescent="0.25">
      <c r="D32" s="198">
        <v>40908</v>
      </c>
      <c r="E32" s="199">
        <v>40908</v>
      </c>
      <c r="F32" s="153">
        <v>-9.9006089857693809</v>
      </c>
      <c r="G32" s="153">
        <v>-9.7941473967095423</v>
      </c>
      <c r="H32" s="153">
        <v>-11.38361383941746</v>
      </c>
      <c r="I32" s="153">
        <v>-3.3871333196330426</v>
      </c>
      <c r="V32" s="45"/>
    </row>
    <row r="33" spans="4:22" x14ac:dyDescent="0.25">
      <c r="D33" s="196">
        <v>40939</v>
      </c>
      <c r="E33" s="197">
        <v>40939</v>
      </c>
      <c r="F33" s="153">
        <v>-11.629186546977078</v>
      </c>
      <c r="G33" s="153">
        <v>-12.307497200914549</v>
      </c>
      <c r="H33" s="153">
        <v>-7.1390970791746566</v>
      </c>
      <c r="I33" s="153">
        <v>1.0555169609727988</v>
      </c>
      <c r="V33" s="45"/>
    </row>
    <row r="34" spans="4:22" x14ac:dyDescent="0.25">
      <c r="D34" s="198">
        <v>40967</v>
      </c>
      <c r="E34" s="199">
        <v>40968</v>
      </c>
      <c r="F34" s="153">
        <v>-11.090521644996464</v>
      </c>
      <c r="G34" s="153">
        <v>-11.582141564958222</v>
      </c>
      <c r="H34" s="153">
        <v>-7.3327283446051119</v>
      </c>
      <c r="I34" s="153">
        <v>-3.8327430469758115</v>
      </c>
      <c r="V34" s="45"/>
    </row>
    <row r="35" spans="4:22" x14ac:dyDescent="0.25">
      <c r="D35" s="198">
        <v>40999</v>
      </c>
      <c r="E35" s="199">
        <v>40999</v>
      </c>
      <c r="F35" s="153">
        <v>-11.072553810962054</v>
      </c>
      <c r="G35" s="153">
        <v>-11.250265000047182</v>
      </c>
      <c r="H35" s="153">
        <v>-8.7112456013459862</v>
      </c>
      <c r="I35" s="153">
        <v>-6.977916708682061</v>
      </c>
      <c r="V35" s="45"/>
    </row>
    <row r="36" spans="4:22" x14ac:dyDescent="0.25">
      <c r="D36" s="198">
        <v>41029</v>
      </c>
      <c r="E36" s="199">
        <v>41029</v>
      </c>
      <c r="F36" s="153">
        <v>-11.21807800819929</v>
      </c>
      <c r="G36" s="153">
        <v>-11.300606624598633</v>
      </c>
      <c r="H36" s="153">
        <v>-10.348732599538705</v>
      </c>
      <c r="I36" s="153">
        <v>-9.3782803838013589</v>
      </c>
      <c r="V36" s="45"/>
    </row>
    <row r="37" spans="4:22" x14ac:dyDescent="0.25">
      <c r="D37" s="198">
        <v>41060</v>
      </c>
      <c r="E37" s="199">
        <v>41060</v>
      </c>
      <c r="F37" s="153">
        <v>-11.5170549690899</v>
      </c>
      <c r="G37" s="153">
        <v>-11.088028476122789</v>
      </c>
      <c r="H37" s="153">
        <v>-11.282791988094161</v>
      </c>
      <c r="I37" s="153">
        <v>-5.6664288760664716</v>
      </c>
      <c r="V37" s="45"/>
    </row>
    <row r="38" spans="4:22" x14ac:dyDescent="0.25">
      <c r="D38" s="198">
        <v>41090</v>
      </c>
      <c r="E38" s="199">
        <v>41090</v>
      </c>
      <c r="F38" s="153">
        <v>-15.459519930470181</v>
      </c>
      <c r="G38" s="153">
        <v>-15.948968011904393</v>
      </c>
      <c r="H38" s="153">
        <v>-10.636263160439137</v>
      </c>
      <c r="I38" s="153">
        <v>-8.7759083621472307</v>
      </c>
      <c r="V38" s="45"/>
    </row>
    <row r="39" spans="4:22" x14ac:dyDescent="0.25">
      <c r="D39" s="198">
        <v>41121</v>
      </c>
      <c r="E39" s="199">
        <v>41121</v>
      </c>
      <c r="F39" s="153">
        <v>-15.962621236664701</v>
      </c>
      <c r="G39" s="153">
        <v>-16.715636285404724</v>
      </c>
      <c r="H39" s="153">
        <v>-9.6239030088424897</v>
      </c>
      <c r="I39" s="153">
        <v>-9.6854931474384536</v>
      </c>
      <c r="V39" s="45"/>
    </row>
    <row r="40" spans="4:22" x14ac:dyDescent="0.25">
      <c r="D40" s="198">
        <v>41152</v>
      </c>
      <c r="E40" s="199">
        <v>41152</v>
      </c>
      <c r="F40" s="153">
        <v>-15.787544164445713</v>
      </c>
      <c r="G40" s="153">
        <v>-16.349517745700204</v>
      </c>
      <c r="H40" s="153">
        <v>-10.225531767206309</v>
      </c>
      <c r="I40" s="153">
        <v>-9.0323895121871516</v>
      </c>
      <c r="V40" s="45"/>
    </row>
    <row r="41" spans="4:22" x14ac:dyDescent="0.25">
      <c r="D41" s="198">
        <v>41182</v>
      </c>
      <c r="E41" s="199">
        <v>41182</v>
      </c>
      <c r="F41" s="153">
        <v>-12.689904846329059</v>
      </c>
      <c r="G41" s="153">
        <v>-12.804538898068355</v>
      </c>
      <c r="H41" s="153">
        <v>-6.776507974373887</v>
      </c>
      <c r="I41" s="153">
        <v>-9.592177164222031</v>
      </c>
      <c r="V41" s="45"/>
    </row>
    <row r="42" spans="4:22" x14ac:dyDescent="0.25">
      <c r="D42" s="198">
        <v>41213</v>
      </c>
      <c r="E42" s="199">
        <v>41213</v>
      </c>
      <c r="F42" s="153">
        <v>-11.950396174430901</v>
      </c>
      <c r="G42" s="153">
        <v>-12.252647528620306</v>
      </c>
      <c r="H42" s="153">
        <v>-5.1577071060583002</v>
      </c>
      <c r="I42" s="153">
        <v>-10.234923062219249</v>
      </c>
      <c r="V42" s="45"/>
    </row>
    <row r="43" spans="4:22" x14ac:dyDescent="0.25">
      <c r="D43" s="198">
        <v>41243</v>
      </c>
      <c r="E43" s="199">
        <v>41243</v>
      </c>
      <c r="F43" s="153">
        <v>-10.547568316083424</v>
      </c>
      <c r="G43" s="153">
        <v>-11.030880431501137</v>
      </c>
      <c r="H43" s="153">
        <v>-3.8372307682342415</v>
      </c>
      <c r="I43" s="153">
        <v>-8.9914875858244585</v>
      </c>
      <c r="V43" s="45"/>
    </row>
    <row r="44" spans="4:22" x14ac:dyDescent="0.25">
      <c r="D44" s="198">
        <v>41274</v>
      </c>
      <c r="E44" s="199">
        <v>41274</v>
      </c>
      <c r="F44" s="153">
        <v>-5.6638859163674304</v>
      </c>
      <c r="G44" s="153">
        <v>-6.8245855069707702</v>
      </c>
      <c r="H44" s="153">
        <v>0.96023719723934486</v>
      </c>
      <c r="I44" s="153">
        <v>-5.1724432838629122</v>
      </c>
      <c r="V44" s="45"/>
    </row>
    <row r="45" spans="4:22" x14ac:dyDescent="0.25">
      <c r="D45" s="196">
        <v>41305</v>
      </c>
      <c r="E45" s="197">
        <v>41305</v>
      </c>
      <c r="F45" s="153">
        <v>-3.8648275825850398</v>
      </c>
      <c r="G45" s="153">
        <v>-4.4176987820072364</v>
      </c>
      <c r="H45" s="153">
        <v>-1.9640007493431306</v>
      </c>
      <c r="I45" s="153">
        <v>-5.5545689423060391</v>
      </c>
      <c r="V45" s="45"/>
    </row>
    <row r="46" spans="4:22" x14ac:dyDescent="0.25">
      <c r="D46" s="198">
        <v>41333</v>
      </c>
      <c r="E46" s="199">
        <v>41333</v>
      </c>
      <c r="F46" s="153">
        <v>-4.4129936260014713</v>
      </c>
      <c r="G46" s="153">
        <v>-4.986924216563601</v>
      </c>
      <c r="H46" s="153">
        <v>-2.5178811957690743</v>
      </c>
      <c r="I46" s="153">
        <v>-4.4923079279852018</v>
      </c>
      <c r="V46" s="45"/>
    </row>
    <row r="47" spans="4:22" x14ac:dyDescent="0.25">
      <c r="D47" s="198">
        <v>41364</v>
      </c>
      <c r="E47" s="199">
        <v>41364</v>
      </c>
      <c r="F47" s="153">
        <v>-4.0422234796108549</v>
      </c>
      <c r="G47" s="153">
        <v>-4.7125154866454446</v>
      </c>
      <c r="H47" s="153">
        <v>-1.583821050389874</v>
      </c>
      <c r="I47" s="153">
        <v>-5.1847399660879594</v>
      </c>
      <c r="V47" s="45"/>
    </row>
    <row r="48" spans="4:22" x14ac:dyDescent="0.25">
      <c r="D48" s="198">
        <v>41394</v>
      </c>
      <c r="E48" s="199">
        <v>41394</v>
      </c>
      <c r="F48" s="153">
        <v>-3.486262209008153</v>
      </c>
      <c r="G48" s="153">
        <v>-4.0464388789205792</v>
      </c>
      <c r="H48" s="153">
        <v>0.34072581255238737</v>
      </c>
      <c r="I48" s="153">
        <v>-5.2204544798313748</v>
      </c>
      <c r="V48" s="45"/>
    </row>
    <row r="49" spans="4:22" x14ac:dyDescent="0.25">
      <c r="D49" s="198">
        <v>41425</v>
      </c>
      <c r="E49" s="199">
        <v>41425</v>
      </c>
      <c r="F49" s="153">
        <v>-4.3335907433153995</v>
      </c>
      <c r="G49" s="153">
        <v>-5.917413907997723</v>
      </c>
      <c r="H49" s="153">
        <v>1.3361161654001212</v>
      </c>
      <c r="I49" s="153">
        <v>-7.3573100511633029</v>
      </c>
      <c r="V49" s="45"/>
    </row>
    <row r="50" spans="4:22" x14ac:dyDescent="0.25">
      <c r="D50" s="198">
        <v>41455</v>
      </c>
      <c r="E50" s="199">
        <v>41455</v>
      </c>
      <c r="F50" s="153">
        <v>-3.9626502231503347</v>
      </c>
      <c r="G50" s="153">
        <v>-5.509477783552641</v>
      </c>
      <c r="H50" s="153">
        <v>-0.52778728466092462</v>
      </c>
      <c r="I50" s="153">
        <v>-4.1480023223891394</v>
      </c>
      <c r="V50" s="45"/>
    </row>
    <row r="51" spans="4:22" x14ac:dyDescent="0.25">
      <c r="D51" s="198">
        <v>41486</v>
      </c>
      <c r="E51" s="199">
        <v>41486</v>
      </c>
      <c r="F51" s="153">
        <v>-3.6807678474676586</v>
      </c>
      <c r="G51" s="153">
        <v>-5.1710906454160712</v>
      </c>
      <c r="H51" s="153">
        <v>-0.5929362734960022</v>
      </c>
      <c r="I51" s="153">
        <v>-4.4209662337272952</v>
      </c>
      <c r="V51" s="45"/>
    </row>
    <row r="52" spans="4:22" x14ac:dyDescent="0.25">
      <c r="D52" s="198">
        <v>41517</v>
      </c>
      <c r="E52" s="199">
        <v>41517</v>
      </c>
      <c r="F52" s="153">
        <v>-3.6721069658379082</v>
      </c>
      <c r="G52" s="153">
        <v>-5.1622291533757236</v>
      </c>
      <c r="H52" s="153">
        <v>-0.60942384492639057</v>
      </c>
      <c r="I52" s="153">
        <v>-3.7614873410780736</v>
      </c>
      <c r="V52" s="45"/>
    </row>
    <row r="53" spans="4:22" x14ac:dyDescent="0.25">
      <c r="D53" s="198">
        <v>41547</v>
      </c>
      <c r="E53" s="199">
        <v>41547</v>
      </c>
      <c r="F53" s="153">
        <v>-3.3136137689884251</v>
      </c>
      <c r="G53" s="153">
        <v>-4.7062519545477324</v>
      </c>
      <c r="H53" s="153">
        <v>1.002342303401305</v>
      </c>
      <c r="I53" s="153">
        <v>-3.2112006679297389</v>
      </c>
      <c r="V53" s="45"/>
    </row>
    <row r="54" spans="4:22" x14ac:dyDescent="0.25">
      <c r="D54" s="198">
        <v>41578</v>
      </c>
      <c r="E54" s="199">
        <v>41578</v>
      </c>
      <c r="F54" s="153">
        <v>-3.3162073078437255</v>
      </c>
      <c r="G54" s="153">
        <v>-4.6143404951548002</v>
      </c>
      <c r="H54" s="153">
        <v>1.2351834842321656</v>
      </c>
      <c r="I54" s="153">
        <v>-2.7077467037966119</v>
      </c>
      <c r="V54" s="45"/>
    </row>
    <row r="55" spans="4:22" x14ac:dyDescent="0.25">
      <c r="D55" s="198">
        <v>41608</v>
      </c>
      <c r="E55" s="199">
        <v>41608</v>
      </c>
      <c r="F55" s="153">
        <v>-3.7539167410571213</v>
      </c>
      <c r="G55" s="153">
        <v>-5.1749039095353622</v>
      </c>
      <c r="H55" s="153">
        <v>2.8730985392668869</v>
      </c>
      <c r="I55" s="153">
        <v>-2.5211254287408988</v>
      </c>
      <c r="V55" s="45"/>
    </row>
    <row r="56" spans="4:22" x14ac:dyDescent="0.25">
      <c r="D56" s="198">
        <v>41639</v>
      </c>
      <c r="E56" s="199">
        <v>41639</v>
      </c>
      <c r="F56" s="153">
        <v>1.0229672250847766</v>
      </c>
      <c r="G56" s="153">
        <v>0.32380437140794815</v>
      </c>
      <c r="H56" s="153">
        <v>8.8870566071201722</v>
      </c>
      <c r="I56" s="153">
        <v>-4.0513111404222171</v>
      </c>
      <c r="V56" s="45"/>
    </row>
    <row r="57" spans="4:22" x14ac:dyDescent="0.25">
      <c r="D57" s="196">
        <v>41670</v>
      </c>
      <c r="E57" s="197">
        <v>41670</v>
      </c>
      <c r="F57" s="153">
        <v>1.2633048536774221</v>
      </c>
      <c r="G57" s="153">
        <v>0.81008478228171799</v>
      </c>
      <c r="H57" s="153">
        <v>8.1303186497999089</v>
      </c>
      <c r="I57" s="153">
        <v>-3.8066581176731931</v>
      </c>
      <c r="V57" s="45"/>
    </row>
    <row r="58" spans="4:22" x14ac:dyDescent="0.25">
      <c r="D58" s="198">
        <v>41698</v>
      </c>
      <c r="E58" s="199">
        <v>41698</v>
      </c>
      <c r="F58" s="153">
        <v>1.1508737854691113</v>
      </c>
      <c r="G58" s="153">
        <v>0.74695442537004264</v>
      </c>
      <c r="H58" s="153">
        <v>7.9122712381503755</v>
      </c>
      <c r="I58" s="153">
        <v>-3.6784943223956361</v>
      </c>
      <c r="V58" s="45"/>
    </row>
    <row r="59" spans="4:22" x14ac:dyDescent="0.25">
      <c r="D59" s="198">
        <v>41729</v>
      </c>
      <c r="E59" s="199">
        <v>41729</v>
      </c>
      <c r="F59" s="153">
        <v>0.50076009341058503</v>
      </c>
      <c r="G59" s="153">
        <v>7.8838975635334707E-2</v>
      </c>
      <c r="H59" s="153">
        <v>7.0101532507031123</v>
      </c>
      <c r="I59" s="153">
        <v>2.7273415517393662</v>
      </c>
      <c r="V59" s="45"/>
    </row>
    <row r="60" spans="4:22" x14ac:dyDescent="0.25">
      <c r="D60" s="198">
        <v>41759</v>
      </c>
      <c r="E60" s="199">
        <v>41759</v>
      </c>
      <c r="F60" s="153">
        <v>0.96831963896697337</v>
      </c>
      <c r="G60" s="153">
        <v>0.74878763905084111</v>
      </c>
      <c r="H60" s="153">
        <v>7.7912332629158279</v>
      </c>
      <c r="I60" s="153">
        <v>-2.706040368038801</v>
      </c>
      <c r="V60" s="45"/>
    </row>
    <row r="61" spans="4:22" x14ac:dyDescent="0.25">
      <c r="D61" s="198">
        <v>41790</v>
      </c>
      <c r="E61" s="199">
        <v>41790</v>
      </c>
      <c r="F61" s="153">
        <v>1.7825809973675215</v>
      </c>
      <c r="G61" s="153">
        <v>1.9268916008614498</v>
      </c>
      <c r="H61" s="153">
        <v>4.7189427156531103</v>
      </c>
      <c r="I61" s="153">
        <v>7.4500725121564502</v>
      </c>
      <c r="V61" s="45"/>
    </row>
    <row r="62" spans="4:22" x14ac:dyDescent="0.25">
      <c r="D62" s="198">
        <v>41820</v>
      </c>
      <c r="E62" s="199">
        <v>41820</v>
      </c>
      <c r="F62" s="153">
        <v>-10.049074449521193</v>
      </c>
      <c r="G62" s="153">
        <v>-13.187983495218521</v>
      </c>
      <c r="H62" s="153">
        <v>5.8808881097287662</v>
      </c>
      <c r="I62" s="153">
        <v>6.8875038223983385</v>
      </c>
      <c r="V62" s="45"/>
    </row>
    <row r="63" spans="4:22" x14ac:dyDescent="0.25">
      <c r="D63" s="198">
        <v>41851</v>
      </c>
      <c r="E63" s="199">
        <v>41851</v>
      </c>
      <c r="F63" s="153">
        <v>-9.9290691269956337</v>
      </c>
      <c r="G63" s="153">
        <v>-12.737319606815609</v>
      </c>
      <c r="H63" s="153">
        <v>5.7552020242806003</v>
      </c>
      <c r="I63" s="153">
        <v>-5.1533947097599651</v>
      </c>
      <c r="V63" s="45"/>
    </row>
    <row r="64" spans="4:22" x14ac:dyDescent="0.25">
      <c r="D64" s="198">
        <v>41882</v>
      </c>
      <c r="E64" s="199">
        <v>41882</v>
      </c>
      <c r="F64" s="153">
        <v>-10.268015145146716</v>
      </c>
      <c r="G64" s="153">
        <v>-13.187541003926404</v>
      </c>
      <c r="H64" s="153">
        <v>5.9055106323740292</v>
      </c>
      <c r="I64" s="153">
        <v>-8.0781236701872103</v>
      </c>
      <c r="V64" s="45"/>
    </row>
    <row r="65" spans="4:22" x14ac:dyDescent="0.25">
      <c r="D65" s="198">
        <v>41912</v>
      </c>
      <c r="E65" s="199">
        <v>41912</v>
      </c>
      <c r="F65" s="153">
        <v>-11.207308769999761</v>
      </c>
      <c r="G65" s="153">
        <v>-13.902599121037598</v>
      </c>
      <c r="H65" s="153">
        <v>5.1175250192761697</v>
      </c>
      <c r="I65" s="153">
        <v>-13.059203076710274</v>
      </c>
      <c r="V65" s="45"/>
    </row>
    <row r="66" spans="4:22" x14ac:dyDescent="0.25">
      <c r="D66" s="198">
        <v>41943</v>
      </c>
      <c r="E66" s="199">
        <v>41943</v>
      </c>
      <c r="F66" s="153">
        <v>-11.299175671803866</v>
      </c>
      <c r="G66" s="153">
        <v>-14.061125437555766</v>
      </c>
      <c r="H66" s="153">
        <v>4.8691324148028041</v>
      </c>
      <c r="I66" s="153">
        <v>-13.487478516566378</v>
      </c>
      <c r="V66" s="45"/>
    </row>
    <row r="67" spans="4:22" x14ac:dyDescent="0.25">
      <c r="D67" s="198">
        <v>41973</v>
      </c>
      <c r="E67" s="199">
        <v>41973</v>
      </c>
      <c r="F67" s="153">
        <v>-11.418427433676371</v>
      </c>
      <c r="G67" s="153">
        <v>-13.73299720704903</v>
      </c>
      <c r="H67" s="153">
        <v>4.1816675125293408</v>
      </c>
      <c r="I67" s="153">
        <v>-11.060089993346027</v>
      </c>
      <c r="V67" s="45"/>
    </row>
    <row r="68" spans="4:22" x14ac:dyDescent="0.25">
      <c r="D68" s="198">
        <v>41974</v>
      </c>
      <c r="E68" s="199">
        <v>42004</v>
      </c>
      <c r="F68" s="153">
        <v>-16.600460098609318</v>
      </c>
      <c r="G68" s="153">
        <v>-19.664227517073844</v>
      </c>
      <c r="H68" s="153">
        <v>2.8769812234263932</v>
      </c>
      <c r="I68" s="153">
        <v>-17.400531597057672</v>
      </c>
      <c r="V68" s="45"/>
    </row>
    <row r="69" spans="4:22" x14ac:dyDescent="0.25">
      <c r="D69" s="196">
        <v>42035</v>
      </c>
      <c r="E69" s="197">
        <v>42035</v>
      </c>
      <c r="F69" s="153">
        <v>-17.225540762759266</v>
      </c>
      <c r="G69" s="153">
        <v>-19.32227504275923</v>
      </c>
      <c r="H69" s="153">
        <v>1.8529597134825277</v>
      </c>
      <c r="I69" s="153">
        <v>-18.504303942770939</v>
      </c>
      <c r="V69" s="45"/>
    </row>
    <row r="70" spans="4:22" x14ac:dyDescent="0.25">
      <c r="D70" s="198">
        <v>40967</v>
      </c>
      <c r="E70" s="199">
        <v>42063</v>
      </c>
      <c r="F70" s="153">
        <v>-17.592636456204076</v>
      </c>
      <c r="G70" s="153">
        <v>-19.87244786890075</v>
      </c>
      <c r="H70" s="153">
        <v>2.160610868582558</v>
      </c>
      <c r="I70" s="153">
        <v>-19.794637990778202</v>
      </c>
      <c r="V70" s="45"/>
    </row>
    <row r="71" spans="4:22" x14ac:dyDescent="0.25">
      <c r="D71" s="198">
        <v>40999</v>
      </c>
      <c r="E71" s="199">
        <v>42094</v>
      </c>
      <c r="F71" s="153">
        <v>-17.065525196969134</v>
      </c>
      <c r="G71" s="153">
        <v>-19.12995873409821</v>
      </c>
      <c r="H71" s="153">
        <v>2.9989968893437222</v>
      </c>
      <c r="I71" s="153">
        <v>-25.714737095929291</v>
      </c>
      <c r="V71" s="45"/>
    </row>
    <row r="72" spans="4:22" x14ac:dyDescent="0.25">
      <c r="D72" s="198">
        <v>41029</v>
      </c>
      <c r="E72" s="199">
        <v>42124</v>
      </c>
      <c r="F72" s="153">
        <v>-17.11230964681215</v>
      </c>
      <c r="G72" s="153">
        <v>-19.183012146839935</v>
      </c>
      <c r="H72" s="153">
        <v>2.1765640022238673</v>
      </c>
      <c r="I72" s="153">
        <v>-18.714234379593872</v>
      </c>
      <c r="V72" s="45"/>
    </row>
    <row r="73" spans="4:22" x14ac:dyDescent="0.25">
      <c r="D73" s="198">
        <v>41060</v>
      </c>
      <c r="E73" s="199">
        <v>42155</v>
      </c>
      <c r="F73" s="153">
        <v>-17.383835125379854</v>
      </c>
      <c r="G73" s="153">
        <v>-19.477564914583738</v>
      </c>
      <c r="H73" s="153">
        <v>4.9703914610285134</v>
      </c>
      <c r="I73" s="153">
        <v>-30.525350692216008</v>
      </c>
      <c r="V73" s="45"/>
    </row>
    <row r="74" spans="4:22" x14ac:dyDescent="0.25">
      <c r="D74" s="198">
        <v>42185</v>
      </c>
      <c r="E74" s="199">
        <v>42185</v>
      </c>
      <c r="F74" s="153">
        <v>-3.1183417919630254</v>
      </c>
      <c r="G74" s="153">
        <v>-1.6921555370397035</v>
      </c>
      <c r="H74" s="153">
        <v>5.0351302314820456</v>
      </c>
      <c r="I74" s="153">
        <v>-33.683135170131877</v>
      </c>
      <c r="V74" s="45"/>
    </row>
    <row r="75" spans="4:22" x14ac:dyDescent="0.25">
      <c r="D75" s="198">
        <v>42216</v>
      </c>
      <c r="E75" s="199">
        <v>42216</v>
      </c>
      <c r="F75" s="153">
        <v>-3.8572406058668527</v>
      </c>
      <c r="G75" s="153">
        <v>-2.8042943660051236</v>
      </c>
      <c r="H75" s="153">
        <v>5.3561014632438484</v>
      </c>
      <c r="I75" s="153">
        <v>-20.855090881413737</v>
      </c>
      <c r="V75" s="45"/>
    </row>
    <row r="76" spans="4:22" x14ac:dyDescent="0.25">
      <c r="D76" s="198">
        <v>42247</v>
      </c>
      <c r="E76" s="199">
        <v>42247</v>
      </c>
      <c r="F76" s="153">
        <v>-3.9352967680952826</v>
      </c>
      <c r="G76" s="153">
        <v>-2.9064079007853554</v>
      </c>
      <c r="H76" s="153">
        <v>4.6617462407742014</v>
      </c>
      <c r="I76" s="153">
        <v>-18.631907493188749</v>
      </c>
      <c r="V76" s="45"/>
    </row>
    <row r="77" spans="4:22" x14ac:dyDescent="0.25">
      <c r="D77" s="198">
        <v>42277</v>
      </c>
      <c r="E77" s="199">
        <v>42277</v>
      </c>
      <c r="F77" s="153">
        <v>-2.7175187327864787</v>
      </c>
      <c r="G77" s="153">
        <v>-1.7465375594285626</v>
      </c>
      <c r="H77" s="153">
        <v>3.6188581068971946</v>
      </c>
      <c r="I77" s="153">
        <v>-12.561734040607281</v>
      </c>
      <c r="V77" s="45"/>
    </row>
    <row r="78" spans="4:22" x14ac:dyDescent="0.25">
      <c r="D78" s="198">
        <v>42308</v>
      </c>
      <c r="E78" s="199">
        <v>42308</v>
      </c>
      <c r="F78" s="153">
        <v>-2.6223288237709244</v>
      </c>
      <c r="G78" s="153">
        <v>-1.8825707880344105</v>
      </c>
      <c r="H78" s="153">
        <v>3.4175281832822297</v>
      </c>
      <c r="I78" s="153">
        <v>-11.172087952026168</v>
      </c>
      <c r="V78" s="45"/>
    </row>
    <row r="79" spans="4:22" x14ac:dyDescent="0.25">
      <c r="D79" s="198">
        <v>42338</v>
      </c>
      <c r="E79" s="199">
        <v>42338</v>
      </c>
      <c r="F79" s="153">
        <v>0.72752347475373602</v>
      </c>
      <c r="G79" s="153">
        <v>1.9973439509751845</v>
      </c>
      <c r="H79" s="153">
        <v>2.7699118043479962</v>
      </c>
      <c r="I79" s="153">
        <v>-15.73373278671292</v>
      </c>
      <c r="V79" s="45"/>
    </row>
    <row r="80" spans="4:22" x14ac:dyDescent="0.25">
      <c r="D80" s="198">
        <v>42369</v>
      </c>
      <c r="E80" s="199">
        <v>42369</v>
      </c>
      <c r="F80" s="153">
        <v>-0.98329044905711582</v>
      </c>
      <c r="G80" s="153">
        <v>0.15141375275369051</v>
      </c>
      <c r="H80" s="153">
        <v>0.503429985706636</v>
      </c>
      <c r="I80" s="153">
        <v>-2.9268087551951556</v>
      </c>
      <c r="V80" s="45"/>
    </row>
    <row r="81" spans="4:22" x14ac:dyDescent="0.25">
      <c r="D81" s="196">
        <v>42400</v>
      </c>
      <c r="E81" s="197">
        <v>42400</v>
      </c>
      <c r="F81" s="153">
        <v>-1.4545938560491234</v>
      </c>
      <c r="G81" s="153">
        <v>-1.4704778886853986</v>
      </c>
      <c r="H81" s="153">
        <v>1.3961723188305848</v>
      </c>
      <c r="I81" s="153">
        <v>-2.4605696347905979</v>
      </c>
      <c r="V81" s="45"/>
    </row>
    <row r="82" spans="4:22" x14ac:dyDescent="0.25">
      <c r="D82" s="198">
        <v>42429</v>
      </c>
      <c r="E82" s="199">
        <v>42429</v>
      </c>
      <c r="F82" s="153">
        <v>8.3535515587402256E-2</v>
      </c>
      <c r="G82" s="153">
        <v>0.47188391409020081</v>
      </c>
      <c r="H82" s="153">
        <v>1.5919840211505849</v>
      </c>
      <c r="I82" s="153">
        <v>1.8231653446177805</v>
      </c>
      <c r="V82" s="45"/>
    </row>
    <row r="83" spans="4:22" x14ac:dyDescent="0.25">
      <c r="D83" s="198">
        <v>42460</v>
      </c>
      <c r="E83" s="199">
        <v>42460</v>
      </c>
      <c r="F83" s="153">
        <v>3.1881628380770057</v>
      </c>
      <c r="G83" s="153">
        <v>3.6757951876303459</v>
      </c>
      <c r="H83" s="153">
        <v>3.2673367597539054</v>
      </c>
      <c r="I83" s="153">
        <v>4.6969747411575025</v>
      </c>
      <c r="V83" s="45"/>
    </row>
    <row r="84" spans="4:22" x14ac:dyDescent="0.25">
      <c r="D84" s="198">
        <v>42490</v>
      </c>
      <c r="E84" s="199">
        <v>42490</v>
      </c>
      <c r="F84" s="153">
        <v>3.6676278439295711</v>
      </c>
      <c r="G84" s="153">
        <v>4.2798466077635631</v>
      </c>
      <c r="H84" s="153">
        <v>2.443371747511923</v>
      </c>
      <c r="I84" s="153">
        <v>1.4099280051944716</v>
      </c>
      <c r="V84" s="45"/>
    </row>
    <row r="85" spans="4:22" x14ac:dyDescent="0.25">
      <c r="D85" s="198">
        <v>42521</v>
      </c>
      <c r="E85" s="199">
        <v>42521</v>
      </c>
      <c r="F85" s="153">
        <v>3.9401367494608874</v>
      </c>
      <c r="G85" s="153">
        <v>4.4930121319748961</v>
      </c>
      <c r="H85" s="153">
        <v>2.3870437629994421</v>
      </c>
      <c r="I85" s="153">
        <v>1.7009311650083589</v>
      </c>
      <c r="V85" s="45"/>
    </row>
    <row r="86" spans="4:22" x14ac:dyDescent="0.25">
      <c r="D86" s="198">
        <v>42551</v>
      </c>
      <c r="E86" s="199">
        <v>42551</v>
      </c>
      <c r="F86" s="153">
        <v>5.7554728329457818</v>
      </c>
      <c r="G86" s="153">
        <v>6.4901948572829005</v>
      </c>
      <c r="H86" s="153">
        <v>4.1722140718943725</v>
      </c>
      <c r="I86" s="153">
        <v>3.3750823994726433</v>
      </c>
      <c r="V86" s="45"/>
    </row>
    <row r="87" spans="4:22" x14ac:dyDescent="0.25">
      <c r="D87" s="198">
        <v>42582</v>
      </c>
      <c r="E87" s="199">
        <v>42582</v>
      </c>
      <c r="F87" s="153">
        <v>6.5479492176704097</v>
      </c>
      <c r="G87" s="153">
        <v>7.3403371962813893</v>
      </c>
      <c r="H87" s="153">
        <v>3.4503929402838556</v>
      </c>
      <c r="I87" s="153">
        <v>3.4149196822921613</v>
      </c>
      <c r="V87" s="45"/>
    </row>
    <row r="88" spans="4:22" x14ac:dyDescent="0.25">
      <c r="D88" s="198">
        <v>42613</v>
      </c>
      <c r="E88" s="199">
        <v>42613</v>
      </c>
      <c r="F88" s="153">
        <v>7.1979429666773713</v>
      </c>
      <c r="G88" s="153">
        <v>8.2057780479107034</v>
      </c>
      <c r="H88" s="153">
        <v>3.9704606659254273</v>
      </c>
      <c r="I88" s="153">
        <v>4.1303935755597569</v>
      </c>
      <c r="V88" s="45"/>
    </row>
    <row r="89" spans="4:22" x14ac:dyDescent="0.25">
      <c r="D89" s="198">
        <v>42643</v>
      </c>
      <c r="E89" s="199">
        <v>42643</v>
      </c>
      <c r="F89" s="153">
        <v>8.6319464854082444</v>
      </c>
      <c r="G89" s="153">
        <v>9.7302383714540781</v>
      </c>
      <c r="H89" s="153">
        <v>5.6740448360427411</v>
      </c>
      <c r="I89" s="153">
        <v>4.5709009061003059</v>
      </c>
      <c r="V89" s="45"/>
    </row>
    <row r="90" spans="4:22" x14ac:dyDescent="0.25">
      <c r="D90" s="198">
        <v>42674</v>
      </c>
      <c r="E90" s="199">
        <v>42674</v>
      </c>
      <c r="F90" s="153">
        <v>9.2897602466065603</v>
      </c>
      <c r="G90" s="153">
        <v>10.823977835325573</v>
      </c>
      <c r="H90" s="153">
        <v>5.4548908597921786</v>
      </c>
      <c r="I90" s="153">
        <v>1.7852529800346901</v>
      </c>
      <c r="V90" s="45"/>
    </row>
    <row r="91" spans="4:22" x14ac:dyDescent="0.25">
      <c r="D91" s="198">
        <v>42704</v>
      </c>
      <c r="E91" s="199">
        <v>42704</v>
      </c>
      <c r="F91" s="153">
        <v>6.9715928686111441</v>
      </c>
      <c r="G91" s="153">
        <v>7.4357083505006871</v>
      </c>
      <c r="H91" s="153">
        <v>5.9156769004429366</v>
      </c>
      <c r="I91" s="153">
        <v>1.2885391154012391</v>
      </c>
      <c r="V91" s="45"/>
    </row>
    <row r="92" spans="4:22" x14ac:dyDescent="0.25">
      <c r="D92" s="198">
        <v>42735</v>
      </c>
      <c r="E92" s="199">
        <v>42735</v>
      </c>
      <c r="F92" s="153">
        <v>14.51926074024032</v>
      </c>
      <c r="G92" s="153">
        <v>15.583747377890278</v>
      </c>
      <c r="H92" s="153">
        <v>9.8857003128663958</v>
      </c>
      <c r="I92" s="153">
        <v>4.62597893599784</v>
      </c>
      <c r="V92" s="45"/>
    </row>
    <row r="93" spans="4:22" x14ac:dyDescent="0.25">
      <c r="D93" s="196">
        <v>42766</v>
      </c>
      <c r="E93" s="197">
        <v>42766</v>
      </c>
      <c r="F93" s="153">
        <v>14.756995109006835</v>
      </c>
      <c r="G93" s="153">
        <v>15.830275033684288</v>
      </c>
      <c r="H93" s="153">
        <v>9.4332896966370061</v>
      </c>
      <c r="I93" s="153">
        <v>5.0311942210159915</v>
      </c>
      <c r="V93" s="45"/>
    </row>
    <row r="94" spans="4:22" x14ac:dyDescent="0.25">
      <c r="D94" s="198">
        <v>42794</v>
      </c>
      <c r="E94" s="199">
        <v>42794</v>
      </c>
      <c r="F94" s="153">
        <v>13.992164138507624</v>
      </c>
      <c r="G94" s="153">
        <v>14.869176565011324</v>
      </c>
      <c r="H94" s="153">
        <v>9.6796171264685817</v>
      </c>
      <c r="I94" s="153">
        <v>1.9162879770255663</v>
      </c>
      <c r="V94" s="45"/>
    </row>
    <row r="95" spans="4:22" x14ac:dyDescent="0.25">
      <c r="D95" s="198">
        <v>42825</v>
      </c>
      <c r="E95" s="199">
        <v>42825</v>
      </c>
      <c r="F95" s="153">
        <v>13.352892284177154</v>
      </c>
      <c r="G95" s="153">
        <v>14.15374861021616</v>
      </c>
      <c r="H95" s="153">
        <v>9.4961517178957617</v>
      </c>
      <c r="I95" s="153">
        <v>-0.14202985082507061</v>
      </c>
      <c r="V95" s="45"/>
    </row>
    <row r="96" spans="4:22" x14ac:dyDescent="0.25">
      <c r="D96" s="198">
        <v>42855</v>
      </c>
      <c r="E96" s="199">
        <v>42855</v>
      </c>
      <c r="F96" s="153">
        <v>13.137271128415886</v>
      </c>
      <c r="G96" s="153">
        <v>13.851632758117397</v>
      </c>
      <c r="H96" s="153">
        <v>9.6237255983232615</v>
      </c>
      <c r="I96" s="153">
        <v>-0.48086091014940163</v>
      </c>
      <c r="V96" s="45"/>
    </row>
    <row r="97" spans="4:22" x14ac:dyDescent="0.25">
      <c r="D97" s="198">
        <v>42886</v>
      </c>
      <c r="E97" s="199">
        <v>42886</v>
      </c>
      <c r="F97" s="153">
        <v>13.87471676977928</v>
      </c>
      <c r="G97" s="153">
        <v>14.498164636354819</v>
      </c>
      <c r="H97" s="153">
        <v>10.338558264776433</v>
      </c>
      <c r="I97" s="153">
        <v>0.40286855961207851</v>
      </c>
      <c r="V97" s="45"/>
    </row>
    <row r="98" spans="4:22" x14ac:dyDescent="0.25">
      <c r="D98" s="198">
        <v>42916</v>
      </c>
      <c r="E98" s="199">
        <v>42916</v>
      </c>
      <c r="F98" s="153">
        <v>13.896112250329292</v>
      </c>
      <c r="G98" s="153">
        <v>14.332013012375484</v>
      </c>
      <c r="H98" s="153">
        <v>10.165483150299881</v>
      </c>
      <c r="I98" s="153">
        <v>-0.70474710047529299</v>
      </c>
      <c r="V98" s="45"/>
    </row>
    <row r="99" spans="4:22" x14ac:dyDescent="0.25">
      <c r="D99" s="198">
        <v>42947</v>
      </c>
      <c r="E99" s="199">
        <v>42947</v>
      </c>
      <c r="F99" s="153">
        <v>14.299634715764064</v>
      </c>
      <c r="G99" s="153">
        <v>14.830129044518509</v>
      </c>
      <c r="H99" s="153">
        <v>11.310343286131621</v>
      </c>
      <c r="I99" s="153">
        <v>-0.88260955899166149</v>
      </c>
    </row>
    <row r="100" spans="4:22" x14ac:dyDescent="0.25">
      <c r="D100" s="198">
        <v>42978</v>
      </c>
      <c r="E100" s="199">
        <v>42978</v>
      </c>
      <c r="F100" s="153">
        <v>14.288982320906648</v>
      </c>
      <c r="G100" s="153">
        <v>14.716603911380389</v>
      </c>
      <c r="H100" s="153">
        <v>11.413599487453627</v>
      </c>
      <c r="I100" s="153">
        <v>-0.84176238794250247</v>
      </c>
    </row>
    <row r="101" spans="4:22" x14ac:dyDescent="0.25">
      <c r="D101" s="198">
        <v>43008</v>
      </c>
      <c r="E101" s="199">
        <v>43008</v>
      </c>
      <c r="F101" s="153">
        <v>14.699776802831598</v>
      </c>
      <c r="G101" s="153">
        <v>15.201244673248009</v>
      </c>
      <c r="H101" s="153">
        <v>12.112236350192857</v>
      </c>
      <c r="I101" s="153">
        <v>-2.0282288146419547</v>
      </c>
    </row>
    <row r="102" spans="4:22" x14ac:dyDescent="0.25">
      <c r="D102" s="198">
        <v>43039</v>
      </c>
      <c r="E102" s="199">
        <v>43039</v>
      </c>
      <c r="F102" s="153">
        <v>14.561578198264085</v>
      </c>
      <c r="G102" s="153">
        <v>15.075065010151189</v>
      </c>
      <c r="H102" s="153">
        <v>11.922192632219513</v>
      </c>
      <c r="I102" s="153">
        <v>-0.81748527844481023</v>
      </c>
    </row>
    <row r="103" spans="4:22" x14ac:dyDescent="0.25">
      <c r="D103" s="198">
        <v>43069</v>
      </c>
      <c r="E103" s="199">
        <v>43069</v>
      </c>
      <c r="F103" s="153">
        <v>15.072502170219614</v>
      </c>
      <c r="G103" s="153">
        <v>15.930264230321651</v>
      </c>
      <c r="H103" s="153">
        <v>12.625453841589227</v>
      </c>
      <c r="I103" s="153">
        <v>-0.72404087722663124</v>
      </c>
    </row>
    <row r="104" spans="4:22" x14ac:dyDescent="0.25">
      <c r="D104" s="198">
        <v>43100</v>
      </c>
      <c r="E104" s="199">
        <v>43100</v>
      </c>
      <c r="F104" s="153">
        <v>17.507482932751113</v>
      </c>
      <c r="G104" s="153">
        <v>18.982283417201351</v>
      </c>
      <c r="H104" s="153">
        <v>14.005535965297163</v>
      </c>
      <c r="I104" s="153">
        <v>3.8143690167420337</v>
      </c>
    </row>
    <row r="105" spans="4:22" x14ac:dyDescent="0.25">
      <c r="D105" s="196">
        <v>43131</v>
      </c>
      <c r="E105" s="197">
        <v>43131</v>
      </c>
      <c r="F105" s="153">
        <v>17.096908696279595</v>
      </c>
      <c r="G105" s="153">
        <v>18.468743004567255</v>
      </c>
      <c r="H105" s="153">
        <v>13.364001577483325</v>
      </c>
      <c r="I105" s="153">
        <v>3.9980333343118963</v>
      </c>
    </row>
    <row r="106" spans="4:22" x14ac:dyDescent="0.25">
      <c r="D106" s="198">
        <v>43159</v>
      </c>
      <c r="E106" s="199">
        <v>43159</v>
      </c>
      <c r="F106" s="153">
        <v>17.12528286025513</v>
      </c>
      <c r="G106" s="153">
        <v>18.520996663789546</v>
      </c>
      <c r="H106" s="153">
        <v>13.256465310273882</v>
      </c>
      <c r="I106" s="153">
        <v>6.7148823583269612</v>
      </c>
    </row>
    <row r="107" spans="4:22" x14ac:dyDescent="0.25">
      <c r="D107" s="198">
        <v>43190</v>
      </c>
      <c r="E107" s="199">
        <v>43190</v>
      </c>
      <c r="F107" s="153">
        <v>16.657283864963588</v>
      </c>
      <c r="G107" s="153">
        <v>18.051930515986214</v>
      </c>
      <c r="H107" s="153">
        <v>13.064802233407233</v>
      </c>
      <c r="I107" s="153">
        <v>7.0382989367666209</v>
      </c>
    </row>
    <row r="108" spans="4:22" x14ac:dyDescent="0.25">
      <c r="D108" s="198">
        <v>43220</v>
      </c>
      <c r="E108" s="199">
        <v>43220</v>
      </c>
      <c r="F108" s="153">
        <v>16.465882046700951</v>
      </c>
      <c r="G108" s="153">
        <v>17.761423775760058</v>
      </c>
      <c r="H108" s="153">
        <v>11.909820288279956</v>
      </c>
      <c r="I108" s="153">
        <v>8.1013237175635044</v>
      </c>
      <c r="K108" s="163"/>
      <c r="L108" s="163"/>
    </row>
    <row r="109" spans="4:22" x14ac:dyDescent="0.25">
      <c r="D109" s="198">
        <v>43251</v>
      </c>
      <c r="E109" s="199">
        <v>43251</v>
      </c>
      <c r="F109" s="153">
        <v>15.919531278976518</v>
      </c>
      <c r="G109" s="153">
        <v>17.382293090838331</v>
      </c>
      <c r="H109" s="153">
        <v>12.419472931527249</v>
      </c>
      <c r="I109" s="153">
        <v>6.4011916438679943</v>
      </c>
      <c r="K109" s="163"/>
      <c r="L109" s="163"/>
    </row>
    <row r="110" spans="4:22" x14ac:dyDescent="0.25">
      <c r="D110" s="198">
        <v>43281</v>
      </c>
      <c r="E110" s="199">
        <v>43281</v>
      </c>
      <c r="F110" s="153">
        <v>15.032904114081468</v>
      </c>
      <c r="G110" s="153">
        <v>16.599203451878388</v>
      </c>
      <c r="H110" s="153">
        <v>12.690608707364825</v>
      </c>
      <c r="I110" s="153">
        <v>8.2384511182516444</v>
      </c>
      <c r="K110" s="163"/>
      <c r="L110" s="163"/>
    </row>
    <row r="111" spans="4:22" x14ac:dyDescent="0.25">
      <c r="D111" s="198">
        <v>43312</v>
      </c>
      <c r="E111" s="199">
        <v>43312</v>
      </c>
      <c r="F111" s="153">
        <v>15.016093830758919</v>
      </c>
      <c r="G111" s="153">
        <v>16.526515427277751</v>
      </c>
      <c r="H111" s="153">
        <v>12.52280033234511</v>
      </c>
      <c r="I111" s="153">
        <v>6.3977864891980545</v>
      </c>
      <c r="K111" s="163"/>
      <c r="L111" s="163"/>
    </row>
    <row r="112" spans="4:22" x14ac:dyDescent="0.25">
      <c r="D112" s="198">
        <v>43343</v>
      </c>
      <c r="E112" s="199">
        <v>43343</v>
      </c>
      <c r="F112" s="153">
        <v>15.23081671059823</v>
      </c>
      <c r="G112" s="153">
        <v>16.834674704326407</v>
      </c>
      <c r="H112" s="153">
        <v>12.475255734485319</v>
      </c>
      <c r="I112" s="153">
        <v>6.8588884441467215</v>
      </c>
      <c r="K112" s="163"/>
      <c r="L112" s="163"/>
    </row>
    <row r="113" spans="4:12" x14ac:dyDescent="0.25">
      <c r="D113" s="198">
        <v>43373</v>
      </c>
      <c r="E113" s="199">
        <v>43373</v>
      </c>
      <c r="F113" s="153">
        <v>14.897479563509833</v>
      </c>
      <c r="G113" s="153">
        <v>16.419066367279065</v>
      </c>
      <c r="H113" s="153">
        <v>12.982365072304622</v>
      </c>
      <c r="I113" s="153">
        <v>6.1868382291054678</v>
      </c>
      <c r="K113" s="163"/>
      <c r="L113" s="163"/>
    </row>
    <row r="114" spans="4:12" x14ac:dyDescent="0.25">
      <c r="D114" s="198">
        <v>43404</v>
      </c>
      <c r="E114" s="199">
        <v>43404</v>
      </c>
      <c r="F114" s="153">
        <v>14.994863941692985</v>
      </c>
      <c r="G114" s="153">
        <v>16.473740722896824</v>
      </c>
      <c r="H114" s="153">
        <v>13.40755151953201</v>
      </c>
      <c r="I114" s="153">
        <v>7.0149872258598949</v>
      </c>
      <c r="K114" s="163"/>
      <c r="L114" s="163"/>
    </row>
    <row r="115" spans="4:12" x14ac:dyDescent="0.25">
      <c r="D115" s="198">
        <v>43434</v>
      </c>
      <c r="E115" s="199">
        <v>43434</v>
      </c>
      <c r="F115" s="153">
        <v>14.491181854775331</v>
      </c>
      <c r="G115" s="153">
        <v>15.917323524178913</v>
      </c>
      <c r="H115" s="153">
        <v>12.19321127522198</v>
      </c>
      <c r="I115" s="153">
        <v>10.452260271044784</v>
      </c>
      <c r="K115" s="163"/>
      <c r="L115" s="163"/>
    </row>
    <row r="116" spans="4:12" x14ac:dyDescent="0.25">
      <c r="D116" s="198">
        <v>43465</v>
      </c>
      <c r="E116" s="199">
        <v>43465</v>
      </c>
      <c r="F116" s="153">
        <v>13.568388076895438</v>
      </c>
      <c r="G116" s="153">
        <v>14.778277481829164</v>
      </c>
      <c r="H116" s="153">
        <v>10.796657237854243</v>
      </c>
      <c r="I116" s="153">
        <v>2.6121269626747243</v>
      </c>
      <c r="K116" s="163"/>
      <c r="L116" s="163"/>
    </row>
    <row r="117" spans="4:12" x14ac:dyDescent="0.25">
      <c r="D117" s="196">
        <v>43496</v>
      </c>
      <c r="E117" s="197">
        <v>43496</v>
      </c>
      <c r="F117" s="153">
        <v>12.873415767717184</v>
      </c>
      <c r="G117" s="153">
        <v>14.233963177585785</v>
      </c>
      <c r="H117" s="153">
        <v>9.7243154029980037</v>
      </c>
      <c r="I117" s="153">
        <v>2.7284279831447189</v>
      </c>
      <c r="K117" s="163"/>
      <c r="L117" s="163"/>
    </row>
    <row r="118" spans="4:12" x14ac:dyDescent="0.25">
      <c r="D118" s="198">
        <v>43524</v>
      </c>
      <c r="E118" s="199">
        <v>43524</v>
      </c>
      <c r="F118" s="153">
        <v>12.769343224345281</v>
      </c>
      <c r="G118" s="153">
        <v>14.010766151181548</v>
      </c>
      <c r="H118" s="153">
        <v>10.251707121980248</v>
      </c>
      <c r="I118" s="153">
        <v>-3.0443553994165042</v>
      </c>
      <c r="K118" s="163"/>
      <c r="L118" s="163"/>
    </row>
    <row r="119" spans="4:12" x14ac:dyDescent="0.25">
      <c r="D119" s="198">
        <v>43555</v>
      </c>
      <c r="E119" s="199">
        <v>43555</v>
      </c>
      <c r="F119" s="153">
        <v>12.59587926491464</v>
      </c>
      <c r="G119" s="153">
        <v>13.644086942952605</v>
      </c>
      <c r="H119" s="153">
        <v>9.7836310600639518</v>
      </c>
      <c r="I119" s="153">
        <v>-3.4971510992443937</v>
      </c>
      <c r="K119" s="163"/>
      <c r="L119" s="163"/>
    </row>
    <row r="120" spans="4:12" x14ac:dyDescent="0.25">
      <c r="D120" s="198">
        <v>43585</v>
      </c>
      <c r="E120" s="199">
        <v>43585</v>
      </c>
      <c r="F120" s="153">
        <v>12.589503635301947</v>
      </c>
      <c r="G120" s="153">
        <v>13.65297171168374</v>
      </c>
      <c r="H120" s="153">
        <v>10.704255143035896</v>
      </c>
      <c r="I120" s="153">
        <v>0.54622281615430635</v>
      </c>
      <c r="K120" s="163"/>
      <c r="L120" s="163"/>
    </row>
    <row r="121" spans="4:12" x14ac:dyDescent="0.25">
      <c r="D121" s="198">
        <v>43616</v>
      </c>
      <c r="E121" s="199">
        <v>43616</v>
      </c>
      <c r="F121" s="153">
        <v>12.122663398269982</v>
      </c>
      <c r="G121" s="153">
        <v>13.2251368397198</v>
      </c>
      <c r="H121" s="153">
        <v>9.6225923948268335</v>
      </c>
      <c r="I121" s="153">
        <v>-2.7365930668571923</v>
      </c>
      <c r="K121" s="163"/>
      <c r="L121" s="163"/>
    </row>
    <row r="122" spans="4:12" x14ac:dyDescent="0.25">
      <c r="D122" s="198">
        <v>43646</v>
      </c>
      <c r="E122" s="199">
        <v>43646</v>
      </c>
      <c r="F122" s="153">
        <v>12.119219973001739</v>
      </c>
      <c r="G122" s="153">
        <v>13.472979272005764</v>
      </c>
      <c r="H122" s="153">
        <v>9.0757272665826125</v>
      </c>
      <c r="I122" s="153">
        <v>6.7325894019491989E-2</v>
      </c>
      <c r="K122" s="163"/>
      <c r="L122" s="163"/>
    </row>
    <row r="123" spans="4:12" x14ac:dyDescent="0.25">
      <c r="D123" s="198">
        <v>43677</v>
      </c>
      <c r="E123" s="199">
        <v>43677</v>
      </c>
      <c r="F123" s="153">
        <v>11.790464242718546</v>
      </c>
      <c r="G123" s="153">
        <v>13.236241679387796</v>
      </c>
      <c r="H123" s="153">
        <v>7.8924496036471563</v>
      </c>
      <c r="I123" s="153">
        <v>2.2990219275555881</v>
      </c>
      <c r="K123" s="163"/>
      <c r="L123" s="163"/>
    </row>
    <row r="124" spans="4:12" x14ac:dyDescent="0.25">
      <c r="D124" s="198">
        <v>43708</v>
      </c>
      <c r="E124" s="199">
        <v>43708</v>
      </c>
      <c r="F124" s="153">
        <v>11.722062215196354</v>
      </c>
      <c r="G124" s="153">
        <v>13.187504124190367</v>
      </c>
      <c r="H124" s="153">
        <v>7.8784413298128007</v>
      </c>
      <c r="I124" s="153">
        <v>2.0335776281365807</v>
      </c>
      <c r="K124" s="163"/>
      <c r="L124" s="163"/>
    </row>
  </sheetData>
  <mergeCells count="1">
    <mergeCell ref="C1:F1"/>
  </mergeCells>
  <hyperlinks>
    <hyperlink ref="C1" location="Tartalom_Index!A1" display="Vissza a Tartalomra / Return to the Index" xr:uid="{1A466E07-4377-429A-8811-C17BD0494F59}"/>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7C275-83BF-4D3D-859D-0B12BD8690BA}">
  <sheetPr codeName="Sheet7"/>
  <dimension ref="A1:W41"/>
  <sheetViews>
    <sheetView showGridLines="0" zoomScale="75" zoomScaleNormal="75" workbookViewId="0"/>
  </sheetViews>
  <sheetFormatPr defaultRowHeight="15" x14ac:dyDescent="0.2"/>
  <cols>
    <col min="1" max="1" width="14.28515625" style="575" bestFit="1" customWidth="1"/>
    <col min="2" max="2" width="100" style="575" customWidth="1"/>
    <col min="3" max="3" width="16" style="575" bestFit="1" customWidth="1"/>
    <col min="4" max="4" width="15.7109375" style="575" bestFit="1" customWidth="1"/>
    <col min="5" max="5" width="9.140625" style="575"/>
    <col min="6" max="6" width="17.7109375" style="575" customWidth="1"/>
    <col min="7" max="7" width="21.28515625" style="575" customWidth="1"/>
    <col min="8" max="8" width="24.85546875" style="575" customWidth="1"/>
    <col min="9" max="9" width="15.85546875" style="581" customWidth="1"/>
    <col min="10" max="10" width="9.140625" style="575"/>
    <col min="11" max="11" width="8.28515625" style="576" customWidth="1"/>
    <col min="12" max="13" width="9.140625" style="576"/>
    <col min="14" max="14" width="18.85546875" style="576" customWidth="1"/>
    <col min="15" max="16384" width="9.140625" style="576"/>
  </cols>
  <sheetData>
    <row r="1" spans="1:23" ht="15.75" x14ac:dyDescent="0.25">
      <c r="A1" s="4" t="s">
        <v>1508</v>
      </c>
      <c r="B1" s="5" t="s">
        <v>1509</v>
      </c>
      <c r="C1" s="913" t="s">
        <v>400</v>
      </c>
      <c r="D1" s="913"/>
      <c r="E1" s="913"/>
      <c r="F1" s="913"/>
      <c r="G1" s="574"/>
      <c r="H1" s="605"/>
      <c r="I1" s="605"/>
      <c r="J1" s="605"/>
      <c r="K1" s="575"/>
      <c r="L1" s="575"/>
      <c r="M1" s="575"/>
      <c r="N1" s="575"/>
      <c r="O1" s="575"/>
      <c r="P1" s="575"/>
      <c r="Q1" s="575"/>
      <c r="R1" s="575"/>
      <c r="S1" s="575"/>
      <c r="T1" s="575"/>
      <c r="U1" s="575"/>
      <c r="V1" s="575"/>
      <c r="W1" s="575"/>
    </row>
    <row r="2" spans="1:23" ht="15.75" x14ac:dyDescent="0.25">
      <c r="A2" s="11" t="s">
        <v>1510</v>
      </c>
      <c r="B2" s="5" t="s">
        <v>1511</v>
      </c>
      <c r="C2" s="605"/>
      <c r="D2" s="605"/>
      <c r="E2" s="605"/>
      <c r="F2" s="605"/>
      <c r="G2" s="605"/>
      <c r="H2" s="605"/>
      <c r="I2" s="605"/>
      <c r="J2" s="605"/>
      <c r="K2" s="575"/>
      <c r="L2" s="575"/>
      <c r="M2" s="575"/>
      <c r="N2" s="575"/>
      <c r="O2" s="575"/>
      <c r="P2" s="575"/>
      <c r="Q2" s="575"/>
      <c r="R2" s="575"/>
      <c r="S2" s="575"/>
      <c r="T2" s="575"/>
      <c r="U2" s="575"/>
      <c r="V2" s="575"/>
      <c r="W2" s="575"/>
    </row>
    <row r="3" spans="1:23" ht="15.75" x14ac:dyDescent="0.25">
      <c r="A3" s="4" t="s">
        <v>1512</v>
      </c>
      <c r="B3" s="6" t="s">
        <v>1513</v>
      </c>
      <c r="C3" s="606"/>
      <c r="D3" s="606"/>
      <c r="E3" s="606"/>
      <c r="F3" s="606"/>
      <c r="G3" s="606"/>
      <c r="H3" s="606"/>
      <c r="I3" s="605"/>
      <c r="J3" s="606"/>
      <c r="K3" s="575"/>
      <c r="L3" s="575"/>
      <c r="M3" s="575"/>
      <c r="N3" s="575"/>
      <c r="O3" s="575"/>
      <c r="P3" s="575"/>
      <c r="Q3" s="575"/>
      <c r="R3" s="575"/>
      <c r="S3" s="575"/>
      <c r="T3" s="575"/>
      <c r="U3" s="575"/>
      <c r="V3" s="575"/>
      <c r="W3" s="575"/>
    </row>
    <row r="4" spans="1:23" ht="15.75" x14ac:dyDescent="0.25">
      <c r="A4" s="4" t="s">
        <v>1514</v>
      </c>
      <c r="B4" s="6" t="s">
        <v>1515</v>
      </c>
      <c r="C4" s="606"/>
      <c r="D4" s="606"/>
      <c r="E4" s="606"/>
      <c r="F4" s="606"/>
      <c r="G4" s="606"/>
      <c r="H4" s="606"/>
      <c r="I4" s="605"/>
      <c r="J4" s="606"/>
      <c r="K4" s="575"/>
      <c r="L4" s="575"/>
      <c r="M4" s="575"/>
      <c r="N4" s="575"/>
      <c r="O4" s="575"/>
      <c r="P4" s="575"/>
      <c r="Q4" s="575"/>
      <c r="R4" s="575"/>
      <c r="S4" s="575"/>
      <c r="T4" s="575"/>
      <c r="U4" s="575"/>
      <c r="V4" s="575"/>
      <c r="W4" s="575"/>
    </row>
    <row r="5" spans="1:23" ht="15.75" x14ac:dyDescent="0.25">
      <c r="A5" s="4" t="s">
        <v>1394</v>
      </c>
      <c r="B5" s="7" t="s">
        <v>2151</v>
      </c>
      <c r="C5" s="606"/>
      <c r="D5" s="606"/>
      <c r="E5" s="606"/>
      <c r="F5" s="606"/>
      <c r="G5" s="606"/>
      <c r="H5" s="606"/>
      <c r="I5" s="605"/>
      <c r="J5" s="606"/>
      <c r="K5" s="575"/>
      <c r="L5" s="575"/>
      <c r="M5" s="575"/>
      <c r="N5" s="575"/>
      <c r="O5" s="575"/>
      <c r="P5" s="575"/>
      <c r="Q5" s="575"/>
      <c r="R5" s="575"/>
      <c r="S5" s="575"/>
      <c r="T5" s="575"/>
      <c r="U5" s="575"/>
      <c r="V5" s="575"/>
      <c r="W5" s="575"/>
    </row>
    <row r="6" spans="1:23" ht="15.75" x14ac:dyDescent="0.25">
      <c r="A6" s="11" t="s">
        <v>1396</v>
      </c>
      <c r="B6" s="501" t="s">
        <v>1516</v>
      </c>
      <c r="C6" s="606"/>
      <c r="D6" s="606"/>
      <c r="E6" s="606"/>
      <c r="F6" s="606"/>
      <c r="G6" s="606"/>
      <c r="H6" s="606"/>
      <c r="I6" s="605"/>
      <c r="J6" s="606"/>
      <c r="K6" s="575"/>
      <c r="L6" s="575"/>
      <c r="M6" s="575"/>
      <c r="N6" s="575"/>
      <c r="O6" s="575"/>
      <c r="P6" s="575"/>
      <c r="Q6" s="575"/>
      <c r="R6" s="575"/>
      <c r="S6" s="575"/>
      <c r="T6" s="575"/>
      <c r="U6" s="575"/>
      <c r="V6" s="575"/>
      <c r="W6" s="575"/>
    </row>
    <row r="7" spans="1:23" ht="15.75" x14ac:dyDescent="0.25">
      <c r="B7" s="7"/>
      <c r="C7" s="606"/>
      <c r="D7" s="606"/>
      <c r="E7" s="606"/>
      <c r="F7" s="606"/>
      <c r="G7" s="606"/>
      <c r="H7" s="606"/>
      <c r="I7" s="605"/>
      <c r="J7" s="606"/>
      <c r="K7" s="575"/>
      <c r="L7" s="575"/>
      <c r="M7" s="575"/>
      <c r="N7" s="575"/>
      <c r="O7" s="575"/>
      <c r="P7" s="575"/>
      <c r="Q7" s="575"/>
      <c r="R7" s="575"/>
      <c r="S7" s="575"/>
      <c r="T7" s="575"/>
      <c r="U7" s="575"/>
      <c r="V7" s="575"/>
      <c r="W7" s="575"/>
    </row>
    <row r="8" spans="1:23" ht="15.75" x14ac:dyDescent="0.25">
      <c r="A8" s="11"/>
      <c r="B8" s="7"/>
      <c r="C8" s="606"/>
      <c r="D8" s="606"/>
      <c r="E8" s="606"/>
      <c r="F8" s="606"/>
      <c r="G8" s="606"/>
      <c r="H8" s="606"/>
      <c r="I8" s="605"/>
      <c r="J8" s="606"/>
    </row>
    <row r="9" spans="1:23" ht="15.75" x14ac:dyDescent="0.25">
      <c r="A9" s="11"/>
      <c r="B9" s="7"/>
      <c r="C9" s="606"/>
      <c r="D9" s="606"/>
      <c r="E9" s="606"/>
      <c r="F9" s="606"/>
      <c r="G9" s="606"/>
      <c r="H9" s="606"/>
      <c r="I9" s="605"/>
      <c r="J9" s="606"/>
    </row>
    <row r="10" spans="1:23" ht="15.75" x14ac:dyDescent="0.25">
      <c r="A10" s="11"/>
      <c r="B10" s="7"/>
      <c r="C10" s="606"/>
      <c r="D10" s="606"/>
      <c r="E10" s="606"/>
      <c r="F10" s="606"/>
      <c r="G10" s="607" t="s">
        <v>1517</v>
      </c>
      <c r="H10" s="607" t="s">
        <v>1517</v>
      </c>
      <c r="I10" s="605"/>
      <c r="J10" s="606"/>
    </row>
    <row r="11" spans="1:23" ht="46.5" customHeight="1" x14ac:dyDescent="0.25">
      <c r="A11" s="11"/>
      <c r="B11" s="7"/>
      <c r="C11" s="606"/>
      <c r="D11" s="606"/>
      <c r="E11" s="606"/>
      <c r="F11" s="577" t="s">
        <v>1518</v>
      </c>
      <c r="G11" s="577" t="s">
        <v>1519</v>
      </c>
      <c r="H11" s="577" t="s">
        <v>1520</v>
      </c>
      <c r="I11" s="832" t="s">
        <v>2149</v>
      </c>
      <c r="J11" s="606"/>
    </row>
    <row r="12" spans="1:23" ht="68.25" customHeight="1" x14ac:dyDescent="0.25">
      <c r="E12" s="578"/>
      <c r="F12" s="577" t="s">
        <v>1521</v>
      </c>
      <c r="G12" s="577" t="s">
        <v>1522</v>
      </c>
      <c r="H12" s="577" t="s">
        <v>1523</v>
      </c>
      <c r="I12" s="832" t="s">
        <v>2150</v>
      </c>
    </row>
    <row r="13" spans="1:23" ht="15.75" x14ac:dyDescent="0.25">
      <c r="C13" s="608" t="s">
        <v>428</v>
      </c>
      <c r="D13" s="608" t="s">
        <v>427</v>
      </c>
      <c r="E13" s="578" t="s">
        <v>126</v>
      </c>
      <c r="F13" s="579">
        <v>73.8</v>
      </c>
      <c r="G13" s="579">
        <v>82.592592224057285</v>
      </c>
      <c r="H13" s="579">
        <v>5.8136602841826397</v>
      </c>
      <c r="I13" s="833">
        <v>2.2999999999999998</v>
      </c>
      <c r="K13" s="609"/>
      <c r="L13" s="609"/>
      <c r="N13" s="610"/>
      <c r="O13" s="611"/>
    </row>
    <row r="14" spans="1:23" ht="15.75" x14ac:dyDescent="0.25">
      <c r="C14" s="608" t="s">
        <v>158</v>
      </c>
      <c r="D14" s="608" t="s">
        <v>158</v>
      </c>
      <c r="E14" s="578" t="s">
        <v>1524</v>
      </c>
      <c r="F14" s="579">
        <v>102</v>
      </c>
      <c r="G14" s="579">
        <v>68.376749994522697</v>
      </c>
      <c r="H14" s="579">
        <v>4.5757484327332465</v>
      </c>
      <c r="I14" s="833">
        <v>-1</v>
      </c>
      <c r="K14" s="609"/>
      <c r="L14" s="609"/>
      <c r="N14" s="610"/>
      <c r="O14" s="611"/>
    </row>
    <row r="15" spans="1:23" ht="15.75" x14ac:dyDescent="0.25">
      <c r="C15" s="608" t="s">
        <v>430</v>
      </c>
      <c r="D15" s="608" t="s">
        <v>429</v>
      </c>
      <c r="E15" s="578" t="s">
        <v>143</v>
      </c>
      <c r="F15" s="579">
        <v>22.6</v>
      </c>
      <c r="G15" s="579">
        <v>49.891066486007674</v>
      </c>
      <c r="H15" s="579">
        <v>8.4320992184346668</v>
      </c>
      <c r="I15" s="833">
        <v>5.4</v>
      </c>
      <c r="K15" s="609"/>
      <c r="L15" s="609"/>
      <c r="N15" s="610"/>
      <c r="O15" s="611"/>
    </row>
    <row r="16" spans="1:23" ht="15.75" x14ac:dyDescent="0.25">
      <c r="C16" s="608" t="s">
        <v>454</v>
      </c>
      <c r="D16" s="608" t="s">
        <v>453</v>
      </c>
      <c r="E16" s="578" t="s">
        <v>1525</v>
      </c>
      <c r="F16" s="579">
        <v>102.5</v>
      </c>
      <c r="G16" s="579">
        <v>121.62418000586894</v>
      </c>
      <c r="H16" s="579">
        <v>-4.093343534812548</v>
      </c>
      <c r="I16" s="833">
        <v>-5</v>
      </c>
      <c r="K16" s="609"/>
      <c r="L16" s="609"/>
      <c r="N16" s="610"/>
      <c r="O16" s="611"/>
    </row>
    <row r="17" spans="3:15" ht="15.75" x14ac:dyDescent="0.25">
      <c r="C17" s="608" t="s">
        <v>202</v>
      </c>
      <c r="D17" s="608" t="s">
        <v>203</v>
      </c>
      <c r="E17" s="578" t="s">
        <v>137</v>
      </c>
      <c r="F17" s="579">
        <v>32.700000000000003</v>
      </c>
      <c r="G17" s="579">
        <v>51.754883797284307</v>
      </c>
      <c r="H17" s="579">
        <v>5.9379506567408509</v>
      </c>
      <c r="I17" s="833">
        <v>0.3</v>
      </c>
      <c r="K17" s="609"/>
      <c r="L17" s="609"/>
      <c r="N17" s="610"/>
      <c r="O17" s="611"/>
    </row>
    <row r="18" spans="3:15" ht="15.75" x14ac:dyDescent="0.25">
      <c r="C18" s="608" t="s">
        <v>166</v>
      </c>
      <c r="D18" s="608" t="s">
        <v>160</v>
      </c>
      <c r="E18" s="578" t="s">
        <v>128</v>
      </c>
      <c r="F18" s="579">
        <v>60.9</v>
      </c>
      <c r="G18" s="579">
        <v>78.16837010726384</v>
      </c>
      <c r="H18" s="579">
        <v>5.1630541157062826</v>
      </c>
      <c r="I18" s="833">
        <v>7.2</v>
      </c>
      <c r="K18" s="609"/>
      <c r="L18" s="609"/>
      <c r="N18" s="610"/>
      <c r="O18" s="611"/>
    </row>
    <row r="19" spans="3:15" ht="15.75" x14ac:dyDescent="0.25">
      <c r="C19" s="608" t="s">
        <v>198</v>
      </c>
      <c r="D19" s="608" t="s">
        <v>199</v>
      </c>
      <c r="E19" s="578" t="s">
        <v>131</v>
      </c>
      <c r="F19" s="579">
        <v>34.1</v>
      </c>
      <c r="G19" s="579">
        <v>161.49821043708806</v>
      </c>
      <c r="H19" s="579">
        <v>1.6615226230678701</v>
      </c>
      <c r="I19" s="833">
        <v>5.7</v>
      </c>
      <c r="K19" s="609"/>
      <c r="L19" s="609"/>
      <c r="N19" s="610"/>
      <c r="O19" s="611"/>
    </row>
    <row r="20" spans="3:15" ht="15.75" x14ac:dyDescent="0.25">
      <c r="C20" s="608" t="s">
        <v>456</v>
      </c>
      <c r="D20" s="608" t="s">
        <v>455</v>
      </c>
      <c r="E20" s="578" t="s">
        <v>146</v>
      </c>
      <c r="F20" s="579">
        <v>8.4</v>
      </c>
      <c r="G20" s="579">
        <v>61.073266802928408</v>
      </c>
      <c r="H20" s="579">
        <v>5.0834403080872912</v>
      </c>
      <c r="I20" s="833">
        <v>2</v>
      </c>
      <c r="K20" s="609"/>
      <c r="L20" s="609"/>
      <c r="N20" s="610"/>
      <c r="O20" s="611"/>
    </row>
    <row r="21" spans="3:15" ht="15.75" x14ac:dyDescent="0.25">
      <c r="C21" s="608" t="s">
        <v>169</v>
      </c>
      <c r="D21" s="608" t="s">
        <v>163</v>
      </c>
      <c r="E21" s="578" t="s">
        <v>135</v>
      </c>
      <c r="F21" s="579">
        <v>97.1</v>
      </c>
      <c r="G21" s="579">
        <v>93.672772365155637</v>
      </c>
      <c r="H21" s="579">
        <v>-0.16445035499097801</v>
      </c>
      <c r="I21" s="833">
        <v>0.9</v>
      </c>
      <c r="K21" s="609"/>
      <c r="L21" s="609"/>
      <c r="N21" s="610"/>
      <c r="O21" s="611"/>
    </row>
    <row r="22" spans="3:15" ht="15.75" x14ac:dyDescent="0.25">
      <c r="C22" s="608" t="s">
        <v>208</v>
      </c>
      <c r="D22" s="608" t="s">
        <v>209</v>
      </c>
      <c r="E22" s="578" t="s">
        <v>1526</v>
      </c>
      <c r="F22" s="579">
        <v>58.9</v>
      </c>
      <c r="G22" s="579">
        <v>92.866966477948694</v>
      </c>
      <c r="H22" s="579">
        <v>3.8668696074227307</v>
      </c>
      <c r="I22" s="833">
        <v>-1.4</v>
      </c>
      <c r="K22" s="609"/>
      <c r="L22" s="609"/>
      <c r="N22" s="610"/>
      <c r="O22" s="611"/>
    </row>
    <row r="23" spans="3:15" ht="15.75" x14ac:dyDescent="0.25">
      <c r="C23" s="608" t="s">
        <v>165</v>
      </c>
      <c r="D23" s="608" t="s">
        <v>159</v>
      </c>
      <c r="E23" s="578" t="s">
        <v>1527</v>
      </c>
      <c r="F23" s="579">
        <v>98.4</v>
      </c>
      <c r="G23" s="579">
        <v>98.926720388663853</v>
      </c>
      <c r="H23" s="579">
        <v>6.167592035581503</v>
      </c>
      <c r="I23" s="833">
        <v>-0.6</v>
      </c>
      <c r="K23" s="609"/>
      <c r="L23" s="609"/>
      <c r="N23" s="610"/>
      <c r="O23" s="611"/>
    </row>
    <row r="24" spans="3:15" ht="15.75" x14ac:dyDescent="0.25">
      <c r="C24" s="580" t="s">
        <v>434</v>
      </c>
      <c r="D24" s="580" t="s">
        <v>433</v>
      </c>
      <c r="E24" s="578" t="s">
        <v>1528</v>
      </c>
      <c r="F24" s="579">
        <v>181.1</v>
      </c>
      <c r="G24" s="579">
        <v>82.921842981909919</v>
      </c>
      <c r="H24" s="579">
        <v>-1.0136118582690001</v>
      </c>
      <c r="I24" s="833">
        <v>-2.8</v>
      </c>
      <c r="K24" s="609"/>
      <c r="L24" s="609"/>
      <c r="N24" s="610"/>
      <c r="O24" s="611"/>
    </row>
    <row r="25" spans="3:15" ht="15.75" x14ac:dyDescent="0.25">
      <c r="C25" s="608" t="s">
        <v>436</v>
      </c>
      <c r="D25" s="608" t="s">
        <v>435</v>
      </c>
      <c r="E25" s="578" t="s">
        <v>147</v>
      </c>
      <c r="F25" s="579">
        <v>74.599999999999994</v>
      </c>
      <c r="G25" s="579">
        <v>54.736547442302978</v>
      </c>
      <c r="H25" s="579">
        <v>4.0815600313144973</v>
      </c>
      <c r="I25" s="833">
        <v>2.6</v>
      </c>
      <c r="K25" s="609"/>
      <c r="L25" s="609"/>
      <c r="N25" s="610"/>
      <c r="O25" s="611"/>
    </row>
    <row r="26" spans="3:15" ht="15.75" x14ac:dyDescent="0.25">
      <c r="C26" s="608" t="s">
        <v>200</v>
      </c>
      <c r="D26" s="608" t="s">
        <v>201</v>
      </c>
      <c r="E26" s="578" t="s">
        <v>457</v>
      </c>
      <c r="F26" s="579">
        <v>70.8</v>
      </c>
      <c r="G26" s="579">
        <v>32.606752511688825</v>
      </c>
      <c r="H26" s="579">
        <v>13.241046482092964</v>
      </c>
      <c r="I26" s="833">
        <v>-0.5</v>
      </c>
      <c r="K26" s="609"/>
      <c r="L26" s="609"/>
      <c r="N26" s="610"/>
      <c r="O26" s="611"/>
    </row>
    <row r="27" spans="3:15" ht="15.75" x14ac:dyDescent="0.25">
      <c r="C27" s="608" t="s">
        <v>212</v>
      </c>
      <c r="D27" s="608" t="s">
        <v>213</v>
      </c>
      <c r="E27" s="578" t="s">
        <v>151</v>
      </c>
      <c r="F27" s="579">
        <v>64.8</v>
      </c>
      <c r="G27" s="579">
        <v>39.107912668198026</v>
      </c>
      <c r="H27" s="579">
        <v>2.1090315095261358</v>
      </c>
      <c r="I27" s="833">
        <v>10.8</v>
      </c>
      <c r="K27" s="609"/>
      <c r="L27" s="609"/>
      <c r="N27" s="610"/>
      <c r="O27" s="611"/>
    </row>
    <row r="28" spans="3:15" ht="15.75" x14ac:dyDescent="0.25">
      <c r="C28" s="608" t="s">
        <v>167</v>
      </c>
      <c r="D28" s="608" t="s">
        <v>161</v>
      </c>
      <c r="E28" s="578" t="s">
        <v>136</v>
      </c>
      <c r="F28" s="579">
        <v>132.19999999999999</v>
      </c>
      <c r="G28" s="579">
        <v>73.372112718640423</v>
      </c>
      <c r="H28" s="579">
        <v>-2.1596709844579025</v>
      </c>
      <c r="I28" s="833">
        <v>2.6</v>
      </c>
      <c r="K28" s="609"/>
      <c r="L28" s="609"/>
      <c r="N28" s="610"/>
      <c r="O28" s="611"/>
    </row>
    <row r="29" spans="3:15" ht="15.75" x14ac:dyDescent="0.25">
      <c r="C29" s="608" t="s">
        <v>438</v>
      </c>
      <c r="D29" s="608" t="s">
        <v>437</v>
      </c>
      <c r="E29" s="578" t="s">
        <v>149</v>
      </c>
      <c r="F29" s="579">
        <v>34.200000000000003</v>
      </c>
      <c r="G29" s="579">
        <v>39.83159589688789</v>
      </c>
      <c r="H29" s="579">
        <v>3.9249040043883707</v>
      </c>
      <c r="I29" s="833">
        <v>0.3</v>
      </c>
      <c r="K29" s="609"/>
      <c r="L29" s="609"/>
      <c r="N29" s="610"/>
      <c r="O29" s="611"/>
    </row>
    <row r="30" spans="3:15" ht="15.75" x14ac:dyDescent="0.25">
      <c r="C30" s="608" t="s">
        <v>440</v>
      </c>
      <c r="D30" s="608" t="s">
        <v>439</v>
      </c>
      <c r="E30" s="578" t="s">
        <v>142</v>
      </c>
      <c r="F30" s="579">
        <v>21.4</v>
      </c>
      <c r="G30" s="579">
        <v>104.42698439084694</v>
      </c>
      <c r="H30" s="579">
        <v>6.6882833238130432</v>
      </c>
      <c r="I30" s="833">
        <v>4.9000000000000004</v>
      </c>
      <c r="K30" s="609"/>
      <c r="L30" s="609"/>
      <c r="N30" s="610"/>
      <c r="O30" s="611"/>
    </row>
    <row r="31" spans="3:15" ht="15.75" x14ac:dyDescent="0.25">
      <c r="C31" s="608" t="s">
        <v>442</v>
      </c>
      <c r="D31" s="608" t="s">
        <v>441</v>
      </c>
      <c r="E31" s="578" t="s">
        <v>1529</v>
      </c>
      <c r="F31" s="579">
        <v>35.9</v>
      </c>
      <c r="G31" s="579">
        <v>35.072799480373646</v>
      </c>
      <c r="H31" s="579">
        <v>3.2038482483209294</v>
      </c>
      <c r="I31" s="833">
        <v>-0.7</v>
      </c>
      <c r="K31" s="609"/>
      <c r="L31" s="609"/>
      <c r="N31" s="610"/>
      <c r="O31" s="611"/>
    </row>
    <row r="32" spans="3:15" ht="15.75" x14ac:dyDescent="0.25">
      <c r="C32" s="608" t="s">
        <v>444</v>
      </c>
      <c r="D32" s="608" t="s">
        <v>443</v>
      </c>
      <c r="E32" s="578" t="s">
        <v>145</v>
      </c>
      <c r="F32" s="579">
        <v>46</v>
      </c>
      <c r="G32" s="579">
        <v>76.420607871259932</v>
      </c>
      <c r="H32" s="579">
        <v>7.1570357300397003</v>
      </c>
      <c r="I32" s="833">
        <v>11.4</v>
      </c>
      <c r="K32" s="609"/>
      <c r="L32" s="609"/>
      <c r="N32" s="610"/>
      <c r="O32" s="611"/>
    </row>
    <row r="33" spans="3:15" ht="15.75" x14ac:dyDescent="0.25">
      <c r="C33" s="608" t="s">
        <v>196</v>
      </c>
      <c r="D33" s="608" t="s">
        <v>197</v>
      </c>
      <c r="E33" s="578" t="s">
        <v>133</v>
      </c>
      <c r="F33" s="579">
        <v>52.4</v>
      </c>
      <c r="G33" s="579">
        <v>103.28239004744302</v>
      </c>
      <c r="H33" s="579">
        <v>0.50586057988895738</v>
      </c>
      <c r="I33" s="833">
        <v>10.9</v>
      </c>
      <c r="K33" s="609"/>
      <c r="L33" s="609"/>
      <c r="N33" s="610"/>
      <c r="O33" s="611"/>
    </row>
    <row r="34" spans="3:15" ht="15.75" x14ac:dyDescent="0.25">
      <c r="C34" s="608" t="s">
        <v>210</v>
      </c>
      <c r="D34" s="608" t="s">
        <v>211</v>
      </c>
      <c r="E34" s="578" t="s">
        <v>1530</v>
      </c>
      <c r="F34" s="579">
        <v>48.9</v>
      </c>
      <c r="G34" s="579">
        <v>51.728732303584366</v>
      </c>
      <c r="H34" s="579">
        <v>6.4145644421383805</v>
      </c>
      <c r="I34" s="833">
        <v>-1</v>
      </c>
      <c r="K34" s="609"/>
      <c r="L34" s="609"/>
      <c r="N34" s="610"/>
      <c r="O34" s="611"/>
    </row>
    <row r="35" spans="3:15" ht="15.75" x14ac:dyDescent="0.25">
      <c r="C35" s="608" t="s">
        <v>168</v>
      </c>
      <c r="D35" s="608" t="s">
        <v>162</v>
      </c>
      <c r="E35" s="578" t="s">
        <v>1531</v>
      </c>
      <c r="F35" s="579">
        <v>121.5</v>
      </c>
      <c r="G35" s="579">
        <v>89.637602926842249</v>
      </c>
      <c r="H35" s="579">
        <v>1.3869892289280219</v>
      </c>
      <c r="I35" s="833">
        <v>-0.6</v>
      </c>
      <c r="K35" s="609"/>
      <c r="L35" s="609"/>
      <c r="N35" s="610"/>
      <c r="O35" s="611"/>
    </row>
    <row r="36" spans="3:15" ht="15.75" x14ac:dyDescent="0.25">
      <c r="C36" s="608" t="s">
        <v>204</v>
      </c>
      <c r="D36" s="608" t="s">
        <v>205</v>
      </c>
      <c r="E36" s="578" t="s">
        <v>1532</v>
      </c>
      <c r="F36" s="579">
        <v>35</v>
      </c>
      <c r="G36" s="579">
        <v>25.227958162035019</v>
      </c>
      <c r="H36" s="579">
        <v>6.8977099839955747</v>
      </c>
      <c r="I36" s="833">
        <v>-4.5999999999999996</v>
      </c>
      <c r="K36" s="609"/>
      <c r="L36" s="609"/>
      <c r="N36" s="610"/>
      <c r="O36" s="611"/>
    </row>
    <row r="37" spans="3:15" ht="15.75" x14ac:dyDescent="0.25">
      <c r="C37" s="608" t="s">
        <v>206</v>
      </c>
      <c r="D37" s="608" t="s">
        <v>207</v>
      </c>
      <c r="E37" s="578" t="s">
        <v>134</v>
      </c>
      <c r="F37" s="579">
        <v>38.799999999999997</v>
      </c>
      <c r="G37" s="579">
        <v>130.39273501735212</v>
      </c>
      <c r="H37" s="579">
        <v>5.2377508312344281</v>
      </c>
      <c r="I37" s="833">
        <v>1.7</v>
      </c>
      <c r="K37" s="609"/>
      <c r="L37" s="609"/>
      <c r="N37" s="610"/>
      <c r="O37" s="611"/>
    </row>
    <row r="38" spans="3:15" ht="15.75" x14ac:dyDescent="0.25">
      <c r="C38" s="608" t="s">
        <v>448</v>
      </c>
      <c r="D38" s="608" t="s">
        <v>447</v>
      </c>
      <c r="E38" s="578" t="s">
        <v>140</v>
      </c>
      <c r="F38" s="579">
        <v>70.099999999999994</v>
      </c>
      <c r="G38" s="579">
        <v>42.803254316582226</v>
      </c>
      <c r="H38" s="579">
        <v>4.7259565667011376</v>
      </c>
      <c r="I38" s="833">
        <v>5.6</v>
      </c>
      <c r="K38" s="609"/>
      <c r="L38" s="609"/>
      <c r="N38" s="610"/>
      <c r="O38" s="611"/>
    </row>
    <row r="39" spans="3:15" ht="15.75" x14ac:dyDescent="0.25">
      <c r="C39" s="608" t="s">
        <v>236</v>
      </c>
      <c r="D39" s="608" t="s">
        <v>237</v>
      </c>
      <c r="E39" s="578" t="s">
        <v>1533</v>
      </c>
      <c r="F39" s="579">
        <v>48.9</v>
      </c>
      <c r="G39" s="579">
        <v>61.338520908499262</v>
      </c>
      <c r="H39" s="579">
        <v>7.4330927680048102</v>
      </c>
      <c r="I39" s="833">
        <v>-2.6</v>
      </c>
      <c r="K39" s="609"/>
      <c r="L39" s="609"/>
      <c r="N39" s="610"/>
      <c r="O39" s="611"/>
    </row>
    <row r="40" spans="3:15" ht="15.75" x14ac:dyDescent="0.25">
      <c r="C40" s="608" t="s">
        <v>432</v>
      </c>
      <c r="D40" s="608" t="s">
        <v>164</v>
      </c>
      <c r="E40" s="608" t="s">
        <v>1534</v>
      </c>
      <c r="F40" s="579">
        <v>86.8</v>
      </c>
      <c r="G40" s="579">
        <v>85.474613133166372</v>
      </c>
      <c r="H40" s="579">
        <v>1.7681839063418974</v>
      </c>
      <c r="I40" s="833">
        <v>-4.4000000000000004</v>
      </c>
      <c r="K40" s="609"/>
      <c r="L40" s="609"/>
      <c r="N40" s="610"/>
      <c r="O40" s="611"/>
    </row>
    <row r="41" spans="3:15" ht="15.75" x14ac:dyDescent="0.25">
      <c r="N41" s="610"/>
      <c r="O41" s="611"/>
    </row>
  </sheetData>
  <mergeCells count="1">
    <mergeCell ref="C1:F1"/>
  </mergeCells>
  <hyperlinks>
    <hyperlink ref="C1" location="Tartalom_Index!A1" display="Vissza a Tartalomra / Return to the Index" xr:uid="{182935F5-C2F2-406C-823A-A8D9BFB99C9B}"/>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2D43-9DC6-4AEB-BD39-6DA2DBB95FD7}">
  <dimension ref="A1:AA18"/>
  <sheetViews>
    <sheetView zoomScale="75" zoomScaleNormal="75" zoomScaleSheetLayoutView="70" workbookViewId="0"/>
  </sheetViews>
  <sheetFormatPr defaultRowHeight="18" customHeight="1" x14ac:dyDescent="0.25"/>
  <cols>
    <col min="1" max="1" width="16.7109375" style="181" customWidth="1"/>
    <col min="2" max="2" width="115.7109375" style="181" customWidth="1"/>
    <col min="3" max="4" width="28" style="181" bestFit="1" customWidth="1"/>
    <col min="5" max="16" width="11.42578125" style="181" customWidth="1"/>
    <col min="17" max="20" width="14.5703125" style="181" customWidth="1"/>
    <col min="21" max="16384" width="9.140625" style="181"/>
  </cols>
  <sheetData>
    <row r="1" spans="1:27" ht="16.5" customHeight="1" x14ac:dyDescent="0.25">
      <c r="A1" s="697" t="s">
        <v>89</v>
      </c>
      <c r="B1" s="79" t="s">
        <v>1285</v>
      </c>
      <c r="C1" s="931" t="s">
        <v>400</v>
      </c>
      <c r="D1" s="931"/>
      <c r="E1" s="931"/>
      <c r="F1" s="931"/>
    </row>
    <row r="2" spans="1:27" ht="18" customHeight="1" x14ac:dyDescent="0.25">
      <c r="A2" s="697" t="s">
        <v>90</v>
      </c>
      <c r="B2" s="79" t="s">
        <v>1286</v>
      </c>
    </row>
    <row r="3" spans="1:27" ht="18" customHeight="1" x14ac:dyDescent="0.25">
      <c r="A3" s="697" t="s">
        <v>91</v>
      </c>
      <c r="B3" s="82" t="s">
        <v>425</v>
      </c>
      <c r="C3" s="482"/>
    </row>
    <row r="4" spans="1:27" ht="18" customHeight="1" x14ac:dyDescent="0.25">
      <c r="A4" s="697" t="s">
        <v>93</v>
      </c>
      <c r="B4" s="82" t="s">
        <v>426</v>
      </c>
    </row>
    <row r="5" spans="1:27" ht="18" customHeight="1" x14ac:dyDescent="0.25">
      <c r="A5" s="80" t="s">
        <v>95</v>
      </c>
      <c r="B5" s="181" t="s">
        <v>1287</v>
      </c>
    </row>
    <row r="6" spans="1:27" ht="18" customHeight="1" x14ac:dyDescent="0.25">
      <c r="A6" s="80" t="s">
        <v>96</v>
      </c>
      <c r="B6" s="81" t="s">
        <v>1288</v>
      </c>
    </row>
    <row r="7" spans="1:27" ht="30" customHeight="1" x14ac:dyDescent="0.25">
      <c r="E7" s="483">
        <v>2008</v>
      </c>
      <c r="F7" s="483">
        <v>2009</v>
      </c>
      <c r="G7" s="483">
        <v>2010</v>
      </c>
      <c r="H7" s="483">
        <v>2011</v>
      </c>
      <c r="I7" s="483">
        <v>2012</v>
      </c>
      <c r="J7" s="483">
        <v>2013</v>
      </c>
      <c r="K7" s="483">
        <v>2014</v>
      </c>
      <c r="L7" s="483">
        <v>2015</v>
      </c>
      <c r="M7" s="483">
        <v>2016</v>
      </c>
      <c r="N7" s="483">
        <v>2017</v>
      </c>
      <c r="O7" s="483">
        <v>2018</v>
      </c>
      <c r="P7" s="483" t="s">
        <v>640</v>
      </c>
      <c r="Q7" s="484"/>
      <c r="R7" s="484"/>
      <c r="S7" s="484"/>
      <c r="T7" s="484"/>
    </row>
    <row r="8" spans="1:27" ht="18" customHeight="1" x14ac:dyDescent="0.25">
      <c r="E8" s="483">
        <v>2008</v>
      </c>
      <c r="F8" s="483">
        <v>2009</v>
      </c>
      <c r="G8" s="483">
        <v>2010</v>
      </c>
      <c r="H8" s="483">
        <v>2011</v>
      </c>
      <c r="I8" s="483">
        <v>2012</v>
      </c>
      <c r="J8" s="483">
        <v>2013</v>
      </c>
      <c r="K8" s="483">
        <v>2014</v>
      </c>
      <c r="L8" s="483">
        <v>2015</v>
      </c>
      <c r="M8" s="483">
        <v>2016</v>
      </c>
      <c r="N8" s="483">
        <v>2017</v>
      </c>
      <c r="O8" s="483">
        <v>2018</v>
      </c>
      <c r="P8" s="483" t="s">
        <v>641</v>
      </c>
    </row>
    <row r="9" spans="1:27" ht="18" customHeight="1" x14ac:dyDescent="0.25">
      <c r="C9" s="181" t="s">
        <v>1289</v>
      </c>
      <c r="D9" s="181" t="s">
        <v>1290</v>
      </c>
      <c r="E9" s="485">
        <v>15.06048970627133</v>
      </c>
      <c r="F9" s="485">
        <v>22.514919111539751</v>
      </c>
      <c r="G9" s="485">
        <v>0.13390130576966192</v>
      </c>
      <c r="H9" s="485">
        <v>-12.114894901174548</v>
      </c>
      <c r="I9" s="485">
        <v>-5.0862972689295392</v>
      </c>
      <c r="J9" s="485">
        <v>-3.7457119765287893E-2</v>
      </c>
      <c r="K9" s="485">
        <v>-23.28407867086479</v>
      </c>
      <c r="L9" s="485">
        <v>-1.0257646503943101</v>
      </c>
      <c r="M9" s="485">
        <v>13.386788201120767</v>
      </c>
      <c r="N9" s="485">
        <v>15.848311590116342</v>
      </c>
      <c r="O9" s="485">
        <v>15.739512650727253</v>
      </c>
      <c r="P9" s="485">
        <v>14.990759302547453</v>
      </c>
      <c r="Q9" s="486"/>
      <c r="R9" s="486"/>
      <c r="S9" s="486"/>
      <c r="T9" s="486"/>
      <c r="U9" s="486"/>
      <c r="V9" s="486"/>
      <c r="W9" s="486"/>
      <c r="X9" s="486"/>
      <c r="Y9" s="486"/>
      <c r="Z9" s="486"/>
      <c r="AA9" s="486"/>
    </row>
    <row r="10" spans="1:27" ht="18" customHeight="1" x14ac:dyDescent="0.25">
      <c r="C10" s="181" t="s">
        <v>1291</v>
      </c>
      <c r="D10" s="181" t="s">
        <v>1292</v>
      </c>
      <c r="E10" s="485">
        <v>3.0325831305201567</v>
      </c>
      <c r="F10" s="485">
        <v>1.7348644847383194</v>
      </c>
      <c r="G10" s="485">
        <v>4.0944806780011458</v>
      </c>
      <c r="H10" s="485">
        <v>1.690948090345741</v>
      </c>
      <c r="I10" s="485">
        <v>2.2424507537078129</v>
      </c>
      <c r="J10" s="485">
        <v>2.8569351832706036</v>
      </c>
      <c r="K10" s="485">
        <v>4.5895786358061414</v>
      </c>
      <c r="L10" s="485">
        <v>6.9419827265781224</v>
      </c>
      <c r="M10" s="485">
        <v>7.5892298199257473</v>
      </c>
      <c r="N10" s="485">
        <v>7.2632148512422283</v>
      </c>
      <c r="O10" s="485">
        <v>8.1386708827492136</v>
      </c>
      <c r="P10" s="485">
        <v>7.6402130321784787</v>
      </c>
      <c r="Q10" s="486"/>
      <c r="R10" s="486"/>
      <c r="S10" s="486"/>
      <c r="T10" s="486"/>
      <c r="U10" s="486"/>
      <c r="V10" s="486"/>
      <c r="W10" s="486"/>
      <c r="X10" s="486"/>
      <c r="Y10" s="486"/>
      <c r="Z10" s="486"/>
      <c r="AA10" s="486"/>
    </row>
    <row r="11" spans="1:27" ht="18" customHeight="1" x14ac:dyDescent="0.25">
      <c r="C11" s="181" t="s">
        <v>1293</v>
      </c>
      <c r="D11" s="181" t="s">
        <v>1294</v>
      </c>
      <c r="E11" s="485">
        <v>14.607936193518212</v>
      </c>
      <c r="F11" s="485">
        <v>8.2102438489999585</v>
      </c>
      <c r="G11" s="485">
        <v>8.8799758850378545</v>
      </c>
      <c r="H11" s="485">
        <v>10.920247317701142</v>
      </c>
      <c r="I11" s="485">
        <v>9.3374257668584821</v>
      </c>
      <c r="J11" s="485">
        <v>9.6705313485186384</v>
      </c>
      <c r="K11" s="485">
        <v>9.7351696918325707</v>
      </c>
      <c r="L11" s="485">
        <v>10.414699718607208</v>
      </c>
      <c r="M11" s="485">
        <v>11.94994275038313</v>
      </c>
      <c r="N11" s="485">
        <v>11.231040019274795</v>
      </c>
      <c r="O11" s="485">
        <v>13.211695442054545</v>
      </c>
      <c r="P11" s="485">
        <v>13.145755373156074</v>
      </c>
      <c r="Q11" s="486"/>
      <c r="R11" s="486"/>
      <c r="S11" s="486"/>
      <c r="T11" s="486"/>
      <c r="U11" s="486"/>
      <c r="V11" s="486"/>
      <c r="W11" s="486"/>
      <c r="X11" s="486"/>
      <c r="Y11" s="486"/>
      <c r="Z11" s="486"/>
      <c r="AA11" s="486"/>
    </row>
    <row r="12" spans="1:27" ht="18" customHeight="1" x14ac:dyDescent="0.25">
      <c r="C12" s="181" t="s">
        <v>1295</v>
      </c>
      <c r="D12" s="181" t="s">
        <v>1296</v>
      </c>
      <c r="E12" s="485">
        <v>-0.66392289353104417</v>
      </c>
      <c r="F12" s="485">
        <v>-2.6535991526183467</v>
      </c>
      <c r="G12" s="485">
        <v>-0.62819061170989432</v>
      </c>
      <c r="H12" s="485">
        <v>-6.8924941089485738</v>
      </c>
      <c r="I12" s="485">
        <v>-5.5540465187204813</v>
      </c>
      <c r="J12" s="485">
        <v>-4.2087278538506174</v>
      </c>
      <c r="K12" s="485">
        <v>-2.2778826395161622</v>
      </c>
      <c r="L12" s="485">
        <v>0.93748831275261613</v>
      </c>
      <c r="M12" s="485">
        <v>1.8120298348205073</v>
      </c>
      <c r="N12" s="485">
        <v>5.1502481781743397</v>
      </c>
      <c r="O12" s="485">
        <v>5.4451056185347984</v>
      </c>
      <c r="P12" s="485">
        <v>5.6152588142459177</v>
      </c>
      <c r="Q12" s="486"/>
      <c r="R12" s="486"/>
      <c r="S12" s="486"/>
      <c r="T12" s="486"/>
      <c r="U12" s="486"/>
      <c r="V12" s="486"/>
      <c r="W12" s="486"/>
      <c r="X12" s="486"/>
      <c r="Y12" s="486"/>
      <c r="Z12" s="486"/>
      <c r="AA12" s="486"/>
    </row>
    <row r="13" spans="1:27" ht="18" customHeight="1" x14ac:dyDescent="0.25">
      <c r="C13" s="181" t="s">
        <v>1297</v>
      </c>
      <c r="D13" s="181" t="s">
        <v>1298</v>
      </c>
      <c r="E13" s="485">
        <v>10.454039955070339</v>
      </c>
      <c r="F13" s="485">
        <v>5.5417407970927721</v>
      </c>
      <c r="G13" s="485">
        <v>6.7011874751222855</v>
      </c>
      <c r="H13" s="485">
        <v>4.5148946866067474</v>
      </c>
      <c r="I13" s="485">
        <v>4.8071875422461305</v>
      </c>
      <c r="J13" s="485">
        <v>5.7419585113806946</v>
      </c>
      <c r="K13" s="485">
        <v>7.8373631942061719</v>
      </c>
      <c r="L13" s="485">
        <v>8.1889210572741966</v>
      </c>
      <c r="M13" s="485">
        <v>9.2953417478818601</v>
      </c>
      <c r="N13" s="485">
        <v>9.2125755629147896</v>
      </c>
      <c r="O13" s="485">
        <v>8.9419797609927958</v>
      </c>
      <c r="P13" s="485">
        <v>8.7988368270751138</v>
      </c>
      <c r="Q13" s="486"/>
      <c r="R13" s="486"/>
      <c r="S13" s="486"/>
      <c r="T13" s="486"/>
      <c r="U13" s="486"/>
      <c r="V13" s="486"/>
      <c r="W13" s="486"/>
      <c r="X13" s="486"/>
      <c r="Y13" s="486"/>
    </row>
    <row r="14" spans="1:27" ht="18" customHeight="1" x14ac:dyDescent="0.25">
      <c r="E14" s="487"/>
      <c r="F14" s="487"/>
      <c r="G14" s="487"/>
      <c r="H14" s="487"/>
      <c r="I14" s="487"/>
      <c r="J14" s="487"/>
      <c r="K14" s="487"/>
      <c r="L14" s="487"/>
      <c r="M14" s="487"/>
      <c r="N14" s="487"/>
      <c r="O14" s="487"/>
      <c r="P14" s="487"/>
      <c r="Q14" s="486"/>
      <c r="R14" s="486"/>
      <c r="S14" s="486"/>
      <c r="T14" s="486"/>
      <c r="U14" s="486"/>
      <c r="V14" s="486"/>
      <c r="W14" s="486"/>
      <c r="X14" s="486"/>
      <c r="Y14" s="486"/>
      <c r="Z14" s="486"/>
      <c r="AA14" s="486"/>
    </row>
    <row r="15" spans="1:27" ht="18" customHeight="1" x14ac:dyDescent="0.25">
      <c r="E15" s="487"/>
      <c r="F15" s="487"/>
      <c r="G15" s="487"/>
      <c r="H15" s="487"/>
      <c r="I15" s="487"/>
      <c r="J15" s="487"/>
      <c r="K15" s="487"/>
      <c r="L15" s="487"/>
      <c r="M15" s="487"/>
      <c r="N15" s="487"/>
      <c r="O15" s="487"/>
      <c r="P15" s="487"/>
      <c r="U15" s="486"/>
      <c r="V15" s="486"/>
      <c r="W15" s="486"/>
      <c r="X15" s="486"/>
      <c r="Y15" s="486"/>
      <c r="Z15" s="486"/>
      <c r="AA15" s="486"/>
    </row>
    <row r="16" spans="1:27" ht="18" customHeight="1" x14ac:dyDescent="0.25">
      <c r="E16" s="486"/>
      <c r="F16" s="486"/>
      <c r="G16" s="486"/>
      <c r="H16" s="486"/>
      <c r="I16" s="486"/>
      <c r="J16" s="486"/>
      <c r="K16" s="486"/>
      <c r="L16" s="486"/>
      <c r="M16" s="486"/>
      <c r="N16" s="486"/>
      <c r="O16" s="486"/>
      <c r="P16" s="486"/>
      <c r="U16" s="486"/>
      <c r="V16" s="486"/>
      <c r="W16" s="486"/>
      <c r="X16" s="486"/>
      <c r="Y16" s="486"/>
      <c r="Z16" s="486"/>
      <c r="AA16" s="486"/>
    </row>
    <row r="17" spans="5:27" ht="18" customHeight="1" x14ac:dyDescent="0.25">
      <c r="E17" s="486"/>
      <c r="F17" s="486"/>
      <c r="G17" s="486"/>
      <c r="H17" s="486"/>
      <c r="I17" s="486"/>
      <c r="J17" s="486"/>
      <c r="K17" s="486"/>
      <c r="L17" s="486"/>
      <c r="M17" s="486"/>
      <c r="N17" s="486"/>
      <c r="O17" s="486"/>
      <c r="P17" s="486"/>
      <c r="U17" s="486"/>
      <c r="V17" s="486"/>
      <c r="W17" s="486"/>
      <c r="X17" s="486"/>
      <c r="Y17" s="486"/>
      <c r="Z17" s="486"/>
      <c r="AA17" s="486"/>
    </row>
    <row r="18" spans="5:27" ht="18" customHeight="1" x14ac:dyDescent="0.25">
      <c r="E18" s="486"/>
      <c r="F18" s="486"/>
      <c r="G18" s="486"/>
      <c r="H18" s="486"/>
      <c r="I18" s="486"/>
      <c r="J18" s="486"/>
      <c r="K18" s="486"/>
      <c r="L18" s="486"/>
      <c r="M18" s="486"/>
      <c r="N18" s="486"/>
      <c r="O18" s="486"/>
      <c r="P18" s="486"/>
    </row>
  </sheetData>
  <mergeCells count="1">
    <mergeCell ref="C1:F1"/>
  </mergeCells>
  <hyperlinks>
    <hyperlink ref="C1" location="Tartalom_Index!A1" display="Vissza a Tartalomra / Return to the Index" xr:uid="{A00D9E77-345A-4A98-B880-5AA7988699B6}"/>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8C76-ED9A-4C0C-B546-C48EE99ADE91}">
  <dimension ref="A1:V155"/>
  <sheetViews>
    <sheetView showGridLines="0" zoomScale="75" zoomScaleNormal="75" workbookViewId="0"/>
  </sheetViews>
  <sheetFormatPr defaultColWidth="5.28515625" defaultRowHeight="15.75" x14ac:dyDescent="0.25"/>
  <cols>
    <col min="1" max="1" width="16.7109375" style="46" customWidth="1"/>
    <col min="2" max="2" width="120.7109375" style="46" customWidth="1"/>
    <col min="3" max="3" width="12.28515625" style="46" customWidth="1"/>
    <col min="4" max="4" width="11.5703125" style="151" customWidth="1"/>
    <col min="5" max="5" width="10.5703125" style="151" customWidth="1"/>
    <col min="6" max="14" width="10.5703125" style="46" customWidth="1"/>
    <col min="15" max="25" width="12.140625" style="46" customWidth="1"/>
    <col min="26" max="26" width="13" style="46" customWidth="1"/>
    <col min="27" max="27" width="12" style="46" customWidth="1"/>
    <col min="28" max="28" width="11.85546875" style="46" customWidth="1"/>
    <col min="29" max="29" width="13.28515625" style="46" customWidth="1"/>
    <col min="30" max="30" width="11.85546875" style="46" customWidth="1"/>
    <col min="31" max="32" width="10.85546875" style="46" customWidth="1"/>
    <col min="33" max="36" width="12.140625" style="46" customWidth="1"/>
    <col min="37" max="37" width="13" style="46" customWidth="1"/>
    <col min="38" max="38" width="12.5703125" style="46" customWidth="1"/>
    <col min="39" max="39" width="12.42578125" style="46" customWidth="1"/>
    <col min="40" max="40" width="13.28515625" style="46" customWidth="1"/>
    <col min="41" max="248" width="10.28515625" style="46" customWidth="1"/>
    <col min="249" max="249" width="16.7109375" style="46" customWidth="1"/>
    <col min="250" max="250" width="115" style="46" customWidth="1"/>
    <col min="251" max="251" width="5.28515625" style="46"/>
    <col min="252" max="252" width="16.7109375" style="46" customWidth="1"/>
    <col min="253" max="253" width="115" style="46" customWidth="1"/>
    <col min="254" max="254" width="5.28515625" style="46"/>
    <col min="255" max="255" width="5.42578125" style="46" customWidth="1"/>
    <col min="256" max="256" width="7.5703125" style="46" customWidth="1"/>
    <col min="257" max="257" width="12.140625" style="46" customWidth="1"/>
    <col min="258" max="260" width="5.85546875" style="46" customWidth="1"/>
    <col min="261" max="261" width="26.28515625" style="46" customWidth="1"/>
    <col min="262" max="281" width="12.140625" style="46" customWidth="1"/>
    <col min="282" max="282" width="13" style="46" customWidth="1"/>
    <col min="283" max="283" width="12" style="46" customWidth="1"/>
    <col min="284" max="284" width="11.85546875" style="46" customWidth="1"/>
    <col min="285" max="285" width="13.28515625" style="46" customWidth="1"/>
    <col min="286" max="286" width="11.85546875" style="46" customWidth="1"/>
    <col min="287" max="288" width="10.85546875" style="46" customWidth="1"/>
    <col min="289" max="292" width="12.140625" style="46" customWidth="1"/>
    <col min="293" max="293" width="13" style="46" customWidth="1"/>
    <col min="294" max="294" width="12.5703125" style="46" customWidth="1"/>
    <col min="295" max="295" width="12.42578125" style="46" customWidth="1"/>
    <col min="296" max="296" width="13.28515625" style="46" customWidth="1"/>
    <col min="297" max="504" width="10.28515625" style="46" customWidth="1"/>
    <col min="505" max="505" width="16.7109375" style="46" customWidth="1"/>
    <col min="506" max="506" width="115" style="46" customWidth="1"/>
    <col min="507" max="507" width="5.28515625" style="46"/>
    <col min="508" max="508" width="16.7109375" style="46" customWidth="1"/>
    <col min="509" max="509" width="115" style="46" customWidth="1"/>
    <col min="510" max="510" width="5.28515625" style="46"/>
    <col min="511" max="511" width="5.42578125" style="46" customWidth="1"/>
    <col min="512" max="512" width="7.5703125" style="46" customWidth="1"/>
    <col min="513" max="513" width="12.140625" style="46" customWidth="1"/>
    <col min="514" max="516" width="5.85546875" style="46" customWidth="1"/>
    <col min="517" max="517" width="26.28515625" style="46" customWidth="1"/>
    <col min="518" max="537" width="12.140625" style="46" customWidth="1"/>
    <col min="538" max="538" width="13" style="46" customWidth="1"/>
    <col min="539" max="539" width="12" style="46" customWidth="1"/>
    <col min="540" max="540" width="11.85546875" style="46" customWidth="1"/>
    <col min="541" max="541" width="13.28515625" style="46" customWidth="1"/>
    <col min="542" max="542" width="11.85546875" style="46" customWidth="1"/>
    <col min="543" max="544" width="10.85546875" style="46" customWidth="1"/>
    <col min="545" max="548" width="12.140625" style="46" customWidth="1"/>
    <col min="549" max="549" width="13" style="46" customWidth="1"/>
    <col min="550" max="550" width="12.5703125" style="46" customWidth="1"/>
    <col min="551" max="551" width="12.42578125" style="46" customWidth="1"/>
    <col min="552" max="552" width="13.28515625" style="46" customWidth="1"/>
    <col min="553" max="760" width="10.28515625" style="46" customWidth="1"/>
    <col min="761" max="761" width="16.7109375" style="46" customWidth="1"/>
    <col min="762" max="762" width="115" style="46" customWidth="1"/>
    <col min="763" max="763" width="5.28515625" style="46"/>
    <col min="764" max="764" width="16.7109375" style="46" customWidth="1"/>
    <col min="765" max="765" width="115" style="46" customWidth="1"/>
    <col min="766" max="766" width="5.28515625" style="46"/>
    <col min="767" max="767" width="5.42578125" style="46" customWidth="1"/>
    <col min="768" max="768" width="7.5703125" style="46" customWidth="1"/>
    <col min="769" max="769" width="12.140625" style="46" customWidth="1"/>
    <col min="770" max="772" width="5.85546875" style="46" customWidth="1"/>
    <col min="773" max="773" width="26.28515625" style="46" customWidth="1"/>
    <col min="774" max="793" width="12.140625" style="46" customWidth="1"/>
    <col min="794" max="794" width="13" style="46" customWidth="1"/>
    <col min="795" max="795" width="12" style="46" customWidth="1"/>
    <col min="796" max="796" width="11.85546875" style="46" customWidth="1"/>
    <col min="797" max="797" width="13.28515625" style="46" customWidth="1"/>
    <col min="798" max="798" width="11.85546875" style="46" customWidth="1"/>
    <col min="799" max="800" width="10.85546875" style="46" customWidth="1"/>
    <col min="801" max="804" width="12.140625" style="46" customWidth="1"/>
    <col min="805" max="805" width="13" style="46" customWidth="1"/>
    <col min="806" max="806" width="12.5703125" style="46" customWidth="1"/>
    <col min="807" max="807" width="12.42578125" style="46" customWidth="1"/>
    <col min="808" max="808" width="13.28515625" style="46" customWidth="1"/>
    <col min="809" max="1016" width="10.28515625" style="46" customWidth="1"/>
    <col min="1017" max="1017" width="16.7109375" style="46" customWidth="1"/>
    <col min="1018" max="1018" width="115" style="46" customWidth="1"/>
    <col min="1019" max="1019" width="5.28515625" style="46"/>
    <col min="1020" max="1020" width="16.7109375" style="46" customWidth="1"/>
    <col min="1021" max="1021" width="115" style="46" customWidth="1"/>
    <col min="1022" max="1022" width="5.28515625" style="46"/>
    <col min="1023" max="1023" width="5.42578125" style="46" customWidth="1"/>
    <col min="1024" max="1024" width="7.5703125" style="46" customWidth="1"/>
    <col min="1025" max="1025" width="12.140625" style="46" customWidth="1"/>
    <col min="1026" max="1028" width="5.85546875" style="46" customWidth="1"/>
    <col min="1029" max="1029" width="26.28515625" style="46" customWidth="1"/>
    <col min="1030" max="1049" width="12.140625" style="46" customWidth="1"/>
    <col min="1050" max="1050" width="13" style="46" customWidth="1"/>
    <col min="1051" max="1051" width="12" style="46" customWidth="1"/>
    <col min="1052" max="1052" width="11.85546875" style="46" customWidth="1"/>
    <col min="1053" max="1053" width="13.28515625" style="46" customWidth="1"/>
    <col min="1054" max="1054" width="11.85546875" style="46" customWidth="1"/>
    <col min="1055" max="1056" width="10.85546875" style="46" customWidth="1"/>
    <col min="1057" max="1060" width="12.140625" style="46" customWidth="1"/>
    <col min="1061" max="1061" width="13" style="46" customWidth="1"/>
    <col min="1062" max="1062" width="12.5703125" style="46" customWidth="1"/>
    <col min="1063" max="1063" width="12.42578125" style="46" customWidth="1"/>
    <col min="1064" max="1064" width="13.28515625" style="46" customWidth="1"/>
    <col min="1065" max="1272" width="10.28515625" style="46" customWidth="1"/>
    <col min="1273" max="1273" width="16.7109375" style="46" customWidth="1"/>
    <col min="1274" max="1274" width="115" style="46" customWidth="1"/>
    <col min="1275" max="1275" width="5.28515625" style="46"/>
    <col min="1276" max="1276" width="16.7109375" style="46" customWidth="1"/>
    <col min="1277" max="1277" width="115" style="46" customWidth="1"/>
    <col min="1278" max="1278" width="5.28515625" style="46"/>
    <col min="1279" max="1279" width="5.42578125" style="46" customWidth="1"/>
    <col min="1280" max="1280" width="7.5703125" style="46" customWidth="1"/>
    <col min="1281" max="1281" width="12.140625" style="46" customWidth="1"/>
    <col min="1282" max="1284" width="5.85546875" style="46" customWidth="1"/>
    <col min="1285" max="1285" width="26.28515625" style="46" customWidth="1"/>
    <col min="1286" max="1305" width="12.140625" style="46" customWidth="1"/>
    <col min="1306" max="1306" width="13" style="46" customWidth="1"/>
    <col min="1307" max="1307" width="12" style="46" customWidth="1"/>
    <col min="1308" max="1308" width="11.85546875" style="46" customWidth="1"/>
    <col min="1309" max="1309" width="13.28515625" style="46" customWidth="1"/>
    <col min="1310" max="1310" width="11.85546875" style="46" customWidth="1"/>
    <col min="1311" max="1312" width="10.85546875" style="46" customWidth="1"/>
    <col min="1313" max="1316" width="12.140625" style="46" customWidth="1"/>
    <col min="1317" max="1317" width="13" style="46" customWidth="1"/>
    <col min="1318" max="1318" width="12.5703125" style="46" customWidth="1"/>
    <col min="1319" max="1319" width="12.42578125" style="46" customWidth="1"/>
    <col min="1320" max="1320" width="13.28515625" style="46" customWidth="1"/>
    <col min="1321" max="1528" width="10.28515625" style="46" customWidth="1"/>
    <col min="1529" max="1529" width="16.7109375" style="46" customWidth="1"/>
    <col min="1530" max="1530" width="115" style="46" customWidth="1"/>
    <col min="1531" max="1531" width="5.28515625" style="46"/>
    <col min="1532" max="1532" width="16.7109375" style="46" customWidth="1"/>
    <col min="1533" max="1533" width="115" style="46" customWidth="1"/>
    <col min="1534" max="1534" width="5.28515625" style="46"/>
    <col min="1535" max="1535" width="5.42578125" style="46" customWidth="1"/>
    <col min="1536" max="1536" width="7.5703125" style="46" customWidth="1"/>
    <col min="1537" max="1537" width="12.140625" style="46" customWidth="1"/>
    <col min="1538" max="1540" width="5.85546875" style="46" customWidth="1"/>
    <col min="1541" max="1541" width="26.28515625" style="46" customWidth="1"/>
    <col min="1542" max="1561" width="12.140625" style="46" customWidth="1"/>
    <col min="1562" max="1562" width="13" style="46" customWidth="1"/>
    <col min="1563" max="1563" width="12" style="46" customWidth="1"/>
    <col min="1564" max="1564" width="11.85546875" style="46" customWidth="1"/>
    <col min="1565" max="1565" width="13.28515625" style="46" customWidth="1"/>
    <col min="1566" max="1566" width="11.85546875" style="46" customWidth="1"/>
    <col min="1567" max="1568" width="10.85546875" style="46" customWidth="1"/>
    <col min="1569" max="1572" width="12.140625" style="46" customWidth="1"/>
    <col min="1573" max="1573" width="13" style="46" customWidth="1"/>
    <col min="1574" max="1574" width="12.5703125" style="46" customWidth="1"/>
    <col min="1575" max="1575" width="12.42578125" style="46" customWidth="1"/>
    <col min="1576" max="1576" width="13.28515625" style="46" customWidth="1"/>
    <col min="1577" max="1784" width="10.28515625" style="46" customWidth="1"/>
    <col min="1785" max="1785" width="16.7109375" style="46" customWidth="1"/>
    <col min="1786" max="1786" width="115" style="46" customWidth="1"/>
    <col min="1787" max="1787" width="5.28515625" style="46"/>
    <col min="1788" max="1788" width="16.7109375" style="46" customWidth="1"/>
    <col min="1789" max="1789" width="115" style="46" customWidth="1"/>
    <col min="1790" max="1790" width="5.28515625" style="46"/>
    <col min="1791" max="1791" width="5.42578125" style="46" customWidth="1"/>
    <col min="1792" max="1792" width="7.5703125" style="46" customWidth="1"/>
    <col min="1793" max="1793" width="12.140625" style="46" customWidth="1"/>
    <col min="1794" max="1796" width="5.85546875" style="46" customWidth="1"/>
    <col min="1797" max="1797" width="26.28515625" style="46" customWidth="1"/>
    <col min="1798" max="1817" width="12.140625" style="46" customWidth="1"/>
    <col min="1818" max="1818" width="13" style="46" customWidth="1"/>
    <col min="1819" max="1819" width="12" style="46" customWidth="1"/>
    <col min="1820" max="1820" width="11.85546875" style="46" customWidth="1"/>
    <col min="1821" max="1821" width="13.28515625" style="46" customWidth="1"/>
    <col min="1822" max="1822" width="11.85546875" style="46" customWidth="1"/>
    <col min="1823" max="1824" width="10.85546875" style="46" customWidth="1"/>
    <col min="1825" max="1828" width="12.140625" style="46" customWidth="1"/>
    <col min="1829" max="1829" width="13" style="46" customWidth="1"/>
    <col min="1830" max="1830" width="12.5703125" style="46" customWidth="1"/>
    <col min="1831" max="1831" width="12.42578125" style="46" customWidth="1"/>
    <col min="1832" max="1832" width="13.28515625" style="46" customWidth="1"/>
    <col min="1833" max="2040" width="10.28515625" style="46" customWidth="1"/>
    <col min="2041" max="2041" width="16.7109375" style="46" customWidth="1"/>
    <col min="2042" max="2042" width="115" style="46" customWidth="1"/>
    <col min="2043" max="2043" width="5.28515625" style="46"/>
    <col min="2044" max="2044" width="16.7109375" style="46" customWidth="1"/>
    <col min="2045" max="2045" width="115" style="46" customWidth="1"/>
    <col min="2046" max="2046" width="5.28515625" style="46"/>
    <col min="2047" max="2047" width="5.42578125" style="46" customWidth="1"/>
    <col min="2048" max="2048" width="7.5703125" style="46" customWidth="1"/>
    <col min="2049" max="2049" width="12.140625" style="46" customWidth="1"/>
    <col min="2050" max="2052" width="5.85546875" style="46" customWidth="1"/>
    <col min="2053" max="2053" width="26.28515625" style="46" customWidth="1"/>
    <col min="2054" max="2073" width="12.140625" style="46" customWidth="1"/>
    <col min="2074" max="2074" width="13" style="46" customWidth="1"/>
    <col min="2075" max="2075" width="12" style="46" customWidth="1"/>
    <col min="2076" max="2076" width="11.85546875" style="46" customWidth="1"/>
    <col min="2077" max="2077" width="13.28515625" style="46" customWidth="1"/>
    <col min="2078" max="2078" width="11.85546875" style="46" customWidth="1"/>
    <col min="2079" max="2080" width="10.85546875" style="46" customWidth="1"/>
    <col min="2081" max="2084" width="12.140625" style="46" customWidth="1"/>
    <col min="2085" max="2085" width="13" style="46" customWidth="1"/>
    <col min="2086" max="2086" width="12.5703125" style="46" customWidth="1"/>
    <col min="2087" max="2087" width="12.42578125" style="46" customWidth="1"/>
    <col min="2088" max="2088" width="13.28515625" style="46" customWidth="1"/>
    <col min="2089" max="2296" width="10.28515625" style="46" customWidth="1"/>
    <col min="2297" max="2297" width="16.7109375" style="46" customWidth="1"/>
    <col min="2298" max="2298" width="115" style="46" customWidth="1"/>
    <col min="2299" max="2299" width="5.28515625" style="46"/>
    <col min="2300" max="2300" width="16.7109375" style="46" customWidth="1"/>
    <col min="2301" max="2301" width="115" style="46" customWidth="1"/>
    <col min="2302" max="2302" width="5.28515625" style="46"/>
    <col min="2303" max="2303" width="5.42578125" style="46" customWidth="1"/>
    <col min="2304" max="2304" width="7.5703125" style="46" customWidth="1"/>
    <col min="2305" max="2305" width="12.140625" style="46" customWidth="1"/>
    <col min="2306" max="2308" width="5.85546875" style="46" customWidth="1"/>
    <col min="2309" max="2309" width="26.28515625" style="46" customWidth="1"/>
    <col min="2310" max="2329" width="12.140625" style="46" customWidth="1"/>
    <col min="2330" max="2330" width="13" style="46" customWidth="1"/>
    <col min="2331" max="2331" width="12" style="46" customWidth="1"/>
    <col min="2332" max="2332" width="11.85546875" style="46" customWidth="1"/>
    <col min="2333" max="2333" width="13.28515625" style="46" customWidth="1"/>
    <col min="2334" max="2334" width="11.85546875" style="46" customWidth="1"/>
    <col min="2335" max="2336" width="10.85546875" style="46" customWidth="1"/>
    <col min="2337" max="2340" width="12.140625" style="46" customWidth="1"/>
    <col min="2341" max="2341" width="13" style="46" customWidth="1"/>
    <col min="2342" max="2342" width="12.5703125" style="46" customWidth="1"/>
    <col min="2343" max="2343" width="12.42578125" style="46" customWidth="1"/>
    <col min="2344" max="2344" width="13.28515625" style="46" customWidth="1"/>
    <col min="2345" max="2552" width="10.28515625" style="46" customWidth="1"/>
    <col min="2553" max="2553" width="16.7109375" style="46" customWidth="1"/>
    <col min="2554" max="2554" width="115" style="46" customWidth="1"/>
    <col min="2555" max="2555" width="5.28515625" style="46"/>
    <col min="2556" max="2556" width="16.7109375" style="46" customWidth="1"/>
    <col min="2557" max="2557" width="115" style="46" customWidth="1"/>
    <col min="2558" max="2558" width="5.28515625" style="46"/>
    <col min="2559" max="2559" width="5.42578125" style="46" customWidth="1"/>
    <col min="2560" max="2560" width="7.5703125" style="46" customWidth="1"/>
    <col min="2561" max="2561" width="12.140625" style="46" customWidth="1"/>
    <col min="2562" max="2564" width="5.85546875" style="46" customWidth="1"/>
    <col min="2565" max="2565" width="26.28515625" style="46" customWidth="1"/>
    <col min="2566" max="2585" width="12.140625" style="46" customWidth="1"/>
    <col min="2586" max="2586" width="13" style="46" customWidth="1"/>
    <col min="2587" max="2587" width="12" style="46" customWidth="1"/>
    <col min="2588" max="2588" width="11.85546875" style="46" customWidth="1"/>
    <col min="2589" max="2589" width="13.28515625" style="46" customWidth="1"/>
    <col min="2590" max="2590" width="11.85546875" style="46" customWidth="1"/>
    <col min="2591" max="2592" width="10.85546875" style="46" customWidth="1"/>
    <col min="2593" max="2596" width="12.140625" style="46" customWidth="1"/>
    <col min="2597" max="2597" width="13" style="46" customWidth="1"/>
    <col min="2598" max="2598" width="12.5703125" style="46" customWidth="1"/>
    <col min="2599" max="2599" width="12.42578125" style="46" customWidth="1"/>
    <col min="2600" max="2600" width="13.28515625" style="46" customWidth="1"/>
    <col min="2601" max="2808" width="10.28515625" style="46" customWidth="1"/>
    <col min="2809" max="2809" width="16.7109375" style="46" customWidth="1"/>
    <col min="2810" max="2810" width="115" style="46" customWidth="1"/>
    <col min="2811" max="2811" width="5.28515625" style="46"/>
    <col min="2812" max="2812" width="16.7109375" style="46" customWidth="1"/>
    <col min="2813" max="2813" width="115" style="46" customWidth="1"/>
    <col min="2814" max="2814" width="5.28515625" style="46"/>
    <col min="2815" max="2815" width="5.42578125" style="46" customWidth="1"/>
    <col min="2816" max="2816" width="7.5703125" style="46" customWidth="1"/>
    <col min="2817" max="2817" width="12.140625" style="46" customWidth="1"/>
    <col min="2818" max="2820" width="5.85546875" style="46" customWidth="1"/>
    <col min="2821" max="2821" width="26.28515625" style="46" customWidth="1"/>
    <col min="2822" max="2841" width="12.140625" style="46" customWidth="1"/>
    <col min="2842" max="2842" width="13" style="46" customWidth="1"/>
    <col min="2843" max="2843" width="12" style="46" customWidth="1"/>
    <col min="2844" max="2844" width="11.85546875" style="46" customWidth="1"/>
    <col min="2845" max="2845" width="13.28515625" style="46" customWidth="1"/>
    <col min="2846" max="2846" width="11.85546875" style="46" customWidth="1"/>
    <col min="2847" max="2848" width="10.85546875" style="46" customWidth="1"/>
    <col min="2849" max="2852" width="12.140625" style="46" customWidth="1"/>
    <col min="2853" max="2853" width="13" style="46" customWidth="1"/>
    <col min="2854" max="2854" width="12.5703125" style="46" customWidth="1"/>
    <col min="2855" max="2855" width="12.42578125" style="46" customWidth="1"/>
    <col min="2856" max="2856" width="13.28515625" style="46" customWidth="1"/>
    <col min="2857" max="3064" width="10.28515625" style="46" customWidth="1"/>
    <col min="3065" max="3065" width="16.7109375" style="46" customWidth="1"/>
    <col min="3066" max="3066" width="115" style="46" customWidth="1"/>
    <col min="3067" max="3067" width="5.28515625" style="46"/>
    <col min="3068" max="3068" width="16.7109375" style="46" customWidth="1"/>
    <col min="3069" max="3069" width="115" style="46" customWidth="1"/>
    <col min="3070" max="3070" width="5.28515625" style="46"/>
    <col min="3071" max="3071" width="5.42578125" style="46" customWidth="1"/>
    <col min="3072" max="3072" width="7.5703125" style="46" customWidth="1"/>
    <col min="3073" max="3073" width="12.140625" style="46" customWidth="1"/>
    <col min="3074" max="3076" width="5.85546875" style="46" customWidth="1"/>
    <col min="3077" max="3077" width="26.28515625" style="46" customWidth="1"/>
    <col min="3078" max="3097" width="12.140625" style="46" customWidth="1"/>
    <col min="3098" max="3098" width="13" style="46" customWidth="1"/>
    <col min="3099" max="3099" width="12" style="46" customWidth="1"/>
    <col min="3100" max="3100" width="11.85546875" style="46" customWidth="1"/>
    <col min="3101" max="3101" width="13.28515625" style="46" customWidth="1"/>
    <col min="3102" max="3102" width="11.85546875" style="46" customWidth="1"/>
    <col min="3103" max="3104" width="10.85546875" style="46" customWidth="1"/>
    <col min="3105" max="3108" width="12.140625" style="46" customWidth="1"/>
    <col min="3109" max="3109" width="13" style="46" customWidth="1"/>
    <col min="3110" max="3110" width="12.5703125" style="46" customWidth="1"/>
    <col min="3111" max="3111" width="12.42578125" style="46" customWidth="1"/>
    <col min="3112" max="3112" width="13.28515625" style="46" customWidth="1"/>
    <col min="3113" max="3320" width="10.28515625" style="46" customWidth="1"/>
    <col min="3321" max="3321" width="16.7109375" style="46" customWidth="1"/>
    <col min="3322" max="3322" width="115" style="46" customWidth="1"/>
    <col min="3323" max="3323" width="5.28515625" style="46"/>
    <col min="3324" max="3324" width="16.7109375" style="46" customWidth="1"/>
    <col min="3325" max="3325" width="115" style="46" customWidth="1"/>
    <col min="3326" max="3326" width="5.28515625" style="46"/>
    <col min="3327" max="3327" width="5.42578125" style="46" customWidth="1"/>
    <col min="3328" max="3328" width="7.5703125" style="46" customWidth="1"/>
    <col min="3329" max="3329" width="12.140625" style="46" customWidth="1"/>
    <col min="3330" max="3332" width="5.85546875" style="46" customWidth="1"/>
    <col min="3333" max="3333" width="26.28515625" style="46" customWidth="1"/>
    <col min="3334" max="3353" width="12.140625" style="46" customWidth="1"/>
    <col min="3354" max="3354" width="13" style="46" customWidth="1"/>
    <col min="3355" max="3355" width="12" style="46" customWidth="1"/>
    <col min="3356" max="3356" width="11.85546875" style="46" customWidth="1"/>
    <col min="3357" max="3357" width="13.28515625" style="46" customWidth="1"/>
    <col min="3358" max="3358" width="11.85546875" style="46" customWidth="1"/>
    <col min="3359" max="3360" width="10.85546875" style="46" customWidth="1"/>
    <col min="3361" max="3364" width="12.140625" style="46" customWidth="1"/>
    <col min="3365" max="3365" width="13" style="46" customWidth="1"/>
    <col min="3366" max="3366" width="12.5703125" style="46" customWidth="1"/>
    <col min="3367" max="3367" width="12.42578125" style="46" customWidth="1"/>
    <col min="3368" max="3368" width="13.28515625" style="46" customWidth="1"/>
    <col min="3369" max="3576" width="10.28515625" style="46" customWidth="1"/>
    <col min="3577" max="3577" width="16.7109375" style="46" customWidth="1"/>
    <col min="3578" max="3578" width="115" style="46" customWidth="1"/>
    <col min="3579" max="3579" width="5.28515625" style="46"/>
    <col min="3580" max="3580" width="16.7109375" style="46" customWidth="1"/>
    <col min="3581" max="3581" width="115" style="46" customWidth="1"/>
    <col min="3582" max="3582" width="5.28515625" style="46"/>
    <col min="3583" max="3583" width="5.42578125" style="46" customWidth="1"/>
    <col min="3584" max="3584" width="7.5703125" style="46" customWidth="1"/>
    <col min="3585" max="3585" width="12.140625" style="46" customWidth="1"/>
    <col min="3586" max="3588" width="5.85546875" style="46" customWidth="1"/>
    <col min="3589" max="3589" width="26.28515625" style="46" customWidth="1"/>
    <col min="3590" max="3609" width="12.140625" style="46" customWidth="1"/>
    <col min="3610" max="3610" width="13" style="46" customWidth="1"/>
    <col min="3611" max="3611" width="12" style="46" customWidth="1"/>
    <col min="3612" max="3612" width="11.85546875" style="46" customWidth="1"/>
    <col min="3613" max="3613" width="13.28515625" style="46" customWidth="1"/>
    <col min="3614" max="3614" width="11.85546875" style="46" customWidth="1"/>
    <col min="3615" max="3616" width="10.85546875" style="46" customWidth="1"/>
    <col min="3617" max="3620" width="12.140625" style="46" customWidth="1"/>
    <col min="3621" max="3621" width="13" style="46" customWidth="1"/>
    <col min="3622" max="3622" width="12.5703125" style="46" customWidth="1"/>
    <col min="3623" max="3623" width="12.42578125" style="46" customWidth="1"/>
    <col min="3624" max="3624" width="13.28515625" style="46" customWidth="1"/>
    <col min="3625" max="3832" width="10.28515625" style="46" customWidth="1"/>
    <col min="3833" max="3833" width="16.7109375" style="46" customWidth="1"/>
    <col min="3834" max="3834" width="115" style="46" customWidth="1"/>
    <col min="3835" max="3835" width="5.28515625" style="46"/>
    <col min="3836" max="3836" width="16.7109375" style="46" customWidth="1"/>
    <col min="3837" max="3837" width="115" style="46" customWidth="1"/>
    <col min="3838" max="3838" width="5.28515625" style="46"/>
    <col min="3839" max="3839" width="5.42578125" style="46" customWidth="1"/>
    <col min="3840" max="3840" width="7.5703125" style="46" customWidth="1"/>
    <col min="3841" max="3841" width="12.140625" style="46" customWidth="1"/>
    <col min="3842" max="3844" width="5.85546875" style="46" customWidth="1"/>
    <col min="3845" max="3845" width="26.28515625" style="46" customWidth="1"/>
    <col min="3846" max="3865" width="12.140625" style="46" customWidth="1"/>
    <col min="3866" max="3866" width="13" style="46" customWidth="1"/>
    <col min="3867" max="3867" width="12" style="46" customWidth="1"/>
    <col min="3868" max="3868" width="11.85546875" style="46" customWidth="1"/>
    <col min="3869" max="3869" width="13.28515625" style="46" customWidth="1"/>
    <col min="3870" max="3870" width="11.85546875" style="46" customWidth="1"/>
    <col min="3871" max="3872" width="10.85546875" style="46" customWidth="1"/>
    <col min="3873" max="3876" width="12.140625" style="46" customWidth="1"/>
    <col min="3877" max="3877" width="13" style="46" customWidth="1"/>
    <col min="3878" max="3878" width="12.5703125" style="46" customWidth="1"/>
    <col min="3879" max="3879" width="12.42578125" style="46" customWidth="1"/>
    <col min="3880" max="3880" width="13.28515625" style="46" customWidth="1"/>
    <col min="3881" max="4088" width="10.28515625" style="46" customWidth="1"/>
    <col min="4089" max="4089" width="16.7109375" style="46" customWidth="1"/>
    <col min="4090" max="4090" width="115" style="46" customWidth="1"/>
    <col min="4091" max="4091" width="5.28515625" style="46"/>
    <col min="4092" max="4092" width="16.7109375" style="46" customWidth="1"/>
    <col min="4093" max="4093" width="115" style="46" customWidth="1"/>
    <col min="4094" max="4094" width="5.28515625" style="46"/>
    <col min="4095" max="4095" width="5.42578125" style="46" customWidth="1"/>
    <col min="4096" max="4096" width="7.5703125" style="46" customWidth="1"/>
    <col min="4097" max="4097" width="12.140625" style="46" customWidth="1"/>
    <col min="4098" max="4100" width="5.85546875" style="46" customWidth="1"/>
    <col min="4101" max="4101" width="26.28515625" style="46" customWidth="1"/>
    <col min="4102" max="4121" width="12.140625" style="46" customWidth="1"/>
    <col min="4122" max="4122" width="13" style="46" customWidth="1"/>
    <col min="4123" max="4123" width="12" style="46" customWidth="1"/>
    <col min="4124" max="4124" width="11.85546875" style="46" customWidth="1"/>
    <col min="4125" max="4125" width="13.28515625" style="46" customWidth="1"/>
    <col min="4126" max="4126" width="11.85546875" style="46" customWidth="1"/>
    <col min="4127" max="4128" width="10.85546875" style="46" customWidth="1"/>
    <col min="4129" max="4132" width="12.140625" style="46" customWidth="1"/>
    <col min="4133" max="4133" width="13" style="46" customWidth="1"/>
    <col min="4134" max="4134" width="12.5703125" style="46" customWidth="1"/>
    <col min="4135" max="4135" width="12.42578125" style="46" customWidth="1"/>
    <col min="4136" max="4136" width="13.28515625" style="46" customWidth="1"/>
    <col min="4137" max="4344" width="10.28515625" style="46" customWidth="1"/>
    <col min="4345" max="4345" width="16.7109375" style="46" customWidth="1"/>
    <col min="4346" max="4346" width="115" style="46" customWidth="1"/>
    <col min="4347" max="4347" width="5.28515625" style="46"/>
    <col min="4348" max="4348" width="16.7109375" style="46" customWidth="1"/>
    <col min="4349" max="4349" width="115" style="46" customWidth="1"/>
    <col min="4350" max="4350" width="5.28515625" style="46"/>
    <col min="4351" max="4351" width="5.42578125" style="46" customWidth="1"/>
    <col min="4352" max="4352" width="7.5703125" style="46" customWidth="1"/>
    <col min="4353" max="4353" width="12.140625" style="46" customWidth="1"/>
    <col min="4354" max="4356" width="5.85546875" style="46" customWidth="1"/>
    <col min="4357" max="4357" width="26.28515625" style="46" customWidth="1"/>
    <col min="4358" max="4377" width="12.140625" style="46" customWidth="1"/>
    <col min="4378" max="4378" width="13" style="46" customWidth="1"/>
    <col min="4379" max="4379" width="12" style="46" customWidth="1"/>
    <col min="4380" max="4380" width="11.85546875" style="46" customWidth="1"/>
    <col min="4381" max="4381" width="13.28515625" style="46" customWidth="1"/>
    <col min="4382" max="4382" width="11.85546875" style="46" customWidth="1"/>
    <col min="4383" max="4384" width="10.85546875" style="46" customWidth="1"/>
    <col min="4385" max="4388" width="12.140625" style="46" customWidth="1"/>
    <col min="4389" max="4389" width="13" style="46" customWidth="1"/>
    <col min="4390" max="4390" width="12.5703125" style="46" customWidth="1"/>
    <col min="4391" max="4391" width="12.42578125" style="46" customWidth="1"/>
    <col min="4392" max="4392" width="13.28515625" style="46" customWidth="1"/>
    <col min="4393" max="4600" width="10.28515625" style="46" customWidth="1"/>
    <col min="4601" max="4601" width="16.7109375" style="46" customWidth="1"/>
    <col min="4602" max="4602" width="115" style="46" customWidth="1"/>
    <col min="4603" max="4603" width="5.28515625" style="46"/>
    <col min="4604" max="4604" width="16.7109375" style="46" customWidth="1"/>
    <col min="4605" max="4605" width="115" style="46" customWidth="1"/>
    <col min="4606" max="4606" width="5.28515625" style="46"/>
    <col min="4607" max="4607" width="5.42578125" style="46" customWidth="1"/>
    <col min="4608" max="4608" width="7.5703125" style="46" customWidth="1"/>
    <col min="4609" max="4609" width="12.140625" style="46" customWidth="1"/>
    <col min="4610" max="4612" width="5.85546875" style="46" customWidth="1"/>
    <col min="4613" max="4613" width="26.28515625" style="46" customWidth="1"/>
    <col min="4614" max="4633" width="12.140625" style="46" customWidth="1"/>
    <col min="4634" max="4634" width="13" style="46" customWidth="1"/>
    <col min="4635" max="4635" width="12" style="46" customWidth="1"/>
    <col min="4636" max="4636" width="11.85546875" style="46" customWidth="1"/>
    <col min="4637" max="4637" width="13.28515625" style="46" customWidth="1"/>
    <col min="4638" max="4638" width="11.85546875" style="46" customWidth="1"/>
    <col min="4639" max="4640" width="10.85546875" style="46" customWidth="1"/>
    <col min="4641" max="4644" width="12.140625" style="46" customWidth="1"/>
    <col min="4645" max="4645" width="13" style="46" customWidth="1"/>
    <col min="4646" max="4646" width="12.5703125" style="46" customWidth="1"/>
    <col min="4647" max="4647" width="12.42578125" style="46" customWidth="1"/>
    <col min="4648" max="4648" width="13.28515625" style="46" customWidth="1"/>
    <col min="4649" max="4856" width="10.28515625" style="46" customWidth="1"/>
    <col min="4857" max="4857" width="16.7109375" style="46" customWidth="1"/>
    <col min="4858" max="4858" width="115" style="46" customWidth="1"/>
    <col min="4859" max="4859" width="5.28515625" style="46"/>
    <col min="4860" max="4860" width="16.7109375" style="46" customWidth="1"/>
    <col min="4861" max="4861" width="115" style="46" customWidth="1"/>
    <col min="4862" max="4862" width="5.28515625" style="46"/>
    <col min="4863" max="4863" width="5.42578125" style="46" customWidth="1"/>
    <col min="4864" max="4864" width="7.5703125" style="46" customWidth="1"/>
    <col min="4865" max="4865" width="12.140625" style="46" customWidth="1"/>
    <col min="4866" max="4868" width="5.85546875" style="46" customWidth="1"/>
    <col min="4869" max="4869" width="26.28515625" style="46" customWidth="1"/>
    <col min="4870" max="4889" width="12.140625" style="46" customWidth="1"/>
    <col min="4890" max="4890" width="13" style="46" customWidth="1"/>
    <col min="4891" max="4891" width="12" style="46" customWidth="1"/>
    <col min="4892" max="4892" width="11.85546875" style="46" customWidth="1"/>
    <col min="4893" max="4893" width="13.28515625" style="46" customWidth="1"/>
    <col min="4894" max="4894" width="11.85546875" style="46" customWidth="1"/>
    <col min="4895" max="4896" width="10.85546875" style="46" customWidth="1"/>
    <col min="4897" max="4900" width="12.140625" style="46" customWidth="1"/>
    <col min="4901" max="4901" width="13" style="46" customWidth="1"/>
    <col min="4902" max="4902" width="12.5703125" style="46" customWidth="1"/>
    <col min="4903" max="4903" width="12.42578125" style="46" customWidth="1"/>
    <col min="4904" max="4904" width="13.28515625" style="46" customWidth="1"/>
    <col min="4905" max="5112" width="10.28515625" style="46" customWidth="1"/>
    <col min="5113" max="5113" width="16.7109375" style="46" customWidth="1"/>
    <col min="5114" max="5114" width="115" style="46" customWidth="1"/>
    <col min="5115" max="5115" width="5.28515625" style="46"/>
    <col min="5116" max="5116" width="16.7109375" style="46" customWidth="1"/>
    <col min="5117" max="5117" width="115" style="46" customWidth="1"/>
    <col min="5118" max="5118" width="5.28515625" style="46"/>
    <col min="5119" max="5119" width="5.42578125" style="46" customWidth="1"/>
    <col min="5120" max="5120" width="7.5703125" style="46" customWidth="1"/>
    <col min="5121" max="5121" width="12.140625" style="46" customWidth="1"/>
    <col min="5122" max="5124" width="5.85546875" style="46" customWidth="1"/>
    <col min="5125" max="5125" width="26.28515625" style="46" customWidth="1"/>
    <col min="5126" max="5145" width="12.140625" style="46" customWidth="1"/>
    <col min="5146" max="5146" width="13" style="46" customWidth="1"/>
    <col min="5147" max="5147" width="12" style="46" customWidth="1"/>
    <col min="5148" max="5148" width="11.85546875" style="46" customWidth="1"/>
    <col min="5149" max="5149" width="13.28515625" style="46" customWidth="1"/>
    <col min="5150" max="5150" width="11.85546875" style="46" customWidth="1"/>
    <col min="5151" max="5152" width="10.85546875" style="46" customWidth="1"/>
    <col min="5153" max="5156" width="12.140625" style="46" customWidth="1"/>
    <col min="5157" max="5157" width="13" style="46" customWidth="1"/>
    <col min="5158" max="5158" width="12.5703125" style="46" customWidth="1"/>
    <col min="5159" max="5159" width="12.42578125" style="46" customWidth="1"/>
    <col min="5160" max="5160" width="13.28515625" style="46" customWidth="1"/>
    <col min="5161" max="5368" width="10.28515625" style="46" customWidth="1"/>
    <col min="5369" max="5369" width="16.7109375" style="46" customWidth="1"/>
    <col min="5370" max="5370" width="115" style="46" customWidth="1"/>
    <col min="5371" max="5371" width="5.28515625" style="46"/>
    <col min="5372" max="5372" width="16.7109375" style="46" customWidth="1"/>
    <col min="5373" max="5373" width="115" style="46" customWidth="1"/>
    <col min="5374" max="5374" width="5.28515625" style="46"/>
    <col min="5375" max="5375" width="5.42578125" style="46" customWidth="1"/>
    <col min="5376" max="5376" width="7.5703125" style="46" customWidth="1"/>
    <col min="5377" max="5377" width="12.140625" style="46" customWidth="1"/>
    <col min="5378" max="5380" width="5.85546875" style="46" customWidth="1"/>
    <col min="5381" max="5381" width="26.28515625" style="46" customWidth="1"/>
    <col min="5382" max="5401" width="12.140625" style="46" customWidth="1"/>
    <col min="5402" max="5402" width="13" style="46" customWidth="1"/>
    <col min="5403" max="5403" width="12" style="46" customWidth="1"/>
    <col min="5404" max="5404" width="11.85546875" style="46" customWidth="1"/>
    <col min="5405" max="5405" width="13.28515625" style="46" customWidth="1"/>
    <col min="5406" max="5406" width="11.85546875" style="46" customWidth="1"/>
    <col min="5407" max="5408" width="10.85546875" style="46" customWidth="1"/>
    <col min="5409" max="5412" width="12.140625" style="46" customWidth="1"/>
    <col min="5413" max="5413" width="13" style="46" customWidth="1"/>
    <col min="5414" max="5414" width="12.5703125" style="46" customWidth="1"/>
    <col min="5415" max="5415" width="12.42578125" style="46" customWidth="1"/>
    <col min="5416" max="5416" width="13.28515625" style="46" customWidth="1"/>
    <col min="5417" max="5624" width="10.28515625" style="46" customWidth="1"/>
    <col min="5625" max="5625" width="16.7109375" style="46" customWidth="1"/>
    <col min="5626" max="5626" width="115" style="46" customWidth="1"/>
    <col min="5627" max="5627" width="5.28515625" style="46"/>
    <col min="5628" max="5628" width="16.7109375" style="46" customWidth="1"/>
    <col min="5629" max="5629" width="115" style="46" customWidth="1"/>
    <col min="5630" max="5630" width="5.28515625" style="46"/>
    <col min="5631" max="5631" width="5.42578125" style="46" customWidth="1"/>
    <col min="5632" max="5632" width="7.5703125" style="46" customWidth="1"/>
    <col min="5633" max="5633" width="12.140625" style="46" customWidth="1"/>
    <col min="5634" max="5636" width="5.85546875" style="46" customWidth="1"/>
    <col min="5637" max="5637" width="26.28515625" style="46" customWidth="1"/>
    <col min="5638" max="5657" width="12.140625" style="46" customWidth="1"/>
    <col min="5658" max="5658" width="13" style="46" customWidth="1"/>
    <col min="5659" max="5659" width="12" style="46" customWidth="1"/>
    <col min="5660" max="5660" width="11.85546875" style="46" customWidth="1"/>
    <col min="5661" max="5661" width="13.28515625" style="46" customWidth="1"/>
    <col min="5662" max="5662" width="11.85546875" style="46" customWidth="1"/>
    <col min="5663" max="5664" width="10.85546875" style="46" customWidth="1"/>
    <col min="5665" max="5668" width="12.140625" style="46" customWidth="1"/>
    <col min="5669" max="5669" width="13" style="46" customWidth="1"/>
    <col min="5670" max="5670" width="12.5703125" style="46" customWidth="1"/>
    <col min="5671" max="5671" width="12.42578125" style="46" customWidth="1"/>
    <col min="5672" max="5672" width="13.28515625" style="46" customWidth="1"/>
    <col min="5673" max="5880" width="10.28515625" style="46" customWidth="1"/>
    <col min="5881" max="5881" width="16.7109375" style="46" customWidth="1"/>
    <col min="5882" max="5882" width="115" style="46" customWidth="1"/>
    <col min="5883" max="5883" width="5.28515625" style="46"/>
    <col min="5884" max="5884" width="16.7109375" style="46" customWidth="1"/>
    <col min="5885" max="5885" width="115" style="46" customWidth="1"/>
    <col min="5886" max="5886" width="5.28515625" style="46"/>
    <col min="5887" max="5887" width="5.42578125" style="46" customWidth="1"/>
    <col min="5888" max="5888" width="7.5703125" style="46" customWidth="1"/>
    <col min="5889" max="5889" width="12.140625" style="46" customWidth="1"/>
    <col min="5890" max="5892" width="5.85546875" style="46" customWidth="1"/>
    <col min="5893" max="5893" width="26.28515625" style="46" customWidth="1"/>
    <col min="5894" max="5913" width="12.140625" style="46" customWidth="1"/>
    <col min="5914" max="5914" width="13" style="46" customWidth="1"/>
    <col min="5915" max="5915" width="12" style="46" customWidth="1"/>
    <col min="5916" max="5916" width="11.85546875" style="46" customWidth="1"/>
    <col min="5917" max="5917" width="13.28515625" style="46" customWidth="1"/>
    <col min="5918" max="5918" width="11.85546875" style="46" customWidth="1"/>
    <col min="5919" max="5920" width="10.85546875" style="46" customWidth="1"/>
    <col min="5921" max="5924" width="12.140625" style="46" customWidth="1"/>
    <col min="5925" max="5925" width="13" style="46" customWidth="1"/>
    <col min="5926" max="5926" width="12.5703125" style="46" customWidth="1"/>
    <col min="5927" max="5927" width="12.42578125" style="46" customWidth="1"/>
    <col min="5928" max="5928" width="13.28515625" style="46" customWidth="1"/>
    <col min="5929" max="6136" width="10.28515625" style="46" customWidth="1"/>
    <col min="6137" max="6137" width="16.7109375" style="46" customWidth="1"/>
    <col min="6138" max="6138" width="115" style="46" customWidth="1"/>
    <col min="6139" max="6139" width="5.28515625" style="46"/>
    <col min="6140" max="6140" width="16.7109375" style="46" customWidth="1"/>
    <col min="6141" max="6141" width="115" style="46" customWidth="1"/>
    <col min="6142" max="6142" width="5.28515625" style="46"/>
    <col min="6143" max="6143" width="5.42578125" style="46" customWidth="1"/>
    <col min="6144" max="6144" width="7.5703125" style="46" customWidth="1"/>
    <col min="6145" max="6145" width="12.140625" style="46" customWidth="1"/>
    <col min="6146" max="6148" width="5.85546875" style="46" customWidth="1"/>
    <col min="6149" max="6149" width="26.28515625" style="46" customWidth="1"/>
    <col min="6150" max="6169" width="12.140625" style="46" customWidth="1"/>
    <col min="6170" max="6170" width="13" style="46" customWidth="1"/>
    <col min="6171" max="6171" width="12" style="46" customWidth="1"/>
    <col min="6172" max="6172" width="11.85546875" style="46" customWidth="1"/>
    <col min="6173" max="6173" width="13.28515625" style="46" customWidth="1"/>
    <col min="6174" max="6174" width="11.85546875" style="46" customWidth="1"/>
    <col min="6175" max="6176" width="10.85546875" style="46" customWidth="1"/>
    <col min="6177" max="6180" width="12.140625" style="46" customWidth="1"/>
    <col min="6181" max="6181" width="13" style="46" customWidth="1"/>
    <col min="6182" max="6182" width="12.5703125" style="46" customWidth="1"/>
    <col min="6183" max="6183" width="12.42578125" style="46" customWidth="1"/>
    <col min="6184" max="6184" width="13.28515625" style="46" customWidth="1"/>
    <col min="6185" max="6392" width="10.28515625" style="46" customWidth="1"/>
    <col min="6393" max="6393" width="16.7109375" style="46" customWidth="1"/>
    <col min="6394" max="6394" width="115" style="46" customWidth="1"/>
    <col min="6395" max="6395" width="5.28515625" style="46"/>
    <col min="6396" max="6396" width="16.7109375" style="46" customWidth="1"/>
    <col min="6397" max="6397" width="115" style="46" customWidth="1"/>
    <col min="6398" max="6398" width="5.28515625" style="46"/>
    <col min="6399" max="6399" width="5.42578125" style="46" customWidth="1"/>
    <col min="6400" max="6400" width="7.5703125" style="46" customWidth="1"/>
    <col min="6401" max="6401" width="12.140625" style="46" customWidth="1"/>
    <col min="6402" max="6404" width="5.85546875" style="46" customWidth="1"/>
    <col min="6405" max="6405" width="26.28515625" style="46" customWidth="1"/>
    <col min="6406" max="6425" width="12.140625" style="46" customWidth="1"/>
    <col min="6426" max="6426" width="13" style="46" customWidth="1"/>
    <col min="6427" max="6427" width="12" style="46" customWidth="1"/>
    <col min="6428" max="6428" width="11.85546875" style="46" customWidth="1"/>
    <col min="6429" max="6429" width="13.28515625" style="46" customWidth="1"/>
    <col min="6430" max="6430" width="11.85546875" style="46" customWidth="1"/>
    <col min="6431" max="6432" width="10.85546875" style="46" customWidth="1"/>
    <col min="6433" max="6436" width="12.140625" style="46" customWidth="1"/>
    <col min="6437" max="6437" width="13" style="46" customWidth="1"/>
    <col min="6438" max="6438" width="12.5703125" style="46" customWidth="1"/>
    <col min="6439" max="6439" width="12.42578125" style="46" customWidth="1"/>
    <col min="6440" max="6440" width="13.28515625" style="46" customWidth="1"/>
    <col min="6441" max="6648" width="10.28515625" style="46" customWidth="1"/>
    <col min="6649" max="6649" width="16.7109375" style="46" customWidth="1"/>
    <col min="6650" max="6650" width="115" style="46" customWidth="1"/>
    <col min="6651" max="6651" width="5.28515625" style="46"/>
    <col min="6652" max="6652" width="16.7109375" style="46" customWidth="1"/>
    <col min="6653" max="6653" width="115" style="46" customWidth="1"/>
    <col min="6654" max="6654" width="5.28515625" style="46"/>
    <col min="6655" max="6655" width="5.42578125" style="46" customWidth="1"/>
    <col min="6656" max="6656" width="7.5703125" style="46" customWidth="1"/>
    <col min="6657" max="6657" width="12.140625" style="46" customWidth="1"/>
    <col min="6658" max="6660" width="5.85546875" style="46" customWidth="1"/>
    <col min="6661" max="6661" width="26.28515625" style="46" customWidth="1"/>
    <col min="6662" max="6681" width="12.140625" style="46" customWidth="1"/>
    <col min="6682" max="6682" width="13" style="46" customWidth="1"/>
    <col min="6683" max="6683" width="12" style="46" customWidth="1"/>
    <col min="6684" max="6684" width="11.85546875" style="46" customWidth="1"/>
    <col min="6685" max="6685" width="13.28515625" style="46" customWidth="1"/>
    <col min="6686" max="6686" width="11.85546875" style="46" customWidth="1"/>
    <col min="6687" max="6688" width="10.85546875" style="46" customWidth="1"/>
    <col min="6689" max="6692" width="12.140625" style="46" customWidth="1"/>
    <col min="6693" max="6693" width="13" style="46" customWidth="1"/>
    <col min="6694" max="6694" width="12.5703125" style="46" customWidth="1"/>
    <col min="6695" max="6695" width="12.42578125" style="46" customWidth="1"/>
    <col min="6696" max="6696" width="13.28515625" style="46" customWidth="1"/>
    <col min="6697" max="6904" width="10.28515625" style="46" customWidth="1"/>
    <col min="6905" max="6905" width="16.7109375" style="46" customWidth="1"/>
    <col min="6906" max="6906" width="115" style="46" customWidth="1"/>
    <col min="6907" max="6907" width="5.28515625" style="46"/>
    <col min="6908" max="6908" width="16.7109375" style="46" customWidth="1"/>
    <col min="6909" max="6909" width="115" style="46" customWidth="1"/>
    <col min="6910" max="6910" width="5.28515625" style="46"/>
    <col min="6911" max="6911" width="5.42578125" style="46" customWidth="1"/>
    <col min="6912" max="6912" width="7.5703125" style="46" customWidth="1"/>
    <col min="6913" max="6913" width="12.140625" style="46" customWidth="1"/>
    <col min="6914" max="6916" width="5.85546875" style="46" customWidth="1"/>
    <col min="6917" max="6917" width="26.28515625" style="46" customWidth="1"/>
    <col min="6918" max="6937" width="12.140625" style="46" customWidth="1"/>
    <col min="6938" max="6938" width="13" style="46" customWidth="1"/>
    <col min="6939" max="6939" width="12" style="46" customWidth="1"/>
    <col min="6940" max="6940" width="11.85546875" style="46" customWidth="1"/>
    <col min="6941" max="6941" width="13.28515625" style="46" customWidth="1"/>
    <col min="6942" max="6942" width="11.85546875" style="46" customWidth="1"/>
    <col min="6943" max="6944" width="10.85546875" style="46" customWidth="1"/>
    <col min="6945" max="6948" width="12.140625" style="46" customWidth="1"/>
    <col min="6949" max="6949" width="13" style="46" customWidth="1"/>
    <col min="6950" max="6950" width="12.5703125" style="46" customWidth="1"/>
    <col min="6951" max="6951" width="12.42578125" style="46" customWidth="1"/>
    <col min="6952" max="6952" width="13.28515625" style="46" customWidth="1"/>
    <col min="6953" max="7160" width="10.28515625" style="46" customWidth="1"/>
    <col min="7161" max="7161" width="16.7109375" style="46" customWidth="1"/>
    <col min="7162" max="7162" width="115" style="46" customWidth="1"/>
    <col min="7163" max="7163" width="5.28515625" style="46"/>
    <col min="7164" max="7164" width="16.7109375" style="46" customWidth="1"/>
    <col min="7165" max="7165" width="115" style="46" customWidth="1"/>
    <col min="7166" max="7166" width="5.28515625" style="46"/>
    <col min="7167" max="7167" width="5.42578125" style="46" customWidth="1"/>
    <col min="7168" max="7168" width="7.5703125" style="46" customWidth="1"/>
    <col min="7169" max="7169" width="12.140625" style="46" customWidth="1"/>
    <col min="7170" max="7172" width="5.85546875" style="46" customWidth="1"/>
    <col min="7173" max="7173" width="26.28515625" style="46" customWidth="1"/>
    <col min="7174" max="7193" width="12.140625" style="46" customWidth="1"/>
    <col min="7194" max="7194" width="13" style="46" customWidth="1"/>
    <col min="7195" max="7195" width="12" style="46" customWidth="1"/>
    <col min="7196" max="7196" width="11.85546875" style="46" customWidth="1"/>
    <col min="7197" max="7197" width="13.28515625" style="46" customWidth="1"/>
    <col min="7198" max="7198" width="11.85546875" style="46" customWidth="1"/>
    <col min="7199" max="7200" width="10.85546875" style="46" customWidth="1"/>
    <col min="7201" max="7204" width="12.140625" style="46" customWidth="1"/>
    <col min="7205" max="7205" width="13" style="46" customWidth="1"/>
    <col min="7206" max="7206" width="12.5703125" style="46" customWidth="1"/>
    <col min="7207" max="7207" width="12.42578125" style="46" customWidth="1"/>
    <col min="7208" max="7208" width="13.28515625" style="46" customWidth="1"/>
    <col min="7209" max="7416" width="10.28515625" style="46" customWidth="1"/>
    <col min="7417" max="7417" width="16.7109375" style="46" customWidth="1"/>
    <col min="7418" max="7418" width="115" style="46" customWidth="1"/>
    <col min="7419" max="7419" width="5.28515625" style="46"/>
    <col min="7420" max="7420" width="16.7109375" style="46" customWidth="1"/>
    <col min="7421" max="7421" width="115" style="46" customWidth="1"/>
    <col min="7422" max="7422" width="5.28515625" style="46"/>
    <col min="7423" max="7423" width="5.42578125" style="46" customWidth="1"/>
    <col min="7424" max="7424" width="7.5703125" style="46" customWidth="1"/>
    <col min="7425" max="7425" width="12.140625" style="46" customWidth="1"/>
    <col min="7426" max="7428" width="5.85546875" style="46" customWidth="1"/>
    <col min="7429" max="7429" width="26.28515625" style="46" customWidth="1"/>
    <col min="7430" max="7449" width="12.140625" style="46" customWidth="1"/>
    <col min="7450" max="7450" width="13" style="46" customWidth="1"/>
    <col min="7451" max="7451" width="12" style="46" customWidth="1"/>
    <col min="7452" max="7452" width="11.85546875" style="46" customWidth="1"/>
    <col min="7453" max="7453" width="13.28515625" style="46" customWidth="1"/>
    <col min="7454" max="7454" width="11.85546875" style="46" customWidth="1"/>
    <col min="7455" max="7456" width="10.85546875" style="46" customWidth="1"/>
    <col min="7457" max="7460" width="12.140625" style="46" customWidth="1"/>
    <col min="7461" max="7461" width="13" style="46" customWidth="1"/>
    <col min="7462" max="7462" width="12.5703125" style="46" customWidth="1"/>
    <col min="7463" max="7463" width="12.42578125" style="46" customWidth="1"/>
    <col min="7464" max="7464" width="13.28515625" style="46" customWidth="1"/>
    <col min="7465" max="7672" width="10.28515625" style="46" customWidth="1"/>
    <col min="7673" max="7673" width="16.7109375" style="46" customWidth="1"/>
    <col min="7674" max="7674" width="115" style="46" customWidth="1"/>
    <col min="7675" max="7675" width="5.28515625" style="46"/>
    <col min="7676" max="7676" width="16.7109375" style="46" customWidth="1"/>
    <col min="7677" max="7677" width="115" style="46" customWidth="1"/>
    <col min="7678" max="7678" width="5.28515625" style="46"/>
    <col min="7679" max="7679" width="5.42578125" style="46" customWidth="1"/>
    <col min="7680" max="7680" width="7.5703125" style="46" customWidth="1"/>
    <col min="7681" max="7681" width="12.140625" style="46" customWidth="1"/>
    <col min="7682" max="7684" width="5.85546875" style="46" customWidth="1"/>
    <col min="7685" max="7685" width="26.28515625" style="46" customWidth="1"/>
    <col min="7686" max="7705" width="12.140625" style="46" customWidth="1"/>
    <col min="7706" max="7706" width="13" style="46" customWidth="1"/>
    <col min="7707" max="7707" width="12" style="46" customWidth="1"/>
    <col min="7708" max="7708" width="11.85546875" style="46" customWidth="1"/>
    <col min="7709" max="7709" width="13.28515625" style="46" customWidth="1"/>
    <col min="7710" max="7710" width="11.85546875" style="46" customWidth="1"/>
    <col min="7711" max="7712" width="10.85546875" style="46" customWidth="1"/>
    <col min="7713" max="7716" width="12.140625" style="46" customWidth="1"/>
    <col min="7717" max="7717" width="13" style="46" customWidth="1"/>
    <col min="7718" max="7718" width="12.5703125" style="46" customWidth="1"/>
    <col min="7719" max="7719" width="12.42578125" style="46" customWidth="1"/>
    <col min="7720" max="7720" width="13.28515625" style="46" customWidth="1"/>
    <col min="7721" max="7928" width="10.28515625" style="46" customWidth="1"/>
    <col min="7929" max="7929" width="16.7109375" style="46" customWidth="1"/>
    <col min="7930" max="7930" width="115" style="46" customWidth="1"/>
    <col min="7931" max="7931" width="5.28515625" style="46"/>
    <col min="7932" max="7932" width="16.7109375" style="46" customWidth="1"/>
    <col min="7933" max="7933" width="115" style="46" customWidth="1"/>
    <col min="7934" max="7934" width="5.28515625" style="46"/>
    <col min="7935" max="7935" width="5.42578125" style="46" customWidth="1"/>
    <col min="7936" max="7936" width="7.5703125" style="46" customWidth="1"/>
    <col min="7937" max="7937" width="12.140625" style="46" customWidth="1"/>
    <col min="7938" max="7940" width="5.85546875" style="46" customWidth="1"/>
    <col min="7941" max="7941" width="26.28515625" style="46" customWidth="1"/>
    <col min="7942" max="7961" width="12.140625" style="46" customWidth="1"/>
    <col min="7962" max="7962" width="13" style="46" customWidth="1"/>
    <col min="7963" max="7963" width="12" style="46" customWidth="1"/>
    <col min="7964" max="7964" width="11.85546875" style="46" customWidth="1"/>
    <col min="7965" max="7965" width="13.28515625" style="46" customWidth="1"/>
    <col min="7966" max="7966" width="11.85546875" style="46" customWidth="1"/>
    <col min="7967" max="7968" width="10.85546875" style="46" customWidth="1"/>
    <col min="7969" max="7972" width="12.140625" style="46" customWidth="1"/>
    <col min="7973" max="7973" width="13" style="46" customWidth="1"/>
    <col min="7974" max="7974" width="12.5703125" style="46" customWidth="1"/>
    <col min="7975" max="7975" width="12.42578125" style="46" customWidth="1"/>
    <col min="7976" max="7976" width="13.28515625" style="46" customWidth="1"/>
    <col min="7977" max="8184" width="10.28515625" style="46" customWidth="1"/>
    <col min="8185" max="8185" width="16.7109375" style="46" customWidth="1"/>
    <col min="8186" max="8186" width="115" style="46" customWidth="1"/>
    <col min="8187" max="8187" width="5.28515625" style="46"/>
    <col min="8188" max="8188" width="16.7109375" style="46" customWidth="1"/>
    <col min="8189" max="8189" width="115" style="46" customWidth="1"/>
    <col min="8190" max="8190" width="5.28515625" style="46"/>
    <col min="8191" max="8191" width="5.42578125" style="46" customWidth="1"/>
    <col min="8192" max="8192" width="7.5703125" style="46" customWidth="1"/>
    <col min="8193" max="8193" width="12.140625" style="46" customWidth="1"/>
    <col min="8194" max="8196" width="5.85546875" style="46" customWidth="1"/>
    <col min="8197" max="8197" width="26.28515625" style="46" customWidth="1"/>
    <col min="8198" max="8217" width="12.140625" style="46" customWidth="1"/>
    <col min="8218" max="8218" width="13" style="46" customWidth="1"/>
    <col min="8219" max="8219" width="12" style="46" customWidth="1"/>
    <col min="8220" max="8220" width="11.85546875" style="46" customWidth="1"/>
    <col min="8221" max="8221" width="13.28515625" style="46" customWidth="1"/>
    <col min="8222" max="8222" width="11.85546875" style="46" customWidth="1"/>
    <col min="8223" max="8224" width="10.85546875" style="46" customWidth="1"/>
    <col min="8225" max="8228" width="12.140625" style="46" customWidth="1"/>
    <col min="8229" max="8229" width="13" style="46" customWidth="1"/>
    <col min="8230" max="8230" width="12.5703125" style="46" customWidth="1"/>
    <col min="8231" max="8231" width="12.42578125" style="46" customWidth="1"/>
    <col min="8232" max="8232" width="13.28515625" style="46" customWidth="1"/>
    <col min="8233" max="8440" width="10.28515625" style="46" customWidth="1"/>
    <col min="8441" max="8441" width="16.7109375" style="46" customWidth="1"/>
    <col min="8442" max="8442" width="115" style="46" customWidth="1"/>
    <col min="8443" max="8443" width="5.28515625" style="46"/>
    <col min="8444" max="8444" width="16.7109375" style="46" customWidth="1"/>
    <col min="8445" max="8445" width="115" style="46" customWidth="1"/>
    <col min="8446" max="8446" width="5.28515625" style="46"/>
    <col min="8447" max="8447" width="5.42578125" style="46" customWidth="1"/>
    <col min="8448" max="8448" width="7.5703125" style="46" customWidth="1"/>
    <col min="8449" max="8449" width="12.140625" style="46" customWidth="1"/>
    <col min="8450" max="8452" width="5.85546875" style="46" customWidth="1"/>
    <col min="8453" max="8453" width="26.28515625" style="46" customWidth="1"/>
    <col min="8454" max="8473" width="12.140625" style="46" customWidth="1"/>
    <col min="8474" max="8474" width="13" style="46" customWidth="1"/>
    <col min="8475" max="8475" width="12" style="46" customWidth="1"/>
    <col min="8476" max="8476" width="11.85546875" style="46" customWidth="1"/>
    <col min="8477" max="8477" width="13.28515625" style="46" customWidth="1"/>
    <col min="8478" max="8478" width="11.85546875" style="46" customWidth="1"/>
    <col min="8479" max="8480" width="10.85546875" style="46" customWidth="1"/>
    <col min="8481" max="8484" width="12.140625" style="46" customWidth="1"/>
    <col min="8485" max="8485" width="13" style="46" customWidth="1"/>
    <col min="8486" max="8486" width="12.5703125" style="46" customWidth="1"/>
    <col min="8487" max="8487" width="12.42578125" style="46" customWidth="1"/>
    <col min="8488" max="8488" width="13.28515625" style="46" customWidth="1"/>
    <col min="8489" max="8696" width="10.28515625" style="46" customWidth="1"/>
    <col min="8697" max="8697" width="16.7109375" style="46" customWidth="1"/>
    <col min="8698" max="8698" width="115" style="46" customWidth="1"/>
    <col min="8699" max="8699" width="5.28515625" style="46"/>
    <col min="8700" max="8700" width="16.7109375" style="46" customWidth="1"/>
    <col min="8701" max="8701" width="115" style="46" customWidth="1"/>
    <col min="8702" max="8702" width="5.28515625" style="46"/>
    <col min="8703" max="8703" width="5.42578125" style="46" customWidth="1"/>
    <col min="8704" max="8704" width="7.5703125" style="46" customWidth="1"/>
    <col min="8705" max="8705" width="12.140625" style="46" customWidth="1"/>
    <col min="8706" max="8708" width="5.85546875" style="46" customWidth="1"/>
    <col min="8709" max="8709" width="26.28515625" style="46" customWidth="1"/>
    <col min="8710" max="8729" width="12.140625" style="46" customWidth="1"/>
    <col min="8730" max="8730" width="13" style="46" customWidth="1"/>
    <col min="8731" max="8731" width="12" style="46" customWidth="1"/>
    <col min="8732" max="8732" width="11.85546875" style="46" customWidth="1"/>
    <col min="8733" max="8733" width="13.28515625" style="46" customWidth="1"/>
    <col min="8734" max="8734" width="11.85546875" style="46" customWidth="1"/>
    <col min="8735" max="8736" width="10.85546875" style="46" customWidth="1"/>
    <col min="8737" max="8740" width="12.140625" style="46" customWidth="1"/>
    <col min="8741" max="8741" width="13" style="46" customWidth="1"/>
    <col min="8742" max="8742" width="12.5703125" style="46" customWidth="1"/>
    <col min="8743" max="8743" width="12.42578125" style="46" customWidth="1"/>
    <col min="8744" max="8744" width="13.28515625" style="46" customWidth="1"/>
    <col min="8745" max="8952" width="10.28515625" style="46" customWidth="1"/>
    <col min="8953" max="8953" width="16.7109375" style="46" customWidth="1"/>
    <col min="8954" max="8954" width="115" style="46" customWidth="1"/>
    <col min="8955" max="8955" width="5.28515625" style="46"/>
    <col min="8956" max="8956" width="16.7109375" style="46" customWidth="1"/>
    <col min="8957" max="8957" width="115" style="46" customWidth="1"/>
    <col min="8958" max="8958" width="5.28515625" style="46"/>
    <col min="8959" max="8959" width="5.42578125" style="46" customWidth="1"/>
    <col min="8960" max="8960" width="7.5703125" style="46" customWidth="1"/>
    <col min="8961" max="8961" width="12.140625" style="46" customWidth="1"/>
    <col min="8962" max="8964" width="5.85546875" style="46" customWidth="1"/>
    <col min="8965" max="8965" width="26.28515625" style="46" customWidth="1"/>
    <col min="8966" max="8985" width="12.140625" style="46" customWidth="1"/>
    <col min="8986" max="8986" width="13" style="46" customWidth="1"/>
    <col min="8987" max="8987" width="12" style="46" customWidth="1"/>
    <col min="8988" max="8988" width="11.85546875" style="46" customWidth="1"/>
    <col min="8989" max="8989" width="13.28515625" style="46" customWidth="1"/>
    <col min="8990" max="8990" width="11.85546875" style="46" customWidth="1"/>
    <col min="8991" max="8992" width="10.85546875" style="46" customWidth="1"/>
    <col min="8993" max="8996" width="12.140625" style="46" customWidth="1"/>
    <col min="8997" max="8997" width="13" style="46" customWidth="1"/>
    <col min="8998" max="8998" width="12.5703125" style="46" customWidth="1"/>
    <col min="8999" max="8999" width="12.42578125" style="46" customWidth="1"/>
    <col min="9000" max="9000" width="13.28515625" style="46" customWidth="1"/>
    <col min="9001" max="9208" width="10.28515625" style="46" customWidth="1"/>
    <col min="9209" max="9209" width="16.7109375" style="46" customWidth="1"/>
    <col min="9210" max="9210" width="115" style="46" customWidth="1"/>
    <col min="9211" max="9211" width="5.28515625" style="46"/>
    <col min="9212" max="9212" width="16.7109375" style="46" customWidth="1"/>
    <col min="9213" max="9213" width="115" style="46" customWidth="1"/>
    <col min="9214" max="9214" width="5.28515625" style="46"/>
    <col min="9215" max="9215" width="5.42578125" style="46" customWidth="1"/>
    <col min="9216" max="9216" width="7.5703125" style="46" customWidth="1"/>
    <col min="9217" max="9217" width="12.140625" style="46" customWidth="1"/>
    <col min="9218" max="9220" width="5.85546875" style="46" customWidth="1"/>
    <col min="9221" max="9221" width="26.28515625" style="46" customWidth="1"/>
    <col min="9222" max="9241" width="12.140625" style="46" customWidth="1"/>
    <col min="9242" max="9242" width="13" style="46" customWidth="1"/>
    <col min="9243" max="9243" width="12" style="46" customWidth="1"/>
    <col min="9244" max="9244" width="11.85546875" style="46" customWidth="1"/>
    <col min="9245" max="9245" width="13.28515625" style="46" customWidth="1"/>
    <col min="9246" max="9246" width="11.85546875" style="46" customWidth="1"/>
    <col min="9247" max="9248" width="10.85546875" style="46" customWidth="1"/>
    <col min="9249" max="9252" width="12.140625" style="46" customWidth="1"/>
    <col min="9253" max="9253" width="13" style="46" customWidth="1"/>
    <col min="9254" max="9254" width="12.5703125" style="46" customWidth="1"/>
    <col min="9255" max="9255" width="12.42578125" style="46" customWidth="1"/>
    <col min="9256" max="9256" width="13.28515625" style="46" customWidth="1"/>
    <col min="9257" max="9464" width="10.28515625" style="46" customWidth="1"/>
    <col min="9465" max="9465" width="16.7109375" style="46" customWidth="1"/>
    <col min="9466" max="9466" width="115" style="46" customWidth="1"/>
    <col min="9467" max="9467" width="5.28515625" style="46"/>
    <col min="9468" max="9468" width="16.7109375" style="46" customWidth="1"/>
    <col min="9469" max="9469" width="115" style="46" customWidth="1"/>
    <col min="9470" max="9470" width="5.28515625" style="46"/>
    <col min="9471" max="9471" width="5.42578125" style="46" customWidth="1"/>
    <col min="9472" max="9472" width="7.5703125" style="46" customWidth="1"/>
    <col min="9473" max="9473" width="12.140625" style="46" customWidth="1"/>
    <col min="9474" max="9476" width="5.85546875" style="46" customWidth="1"/>
    <col min="9477" max="9477" width="26.28515625" style="46" customWidth="1"/>
    <col min="9478" max="9497" width="12.140625" style="46" customWidth="1"/>
    <col min="9498" max="9498" width="13" style="46" customWidth="1"/>
    <col min="9499" max="9499" width="12" style="46" customWidth="1"/>
    <col min="9500" max="9500" width="11.85546875" style="46" customWidth="1"/>
    <col min="9501" max="9501" width="13.28515625" style="46" customWidth="1"/>
    <col min="9502" max="9502" width="11.85546875" style="46" customWidth="1"/>
    <col min="9503" max="9504" width="10.85546875" style="46" customWidth="1"/>
    <col min="9505" max="9508" width="12.140625" style="46" customWidth="1"/>
    <col min="9509" max="9509" width="13" style="46" customWidth="1"/>
    <col min="9510" max="9510" width="12.5703125" style="46" customWidth="1"/>
    <col min="9511" max="9511" width="12.42578125" style="46" customWidth="1"/>
    <col min="9512" max="9512" width="13.28515625" style="46" customWidth="1"/>
    <col min="9513" max="9720" width="10.28515625" style="46" customWidth="1"/>
    <col min="9721" max="9721" width="16.7109375" style="46" customWidth="1"/>
    <col min="9722" max="9722" width="115" style="46" customWidth="1"/>
    <col min="9723" max="9723" width="5.28515625" style="46"/>
    <col min="9724" max="9724" width="16.7109375" style="46" customWidth="1"/>
    <col min="9725" max="9725" width="115" style="46" customWidth="1"/>
    <col min="9726" max="9726" width="5.28515625" style="46"/>
    <col min="9727" max="9727" width="5.42578125" style="46" customWidth="1"/>
    <col min="9728" max="9728" width="7.5703125" style="46" customWidth="1"/>
    <col min="9729" max="9729" width="12.140625" style="46" customWidth="1"/>
    <col min="9730" max="9732" width="5.85546875" style="46" customWidth="1"/>
    <col min="9733" max="9733" width="26.28515625" style="46" customWidth="1"/>
    <col min="9734" max="9753" width="12.140625" style="46" customWidth="1"/>
    <col min="9754" max="9754" width="13" style="46" customWidth="1"/>
    <col min="9755" max="9755" width="12" style="46" customWidth="1"/>
    <col min="9756" max="9756" width="11.85546875" style="46" customWidth="1"/>
    <col min="9757" max="9757" width="13.28515625" style="46" customWidth="1"/>
    <col min="9758" max="9758" width="11.85546875" style="46" customWidth="1"/>
    <col min="9759" max="9760" width="10.85546875" style="46" customWidth="1"/>
    <col min="9761" max="9764" width="12.140625" style="46" customWidth="1"/>
    <col min="9765" max="9765" width="13" style="46" customWidth="1"/>
    <col min="9766" max="9766" width="12.5703125" style="46" customWidth="1"/>
    <col min="9767" max="9767" width="12.42578125" style="46" customWidth="1"/>
    <col min="9768" max="9768" width="13.28515625" style="46" customWidth="1"/>
    <col min="9769" max="9976" width="10.28515625" style="46" customWidth="1"/>
    <col min="9977" max="9977" width="16.7109375" style="46" customWidth="1"/>
    <col min="9978" max="9978" width="115" style="46" customWidth="1"/>
    <col min="9979" max="9979" width="5.28515625" style="46"/>
    <col min="9980" max="9980" width="16.7109375" style="46" customWidth="1"/>
    <col min="9981" max="9981" width="115" style="46" customWidth="1"/>
    <col min="9982" max="9982" width="5.28515625" style="46"/>
    <col min="9983" max="9983" width="5.42578125" style="46" customWidth="1"/>
    <col min="9984" max="9984" width="7.5703125" style="46" customWidth="1"/>
    <col min="9985" max="9985" width="12.140625" style="46" customWidth="1"/>
    <col min="9986" max="9988" width="5.85546875" style="46" customWidth="1"/>
    <col min="9989" max="9989" width="26.28515625" style="46" customWidth="1"/>
    <col min="9990" max="10009" width="12.140625" style="46" customWidth="1"/>
    <col min="10010" max="10010" width="13" style="46" customWidth="1"/>
    <col min="10011" max="10011" width="12" style="46" customWidth="1"/>
    <col min="10012" max="10012" width="11.85546875" style="46" customWidth="1"/>
    <col min="10013" max="10013" width="13.28515625" style="46" customWidth="1"/>
    <col min="10014" max="10014" width="11.85546875" style="46" customWidth="1"/>
    <col min="10015" max="10016" width="10.85546875" style="46" customWidth="1"/>
    <col min="10017" max="10020" width="12.140625" style="46" customWidth="1"/>
    <col min="10021" max="10021" width="13" style="46" customWidth="1"/>
    <col min="10022" max="10022" width="12.5703125" style="46" customWidth="1"/>
    <col min="10023" max="10023" width="12.42578125" style="46" customWidth="1"/>
    <col min="10024" max="10024" width="13.28515625" style="46" customWidth="1"/>
    <col min="10025" max="10232" width="10.28515625" style="46" customWidth="1"/>
    <col min="10233" max="10233" width="16.7109375" style="46" customWidth="1"/>
    <col min="10234" max="10234" width="115" style="46" customWidth="1"/>
    <col min="10235" max="10235" width="5.28515625" style="46"/>
    <col min="10236" max="10236" width="16.7109375" style="46" customWidth="1"/>
    <col min="10237" max="10237" width="115" style="46" customWidth="1"/>
    <col min="10238" max="10238" width="5.28515625" style="46"/>
    <col min="10239" max="10239" width="5.42578125" style="46" customWidth="1"/>
    <col min="10240" max="10240" width="7.5703125" style="46" customWidth="1"/>
    <col min="10241" max="10241" width="12.140625" style="46" customWidth="1"/>
    <col min="10242" max="10244" width="5.85546875" style="46" customWidth="1"/>
    <col min="10245" max="10245" width="26.28515625" style="46" customWidth="1"/>
    <col min="10246" max="10265" width="12.140625" style="46" customWidth="1"/>
    <col min="10266" max="10266" width="13" style="46" customWidth="1"/>
    <col min="10267" max="10267" width="12" style="46" customWidth="1"/>
    <col min="10268" max="10268" width="11.85546875" style="46" customWidth="1"/>
    <col min="10269" max="10269" width="13.28515625" style="46" customWidth="1"/>
    <col min="10270" max="10270" width="11.85546875" style="46" customWidth="1"/>
    <col min="10271" max="10272" width="10.85546875" style="46" customWidth="1"/>
    <col min="10273" max="10276" width="12.140625" style="46" customWidth="1"/>
    <col min="10277" max="10277" width="13" style="46" customWidth="1"/>
    <col min="10278" max="10278" width="12.5703125" style="46" customWidth="1"/>
    <col min="10279" max="10279" width="12.42578125" style="46" customWidth="1"/>
    <col min="10280" max="10280" width="13.28515625" style="46" customWidth="1"/>
    <col min="10281" max="10488" width="10.28515625" style="46" customWidth="1"/>
    <col min="10489" max="10489" width="16.7109375" style="46" customWidth="1"/>
    <col min="10490" max="10490" width="115" style="46" customWidth="1"/>
    <col min="10491" max="10491" width="5.28515625" style="46"/>
    <col min="10492" max="10492" width="16.7109375" style="46" customWidth="1"/>
    <col min="10493" max="10493" width="115" style="46" customWidth="1"/>
    <col min="10494" max="10494" width="5.28515625" style="46"/>
    <col min="10495" max="10495" width="5.42578125" style="46" customWidth="1"/>
    <col min="10496" max="10496" width="7.5703125" style="46" customWidth="1"/>
    <col min="10497" max="10497" width="12.140625" style="46" customWidth="1"/>
    <col min="10498" max="10500" width="5.85546875" style="46" customWidth="1"/>
    <col min="10501" max="10501" width="26.28515625" style="46" customWidth="1"/>
    <col min="10502" max="10521" width="12.140625" style="46" customWidth="1"/>
    <col min="10522" max="10522" width="13" style="46" customWidth="1"/>
    <col min="10523" max="10523" width="12" style="46" customWidth="1"/>
    <col min="10524" max="10524" width="11.85546875" style="46" customWidth="1"/>
    <col min="10525" max="10525" width="13.28515625" style="46" customWidth="1"/>
    <col min="10526" max="10526" width="11.85546875" style="46" customWidth="1"/>
    <col min="10527" max="10528" width="10.85546875" style="46" customWidth="1"/>
    <col min="10529" max="10532" width="12.140625" style="46" customWidth="1"/>
    <col min="10533" max="10533" width="13" style="46" customWidth="1"/>
    <col min="10534" max="10534" width="12.5703125" style="46" customWidth="1"/>
    <col min="10535" max="10535" width="12.42578125" style="46" customWidth="1"/>
    <col min="10536" max="10536" width="13.28515625" style="46" customWidth="1"/>
    <col min="10537" max="10744" width="10.28515625" style="46" customWidth="1"/>
    <col min="10745" max="10745" width="16.7109375" style="46" customWidth="1"/>
    <col min="10746" max="10746" width="115" style="46" customWidth="1"/>
    <col min="10747" max="10747" width="5.28515625" style="46"/>
    <col min="10748" max="10748" width="16.7109375" style="46" customWidth="1"/>
    <col min="10749" max="10749" width="115" style="46" customWidth="1"/>
    <col min="10750" max="10750" width="5.28515625" style="46"/>
    <col min="10751" max="10751" width="5.42578125" style="46" customWidth="1"/>
    <col min="10752" max="10752" width="7.5703125" style="46" customWidth="1"/>
    <col min="10753" max="10753" width="12.140625" style="46" customWidth="1"/>
    <col min="10754" max="10756" width="5.85546875" style="46" customWidth="1"/>
    <col min="10757" max="10757" width="26.28515625" style="46" customWidth="1"/>
    <col min="10758" max="10777" width="12.140625" style="46" customWidth="1"/>
    <col min="10778" max="10778" width="13" style="46" customWidth="1"/>
    <col min="10779" max="10779" width="12" style="46" customWidth="1"/>
    <col min="10780" max="10780" width="11.85546875" style="46" customWidth="1"/>
    <col min="10781" max="10781" width="13.28515625" style="46" customWidth="1"/>
    <col min="10782" max="10782" width="11.85546875" style="46" customWidth="1"/>
    <col min="10783" max="10784" width="10.85546875" style="46" customWidth="1"/>
    <col min="10785" max="10788" width="12.140625" style="46" customWidth="1"/>
    <col min="10789" max="10789" width="13" style="46" customWidth="1"/>
    <col min="10790" max="10790" width="12.5703125" style="46" customWidth="1"/>
    <col min="10791" max="10791" width="12.42578125" style="46" customWidth="1"/>
    <col min="10792" max="10792" width="13.28515625" style="46" customWidth="1"/>
    <col min="10793" max="11000" width="10.28515625" style="46" customWidth="1"/>
    <col min="11001" max="11001" width="16.7109375" style="46" customWidth="1"/>
    <col min="11002" max="11002" width="115" style="46" customWidth="1"/>
    <col min="11003" max="11003" width="5.28515625" style="46"/>
    <col min="11004" max="11004" width="16.7109375" style="46" customWidth="1"/>
    <col min="11005" max="11005" width="115" style="46" customWidth="1"/>
    <col min="11006" max="11006" width="5.28515625" style="46"/>
    <col min="11007" max="11007" width="5.42578125" style="46" customWidth="1"/>
    <col min="11008" max="11008" width="7.5703125" style="46" customWidth="1"/>
    <col min="11009" max="11009" width="12.140625" style="46" customWidth="1"/>
    <col min="11010" max="11012" width="5.85546875" style="46" customWidth="1"/>
    <col min="11013" max="11013" width="26.28515625" style="46" customWidth="1"/>
    <col min="11014" max="11033" width="12.140625" style="46" customWidth="1"/>
    <col min="11034" max="11034" width="13" style="46" customWidth="1"/>
    <col min="11035" max="11035" width="12" style="46" customWidth="1"/>
    <col min="11036" max="11036" width="11.85546875" style="46" customWidth="1"/>
    <col min="11037" max="11037" width="13.28515625" style="46" customWidth="1"/>
    <col min="11038" max="11038" width="11.85546875" style="46" customWidth="1"/>
    <col min="11039" max="11040" width="10.85546875" style="46" customWidth="1"/>
    <col min="11041" max="11044" width="12.140625" style="46" customWidth="1"/>
    <col min="11045" max="11045" width="13" style="46" customWidth="1"/>
    <col min="11046" max="11046" width="12.5703125" style="46" customWidth="1"/>
    <col min="11047" max="11047" width="12.42578125" style="46" customWidth="1"/>
    <col min="11048" max="11048" width="13.28515625" style="46" customWidth="1"/>
    <col min="11049" max="11256" width="10.28515625" style="46" customWidth="1"/>
    <col min="11257" max="11257" width="16.7109375" style="46" customWidth="1"/>
    <col min="11258" max="11258" width="115" style="46" customWidth="1"/>
    <col min="11259" max="11259" width="5.28515625" style="46"/>
    <col min="11260" max="11260" width="16.7109375" style="46" customWidth="1"/>
    <col min="11261" max="11261" width="115" style="46" customWidth="1"/>
    <col min="11262" max="11262" width="5.28515625" style="46"/>
    <col min="11263" max="11263" width="5.42578125" style="46" customWidth="1"/>
    <col min="11264" max="11264" width="7.5703125" style="46" customWidth="1"/>
    <col min="11265" max="11265" width="12.140625" style="46" customWidth="1"/>
    <col min="11266" max="11268" width="5.85546875" style="46" customWidth="1"/>
    <col min="11269" max="11269" width="26.28515625" style="46" customWidth="1"/>
    <col min="11270" max="11289" width="12.140625" style="46" customWidth="1"/>
    <col min="11290" max="11290" width="13" style="46" customWidth="1"/>
    <col min="11291" max="11291" width="12" style="46" customWidth="1"/>
    <col min="11292" max="11292" width="11.85546875" style="46" customWidth="1"/>
    <col min="11293" max="11293" width="13.28515625" style="46" customWidth="1"/>
    <col min="11294" max="11294" width="11.85546875" style="46" customWidth="1"/>
    <col min="11295" max="11296" width="10.85546875" style="46" customWidth="1"/>
    <col min="11297" max="11300" width="12.140625" style="46" customWidth="1"/>
    <col min="11301" max="11301" width="13" style="46" customWidth="1"/>
    <col min="11302" max="11302" width="12.5703125" style="46" customWidth="1"/>
    <col min="11303" max="11303" width="12.42578125" style="46" customWidth="1"/>
    <col min="11304" max="11304" width="13.28515625" style="46" customWidth="1"/>
    <col min="11305" max="11512" width="10.28515625" style="46" customWidth="1"/>
    <col min="11513" max="11513" width="16.7109375" style="46" customWidth="1"/>
    <col min="11514" max="11514" width="115" style="46" customWidth="1"/>
    <col min="11515" max="11515" width="5.28515625" style="46"/>
    <col min="11516" max="11516" width="16.7109375" style="46" customWidth="1"/>
    <col min="11517" max="11517" width="115" style="46" customWidth="1"/>
    <col min="11518" max="11518" width="5.28515625" style="46"/>
    <col min="11519" max="11519" width="5.42578125" style="46" customWidth="1"/>
    <col min="11520" max="11520" width="7.5703125" style="46" customWidth="1"/>
    <col min="11521" max="11521" width="12.140625" style="46" customWidth="1"/>
    <col min="11522" max="11524" width="5.85546875" style="46" customWidth="1"/>
    <col min="11525" max="11525" width="26.28515625" style="46" customWidth="1"/>
    <col min="11526" max="11545" width="12.140625" style="46" customWidth="1"/>
    <col min="11546" max="11546" width="13" style="46" customWidth="1"/>
    <col min="11547" max="11547" width="12" style="46" customWidth="1"/>
    <col min="11548" max="11548" width="11.85546875" style="46" customWidth="1"/>
    <col min="11549" max="11549" width="13.28515625" style="46" customWidth="1"/>
    <col min="11550" max="11550" width="11.85546875" style="46" customWidth="1"/>
    <col min="11551" max="11552" width="10.85546875" style="46" customWidth="1"/>
    <col min="11553" max="11556" width="12.140625" style="46" customWidth="1"/>
    <col min="11557" max="11557" width="13" style="46" customWidth="1"/>
    <col min="11558" max="11558" width="12.5703125" style="46" customWidth="1"/>
    <col min="11559" max="11559" width="12.42578125" style="46" customWidth="1"/>
    <col min="11560" max="11560" width="13.28515625" style="46" customWidth="1"/>
    <col min="11561" max="11768" width="10.28515625" style="46" customWidth="1"/>
    <col min="11769" max="11769" width="16.7109375" style="46" customWidth="1"/>
    <col min="11770" max="11770" width="115" style="46" customWidth="1"/>
    <col min="11771" max="11771" width="5.28515625" style="46"/>
    <col min="11772" max="11772" width="16.7109375" style="46" customWidth="1"/>
    <col min="11773" max="11773" width="115" style="46" customWidth="1"/>
    <col min="11774" max="11774" width="5.28515625" style="46"/>
    <col min="11775" max="11775" width="5.42578125" style="46" customWidth="1"/>
    <col min="11776" max="11776" width="7.5703125" style="46" customWidth="1"/>
    <col min="11777" max="11777" width="12.140625" style="46" customWidth="1"/>
    <col min="11778" max="11780" width="5.85546875" style="46" customWidth="1"/>
    <col min="11781" max="11781" width="26.28515625" style="46" customWidth="1"/>
    <col min="11782" max="11801" width="12.140625" style="46" customWidth="1"/>
    <col min="11802" max="11802" width="13" style="46" customWidth="1"/>
    <col min="11803" max="11803" width="12" style="46" customWidth="1"/>
    <col min="11804" max="11804" width="11.85546875" style="46" customWidth="1"/>
    <col min="11805" max="11805" width="13.28515625" style="46" customWidth="1"/>
    <col min="11806" max="11806" width="11.85546875" style="46" customWidth="1"/>
    <col min="11807" max="11808" width="10.85546875" style="46" customWidth="1"/>
    <col min="11809" max="11812" width="12.140625" style="46" customWidth="1"/>
    <col min="11813" max="11813" width="13" style="46" customWidth="1"/>
    <col min="11814" max="11814" width="12.5703125" style="46" customWidth="1"/>
    <col min="11815" max="11815" width="12.42578125" style="46" customWidth="1"/>
    <col min="11816" max="11816" width="13.28515625" style="46" customWidth="1"/>
    <col min="11817" max="12024" width="10.28515625" style="46" customWidth="1"/>
    <col min="12025" max="12025" width="16.7109375" style="46" customWidth="1"/>
    <col min="12026" max="12026" width="115" style="46" customWidth="1"/>
    <col min="12027" max="12027" width="5.28515625" style="46"/>
    <col min="12028" max="12028" width="16.7109375" style="46" customWidth="1"/>
    <col min="12029" max="12029" width="115" style="46" customWidth="1"/>
    <col min="12030" max="12030" width="5.28515625" style="46"/>
    <col min="12031" max="12031" width="5.42578125" style="46" customWidth="1"/>
    <col min="12032" max="12032" width="7.5703125" style="46" customWidth="1"/>
    <col min="12033" max="12033" width="12.140625" style="46" customWidth="1"/>
    <col min="12034" max="12036" width="5.85546875" style="46" customWidth="1"/>
    <col min="12037" max="12037" width="26.28515625" style="46" customWidth="1"/>
    <col min="12038" max="12057" width="12.140625" style="46" customWidth="1"/>
    <col min="12058" max="12058" width="13" style="46" customWidth="1"/>
    <col min="12059" max="12059" width="12" style="46" customWidth="1"/>
    <col min="12060" max="12060" width="11.85546875" style="46" customWidth="1"/>
    <col min="12061" max="12061" width="13.28515625" style="46" customWidth="1"/>
    <col min="12062" max="12062" width="11.85546875" style="46" customWidth="1"/>
    <col min="12063" max="12064" width="10.85546875" style="46" customWidth="1"/>
    <col min="12065" max="12068" width="12.140625" style="46" customWidth="1"/>
    <col min="12069" max="12069" width="13" style="46" customWidth="1"/>
    <col min="12070" max="12070" width="12.5703125" style="46" customWidth="1"/>
    <col min="12071" max="12071" width="12.42578125" style="46" customWidth="1"/>
    <col min="12072" max="12072" width="13.28515625" style="46" customWidth="1"/>
    <col min="12073" max="12280" width="10.28515625" style="46" customWidth="1"/>
    <col min="12281" max="12281" width="16.7109375" style="46" customWidth="1"/>
    <col min="12282" max="12282" width="115" style="46" customWidth="1"/>
    <col min="12283" max="12283" width="5.28515625" style="46"/>
    <col min="12284" max="12284" width="16.7109375" style="46" customWidth="1"/>
    <col min="12285" max="12285" width="115" style="46" customWidth="1"/>
    <col min="12286" max="12286" width="5.28515625" style="46"/>
    <col min="12287" max="12287" width="5.42578125" style="46" customWidth="1"/>
    <col min="12288" max="12288" width="7.5703125" style="46" customWidth="1"/>
    <col min="12289" max="12289" width="12.140625" style="46" customWidth="1"/>
    <col min="12290" max="12292" width="5.85546875" style="46" customWidth="1"/>
    <col min="12293" max="12293" width="26.28515625" style="46" customWidth="1"/>
    <col min="12294" max="12313" width="12.140625" style="46" customWidth="1"/>
    <col min="12314" max="12314" width="13" style="46" customWidth="1"/>
    <col min="12315" max="12315" width="12" style="46" customWidth="1"/>
    <col min="12316" max="12316" width="11.85546875" style="46" customWidth="1"/>
    <col min="12317" max="12317" width="13.28515625" style="46" customWidth="1"/>
    <col min="12318" max="12318" width="11.85546875" style="46" customWidth="1"/>
    <col min="12319" max="12320" width="10.85546875" style="46" customWidth="1"/>
    <col min="12321" max="12324" width="12.140625" style="46" customWidth="1"/>
    <col min="12325" max="12325" width="13" style="46" customWidth="1"/>
    <col min="12326" max="12326" width="12.5703125" style="46" customWidth="1"/>
    <col min="12327" max="12327" width="12.42578125" style="46" customWidth="1"/>
    <col min="12328" max="12328" width="13.28515625" style="46" customWidth="1"/>
    <col min="12329" max="12536" width="10.28515625" style="46" customWidth="1"/>
    <col min="12537" max="12537" width="16.7109375" style="46" customWidth="1"/>
    <col min="12538" max="12538" width="115" style="46" customWidth="1"/>
    <col min="12539" max="12539" width="5.28515625" style="46"/>
    <col min="12540" max="12540" width="16.7109375" style="46" customWidth="1"/>
    <col min="12541" max="12541" width="115" style="46" customWidth="1"/>
    <col min="12542" max="12542" width="5.28515625" style="46"/>
    <col min="12543" max="12543" width="5.42578125" style="46" customWidth="1"/>
    <col min="12544" max="12544" width="7.5703125" style="46" customWidth="1"/>
    <col min="12545" max="12545" width="12.140625" style="46" customWidth="1"/>
    <col min="12546" max="12548" width="5.85546875" style="46" customWidth="1"/>
    <col min="12549" max="12549" width="26.28515625" style="46" customWidth="1"/>
    <col min="12550" max="12569" width="12.140625" style="46" customWidth="1"/>
    <col min="12570" max="12570" width="13" style="46" customWidth="1"/>
    <col min="12571" max="12571" width="12" style="46" customWidth="1"/>
    <col min="12572" max="12572" width="11.85546875" style="46" customWidth="1"/>
    <col min="12573" max="12573" width="13.28515625" style="46" customWidth="1"/>
    <col min="12574" max="12574" width="11.85546875" style="46" customWidth="1"/>
    <col min="12575" max="12576" width="10.85546875" style="46" customWidth="1"/>
    <col min="12577" max="12580" width="12.140625" style="46" customWidth="1"/>
    <col min="12581" max="12581" width="13" style="46" customWidth="1"/>
    <col min="12582" max="12582" width="12.5703125" style="46" customWidth="1"/>
    <col min="12583" max="12583" width="12.42578125" style="46" customWidth="1"/>
    <col min="12584" max="12584" width="13.28515625" style="46" customWidth="1"/>
    <col min="12585" max="12792" width="10.28515625" style="46" customWidth="1"/>
    <col min="12793" max="12793" width="16.7109375" style="46" customWidth="1"/>
    <col min="12794" max="12794" width="115" style="46" customWidth="1"/>
    <col min="12795" max="12795" width="5.28515625" style="46"/>
    <col min="12796" max="12796" width="16.7109375" style="46" customWidth="1"/>
    <col min="12797" max="12797" width="115" style="46" customWidth="1"/>
    <col min="12798" max="12798" width="5.28515625" style="46"/>
    <col min="12799" max="12799" width="5.42578125" style="46" customWidth="1"/>
    <col min="12800" max="12800" width="7.5703125" style="46" customWidth="1"/>
    <col min="12801" max="12801" width="12.140625" style="46" customWidth="1"/>
    <col min="12802" max="12804" width="5.85546875" style="46" customWidth="1"/>
    <col min="12805" max="12805" width="26.28515625" style="46" customWidth="1"/>
    <col min="12806" max="12825" width="12.140625" style="46" customWidth="1"/>
    <col min="12826" max="12826" width="13" style="46" customWidth="1"/>
    <col min="12827" max="12827" width="12" style="46" customWidth="1"/>
    <col min="12828" max="12828" width="11.85546875" style="46" customWidth="1"/>
    <col min="12829" max="12829" width="13.28515625" style="46" customWidth="1"/>
    <col min="12830" max="12830" width="11.85546875" style="46" customWidth="1"/>
    <col min="12831" max="12832" width="10.85546875" style="46" customWidth="1"/>
    <col min="12833" max="12836" width="12.140625" style="46" customWidth="1"/>
    <col min="12837" max="12837" width="13" style="46" customWidth="1"/>
    <col min="12838" max="12838" width="12.5703125" style="46" customWidth="1"/>
    <col min="12839" max="12839" width="12.42578125" style="46" customWidth="1"/>
    <col min="12840" max="12840" width="13.28515625" style="46" customWidth="1"/>
    <col min="12841" max="13048" width="10.28515625" style="46" customWidth="1"/>
    <col min="13049" max="13049" width="16.7109375" style="46" customWidth="1"/>
    <col min="13050" max="13050" width="115" style="46" customWidth="1"/>
    <col min="13051" max="13051" width="5.28515625" style="46"/>
    <col min="13052" max="13052" width="16.7109375" style="46" customWidth="1"/>
    <col min="13053" max="13053" width="115" style="46" customWidth="1"/>
    <col min="13054" max="13054" width="5.28515625" style="46"/>
    <col min="13055" max="13055" width="5.42578125" style="46" customWidth="1"/>
    <col min="13056" max="13056" width="7.5703125" style="46" customWidth="1"/>
    <col min="13057" max="13057" width="12.140625" style="46" customWidth="1"/>
    <col min="13058" max="13060" width="5.85546875" style="46" customWidth="1"/>
    <col min="13061" max="13061" width="26.28515625" style="46" customWidth="1"/>
    <col min="13062" max="13081" width="12.140625" style="46" customWidth="1"/>
    <col min="13082" max="13082" width="13" style="46" customWidth="1"/>
    <col min="13083" max="13083" width="12" style="46" customWidth="1"/>
    <col min="13084" max="13084" width="11.85546875" style="46" customWidth="1"/>
    <col min="13085" max="13085" width="13.28515625" style="46" customWidth="1"/>
    <col min="13086" max="13086" width="11.85546875" style="46" customWidth="1"/>
    <col min="13087" max="13088" width="10.85546875" style="46" customWidth="1"/>
    <col min="13089" max="13092" width="12.140625" style="46" customWidth="1"/>
    <col min="13093" max="13093" width="13" style="46" customWidth="1"/>
    <col min="13094" max="13094" width="12.5703125" style="46" customWidth="1"/>
    <col min="13095" max="13095" width="12.42578125" style="46" customWidth="1"/>
    <col min="13096" max="13096" width="13.28515625" style="46" customWidth="1"/>
    <col min="13097" max="13304" width="10.28515625" style="46" customWidth="1"/>
    <col min="13305" max="13305" width="16.7109375" style="46" customWidth="1"/>
    <col min="13306" max="13306" width="115" style="46" customWidth="1"/>
    <col min="13307" max="13307" width="5.28515625" style="46"/>
    <col min="13308" max="13308" width="16.7109375" style="46" customWidth="1"/>
    <col min="13309" max="13309" width="115" style="46" customWidth="1"/>
    <col min="13310" max="13310" width="5.28515625" style="46"/>
    <col min="13311" max="13311" width="5.42578125" style="46" customWidth="1"/>
    <col min="13312" max="13312" width="7.5703125" style="46" customWidth="1"/>
    <col min="13313" max="13313" width="12.140625" style="46" customWidth="1"/>
    <col min="13314" max="13316" width="5.85546875" style="46" customWidth="1"/>
    <col min="13317" max="13317" width="26.28515625" style="46" customWidth="1"/>
    <col min="13318" max="13337" width="12.140625" style="46" customWidth="1"/>
    <col min="13338" max="13338" width="13" style="46" customWidth="1"/>
    <col min="13339" max="13339" width="12" style="46" customWidth="1"/>
    <col min="13340" max="13340" width="11.85546875" style="46" customWidth="1"/>
    <col min="13341" max="13341" width="13.28515625" style="46" customWidth="1"/>
    <col min="13342" max="13342" width="11.85546875" style="46" customWidth="1"/>
    <col min="13343" max="13344" width="10.85546875" style="46" customWidth="1"/>
    <col min="13345" max="13348" width="12.140625" style="46" customWidth="1"/>
    <col min="13349" max="13349" width="13" style="46" customWidth="1"/>
    <col min="13350" max="13350" width="12.5703125" style="46" customWidth="1"/>
    <col min="13351" max="13351" width="12.42578125" style="46" customWidth="1"/>
    <col min="13352" max="13352" width="13.28515625" style="46" customWidth="1"/>
    <col min="13353" max="13560" width="10.28515625" style="46" customWidth="1"/>
    <col min="13561" max="13561" width="16.7109375" style="46" customWidth="1"/>
    <col min="13562" max="13562" width="115" style="46" customWidth="1"/>
    <col min="13563" max="13563" width="5.28515625" style="46"/>
    <col min="13564" max="13564" width="16.7109375" style="46" customWidth="1"/>
    <col min="13565" max="13565" width="115" style="46" customWidth="1"/>
    <col min="13566" max="13566" width="5.28515625" style="46"/>
    <col min="13567" max="13567" width="5.42578125" style="46" customWidth="1"/>
    <col min="13568" max="13568" width="7.5703125" style="46" customWidth="1"/>
    <col min="13569" max="13569" width="12.140625" style="46" customWidth="1"/>
    <col min="13570" max="13572" width="5.85546875" style="46" customWidth="1"/>
    <col min="13573" max="13573" width="26.28515625" style="46" customWidth="1"/>
    <col min="13574" max="13593" width="12.140625" style="46" customWidth="1"/>
    <col min="13594" max="13594" width="13" style="46" customWidth="1"/>
    <col min="13595" max="13595" width="12" style="46" customWidth="1"/>
    <col min="13596" max="13596" width="11.85546875" style="46" customWidth="1"/>
    <col min="13597" max="13597" width="13.28515625" style="46" customWidth="1"/>
    <col min="13598" max="13598" width="11.85546875" style="46" customWidth="1"/>
    <col min="13599" max="13600" width="10.85546875" style="46" customWidth="1"/>
    <col min="13601" max="13604" width="12.140625" style="46" customWidth="1"/>
    <col min="13605" max="13605" width="13" style="46" customWidth="1"/>
    <col min="13606" max="13606" width="12.5703125" style="46" customWidth="1"/>
    <col min="13607" max="13607" width="12.42578125" style="46" customWidth="1"/>
    <col min="13608" max="13608" width="13.28515625" style="46" customWidth="1"/>
    <col min="13609" max="13816" width="10.28515625" style="46" customWidth="1"/>
    <col min="13817" max="13817" width="16.7109375" style="46" customWidth="1"/>
    <col min="13818" max="13818" width="115" style="46" customWidth="1"/>
    <col min="13819" max="13819" width="5.28515625" style="46"/>
    <col min="13820" max="13820" width="16.7109375" style="46" customWidth="1"/>
    <col min="13821" max="13821" width="115" style="46" customWidth="1"/>
    <col min="13822" max="13822" width="5.28515625" style="46"/>
    <col min="13823" max="13823" width="5.42578125" style="46" customWidth="1"/>
    <col min="13824" max="13824" width="7.5703125" style="46" customWidth="1"/>
    <col min="13825" max="13825" width="12.140625" style="46" customWidth="1"/>
    <col min="13826" max="13828" width="5.85546875" style="46" customWidth="1"/>
    <col min="13829" max="13829" width="26.28515625" style="46" customWidth="1"/>
    <col min="13830" max="13849" width="12.140625" style="46" customWidth="1"/>
    <col min="13850" max="13850" width="13" style="46" customWidth="1"/>
    <col min="13851" max="13851" width="12" style="46" customWidth="1"/>
    <col min="13852" max="13852" width="11.85546875" style="46" customWidth="1"/>
    <col min="13853" max="13853" width="13.28515625" style="46" customWidth="1"/>
    <col min="13854" max="13854" width="11.85546875" style="46" customWidth="1"/>
    <col min="13855" max="13856" width="10.85546875" style="46" customWidth="1"/>
    <col min="13857" max="13860" width="12.140625" style="46" customWidth="1"/>
    <col min="13861" max="13861" width="13" style="46" customWidth="1"/>
    <col min="13862" max="13862" width="12.5703125" style="46" customWidth="1"/>
    <col min="13863" max="13863" width="12.42578125" style="46" customWidth="1"/>
    <col min="13864" max="13864" width="13.28515625" style="46" customWidth="1"/>
    <col min="13865" max="14072" width="10.28515625" style="46" customWidth="1"/>
    <col min="14073" max="14073" width="16.7109375" style="46" customWidth="1"/>
    <col min="14074" max="14074" width="115" style="46" customWidth="1"/>
    <col min="14075" max="14075" width="5.28515625" style="46"/>
    <col min="14076" max="14076" width="16.7109375" style="46" customWidth="1"/>
    <col min="14077" max="14077" width="115" style="46" customWidth="1"/>
    <col min="14078" max="14078" width="5.28515625" style="46"/>
    <col min="14079" max="14079" width="5.42578125" style="46" customWidth="1"/>
    <col min="14080" max="14080" width="7.5703125" style="46" customWidth="1"/>
    <col min="14081" max="14081" width="12.140625" style="46" customWidth="1"/>
    <col min="14082" max="14084" width="5.85546875" style="46" customWidth="1"/>
    <col min="14085" max="14085" width="26.28515625" style="46" customWidth="1"/>
    <col min="14086" max="14105" width="12.140625" style="46" customWidth="1"/>
    <col min="14106" max="14106" width="13" style="46" customWidth="1"/>
    <col min="14107" max="14107" width="12" style="46" customWidth="1"/>
    <col min="14108" max="14108" width="11.85546875" style="46" customWidth="1"/>
    <col min="14109" max="14109" width="13.28515625" style="46" customWidth="1"/>
    <col min="14110" max="14110" width="11.85546875" style="46" customWidth="1"/>
    <col min="14111" max="14112" width="10.85546875" style="46" customWidth="1"/>
    <col min="14113" max="14116" width="12.140625" style="46" customWidth="1"/>
    <col min="14117" max="14117" width="13" style="46" customWidth="1"/>
    <col min="14118" max="14118" width="12.5703125" style="46" customWidth="1"/>
    <col min="14119" max="14119" width="12.42578125" style="46" customWidth="1"/>
    <col min="14120" max="14120" width="13.28515625" style="46" customWidth="1"/>
    <col min="14121" max="14328" width="10.28515625" style="46" customWidth="1"/>
    <col min="14329" max="14329" width="16.7109375" style="46" customWidth="1"/>
    <col min="14330" max="14330" width="115" style="46" customWidth="1"/>
    <col min="14331" max="14331" width="5.28515625" style="46"/>
    <col min="14332" max="14332" width="16.7109375" style="46" customWidth="1"/>
    <col min="14333" max="14333" width="115" style="46" customWidth="1"/>
    <col min="14334" max="14334" width="5.28515625" style="46"/>
    <col min="14335" max="14335" width="5.42578125" style="46" customWidth="1"/>
    <col min="14336" max="14336" width="7.5703125" style="46" customWidth="1"/>
    <col min="14337" max="14337" width="12.140625" style="46" customWidth="1"/>
    <col min="14338" max="14340" width="5.85546875" style="46" customWidth="1"/>
    <col min="14341" max="14341" width="26.28515625" style="46" customWidth="1"/>
    <col min="14342" max="14361" width="12.140625" style="46" customWidth="1"/>
    <col min="14362" max="14362" width="13" style="46" customWidth="1"/>
    <col min="14363" max="14363" width="12" style="46" customWidth="1"/>
    <col min="14364" max="14364" width="11.85546875" style="46" customWidth="1"/>
    <col min="14365" max="14365" width="13.28515625" style="46" customWidth="1"/>
    <col min="14366" max="14366" width="11.85546875" style="46" customWidth="1"/>
    <col min="14367" max="14368" width="10.85546875" style="46" customWidth="1"/>
    <col min="14369" max="14372" width="12.140625" style="46" customWidth="1"/>
    <col min="14373" max="14373" width="13" style="46" customWidth="1"/>
    <col min="14374" max="14374" width="12.5703125" style="46" customWidth="1"/>
    <col min="14375" max="14375" width="12.42578125" style="46" customWidth="1"/>
    <col min="14376" max="14376" width="13.28515625" style="46" customWidth="1"/>
    <col min="14377" max="14584" width="10.28515625" style="46" customWidth="1"/>
    <col min="14585" max="14585" width="16.7109375" style="46" customWidth="1"/>
    <col min="14586" max="14586" width="115" style="46" customWidth="1"/>
    <col min="14587" max="14587" width="5.28515625" style="46"/>
    <col min="14588" max="14588" width="16.7109375" style="46" customWidth="1"/>
    <col min="14589" max="14589" width="115" style="46" customWidth="1"/>
    <col min="14590" max="14590" width="5.28515625" style="46"/>
    <col min="14591" max="14591" width="5.42578125" style="46" customWidth="1"/>
    <col min="14592" max="14592" width="7.5703125" style="46" customWidth="1"/>
    <col min="14593" max="14593" width="12.140625" style="46" customWidth="1"/>
    <col min="14594" max="14596" width="5.85546875" style="46" customWidth="1"/>
    <col min="14597" max="14597" width="26.28515625" style="46" customWidth="1"/>
    <col min="14598" max="14617" width="12.140625" style="46" customWidth="1"/>
    <col min="14618" max="14618" width="13" style="46" customWidth="1"/>
    <col min="14619" max="14619" width="12" style="46" customWidth="1"/>
    <col min="14620" max="14620" width="11.85546875" style="46" customWidth="1"/>
    <col min="14621" max="14621" width="13.28515625" style="46" customWidth="1"/>
    <col min="14622" max="14622" width="11.85546875" style="46" customWidth="1"/>
    <col min="14623" max="14624" width="10.85546875" style="46" customWidth="1"/>
    <col min="14625" max="14628" width="12.140625" style="46" customWidth="1"/>
    <col min="14629" max="14629" width="13" style="46" customWidth="1"/>
    <col min="14630" max="14630" width="12.5703125" style="46" customWidth="1"/>
    <col min="14631" max="14631" width="12.42578125" style="46" customWidth="1"/>
    <col min="14632" max="14632" width="13.28515625" style="46" customWidth="1"/>
    <col min="14633" max="14840" width="10.28515625" style="46" customWidth="1"/>
    <col min="14841" max="14841" width="16.7109375" style="46" customWidth="1"/>
    <col min="14842" max="14842" width="115" style="46" customWidth="1"/>
    <col min="14843" max="14843" width="5.28515625" style="46"/>
    <col min="14844" max="14844" width="16.7109375" style="46" customWidth="1"/>
    <col min="14845" max="14845" width="115" style="46" customWidth="1"/>
    <col min="14846" max="14846" width="5.28515625" style="46"/>
    <col min="14847" max="14847" width="5.42578125" style="46" customWidth="1"/>
    <col min="14848" max="14848" width="7.5703125" style="46" customWidth="1"/>
    <col min="14849" max="14849" width="12.140625" style="46" customWidth="1"/>
    <col min="14850" max="14852" width="5.85546875" style="46" customWidth="1"/>
    <col min="14853" max="14853" width="26.28515625" style="46" customWidth="1"/>
    <col min="14854" max="14873" width="12.140625" style="46" customWidth="1"/>
    <col min="14874" max="14874" width="13" style="46" customWidth="1"/>
    <col min="14875" max="14875" width="12" style="46" customWidth="1"/>
    <col min="14876" max="14876" width="11.85546875" style="46" customWidth="1"/>
    <col min="14877" max="14877" width="13.28515625" style="46" customWidth="1"/>
    <col min="14878" max="14878" width="11.85546875" style="46" customWidth="1"/>
    <col min="14879" max="14880" width="10.85546875" style="46" customWidth="1"/>
    <col min="14881" max="14884" width="12.140625" style="46" customWidth="1"/>
    <col min="14885" max="14885" width="13" style="46" customWidth="1"/>
    <col min="14886" max="14886" width="12.5703125" style="46" customWidth="1"/>
    <col min="14887" max="14887" width="12.42578125" style="46" customWidth="1"/>
    <col min="14888" max="14888" width="13.28515625" style="46" customWidth="1"/>
    <col min="14889" max="15096" width="10.28515625" style="46" customWidth="1"/>
    <col min="15097" max="15097" width="16.7109375" style="46" customWidth="1"/>
    <col min="15098" max="15098" width="115" style="46" customWidth="1"/>
    <col min="15099" max="15099" width="5.28515625" style="46"/>
    <col min="15100" max="15100" width="16.7109375" style="46" customWidth="1"/>
    <col min="15101" max="15101" width="115" style="46" customWidth="1"/>
    <col min="15102" max="15102" width="5.28515625" style="46"/>
    <col min="15103" max="15103" width="5.42578125" style="46" customWidth="1"/>
    <col min="15104" max="15104" width="7.5703125" style="46" customWidth="1"/>
    <col min="15105" max="15105" width="12.140625" style="46" customWidth="1"/>
    <col min="15106" max="15108" width="5.85546875" style="46" customWidth="1"/>
    <col min="15109" max="15109" width="26.28515625" style="46" customWidth="1"/>
    <col min="15110" max="15129" width="12.140625" style="46" customWidth="1"/>
    <col min="15130" max="15130" width="13" style="46" customWidth="1"/>
    <col min="15131" max="15131" width="12" style="46" customWidth="1"/>
    <col min="15132" max="15132" width="11.85546875" style="46" customWidth="1"/>
    <col min="15133" max="15133" width="13.28515625" style="46" customWidth="1"/>
    <col min="15134" max="15134" width="11.85546875" style="46" customWidth="1"/>
    <col min="15135" max="15136" width="10.85546875" style="46" customWidth="1"/>
    <col min="15137" max="15140" width="12.140625" style="46" customWidth="1"/>
    <col min="15141" max="15141" width="13" style="46" customWidth="1"/>
    <col min="15142" max="15142" width="12.5703125" style="46" customWidth="1"/>
    <col min="15143" max="15143" width="12.42578125" style="46" customWidth="1"/>
    <col min="15144" max="15144" width="13.28515625" style="46" customWidth="1"/>
    <col min="15145" max="15352" width="10.28515625" style="46" customWidth="1"/>
    <col min="15353" max="15353" width="16.7109375" style="46" customWidth="1"/>
    <col min="15354" max="15354" width="115" style="46" customWidth="1"/>
    <col min="15355" max="15355" width="5.28515625" style="46"/>
    <col min="15356" max="15356" width="16.7109375" style="46" customWidth="1"/>
    <col min="15357" max="15357" width="115" style="46" customWidth="1"/>
    <col min="15358" max="15358" width="5.28515625" style="46"/>
    <col min="15359" max="15359" width="5.42578125" style="46" customWidth="1"/>
    <col min="15360" max="15360" width="7.5703125" style="46" customWidth="1"/>
    <col min="15361" max="15361" width="12.140625" style="46" customWidth="1"/>
    <col min="15362" max="15364" width="5.85546875" style="46" customWidth="1"/>
    <col min="15365" max="15365" width="26.28515625" style="46" customWidth="1"/>
    <col min="15366" max="15385" width="12.140625" style="46" customWidth="1"/>
    <col min="15386" max="15386" width="13" style="46" customWidth="1"/>
    <col min="15387" max="15387" width="12" style="46" customWidth="1"/>
    <col min="15388" max="15388" width="11.85546875" style="46" customWidth="1"/>
    <col min="15389" max="15389" width="13.28515625" style="46" customWidth="1"/>
    <col min="15390" max="15390" width="11.85546875" style="46" customWidth="1"/>
    <col min="15391" max="15392" width="10.85546875" style="46" customWidth="1"/>
    <col min="15393" max="15396" width="12.140625" style="46" customWidth="1"/>
    <col min="15397" max="15397" width="13" style="46" customWidth="1"/>
    <col min="15398" max="15398" width="12.5703125" style="46" customWidth="1"/>
    <col min="15399" max="15399" width="12.42578125" style="46" customWidth="1"/>
    <col min="15400" max="15400" width="13.28515625" style="46" customWidth="1"/>
    <col min="15401" max="15608" width="10.28515625" style="46" customWidth="1"/>
    <col min="15609" max="15609" width="16.7109375" style="46" customWidth="1"/>
    <col min="15610" max="15610" width="115" style="46" customWidth="1"/>
    <col min="15611" max="15611" width="5.28515625" style="46"/>
    <col min="15612" max="15612" width="16.7109375" style="46" customWidth="1"/>
    <col min="15613" max="15613" width="115" style="46" customWidth="1"/>
    <col min="15614" max="15614" width="5.28515625" style="46"/>
    <col min="15615" max="15615" width="5.42578125" style="46" customWidth="1"/>
    <col min="15616" max="15616" width="7.5703125" style="46" customWidth="1"/>
    <col min="15617" max="15617" width="12.140625" style="46" customWidth="1"/>
    <col min="15618" max="15620" width="5.85546875" style="46" customWidth="1"/>
    <col min="15621" max="15621" width="26.28515625" style="46" customWidth="1"/>
    <col min="15622" max="15641" width="12.140625" style="46" customWidth="1"/>
    <col min="15642" max="15642" width="13" style="46" customWidth="1"/>
    <col min="15643" max="15643" width="12" style="46" customWidth="1"/>
    <col min="15644" max="15644" width="11.85546875" style="46" customWidth="1"/>
    <col min="15645" max="15645" width="13.28515625" style="46" customWidth="1"/>
    <col min="15646" max="15646" width="11.85546875" style="46" customWidth="1"/>
    <col min="15647" max="15648" width="10.85546875" style="46" customWidth="1"/>
    <col min="15649" max="15652" width="12.140625" style="46" customWidth="1"/>
    <col min="15653" max="15653" width="13" style="46" customWidth="1"/>
    <col min="15654" max="15654" width="12.5703125" style="46" customWidth="1"/>
    <col min="15655" max="15655" width="12.42578125" style="46" customWidth="1"/>
    <col min="15656" max="15656" width="13.28515625" style="46" customWidth="1"/>
    <col min="15657" max="15864" width="10.28515625" style="46" customWidth="1"/>
    <col min="15865" max="15865" width="16.7109375" style="46" customWidth="1"/>
    <col min="15866" max="15866" width="115" style="46" customWidth="1"/>
    <col min="15867" max="15867" width="5.28515625" style="46"/>
    <col min="15868" max="15868" width="16.7109375" style="46" customWidth="1"/>
    <col min="15869" max="15869" width="115" style="46" customWidth="1"/>
    <col min="15870" max="15870" width="5.28515625" style="46"/>
    <col min="15871" max="15871" width="5.42578125" style="46" customWidth="1"/>
    <col min="15872" max="15872" width="7.5703125" style="46" customWidth="1"/>
    <col min="15873" max="15873" width="12.140625" style="46" customWidth="1"/>
    <col min="15874" max="15876" width="5.85546875" style="46" customWidth="1"/>
    <col min="15877" max="15877" width="26.28515625" style="46" customWidth="1"/>
    <col min="15878" max="15897" width="12.140625" style="46" customWidth="1"/>
    <col min="15898" max="15898" width="13" style="46" customWidth="1"/>
    <col min="15899" max="15899" width="12" style="46" customWidth="1"/>
    <col min="15900" max="15900" width="11.85546875" style="46" customWidth="1"/>
    <col min="15901" max="15901" width="13.28515625" style="46" customWidth="1"/>
    <col min="15902" max="15902" width="11.85546875" style="46" customWidth="1"/>
    <col min="15903" max="15904" width="10.85546875" style="46" customWidth="1"/>
    <col min="15905" max="15908" width="12.140625" style="46" customWidth="1"/>
    <col min="15909" max="15909" width="13" style="46" customWidth="1"/>
    <col min="15910" max="15910" width="12.5703125" style="46" customWidth="1"/>
    <col min="15911" max="15911" width="12.42578125" style="46" customWidth="1"/>
    <col min="15912" max="15912" width="13.28515625" style="46" customWidth="1"/>
    <col min="15913" max="16120" width="10.28515625" style="46" customWidth="1"/>
    <col min="16121" max="16121" width="16.7109375" style="46" customWidth="1"/>
    <col min="16122" max="16122" width="115" style="46" customWidth="1"/>
    <col min="16123" max="16123" width="5.28515625" style="46"/>
    <col min="16124" max="16124" width="16.7109375" style="46" customWidth="1"/>
    <col min="16125" max="16125" width="115" style="46" customWidth="1"/>
    <col min="16126" max="16126" width="5.28515625" style="46"/>
    <col min="16127" max="16127" width="5.42578125" style="46" customWidth="1"/>
    <col min="16128" max="16128" width="7.5703125" style="46" customWidth="1"/>
    <col min="16129" max="16129" width="12.140625" style="46" customWidth="1"/>
    <col min="16130" max="16132" width="5.85546875" style="46" customWidth="1"/>
    <col min="16133" max="16133" width="26.28515625" style="46" customWidth="1"/>
    <col min="16134" max="16153" width="12.140625" style="46" customWidth="1"/>
    <col min="16154" max="16154" width="13" style="46" customWidth="1"/>
    <col min="16155" max="16155" width="12" style="46" customWidth="1"/>
    <col min="16156" max="16156" width="11.85546875" style="46" customWidth="1"/>
    <col min="16157" max="16157" width="13.28515625" style="46" customWidth="1"/>
    <col min="16158" max="16158" width="11.85546875" style="46" customWidth="1"/>
    <col min="16159" max="16160" width="10.85546875" style="46" customWidth="1"/>
    <col min="16161" max="16164" width="12.140625" style="46" customWidth="1"/>
    <col min="16165" max="16165" width="13" style="46" customWidth="1"/>
    <col min="16166" max="16166" width="12.5703125" style="46" customWidth="1"/>
    <col min="16167" max="16167" width="12.42578125" style="46" customWidth="1"/>
    <col min="16168" max="16168" width="13.28515625" style="46" customWidth="1"/>
    <col min="16169" max="16384" width="10.28515625" style="46" customWidth="1"/>
  </cols>
  <sheetData>
    <row r="1" spans="1:22" s="40" customFormat="1" x14ac:dyDescent="0.25">
      <c r="A1" s="34" t="s">
        <v>89</v>
      </c>
      <c r="B1" s="41" t="s">
        <v>1317</v>
      </c>
      <c r="C1" s="931" t="s">
        <v>400</v>
      </c>
      <c r="D1" s="931"/>
      <c r="E1" s="931"/>
      <c r="F1" s="931"/>
      <c r="G1" s="39"/>
    </row>
    <row r="2" spans="1:22" s="40" customFormat="1" x14ac:dyDescent="0.25">
      <c r="A2" s="34" t="s">
        <v>90</v>
      </c>
      <c r="B2" s="142" t="s">
        <v>1318</v>
      </c>
      <c r="D2" s="146"/>
      <c r="E2" s="146"/>
      <c r="F2" s="145"/>
      <c r="G2" s="145"/>
      <c r="H2" s="145"/>
      <c r="I2" s="145"/>
      <c r="J2" s="145"/>
      <c r="K2" s="145"/>
    </row>
    <row r="3" spans="1:22" s="40" customFormat="1" x14ac:dyDescent="0.25">
      <c r="A3" s="34" t="s">
        <v>91</v>
      </c>
      <c r="B3" s="43" t="s">
        <v>171</v>
      </c>
      <c r="D3" s="148"/>
      <c r="E3" s="148"/>
      <c r="F3" s="147"/>
      <c r="G3" s="147"/>
      <c r="H3" s="147"/>
      <c r="I3" s="149"/>
    </row>
    <row r="4" spans="1:22" s="40" customFormat="1" x14ac:dyDescent="0.25">
      <c r="A4" s="34" t="s">
        <v>93</v>
      </c>
      <c r="B4" s="43" t="s">
        <v>172</v>
      </c>
      <c r="D4" s="148"/>
      <c r="E4" s="148"/>
      <c r="F4" s="147"/>
      <c r="G4" s="147"/>
      <c r="H4" s="147"/>
      <c r="I4" s="149"/>
    </row>
    <row r="5" spans="1:22" s="40" customFormat="1" x14ac:dyDescent="0.25">
      <c r="A5" s="35" t="s">
        <v>95</v>
      </c>
      <c r="B5" s="44"/>
      <c r="D5" s="148"/>
      <c r="E5" s="148"/>
      <c r="F5" s="147"/>
      <c r="G5" s="147"/>
      <c r="H5" s="147"/>
      <c r="I5" s="149"/>
    </row>
    <row r="6" spans="1:22" s="40" customFormat="1" x14ac:dyDescent="0.25">
      <c r="A6" s="35" t="s">
        <v>96</v>
      </c>
      <c r="B6" s="44"/>
      <c r="D6" s="148"/>
      <c r="E6" s="148"/>
      <c r="F6" s="147"/>
      <c r="G6" s="147"/>
      <c r="H6" s="147"/>
      <c r="I6" s="149"/>
    </row>
    <row r="7" spans="1:22" s="40" customFormat="1" x14ac:dyDescent="0.25">
      <c r="A7" s="34"/>
      <c r="B7" s="43"/>
      <c r="D7" s="148"/>
      <c r="E7" s="148"/>
      <c r="F7" s="147"/>
      <c r="G7" s="147"/>
      <c r="H7" s="147"/>
      <c r="I7" s="149"/>
    </row>
    <row r="8" spans="1:22" s="40" customFormat="1" x14ac:dyDescent="0.25">
      <c r="A8" s="34"/>
      <c r="B8" s="43"/>
      <c r="D8" s="148"/>
      <c r="E8" s="148"/>
      <c r="F8" s="147"/>
      <c r="G8" s="147"/>
      <c r="H8" s="147"/>
      <c r="I8" s="149"/>
    </row>
    <row r="9" spans="1:22" s="40" customFormat="1" x14ac:dyDescent="0.25">
      <c r="A9" s="35"/>
      <c r="B9" s="44"/>
      <c r="D9" s="78"/>
      <c r="E9" s="489"/>
      <c r="F9" s="530" t="s">
        <v>1319</v>
      </c>
      <c r="G9" s="530" t="s">
        <v>1320</v>
      </c>
      <c r="H9" s="530" t="s">
        <v>1321</v>
      </c>
      <c r="I9" s="530" t="s">
        <v>1322</v>
      </c>
      <c r="J9" s="530" t="s">
        <v>1323</v>
      </c>
      <c r="K9" s="530" t="s">
        <v>1324</v>
      </c>
      <c r="L9" s="490" t="s">
        <v>2161</v>
      </c>
      <c r="M9" s="530"/>
    </row>
    <row r="10" spans="1:22" s="40" customFormat="1" x14ac:dyDescent="0.25">
      <c r="A10" s="35"/>
      <c r="B10" s="44"/>
      <c r="D10" s="200"/>
      <c r="E10" s="200"/>
      <c r="F10" s="530" t="s">
        <v>1325</v>
      </c>
      <c r="G10" s="530" t="s">
        <v>1326</v>
      </c>
      <c r="H10" s="530" t="s">
        <v>1327</v>
      </c>
      <c r="I10" s="530" t="s">
        <v>1328</v>
      </c>
      <c r="J10" s="530" t="s">
        <v>1323</v>
      </c>
      <c r="K10" s="530" t="s">
        <v>1329</v>
      </c>
      <c r="L10" s="40" t="s">
        <v>2160</v>
      </c>
      <c r="M10" s="172"/>
    </row>
    <row r="11" spans="1:22" ht="16.5" customHeight="1" x14ac:dyDescent="0.25">
      <c r="D11" s="200" t="s">
        <v>351</v>
      </c>
      <c r="E11" s="200" t="s">
        <v>1330</v>
      </c>
      <c r="F11" s="172">
        <v>37.062914489970844</v>
      </c>
      <c r="G11" s="172">
        <v>22.863275434304768</v>
      </c>
      <c r="H11" s="172">
        <v>1.6872512223369582</v>
      </c>
      <c r="I11" s="172">
        <v>5.4121220760670194</v>
      </c>
      <c r="J11" s="172">
        <v>24.139994392453605</v>
      </c>
      <c r="K11" s="172">
        <v>8.8344423848667972</v>
      </c>
      <c r="L11" s="172">
        <v>0.51566201373894704</v>
      </c>
      <c r="M11" s="172"/>
      <c r="N11" s="161"/>
      <c r="V11" s="45"/>
    </row>
    <row r="12" spans="1:22" x14ac:dyDescent="0.25">
      <c r="D12" s="200" t="s">
        <v>121</v>
      </c>
      <c r="E12" s="200" t="s">
        <v>182</v>
      </c>
      <c r="F12" s="172">
        <v>35.801837332204357</v>
      </c>
      <c r="G12" s="172">
        <v>17.614352594020769</v>
      </c>
      <c r="H12" s="172">
        <v>9.3114106192915802</v>
      </c>
      <c r="I12" s="172">
        <v>16.147549604124549</v>
      </c>
      <c r="J12" s="172">
        <v>13.96061890497907</v>
      </c>
      <c r="K12" s="172">
        <v>7.1642309453797068</v>
      </c>
      <c r="L12" s="172">
        <v>0.45466451150726866</v>
      </c>
      <c r="M12" s="172"/>
      <c r="N12" s="163"/>
      <c r="V12" s="45"/>
    </row>
    <row r="13" spans="1:22" x14ac:dyDescent="0.25">
      <c r="D13" s="200" t="s">
        <v>302</v>
      </c>
      <c r="E13" s="200" t="s">
        <v>303</v>
      </c>
      <c r="F13" s="172">
        <v>27.553811888972785</v>
      </c>
      <c r="G13" s="172">
        <v>10.397684436766824</v>
      </c>
      <c r="H13" s="172">
        <v>12.269107738551428</v>
      </c>
      <c r="I13" s="172">
        <v>26.807264883779741</v>
      </c>
      <c r="J13" s="172">
        <v>14.753168367869746</v>
      </c>
      <c r="K13" s="172">
        <v>8.2189626840594787</v>
      </c>
      <c r="L13" s="172">
        <v>0.36199921042769073</v>
      </c>
      <c r="M13" s="172"/>
      <c r="N13" s="163"/>
      <c r="V13" s="45"/>
    </row>
    <row r="14" spans="1:22" x14ac:dyDescent="0.25">
      <c r="D14" s="200" t="s">
        <v>603</v>
      </c>
      <c r="E14" s="200" t="s">
        <v>607</v>
      </c>
      <c r="F14" s="172">
        <v>0.22003691669541403</v>
      </c>
      <c r="G14" s="172">
        <v>37.986414414650959</v>
      </c>
      <c r="H14" s="172">
        <v>19.902611081327063</v>
      </c>
      <c r="I14" s="172">
        <v>27.405575377968241</v>
      </c>
      <c r="J14" s="172">
        <v>6.2176320056297456</v>
      </c>
      <c r="K14" s="172">
        <v>8.2677302037285703</v>
      </c>
      <c r="L14" s="172">
        <v>0.32739818529854875</v>
      </c>
      <c r="M14" s="172"/>
      <c r="N14" s="163"/>
      <c r="V14" s="45"/>
    </row>
    <row r="15" spans="1:22" x14ac:dyDescent="0.25">
      <c r="D15" s="200" t="s">
        <v>154</v>
      </c>
      <c r="E15" s="200" t="s">
        <v>1331</v>
      </c>
      <c r="F15" s="172">
        <v>0.71523749103055867</v>
      </c>
      <c r="G15" s="172">
        <v>6.8857446324612717</v>
      </c>
      <c r="H15" s="172">
        <v>22.245715934202046</v>
      </c>
      <c r="I15" s="172">
        <v>56.738875185346714</v>
      </c>
      <c r="J15" s="172">
        <v>11.706479093635261</v>
      </c>
      <c r="K15" s="172">
        <v>1.7079476633241559</v>
      </c>
      <c r="L15" s="172">
        <v>0.16274567998116482</v>
      </c>
      <c r="M15" s="172"/>
      <c r="N15" s="163"/>
      <c r="V15" s="45"/>
    </row>
    <row r="16" spans="1:22" x14ac:dyDescent="0.25">
      <c r="D16" s="200" t="s">
        <v>225</v>
      </c>
      <c r="E16" s="200" t="s">
        <v>226</v>
      </c>
      <c r="F16" s="172">
        <v>0.73186204233813179</v>
      </c>
      <c r="G16" s="172">
        <v>2.9467740164243117</v>
      </c>
      <c r="H16" s="172">
        <v>24.640621689284782</v>
      </c>
      <c r="I16" s="172">
        <v>55.023985267524189</v>
      </c>
      <c r="J16" s="172">
        <v>16.312297660920805</v>
      </c>
      <c r="K16" s="172">
        <v>0.3444593235077702</v>
      </c>
      <c r="L16" s="172">
        <v>0.12801402065854831</v>
      </c>
      <c r="M16" s="172"/>
      <c r="N16" s="163"/>
      <c r="V16" s="45"/>
    </row>
    <row r="17" spans="4:22" x14ac:dyDescent="0.25">
      <c r="D17" s="200" t="s">
        <v>640</v>
      </c>
      <c r="E17" s="200" t="s">
        <v>641</v>
      </c>
      <c r="F17" s="172">
        <v>0.98233499639792576</v>
      </c>
      <c r="G17" s="172">
        <v>8.8556189781878665</v>
      </c>
      <c r="H17" s="172">
        <v>16.956510946297211</v>
      </c>
      <c r="I17" s="172">
        <v>34.263083065299767</v>
      </c>
      <c r="J17" s="172">
        <v>36.473782472859064</v>
      </c>
      <c r="K17" s="172">
        <v>2.4686695409581643</v>
      </c>
      <c r="L17" s="172">
        <v>0.12414522795795781</v>
      </c>
      <c r="M17" s="172"/>
      <c r="N17" s="163"/>
      <c r="V17" s="45"/>
    </row>
    <row r="18" spans="4:22" x14ac:dyDescent="0.25">
      <c r="D18" s="200"/>
      <c r="E18" s="172"/>
      <c r="F18" s="172"/>
      <c r="G18" s="172"/>
      <c r="H18" s="172"/>
      <c r="I18" s="172"/>
      <c r="J18" s="172"/>
      <c r="K18" s="172"/>
      <c r="L18" s="172"/>
      <c r="M18" s="172"/>
      <c r="N18" s="163"/>
      <c r="V18" s="45"/>
    </row>
    <row r="19" spans="4:22" x14ac:dyDescent="0.25">
      <c r="D19" s="200"/>
      <c r="E19" s="172"/>
      <c r="F19" s="172"/>
      <c r="G19" s="172"/>
      <c r="H19" s="172"/>
      <c r="I19" s="172"/>
      <c r="J19" s="172"/>
      <c r="K19" s="172"/>
      <c r="L19" s="172"/>
      <c r="M19" s="172"/>
      <c r="N19" s="163"/>
      <c r="V19" s="45"/>
    </row>
    <row r="20" spans="4:22" x14ac:dyDescent="0.25">
      <c r="D20" s="162"/>
      <c r="E20" s="163"/>
      <c r="F20" s="163"/>
      <c r="G20" s="163"/>
      <c r="H20" s="163"/>
      <c r="I20" s="163"/>
      <c r="J20" s="163"/>
      <c r="K20" s="163"/>
      <c r="L20" s="163"/>
      <c r="M20" s="163"/>
      <c r="N20" s="163"/>
      <c r="V20" s="45"/>
    </row>
    <row r="21" spans="4:22" x14ac:dyDescent="0.25">
      <c r="D21" s="162"/>
      <c r="E21" s="46"/>
      <c r="V21" s="45"/>
    </row>
    <row r="22" spans="4:22" x14ac:dyDescent="0.25">
      <c r="D22" s="78"/>
      <c r="E22" s="78"/>
      <c r="F22" s="491"/>
      <c r="G22" s="491"/>
      <c r="H22" s="491"/>
      <c r="I22" s="491"/>
      <c r="J22" s="491"/>
      <c r="K22" s="491"/>
      <c r="L22" s="491"/>
      <c r="V22" s="45"/>
    </row>
    <row r="23" spans="4:22" x14ac:dyDescent="0.25">
      <c r="D23" s="489"/>
      <c r="E23" s="489"/>
      <c r="F23" s="492"/>
      <c r="G23" s="492"/>
      <c r="H23" s="492"/>
      <c r="I23" s="492"/>
      <c r="J23" s="492"/>
      <c r="K23" s="492"/>
      <c r="L23" s="492"/>
      <c r="V23" s="45"/>
    </row>
    <row r="24" spans="4:22" x14ac:dyDescent="0.25">
      <c r="D24" s="489"/>
      <c r="E24" s="489"/>
      <c r="F24" s="492"/>
      <c r="G24" s="492"/>
      <c r="H24" s="492"/>
      <c r="I24" s="492"/>
      <c r="J24" s="492"/>
      <c r="K24" s="492"/>
      <c r="L24" s="492"/>
      <c r="V24" s="45"/>
    </row>
    <row r="25" spans="4:22" x14ac:dyDescent="0.25">
      <c r="D25" s="489"/>
      <c r="E25" s="489"/>
      <c r="F25" s="492"/>
      <c r="G25" s="492"/>
      <c r="H25" s="492"/>
      <c r="I25" s="492"/>
      <c r="J25" s="492"/>
      <c r="K25" s="492"/>
      <c r="L25" s="492"/>
      <c r="V25" s="45"/>
    </row>
    <row r="26" spans="4:22" x14ac:dyDescent="0.25">
      <c r="D26" s="489"/>
      <c r="E26" s="489"/>
      <c r="F26" s="492"/>
      <c r="G26" s="492"/>
      <c r="H26" s="492"/>
      <c r="I26" s="492"/>
      <c r="J26" s="492"/>
      <c r="K26" s="492"/>
      <c r="L26" s="492"/>
      <c r="V26" s="45"/>
    </row>
    <row r="27" spans="4:22" x14ac:dyDescent="0.25">
      <c r="D27" s="489"/>
      <c r="E27" s="489"/>
      <c r="F27" s="492"/>
      <c r="G27" s="492"/>
      <c r="H27" s="492"/>
      <c r="I27" s="492"/>
      <c r="J27" s="492"/>
      <c r="K27" s="492"/>
      <c r="L27" s="492"/>
      <c r="V27" s="45"/>
    </row>
    <row r="28" spans="4:22" x14ac:dyDescent="0.25">
      <c r="D28" s="489"/>
      <c r="E28" s="489"/>
      <c r="F28" s="492"/>
      <c r="G28" s="492"/>
      <c r="H28" s="492"/>
      <c r="I28" s="492"/>
      <c r="J28" s="492"/>
      <c r="K28" s="492"/>
      <c r="L28" s="492"/>
      <c r="V28" s="45"/>
    </row>
    <row r="29" spans="4:22" x14ac:dyDescent="0.25">
      <c r="D29" s="489"/>
      <c r="E29" s="489"/>
      <c r="F29" s="492"/>
      <c r="G29" s="492"/>
      <c r="H29" s="492"/>
      <c r="I29" s="492"/>
      <c r="J29" s="492"/>
      <c r="K29" s="492"/>
      <c r="L29" s="492"/>
      <c r="V29" s="45"/>
    </row>
    <row r="30" spans="4:22" x14ac:dyDescent="0.25">
      <c r="D30" s="489"/>
      <c r="E30" s="489"/>
      <c r="F30" s="489"/>
      <c r="G30" s="489"/>
      <c r="H30" s="489"/>
      <c r="I30" s="489"/>
      <c r="J30" s="489"/>
      <c r="K30" s="489"/>
      <c r="L30" s="489"/>
      <c r="V30" s="45"/>
    </row>
    <row r="31" spans="4:22" x14ac:dyDescent="0.25">
      <c r="D31" s="489"/>
      <c r="V31" s="45"/>
    </row>
    <row r="32" spans="4:22" x14ac:dyDescent="0.25">
      <c r="V32" s="45"/>
    </row>
    <row r="33" spans="4:22" x14ac:dyDescent="0.25">
      <c r="D33" s="154"/>
      <c r="E33" s="164"/>
      <c r="F33" s="153"/>
      <c r="G33" s="153"/>
      <c r="H33" s="153"/>
      <c r="V33" s="45"/>
    </row>
    <row r="34" spans="4:22" x14ac:dyDescent="0.25">
      <c r="D34" s="78"/>
      <c r="E34" s="489"/>
      <c r="F34" s="530"/>
      <c r="G34" s="530"/>
      <c r="H34" s="530"/>
      <c r="I34" s="530"/>
      <c r="J34" s="530"/>
      <c r="K34" s="530"/>
      <c r="L34" s="530"/>
      <c r="V34" s="45"/>
    </row>
    <row r="35" spans="4:22" x14ac:dyDescent="0.25">
      <c r="D35" s="200"/>
      <c r="E35" s="200"/>
      <c r="F35" s="530"/>
      <c r="G35" s="530"/>
      <c r="H35" s="530"/>
      <c r="I35" s="530"/>
      <c r="J35" s="530"/>
      <c r="K35" s="530"/>
      <c r="L35" s="530"/>
      <c r="V35" s="45"/>
    </row>
    <row r="36" spans="4:22" x14ac:dyDescent="0.25">
      <c r="D36" s="200"/>
      <c r="E36" s="200"/>
      <c r="F36" s="172"/>
      <c r="G36" s="172"/>
      <c r="H36" s="172"/>
      <c r="I36" s="172"/>
      <c r="J36" s="172"/>
      <c r="K36" s="172"/>
      <c r="L36" s="172"/>
      <c r="V36" s="45"/>
    </row>
    <row r="37" spans="4:22" x14ac:dyDescent="0.25">
      <c r="D37" s="200"/>
      <c r="E37" s="200"/>
      <c r="F37" s="172"/>
      <c r="G37" s="172"/>
      <c r="H37" s="172"/>
      <c r="I37" s="172"/>
      <c r="J37" s="172"/>
      <c r="K37" s="172"/>
      <c r="L37" s="172"/>
      <c r="V37" s="45"/>
    </row>
    <row r="38" spans="4:22" x14ac:dyDescent="0.25">
      <c r="D38" s="200"/>
      <c r="E38" s="200"/>
      <c r="F38" s="172"/>
      <c r="G38" s="172"/>
      <c r="H38" s="172"/>
      <c r="I38" s="172"/>
      <c r="J38" s="172"/>
      <c r="K38" s="172"/>
      <c r="L38" s="172"/>
      <c r="V38" s="45"/>
    </row>
    <row r="39" spans="4:22" x14ac:dyDescent="0.25">
      <c r="D39" s="200"/>
      <c r="E39" s="200"/>
      <c r="F39" s="172"/>
      <c r="G39" s="172"/>
      <c r="H39" s="172"/>
      <c r="I39" s="172"/>
      <c r="J39" s="172"/>
      <c r="K39" s="172"/>
      <c r="L39" s="172"/>
      <c r="V39" s="45"/>
    </row>
    <row r="40" spans="4:22" x14ac:dyDescent="0.25">
      <c r="D40" s="200"/>
      <c r="E40" s="200"/>
      <c r="F40" s="172"/>
      <c r="G40" s="172"/>
      <c r="H40" s="172"/>
      <c r="I40" s="172"/>
      <c r="J40" s="172"/>
      <c r="K40" s="172"/>
      <c r="L40" s="172"/>
      <c r="V40" s="45"/>
    </row>
    <row r="41" spans="4:22" x14ac:dyDescent="0.25">
      <c r="D41" s="200"/>
      <c r="E41" s="200"/>
      <c r="F41" s="172"/>
      <c r="G41" s="172"/>
      <c r="H41" s="172"/>
      <c r="I41" s="172"/>
      <c r="J41" s="172"/>
      <c r="K41" s="172"/>
      <c r="L41" s="172"/>
      <c r="V41" s="45"/>
    </row>
    <row r="42" spans="4:22" x14ac:dyDescent="0.25">
      <c r="D42" s="200"/>
      <c r="E42" s="200"/>
      <c r="F42" s="172"/>
      <c r="G42" s="172"/>
      <c r="H42" s="172"/>
      <c r="I42" s="172"/>
      <c r="J42" s="172"/>
      <c r="K42" s="172"/>
      <c r="L42" s="172"/>
      <c r="V42" s="45"/>
    </row>
    <row r="43" spans="4:22" x14ac:dyDescent="0.25">
      <c r="D43" s="154"/>
      <c r="E43" s="164"/>
      <c r="F43" s="153"/>
      <c r="G43" s="153"/>
      <c r="H43" s="153"/>
      <c r="V43" s="45"/>
    </row>
    <row r="44" spans="4:22" x14ac:dyDescent="0.25">
      <c r="D44" s="154"/>
      <c r="E44" s="164"/>
      <c r="F44" s="153"/>
      <c r="G44" s="153"/>
      <c r="H44" s="153"/>
      <c r="V44" s="45"/>
    </row>
    <row r="45" spans="4:22" x14ac:dyDescent="0.25">
      <c r="D45" s="154"/>
      <c r="E45" s="164"/>
      <c r="F45" s="153"/>
      <c r="G45" s="153"/>
      <c r="H45" s="153"/>
    </row>
    <row r="46" spans="4:22" x14ac:dyDescent="0.25">
      <c r="D46" s="154"/>
      <c r="E46" s="164"/>
      <c r="F46" s="153"/>
      <c r="G46" s="153"/>
      <c r="H46" s="153"/>
    </row>
    <row r="47" spans="4:22" x14ac:dyDescent="0.25">
      <c r="D47" s="154"/>
      <c r="E47" s="164"/>
      <c r="F47" s="153"/>
      <c r="G47" s="153"/>
      <c r="H47" s="153"/>
      <c r="M47" s="163"/>
      <c r="N47" s="163"/>
      <c r="O47" s="163"/>
      <c r="P47" s="163"/>
      <c r="Q47" s="163"/>
      <c r="R47" s="163"/>
      <c r="S47" s="163"/>
      <c r="T47" s="163"/>
      <c r="U47" s="163"/>
      <c r="V47" s="163"/>
    </row>
    <row r="48" spans="4:22" x14ac:dyDescent="0.25">
      <c r="D48" s="156"/>
      <c r="E48" s="165"/>
      <c r="F48" s="153"/>
      <c r="G48" s="153"/>
      <c r="H48" s="153"/>
      <c r="M48" s="163"/>
      <c r="N48" s="163"/>
      <c r="O48" s="163"/>
      <c r="P48" s="163"/>
      <c r="Q48" s="163"/>
      <c r="R48" s="163"/>
      <c r="S48" s="163"/>
      <c r="T48" s="163"/>
      <c r="U48" s="163"/>
      <c r="V48" s="163"/>
    </row>
    <row r="49" spans="4:22" x14ac:dyDescent="0.25">
      <c r="D49" s="154"/>
      <c r="E49" s="164"/>
      <c r="F49" s="153"/>
      <c r="G49" s="153"/>
      <c r="H49" s="153"/>
      <c r="M49" s="163"/>
      <c r="N49" s="163"/>
      <c r="O49" s="163"/>
      <c r="P49" s="163"/>
      <c r="Q49" s="163"/>
      <c r="R49" s="163"/>
      <c r="S49" s="163"/>
      <c r="T49" s="163"/>
      <c r="U49" s="163"/>
      <c r="V49" s="163"/>
    </row>
    <row r="50" spans="4:22" x14ac:dyDescent="0.25">
      <c r="D50" s="154"/>
      <c r="E50" s="164"/>
      <c r="F50" s="153"/>
      <c r="G50" s="153"/>
      <c r="H50" s="153"/>
      <c r="M50" s="163"/>
      <c r="N50" s="163"/>
      <c r="O50" s="163"/>
      <c r="P50" s="163"/>
      <c r="Q50" s="163"/>
      <c r="R50" s="163"/>
      <c r="S50" s="163"/>
      <c r="T50" s="163"/>
      <c r="U50" s="163"/>
      <c r="V50" s="163"/>
    </row>
    <row r="51" spans="4:22" x14ac:dyDescent="0.25">
      <c r="D51" s="154"/>
      <c r="E51" s="164"/>
      <c r="F51" s="153"/>
      <c r="G51" s="153"/>
      <c r="H51" s="153"/>
      <c r="M51" s="163"/>
      <c r="N51" s="163"/>
      <c r="O51" s="163"/>
      <c r="P51" s="163"/>
      <c r="Q51" s="163"/>
      <c r="R51" s="163"/>
      <c r="S51" s="163"/>
      <c r="T51" s="163"/>
      <c r="U51" s="163"/>
      <c r="V51" s="163"/>
    </row>
    <row r="52" spans="4:22" x14ac:dyDescent="0.25">
      <c r="D52" s="154"/>
      <c r="E52" s="164"/>
      <c r="F52" s="153"/>
      <c r="G52" s="153"/>
      <c r="H52" s="153"/>
      <c r="M52" s="163"/>
      <c r="N52" s="163"/>
      <c r="O52" s="163"/>
      <c r="P52" s="163"/>
      <c r="Q52" s="163"/>
      <c r="R52" s="163"/>
      <c r="S52" s="163"/>
      <c r="T52" s="163"/>
      <c r="U52" s="163"/>
      <c r="V52" s="163"/>
    </row>
    <row r="53" spans="4:22" x14ac:dyDescent="0.25">
      <c r="D53" s="154"/>
      <c r="E53" s="164"/>
      <c r="F53" s="153"/>
      <c r="G53" s="153"/>
      <c r="H53" s="153"/>
      <c r="M53" s="163"/>
      <c r="N53" s="163"/>
      <c r="O53" s="163"/>
      <c r="P53" s="163"/>
      <c r="Q53" s="163"/>
      <c r="R53" s="163"/>
      <c r="S53" s="163"/>
      <c r="T53" s="163"/>
      <c r="U53" s="163"/>
      <c r="V53" s="163"/>
    </row>
    <row r="54" spans="4:22" x14ac:dyDescent="0.25">
      <c r="D54" s="154"/>
      <c r="E54" s="164"/>
      <c r="F54" s="153"/>
      <c r="G54" s="153"/>
      <c r="H54" s="153"/>
      <c r="M54" s="163"/>
      <c r="N54" s="163"/>
      <c r="O54" s="163"/>
      <c r="P54" s="163"/>
      <c r="Q54" s="163"/>
      <c r="R54" s="163"/>
      <c r="S54" s="163"/>
      <c r="T54" s="163"/>
      <c r="U54" s="163"/>
      <c r="V54" s="163"/>
    </row>
    <row r="55" spans="4:22" x14ac:dyDescent="0.25">
      <c r="D55" s="154"/>
      <c r="E55" s="164"/>
      <c r="F55" s="153"/>
      <c r="G55" s="153"/>
      <c r="H55" s="153"/>
      <c r="M55" s="163"/>
      <c r="N55" s="163"/>
      <c r="O55" s="163"/>
      <c r="P55" s="163"/>
      <c r="Q55" s="163"/>
      <c r="R55" s="163"/>
      <c r="S55" s="163"/>
      <c r="T55" s="163"/>
      <c r="U55" s="163"/>
      <c r="V55" s="163"/>
    </row>
    <row r="56" spans="4:22" x14ac:dyDescent="0.25">
      <c r="D56" s="154"/>
      <c r="E56" s="164"/>
      <c r="F56" s="153"/>
      <c r="G56" s="153"/>
      <c r="H56" s="153"/>
    </row>
    <row r="57" spans="4:22" x14ac:dyDescent="0.25">
      <c r="D57" s="154"/>
      <c r="E57" s="164"/>
      <c r="F57" s="153"/>
      <c r="G57" s="153"/>
      <c r="H57" s="153"/>
      <c r="V57" s="45"/>
    </row>
    <row r="58" spans="4:22" x14ac:dyDescent="0.25">
      <c r="D58" s="154"/>
      <c r="E58" s="164"/>
      <c r="F58" s="153"/>
      <c r="G58" s="153"/>
      <c r="H58" s="153"/>
      <c r="V58" s="45"/>
    </row>
    <row r="59" spans="4:22" x14ac:dyDescent="0.25">
      <c r="D59" s="154"/>
      <c r="E59" s="164"/>
      <c r="F59" s="153"/>
      <c r="G59" s="153"/>
      <c r="H59" s="153"/>
      <c r="V59" s="45"/>
    </row>
    <row r="60" spans="4:22" x14ac:dyDescent="0.25">
      <c r="D60" s="156"/>
      <c r="E60" s="165"/>
      <c r="F60" s="153"/>
      <c r="G60" s="153"/>
      <c r="H60" s="153"/>
      <c r="V60" s="45"/>
    </row>
    <row r="61" spans="4:22" x14ac:dyDescent="0.25">
      <c r="D61" s="154"/>
      <c r="E61" s="164"/>
      <c r="F61" s="153"/>
      <c r="G61" s="153"/>
      <c r="H61" s="153"/>
      <c r="V61" s="45"/>
    </row>
    <row r="62" spans="4:22" x14ac:dyDescent="0.25">
      <c r="D62" s="154"/>
      <c r="E62" s="164"/>
      <c r="F62" s="153"/>
      <c r="G62" s="153"/>
      <c r="H62" s="153"/>
      <c r="V62" s="45"/>
    </row>
    <row r="63" spans="4:22" x14ac:dyDescent="0.25">
      <c r="D63" s="154"/>
      <c r="E63" s="164"/>
      <c r="F63" s="153"/>
      <c r="G63" s="153"/>
      <c r="H63" s="153"/>
      <c r="V63" s="45"/>
    </row>
    <row r="64" spans="4:22" x14ac:dyDescent="0.25">
      <c r="D64" s="154"/>
      <c r="E64" s="164"/>
      <c r="F64" s="153"/>
      <c r="G64" s="153"/>
      <c r="H64" s="153"/>
      <c r="V64" s="45"/>
    </row>
    <row r="65" spans="4:22" x14ac:dyDescent="0.25">
      <c r="D65" s="154"/>
      <c r="E65" s="164"/>
      <c r="F65" s="153"/>
      <c r="G65" s="153"/>
      <c r="H65" s="153"/>
      <c r="V65" s="45"/>
    </row>
    <row r="66" spans="4:22" x14ac:dyDescent="0.25">
      <c r="D66" s="154"/>
      <c r="E66" s="164"/>
      <c r="F66" s="153"/>
      <c r="G66" s="153"/>
      <c r="H66" s="153"/>
      <c r="V66" s="45"/>
    </row>
    <row r="67" spans="4:22" x14ac:dyDescent="0.25">
      <c r="D67" s="154"/>
      <c r="E67" s="164"/>
      <c r="F67" s="153"/>
      <c r="G67" s="153"/>
      <c r="H67" s="153"/>
      <c r="V67" s="45"/>
    </row>
    <row r="68" spans="4:22" x14ac:dyDescent="0.25">
      <c r="D68" s="154"/>
      <c r="E68" s="164"/>
      <c r="F68" s="153"/>
      <c r="G68" s="153"/>
      <c r="H68" s="153"/>
      <c r="V68" s="45"/>
    </row>
    <row r="69" spans="4:22" x14ac:dyDescent="0.25">
      <c r="D69" s="154"/>
      <c r="E69" s="164"/>
      <c r="F69" s="153"/>
      <c r="G69" s="153"/>
      <c r="H69" s="153"/>
      <c r="V69" s="45"/>
    </row>
    <row r="70" spans="4:22" x14ac:dyDescent="0.25">
      <c r="D70" s="154"/>
      <c r="E70" s="164"/>
      <c r="F70" s="153"/>
      <c r="G70" s="153"/>
      <c r="H70" s="153"/>
      <c r="V70" s="45"/>
    </row>
    <row r="71" spans="4:22" x14ac:dyDescent="0.25">
      <c r="D71" s="154"/>
      <c r="E71" s="164"/>
      <c r="F71" s="153"/>
      <c r="G71" s="153"/>
      <c r="H71" s="153"/>
      <c r="V71" s="45"/>
    </row>
    <row r="72" spans="4:22" x14ac:dyDescent="0.25">
      <c r="D72" s="156"/>
      <c r="E72" s="165"/>
      <c r="F72" s="153"/>
      <c r="G72" s="153"/>
      <c r="H72" s="153"/>
      <c r="V72" s="45"/>
    </row>
    <row r="73" spans="4:22" x14ac:dyDescent="0.25">
      <c r="D73" s="154"/>
      <c r="E73" s="164"/>
      <c r="F73" s="153"/>
      <c r="G73" s="153"/>
      <c r="H73" s="153"/>
      <c r="V73" s="45"/>
    </row>
    <row r="74" spans="4:22" x14ac:dyDescent="0.25">
      <c r="D74" s="154"/>
      <c r="E74" s="164"/>
      <c r="F74" s="153"/>
      <c r="G74" s="153"/>
      <c r="H74" s="153"/>
      <c r="V74" s="45"/>
    </row>
    <row r="75" spans="4:22" x14ac:dyDescent="0.25">
      <c r="D75" s="154"/>
      <c r="E75" s="164"/>
      <c r="F75" s="153"/>
      <c r="G75" s="153"/>
      <c r="H75" s="153"/>
      <c r="V75" s="45"/>
    </row>
    <row r="76" spans="4:22" x14ac:dyDescent="0.25">
      <c r="D76" s="154"/>
      <c r="E76" s="164"/>
      <c r="F76" s="153"/>
      <c r="G76" s="153"/>
      <c r="H76" s="153"/>
      <c r="V76" s="45"/>
    </row>
    <row r="77" spans="4:22" x14ac:dyDescent="0.25">
      <c r="D77" s="154"/>
      <c r="E77" s="164"/>
      <c r="F77" s="153"/>
      <c r="G77" s="153"/>
      <c r="H77" s="153"/>
      <c r="V77" s="45"/>
    </row>
    <row r="78" spans="4:22" x14ac:dyDescent="0.25">
      <c r="D78" s="154"/>
      <c r="E78" s="164"/>
      <c r="F78" s="153"/>
      <c r="G78" s="153"/>
      <c r="H78" s="153"/>
      <c r="V78" s="45"/>
    </row>
    <row r="79" spans="4:22" x14ac:dyDescent="0.25">
      <c r="D79" s="154"/>
      <c r="E79" s="164"/>
      <c r="F79" s="153"/>
      <c r="G79" s="153"/>
      <c r="H79" s="153"/>
      <c r="V79" s="45"/>
    </row>
    <row r="80" spans="4:22" x14ac:dyDescent="0.25">
      <c r="D80" s="154"/>
      <c r="E80" s="164"/>
      <c r="F80" s="153"/>
      <c r="G80" s="153"/>
      <c r="H80" s="153"/>
      <c r="V80" s="45"/>
    </row>
    <row r="81" spans="4:22" x14ac:dyDescent="0.25">
      <c r="D81" s="154"/>
      <c r="E81" s="164"/>
      <c r="F81" s="153"/>
      <c r="G81" s="153"/>
      <c r="H81" s="153"/>
      <c r="V81" s="45"/>
    </row>
    <row r="82" spans="4:22" x14ac:dyDescent="0.25">
      <c r="D82" s="154"/>
      <c r="E82" s="164"/>
      <c r="F82" s="153"/>
      <c r="G82" s="153"/>
      <c r="H82" s="153"/>
      <c r="V82" s="45"/>
    </row>
    <row r="83" spans="4:22" x14ac:dyDescent="0.25">
      <c r="D83" s="154"/>
      <c r="E83" s="164"/>
      <c r="F83" s="153"/>
      <c r="G83" s="153"/>
      <c r="H83" s="153"/>
      <c r="V83" s="45"/>
    </row>
    <row r="84" spans="4:22" x14ac:dyDescent="0.25">
      <c r="D84" s="156"/>
      <c r="E84" s="165"/>
      <c r="F84" s="153"/>
      <c r="G84" s="153"/>
      <c r="H84" s="153"/>
      <c r="V84" s="45"/>
    </row>
    <row r="85" spans="4:22" x14ac:dyDescent="0.25">
      <c r="D85" s="154"/>
      <c r="E85" s="164"/>
      <c r="F85" s="153"/>
      <c r="G85" s="153"/>
      <c r="H85" s="153"/>
      <c r="V85" s="45"/>
    </row>
    <row r="86" spans="4:22" x14ac:dyDescent="0.25">
      <c r="D86" s="154"/>
      <c r="E86" s="164"/>
      <c r="F86" s="153"/>
      <c r="G86" s="153"/>
      <c r="H86" s="153"/>
      <c r="V86" s="45"/>
    </row>
    <row r="87" spans="4:22" x14ac:dyDescent="0.25">
      <c r="D87" s="154"/>
      <c r="E87" s="164"/>
      <c r="F87" s="153"/>
      <c r="G87" s="153"/>
      <c r="H87" s="153"/>
      <c r="V87" s="45"/>
    </row>
    <row r="88" spans="4:22" x14ac:dyDescent="0.25">
      <c r="D88" s="154"/>
      <c r="E88" s="164"/>
      <c r="F88" s="153"/>
      <c r="G88" s="153"/>
      <c r="H88" s="153"/>
      <c r="V88" s="45"/>
    </row>
    <row r="89" spans="4:22" x14ac:dyDescent="0.25">
      <c r="D89" s="154"/>
      <c r="E89" s="164"/>
      <c r="F89" s="153"/>
      <c r="G89" s="153"/>
      <c r="H89" s="153"/>
      <c r="V89" s="45"/>
    </row>
    <row r="90" spans="4:22" x14ac:dyDescent="0.25">
      <c r="D90" s="154"/>
      <c r="E90" s="164"/>
      <c r="F90" s="153"/>
      <c r="G90" s="153"/>
      <c r="H90" s="153"/>
      <c r="V90" s="45"/>
    </row>
    <row r="91" spans="4:22" x14ac:dyDescent="0.25">
      <c r="D91" s="154"/>
      <c r="E91" s="164"/>
      <c r="F91" s="153"/>
      <c r="G91" s="153"/>
      <c r="H91" s="153"/>
      <c r="V91" s="45"/>
    </row>
    <row r="92" spans="4:22" x14ac:dyDescent="0.25">
      <c r="D92" s="154"/>
      <c r="E92" s="164"/>
      <c r="F92" s="153"/>
      <c r="G92" s="153"/>
      <c r="H92" s="153"/>
      <c r="V92" s="45"/>
    </row>
    <row r="93" spans="4:22" x14ac:dyDescent="0.25">
      <c r="D93" s="154"/>
      <c r="E93" s="164"/>
      <c r="F93" s="153"/>
      <c r="G93" s="153"/>
      <c r="H93" s="153"/>
      <c r="V93" s="45"/>
    </row>
    <row r="94" spans="4:22" x14ac:dyDescent="0.25">
      <c r="D94" s="154"/>
      <c r="E94" s="164"/>
      <c r="F94" s="153"/>
      <c r="G94" s="153"/>
      <c r="H94" s="153"/>
      <c r="V94" s="45"/>
    </row>
    <row r="95" spans="4:22" x14ac:dyDescent="0.25">
      <c r="D95" s="154"/>
      <c r="E95" s="164"/>
      <c r="F95" s="153"/>
      <c r="G95" s="153"/>
      <c r="H95" s="153"/>
      <c r="V95" s="45"/>
    </row>
    <row r="96" spans="4:22" x14ac:dyDescent="0.25">
      <c r="D96" s="156"/>
      <c r="E96" s="165"/>
      <c r="F96" s="153"/>
      <c r="G96" s="153"/>
      <c r="H96" s="153"/>
      <c r="V96" s="45"/>
    </row>
    <row r="97" spans="4:22" x14ac:dyDescent="0.25">
      <c r="D97" s="154"/>
      <c r="E97" s="164"/>
      <c r="F97" s="153"/>
      <c r="G97" s="153"/>
      <c r="H97" s="153"/>
      <c r="V97" s="45"/>
    </row>
    <row r="98" spans="4:22" x14ac:dyDescent="0.25">
      <c r="D98" s="154"/>
      <c r="E98" s="164"/>
      <c r="F98" s="153"/>
      <c r="G98" s="153"/>
      <c r="H98" s="153"/>
      <c r="V98" s="45"/>
    </row>
    <row r="99" spans="4:22" x14ac:dyDescent="0.25">
      <c r="D99" s="154"/>
      <c r="E99" s="164"/>
      <c r="F99" s="153"/>
      <c r="G99" s="153"/>
      <c r="H99" s="153"/>
      <c r="V99" s="45"/>
    </row>
    <row r="100" spans="4:22" x14ac:dyDescent="0.25">
      <c r="D100" s="154"/>
      <c r="E100" s="164"/>
      <c r="F100" s="153"/>
      <c r="G100" s="153"/>
      <c r="H100" s="153"/>
      <c r="V100" s="45"/>
    </row>
    <row r="101" spans="4:22" x14ac:dyDescent="0.25">
      <c r="D101" s="154"/>
      <c r="E101" s="164"/>
      <c r="F101" s="153"/>
      <c r="G101" s="153"/>
      <c r="H101" s="153"/>
      <c r="V101" s="45"/>
    </row>
    <row r="102" spans="4:22" x14ac:dyDescent="0.25">
      <c r="D102" s="154"/>
      <c r="E102" s="164"/>
      <c r="F102" s="153"/>
      <c r="G102" s="153"/>
      <c r="H102" s="153"/>
    </row>
    <row r="103" spans="4:22" x14ac:dyDescent="0.25">
      <c r="D103" s="154"/>
      <c r="E103" s="164"/>
      <c r="F103" s="153"/>
      <c r="G103" s="153"/>
      <c r="H103" s="153"/>
    </row>
    <row r="104" spans="4:22" x14ac:dyDescent="0.25">
      <c r="D104" s="154"/>
      <c r="E104" s="164"/>
      <c r="F104" s="153"/>
      <c r="G104" s="153"/>
      <c r="H104" s="153"/>
    </row>
    <row r="105" spans="4:22" x14ac:dyDescent="0.25">
      <c r="D105" s="154"/>
      <c r="E105" s="164"/>
      <c r="F105" s="153"/>
      <c r="G105" s="153"/>
      <c r="H105" s="153"/>
    </row>
    <row r="106" spans="4:22" x14ac:dyDescent="0.25">
      <c r="D106" s="154"/>
      <c r="E106" s="164"/>
      <c r="F106" s="153"/>
      <c r="G106" s="153"/>
      <c r="H106" s="153"/>
    </row>
    <row r="107" spans="4:22" x14ac:dyDescent="0.25">
      <c r="D107" s="154"/>
      <c r="E107" s="164"/>
      <c r="F107" s="153"/>
      <c r="G107" s="153"/>
      <c r="H107" s="153"/>
    </row>
    <row r="108" spans="4:22" x14ac:dyDescent="0.25">
      <c r="D108" s="156"/>
      <c r="E108" s="165"/>
      <c r="F108" s="153"/>
      <c r="G108" s="153"/>
      <c r="H108" s="153"/>
    </row>
    <row r="109" spans="4:22" x14ac:dyDescent="0.25">
      <c r="D109" s="154"/>
      <c r="E109" s="164"/>
      <c r="F109" s="153"/>
      <c r="G109" s="153"/>
      <c r="H109" s="153"/>
    </row>
    <row r="110" spans="4:22" x14ac:dyDescent="0.25">
      <c r="D110" s="154"/>
      <c r="E110" s="164"/>
      <c r="F110" s="153"/>
      <c r="G110" s="153"/>
      <c r="H110" s="153"/>
    </row>
    <row r="111" spans="4:22" x14ac:dyDescent="0.25">
      <c r="D111" s="154"/>
      <c r="E111" s="164"/>
      <c r="F111" s="153"/>
      <c r="G111" s="153"/>
      <c r="H111" s="153"/>
    </row>
    <row r="112" spans="4:22" x14ac:dyDescent="0.25">
      <c r="D112" s="158"/>
      <c r="E112" s="166"/>
      <c r="F112" s="153"/>
      <c r="G112" s="153"/>
      <c r="H112" s="153"/>
    </row>
    <row r="113" spans="4:8" x14ac:dyDescent="0.25">
      <c r="D113" s="158"/>
      <c r="E113" s="166"/>
      <c r="F113" s="153"/>
      <c r="G113" s="153"/>
      <c r="H113" s="153"/>
    </row>
    <row r="114" spans="4:8" x14ac:dyDescent="0.25">
      <c r="D114" s="154"/>
      <c r="E114" s="166"/>
      <c r="F114" s="153"/>
      <c r="G114" s="153"/>
      <c r="H114" s="153"/>
    </row>
    <row r="115" spans="4:8" x14ac:dyDescent="0.25">
      <c r="D115" s="154"/>
      <c r="E115" s="166"/>
      <c r="F115" s="153"/>
      <c r="G115" s="153"/>
      <c r="H115" s="153"/>
    </row>
    <row r="116" spans="4:8" x14ac:dyDescent="0.25">
      <c r="D116" s="154"/>
      <c r="E116" s="166"/>
      <c r="F116" s="153"/>
      <c r="G116" s="153"/>
      <c r="H116" s="153"/>
    </row>
    <row r="117" spans="4:8" x14ac:dyDescent="0.25">
      <c r="D117" s="154"/>
      <c r="E117" s="166"/>
      <c r="F117" s="153"/>
      <c r="G117" s="153"/>
      <c r="H117" s="153"/>
    </row>
    <row r="118" spans="4:8" x14ac:dyDescent="0.25">
      <c r="D118" s="154"/>
      <c r="E118" s="166"/>
      <c r="F118" s="153"/>
      <c r="G118" s="153"/>
      <c r="H118" s="153"/>
    </row>
    <row r="119" spans="4:8" x14ac:dyDescent="0.25">
      <c r="D119" s="154"/>
      <c r="E119" s="166"/>
      <c r="F119" s="153"/>
      <c r="G119" s="153"/>
      <c r="H119" s="153"/>
    </row>
    <row r="120" spans="4:8" x14ac:dyDescent="0.25">
      <c r="D120" s="156"/>
      <c r="E120" s="165"/>
      <c r="F120" s="153"/>
      <c r="G120" s="153"/>
      <c r="H120" s="153"/>
    </row>
    <row r="121" spans="4:8" x14ac:dyDescent="0.25">
      <c r="D121" s="154"/>
      <c r="E121" s="166"/>
      <c r="F121" s="153"/>
      <c r="G121" s="153"/>
      <c r="H121" s="153"/>
    </row>
    <row r="122" spans="4:8" x14ac:dyDescent="0.25">
      <c r="D122" s="154"/>
      <c r="E122" s="166"/>
      <c r="F122" s="153"/>
      <c r="G122" s="153"/>
      <c r="H122" s="153"/>
    </row>
    <row r="123" spans="4:8" x14ac:dyDescent="0.25">
      <c r="D123" s="154"/>
      <c r="E123" s="166"/>
      <c r="F123" s="153"/>
      <c r="G123" s="153"/>
      <c r="H123" s="153"/>
    </row>
    <row r="124" spans="4:8" x14ac:dyDescent="0.25">
      <c r="D124" s="154"/>
      <c r="E124" s="166"/>
      <c r="F124" s="153"/>
      <c r="G124" s="153"/>
      <c r="H124" s="153"/>
    </row>
    <row r="125" spans="4:8" x14ac:dyDescent="0.25">
      <c r="D125" s="154"/>
      <c r="E125" s="166"/>
      <c r="F125" s="153"/>
      <c r="G125" s="153"/>
      <c r="H125" s="153"/>
    </row>
    <row r="126" spans="4:8" x14ac:dyDescent="0.25">
      <c r="D126" s="154"/>
      <c r="E126" s="166"/>
      <c r="F126" s="153"/>
      <c r="G126" s="153"/>
      <c r="H126" s="153"/>
    </row>
    <row r="127" spans="4:8" x14ac:dyDescent="0.25">
      <c r="D127" s="154"/>
      <c r="E127" s="166"/>
      <c r="F127" s="153"/>
      <c r="G127" s="153"/>
      <c r="H127" s="153"/>
    </row>
    <row r="128" spans="4:8" x14ac:dyDescent="0.25">
      <c r="D128" s="154"/>
      <c r="E128" s="166"/>
      <c r="F128" s="153"/>
      <c r="G128" s="153"/>
      <c r="H128" s="153"/>
    </row>
    <row r="129" spans="4:8" x14ac:dyDescent="0.25">
      <c r="D129" s="154"/>
      <c r="E129" s="166"/>
      <c r="F129" s="153"/>
      <c r="G129" s="153"/>
      <c r="H129" s="153"/>
    </row>
    <row r="130" spans="4:8" x14ac:dyDescent="0.25">
      <c r="D130" s="154"/>
      <c r="E130" s="166"/>
      <c r="F130" s="153"/>
      <c r="G130" s="153"/>
      <c r="H130" s="153"/>
    </row>
    <row r="131" spans="4:8" x14ac:dyDescent="0.25">
      <c r="D131" s="154"/>
      <c r="E131" s="166"/>
      <c r="F131" s="153"/>
      <c r="G131" s="153"/>
      <c r="H131" s="153"/>
    </row>
    <row r="132" spans="4:8" x14ac:dyDescent="0.25">
      <c r="D132" s="156"/>
      <c r="E132" s="165"/>
      <c r="F132" s="153"/>
      <c r="G132" s="153"/>
      <c r="H132" s="153"/>
    </row>
    <row r="133" spans="4:8" x14ac:dyDescent="0.25">
      <c r="D133" s="154"/>
      <c r="E133" s="166"/>
      <c r="F133" s="153"/>
      <c r="G133" s="153"/>
      <c r="H133" s="153"/>
    </row>
    <row r="134" spans="4:8" x14ac:dyDescent="0.25">
      <c r="D134" s="154"/>
      <c r="E134" s="166"/>
      <c r="F134" s="153"/>
      <c r="G134" s="153"/>
      <c r="H134" s="153"/>
    </row>
    <row r="135" spans="4:8" x14ac:dyDescent="0.25">
      <c r="D135" s="154"/>
      <c r="E135" s="166"/>
      <c r="F135" s="153"/>
      <c r="G135" s="153"/>
      <c r="H135" s="153"/>
    </row>
    <row r="136" spans="4:8" x14ac:dyDescent="0.25">
      <c r="D136" s="154"/>
      <c r="E136" s="166"/>
      <c r="F136" s="153"/>
      <c r="G136" s="153"/>
      <c r="H136" s="153"/>
    </row>
    <row r="137" spans="4:8" x14ac:dyDescent="0.25">
      <c r="D137" s="154"/>
      <c r="E137" s="166"/>
      <c r="F137" s="153"/>
      <c r="G137" s="153"/>
      <c r="H137" s="153"/>
    </row>
    <row r="138" spans="4:8" x14ac:dyDescent="0.25">
      <c r="D138" s="154"/>
      <c r="E138" s="166"/>
      <c r="F138" s="153"/>
      <c r="G138" s="153"/>
      <c r="H138" s="153"/>
    </row>
    <row r="139" spans="4:8" x14ac:dyDescent="0.25">
      <c r="D139" s="154"/>
      <c r="E139" s="166"/>
      <c r="F139" s="153"/>
      <c r="G139" s="153"/>
      <c r="H139" s="153"/>
    </row>
    <row r="140" spans="4:8" x14ac:dyDescent="0.25">
      <c r="D140" s="154"/>
      <c r="E140" s="166"/>
      <c r="F140" s="153"/>
      <c r="G140" s="153"/>
      <c r="H140" s="153"/>
    </row>
    <row r="141" spans="4:8" x14ac:dyDescent="0.25">
      <c r="D141" s="154"/>
      <c r="E141" s="166"/>
      <c r="F141" s="153"/>
      <c r="G141" s="153"/>
      <c r="H141" s="153"/>
    </row>
    <row r="142" spans="4:8" x14ac:dyDescent="0.25">
      <c r="D142" s="154"/>
      <c r="E142" s="166"/>
      <c r="F142" s="153"/>
      <c r="G142" s="153"/>
      <c r="H142" s="153"/>
    </row>
    <row r="143" spans="4:8" x14ac:dyDescent="0.25">
      <c r="D143" s="154"/>
      <c r="E143" s="166"/>
      <c r="F143" s="153"/>
      <c r="G143" s="153"/>
      <c r="H143" s="153"/>
    </row>
    <row r="144" spans="4:8" x14ac:dyDescent="0.25">
      <c r="D144" s="156"/>
      <c r="E144" s="165"/>
      <c r="F144" s="153"/>
      <c r="G144" s="153"/>
      <c r="H144" s="153"/>
    </row>
    <row r="145" spans="4:8" x14ac:dyDescent="0.25">
      <c r="D145" s="154"/>
      <c r="E145" s="166"/>
      <c r="F145" s="153"/>
      <c r="G145" s="153"/>
      <c r="H145" s="153"/>
    </row>
    <row r="146" spans="4:8" x14ac:dyDescent="0.25">
      <c r="D146" s="154"/>
      <c r="E146" s="166"/>
      <c r="F146" s="153"/>
      <c r="G146" s="153"/>
      <c r="H146" s="153"/>
    </row>
    <row r="147" spans="4:8" x14ac:dyDescent="0.25">
      <c r="D147" s="154"/>
      <c r="E147" s="166"/>
      <c r="F147" s="153"/>
      <c r="G147" s="153"/>
      <c r="H147" s="153"/>
    </row>
    <row r="148" spans="4:8" x14ac:dyDescent="0.25">
      <c r="D148" s="154"/>
      <c r="E148" s="166"/>
      <c r="F148" s="153"/>
      <c r="G148" s="153"/>
      <c r="H148" s="153"/>
    </row>
    <row r="149" spans="4:8" x14ac:dyDescent="0.25">
      <c r="D149" s="154"/>
      <c r="E149" s="166"/>
      <c r="F149" s="153"/>
      <c r="G149" s="153"/>
      <c r="H149" s="153"/>
    </row>
    <row r="150" spans="4:8" x14ac:dyDescent="0.25">
      <c r="D150" s="154"/>
      <c r="E150" s="166"/>
      <c r="F150" s="153"/>
      <c r="G150" s="153"/>
      <c r="H150" s="153"/>
    </row>
    <row r="151" spans="4:8" x14ac:dyDescent="0.25">
      <c r="D151" s="154"/>
      <c r="E151" s="166"/>
      <c r="F151" s="153"/>
      <c r="G151" s="153"/>
      <c r="H151" s="153"/>
    </row>
    <row r="152" spans="4:8" x14ac:dyDescent="0.25">
      <c r="D152" s="154"/>
      <c r="E152" s="166"/>
      <c r="F152" s="153"/>
      <c r="G152" s="153"/>
      <c r="H152" s="153"/>
    </row>
    <row r="153" spans="4:8" x14ac:dyDescent="0.25">
      <c r="D153" s="154"/>
      <c r="E153" s="166"/>
      <c r="F153" s="153"/>
      <c r="G153" s="153"/>
      <c r="H153" s="153"/>
    </row>
    <row r="154" spans="4:8" x14ac:dyDescent="0.25">
      <c r="D154" s="154"/>
      <c r="E154" s="166"/>
      <c r="F154" s="153"/>
      <c r="G154" s="153"/>
      <c r="H154" s="153"/>
    </row>
    <row r="155" spans="4:8" x14ac:dyDescent="0.25">
      <c r="D155" s="154"/>
      <c r="E155" s="166"/>
      <c r="F155" s="153"/>
      <c r="G155" s="153"/>
      <c r="H155" s="153"/>
    </row>
  </sheetData>
  <mergeCells count="1">
    <mergeCell ref="C1:F1"/>
  </mergeCells>
  <hyperlinks>
    <hyperlink ref="C1" location="Tartalom_Index!A1" display="Vissza a Tartalomra / Return to the Index" xr:uid="{C9C47327-ADE6-43F8-B673-DF0CC5470E3F}"/>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B2D99-19B7-45E8-8620-6847246A7E19}">
  <dimension ref="A1:V122"/>
  <sheetViews>
    <sheetView showGridLines="0" zoomScale="75" zoomScaleNormal="75" workbookViewId="0"/>
  </sheetViews>
  <sheetFormatPr defaultColWidth="5.28515625" defaultRowHeight="15.75" x14ac:dyDescent="0.25"/>
  <cols>
    <col min="1" max="1" width="16.7109375" style="46" customWidth="1"/>
    <col min="2" max="2" width="122.28515625" style="46" customWidth="1"/>
    <col min="3" max="3" width="12.28515625" style="46" customWidth="1"/>
    <col min="4" max="5" width="20.28515625" style="151" customWidth="1"/>
    <col min="6" max="6" width="10.42578125" style="46" customWidth="1"/>
    <col min="7" max="16" width="20.28515625" style="46" customWidth="1"/>
    <col min="17" max="25" width="12.140625" style="46" customWidth="1"/>
    <col min="26" max="26" width="13" style="46" customWidth="1"/>
    <col min="27" max="27" width="12" style="46" customWidth="1"/>
    <col min="28" max="28" width="11.85546875" style="46" customWidth="1"/>
    <col min="29" max="29" width="13.28515625" style="46" customWidth="1"/>
    <col min="30" max="30" width="11.85546875" style="46" customWidth="1"/>
    <col min="31" max="32" width="10.85546875" style="46" customWidth="1"/>
    <col min="33" max="36" width="12.140625" style="46" customWidth="1"/>
    <col min="37" max="37" width="13" style="46" customWidth="1"/>
    <col min="38" max="38" width="12.5703125" style="46" customWidth="1"/>
    <col min="39" max="39" width="12.42578125" style="46" customWidth="1"/>
    <col min="40" max="40" width="13.28515625" style="46" customWidth="1"/>
    <col min="41" max="248" width="10.28515625" style="46" customWidth="1"/>
    <col min="249" max="249" width="16.7109375" style="46" customWidth="1"/>
    <col min="250" max="250" width="115" style="46" customWidth="1"/>
    <col min="251" max="251" width="5.28515625" style="46"/>
    <col min="252" max="252" width="16.7109375" style="46" customWidth="1"/>
    <col min="253" max="253" width="115" style="46" customWidth="1"/>
    <col min="254" max="254" width="5.28515625" style="46" customWidth="1"/>
    <col min="255" max="255" width="5.42578125" style="46" customWidth="1"/>
    <col min="256" max="256" width="7.5703125" style="46" customWidth="1"/>
    <col min="257" max="257" width="12.140625" style="46" customWidth="1"/>
    <col min="258" max="260" width="5.85546875" style="46" customWidth="1"/>
    <col min="261" max="261" width="26.28515625" style="46" customWidth="1"/>
    <col min="262" max="281" width="12.140625" style="46" customWidth="1"/>
    <col min="282" max="282" width="13" style="46" customWidth="1"/>
    <col min="283" max="283" width="12" style="46" customWidth="1"/>
    <col min="284" max="284" width="11.85546875" style="46" customWidth="1"/>
    <col min="285" max="285" width="13.28515625" style="46" customWidth="1"/>
    <col min="286" max="286" width="11.85546875" style="46" customWidth="1"/>
    <col min="287" max="288" width="10.85546875" style="46" customWidth="1"/>
    <col min="289" max="292" width="12.140625" style="46" customWidth="1"/>
    <col min="293" max="293" width="13" style="46" customWidth="1"/>
    <col min="294" max="294" width="12.5703125" style="46" customWidth="1"/>
    <col min="295" max="295" width="12.42578125" style="46" customWidth="1"/>
    <col min="296" max="296" width="13.28515625" style="46" customWidth="1"/>
    <col min="297" max="504" width="10.28515625" style="46" customWidth="1"/>
    <col min="505" max="505" width="16.7109375" style="46" customWidth="1"/>
    <col min="506" max="506" width="115" style="46" customWidth="1"/>
    <col min="507" max="507" width="5.28515625" style="46"/>
    <col min="508" max="508" width="16.7109375" style="46" customWidth="1"/>
    <col min="509" max="509" width="115" style="46" customWidth="1"/>
    <col min="510" max="510" width="5.28515625" style="46" customWidth="1"/>
    <col min="511" max="511" width="5.42578125" style="46" customWidth="1"/>
    <col min="512" max="512" width="7.5703125" style="46" customWidth="1"/>
    <col min="513" max="513" width="12.140625" style="46" customWidth="1"/>
    <col min="514" max="516" width="5.85546875" style="46" customWidth="1"/>
    <col min="517" max="517" width="26.28515625" style="46" customWidth="1"/>
    <col min="518" max="537" width="12.140625" style="46" customWidth="1"/>
    <col min="538" max="538" width="13" style="46" customWidth="1"/>
    <col min="539" max="539" width="12" style="46" customWidth="1"/>
    <col min="540" max="540" width="11.85546875" style="46" customWidth="1"/>
    <col min="541" max="541" width="13.28515625" style="46" customWidth="1"/>
    <col min="542" max="542" width="11.85546875" style="46" customWidth="1"/>
    <col min="543" max="544" width="10.85546875" style="46" customWidth="1"/>
    <col min="545" max="548" width="12.140625" style="46" customWidth="1"/>
    <col min="549" max="549" width="13" style="46" customWidth="1"/>
    <col min="550" max="550" width="12.5703125" style="46" customWidth="1"/>
    <col min="551" max="551" width="12.42578125" style="46" customWidth="1"/>
    <col min="552" max="552" width="13.28515625" style="46" customWidth="1"/>
    <col min="553" max="760" width="10.28515625" style="46" customWidth="1"/>
    <col min="761" max="761" width="16.7109375" style="46" customWidth="1"/>
    <col min="762" max="762" width="115" style="46" customWidth="1"/>
    <col min="763" max="763" width="5.28515625" style="46"/>
    <col min="764" max="764" width="16.7109375" style="46" customWidth="1"/>
    <col min="765" max="765" width="115" style="46" customWidth="1"/>
    <col min="766" max="766" width="5.28515625" style="46" customWidth="1"/>
    <col min="767" max="767" width="5.42578125" style="46" customWidth="1"/>
    <col min="768" max="768" width="7.5703125" style="46" customWidth="1"/>
    <col min="769" max="769" width="12.140625" style="46" customWidth="1"/>
    <col min="770" max="772" width="5.85546875" style="46" customWidth="1"/>
    <col min="773" max="773" width="26.28515625" style="46" customWidth="1"/>
    <col min="774" max="793" width="12.140625" style="46" customWidth="1"/>
    <col min="794" max="794" width="13" style="46" customWidth="1"/>
    <col min="795" max="795" width="12" style="46" customWidth="1"/>
    <col min="796" max="796" width="11.85546875" style="46" customWidth="1"/>
    <col min="797" max="797" width="13.28515625" style="46" customWidth="1"/>
    <col min="798" max="798" width="11.85546875" style="46" customWidth="1"/>
    <col min="799" max="800" width="10.85546875" style="46" customWidth="1"/>
    <col min="801" max="804" width="12.140625" style="46" customWidth="1"/>
    <col min="805" max="805" width="13" style="46" customWidth="1"/>
    <col min="806" max="806" width="12.5703125" style="46" customWidth="1"/>
    <col min="807" max="807" width="12.42578125" style="46" customWidth="1"/>
    <col min="808" max="808" width="13.28515625" style="46" customWidth="1"/>
    <col min="809" max="1016" width="10.28515625" style="46" customWidth="1"/>
    <col min="1017" max="1017" width="16.7109375" style="46" customWidth="1"/>
    <col min="1018" max="1018" width="115" style="46" customWidth="1"/>
    <col min="1019" max="1019" width="5.28515625" style="46"/>
    <col min="1020" max="1020" width="16.7109375" style="46" customWidth="1"/>
    <col min="1021" max="1021" width="115" style="46" customWidth="1"/>
    <col min="1022" max="1022" width="5.28515625" style="46" customWidth="1"/>
    <col min="1023" max="1023" width="5.42578125" style="46" customWidth="1"/>
    <col min="1024" max="1024" width="7.5703125" style="46" customWidth="1"/>
    <col min="1025" max="1025" width="12.140625" style="46" customWidth="1"/>
    <col min="1026" max="1028" width="5.85546875" style="46" customWidth="1"/>
    <col min="1029" max="1029" width="26.28515625" style="46" customWidth="1"/>
    <col min="1030" max="1049" width="12.140625" style="46" customWidth="1"/>
    <col min="1050" max="1050" width="13" style="46" customWidth="1"/>
    <col min="1051" max="1051" width="12" style="46" customWidth="1"/>
    <col min="1052" max="1052" width="11.85546875" style="46" customWidth="1"/>
    <col min="1053" max="1053" width="13.28515625" style="46" customWidth="1"/>
    <col min="1054" max="1054" width="11.85546875" style="46" customWidth="1"/>
    <col min="1055" max="1056" width="10.85546875" style="46" customWidth="1"/>
    <col min="1057" max="1060" width="12.140625" style="46" customWidth="1"/>
    <col min="1061" max="1061" width="13" style="46" customWidth="1"/>
    <col min="1062" max="1062" width="12.5703125" style="46" customWidth="1"/>
    <col min="1063" max="1063" width="12.42578125" style="46" customWidth="1"/>
    <col min="1064" max="1064" width="13.28515625" style="46" customWidth="1"/>
    <col min="1065" max="1272" width="10.28515625" style="46" customWidth="1"/>
    <col min="1273" max="1273" width="16.7109375" style="46" customWidth="1"/>
    <col min="1274" max="1274" width="115" style="46" customWidth="1"/>
    <col min="1275" max="1275" width="5.28515625" style="46"/>
    <col min="1276" max="1276" width="16.7109375" style="46" customWidth="1"/>
    <col min="1277" max="1277" width="115" style="46" customWidth="1"/>
    <col min="1278" max="1278" width="5.28515625" style="46" customWidth="1"/>
    <col min="1279" max="1279" width="5.42578125" style="46" customWidth="1"/>
    <col min="1280" max="1280" width="7.5703125" style="46" customWidth="1"/>
    <col min="1281" max="1281" width="12.140625" style="46" customWidth="1"/>
    <col min="1282" max="1284" width="5.85546875" style="46" customWidth="1"/>
    <col min="1285" max="1285" width="26.28515625" style="46" customWidth="1"/>
    <col min="1286" max="1305" width="12.140625" style="46" customWidth="1"/>
    <col min="1306" max="1306" width="13" style="46" customWidth="1"/>
    <col min="1307" max="1307" width="12" style="46" customWidth="1"/>
    <col min="1308" max="1308" width="11.85546875" style="46" customWidth="1"/>
    <col min="1309" max="1309" width="13.28515625" style="46" customWidth="1"/>
    <col min="1310" max="1310" width="11.85546875" style="46" customWidth="1"/>
    <col min="1311" max="1312" width="10.85546875" style="46" customWidth="1"/>
    <col min="1313" max="1316" width="12.140625" style="46" customWidth="1"/>
    <col min="1317" max="1317" width="13" style="46" customWidth="1"/>
    <col min="1318" max="1318" width="12.5703125" style="46" customWidth="1"/>
    <col min="1319" max="1319" width="12.42578125" style="46" customWidth="1"/>
    <col min="1320" max="1320" width="13.28515625" style="46" customWidth="1"/>
    <col min="1321" max="1528" width="10.28515625" style="46" customWidth="1"/>
    <col min="1529" max="1529" width="16.7109375" style="46" customWidth="1"/>
    <col min="1530" max="1530" width="115" style="46" customWidth="1"/>
    <col min="1531" max="1531" width="5.28515625" style="46"/>
    <col min="1532" max="1532" width="16.7109375" style="46" customWidth="1"/>
    <col min="1533" max="1533" width="115" style="46" customWidth="1"/>
    <col min="1534" max="1534" width="5.28515625" style="46" customWidth="1"/>
    <col min="1535" max="1535" width="5.42578125" style="46" customWidth="1"/>
    <col min="1536" max="1536" width="7.5703125" style="46" customWidth="1"/>
    <col min="1537" max="1537" width="12.140625" style="46" customWidth="1"/>
    <col min="1538" max="1540" width="5.85546875" style="46" customWidth="1"/>
    <col min="1541" max="1541" width="26.28515625" style="46" customWidth="1"/>
    <col min="1542" max="1561" width="12.140625" style="46" customWidth="1"/>
    <col min="1562" max="1562" width="13" style="46" customWidth="1"/>
    <col min="1563" max="1563" width="12" style="46" customWidth="1"/>
    <col min="1564" max="1564" width="11.85546875" style="46" customWidth="1"/>
    <col min="1565" max="1565" width="13.28515625" style="46" customWidth="1"/>
    <col min="1566" max="1566" width="11.85546875" style="46" customWidth="1"/>
    <col min="1567" max="1568" width="10.85546875" style="46" customWidth="1"/>
    <col min="1569" max="1572" width="12.140625" style="46" customWidth="1"/>
    <col min="1573" max="1573" width="13" style="46" customWidth="1"/>
    <col min="1574" max="1574" width="12.5703125" style="46" customWidth="1"/>
    <col min="1575" max="1575" width="12.42578125" style="46" customWidth="1"/>
    <col min="1576" max="1576" width="13.28515625" style="46" customWidth="1"/>
    <col min="1577" max="1784" width="10.28515625" style="46" customWidth="1"/>
    <col min="1785" max="1785" width="16.7109375" style="46" customWidth="1"/>
    <col min="1786" max="1786" width="115" style="46" customWidth="1"/>
    <col min="1787" max="1787" width="5.28515625" style="46"/>
    <col min="1788" max="1788" width="16.7109375" style="46" customWidth="1"/>
    <col min="1789" max="1789" width="115" style="46" customWidth="1"/>
    <col min="1790" max="1790" width="5.28515625" style="46" customWidth="1"/>
    <col min="1791" max="1791" width="5.42578125" style="46" customWidth="1"/>
    <col min="1792" max="1792" width="7.5703125" style="46" customWidth="1"/>
    <col min="1793" max="1793" width="12.140625" style="46" customWidth="1"/>
    <col min="1794" max="1796" width="5.85546875" style="46" customWidth="1"/>
    <col min="1797" max="1797" width="26.28515625" style="46" customWidth="1"/>
    <col min="1798" max="1817" width="12.140625" style="46" customWidth="1"/>
    <col min="1818" max="1818" width="13" style="46" customWidth="1"/>
    <col min="1819" max="1819" width="12" style="46" customWidth="1"/>
    <col min="1820" max="1820" width="11.85546875" style="46" customWidth="1"/>
    <col min="1821" max="1821" width="13.28515625" style="46" customWidth="1"/>
    <col min="1822" max="1822" width="11.85546875" style="46" customWidth="1"/>
    <col min="1823" max="1824" width="10.85546875" style="46" customWidth="1"/>
    <col min="1825" max="1828" width="12.140625" style="46" customWidth="1"/>
    <col min="1829" max="1829" width="13" style="46" customWidth="1"/>
    <col min="1830" max="1830" width="12.5703125" style="46" customWidth="1"/>
    <col min="1831" max="1831" width="12.42578125" style="46" customWidth="1"/>
    <col min="1832" max="1832" width="13.28515625" style="46" customWidth="1"/>
    <col min="1833" max="2040" width="10.28515625" style="46" customWidth="1"/>
    <col min="2041" max="2041" width="16.7109375" style="46" customWidth="1"/>
    <col min="2042" max="2042" width="115" style="46" customWidth="1"/>
    <col min="2043" max="2043" width="5.28515625" style="46"/>
    <col min="2044" max="2044" width="16.7109375" style="46" customWidth="1"/>
    <col min="2045" max="2045" width="115" style="46" customWidth="1"/>
    <col min="2046" max="2046" width="5.28515625" style="46" customWidth="1"/>
    <col min="2047" max="2047" width="5.42578125" style="46" customWidth="1"/>
    <col min="2048" max="2048" width="7.5703125" style="46" customWidth="1"/>
    <col min="2049" max="2049" width="12.140625" style="46" customWidth="1"/>
    <col min="2050" max="2052" width="5.85546875" style="46" customWidth="1"/>
    <col min="2053" max="2053" width="26.28515625" style="46" customWidth="1"/>
    <col min="2054" max="2073" width="12.140625" style="46" customWidth="1"/>
    <col min="2074" max="2074" width="13" style="46" customWidth="1"/>
    <col min="2075" max="2075" width="12" style="46" customWidth="1"/>
    <col min="2076" max="2076" width="11.85546875" style="46" customWidth="1"/>
    <col min="2077" max="2077" width="13.28515625" style="46" customWidth="1"/>
    <col min="2078" max="2078" width="11.85546875" style="46" customWidth="1"/>
    <col min="2079" max="2080" width="10.85546875" style="46" customWidth="1"/>
    <col min="2081" max="2084" width="12.140625" style="46" customWidth="1"/>
    <col min="2085" max="2085" width="13" style="46" customWidth="1"/>
    <col min="2086" max="2086" width="12.5703125" style="46" customWidth="1"/>
    <col min="2087" max="2087" width="12.42578125" style="46" customWidth="1"/>
    <col min="2088" max="2088" width="13.28515625" style="46" customWidth="1"/>
    <col min="2089" max="2296" width="10.28515625" style="46" customWidth="1"/>
    <col min="2297" max="2297" width="16.7109375" style="46" customWidth="1"/>
    <col min="2298" max="2298" width="115" style="46" customWidth="1"/>
    <col min="2299" max="2299" width="5.28515625" style="46"/>
    <col min="2300" max="2300" width="16.7109375" style="46" customWidth="1"/>
    <col min="2301" max="2301" width="115" style="46" customWidth="1"/>
    <col min="2302" max="2302" width="5.28515625" style="46" customWidth="1"/>
    <col min="2303" max="2303" width="5.42578125" style="46" customWidth="1"/>
    <col min="2304" max="2304" width="7.5703125" style="46" customWidth="1"/>
    <col min="2305" max="2305" width="12.140625" style="46" customWidth="1"/>
    <col min="2306" max="2308" width="5.85546875" style="46" customWidth="1"/>
    <col min="2309" max="2309" width="26.28515625" style="46" customWidth="1"/>
    <col min="2310" max="2329" width="12.140625" style="46" customWidth="1"/>
    <col min="2330" max="2330" width="13" style="46" customWidth="1"/>
    <col min="2331" max="2331" width="12" style="46" customWidth="1"/>
    <col min="2332" max="2332" width="11.85546875" style="46" customWidth="1"/>
    <col min="2333" max="2333" width="13.28515625" style="46" customWidth="1"/>
    <col min="2334" max="2334" width="11.85546875" style="46" customWidth="1"/>
    <col min="2335" max="2336" width="10.85546875" style="46" customWidth="1"/>
    <col min="2337" max="2340" width="12.140625" style="46" customWidth="1"/>
    <col min="2341" max="2341" width="13" style="46" customWidth="1"/>
    <col min="2342" max="2342" width="12.5703125" style="46" customWidth="1"/>
    <col min="2343" max="2343" width="12.42578125" style="46" customWidth="1"/>
    <col min="2344" max="2344" width="13.28515625" style="46" customWidth="1"/>
    <col min="2345" max="2552" width="10.28515625" style="46" customWidth="1"/>
    <col min="2553" max="2553" width="16.7109375" style="46" customWidth="1"/>
    <col min="2554" max="2554" width="115" style="46" customWidth="1"/>
    <col min="2555" max="2555" width="5.28515625" style="46"/>
    <col min="2556" max="2556" width="16.7109375" style="46" customWidth="1"/>
    <col min="2557" max="2557" width="115" style="46" customWidth="1"/>
    <col min="2558" max="2558" width="5.28515625" style="46" customWidth="1"/>
    <col min="2559" max="2559" width="5.42578125" style="46" customWidth="1"/>
    <col min="2560" max="2560" width="7.5703125" style="46" customWidth="1"/>
    <col min="2561" max="2561" width="12.140625" style="46" customWidth="1"/>
    <col min="2562" max="2564" width="5.85546875" style="46" customWidth="1"/>
    <col min="2565" max="2565" width="26.28515625" style="46" customWidth="1"/>
    <col min="2566" max="2585" width="12.140625" style="46" customWidth="1"/>
    <col min="2586" max="2586" width="13" style="46" customWidth="1"/>
    <col min="2587" max="2587" width="12" style="46" customWidth="1"/>
    <col min="2588" max="2588" width="11.85546875" style="46" customWidth="1"/>
    <col min="2589" max="2589" width="13.28515625" style="46" customWidth="1"/>
    <col min="2590" max="2590" width="11.85546875" style="46" customWidth="1"/>
    <col min="2591" max="2592" width="10.85546875" style="46" customWidth="1"/>
    <col min="2593" max="2596" width="12.140625" style="46" customWidth="1"/>
    <col min="2597" max="2597" width="13" style="46" customWidth="1"/>
    <col min="2598" max="2598" width="12.5703125" style="46" customWidth="1"/>
    <col min="2599" max="2599" width="12.42578125" style="46" customWidth="1"/>
    <col min="2600" max="2600" width="13.28515625" style="46" customWidth="1"/>
    <col min="2601" max="2808" width="10.28515625" style="46" customWidth="1"/>
    <col min="2809" max="2809" width="16.7109375" style="46" customWidth="1"/>
    <col min="2810" max="2810" width="115" style="46" customWidth="1"/>
    <col min="2811" max="2811" width="5.28515625" style="46"/>
    <col min="2812" max="2812" width="16.7109375" style="46" customWidth="1"/>
    <col min="2813" max="2813" width="115" style="46" customWidth="1"/>
    <col min="2814" max="2814" width="5.28515625" style="46" customWidth="1"/>
    <col min="2815" max="2815" width="5.42578125" style="46" customWidth="1"/>
    <col min="2816" max="2816" width="7.5703125" style="46" customWidth="1"/>
    <col min="2817" max="2817" width="12.140625" style="46" customWidth="1"/>
    <col min="2818" max="2820" width="5.85546875" style="46" customWidth="1"/>
    <col min="2821" max="2821" width="26.28515625" style="46" customWidth="1"/>
    <col min="2822" max="2841" width="12.140625" style="46" customWidth="1"/>
    <col min="2842" max="2842" width="13" style="46" customWidth="1"/>
    <col min="2843" max="2843" width="12" style="46" customWidth="1"/>
    <col min="2844" max="2844" width="11.85546875" style="46" customWidth="1"/>
    <col min="2845" max="2845" width="13.28515625" style="46" customWidth="1"/>
    <col min="2846" max="2846" width="11.85546875" style="46" customWidth="1"/>
    <col min="2847" max="2848" width="10.85546875" style="46" customWidth="1"/>
    <col min="2849" max="2852" width="12.140625" style="46" customWidth="1"/>
    <col min="2853" max="2853" width="13" style="46" customWidth="1"/>
    <col min="2854" max="2854" width="12.5703125" style="46" customWidth="1"/>
    <col min="2855" max="2855" width="12.42578125" style="46" customWidth="1"/>
    <col min="2856" max="2856" width="13.28515625" style="46" customWidth="1"/>
    <col min="2857" max="3064" width="10.28515625" style="46" customWidth="1"/>
    <col min="3065" max="3065" width="16.7109375" style="46" customWidth="1"/>
    <col min="3066" max="3066" width="115" style="46" customWidth="1"/>
    <col min="3067" max="3067" width="5.28515625" style="46"/>
    <col min="3068" max="3068" width="16.7109375" style="46" customWidth="1"/>
    <col min="3069" max="3069" width="115" style="46" customWidth="1"/>
    <col min="3070" max="3070" width="5.28515625" style="46" customWidth="1"/>
    <col min="3071" max="3071" width="5.42578125" style="46" customWidth="1"/>
    <col min="3072" max="3072" width="7.5703125" style="46" customWidth="1"/>
    <col min="3073" max="3073" width="12.140625" style="46" customWidth="1"/>
    <col min="3074" max="3076" width="5.85546875" style="46" customWidth="1"/>
    <col min="3077" max="3077" width="26.28515625" style="46" customWidth="1"/>
    <col min="3078" max="3097" width="12.140625" style="46" customWidth="1"/>
    <col min="3098" max="3098" width="13" style="46" customWidth="1"/>
    <col min="3099" max="3099" width="12" style="46" customWidth="1"/>
    <col min="3100" max="3100" width="11.85546875" style="46" customWidth="1"/>
    <col min="3101" max="3101" width="13.28515625" style="46" customWidth="1"/>
    <col min="3102" max="3102" width="11.85546875" style="46" customWidth="1"/>
    <col min="3103" max="3104" width="10.85546875" style="46" customWidth="1"/>
    <col min="3105" max="3108" width="12.140625" style="46" customWidth="1"/>
    <col min="3109" max="3109" width="13" style="46" customWidth="1"/>
    <col min="3110" max="3110" width="12.5703125" style="46" customWidth="1"/>
    <col min="3111" max="3111" width="12.42578125" style="46" customWidth="1"/>
    <col min="3112" max="3112" width="13.28515625" style="46" customWidth="1"/>
    <col min="3113" max="3320" width="10.28515625" style="46" customWidth="1"/>
    <col min="3321" max="3321" width="16.7109375" style="46" customWidth="1"/>
    <col min="3322" max="3322" width="115" style="46" customWidth="1"/>
    <col min="3323" max="3323" width="5.28515625" style="46"/>
    <col min="3324" max="3324" width="16.7109375" style="46" customWidth="1"/>
    <col min="3325" max="3325" width="115" style="46" customWidth="1"/>
    <col min="3326" max="3326" width="5.28515625" style="46" customWidth="1"/>
    <col min="3327" max="3327" width="5.42578125" style="46" customWidth="1"/>
    <col min="3328" max="3328" width="7.5703125" style="46" customWidth="1"/>
    <col min="3329" max="3329" width="12.140625" style="46" customWidth="1"/>
    <col min="3330" max="3332" width="5.85546875" style="46" customWidth="1"/>
    <col min="3333" max="3333" width="26.28515625" style="46" customWidth="1"/>
    <col min="3334" max="3353" width="12.140625" style="46" customWidth="1"/>
    <col min="3354" max="3354" width="13" style="46" customWidth="1"/>
    <col min="3355" max="3355" width="12" style="46" customWidth="1"/>
    <col min="3356" max="3356" width="11.85546875" style="46" customWidth="1"/>
    <col min="3357" max="3357" width="13.28515625" style="46" customWidth="1"/>
    <col min="3358" max="3358" width="11.85546875" style="46" customWidth="1"/>
    <col min="3359" max="3360" width="10.85546875" style="46" customWidth="1"/>
    <col min="3361" max="3364" width="12.140625" style="46" customWidth="1"/>
    <col min="3365" max="3365" width="13" style="46" customWidth="1"/>
    <col min="3366" max="3366" width="12.5703125" style="46" customWidth="1"/>
    <col min="3367" max="3367" width="12.42578125" style="46" customWidth="1"/>
    <col min="3368" max="3368" width="13.28515625" style="46" customWidth="1"/>
    <col min="3369" max="3576" width="10.28515625" style="46" customWidth="1"/>
    <col min="3577" max="3577" width="16.7109375" style="46" customWidth="1"/>
    <col min="3578" max="3578" width="115" style="46" customWidth="1"/>
    <col min="3579" max="3579" width="5.28515625" style="46"/>
    <col min="3580" max="3580" width="16.7109375" style="46" customWidth="1"/>
    <col min="3581" max="3581" width="115" style="46" customWidth="1"/>
    <col min="3582" max="3582" width="5.28515625" style="46" customWidth="1"/>
    <col min="3583" max="3583" width="5.42578125" style="46" customWidth="1"/>
    <col min="3584" max="3584" width="7.5703125" style="46" customWidth="1"/>
    <col min="3585" max="3585" width="12.140625" style="46" customWidth="1"/>
    <col min="3586" max="3588" width="5.85546875" style="46" customWidth="1"/>
    <col min="3589" max="3589" width="26.28515625" style="46" customWidth="1"/>
    <col min="3590" max="3609" width="12.140625" style="46" customWidth="1"/>
    <col min="3610" max="3610" width="13" style="46" customWidth="1"/>
    <col min="3611" max="3611" width="12" style="46" customWidth="1"/>
    <col min="3612" max="3612" width="11.85546875" style="46" customWidth="1"/>
    <col min="3613" max="3613" width="13.28515625" style="46" customWidth="1"/>
    <col min="3614" max="3614" width="11.85546875" style="46" customWidth="1"/>
    <col min="3615" max="3616" width="10.85546875" style="46" customWidth="1"/>
    <col min="3617" max="3620" width="12.140625" style="46" customWidth="1"/>
    <col min="3621" max="3621" width="13" style="46" customWidth="1"/>
    <col min="3622" max="3622" width="12.5703125" style="46" customWidth="1"/>
    <col min="3623" max="3623" width="12.42578125" style="46" customWidth="1"/>
    <col min="3624" max="3624" width="13.28515625" style="46" customWidth="1"/>
    <col min="3625" max="3832" width="10.28515625" style="46" customWidth="1"/>
    <col min="3833" max="3833" width="16.7109375" style="46" customWidth="1"/>
    <col min="3834" max="3834" width="115" style="46" customWidth="1"/>
    <col min="3835" max="3835" width="5.28515625" style="46"/>
    <col min="3836" max="3836" width="16.7109375" style="46" customWidth="1"/>
    <col min="3837" max="3837" width="115" style="46" customWidth="1"/>
    <col min="3838" max="3838" width="5.28515625" style="46" customWidth="1"/>
    <col min="3839" max="3839" width="5.42578125" style="46" customWidth="1"/>
    <col min="3840" max="3840" width="7.5703125" style="46" customWidth="1"/>
    <col min="3841" max="3841" width="12.140625" style="46" customWidth="1"/>
    <col min="3842" max="3844" width="5.85546875" style="46" customWidth="1"/>
    <col min="3845" max="3845" width="26.28515625" style="46" customWidth="1"/>
    <col min="3846" max="3865" width="12.140625" style="46" customWidth="1"/>
    <col min="3866" max="3866" width="13" style="46" customWidth="1"/>
    <col min="3867" max="3867" width="12" style="46" customWidth="1"/>
    <col min="3868" max="3868" width="11.85546875" style="46" customWidth="1"/>
    <col min="3869" max="3869" width="13.28515625" style="46" customWidth="1"/>
    <col min="3870" max="3870" width="11.85546875" style="46" customWidth="1"/>
    <col min="3871" max="3872" width="10.85546875" style="46" customWidth="1"/>
    <col min="3873" max="3876" width="12.140625" style="46" customWidth="1"/>
    <col min="3877" max="3877" width="13" style="46" customWidth="1"/>
    <col min="3878" max="3878" width="12.5703125" style="46" customWidth="1"/>
    <col min="3879" max="3879" width="12.42578125" style="46" customWidth="1"/>
    <col min="3880" max="3880" width="13.28515625" style="46" customWidth="1"/>
    <col min="3881" max="4088" width="10.28515625" style="46" customWidth="1"/>
    <col min="4089" max="4089" width="16.7109375" style="46" customWidth="1"/>
    <col min="4090" max="4090" width="115" style="46" customWidth="1"/>
    <col min="4091" max="4091" width="5.28515625" style="46"/>
    <col min="4092" max="4092" width="16.7109375" style="46" customWidth="1"/>
    <col min="4093" max="4093" width="115" style="46" customWidth="1"/>
    <col min="4094" max="4094" width="5.28515625" style="46" customWidth="1"/>
    <col min="4095" max="4095" width="5.42578125" style="46" customWidth="1"/>
    <col min="4096" max="4096" width="7.5703125" style="46" customWidth="1"/>
    <col min="4097" max="4097" width="12.140625" style="46" customWidth="1"/>
    <col min="4098" max="4100" width="5.85546875" style="46" customWidth="1"/>
    <col min="4101" max="4101" width="26.28515625" style="46" customWidth="1"/>
    <col min="4102" max="4121" width="12.140625" style="46" customWidth="1"/>
    <col min="4122" max="4122" width="13" style="46" customWidth="1"/>
    <col min="4123" max="4123" width="12" style="46" customWidth="1"/>
    <col min="4124" max="4124" width="11.85546875" style="46" customWidth="1"/>
    <col min="4125" max="4125" width="13.28515625" style="46" customWidth="1"/>
    <col min="4126" max="4126" width="11.85546875" style="46" customWidth="1"/>
    <col min="4127" max="4128" width="10.85546875" style="46" customWidth="1"/>
    <col min="4129" max="4132" width="12.140625" style="46" customWidth="1"/>
    <col min="4133" max="4133" width="13" style="46" customWidth="1"/>
    <col min="4134" max="4134" width="12.5703125" style="46" customWidth="1"/>
    <col min="4135" max="4135" width="12.42578125" style="46" customWidth="1"/>
    <col min="4136" max="4136" width="13.28515625" style="46" customWidth="1"/>
    <col min="4137" max="4344" width="10.28515625" style="46" customWidth="1"/>
    <col min="4345" max="4345" width="16.7109375" style="46" customWidth="1"/>
    <col min="4346" max="4346" width="115" style="46" customWidth="1"/>
    <col min="4347" max="4347" width="5.28515625" style="46"/>
    <col min="4348" max="4348" width="16.7109375" style="46" customWidth="1"/>
    <col min="4349" max="4349" width="115" style="46" customWidth="1"/>
    <col min="4350" max="4350" width="5.28515625" style="46" customWidth="1"/>
    <col min="4351" max="4351" width="5.42578125" style="46" customWidth="1"/>
    <col min="4352" max="4352" width="7.5703125" style="46" customWidth="1"/>
    <col min="4353" max="4353" width="12.140625" style="46" customWidth="1"/>
    <col min="4354" max="4356" width="5.85546875" style="46" customWidth="1"/>
    <col min="4357" max="4357" width="26.28515625" style="46" customWidth="1"/>
    <col min="4358" max="4377" width="12.140625" style="46" customWidth="1"/>
    <col min="4378" max="4378" width="13" style="46" customWidth="1"/>
    <col min="4379" max="4379" width="12" style="46" customWidth="1"/>
    <col min="4380" max="4380" width="11.85546875" style="46" customWidth="1"/>
    <col min="4381" max="4381" width="13.28515625" style="46" customWidth="1"/>
    <col min="4382" max="4382" width="11.85546875" style="46" customWidth="1"/>
    <col min="4383" max="4384" width="10.85546875" style="46" customWidth="1"/>
    <col min="4385" max="4388" width="12.140625" style="46" customWidth="1"/>
    <col min="4389" max="4389" width="13" style="46" customWidth="1"/>
    <col min="4390" max="4390" width="12.5703125" style="46" customWidth="1"/>
    <col min="4391" max="4391" width="12.42578125" style="46" customWidth="1"/>
    <col min="4392" max="4392" width="13.28515625" style="46" customWidth="1"/>
    <col min="4393" max="4600" width="10.28515625" style="46" customWidth="1"/>
    <col min="4601" max="4601" width="16.7109375" style="46" customWidth="1"/>
    <col min="4602" max="4602" width="115" style="46" customWidth="1"/>
    <col min="4603" max="4603" width="5.28515625" style="46"/>
    <col min="4604" max="4604" width="16.7109375" style="46" customWidth="1"/>
    <col min="4605" max="4605" width="115" style="46" customWidth="1"/>
    <col min="4606" max="4606" width="5.28515625" style="46" customWidth="1"/>
    <col min="4607" max="4607" width="5.42578125" style="46" customWidth="1"/>
    <col min="4608" max="4608" width="7.5703125" style="46" customWidth="1"/>
    <col min="4609" max="4609" width="12.140625" style="46" customWidth="1"/>
    <col min="4610" max="4612" width="5.85546875" style="46" customWidth="1"/>
    <col min="4613" max="4613" width="26.28515625" style="46" customWidth="1"/>
    <col min="4614" max="4633" width="12.140625" style="46" customWidth="1"/>
    <col min="4634" max="4634" width="13" style="46" customWidth="1"/>
    <col min="4635" max="4635" width="12" style="46" customWidth="1"/>
    <col min="4636" max="4636" width="11.85546875" style="46" customWidth="1"/>
    <col min="4637" max="4637" width="13.28515625" style="46" customWidth="1"/>
    <col min="4638" max="4638" width="11.85546875" style="46" customWidth="1"/>
    <col min="4639" max="4640" width="10.85546875" style="46" customWidth="1"/>
    <col min="4641" max="4644" width="12.140625" style="46" customWidth="1"/>
    <col min="4645" max="4645" width="13" style="46" customWidth="1"/>
    <col min="4646" max="4646" width="12.5703125" style="46" customWidth="1"/>
    <col min="4647" max="4647" width="12.42578125" style="46" customWidth="1"/>
    <col min="4648" max="4648" width="13.28515625" style="46" customWidth="1"/>
    <col min="4649" max="4856" width="10.28515625" style="46" customWidth="1"/>
    <col min="4857" max="4857" width="16.7109375" style="46" customWidth="1"/>
    <col min="4858" max="4858" width="115" style="46" customWidth="1"/>
    <col min="4859" max="4859" width="5.28515625" style="46"/>
    <col min="4860" max="4860" width="16.7109375" style="46" customWidth="1"/>
    <col min="4861" max="4861" width="115" style="46" customWidth="1"/>
    <col min="4862" max="4862" width="5.28515625" style="46" customWidth="1"/>
    <col min="4863" max="4863" width="5.42578125" style="46" customWidth="1"/>
    <col min="4864" max="4864" width="7.5703125" style="46" customWidth="1"/>
    <col min="4865" max="4865" width="12.140625" style="46" customWidth="1"/>
    <col min="4866" max="4868" width="5.85546875" style="46" customWidth="1"/>
    <col min="4869" max="4869" width="26.28515625" style="46" customWidth="1"/>
    <col min="4870" max="4889" width="12.140625" style="46" customWidth="1"/>
    <col min="4890" max="4890" width="13" style="46" customWidth="1"/>
    <col min="4891" max="4891" width="12" style="46" customWidth="1"/>
    <col min="4892" max="4892" width="11.85546875" style="46" customWidth="1"/>
    <col min="4893" max="4893" width="13.28515625" style="46" customWidth="1"/>
    <col min="4894" max="4894" width="11.85546875" style="46" customWidth="1"/>
    <col min="4895" max="4896" width="10.85546875" style="46" customWidth="1"/>
    <col min="4897" max="4900" width="12.140625" style="46" customWidth="1"/>
    <col min="4901" max="4901" width="13" style="46" customWidth="1"/>
    <col min="4902" max="4902" width="12.5703125" style="46" customWidth="1"/>
    <col min="4903" max="4903" width="12.42578125" style="46" customWidth="1"/>
    <col min="4904" max="4904" width="13.28515625" style="46" customWidth="1"/>
    <col min="4905" max="5112" width="10.28515625" style="46" customWidth="1"/>
    <col min="5113" max="5113" width="16.7109375" style="46" customWidth="1"/>
    <col min="5114" max="5114" width="115" style="46" customWidth="1"/>
    <col min="5115" max="5115" width="5.28515625" style="46"/>
    <col min="5116" max="5116" width="16.7109375" style="46" customWidth="1"/>
    <col min="5117" max="5117" width="115" style="46" customWidth="1"/>
    <col min="5118" max="5118" width="5.28515625" style="46" customWidth="1"/>
    <col min="5119" max="5119" width="5.42578125" style="46" customWidth="1"/>
    <col min="5120" max="5120" width="7.5703125" style="46" customWidth="1"/>
    <col min="5121" max="5121" width="12.140625" style="46" customWidth="1"/>
    <col min="5122" max="5124" width="5.85546875" style="46" customWidth="1"/>
    <col min="5125" max="5125" width="26.28515625" style="46" customWidth="1"/>
    <col min="5126" max="5145" width="12.140625" style="46" customWidth="1"/>
    <col min="5146" max="5146" width="13" style="46" customWidth="1"/>
    <col min="5147" max="5147" width="12" style="46" customWidth="1"/>
    <col min="5148" max="5148" width="11.85546875" style="46" customWidth="1"/>
    <col min="5149" max="5149" width="13.28515625" style="46" customWidth="1"/>
    <col min="5150" max="5150" width="11.85546875" style="46" customWidth="1"/>
    <col min="5151" max="5152" width="10.85546875" style="46" customWidth="1"/>
    <col min="5153" max="5156" width="12.140625" style="46" customWidth="1"/>
    <col min="5157" max="5157" width="13" style="46" customWidth="1"/>
    <col min="5158" max="5158" width="12.5703125" style="46" customWidth="1"/>
    <col min="5159" max="5159" width="12.42578125" style="46" customWidth="1"/>
    <col min="5160" max="5160" width="13.28515625" style="46" customWidth="1"/>
    <col min="5161" max="5368" width="10.28515625" style="46" customWidth="1"/>
    <col min="5369" max="5369" width="16.7109375" style="46" customWidth="1"/>
    <col min="5370" max="5370" width="115" style="46" customWidth="1"/>
    <col min="5371" max="5371" width="5.28515625" style="46"/>
    <col min="5372" max="5372" width="16.7109375" style="46" customWidth="1"/>
    <col min="5373" max="5373" width="115" style="46" customWidth="1"/>
    <col min="5374" max="5374" width="5.28515625" style="46" customWidth="1"/>
    <col min="5375" max="5375" width="5.42578125" style="46" customWidth="1"/>
    <col min="5376" max="5376" width="7.5703125" style="46" customWidth="1"/>
    <col min="5377" max="5377" width="12.140625" style="46" customWidth="1"/>
    <col min="5378" max="5380" width="5.85546875" style="46" customWidth="1"/>
    <col min="5381" max="5381" width="26.28515625" style="46" customWidth="1"/>
    <col min="5382" max="5401" width="12.140625" style="46" customWidth="1"/>
    <col min="5402" max="5402" width="13" style="46" customWidth="1"/>
    <col min="5403" max="5403" width="12" style="46" customWidth="1"/>
    <col min="5404" max="5404" width="11.85546875" style="46" customWidth="1"/>
    <col min="5405" max="5405" width="13.28515625" style="46" customWidth="1"/>
    <col min="5406" max="5406" width="11.85546875" style="46" customWidth="1"/>
    <col min="5407" max="5408" width="10.85546875" style="46" customWidth="1"/>
    <col min="5409" max="5412" width="12.140625" style="46" customWidth="1"/>
    <col min="5413" max="5413" width="13" style="46" customWidth="1"/>
    <col min="5414" max="5414" width="12.5703125" style="46" customWidth="1"/>
    <col min="5415" max="5415" width="12.42578125" style="46" customWidth="1"/>
    <col min="5416" max="5416" width="13.28515625" style="46" customWidth="1"/>
    <col min="5417" max="5624" width="10.28515625" style="46" customWidth="1"/>
    <col min="5625" max="5625" width="16.7109375" style="46" customWidth="1"/>
    <col min="5626" max="5626" width="115" style="46" customWidth="1"/>
    <col min="5627" max="5627" width="5.28515625" style="46"/>
    <col min="5628" max="5628" width="16.7109375" style="46" customWidth="1"/>
    <col min="5629" max="5629" width="115" style="46" customWidth="1"/>
    <col min="5630" max="5630" width="5.28515625" style="46" customWidth="1"/>
    <col min="5631" max="5631" width="5.42578125" style="46" customWidth="1"/>
    <col min="5632" max="5632" width="7.5703125" style="46" customWidth="1"/>
    <col min="5633" max="5633" width="12.140625" style="46" customWidth="1"/>
    <col min="5634" max="5636" width="5.85546875" style="46" customWidth="1"/>
    <col min="5637" max="5637" width="26.28515625" style="46" customWidth="1"/>
    <col min="5638" max="5657" width="12.140625" style="46" customWidth="1"/>
    <col min="5658" max="5658" width="13" style="46" customWidth="1"/>
    <col min="5659" max="5659" width="12" style="46" customWidth="1"/>
    <col min="5660" max="5660" width="11.85546875" style="46" customWidth="1"/>
    <col min="5661" max="5661" width="13.28515625" style="46" customWidth="1"/>
    <col min="5662" max="5662" width="11.85546875" style="46" customWidth="1"/>
    <col min="5663" max="5664" width="10.85546875" style="46" customWidth="1"/>
    <col min="5665" max="5668" width="12.140625" style="46" customWidth="1"/>
    <col min="5669" max="5669" width="13" style="46" customWidth="1"/>
    <col min="5670" max="5670" width="12.5703125" style="46" customWidth="1"/>
    <col min="5671" max="5671" width="12.42578125" style="46" customWidth="1"/>
    <col min="5672" max="5672" width="13.28515625" style="46" customWidth="1"/>
    <col min="5673" max="5880" width="10.28515625" style="46" customWidth="1"/>
    <col min="5881" max="5881" width="16.7109375" style="46" customWidth="1"/>
    <col min="5882" max="5882" width="115" style="46" customWidth="1"/>
    <col min="5883" max="5883" width="5.28515625" style="46"/>
    <col min="5884" max="5884" width="16.7109375" style="46" customWidth="1"/>
    <col min="5885" max="5885" width="115" style="46" customWidth="1"/>
    <col min="5886" max="5886" width="5.28515625" style="46" customWidth="1"/>
    <col min="5887" max="5887" width="5.42578125" style="46" customWidth="1"/>
    <col min="5888" max="5888" width="7.5703125" style="46" customWidth="1"/>
    <col min="5889" max="5889" width="12.140625" style="46" customWidth="1"/>
    <col min="5890" max="5892" width="5.85546875" style="46" customWidth="1"/>
    <col min="5893" max="5893" width="26.28515625" style="46" customWidth="1"/>
    <col min="5894" max="5913" width="12.140625" style="46" customWidth="1"/>
    <col min="5914" max="5914" width="13" style="46" customWidth="1"/>
    <col min="5915" max="5915" width="12" style="46" customWidth="1"/>
    <col min="5916" max="5916" width="11.85546875" style="46" customWidth="1"/>
    <col min="5917" max="5917" width="13.28515625" style="46" customWidth="1"/>
    <col min="5918" max="5918" width="11.85546875" style="46" customWidth="1"/>
    <col min="5919" max="5920" width="10.85546875" style="46" customWidth="1"/>
    <col min="5921" max="5924" width="12.140625" style="46" customWidth="1"/>
    <col min="5925" max="5925" width="13" style="46" customWidth="1"/>
    <col min="5926" max="5926" width="12.5703125" style="46" customWidth="1"/>
    <col min="5927" max="5927" width="12.42578125" style="46" customWidth="1"/>
    <col min="5928" max="5928" width="13.28515625" style="46" customWidth="1"/>
    <col min="5929" max="6136" width="10.28515625" style="46" customWidth="1"/>
    <col min="6137" max="6137" width="16.7109375" style="46" customWidth="1"/>
    <col min="6138" max="6138" width="115" style="46" customWidth="1"/>
    <col min="6139" max="6139" width="5.28515625" style="46"/>
    <col min="6140" max="6140" width="16.7109375" style="46" customWidth="1"/>
    <col min="6141" max="6141" width="115" style="46" customWidth="1"/>
    <col min="6142" max="6142" width="5.28515625" style="46" customWidth="1"/>
    <col min="6143" max="6143" width="5.42578125" style="46" customWidth="1"/>
    <col min="6144" max="6144" width="7.5703125" style="46" customWidth="1"/>
    <col min="6145" max="6145" width="12.140625" style="46" customWidth="1"/>
    <col min="6146" max="6148" width="5.85546875" style="46" customWidth="1"/>
    <col min="6149" max="6149" width="26.28515625" style="46" customWidth="1"/>
    <col min="6150" max="6169" width="12.140625" style="46" customWidth="1"/>
    <col min="6170" max="6170" width="13" style="46" customWidth="1"/>
    <col min="6171" max="6171" width="12" style="46" customWidth="1"/>
    <col min="6172" max="6172" width="11.85546875" style="46" customWidth="1"/>
    <col min="6173" max="6173" width="13.28515625" style="46" customWidth="1"/>
    <col min="6174" max="6174" width="11.85546875" style="46" customWidth="1"/>
    <col min="6175" max="6176" width="10.85546875" style="46" customWidth="1"/>
    <col min="6177" max="6180" width="12.140625" style="46" customWidth="1"/>
    <col min="6181" max="6181" width="13" style="46" customWidth="1"/>
    <col min="6182" max="6182" width="12.5703125" style="46" customWidth="1"/>
    <col min="6183" max="6183" width="12.42578125" style="46" customWidth="1"/>
    <col min="6184" max="6184" width="13.28515625" style="46" customWidth="1"/>
    <col min="6185" max="6392" width="10.28515625" style="46" customWidth="1"/>
    <col min="6393" max="6393" width="16.7109375" style="46" customWidth="1"/>
    <col min="6394" max="6394" width="115" style="46" customWidth="1"/>
    <col min="6395" max="6395" width="5.28515625" style="46"/>
    <col min="6396" max="6396" width="16.7109375" style="46" customWidth="1"/>
    <col min="6397" max="6397" width="115" style="46" customWidth="1"/>
    <col min="6398" max="6398" width="5.28515625" style="46" customWidth="1"/>
    <col min="6399" max="6399" width="5.42578125" style="46" customWidth="1"/>
    <col min="6400" max="6400" width="7.5703125" style="46" customWidth="1"/>
    <col min="6401" max="6401" width="12.140625" style="46" customWidth="1"/>
    <col min="6402" max="6404" width="5.85546875" style="46" customWidth="1"/>
    <col min="6405" max="6405" width="26.28515625" style="46" customWidth="1"/>
    <col min="6406" max="6425" width="12.140625" style="46" customWidth="1"/>
    <col min="6426" max="6426" width="13" style="46" customWidth="1"/>
    <col min="6427" max="6427" width="12" style="46" customWidth="1"/>
    <col min="6428" max="6428" width="11.85546875" style="46" customWidth="1"/>
    <col min="6429" max="6429" width="13.28515625" style="46" customWidth="1"/>
    <col min="6430" max="6430" width="11.85546875" style="46" customWidth="1"/>
    <col min="6431" max="6432" width="10.85546875" style="46" customWidth="1"/>
    <col min="6433" max="6436" width="12.140625" style="46" customWidth="1"/>
    <col min="6437" max="6437" width="13" style="46" customWidth="1"/>
    <col min="6438" max="6438" width="12.5703125" style="46" customWidth="1"/>
    <col min="6439" max="6439" width="12.42578125" style="46" customWidth="1"/>
    <col min="6440" max="6440" width="13.28515625" style="46" customWidth="1"/>
    <col min="6441" max="6648" width="10.28515625" style="46" customWidth="1"/>
    <col min="6649" max="6649" width="16.7109375" style="46" customWidth="1"/>
    <col min="6650" max="6650" width="115" style="46" customWidth="1"/>
    <col min="6651" max="6651" width="5.28515625" style="46"/>
    <col min="6652" max="6652" width="16.7109375" style="46" customWidth="1"/>
    <col min="6653" max="6653" width="115" style="46" customWidth="1"/>
    <col min="6654" max="6654" width="5.28515625" style="46" customWidth="1"/>
    <col min="6655" max="6655" width="5.42578125" style="46" customWidth="1"/>
    <col min="6656" max="6656" width="7.5703125" style="46" customWidth="1"/>
    <col min="6657" max="6657" width="12.140625" style="46" customWidth="1"/>
    <col min="6658" max="6660" width="5.85546875" style="46" customWidth="1"/>
    <col min="6661" max="6661" width="26.28515625" style="46" customWidth="1"/>
    <col min="6662" max="6681" width="12.140625" style="46" customWidth="1"/>
    <col min="6682" max="6682" width="13" style="46" customWidth="1"/>
    <col min="6683" max="6683" width="12" style="46" customWidth="1"/>
    <col min="6684" max="6684" width="11.85546875" style="46" customWidth="1"/>
    <col min="6685" max="6685" width="13.28515625" style="46" customWidth="1"/>
    <col min="6686" max="6686" width="11.85546875" style="46" customWidth="1"/>
    <col min="6687" max="6688" width="10.85546875" style="46" customWidth="1"/>
    <col min="6689" max="6692" width="12.140625" style="46" customWidth="1"/>
    <col min="6693" max="6693" width="13" style="46" customWidth="1"/>
    <col min="6694" max="6694" width="12.5703125" style="46" customWidth="1"/>
    <col min="6695" max="6695" width="12.42578125" style="46" customWidth="1"/>
    <col min="6696" max="6696" width="13.28515625" style="46" customWidth="1"/>
    <col min="6697" max="6904" width="10.28515625" style="46" customWidth="1"/>
    <col min="6905" max="6905" width="16.7109375" style="46" customWidth="1"/>
    <col min="6906" max="6906" width="115" style="46" customWidth="1"/>
    <col min="6907" max="6907" width="5.28515625" style="46"/>
    <col min="6908" max="6908" width="16.7109375" style="46" customWidth="1"/>
    <col min="6909" max="6909" width="115" style="46" customWidth="1"/>
    <col min="6910" max="6910" width="5.28515625" style="46" customWidth="1"/>
    <col min="6911" max="6911" width="5.42578125" style="46" customWidth="1"/>
    <col min="6912" max="6912" width="7.5703125" style="46" customWidth="1"/>
    <col min="6913" max="6913" width="12.140625" style="46" customWidth="1"/>
    <col min="6914" max="6916" width="5.85546875" style="46" customWidth="1"/>
    <col min="6917" max="6917" width="26.28515625" style="46" customWidth="1"/>
    <col min="6918" max="6937" width="12.140625" style="46" customWidth="1"/>
    <col min="6938" max="6938" width="13" style="46" customWidth="1"/>
    <col min="6939" max="6939" width="12" style="46" customWidth="1"/>
    <col min="6940" max="6940" width="11.85546875" style="46" customWidth="1"/>
    <col min="6941" max="6941" width="13.28515625" style="46" customWidth="1"/>
    <col min="6942" max="6942" width="11.85546875" style="46" customWidth="1"/>
    <col min="6943" max="6944" width="10.85546875" style="46" customWidth="1"/>
    <col min="6945" max="6948" width="12.140625" style="46" customWidth="1"/>
    <col min="6949" max="6949" width="13" style="46" customWidth="1"/>
    <col min="6950" max="6950" width="12.5703125" style="46" customWidth="1"/>
    <col min="6951" max="6951" width="12.42578125" style="46" customWidth="1"/>
    <col min="6952" max="6952" width="13.28515625" style="46" customWidth="1"/>
    <col min="6953" max="7160" width="10.28515625" style="46" customWidth="1"/>
    <col min="7161" max="7161" width="16.7109375" style="46" customWidth="1"/>
    <col min="7162" max="7162" width="115" style="46" customWidth="1"/>
    <col min="7163" max="7163" width="5.28515625" style="46"/>
    <col min="7164" max="7164" width="16.7109375" style="46" customWidth="1"/>
    <col min="7165" max="7165" width="115" style="46" customWidth="1"/>
    <col min="7166" max="7166" width="5.28515625" style="46" customWidth="1"/>
    <col min="7167" max="7167" width="5.42578125" style="46" customWidth="1"/>
    <col min="7168" max="7168" width="7.5703125" style="46" customWidth="1"/>
    <col min="7169" max="7169" width="12.140625" style="46" customWidth="1"/>
    <col min="7170" max="7172" width="5.85546875" style="46" customWidth="1"/>
    <col min="7173" max="7173" width="26.28515625" style="46" customWidth="1"/>
    <col min="7174" max="7193" width="12.140625" style="46" customWidth="1"/>
    <col min="7194" max="7194" width="13" style="46" customWidth="1"/>
    <col min="7195" max="7195" width="12" style="46" customWidth="1"/>
    <col min="7196" max="7196" width="11.85546875" style="46" customWidth="1"/>
    <col min="7197" max="7197" width="13.28515625" style="46" customWidth="1"/>
    <col min="7198" max="7198" width="11.85546875" style="46" customWidth="1"/>
    <col min="7199" max="7200" width="10.85546875" style="46" customWidth="1"/>
    <col min="7201" max="7204" width="12.140625" style="46" customWidth="1"/>
    <col min="7205" max="7205" width="13" style="46" customWidth="1"/>
    <col min="7206" max="7206" width="12.5703125" style="46" customWidth="1"/>
    <col min="7207" max="7207" width="12.42578125" style="46" customWidth="1"/>
    <col min="7208" max="7208" width="13.28515625" style="46" customWidth="1"/>
    <col min="7209" max="7416" width="10.28515625" style="46" customWidth="1"/>
    <col min="7417" max="7417" width="16.7109375" style="46" customWidth="1"/>
    <col min="7418" max="7418" width="115" style="46" customWidth="1"/>
    <col min="7419" max="7419" width="5.28515625" style="46"/>
    <col min="7420" max="7420" width="16.7109375" style="46" customWidth="1"/>
    <col min="7421" max="7421" width="115" style="46" customWidth="1"/>
    <col min="7422" max="7422" width="5.28515625" style="46" customWidth="1"/>
    <col min="7423" max="7423" width="5.42578125" style="46" customWidth="1"/>
    <col min="7424" max="7424" width="7.5703125" style="46" customWidth="1"/>
    <col min="7425" max="7425" width="12.140625" style="46" customWidth="1"/>
    <col min="7426" max="7428" width="5.85546875" style="46" customWidth="1"/>
    <col min="7429" max="7429" width="26.28515625" style="46" customWidth="1"/>
    <col min="7430" max="7449" width="12.140625" style="46" customWidth="1"/>
    <col min="7450" max="7450" width="13" style="46" customWidth="1"/>
    <col min="7451" max="7451" width="12" style="46" customWidth="1"/>
    <col min="7452" max="7452" width="11.85546875" style="46" customWidth="1"/>
    <col min="7453" max="7453" width="13.28515625" style="46" customWidth="1"/>
    <col min="7454" max="7454" width="11.85546875" style="46" customWidth="1"/>
    <col min="7455" max="7456" width="10.85546875" style="46" customWidth="1"/>
    <col min="7457" max="7460" width="12.140625" style="46" customWidth="1"/>
    <col min="7461" max="7461" width="13" style="46" customWidth="1"/>
    <col min="7462" max="7462" width="12.5703125" style="46" customWidth="1"/>
    <col min="7463" max="7463" width="12.42578125" style="46" customWidth="1"/>
    <col min="7464" max="7464" width="13.28515625" style="46" customWidth="1"/>
    <col min="7465" max="7672" width="10.28515625" style="46" customWidth="1"/>
    <col min="7673" max="7673" width="16.7109375" style="46" customWidth="1"/>
    <col min="7674" max="7674" width="115" style="46" customWidth="1"/>
    <col min="7675" max="7675" width="5.28515625" style="46"/>
    <col min="7676" max="7676" width="16.7109375" style="46" customWidth="1"/>
    <col min="7677" max="7677" width="115" style="46" customWidth="1"/>
    <col min="7678" max="7678" width="5.28515625" style="46" customWidth="1"/>
    <col min="7679" max="7679" width="5.42578125" style="46" customWidth="1"/>
    <col min="7680" max="7680" width="7.5703125" style="46" customWidth="1"/>
    <col min="7681" max="7681" width="12.140625" style="46" customWidth="1"/>
    <col min="7682" max="7684" width="5.85546875" style="46" customWidth="1"/>
    <col min="7685" max="7685" width="26.28515625" style="46" customWidth="1"/>
    <col min="7686" max="7705" width="12.140625" style="46" customWidth="1"/>
    <col min="7706" max="7706" width="13" style="46" customWidth="1"/>
    <col min="7707" max="7707" width="12" style="46" customWidth="1"/>
    <col min="7708" max="7708" width="11.85546875" style="46" customWidth="1"/>
    <col min="7709" max="7709" width="13.28515625" style="46" customWidth="1"/>
    <col min="7710" max="7710" width="11.85546875" style="46" customWidth="1"/>
    <col min="7711" max="7712" width="10.85546875" style="46" customWidth="1"/>
    <col min="7713" max="7716" width="12.140625" style="46" customWidth="1"/>
    <col min="7717" max="7717" width="13" style="46" customWidth="1"/>
    <col min="7718" max="7718" width="12.5703125" style="46" customWidth="1"/>
    <col min="7719" max="7719" width="12.42578125" style="46" customWidth="1"/>
    <col min="7720" max="7720" width="13.28515625" style="46" customWidth="1"/>
    <col min="7721" max="7928" width="10.28515625" style="46" customWidth="1"/>
    <col min="7929" max="7929" width="16.7109375" style="46" customWidth="1"/>
    <col min="7930" max="7930" width="115" style="46" customWidth="1"/>
    <col min="7931" max="7931" width="5.28515625" style="46"/>
    <col min="7932" max="7932" width="16.7109375" style="46" customWidth="1"/>
    <col min="7933" max="7933" width="115" style="46" customWidth="1"/>
    <col min="7934" max="7934" width="5.28515625" style="46" customWidth="1"/>
    <col min="7935" max="7935" width="5.42578125" style="46" customWidth="1"/>
    <col min="7936" max="7936" width="7.5703125" style="46" customWidth="1"/>
    <col min="7937" max="7937" width="12.140625" style="46" customWidth="1"/>
    <col min="7938" max="7940" width="5.85546875" style="46" customWidth="1"/>
    <col min="7941" max="7941" width="26.28515625" style="46" customWidth="1"/>
    <col min="7942" max="7961" width="12.140625" style="46" customWidth="1"/>
    <col min="7962" max="7962" width="13" style="46" customWidth="1"/>
    <col min="7963" max="7963" width="12" style="46" customWidth="1"/>
    <col min="7964" max="7964" width="11.85546875" style="46" customWidth="1"/>
    <col min="7965" max="7965" width="13.28515625" style="46" customWidth="1"/>
    <col min="7966" max="7966" width="11.85546875" style="46" customWidth="1"/>
    <col min="7967" max="7968" width="10.85546875" style="46" customWidth="1"/>
    <col min="7969" max="7972" width="12.140625" style="46" customWidth="1"/>
    <col min="7973" max="7973" width="13" style="46" customWidth="1"/>
    <col min="7974" max="7974" width="12.5703125" style="46" customWidth="1"/>
    <col min="7975" max="7975" width="12.42578125" style="46" customWidth="1"/>
    <col min="7976" max="7976" width="13.28515625" style="46" customWidth="1"/>
    <col min="7977" max="8184" width="10.28515625" style="46" customWidth="1"/>
    <col min="8185" max="8185" width="16.7109375" style="46" customWidth="1"/>
    <col min="8186" max="8186" width="115" style="46" customWidth="1"/>
    <col min="8187" max="8187" width="5.28515625" style="46"/>
    <col min="8188" max="8188" width="16.7109375" style="46" customWidth="1"/>
    <col min="8189" max="8189" width="115" style="46" customWidth="1"/>
    <col min="8190" max="8190" width="5.28515625" style="46" customWidth="1"/>
    <col min="8191" max="8191" width="5.42578125" style="46" customWidth="1"/>
    <col min="8192" max="8192" width="7.5703125" style="46" customWidth="1"/>
    <col min="8193" max="8193" width="12.140625" style="46" customWidth="1"/>
    <col min="8194" max="8196" width="5.85546875" style="46" customWidth="1"/>
    <col min="8197" max="8197" width="26.28515625" style="46" customWidth="1"/>
    <col min="8198" max="8217" width="12.140625" style="46" customWidth="1"/>
    <col min="8218" max="8218" width="13" style="46" customWidth="1"/>
    <col min="8219" max="8219" width="12" style="46" customWidth="1"/>
    <col min="8220" max="8220" width="11.85546875" style="46" customWidth="1"/>
    <col min="8221" max="8221" width="13.28515625" style="46" customWidth="1"/>
    <col min="8222" max="8222" width="11.85546875" style="46" customWidth="1"/>
    <col min="8223" max="8224" width="10.85546875" style="46" customWidth="1"/>
    <col min="8225" max="8228" width="12.140625" style="46" customWidth="1"/>
    <col min="8229" max="8229" width="13" style="46" customWidth="1"/>
    <col min="8230" max="8230" width="12.5703125" style="46" customWidth="1"/>
    <col min="8231" max="8231" width="12.42578125" style="46" customWidth="1"/>
    <col min="8232" max="8232" width="13.28515625" style="46" customWidth="1"/>
    <col min="8233" max="8440" width="10.28515625" style="46" customWidth="1"/>
    <col min="8441" max="8441" width="16.7109375" style="46" customWidth="1"/>
    <col min="8442" max="8442" width="115" style="46" customWidth="1"/>
    <col min="8443" max="8443" width="5.28515625" style="46"/>
    <col min="8444" max="8444" width="16.7109375" style="46" customWidth="1"/>
    <col min="8445" max="8445" width="115" style="46" customWidth="1"/>
    <col min="8446" max="8446" width="5.28515625" style="46" customWidth="1"/>
    <col min="8447" max="8447" width="5.42578125" style="46" customWidth="1"/>
    <col min="8448" max="8448" width="7.5703125" style="46" customWidth="1"/>
    <col min="8449" max="8449" width="12.140625" style="46" customWidth="1"/>
    <col min="8450" max="8452" width="5.85546875" style="46" customWidth="1"/>
    <col min="8453" max="8453" width="26.28515625" style="46" customWidth="1"/>
    <col min="8454" max="8473" width="12.140625" style="46" customWidth="1"/>
    <col min="8474" max="8474" width="13" style="46" customWidth="1"/>
    <col min="8475" max="8475" width="12" style="46" customWidth="1"/>
    <col min="8476" max="8476" width="11.85546875" style="46" customWidth="1"/>
    <col min="8477" max="8477" width="13.28515625" style="46" customWidth="1"/>
    <col min="8478" max="8478" width="11.85546875" style="46" customWidth="1"/>
    <col min="8479" max="8480" width="10.85546875" style="46" customWidth="1"/>
    <col min="8481" max="8484" width="12.140625" style="46" customWidth="1"/>
    <col min="8485" max="8485" width="13" style="46" customWidth="1"/>
    <col min="8486" max="8486" width="12.5703125" style="46" customWidth="1"/>
    <col min="8487" max="8487" width="12.42578125" style="46" customWidth="1"/>
    <col min="8488" max="8488" width="13.28515625" style="46" customWidth="1"/>
    <col min="8489" max="8696" width="10.28515625" style="46" customWidth="1"/>
    <col min="8697" max="8697" width="16.7109375" style="46" customWidth="1"/>
    <col min="8698" max="8698" width="115" style="46" customWidth="1"/>
    <col min="8699" max="8699" width="5.28515625" style="46"/>
    <col min="8700" max="8700" width="16.7109375" style="46" customWidth="1"/>
    <col min="8701" max="8701" width="115" style="46" customWidth="1"/>
    <col min="8702" max="8702" width="5.28515625" style="46" customWidth="1"/>
    <col min="8703" max="8703" width="5.42578125" style="46" customWidth="1"/>
    <col min="8704" max="8704" width="7.5703125" style="46" customWidth="1"/>
    <col min="8705" max="8705" width="12.140625" style="46" customWidth="1"/>
    <col min="8706" max="8708" width="5.85546875" style="46" customWidth="1"/>
    <col min="8709" max="8709" width="26.28515625" style="46" customWidth="1"/>
    <col min="8710" max="8729" width="12.140625" style="46" customWidth="1"/>
    <col min="8730" max="8730" width="13" style="46" customWidth="1"/>
    <col min="8731" max="8731" width="12" style="46" customWidth="1"/>
    <col min="8732" max="8732" width="11.85546875" style="46" customWidth="1"/>
    <col min="8733" max="8733" width="13.28515625" style="46" customWidth="1"/>
    <col min="8734" max="8734" width="11.85546875" style="46" customWidth="1"/>
    <col min="8735" max="8736" width="10.85546875" style="46" customWidth="1"/>
    <col min="8737" max="8740" width="12.140625" style="46" customWidth="1"/>
    <col min="8741" max="8741" width="13" style="46" customWidth="1"/>
    <col min="8742" max="8742" width="12.5703125" style="46" customWidth="1"/>
    <col min="8743" max="8743" width="12.42578125" style="46" customWidth="1"/>
    <col min="8744" max="8744" width="13.28515625" style="46" customWidth="1"/>
    <col min="8745" max="8952" width="10.28515625" style="46" customWidth="1"/>
    <col min="8953" max="8953" width="16.7109375" style="46" customWidth="1"/>
    <col min="8954" max="8954" width="115" style="46" customWidth="1"/>
    <col min="8955" max="8955" width="5.28515625" style="46"/>
    <col min="8956" max="8956" width="16.7109375" style="46" customWidth="1"/>
    <col min="8957" max="8957" width="115" style="46" customWidth="1"/>
    <col min="8958" max="8958" width="5.28515625" style="46" customWidth="1"/>
    <col min="8959" max="8959" width="5.42578125" style="46" customWidth="1"/>
    <col min="8960" max="8960" width="7.5703125" style="46" customWidth="1"/>
    <col min="8961" max="8961" width="12.140625" style="46" customWidth="1"/>
    <col min="8962" max="8964" width="5.85546875" style="46" customWidth="1"/>
    <col min="8965" max="8965" width="26.28515625" style="46" customWidth="1"/>
    <col min="8966" max="8985" width="12.140625" style="46" customWidth="1"/>
    <col min="8986" max="8986" width="13" style="46" customWidth="1"/>
    <col min="8987" max="8987" width="12" style="46" customWidth="1"/>
    <col min="8988" max="8988" width="11.85546875" style="46" customWidth="1"/>
    <col min="8989" max="8989" width="13.28515625" style="46" customWidth="1"/>
    <col min="8990" max="8990" width="11.85546875" style="46" customWidth="1"/>
    <col min="8991" max="8992" width="10.85546875" style="46" customWidth="1"/>
    <col min="8993" max="8996" width="12.140625" style="46" customWidth="1"/>
    <col min="8997" max="8997" width="13" style="46" customWidth="1"/>
    <col min="8998" max="8998" width="12.5703125" style="46" customWidth="1"/>
    <col min="8999" max="8999" width="12.42578125" style="46" customWidth="1"/>
    <col min="9000" max="9000" width="13.28515625" style="46" customWidth="1"/>
    <col min="9001" max="9208" width="10.28515625" style="46" customWidth="1"/>
    <col min="9209" max="9209" width="16.7109375" style="46" customWidth="1"/>
    <col min="9210" max="9210" width="115" style="46" customWidth="1"/>
    <col min="9211" max="9211" width="5.28515625" style="46"/>
    <col min="9212" max="9212" width="16.7109375" style="46" customWidth="1"/>
    <col min="9213" max="9213" width="115" style="46" customWidth="1"/>
    <col min="9214" max="9214" width="5.28515625" style="46" customWidth="1"/>
    <col min="9215" max="9215" width="5.42578125" style="46" customWidth="1"/>
    <col min="9216" max="9216" width="7.5703125" style="46" customWidth="1"/>
    <col min="9217" max="9217" width="12.140625" style="46" customWidth="1"/>
    <col min="9218" max="9220" width="5.85546875" style="46" customWidth="1"/>
    <col min="9221" max="9221" width="26.28515625" style="46" customWidth="1"/>
    <col min="9222" max="9241" width="12.140625" style="46" customWidth="1"/>
    <col min="9242" max="9242" width="13" style="46" customWidth="1"/>
    <col min="9243" max="9243" width="12" style="46" customWidth="1"/>
    <col min="9244" max="9244" width="11.85546875" style="46" customWidth="1"/>
    <col min="9245" max="9245" width="13.28515625" style="46" customWidth="1"/>
    <col min="9246" max="9246" width="11.85546875" style="46" customWidth="1"/>
    <col min="9247" max="9248" width="10.85546875" style="46" customWidth="1"/>
    <col min="9249" max="9252" width="12.140625" style="46" customWidth="1"/>
    <col min="9253" max="9253" width="13" style="46" customWidth="1"/>
    <col min="9254" max="9254" width="12.5703125" style="46" customWidth="1"/>
    <col min="9255" max="9255" width="12.42578125" style="46" customWidth="1"/>
    <col min="9256" max="9256" width="13.28515625" style="46" customWidth="1"/>
    <col min="9257" max="9464" width="10.28515625" style="46" customWidth="1"/>
    <col min="9465" max="9465" width="16.7109375" style="46" customWidth="1"/>
    <col min="9466" max="9466" width="115" style="46" customWidth="1"/>
    <col min="9467" max="9467" width="5.28515625" style="46"/>
    <col min="9468" max="9468" width="16.7109375" style="46" customWidth="1"/>
    <col min="9469" max="9469" width="115" style="46" customWidth="1"/>
    <col min="9470" max="9470" width="5.28515625" style="46" customWidth="1"/>
    <col min="9471" max="9471" width="5.42578125" style="46" customWidth="1"/>
    <col min="9472" max="9472" width="7.5703125" style="46" customWidth="1"/>
    <col min="9473" max="9473" width="12.140625" style="46" customWidth="1"/>
    <col min="9474" max="9476" width="5.85546875" style="46" customWidth="1"/>
    <col min="9477" max="9477" width="26.28515625" style="46" customWidth="1"/>
    <col min="9478" max="9497" width="12.140625" style="46" customWidth="1"/>
    <col min="9498" max="9498" width="13" style="46" customWidth="1"/>
    <col min="9499" max="9499" width="12" style="46" customWidth="1"/>
    <col min="9500" max="9500" width="11.85546875" style="46" customWidth="1"/>
    <col min="9501" max="9501" width="13.28515625" style="46" customWidth="1"/>
    <col min="9502" max="9502" width="11.85546875" style="46" customWidth="1"/>
    <col min="9503" max="9504" width="10.85546875" style="46" customWidth="1"/>
    <col min="9505" max="9508" width="12.140625" style="46" customWidth="1"/>
    <col min="9509" max="9509" width="13" style="46" customWidth="1"/>
    <col min="9510" max="9510" width="12.5703125" style="46" customWidth="1"/>
    <col min="9511" max="9511" width="12.42578125" style="46" customWidth="1"/>
    <col min="9512" max="9512" width="13.28515625" style="46" customWidth="1"/>
    <col min="9513" max="9720" width="10.28515625" style="46" customWidth="1"/>
    <col min="9721" max="9721" width="16.7109375" style="46" customWidth="1"/>
    <col min="9722" max="9722" width="115" style="46" customWidth="1"/>
    <col min="9723" max="9723" width="5.28515625" style="46"/>
    <col min="9724" max="9724" width="16.7109375" style="46" customWidth="1"/>
    <col min="9725" max="9725" width="115" style="46" customWidth="1"/>
    <col min="9726" max="9726" width="5.28515625" style="46" customWidth="1"/>
    <col min="9727" max="9727" width="5.42578125" style="46" customWidth="1"/>
    <col min="9728" max="9728" width="7.5703125" style="46" customWidth="1"/>
    <col min="9729" max="9729" width="12.140625" style="46" customWidth="1"/>
    <col min="9730" max="9732" width="5.85546875" style="46" customWidth="1"/>
    <col min="9733" max="9733" width="26.28515625" style="46" customWidth="1"/>
    <col min="9734" max="9753" width="12.140625" style="46" customWidth="1"/>
    <col min="9754" max="9754" width="13" style="46" customWidth="1"/>
    <col min="9755" max="9755" width="12" style="46" customWidth="1"/>
    <col min="9756" max="9756" width="11.85546875" style="46" customWidth="1"/>
    <col min="9757" max="9757" width="13.28515625" style="46" customWidth="1"/>
    <col min="9758" max="9758" width="11.85546875" style="46" customWidth="1"/>
    <col min="9759" max="9760" width="10.85546875" style="46" customWidth="1"/>
    <col min="9761" max="9764" width="12.140625" style="46" customWidth="1"/>
    <col min="9765" max="9765" width="13" style="46" customWidth="1"/>
    <col min="9766" max="9766" width="12.5703125" style="46" customWidth="1"/>
    <col min="9767" max="9767" width="12.42578125" style="46" customWidth="1"/>
    <col min="9768" max="9768" width="13.28515625" style="46" customWidth="1"/>
    <col min="9769" max="9976" width="10.28515625" style="46" customWidth="1"/>
    <col min="9977" max="9977" width="16.7109375" style="46" customWidth="1"/>
    <col min="9978" max="9978" width="115" style="46" customWidth="1"/>
    <col min="9979" max="9979" width="5.28515625" style="46"/>
    <col min="9980" max="9980" width="16.7109375" style="46" customWidth="1"/>
    <col min="9981" max="9981" width="115" style="46" customWidth="1"/>
    <col min="9982" max="9982" width="5.28515625" style="46" customWidth="1"/>
    <col min="9983" max="9983" width="5.42578125" style="46" customWidth="1"/>
    <col min="9984" max="9984" width="7.5703125" style="46" customWidth="1"/>
    <col min="9985" max="9985" width="12.140625" style="46" customWidth="1"/>
    <col min="9986" max="9988" width="5.85546875" style="46" customWidth="1"/>
    <col min="9989" max="9989" width="26.28515625" style="46" customWidth="1"/>
    <col min="9990" max="10009" width="12.140625" style="46" customWidth="1"/>
    <col min="10010" max="10010" width="13" style="46" customWidth="1"/>
    <col min="10011" max="10011" width="12" style="46" customWidth="1"/>
    <col min="10012" max="10012" width="11.85546875" style="46" customWidth="1"/>
    <col min="10013" max="10013" width="13.28515625" style="46" customWidth="1"/>
    <col min="10014" max="10014" width="11.85546875" style="46" customWidth="1"/>
    <col min="10015" max="10016" width="10.85546875" style="46" customWidth="1"/>
    <col min="10017" max="10020" width="12.140625" style="46" customWidth="1"/>
    <col min="10021" max="10021" width="13" style="46" customWidth="1"/>
    <col min="10022" max="10022" width="12.5703125" style="46" customWidth="1"/>
    <col min="10023" max="10023" width="12.42578125" style="46" customWidth="1"/>
    <col min="10024" max="10024" width="13.28515625" style="46" customWidth="1"/>
    <col min="10025" max="10232" width="10.28515625" style="46" customWidth="1"/>
    <col min="10233" max="10233" width="16.7109375" style="46" customWidth="1"/>
    <col min="10234" max="10234" width="115" style="46" customWidth="1"/>
    <col min="10235" max="10235" width="5.28515625" style="46"/>
    <col min="10236" max="10236" width="16.7109375" style="46" customWidth="1"/>
    <col min="10237" max="10237" width="115" style="46" customWidth="1"/>
    <col min="10238" max="10238" width="5.28515625" style="46" customWidth="1"/>
    <col min="10239" max="10239" width="5.42578125" style="46" customWidth="1"/>
    <col min="10240" max="10240" width="7.5703125" style="46" customWidth="1"/>
    <col min="10241" max="10241" width="12.140625" style="46" customWidth="1"/>
    <col min="10242" max="10244" width="5.85546875" style="46" customWidth="1"/>
    <col min="10245" max="10245" width="26.28515625" style="46" customWidth="1"/>
    <col min="10246" max="10265" width="12.140625" style="46" customWidth="1"/>
    <col min="10266" max="10266" width="13" style="46" customWidth="1"/>
    <col min="10267" max="10267" width="12" style="46" customWidth="1"/>
    <col min="10268" max="10268" width="11.85546875" style="46" customWidth="1"/>
    <col min="10269" max="10269" width="13.28515625" style="46" customWidth="1"/>
    <col min="10270" max="10270" width="11.85546875" style="46" customWidth="1"/>
    <col min="10271" max="10272" width="10.85546875" style="46" customWidth="1"/>
    <col min="10273" max="10276" width="12.140625" style="46" customWidth="1"/>
    <col min="10277" max="10277" width="13" style="46" customWidth="1"/>
    <col min="10278" max="10278" width="12.5703125" style="46" customWidth="1"/>
    <col min="10279" max="10279" width="12.42578125" style="46" customWidth="1"/>
    <col min="10280" max="10280" width="13.28515625" style="46" customWidth="1"/>
    <col min="10281" max="10488" width="10.28515625" style="46" customWidth="1"/>
    <col min="10489" max="10489" width="16.7109375" style="46" customWidth="1"/>
    <col min="10490" max="10490" width="115" style="46" customWidth="1"/>
    <col min="10491" max="10491" width="5.28515625" style="46"/>
    <col min="10492" max="10492" width="16.7109375" style="46" customWidth="1"/>
    <col min="10493" max="10493" width="115" style="46" customWidth="1"/>
    <col min="10494" max="10494" width="5.28515625" style="46" customWidth="1"/>
    <col min="10495" max="10495" width="5.42578125" style="46" customWidth="1"/>
    <col min="10496" max="10496" width="7.5703125" style="46" customWidth="1"/>
    <col min="10497" max="10497" width="12.140625" style="46" customWidth="1"/>
    <col min="10498" max="10500" width="5.85546875" style="46" customWidth="1"/>
    <col min="10501" max="10501" width="26.28515625" style="46" customWidth="1"/>
    <col min="10502" max="10521" width="12.140625" style="46" customWidth="1"/>
    <col min="10522" max="10522" width="13" style="46" customWidth="1"/>
    <col min="10523" max="10523" width="12" style="46" customWidth="1"/>
    <col min="10524" max="10524" width="11.85546875" style="46" customWidth="1"/>
    <col min="10525" max="10525" width="13.28515625" style="46" customWidth="1"/>
    <col min="10526" max="10526" width="11.85546875" style="46" customWidth="1"/>
    <col min="10527" max="10528" width="10.85546875" style="46" customWidth="1"/>
    <col min="10529" max="10532" width="12.140625" style="46" customWidth="1"/>
    <col min="10533" max="10533" width="13" style="46" customWidth="1"/>
    <col min="10534" max="10534" width="12.5703125" style="46" customWidth="1"/>
    <col min="10535" max="10535" width="12.42578125" style="46" customWidth="1"/>
    <col min="10536" max="10536" width="13.28515625" style="46" customWidth="1"/>
    <col min="10537" max="10744" width="10.28515625" style="46" customWidth="1"/>
    <col min="10745" max="10745" width="16.7109375" style="46" customWidth="1"/>
    <col min="10746" max="10746" width="115" style="46" customWidth="1"/>
    <col min="10747" max="10747" width="5.28515625" style="46"/>
    <col min="10748" max="10748" width="16.7109375" style="46" customWidth="1"/>
    <col min="10749" max="10749" width="115" style="46" customWidth="1"/>
    <col min="10750" max="10750" width="5.28515625" style="46" customWidth="1"/>
    <col min="10751" max="10751" width="5.42578125" style="46" customWidth="1"/>
    <col min="10752" max="10752" width="7.5703125" style="46" customWidth="1"/>
    <col min="10753" max="10753" width="12.140625" style="46" customWidth="1"/>
    <col min="10754" max="10756" width="5.85546875" style="46" customWidth="1"/>
    <col min="10757" max="10757" width="26.28515625" style="46" customWidth="1"/>
    <col min="10758" max="10777" width="12.140625" style="46" customWidth="1"/>
    <col min="10778" max="10778" width="13" style="46" customWidth="1"/>
    <col min="10779" max="10779" width="12" style="46" customWidth="1"/>
    <col min="10780" max="10780" width="11.85546875" style="46" customWidth="1"/>
    <col min="10781" max="10781" width="13.28515625" style="46" customWidth="1"/>
    <col min="10782" max="10782" width="11.85546875" style="46" customWidth="1"/>
    <col min="10783" max="10784" width="10.85546875" style="46" customWidth="1"/>
    <col min="10785" max="10788" width="12.140625" style="46" customWidth="1"/>
    <col min="10789" max="10789" width="13" style="46" customWidth="1"/>
    <col min="10790" max="10790" width="12.5703125" style="46" customWidth="1"/>
    <col min="10791" max="10791" width="12.42578125" style="46" customWidth="1"/>
    <col min="10792" max="10792" width="13.28515625" style="46" customWidth="1"/>
    <col min="10793" max="11000" width="10.28515625" style="46" customWidth="1"/>
    <col min="11001" max="11001" width="16.7109375" style="46" customWidth="1"/>
    <col min="11002" max="11002" width="115" style="46" customWidth="1"/>
    <col min="11003" max="11003" width="5.28515625" style="46"/>
    <col min="11004" max="11004" width="16.7109375" style="46" customWidth="1"/>
    <col min="11005" max="11005" width="115" style="46" customWidth="1"/>
    <col min="11006" max="11006" width="5.28515625" style="46" customWidth="1"/>
    <col min="11007" max="11007" width="5.42578125" style="46" customWidth="1"/>
    <col min="11008" max="11008" width="7.5703125" style="46" customWidth="1"/>
    <col min="11009" max="11009" width="12.140625" style="46" customWidth="1"/>
    <col min="11010" max="11012" width="5.85546875" style="46" customWidth="1"/>
    <col min="11013" max="11013" width="26.28515625" style="46" customWidth="1"/>
    <col min="11014" max="11033" width="12.140625" style="46" customWidth="1"/>
    <col min="11034" max="11034" width="13" style="46" customWidth="1"/>
    <col min="11035" max="11035" width="12" style="46" customWidth="1"/>
    <col min="11036" max="11036" width="11.85546875" style="46" customWidth="1"/>
    <col min="11037" max="11037" width="13.28515625" style="46" customWidth="1"/>
    <col min="11038" max="11038" width="11.85546875" style="46" customWidth="1"/>
    <col min="11039" max="11040" width="10.85546875" style="46" customWidth="1"/>
    <col min="11041" max="11044" width="12.140625" style="46" customWidth="1"/>
    <col min="11045" max="11045" width="13" style="46" customWidth="1"/>
    <col min="11046" max="11046" width="12.5703125" style="46" customWidth="1"/>
    <col min="11047" max="11047" width="12.42578125" style="46" customWidth="1"/>
    <col min="11048" max="11048" width="13.28515625" style="46" customWidth="1"/>
    <col min="11049" max="11256" width="10.28515625" style="46" customWidth="1"/>
    <col min="11257" max="11257" width="16.7109375" style="46" customWidth="1"/>
    <col min="11258" max="11258" width="115" style="46" customWidth="1"/>
    <col min="11259" max="11259" width="5.28515625" style="46"/>
    <col min="11260" max="11260" width="16.7109375" style="46" customWidth="1"/>
    <col min="11261" max="11261" width="115" style="46" customWidth="1"/>
    <col min="11262" max="11262" width="5.28515625" style="46" customWidth="1"/>
    <col min="11263" max="11263" width="5.42578125" style="46" customWidth="1"/>
    <col min="11264" max="11264" width="7.5703125" style="46" customWidth="1"/>
    <col min="11265" max="11265" width="12.140625" style="46" customWidth="1"/>
    <col min="11266" max="11268" width="5.85546875" style="46" customWidth="1"/>
    <col min="11269" max="11269" width="26.28515625" style="46" customWidth="1"/>
    <col min="11270" max="11289" width="12.140625" style="46" customWidth="1"/>
    <col min="11290" max="11290" width="13" style="46" customWidth="1"/>
    <col min="11291" max="11291" width="12" style="46" customWidth="1"/>
    <col min="11292" max="11292" width="11.85546875" style="46" customWidth="1"/>
    <col min="11293" max="11293" width="13.28515625" style="46" customWidth="1"/>
    <col min="11294" max="11294" width="11.85546875" style="46" customWidth="1"/>
    <col min="11295" max="11296" width="10.85546875" style="46" customWidth="1"/>
    <col min="11297" max="11300" width="12.140625" style="46" customWidth="1"/>
    <col min="11301" max="11301" width="13" style="46" customWidth="1"/>
    <col min="11302" max="11302" width="12.5703125" style="46" customWidth="1"/>
    <col min="11303" max="11303" width="12.42578125" style="46" customWidth="1"/>
    <col min="11304" max="11304" width="13.28515625" style="46" customWidth="1"/>
    <col min="11305" max="11512" width="10.28515625" style="46" customWidth="1"/>
    <col min="11513" max="11513" width="16.7109375" style="46" customWidth="1"/>
    <col min="11514" max="11514" width="115" style="46" customWidth="1"/>
    <col min="11515" max="11515" width="5.28515625" style="46"/>
    <col min="11516" max="11516" width="16.7109375" style="46" customWidth="1"/>
    <col min="11517" max="11517" width="115" style="46" customWidth="1"/>
    <col min="11518" max="11518" width="5.28515625" style="46" customWidth="1"/>
    <col min="11519" max="11519" width="5.42578125" style="46" customWidth="1"/>
    <col min="11520" max="11520" width="7.5703125" style="46" customWidth="1"/>
    <col min="11521" max="11521" width="12.140625" style="46" customWidth="1"/>
    <col min="11522" max="11524" width="5.85546875" style="46" customWidth="1"/>
    <col min="11525" max="11525" width="26.28515625" style="46" customWidth="1"/>
    <col min="11526" max="11545" width="12.140625" style="46" customWidth="1"/>
    <col min="11546" max="11546" width="13" style="46" customWidth="1"/>
    <col min="11547" max="11547" width="12" style="46" customWidth="1"/>
    <col min="11548" max="11548" width="11.85546875" style="46" customWidth="1"/>
    <col min="11549" max="11549" width="13.28515625" style="46" customWidth="1"/>
    <col min="11550" max="11550" width="11.85546875" style="46" customWidth="1"/>
    <col min="11551" max="11552" width="10.85546875" style="46" customWidth="1"/>
    <col min="11553" max="11556" width="12.140625" style="46" customWidth="1"/>
    <col min="11557" max="11557" width="13" style="46" customWidth="1"/>
    <col min="11558" max="11558" width="12.5703125" style="46" customWidth="1"/>
    <col min="11559" max="11559" width="12.42578125" style="46" customWidth="1"/>
    <col min="11560" max="11560" width="13.28515625" style="46" customWidth="1"/>
    <col min="11561" max="11768" width="10.28515625" style="46" customWidth="1"/>
    <col min="11769" max="11769" width="16.7109375" style="46" customWidth="1"/>
    <col min="11770" max="11770" width="115" style="46" customWidth="1"/>
    <col min="11771" max="11771" width="5.28515625" style="46"/>
    <col min="11772" max="11772" width="16.7109375" style="46" customWidth="1"/>
    <col min="11773" max="11773" width="115" style="46" customWidth="1"/>
    <col min="11774" max="11774" width="5.28515625" style="46" customWidth="1"/>
    <col min="11775" max="11775" width="5.42578125" style="46" customWidth="1"/>
    <col min="11776" max="11776" width="7.5703125" style="46" customWidth="1"/>
    <col min="11777" max="11777" width="12.140625" style="46" customWidth="1"/>
    <col min="11778" max="11780" width="5.85546875" style="46" customWidth="1"/>
    <col min="11781" max="11781" width="26.28515625" style="46" customWidth="1"/>
    <col min="11782" max="11801" width="12.140625" style="46" customWidth="1"/>
    <col min="11802" max="11802" width="13" style="46" customWidth="1"/>
    <col min="11803" max="11803" width="12" style="46" customWidth="1"/>
    <col min="11804" max="11804" width="11.85546875" style="46" customWidth="1"/>
    <col min="11805" max="11805" width="13.28515625" style="46" customWidth="1"/>
    <col min="11806" max="11806" width="11.85546875" style="46" customWidth="1"/>
    <col min="11807" max="11808" width="10.85546875" style="46" customWidth="1"/>
    <col min="11809" max="11812" width="12.140625" style="46" customWidth="1"/>
    <col min="11813" max="11813" width="13" style="46" customWidth="1"/>
    <col min="11814" max="11814" width="12.5703125" style="46" customWidth="1"/>
    <col min="11815" max="11815" width="12.42578125" style="46" customWidth="1"/>
    <col min="11816" max="11816" width="13.28515625" style="46" customWidth="1"/>
    <col min="11817" max="12024" width="10.28515625" style="46" customWidth="1"/>
    <col min="12025" max="12025" width="16.7109375" style="46" customWidth="1"/>
    <col min="12026" max="12026" width="115" style="46" customWidth="1"/>
    <col min="12027" max="12027" width="5.28515625" style="46"/>
    <col min="12028" max="12028" width="16.7109375" style="46" customWidth="1"/>
    <col min="12029" max="12029" width="115" style="46" customWidth="1"/>
    <col min="12030" max="12030" width="5.28515625" style="46" customWidth="1"/>
    <col min="12031" max="12031" width="5.42578125" style="46" customWidth="1"/>
    <col min="12032" max="12032" width="7.5703125" style="46" customWidth="1"/>
    <col min="12033" max="12033" width="12.140625" style="46" customWidth="1"/>
    <col min="12034" max="12036" width="5.85546875" style="46" customWidth="1"/>
    <col min="12037" max="12037" width="26.28515625" style="46" customWidth="1"/>
    <col min="12038" max="12057" width="12.140625" style="46" customWidth="1"/>
    <col min="12058" max="12058" width="13" style="46" customWidth="1"/>
    <col min="12059" max="12059" width="12" style="46" customWidth="1"/>
    <col min="12060" max="12060" width="11.85546875" style="46" customWidth="1"/>
    <col min="12061" max="12061" width="13.28515625" style="46" customWidth="1"/>
    <col min="12062" max="12062" width="11.85546875" style="46" customWidth="1"/>
    <col min="12063" max="12064" width="10.85546875" style="46" customWidth="1"/>
    <col min="12065" max="12068" width="12.140625" style="46" customWidth="1"/>
    <col min="12069" max="12069" width="13" style="46" customWidth="1"/>
    <col min="12070" max="12070" width="12.5703125" style="46" customWidth="1"/>
    <col min="12071" max="12071" width="12.42578125" style="46" customWidth="1"/>
    <col min="12072" max="12072" width="13.28515625" style="46" customWidth="1"/>
    <col min="12073" max="12280" width="10.28515625" style="46" customWidth="1"/>
    <col min="12281" max="12281" width="16.7109375" style="46" customWidth="1"/>
    <col min="12282" max="12282" width="115" style="46" customWidth="1"/>
    <col min="12283" max="12283" width="5.28515625" style="46"/>
    <col min="12284" max="12284" width="16.7109375" style="46" customWidth="1"/>
    <col min="12285" max="12285" width="115" style="46" customWidth="1"/>
    <col min="12286" max="12286" width="5.28515625" style="46" customWidth="1"/>
    <col min="12287" max="12287" width="5.42578125" style="46" customWidth="1"/>
    <col min="12288" max="12288" width="7.5703125" style="46" customWidth="1"/>
    <col min="12289" max="12289" width="12.140625" style="46" customWidth="1"/>
    <col min="12290" max="12292" width="5.85546875" style="46" customWidth="1"/>
    <col min="12293" max="12293" width="26.28515625" style="46" customWidth="1"/>
    <col min="12294" max="12313" width="12.140625" style="46" customWidth="1"/>
    <col min="12314" max="12314" width="13" style="46" customWidth="1"/>
    <col min="12315" max="12315" width="12" style="46" customWidth="1"/>
    <col min="12316" max="12316" width="11.85546875" style="46" customWidth="1"/>
    <col min="12317" max="12317" width="13.28515625" style="46" customWidth="1"/>
    <col min="12318" max="12318" width="11.85546875" style="46" customWidth="1"/>
    <col min="12319" max="12320" width="10.85546875" style="46" customWidth="1"/>
    <col min="12321" max="12324" width="12.140625" style="46" customWidth="1"/>
    <col min="12325" max="12325" width="13" style="46" customWidth="1"/>
    <col min="12326" max="12326" width="12.5703125" style="46" customWidth="1"/>
    <col min="12327" max="12327" width="12.42578125" style="46" customWidth="1"/>
    <col min="12328" max="12328" width="13.28515625" style="46" customWidth="1"/>
    <col min="12329" max="12536" width="10.28515625" style="46" customWidth="1"/>
    <col min="12537" max="12537" width="16.7109375" style="46" customWidth="1"/>
    <col min="12538" max="12538" width="115" style="46" customWidth="1"/>
    <col min="12539" max="12539" width="5.28515625" style="46"/>
    <col min="12540" max="12540" width="16.7109375" style="46" customWidth="1"/>
    <col min="12541" max="12541" width="115" style="46" customWidth="1"/>
    <col min="12542" max="12542" width="5.28515625" style="46" customWidth="1"/>
    <col min="12543" max="12543" width="5.42578125" style="46" customWidth="1"/>
    <col min="12544" max="12544" width="7.5703125" style="46" customWidth="1"/>
    <col min="12545" max="12545" width="12.140625" style="46" customWidth="1"/>
    <col min="12546" max="12548" width="5.85546875" style="46" customWidth="1"/>
    <col min="12549" max="12549" width="26.28515625" style="46" customWidth="1"/>
    <col min="12550" max="12569" width="12.140625" style="46" customWidth="1"/>
    <col min="12570" max="12570" width="13" style="46" customWidth="1"/>
    <col min="12571" max="12571" width="12" style="46" customWidth="1"/>
    <col min="12572" max="12572" width="11.85546875" style="46" customWidth="1"/>
    <col min="12573" max="12573" width="13.28515625" style="46" customWidth="1"/>
    <col min="12574" max="12574" width="11.85546875" style="46" customWidth="1"/>
    <col min="12575" max="12576" width="10.85546875" style="46" customWidth="1"/>
    <col min="12577" max="12580" width="12.140625" style="46" customWidth="1"/>
    <col min="12581" max="12581" width="13" style="46" customWidth="1"/>
    <col min="12582" max="12582" width="12.5703125" style="46" customWidth="1"/>
    <col min="12583" max="12583" width="12.42578125" style="46" customWidth="1"/>
    <col min="12584" max="12584" width="13.28515625" style="46" customWidth="1"/>
    <col min="12585" max="12792" width="10.28515625" style="46" customWidth="1"/>
    <col min="12793" max="12793" width="16.7109375" style="46" customWidth="1"/>
    <col min="12794" max="12794" width="115" style="46" customWidth="1"/>
    <col min="12795" max="12795" width="5.28515625" style="46"/>
    <col min="12796" max="12796" width="16.7109375" style="46" customWidth="1"/>
    <col min="12797" max="12797" width="115" style="46" customWidth="1"/>
    <col min="12798" max="12798" width="5.28515625" style="46" customWidth="1"/>
    <col min="12799" max="12799" width="5.42578125" style="46" customWidth="1"/>
    <col min="12800" max="12800" width="7.5703125" style="46" customWidth="1"/>
    <col min="12801" max="12801" width="12.140625" style="46" customWidth="1"/>
    <col min="12802" max="12804" width="5.85546875" style="46" customWidth="1"/>
    <col min="12805" max="12805" width="26.28515625" style="46" customWidth="1"/>
    <col min="12806" max="12825" width="12.140625" style="46" customWidth="1"/>
    <col min="12826" max="12826" width="13" style="46" customWidth="1"/>
    <col min="12827" max="12827" width="12" style="46" customWidth="1"/>
    <col min="12828" max="12828" width="11.85546875" style="46" customWidth="1"/>
    <col min="12829" max="12829" width="13.28515625" style="46" customWidth="1"/>
    <col min="12830" max="12830" width="11.85546875" style="46" customWidth="1"/>
    <col min="12831" max="12832" width="10.85546875" style="46" customWidth="1"/>
    <col min="12833" max="12836" width="12.140625" style="46" customWidth="1"/>
    <col min="12837" max="12837" width="13" style="46" customWidth="1"/>
    <col min="12838" max="12838" width="12.5703125" style="46" customWidth="1"/>
    <col min="12839" max="12839" width="12.42578125" style="46" customWidth="1"/>
    <col min="12840" max="12840" width="13.28515625" style="46" customWidth="1"/>
    <col min="12841" max="13048" width="10.28515625" style="46" customWidth="1"/>
    <col min="13049" max="13049" width="16.7109375" style="46" customWidth="1"/>
    <col min="13050" max="13050" width="115" style="46" customWidth="1"/>
    <col min="13051" max="13051" width="5.28515625" style="46"/>
    <col min="13052" max="13052" width="16.7109375" style="46" customWidth="1"/>
    <col min="13053" max="13053" width="115" style="46" customWidth="1"/>
    <col min="13054" max="13054" width="5.28515625" style="46" customWidth="1"/>
    <col min="13055" max="13055" width="5.42578125" style="46" customWidth="1"/>
    <col min="13056" max="13056" width="7.5703125" style="46" customWidth="1"/>
    <col min="13057" max="13057" width="12.140625" style="46" customWidth="1"/>
    <col min="13058" max="13060" width="5.85546875" style="46" customWidth="1"/>
    <col min="13061" max="13061" width="26.28515625" style="46" customWidth="1"/>
    <col min="13062" max="13081" width="12.140625" style="46" customWidth="1"/>
    <col min="13082" max="13082" width="13" style="46" customWidth="1"/>
    <col min="13083" max="13083" width="12" style="46" customWidth="1"/>
    <col min="13084" max="13084" width="11.85546875" style="46" customWidth="1"/>
    <col min="13085" max="13085" width="13.28515625" style="46" customWidth="1"/>
    <col min="13086" max="13086" width="11.85546875" style="46" customWidth="1"/>
    <col min="13087" max="13088" width="10.85546875" style="46" customWidth="1"/>
    <col min="13089" max="13092" width="12.140625" style="46" customWidth="1"/>
    <col min="13093" max="13093" width="13" style="46" customWidth="1"/>
    <col min="13094" max="13094" width="12.5703125" style="46" customWidth="1"/>
    <col min="13095" max="13095" width="12.42578125" style="46" customWidth="1"/>
    <col min="13096" max="13096" width="13.28515625" style="46" customWidth="1"/>
    <col min="13097" max="13304" width="10.28515625" style="46" customWidth="1"/>
    <col min="13305" max="13305" width="16.7109375" style="46" customWidth="1"/>
    <col min="13306" max="13306" width="115" style="46" customWidth="1"/>
    <col min="13307" max="13307" width="5.28515625" style="46"/>
    <col min="13308" max="13308" width="16.7109375" style="46" customWidth="1"/>
    <col min="13309" max="13309" width="115" style="46" customWidth="1"/>
    <col min="13310" max="13310" width="5.28515625" style="46" customWidth="1"/>
    <col min="13311" max="13311" width="5.42578125" style="46" customWidth="1"/>
    <col min="13312" max="13312" width="7.5703125" style="46" customWidth="1"/>
    <col min="13313" max="13313" width="12.140625" style="46" customWidth="1"/>
    <col min="13314" max="13316" width="5.85546875" style="46" customWidth="1"/>
    <col min="13317" max="13317" width="26.28515625" style="46" customWidth="1"/>
    <col min="13318" max="13337" width="12.140625" style="46" customWidth="1"/>
    <col min="13338" max="13338" width="13" style="46" customWidth="1"/>
    <col min="13339" max="13339" width="12" style="46" customWidth="1"/>
    <col min="13340" max="13340" width="11.85546875" style="46" customWidth="1"/>
    <col min="13341" max="13341" width="13.28515625" style="46" customWidth="1"/>
    <col min="13342" max="13342" width="11.85546875" style="46" customWidth="1"/>
    <col min="13343" max="13344" width="10.85546875" style="46" customWidth="1"/>
    <col min="13345" max="13348" width="12.140625" style="46" customWidth="1"/>
    <col min="13349" max="13349" width="13" style="46" customWidth="1"/>
    <col min="13350" max="13350" width="12.5703125" style="46" customWidth="1"/>
    <col min="13351" max="13351" width="12.42578125" style="46" customWidth="1"/>
    <col min="13352" max="13352" width="13.28515625" style="46" customWidth="1"/>
    <col min="13353" max="13560" width="10.28515625" style="46" customWidth="1"/>
    <col min="13561" max="13561" width="16.7109375" style="46" customWidth="1"/>
    <col min="13562" max="13562" width="115" style="46" customWidth="1"/>
    <col min="13563" max="13563" width="5.28515625" style="46"/>
    <col min="13564" max="13564" width="16.7109375" style="46" customWidth="1"/>
    <col min="13565" max="13565" width="115" style="46" customWidth="1"/>
    <col min="13566" max="13566" width="5.28515625" style="46" customWidth="1"/>
    <col min="13567" max="13567" width="5.42578125" style="46" customWidth="1"/>
    <col min="13568" max="13568" width="7.5703125" style="46" customWidth="1"/>
    <col min="13569" max="13569" width="12.140625" style="46" customWidth="1"/>
    <col min="13570" max="13572" width="5.85546875" style="46" customWidth="1"/>
    <col min="13573" max="13573" width="26.28515625" style="46" customWidth="1"/>
    <col min="13574" max="13593" width="12.140625" style="46" customWidth="1"/>
    <col min="13594" max="13594" width="13" style="46" customWidth="1"/>
    <col min="13595" max="13595" width="12" style="46" customWidth="1"/>
    <col min="13596" max="13596" width="11.85546875" style="46" customWidth="1"/>
    <col min="13597" max="13597" width="13.28515625" style="46" customWidth="1"/>
    <col min="13598" max="13598" width="11.85546875" style="46" customWidth="1"/>
    <col min="13599" max="13600" width="10.85546875" style="46" customWidth="1"/>
    <col min="13601" max="13604" width="12.140625" style="46" customWidth="1"/>
    <col min="13605" max="13605" width="13" style="46" customWidth="1"/>
    <col min="13606" max="13606" width="12.5703125" style="46" customWidth="1"/>
    <col min="13607" max="13607" width="12.42578125" style="46" customWidth="1"/>
    <col min="13608" max="13608" width="13.28515625" style="46" customWidth="1"/>
    <col min="13609" max="13816" width="10.28515625" style="46" customWidth="1"/>
    <col min="13817" max="13817" width="16.7109375" style="46" customWidth="1"/>
    <col min="13818" max="13818" width="115" style="46" customWidth="1"/>
    <col min="13819" max="13819" width="5.28515625" style="46"/>
    <col min="13820" max="13820" width="16.7109375" style="46" customWidth="1"/>
    <col min="13821" max="13821" width="115" style="46" customWidth="1"/>
    <col min="13822" max="13822" width="5.28515625" style="46" customWidth="1"/>
    <col min="13823" max="13823" width="5.42578125" style="46" customWidth="1"/>
    <col min="13824" max="13824" width="7.5703125" style="46" customWidth="1"/>
    <col min="13825" max="13825" width="12.140625" style="46" customWidth="1"/>
    <col min="13826" max="13828" width="5.85546875" style="46" customWidth="1"/>
    <col min="13829" max="13829" width="26.28515625" style="46" customWidth="1"/>
    <col min="13830" max="13849" width="12.140625" style="46" customWidth="1"/>
    <col min="13850" max="13850" width="13" style="46" customWidth="1"/>
    <col min="13851" max="13851" width="12" style="46" customWidth="1"/>
    <col min="13852" max="13852" width="11.85546875" style="46" customWidth="1"/>
    <col min="13853" max="13853" width="13.28515625" style="46" customWidth="1"/>
    <col min="13854" max="13854" width="11.85546875" style="46" customWidth="1"/>
    <col min="13855" max="13856" width="10.85546875" style="46" customWidth="1"/>
    <col min="13857" max="13860" width="12.140625" style="46" customWidth="1"/>
    <col min="13861" max="13861" width="13" style="46" customWidth="1"/>
    <col min="13862" max="13862" width="12.5703125" style="46" customWidth="1"/>
    <col min="13863" max="13863" width="12.42578125" style="46" customWidth="1"/>
    <col min="13864" max="13864" width="13.28515625" style="46" customWidth="1"/>
    <col min="13865" max="14072" width="10.28515625" style="46" customWidth="1"/>
    <col min="14073" max="14073" width="16.7109375" style="46" customWidth="1"/>
    <col min="14074" max="14074" width="115" style="46" customWidth="1"/>
    <col min="14075" max="14075" width="5.28515625" style="46"/>
    <col min="14076" max="14076" width="16.7109375" style="46" customWidth="1"/>
    <col min="14077" max="14077" width="115" style="46" customWidth="1"/>
    <col min="14078" max="14078" width="5.28515625" style="46" customWidth="1"/>
    <col min="14079" max="14079" width="5.42578125" style="46" customWidth="1"/>
    <col min="14080" max="14080" width="7.5703125" style="46" customWidth="1"/>
    <col min="14081" max="14081" width="12.140625" style="46" customWidth="1"/>
    <col min="14082" max="14084" width="5.85546875" style="46" customWidth="1"/>
    <col min="14085" max="14085" width="26.28515625" style="46" customWidth="1"/>
    <col min="14086" max="14105" width="12.140625" style="46" customWidth="1"/>
    <col min="14106" max="14106" width="13" style="46" customWidth="1"/>
    <col min="14107" max="14107" width="12" style="46" customWidth="1"/>
    <col min="14108" max="14108" width="11.85546875" style="46" customWidth="1"/>
    <col min="14109" max="14109" width="13.28515625" style="46" customWidth="1"/>
    <col min="14110" max="14110" width="11.85546875" style="46" customWidth="1"/>
    <col min="14111" max="14112" width="10.85546875" style="46" customWidth="1"/>
    <col min="14113" max="14116" width="12.140625" style="46" customWidth="1"/>
    <col min="14117" max="14117" width="13" style="46" customWidth="1"/>
    <col min="14118" max="14118" width="12.5703125" style="46" customWidth="1"/>
    <col min="14119" max="14119" width="12.42578125" style="46" customWidth="1"/>
    <col min="14120" max="14120" width="13.28515625" style="46" customWidth="1"/>
    <col min="14121" max="14328" width="10.28515625" style="46" customWidth="1"/>
    <col min="14329" max="14329" width="16.7109375" style="46" customWidth="1"/>
    <col min="14330" max="14330" width="115" style="46" customWidth="1"/>
    <col min="14331" max="14331" width="5.28515625" style="46"/>
    <col min="14332" max="14332" width="16.7109375" style="46" customWidth="1"/>
    <col min="14333" max="14333" width="115" style="46" customWidth="1"/>
    <col min="14334" max="14334" width="5.28515625" style="46" customWidth="1"/>
    <col min="14335" max="14335" width="5.42578125" style="46" customWidth="1"/>
    <col min="14336" max="14336" width="7.5703125" style="46" customWidth="1"/>
    <col min="14337" max="14337" width="12.140625" style="46" customWidth="1"/>
    <col min="14338" max="14340" width="5.85546875" style="46" customWidth="1"/>
    <col min="14341" max="14341" width="26.28515625" style="46" customWidth="1"/>
    <col min="14342" max="14361" width="12.140625" style="46" customWidth="1"/>
    <col min="14362" max="14362" width="13" style="46" customWidth="1"/>
    <col min="14363" max="14363" width="12" style="46" customWidth="1"/>
    <col min="14364" max="14364" width="11.85546875" style="46" customWidth="1"/>
    <col min="14365" max="14365" width="13.28515625" style="46" customWidth="1"/>
    <col min="14366" max="14366" width="11.85546875" style="46" customWidth="1"/>
    <col min="14367" max="14368" width="10.85546875" style="46" customWidth="1"/>
    <col min="14369" max="14372" width="12.140625" style="46" customWidth="1"/>
    <col min="14373" max="14373" width="13" style="46" customWidth="1"/>
    <col min="14374" max="14374" width="12.5703125" style="46" customWidth="1"/>
    <col min="14375" max="14375" width="12.42578125" style="46" customWidth="1"/>
    <col min="14376" max="14376" width="13.28515625" style="46" customWidth="1"/>
    <col min="14377" max="14584" width="10.28515625" style="46" customWidth="1"/>
    <col min="14585" max="14585" width="16.7109375" style="46" customWidth="1"/>
    <col min="14586" max="14586" width="115" style="46" customWidth="1"/>
    <col min="14587" max="14587" width="5.28515625" style="46"/>
    <col min="14588" max="14588" width="16.7109375" style="46" customWidth="1"/>
    <col min="14589" max="14589" width="115" style="46" customWidth="1"/>
    <col min="14590" max="14590" width="5.28515625" style="46" customWidth="1"/>
    <col min="14591" max="14591" width="5.42578125" style="46" customWidth="1"/>
    <col min="14592" max="14592" width="7.5703125" style="46" customWidth="1"/>
    <col min="14593" max="14593" width="12.140625" style="46" customWidth="1"/>
    <col min="14594" max="14596" width="5.85546875" style="46" customWidth="1"/>
    <col min="14597" max="14597" width="26.28515625" style="46" customWidth="1"/>
    <col min="14598" max="14617" width="12.140625" style="46" customWidth="1"/>
    <col min="14618" max="14618" width="13" style="46" customWidth="1"/>
    <col min="14619" max="14619" width="12" style="46" customWidth="1"/>
    <col min="14620" max="14620" width="11.85546875" style="46" customWidth="1"/>
    <col min="14621" max="14621" width="13.28515625" style="46" customWidth="1"/>
    <col min="14622" max="14622" width="11.85546875" style="46" customWidth="1"/>
    <col min="14623" max="14624" width="10.85546875" style="46" customWidth="1"/>
    <col min="14625" max="14628" width="12.140625" style="46" customWidth="1"/>
    <col min="14629" max="14629" width="13" style="46" customWidth="1"/>
    <col min="14630" max="14630" width="12.5703125" style="46" customWidth="1"/>
    <col min="14631" max="14631" width="12.42578125" style="46" customWidth="1"/>
    <col min="14632" max="14632" width="13.28515625" style="46" customWidth="1"/>
    <col min="14633" max="14840" width="10.28515625" style="46" customWidth="1"/>
    <col min="14841" max="14841" width="16.7109375" style="46" customWidth="1"/>
    <col min="14842" max="14842" width="115" style="46" customWidth="1"/>
    <col min="14843" max="14843" width="5.28515625" style="46"/>
    <col min="14844" max="14844" width="16.7109375" style="46" customWidth="1"/>
    <col min="14845" max="14845" width="115" style="46" customWidth="1"/>
    <col min="14846" max="14846" width="5.28515625" style="46" customWidth="1"/>
    <col min="14847" max="14847" width="5.42578125" style="46" customWidth="1"/>
    <col min="14848" max="14848" width="7.5703125" style="46" customWidth="1"/>
    <col min="14849" max="14849" width="12.140625" style="46" customWidth="1"/>
    <col min="14850" max="14852" width="5.85546875" style="46" customWidth="1"/>
    <col min="14853" max="14853" width="26.28515625" style="46" customWidth="1"/>
    <col min="14854" max="14873" width="12.140625" style="46" customWidth="1"/>
    <col min="14874" max="14874" width="13" style="46" customWidth="1"/>
    <col min="14875" max="14875" width="12" style="46" customWidth="1"/>
    <col min="14876" max="14876" width="11.85546875" style="46" customWidth="1"/>
    <col min="14877" max="14877" width="13.28515625" style="46" customWidth="1"/>
    <col min="14878" max="14878" width="11.85546875" style="46" customWidth="1"/>
    <col min="14879" max="14880" width="10.85546875" style="46" customWidth="1"/>
    <col min="14881" max="14884" width="12.140625" style="46" customWidth="1"/>
    <col min="14885" max="14885" width="13" style="46" customWidth="1"/>
    <col min="14886" max="14886" width="12.5703125" style="46" customWidth="1"/>
    <col min="14887" max="14887" width="12.42578125" style="46" customWidth="1"/>
    <col min="14888" max="14888" width="13.28515625" style="46" customWidth="1"/>
    <col min="14889" max="15096" width="10.28515625" style="46" customWidth="1"/>
    <col min="15097" max="15097" width="16.7109375" style="46" customWidth="1"/>
    <col min="15098" max="15098" width="115" style="46" customWidth="1"/>
    <col min="15099" max="15099" width="5.28515625" style="46"/>
    <col min="15100" max="15100" width="16.7109375" style="46" customWidth="1"/>
    <col min="15101" max="15101" width="115" style="46" customWidth="1"/>
    <col min="15102" max="15102" width="5.28515625" style="46" customWidth="1"/>
    <col min="15103" max="15103" width="5.42578125" style="46" customWidth="1"/>
    <col min="15104" max="15104" width="7.5703125" style="46" customWidth="1"/>
    <col min="15105" max="15105" width="12.140625" style="46" customWidth="1"/>
    <col min="15106" max="15108" width="5.85546875" style="46" customWidth="1"/>
    <col min="15109" max="15109" width="26.28515625" style="46" customWidth="1"/>
    <col min="15110" max="15129" width="12.140625" style="46" customWidth="1"/>
    <col min="15130" max="15130" width="13" style="46" customWidth="1"/>
    <col min="15131" max="15131" width="12" style="46" customWidth="1"/>
    <col min="15132" max="15132" width="11.85546875" style="46" customWidth="1"/>
    <col min="15133" max="15133" width="13.28515625" style="46" customWidth="1"/>
    <col min="15134" max="15134" width="11.85546875" style="46" customWidth="1"/>
    <col min="15135" max="15136" width="10.85546875" style="46" customWidth="1"/>
    <col min="15137" max="15140" width="12.140625" style="46" customWidth="1"/>
    <col min="15141" max="15141" width="13" style="46" customWidth="1"/>
    <col min="15142" max="15142" width="12.5703125" style="46" customWidth="1"/>
    <col min="15143" max="15143" width="12.42578125" style="46" customWidth="1"/>
    <col min="15144" max="15144" width="13.28515625" style="46" customWidth="1"/>
    <col min="15145" max="15352" width="10.28515625" style="46" customWidth="1"/>
    <col min="15353" max="15353" width="16.7109375" style="46" customWidth="1"/>
    <col min="15354" max="15354" width="115" style="46" customWidth="1"/>
    <col min="15355" max="15355" width="5.28515625" style="46"/>
    <col min="15356" max="15356" width="16.7109375" style="46" customWidth="1"/>
    <col min="15357" max="15357" width="115" style="46" customWidth="1"/>
    <col min="15358" max="15358" width="5.28515625" style="46" customWidth="1"/>
    <col min="15359" max="15359" width="5.42578125" style="46" customWidth="1"/>
    <col min="15360" max="15360" width="7.5703125" style="46" customWidth="1"/>
    <col min="15361" max="15361" width="12.140625" style="46" customWidth="1"/>
    <col min="15362" max="15364" width="5.85546875" style="46" customWidth="1"/>
    <col min="15365" max="15365" width="26.28515625" style="46" customWidth="1"/>
    <col min="15366" max="15385" width="12.140625" style="46" customWidth="1"/>
    <col min="15386" max="15386" width="13" style="46" customWidth="1"/>
    <col min="15387" max="15387" width="12" style="46" customWidth="1"/>
    <col min="15388" max="15388" width="11.85546875" style="46" customWidth="1"/>
    <col min="15389" max="15389" width="13.28515625" style="46" customWidth="1"/>
    <col min="15390" max="15390" width="11.85546875" style="46" customWidth="1"/>
    <col min="15391" max="15392" width="10.85546875" style="46" customWidth="1"/>
    <col min="15393" max="15396" width="12.140625" style="46" customWidth="1"/>
    <col min="15397" max="15397" width="13" style="46" customWidth="1"/>
    <col min="15398" max="15398" width="12.5703125" style="46" customWidth="1"/>
    <col min="15399" max="15399" width="12.42578125" style="46" customWidth="1"/>
    <col min="15400" max="15400" width="13.28515625" style="46" customWidth="1"/>
    <col min="15401" max="15608" width="10.28515625" style="46" customWidth="1"/>
    <col min="15609" max="15609" width="16.7109375" style="46" customWidth="1"/>
    <col min="15610" max="15610" width="115" style="46" customWidth="1"/>
    <col min="15611" max="15611" width="5.28515625" style="46"/>
    <col min="15612" max="15612" width="16.7109375" style="46" customWidth="1"/>
    <col min="15613" max="15613" width="115" style="46" customWidth="1"/>
    <col min="15614" max="15614" width="5.28515625" style="46" customWidth="1"/>
    <col min="15615" max="15615" width="5.42578125" style="46" customWidth="1"/>
    <col min="15616" max="15616" width="7.5703125" style="46" customWidth="1"/>
    <col min="15617" max="15617" width="12.140625" style="46" customWidth="1"/>
    <col min="15618" max="15620" width="5.85546875" style="46" customWidth="1"/>
    <col min="15621" max="15621" width="26.28515625" style="46" customWidth="1"/>
    <col min="15622" max="15641" width="12.140625" style="46" customWidth="1"/>
    <col min="15642" max="15642" width="13" style="46" customWidth="1"/>
    <col min="15643" max="15643" width="12" style="46" customWidth="1"/>
    <col min="15644" max="15644" width="11.85546875" style="46" customWidth="1"/>
    <col min="15645" max="15645" width="13.28515625" style="46" customWidth="1"/>
    <col min="15646" max="15646" width="11.85546875" style="46" customWidth="1"/>
    <col min="15647" max="15648" width="10.85546875" style="46" customWidth="1"/>
    <col min="15649" max="15652" width="12.140625" style="46" customWidth="1"/>
    <col min="15653" max="15653" width="13" style="46" customWidth="1"/>
    <col min="15654" max="15654" width="12.5703125" style="46" customWidth="1"/>
    <col min="15655" max="15655" width="12.42578125" style="46" customWidth="1"/>
    <col min="15656" max="15656" width="13.28515625" style="46" customWidth="1"/>
    <col min="15657" max="15864" width="10.28515625" style="46" customWidth="1"/>
    <col min="15865" max="15865" width="16.7109375" style="46" customWidth="1"/>
    <col min="15866" max="15866" width="115" style="46" customWidth="1"/>
    <col min="15867" max="15867" width="5.28515625" style="46"/>
    <col min="15868" max="15868" width="16.7109375" style="46" customWidth="1"/>
    <col min="15869" max="15869" width="115" style="46" customWidth="1"/>
    <col min="15870" max="15870" width="5.28515625" style="46" customWidth="1"/>
    <col min="15871" max="15871" width="5.42578125" style="46" customWidth="1"/>
    <col min="15872" max="15872" width="7.5703125" style="46" customWidth="1"/>
    <col min="15873" max="15873" width="12.140625" style="46" customWidth="1"/>
    <col min="15874" max="15876" width="5.85546875" style="46" customWidth="1"/>
    <col min="15877" max="15877" width="26.28515625" style="46" customWidth="1"/>
    <col min="15878" max="15897" width="12.140625" style="46" customWidth="1"/>
    <col min="15898" max="15898" width="13" style="46" customWidth="1"/>
    <col min="15899" max="15899" width="12" style="46" customWidth="1"/>
    <col min="15900" max="15900" width="11.85546875" style="46" customWidth="1"/>
    <col min="15901" max="15901" width="13.28515625" style="46" customWidth="1"/>
    <col min="15902" max="15902" width="11.85546875" style="46" customWidth="1"/>
    <col min="15903" max="15904" width="10.85546875" style="46" customWidth="1"/>
    <col min="15905" max="15908" width="12.140625" style="46" customWidth="1"/>
    <col min="15909" max="15909" width="13" style="46" customWidth="1"/>
    <col min="15910" max="15910" width="12.5703125" style="46" customWidth="1"/>
    <col min="15911" max="15911" width="12.42578125" style="46" customWidth="1"/>
    <col min="15912" max="15912" width="13.28515625" style="46" customWidth="1"/>
    <col min="15913" max="16120" width="10.28515625" style="46" customWidth="1"/>
    <col min="16121" max="16121" width="16.7109375" style="46" customWidth="1"/>
    <col min="16122" max="16122" width="115" style="46" customWidth="1"/>
    <col min="16123" max="16123" width="5.28515625" style="46"/>
    <col min="16124" max="16124" width="16.7109375" style="46" customWidth="1"/>
    <col min="16125" max="16125" width="115" style="46" customWidth="1"/>
    <col min="16126" max="16126" width="5.28515625" style="46" customWidth="1"/>
    <col min="16127" max="16127" width="5.42578125" style="46" customWidth="1"/>
    <col min="16128" max="16128" width="7.5703125" style="46" customWidth="1"/>
    <col min="16129" max="16129" width="12.140625" style="46" customWidth="1"/>
    <col min="16130" max="16132" width="5.85546875" style="46" customWidth="1"/>
    <col min="16133" max="16133" width="26.28515625" style="46" customWidth="1"/>
    <col min="16134" max="16153" width="12.140625" style="46" customWidth="1"/>
    <col min="16154" max="16154" width="13" style="46" customWidth="1"/>
    <col min="16155" max="16155" width="12" style="46" customWidth="1"/>
    <col min="16156" max="16156" width="11.85546875" style="46" customWidth="1"/>
    <col min="16157" max="16157" width="13.28515625" style="46" customWidth="1"/>
    <col min="16158" max="16158" width="11.85546875" style="46" customWidth="1"/>
    <col min="16159" max="16160" width="10.85546875" style="46" customWidth="1"/>
    <col min="16161" max="16164" width="12.140625" style="46" customWidth="1"/>
    <col min="16165" max="16165" width="13" style="46" customWidth="1"/>
    <col min="16166" max="16166" width="12.5703125" style="46" customWidth="1"/>
    <col min="16167" max="16167" width="12.42578125" style="46" customWidth="1"/>
    <col min="16168" max="16168" width="13.28515625" style="46" customWidth="1"/>
    <col min="16169" max="16384" width="10.28515625" style="46" customWidth="1"/>
  </cols>
  <sheetData>
    <row r="1" spans="1:22" s="40" customFormat="1" x14ac:dyDescent="0.25">
      <c r="A1" s="34" t="s">
        <v>89</v>
      </c>
      <c r="B1" s="41" t="s">
        <v>1332</v>
      </c>
      <c r="C1" s="931" t="s">
        <v>400</v>
      </c>
      <c r="D1" s="931"/>
      <c r="E1" s="931"/>
      <c r="F1" s="931"/>
      <c r="G1" s="39"/>
      <c r="H1" s="39"/>
      <c r="I1" s="39"/>
      <c r="J1" s="39"/>
      <c r="K1" s="39"/>
      <c r="L1" s="39"/>
      <c r="M1" s="39"/>
      <c r="N1" s="39"/>
      <c r="O1" s="39"/>
      <c r="P1" s="39"/>
    </row>
    <row r="2" spans="1:22" s="40" customFormat="1" x14ac:dyDescent="0.25">
      <c r="A2" s="34" t="s">
        <v>90</v>
      </c>
      <c r="B2" s="142" t="s">
        <v>1333</v>
      </c>
      <c r="D2" s="146"/>
      <c r="E2" s="146"/>
      <c r="F2" s="145"/>
      <c r="G2" s="145"/>
      <c r="H2" s="145"/>
      <c r="I2" s="145"/>
      <c r="J2" s="145"/>
      <c r="K2" s="145"/>
      <c r="L2" s="145"/>
      <c r="M2" s="145"/>
      <c r="N2" s="145"/>
      <c r="O2" s="145"/>
      <c r="P2" s="145"/>
    </row>
    <row r="3" spans="1:22" s="40" customFormat="1" x14ac:dyDescent="0.25">
      <c r="A3" s="34" t="s">
        <v>91</v>
      </c>
      <c r="B3" s="43" t="s">
        <v>1334</v>
      </c>
      <c r="D3" s="148"/>
      <c r="E3" s="148"/>
      <c r="F3" s="147"/>
      <c r="G3" s="147"/>
      <c r="H3" s="147"/>
      <c r="I3" s="147"/>
      <c r="J3" s="147"/>
      <c r="K3" s="147"/>
      <c r="L3" s="147"/>
      <c r="M3" s="147"/>
      <c r="N3" s="147"/>
      <c r="O3" s="147"/>
      <c r="P3" s="147"/>
    </row>
    <row r="4" spans="1:22" s="40" customFormat="1" x14ac:dyDescent="0.25">
      <c r="A4" s="34" t="s">
        <v>93</v>
      </c>
      <c r="B4" s="43" t="s">
        <v>1335</v>
      </c>
      <c r="D4" s="148"/>
      <c r="E4" s="148"/>
      <c r="F4" s="147"/>
      <c r="G4" s="147"/>
      <c r="H4" s="147"/>
      <c r="I4" s="147"/>
      <c r="J4" s="147"/>
      <c r="K4" s="147"/>
      <c r="L4" s="147"/>
      <c r="M4" s="147"/>
      <c r="N4" s="147"/>
      <c r="O4" s="147"/>
      <c r="P4" s="147"/>
    </row>
    <row r="5" spans="1:22" s="40" customFormat="1" x14ac:dyDescent="0.25">
      <c r="A5" s="35" t="s">
        <v>95</v>
      </c>
      <c r="B5" s="181" t="s">
        <v>1336</v>
      </c>
      <c r="D5" s="148"/>
      <c r="E5" s="148"/>
      <c r="F5" s="147"/>
      <c r="G5" s="147"/>
      <c r="H5" s="147"/>
      <c r="I5" s="147"/>
      <c r="J5" s="147"/>
      <c r="K5" s="147"/>
      <c r="L5" s="147"/>
      <c r="M5" s="147"/>
      <c r="N5" s="147"/>
      <c r="O5" s="147"/>
      <c r="P5" s="147"/>
    </row>
    <row r="6" spans="1:22" s="40" customFormat="1" x14ac:dyDescent="0.25">
      <c r="A6" s="35" t="s">
        <v>96</v>
      </c>
      <c r="B6" s="44" t="s">
        <v>1337</v>
      </c>
      <c r="D6" s="148"/>
      <c r="E6" s="148"/>
      <c r="F6" s="147"/>
      <c r="G6" s="147"/>
      <c r="H6" s="147"/>
      <c r="I6" s="147"/>
      <c r="J6" s="147"/>
      <c r="K6" s="147"/>
      <c r="L6" s="147"/>
      <c r="M6" s="147"/>
      <c r="N6" s="147"/>
      <c r="O6" s="147"/>
      <c r="P6" s="147"/>
    </row>
    <row r="7" spans="1:22" ht="73.5" customHeight="1" x14ac:dyDescent="0.25">
      <c r="F7" s="159"/>
      <c r="G7" s="159" t="s">
        <v>1338</v>
      </c>
      <c r="H7" s="159" t="s">
        <v>449</v>
      </c>
      <c r="I7" s="159" t="s">
        <v>1339</v>
      </c>
      <c r="J7" s="159" t="s">
        <v>1340</v>
      </c>
      <c r="K7" s="159" t="s">
        <v>1341</v>
      </c>
      <c r="L7" s="159" t="s">
        <v>1342</v>
      </c>
      <c r="M7" s="159" t="s">
        <v>1343</v>
      </c>
      <c r="N7" s="159" t="s">
        <v>1344</v>
      </c>
      <c r="O7" s="159" t="s">
        <v>1345</v>
      </c>
      <c r="P7" s="159" t="s">
        <v>1346</v>
      </c>
      <c r="V7" s="45"/>
    </row>
    <row r="8" spans="1:22" ht="30" customHeight="1" x14ac:dyDescent="0.25">
      <c r="D8" s="46"/>
      <c r="E8" s="46"/>
      <c r="G8" s="174" t="s">
        <v>452</v>
      </c>
      <c r="H8" s="174" t="s">
        <v>1347</v>
      </c>
      <c r="I8" s="174" t="s">
        <v>1348</v>
      </c>
      <c r="J8" s="174" t="s">
        <v>1349</v>
      </c>
      <c r="K8" s="174" t="s">
        <v>1350</v>
      </c>
      <c r="L8" s="174" t="s">
        <v>1351</v>
      </c>
      <c r="M8" s="174" t="s">
        <v>1352</v>
      </c>
      <c r="N8" s="174" t="s">
        <v>1353</v>
      </c>
      <c r="O8" s="174" t="s">
        <v>1354</v>
      </c>
      <c r="P8" s="174" t="s">
        <v>1355</v>
      </c>
      <c r="V8" s="45"/>
    </row>
    <row r="9" spans="1:22" x14ac:dyDescent="0.25">
      <c r="D9" s="46" t="s">
        <v>198</v>
      </c>
      <c r="E9" s="46" t="s">
        <v>199</v>
      </c>
      <c r="F9" s="721" t="s">
        <v>131</v>
      </c>
      <c r="G9" s="153">
        <v>20</v>
      </c>
      <c r="H9" s="153">
        <v>15.561168048240077</v>
      </c>
      <c r="I9" s="153">
        <v>14.456562982117628</v>
      </c>
      <c r="J9" s="153">
        <v>20</v>
      </c>
      <c r="K9" s="153">
        <v>17.447024264347426</v>
      </c>
      <c r="L9" s="530">
        <f>_xlfn.RANK.AVG(G9,G$9:G$36)</f>
        <v>1</v>
      </c>
      <c r="M9" s="530">
        <f t="shared" ref="M9:P24" si="0">_xlfn.RANK.AVG(H9,H$9:H$36)</f>
        <v>12</v>
      </c>
      <c r="N9" s="530">
        <f t="shared" si="0"/>
        <v>11</v>
      </c>
      <c r="O9" s="530">
        <f t="shared" si="0"/>
        <v>1</v>
      </c>
      <c r="P9" s="530">
        <f t="shared" si="0"/>
        <v>2</v>
      </c>
      <c r="Q9" s="153"/>
      <c r="R9" s="153"/>
      <c r="S9" s="153"/>
      <c r="V9" s="45"/>
    </row>
    <row r="10" spans="1:22" x14ac:dyDescent="0.25">
      <c r="D10" s="46" t="s">
        <v>206</v>
      </c>
      <c r="E10" s="46" t="s">
        <v>207</v>
      </c>
      <c r="F10" s="721" t="s">
        <v>446</v>
      </c>
      <c r="G10" s="153">
        <v>19.105807407277627</v>
      </c>
      <c r="H10" s="153">
        <v>16.113503204245003</v>
      </c>
      <c r="I10" s="153">
        <v>15.66073093972965</v>
      </c>
      <c r="J10" s="153">
        <v>18.547246737831514</v>
      </c>
      <c r="K10" s="153">
        <v>16.458537301846039</v>
      </c>
      <c r="L10" s="530">
        <f t="shared" ref="L10:P36" si="1">_xlfn.RANK.AVG(G10,G$9:G$36)</f>
        <v>4</v>
      </c>
      <c r="M10" s="530">
        <f t="shared" si="0"/>
        <v>7</v>
      </c>
      <c r="N10" s="530">
        <f t="shared" si="0"/>
        <v>7</v>
      </c>
      <c r="O10" s="530">
        <f t="shared" si="0"/>
        <v>2</v>
      </c>
      <c r="P10" s="530">
        <f t="shared" si="0"/>
        <v>4</v>
      </c>
      <c r="Q10" s="153"/>
      <c r="R10" s="153"/>
      <c r="S10" s="153"/>
      <c r="V10" s="45"/>
    </row>
    <row r="11" spans="1:22" x14ac:dyDescent="0.25">
      <c r="D11" s="46" t="s">
        <v>208</v>
      </c>
      <c r="E11" s="46" t="s">
        <v>209</v>
      </c>
      <c r="F11" s="721" t="s">
        <v>132</v>
      </c>
      <c r="G11" s="153">
        <v>19.723076251739471</v>
      </c>
      <c r="H11" s="153">
        <v>15.714513031970819</v>
      </c>
      <c r="I11" s="153">
        <v>19.102642845741787</v>
      </c>
      <c r="J11" s="153">
        <v>12.8931268186408</v>
      </c>
      <c r="K11" s="153">
        <v>17.746671336052714</v>
      </c>
      <c r="L11" s="530">
        <f t="shared" si="1"/>
        <v>2</v>
      </c>
      <c r="M11" s="530">
        <f t="shared" si="0"/>
        <v>11</v>
      </c>
      <c r="N11" s="530">
        <f t="shared" si="0"/>
        <v>3</v>
      </c>
      <c r="O11" s="530">
        <f t="shared" si="0"/>
        <v>13</v>
      </c>
      <c r="P11" s="530">
        <f t="shared" si="0"/>
        <v>1</v>
      </c>
      <c r="Q11" s="153"/>
      <c r="R11" s="153"/>
      <c r="S11" s="153"/>
      <c r="V11" s="45"/>
    </row>
    <row r="12" spans="1:22" x14ac:dyDescent="0.25">
      <c r="D12" s="46" t="s">
        <v>196</v>
      </c>
      <c r="E12" s="46" t="s">
        <v>197</v>
      </c>
      <c r="F12" s="721" t="s">
        <v>133</v>
      </c>
      <c r="G12" s="153">
        <v>18.422696552739854</v>
      </c>
      <c r="H12" s="153">
        <v>14.42787292335996</v>
      </c>
      <c r="I12" s="153">
        <v>20</v>
      </c>
      <c r="J12" s="153">
        <v>12.982007525408097</v>
      </c>
      <c r="K12" s="153">
        <v>17.426029378420402</v>
      </c>
      <c r="L12" s="530">
        <f t="shared" si="1"/>
        <v>7</v>
      </c>
      <c r="M12" s="530">
        <f t="shared" si="0"/>
        <v>19</v>
      </c>
      <c r="N12" s="530">
        <f t="shared" si="0"/>
        <v>1</v>
      </c>
      <c r="O12" s="530">
        <f t="shared" si="0"/>
        <v>12</v>
      </c>
      <c r="P12" s="530">
        <f t="shared" si="0"/>
        <v>3</v>
      </c>
      <c r="Q12" s="153"/>
      <c r="R12" s="153"/>
      <c r="S12" s="153"/>
      <c r="V12" s="45"/>
    </row>
    <row r="13" spans="1:22" x14ac:dyDescent="0.25">
      <c r="D13" s="46" t="s">
        <v>169</v>
      </c>
      <c r="E13" s="46" t="s">
        <v>163</v>
      </c>
      <c r="F13" s="721" t="s">
        <v>135</v>
      </c>
      <c r="G13" s="153">
        <v>16.798916392484934</v>
      </c>
      <c r="H13" s="153">
        <v>16.094506642997647</v>
      </c>
      <c r="I13" s="153">
        <v>19.279361432136565</v>
      </c>
      <c r="J13" s="153">
        <v>11.352314288900583</v>
      </c>
      <c r="K13" s="153">
        <v>13.208033822938489</v>
      </c>
      <c r="L13" s="530">
        <f t="shared" si="1"/>
        <v>14</v>
      </c>
      <c r="M13" s="530">
        <f t="shared" si="0"/>
        <v>8</v>
      </c>
      <c r="N13" s="530">
        <f t="shared" si="0"/>
        <v>2</v>
      </c>
      <c r="O13" s="530">
        <f t="shared" si="0"/>
        <v>22</v>
      </c>
      <c r="P13" s="530">
        <f t="shared" si="0"/>
        <v>10</v>
      </c>
      <c r="Q13" s="153"/>
      <c r="R13" s="153"/>
      <c r="S13" s="153"/>
      <c r="V13" s="45"/>
    </row>
    <row r="14" spans="1:22" x14ac:dyDescent="0.25">
      <c r="D14" s="46" t="s">
        <v>438</v>
      </c>
      <c r="E14" s="46" t="s">
        <v>437</v>
      </c>
      <c r="F14" s="721" t="s">
        <v>149</v>
      </c>
      <c r="G14" s="153">
        <v>18.278909221912272</v>
      </c>
      <c r="H14" s="153">
        <v>17.926848187812766</v>
      </c>
      <c r="I14" s="153">
        <v>11.322868913404257</v>
      </c>
      <c r="J14" s="153">
        <v>17.446330947557907</v>
      </c>
      <c r="K14" s="153">
        <v>11.673512164877707</v>
      </c>
      <c r="L14" s="530">
        <f t="shared" si="1"/>
        <v>8</v>
      </c>
      <c r="M14" s="530">
        <f t="shared" si="0"/>
        <v>5</v>
      </c>
      <c r="N14" s="530">
        <f t="shared" si="0"/>
        <v>26</v>
      </c>
      <c r="O14" s="530">
        <f t="shared" si="0"/>
        <v>3</v>
      </c>
      <c r="P14" s="530">
        <f t="shared" si="0"/>
        <v>15</v>
      </c>
      <c r="Q14" s="153"/>
      <c r="R14" s="153"/>
      <c r="S14" s="153"/>
      <c r="V14" s="45"/>
    </row>
    <row r="15" spans="1:22" x14ac:dyDescent="0.25">
      <c r="D15" s="46" t="s">
        <v>456</v>
      </c>
      <c r="E15" s="46" t="s">
        <v>455</v>
      </c>
      <c r="F15" s="721" t="s">
        <v>146</v>
      </c>
      <c r="G15" s="153">
        <v>17.089395848702274</v>
      </c>
      <c r="H15" s="153">
        <v>18.495622075800217</v>
      </c>
      <c r="I15" s="153">
        <v>12.372773462150331</v>
      </c>
      <c r="J15" s="153">
        <v>14.323174616090645</v>
      </c>
      <c r="K15" s="153">
        <v>14.045588832452319</v>
      </c>
      <c r="L15" s="530">
        <f t="shared" si="1"/>
        <v>12</v>
      </c>
      <c r="M15" s="530">
        <f t="shared" si="0"/>
        <v>3</v>
      </c>
      <c r="N15" s="530">
        <f t="shared" si="0"/>
        <v>20</v>
      </c>
      <c r="O15" s="530">
        <f t="shared" si="0"/>
        <v>7</v>
      </c>
      <c r="P15" s="530">
        <f t="shared" si="0"/>
        <v>7</v>
      </c>
      <c r="Q15" s="153"/>
      <c r="R15" s="153"/>
      <c r="S15" s="153"/>
      <c r="V15" s="45"/>
    </row>
    <row r="16" spans="1:22" x14ac:dyDescent="0.25">
      <c r="D16" s="46" t="s">
        <v>431</v>
      </c>
      <c r="E16" s="46" t="s">
        <v>203</v>
      </c>
      <c r="F16" s="721" t="s">
        <v>137</v>
      </c>
      <c r="G16" s="153">
        <v>17.701339236466801</v>
      </c>
      <c r="H16" s="153">
        <v>18.013460861699194</v>
      </c>
      <c r="I16" s="153">
        <v>12.907551858004837</v>
      </c>
      <c r="J16" s="153">
        <v>13.40894268125238</v>
      </c>
      <c r="K16" s="153">
        <v>12.602021634596563</v>
      </c>
      <c r="L16" s="530">
        <f t="shared" si="1"/>
        <v>9</v>
      </c>
      <c r="M16" s="530">
        <f t="shared" si="0"/>
        <v>4</v>
      </c>
      <c r="N16" s="530">
        <f t="shared" si="0"/>
        <v>17</v>
      </c>
      <c r="O16" s="530">
        <f t="shared" si="0"/>
        <v>8</v>
      </c>
      <c r="P16" s="530">
        <f t="shared" si="0"/>
        <v>11</v>
      </c>
      <c r="Q16" s="153"/>
      <c r="R16" s="153"/>
      <c r="S16" s="153"/>
      <c r="V16" s="45"/>
    </row>
    <row r="17" spans="4:22" x14ac:dyDescent="0.25">
      <c r="D17" s="46" t="s">
        <v>444</v>
      </c>
      <c r="E17" s="46" t="s">
        <v>443</v>
      </c>
      <c r="F17" s="721" t="s">
        <v>145</v>
      </c>
      <c r="G17" s="153">
        <v>19.081600785926184</v>
      </c>
      <c r="H17" s="153">
        <v>20</v>
      </c>
      <c r="I17" s="153">
        <v>13.855069337176124</v>
      </c>
      <c r="J17" s="153">
        <v>11.552506746423797</v>
      </c>
      <c r="K17" s="153">
        <v>9.7928300439530656</v>
      </c>
      <c r="L17" s="530">
        <f t="shared" si="1"/>
        <v>5</v>
      </c>
      <c r="M17" s="530">
        <f t="shared" si="0"/>
        <v>1</v>
      </c>
      <c r="N17" s="530">
        <f t="shared" si="0"/>
        <v>13</v>
      </c>
      <c r="O17" s="530">
        <f t="shared" si="0"/>
        <v>18</v>
      </c>
      <c r="P17" s="530">
        <f t="shared" si="0"/>
        <v>20</v>
      </c>
      <c r="Q17" s="153"/>
      <c r="R17" s="153"/>
      <c r="S17" s="153"/>
      <c r="V17" s="45"/>
    </row>
    <row r="18" spans="4:22" x14ac:dyDescent="0.25">
      <c r="D18" s="46" t="s">
        <v>440</v>
      </c>
      <c r="E18" s="46" t="s">
        <v>439</v>
      </c>
      <c r="F18" s="721" t="s">
        <v>142</v>
      </c>
      <c r="G18" s="153">
        <v>19.655297711955424</v>
      </c>
      <c r="H18" s="153">
        <v>15.2513067883974</v>
      </c>
      <c r="I18" s="153">
        <v>17.573443870988125</v>
      </c>
      <c r="J18" s="153">
        <v>8.6628669303166621</v>
      </c>
      <c r="K18" s="153">
        <v>11.149023859416756</v>
      </c>
      <c r="L18" s="530">
        <f t="shared" si="1"/>
        <v>3</v>
      </c>
      <c r="M18" s="530">
        <f t="shared" si="0"/>
        <v>13</v>
      </c>
      <c r="N18" s="530">
        <f t="shared" si="0"/>
        <v>4</v>
      </c>
      <c r="O18" s="530">
        <f t="shared" si="0"/>
        <v>28</v>
      </c>
      <c r="P18" s="530">
        <f t="shared" si="0"/>
        <v>17</v>
      </c>
      <c r="Q18" s="153"/>
      <c r="R18" s="153"/>
      <c r="S18" s="153"/>
      <c r="V18" s="45"/>
    </row>
    <row r="19" spans="4:22" x14ac:dyDescent="0.25">
      <c r="D19" s="46" t="s">
        <v>432</v>
      </c>
      <c r="E19" s="46" t="s">
        <v>164</v>
      </c>
      <c r="F19" s="721" t="s">
        <v>130</v>
      </c>
      <c r="G19" s="153">
        <v>18.789184800000729</v>
      </c>
      <c r="H19" s="153">
        <v>12.079473727844807</v>
      </c>
      <c r="I19" s="153">
        <v>15.818302001419207</v>
      </c>
      <c r="J19" s="153">
        <v>10.85703259287231</v>
      </c>
      <c r="K19" s="153">
        <v>14.636233453269957</v>
      </c>
      <c r="L19" s="530">
        <f t="shared" si="1"/>
        <v>6</v>
      </c>
      <c r="M19" s="530">
        <f t="shared" si="0"/>
        <v>24</v>
      </c>
      <c r="N19" s="530">
        <f t="shared" si="0"/>
        <v>6</v>
      </c>
      <c r="O19" s="530">
        <f t="shared" si="0"/>
        <v>25</v>
      </c>
      <c r="P19" s="530">
        <f t="shared" si="0"/>
        <v>6</v>
      </c>
      <c r="Q19" s="153"/>
      <c r="R19" s="153"/>
      <c r="S19" s="153"/>
      <c r="V19" s="45"/>
    </row>
    <row r="20" spans="4:22" x14ac:dyDescent="0.25">
      <c r="D20" s="46" t="s">
        <v>158</v>
      </c>
      <c r="E20" s="46" t="s">
        <v>158</v>
      </c>
      <c r="F20" s="721" t="s">
        <v>127</v>
      </c>
      <c r="G20" s="153">
        <v>17.294183865335498</v>
      </c>
      <c r="H20" s="153">
        <v>14.154372350261678</v>
      </c>
      <c r="I20" s="153">
        <v>16.565269043061342</v>
      </c>
      <c r="J20" s="153">
        <v>11.651672523808205</v>
      </c>
      <c r="K20" s="153">
        <v>12.336278380955331</v>
      </c>
      <c r="L20" s="530">
        <f t="shared" si="1"/>
        <v>10</v>
      </c>
      <c r="M20" s="530">
        <f t="shared" si="0"/>
        <v>20</v>
      </c>
      <c r="N20" s="530">
        <f t="shared" si="0"/>
        <v>5</v>
      </c>
      <c r="O20" s="530">
        <f t="shared" si="0"/>
        <v>17</v>
      </c>
      <c r="P20" s="530">
        <f t="shared" si="0"/>
        <v>13</v>
      </c>
      <c r="Q20" s="153"/>
      <c r="R20" s="153"/>
      <c r="S20" s="153"/>
      <c r="V20" s="45"/>
    </row>
    <row r="21" spans="4:22" x14ac:dyDescent="0.25">
      <c r="D21" s="46" t="s">
        <v>236</v>
      </c>
      <c r="E21" s="46" t="s">
        <v>237</v>
      </c>
      <c r="F21" s="721" t="s">
        <v>141</v>
      </c>
      <c r="G21" s="153">
        <v>15.916827110438286</v>
      </c>
      <c r="H21" s="153">
        <v>15.065562633978775</v>
      </c>
      <c r="I21" s="153">
        <v>12.192301884324328</v>
      </c>
      <c r="J21" s="153">
        <v>15.383648402967491</v>
      </c>
      <c r="K21" s="153">
        <v>11.367984354895174</v>
      </c>
      <c r="L21" s="530">
        <f t="shared" si="1"/>
        <v>19</v>
      </c>
      <c r="M21" s="530">
        <f t="shared" si="0"/>
        <v>16</v>
      </c>
      <c r="N21" s="530">
        <f t="shared" si="0"/>
        <v>22</v>
      </c>
      <c r="O21" s="530">
        <f t="shared" si="0"/>
        <v>4</v>
      </c>
      <c r="P21" s="530">
        <f t="shared" si="0"/>
        <v>16</v>
      </c>
      <c r="Q21" s="153"/>
      <c r="R21" s="153"/>
      <c r="S21" s="153"/>
      <c r="V21" s="45"/>
    </row>
    <row r="22" spans="4:22" x14ac:dyDescent="0.25">
      <c r="D22" s="46" t="s">
        <v>210</v>
      </c>
      <c r="E22" s="46" t="s">
        <v>211</v>
      </c>
      <c r="F22" s="721" t="s">
        <v>139</v>
      </c>
      <c r="G22" s="153">
        <v>14.351626973853863</v>
      </c>
      <c r="H22" s="153">
        <v>14.812566285718919</v>
      </c>
      <c r="I22" s="153">
        <v>11.475011664521942</v>
      </c>
      <c r="J22" s="153">
        <v>13.311961565577269</v>
      </c>
      <c r="K22" s="153">
        <v>15.425729372364282</v>
      </c>
      <c r="L22" s="530">
        <f t="shared" si="1"/>
        <v>25</v>
      </c>
      <c r="M22" s="530">
        <f t="shared" si="0"/>
        <v>17</v>
      </c>
      <c r="N22" s="530">
        <f t="shared" si="0"/>
        <v>25</v>
      </c>
      <c r="O22" s="530">
        <f t="shared" si="0"/>
        <v>10</v>
      </c>
      <c r="P22" s="530">
        <f t="shared" si="0"/>
        <v>5</v>
      </c>
      <c r="Q22" s="153"/>
      <c r="R22" s="153"/>
      <c r="S22" s="153"/>
      <c r="V22" s="45"/>
    </row>
    <row r="23" spans="4:22" x14ac:dyDescent="0.25">
      <c r="D23" s="46" t="s">
        <v>428</v>
      </c>
      <c r="E23" s="46" t="s">
        <v>427</v>
      </c>
      <c r="F23" s="721" t="s">
        <v>126</v>
      </c>
      <c r="G23" s="153">
        <v>16.541842073732589</v>
      </c>
      <c r="H23" s="153">
        <v>11.943056167053689</v>
      </c>
      <c r="I23" s="153">
        <v>15.288119222595537</v>
      </c>
      <c r="J23" s="153">
        <v>10.837706922472035</v>
      </c>
      <c r="K23" s="153">
        <v>13.300208781178933</v>
      </c>
      <c r="L23" s="530">
        <f t="shared" si="1"/>
        <v>16</v>
      </c>
      <c r="M23" s="530">
        <f t="shared" si="0"/>
        <v>25</v>
      </c>
      <c r="N23" s="530">
        <f t="shared" si="0"/>
        <v>9</v>
      </c>
      <c r="O23" s="530">
        <f t="shared" si="0"/>
        <v>26</v>
      </c>
      <c r="P23" s="530">
        <f t="shared" si="0"/>
        <v>9</v>
      </c>
      <c r="Q23" s="153"/>
      <c r="R23" s="153"/>
      <c r="S23" s="153"/>
      <c r="V23" s="45"/>
    </row>
    <row r="24" spans="4:22" x14ac:dyDescent="0.25">
      <c r="D24" s="46" t="s">
        <v>165</v>
      </c>
      <c r="E24" s="46" t="s">
        <v>159</v>
      </c>
      <c r="F24" s="721" t="s">
        <v>129</v>
      </c>
      <c r="G24" s="153">
        <v>16.738883971533351</v>
      </c>
      <c r="H24" s="153">
        <v>10.290407326933082</v>
      </c>
      <c r="I24" s="153">
        <v>15.144594821232474</v>
      </c>
      <c r="J24" s="153">
        <v>11.130168363589972</v>
      </c>
      <c r="K24" s="153">
        <v>13.751615022635061</v>
      </c>
      <c r="L24" s="530">
        <f t="shared" si="1"/>
        <v>15</v>
      </c>
      <c r="M24" s="530">
        <f t="shared" si="0"/>
        <v>27</v>
      </c>
      <c r="N24" s="530">
        <f t="shared" si="0"/>
        <v>10</v>
      </c>
      <c r="O24" s="530">
        <f t="shared" si="0"/>
        <v>24</v>
      </c>
      <c r="P24" s="530">
        <f t="shared" si="0"/>
        <v>8</v>
      </c>
      <c r="Q24" s="153"/>
      <c r="R24" s="153"/>
      <c r="S24" s="153"/>
      <c r="V24" s="45"/>
    </row>
    <row r="25" spans="4:22" x14ac:dyDescent="0.25">
      <c r="D25" s="46" t="s">
        <v>168</v>
      </c>
      <c r="E25" s="46" t="s">
        <v>162</v>
      </c>
      <c r="F25" s="721" t="s">
        <v>150</v>
      </c>
      <c r="G25" s="153">
        <v>17.010482263096563</v>
      </c>
      <c r="H25" s="153">
        <v>14.728376271258124</v>
      </c>
      <c r="I25" s="153">
        <v>13.10913650793891</v>
      </c>
      <c r="J25" s="153">
        <v>13.321856216467555</v>
      </c>
      <c r="K25" s="153">
        <v>8.1959933669206126</v>
      </c>
      <c r="L25" s="530">
        <f t="shared" si="1"/>
        <v>13</v>
      </c>
      <c r="M25" s="530">
        <f t="shared" si="1"/>
        <v>18</v>
      </c>
      <c r="N25" s="530">
        <f t="shared" si="1"/>
        <v>16</v>
      </c>
      <c r="O25" s="530">
        <f t="shared" si="1"/>
        <v>9</v>
      </c>
      <c r="P25" s="530">
        <f t="shared" si="1"/>
        <v>23</v>
      </c>
      <c r="Q25" s="153"/>
      <c r="R25" s="153"/>
      <c r="S25" s="153"/>
      <c r="V25" s="45"/>
    </row>
    <row r="26" spans="4:22" x14ac:dyDescent="0.25">
      <c r="D26" s="46" t="s">
        <v>212</v>
      </c>
      <c r="E26" s="46" t="s">
        <v>213</v>
      </c>
      <c r="F26" s="721" t="s">
        <v>151</v>
      </c>
      <c r="G26" s="153">
        <v>16.257656339066628</v>
      </c>
      <c r="H26" s="153">
        <v>12.946671427742752</v>
      </c>
      <c r="I26" s="153">
        <v>15.505424302429162</v>
      </c>
      <c r="J26" s="153">
        <v>11.50110131304171</v>
      </c>
      <c r="K26" s="153">
        <v>10.032773853846939</v>
      </c>
      <c r="L26" s="530">
        <f t="shared" si="1"/>
        <v>18</v>
      </c>
      <c r="M26" s="530">
        <f t="shared" si="1"/>
        <v>22</v>
      </c>
      <c r="N26" s="530">
        <f t="shared" si="1"/>
        <v>8</v>
      </c>
      <c r="O26" s="530">
        <f t="shared" si="1"/>
        <v>19</v>
      </c>
      <c r="P26" s="530">
        <f t="shared" si="1"/>
        <v>19</v>
      </c>
      <c r="Q26" s="153"/>
      <c r="R26" s="153"/>
      <c r="S26" s="153"/>
      <c r="V26" s="45"/>
    </row>
    <row r="27" spans="4:22" x14ac:dyDescent="0.25">
      <c r="D27" s="46" t="s">
        <v>454</v>
      </c>
      <c r="E27" s="46" t="s">
        <v>453</v>
      </c>
      <c r="F27" s="721" t="s">
        <v>152</v>
      </c>
      <c r="G27" s="153">
        <v>16.50262734714325</v>
      </c>
      <c r="H27" s="153">
        <v>15.1182268828665</v>
      </c>
      <c r="I27" s="153">
        <v>12.489310498097772</v>
      </c>
      <c r="J27" s="153">
        <v>14.609265828081012</v>
      </c>
      <c r="K27" s="153">
        <v>6.8196613234813679</v>
      </c>
      <c r="L27" s="530">
        <f t="shared" si="1"/>
        <v>17</v>
      </c>
      <c r="M27" s="530">
        <f t="shared" si="1"/>
        <v>15</v>
      </c>
      <c r="N27" s="530">
        <f t="shared" si="1"/>
        <v>18</v>
      </c>
      <c r="O27" s="530">
        <f t="shared" si="1"/>
        <v>6</v>
      </c>
      <c r="P27" s="530">
        <f t="shared" si="1"/>
        <v>25</v>
      </c>
      <c r="Q27" s="153"/>
      <c r="R27" s="153"/>
      <c r="S27" s="153"/>
      <c r="V27" s="45"/>
    </row>
    <row r="28" spans="4:22" x14ac:dyDescent="0.25">
      <c r="D28" s="46" t="s">
        <v>166</v>
      </c>
      <c r="E28" s="46" t="s">
        <v>160</v>
      </c>
      <c r="F28" s="721" t="s">
        <v>128</v>
      </c>
      <c r="G28" s="153">
        <v>17.131999502280813</v>
      </c>
      <c r="H28" s="153">
        <v>9.2692823732278473</v>
      </c>
      <c r="I28" s="153">
        <v>13.518055572754429</v>
      </c>
      <c r="J28" s="153">
        <v>12.332811389300431</v>
      </c>
      <c r="K28" s="153">
        <v>12.347662039309906</v>
      </c>
      <c r="L28" s="530">
        <f t="shared" si="1"/>
        <v>11</v>
      </c>
      <c r="M28" s="530">
        <f t="shared" si="1"/>
        <v>28</v>
      </c>
      <c r="N28" s="530">
        <f t="shared" si="1"/>
        <v>14</v>
      </c>
      <c r="O28" s="530">
        <f t="shared" si="1"/>
        <v>15</v>
      </c>
      <c r="P28" s="530">
        <f t="shared" si="1"/>
        <v>12</v>
      </c>
      <c r="Q28" s="153"/>
      <c r="R28" s="153"/>
      <c r="S28" s="153"/>
      <c r="V28" s="45"/>
    </row>
    <row r="29" spans="4:22" x14ac:dyDescent="0.25">
      <c r="D29" s="46" t="s">
        <v>434</v>
      </c>
      <c r="E29" s="46" t="s">
        <v>433</v>
      </c>
      <c r="F29" s="721" t="s">
        <v>155</v>
      </c>
      <c r="G29" s="153">
        <v>15.679118088767098</v>
      </c>
      <c r="H29" s="153">
        <v>15.929412280936571</v>
      </c>
      <c r="I29" s="153">
        <v>13.109837375678598</v>
      </c>
      <c r="J29" s="153">
        <v>14.819623212499589</v>
      </c>
      <c r="K29" s="153">
        <v>4.9090059873128649</v>
      </c>
      <c r="L29" s="530">
        <f t="shared" si="1"/>
        <v>20</v>
      </c>
      <c r="M29" s="530">
        <f t="shared" si="1"/>
        <v>9</v>
      </c>
      <c r="N29" s="530">
        <f t="shared" si="1"/>
        <v>15</v>
      </c>
      <c r="O29" s="530">
        <f t="shared" si="1"/>
        <v>5</v>
      </c>
      <c r="P29" s="530">
        <f t="shared" si="1"/>
        <v>27</v>
      </c>
      <c r="Q29" s="153"/>
      <c r="R29" s="153"/>
      <c r="S29" s="153"/>
      <c r="V29" s="45"/>
    </row>
    <row r="30" spans="4:22" x14ac:dyDescent="0.25">
      <c r="D30" s="46" t="s">
        <v>167</v>
      </c>
      <c r="E30" s="46" t="s">
        <v>161</v>
      </c>
      <c r="F30" s="721" t="s">
        <v>136</v>
      </c>
      <c r="G30" s="153">
        <v>15.439956669814823</v>
      </c>
      <c r="H30" s="153">
        <v>11.379886628553008</v>
      </c>
      <c r="I30" s="153">
        <v>13.938897009524538</v>
      </c>
      <c r="J30" s="153">
        <v>12.796458194099717</v>
      </c>
      <c r="K30" s="153">
        <v>10.364079751618325</v>
      </c>
      <c r="L30" s="530">
        <f t="shared" si="1"/>
        <v>21</v>
      </c>
      <c r="M30" s="530">
        <f t="shared" si="1"/>
        <v>26</v>
      </c>
      <c r="N30" s="530">
        <f t="shared" si="1"/>
        <v>12</v>
      </c>
      <c r="O30" s="530">
        <f t="shared" si="1"/>
        <v>14</v>
      </c>
      <c r="P30" s="530">
        <f t="shared" si="1"/>
        <v>18</v>
      </c>
      <c r="Q30" s="153"/>
      <c r="R30" s="153"/>
      <c r="S30" s="153"/>
      <c r="V30" s="45"/>
    </row>
    <row r="31" spans="4:22" x14ac:dyDescent="0.25">
      <c r="D31" s="46" t="s">
        <v>442</v>
      </c>
      <c r="E31" s="46" t="s">
        <v>441</v>
      </c>
      <c r="F31" s="721" t="s">
        <v>148</v>
      </c>
      <c r="G31" s="153">
        <v>13.447267600163883</v>
      </c>
      <c r="H31" s="153">
        <v>15.22685144518241</v>
      </c>
      <c r="I31" s="153">
        <v>11.729118274896965</v>
      </c>
      <c r="J31" s="153">
        <v>11.325388306403198</v>
      </c>
      <c r="K31" s="153">
        <v>12.117537599557014</v>
      </c>
      <c r="L31" s="530">
        <f t="shared" si="1"/>
        <v>26</v>
      </c>
      <c r="M31" s="530">
        <f t="shared" si="1"/>
        <v>14</v>
      </c>
      <c r="N31" s="530">
        <f t="shared" si="1"/>
        <v>24</v>
      </c>
      <c r="O31" s="530">
        <f t="shared" si="1"/>
        <v>23</v>
      </c>
      <c r="P31" s="530">
        <f t="shared" si="1"/>
        <v>14</v>
      </c>
      <c r="Q31" s="153"/>
      <c r="R31" s="153"/>
      <c r="S31" s="153"/>
      <c r="V31" s="45"/>
    </row>
    <row r="32" spans="4:22" x14ac:dyDescent="0.25">
      <c r="D32" s="46" t="s">
        <v>436</v>
      </c>
      <c r="E32" s="46" t="s">
        <v>435</v>
      </c>
      <c r="F32" s="721" t="s">
        <v>147</v>
      </c>
      <c r="G32" s="153">
        <v>14.806227322833996</v>
      </c>
      <c r="H32" s="153">
        <v>16.456335507172177</v>
      </c>
      <c r="I32" s="153">
        <v>11.915846558793856</v>
      </c>
      <c r="J32" s="153">
        <v>11.787227504186914</v>
      </c>
      <c r="K32" s="153">
        <v>8.2017041799112729</v>
      </c>
      <c r="L32" s="530">
        <f t="shared" si="1"/>
        <v>24</v>
      </c>
      <c r="M32" s="530">
        <f t="shared" si="1"/>
        <v>6</v>
      </c>
      <c r="N32" s="530">
        <f t="shared" si="1"/>
        <v>23</v>
      </c>
      <c r="O32" s="530">
        <f t="shared" si="1"/>
        <v>16</v>
      </c>
      <c r="P32" s="530">
        <f t="shared" si="1"/>
        <v>22</v>
      </c>
      <c r="Q32" s="153"/>
      <c r="R32" s="153"/>
      <c r="S32" s="153"/>
      <c r="V32" s="45"/>
    </row>
    <row r="33" spans="4:22" x14ac:dyDescent="0.25">
      <c r="D33" s="46" t="s">
        <v>430</v>
      </c>
      <c r="E33" s="46" t="s">
        <v>429</v>
      </c>
      <c r="F33" s="721" t="s">
        <v>143</v>
      </c>
      <c r="G33" s="153">
        <v>15.105421162737855</v>
      </c>
      <c r="H33" s="153">
        <v>18.820695141392694</v>
      </c>
      <c r="I33" s="153">
        <v>11.229494893088455</v>
      </c>
      <c r="J33" s="153">
        <v>13.039778897091718</v>
      </c>
      <c r="K33" s="153">
        <v>4.9124645533151341</v>
      </c>
      <c r="L33" s="530">
        <f t="shared" si="1"/>
        <v>22</v>
      </c>
      <c r="M33" s="530">
        <f t="shared" si="1"/>
        <v>2</v>
      </c>
      <c r="N33" s="530">
        <f t="shared" si="1"/>
        <v>28</v>
      </c>
      <c r="O33" s="530">
        <f t="shared" si="1"/>
        <v>11</v>
      </c>
      <c r="P33" s="530">
        <f t="shared" si="1"/>
        <v>26</v>
      </c>
      <c r="Q33" s="153"/>
      <c r="R33" s="153"/>
      <c r="S33" s="153"/>
      <c r="V33" s="45"/>
    </row>
    <row r="34" spans="4:22" x14ac:dyDescent="0.25">
      <c r="D34" s="46" t="s">
        <v>448</v>
      </c>
      <c r="E34" s="46" t="s">
        <v>447</v>
      </c>
      <c r="F34" s="721" t="s">
        <v>140</v>
      </c>
      <c r="G34" s="153">
        <v>14.935006548423683</v>
      </c>
      <c r="H34" s="153">
        <v>13.396599834034896</v>
      </c>
      <c r="I34" s="153">
        <v>12.224738979880112</v>
      </c>
      <c r="J34" s="153">
        <v>11.473409171530211</v>
      </c>
      <c r="K34" s="153">
        <v>7.9643142094347992</v>
      </c>
      <c r="L34" s="530">
        <f t="shared" si="1"/>
        <v>23</v>
      </c>
      <c r="M34" s="530">
        <f t="shared" si="1"/>
        <v>21</v>
      </c>
      <c r="N34" s="530">
        <f t="shared" si="1"/>
        <v>21</v>
      </c>
      <c r="O34" s="530">
        <f t="shared" si="1"/>
        <v>20</v>
      </c>
      <c r="P34" s="530">
        <f t="shared" si="1"/>
        <v>24</v>
      </c>
      <c r="Q34" s="153"/>
      <c r="R34" s="153"/>
      <c r="S34" s="153"/>
      <c r="V34" s="45"/>
    </row>
    <row r="35" spans="4:22" x14ac:dyDescent="0.25">
      <c r="D35" s="46" t="s">
        <v>204</v>
      </c>
      <c r="E35" s="46" t="s">
        <v>205</v>
      </c>
      <c r="F35" s="721" t="s">
        <v>445</v>
      </c>
      <c r="G35" s="153">
        <v>11.721335497805867</v>
      </c>
      <c r="H35" s="153">
        <v>15.917569323486797</v>
      </c>
      <c r="I35" s="153">
        <v>11.312127055072727</v>
      </c>
      <c r="J35" s="153">
        <v>11.437234495576956</v>
      </c>
      <c r="K35" s="153">
        <v>2.9397174087526787</v>
      </c>
      <c r="L35" s="530">
        <f t="shared" si="1"/>
        <v>27</v>
      </c>
      <c r="M35" s="530">
        <f t="shared" si="1"/>
        <v>10</v>
      </c>
      <c r="N35" s="530">
        <f t="shared" si="1"/>
        <v>27</v>
      </c>
      <c r="O35" s="530">
        <f t="shared" si="1"/>
        <v>21</v>
      </c>
      <c r="P35" s="530">
        <f t="shared" si="1"/>
        <v>28</v>
      </c>
      <c r="Q35" s="153"/>
      <c r="R35" s="153"/>
      <c r="S35" s="153"/>
      <c r="V35" s="45"/>
    </row>
    <row r="36" spans="4:22" x14ac:dyDescent="0.25">
      <c r="D36" s="46" t="s">
        <v>200</v>
      </c>
      <c r="E36" s="46" t="s">
        <v>201</v>
      </c>
      <c r="F36" s="721" t="s">
        <v>138</v>
      </c>
      <c r="G36" s="153">
        <v>8.2907731198791037</v>
      </c>
      <c r="H36" s="153">
        <v>12.87517698048668</v>
      </c>
      <c r="I36" s="153">
        <v>12.464902912095695</v>
      </c>
      <c r="J36" s="153">
        <v>9.556512486130206</v>
      </c>
      <c r="K36" s="153">
        <v>8.6448459730168601</v>
      </c>
      <c r="L36" s="530">
        <f t="shared" si="1"/>
        <v>28</v>
      </c>
      <c r="M36" s="530">
        <f t="shared" si="1"/>
        <v>23</v>
      </c>
      <c r="N36" s="530">
        <f t="shared" si="1"/>
        <v>19</v>
      </c>
      <c r="O36" s="530">
        <f t="shared" si="1"/>
        <v>27</v>
      </c>
      <c r="P36" s="530">
        <f t="shared" si="1"/>
        <v>21</v>
      </c>
      <c r="Q36" s="153"/>
      <c r="R36" s="153"/>
      <c r="S36" s="153"/>
      <c r="V36" s="45"/>
    </row>
    <row r="37" spans="4:22" x14ac:dyDescent="0.25">
      <c r="D37" s="198"/>
      <c r="E37" s="199"/>
      <c r="F37" s="153"/>
      <c r="G37" s="153"/>
      <c r="H37" s="153"/>
      <c r="I37" s="153"/>
      <c r="J37" s="153"/>
      <c r="K37" s="153"/>
      <c r="L37" s="153"/>
      <c r="M37" s="153"/>
      <c r="N37" s="153"/>
      <c r="O37" s="153"/>
      <c r="P37" s="153"/>
      <c r="V37" s="45"/>
    </row>
    <row r="38" spans="4:22" x14ac:dyDescent="0.25">
      <c r="D38" s="198"/>
      <c r="E38" s="199"/>
      <c r="F38" s="153"/>
      <c r="G38" s="153"/>
      <c r="H38" s="153"/>
      <c r="I38" s="153"/>
      <c r="J38" s="153"/>
      <c r="K38" s="153"/>
      <c r="L38" s="153"/>
      <c r="M38" s="153"/>
      <c r="N38" s="153"/>
      <c r="O38" s="153"/>
      <c r="P38" s="153"/>
      <c r="V38" s="45"/>
    </row>
    <row r="39" spans="4:22" x14ac:dyDescent="0.25">
      <c r="D39" s="198"/>
      <c r="E39" s="199"/>
      <c r="F39" s="153"/>
      <c r="G39" s="153"/>
      <c r="H39" s="153"/>
      <c r="I39" s="153"/>
      <c r="J39" s="153"/>
      <c r="K39" s="153"/>
      <c r="L39" s="153"/>
      <c r="M39" s="153"/>
      <c r="N39" s="153"/>
      <c r="O39" s="153"/>
      <c r="P39" s="153"/>
      <c r="V39" s="45"/>
    </row>
    <row r="40" spans="4:22" x14ac:dyDescent="0.25">
      <c r="D40" s="198"/>
      <c r="E40" s="199"/>
      <c r="F40" s="153"/>
      <c r="G40" s="153"/>
      <c r="H40" s="153"/>
      <c r="I40" s="153"/>
      <c r="J40" s="153"/>
      <c r="K40" s="153"/>
      <c r="L40" s="153"/>
      <c r="M40" s="153"/>
      <c r="N40" s="153"/>
      <c r="O40" s="153"/>
      <c r="P40" s="153"/>
      <c r="V40" s="45"/>
    </row>
    <row r="41" spans="4:22" x14ac:dyDescent="0.25">
      <c r="D41" s="198"/>
      <c r="E41" s="199"/>
      <c r="F41" s="153"/>
      <c r="G41" s="153"/>
      <c r="H41" s="153"/>
      <c r="I41" s="153"/>
      <c r="J41" s="153"/>
      <c r="K41" s="153"/>
      <c r="L41" s="153"/>
      <c r="M41" s="153"/>
      <c r="N41" s="153"/>
      <c r="O41" s="153"/>
      <c r="P41" s="153"/>
      <c r="V41" s="45"/>
    </row>
    <row r="42" spans="4:22" x14ac:dyDescent="0.25">
      <c r="D42" s="198"/>
      <c r="E42" s="199"/>
      <c r="F42" s="153"/>
      <c r="G42" s="153"/>
      <c r="H42" s="153"/>
      <c r="I42" s="153"/>
      <c r="J42" s="153"/>
      <c r="K42" s="153"/>
      <c r="L42" s="153"/>
      <c r="M42" s="153"/>
      <c r="N42" s="153"/>
      <c r="O42" s="153"/>
      <c r="P42" s="153"/>
      <c r="V42" s="45"/>
    </row>
    <row r="43" spans="4:22" x14ac:dyDescent="0.25">
      <c r="D43" s="198"/>
      <c r="E43" s="199"/>
      <c r="F43" s="153"/>
      <c r="G43" s="153"/>
      <c r="H43" s="153"/>
      <c r="I43" s="153"/>
      <c r="J43" s="153"/>
      <c r="K43" s="153"/>
      <c r="L43" s="153"/>
      <c r="M43" s="153"/>
      <c r="N43" s="153"/>
      <c r="O43" s="153"/>
      <c r="P43" s="153"/>
      <c r="V43" s="45"/>
    </row>
    <row r="44" spans="4:22" x14ac:dyDescent="0.25">
      <c r="D44" s="198"/>
      <c r="E44" s="199"/>
      <c r="F44" s="153"/>
      <c r="G44" s="153"/>
      <c r="H44" s="153"/>
      <c r="I44" s="153"/>
      <c r="J44" s="153"/>
      <c r="K44" s="153"/>
      <c r="L44" s="153"/>
      <c r="M44" s="153"/>
      <c r="N44" s="153"/>
      <c r="O44" s="153"/>
      <c r="P44" s="153"/>
      <c r="V44" s="45"/>
    </row>
    <row r="45" spans="4:22" x14ac:dyDescent="0.25">
      <c r="D45" s="196"/>
      <c r="E45" s="197"/>
      <c r="F45" s="153"/>
      <c r="G45" s="153"/>
      <c r="H45" s="153"/>
      <c r="I45" s="153"/>
      <c r="J45" s="153"/>
      <c r="K45" s="153"/>
      <c r="L45" s="153"/>
      <c r="M45" s="153"/>
      <c r="N45" s="153"/>
      <c r="O45" s="153"/>
      <c r="P45" s="153"/>
      <c r="V45" s="45"/>
    </row>
    <row r="46" spans="4:22" x14ac:dyDescent="0.25">
      <c r="D46" s="198"/>
      <c r="E46" s="199"/>
      <c r="F46" s="153"/>
      <c r="G46" s="153"/>
      <c r="H46" s="153"/>
      <c r="I46" s="153"/>
      <c r="J46" s="153"/>
      <c r="K46" s="153"/>
      <c r="L46" s="153"/>
      <c r="M46" s="153"/>
      <c r="N46" s="153"/>
      <c r="O46" s="153"/>
      <c r="P46" s="153"/>
      <c r="V46" s="45"/>
    </row>
    <row r="47" spans="4:22" x14ac:dyDescent="0.25">
      <c r="D47" s="198"/>
      <c r="E47" s="199"/>
      <c r="F47" s="153"/>
      <c r="G47" s="153"/>
      <c r="H47" s="153"/>
      <c r="I47" s="153"/>
      <c r="J47" s="153"/>
      <c r="K47" s="153"/>
      <c r="L47" s="153"/>
      <c r="M47" s="153"/>
      <c r="N47" s="153"/>
      <c r="O47" s="153"/>
      <c r="P47" s="153"/>
      <c r="V47" s="45"/>
    </row>
    <row r="48" spans="4:22" x14ac:dyDescent="0.25">
      <c r="D48" s="198"/>
      <c r="E48" s="199"/>
      <c r="F48" s="153"/>
      <c r="G48" s="153"/>
      <c r="H48" s="153"/>
      <c r="I48" s="153"/>
      <c r="J48" s="153"/>
      <c r="K48" s="153"/>
      <c r="L48" s="153"/>
      <c r="M48" s="153"/>
      <c r="N48" s="153"/>
      <c r="O48" s="153"/>
      <c r="P48" s="153"/>
      <c r="V48" s="45"/>
    </row>
    <row r="49" spans="4:22" x14ac:dyDescent="0.25">
      <c r="D49" s="198"/>
      <c r="E49" s="199"/>
      <c r="F49" s="153"/>
      <c r="G49" s="153"/>
      <c r="H49" s="153"/>
      <c r="I49" s="153"/>
      <c r="J49" s="153"/>
      <c r="K49" s="153"/>
      <c r="L49" s="153"/>
      <c r="M49" s="153"/>
      <c r="N49" s="153"/>
      <c r="O49" s="153"/>
      <c r="P49" s="153"/>
      <c r="V49" s="45"/>
    </row>
    <row r="50" spans="4:22" x14ac:dyDescent="0.25">
      <c r="D50" s="198"/>
      <c r="E50" s="199"/>
      <c r="F50" s="153"/>
      <c r="G50" s="153"/>
      <c r="H50" s="153"/>
      <c r="I50" s="153"/>
      <c r="J50" s="153"/>
      <c r="K50" s="153"/>
      <c r="L50" s="153"/>
      <c r="M50" s="153"/>
      <c r="N50" s="153"/>
      <c r="O50" s="153"/>
      <c r="P50" s="153"/>
      <c r="V50" s="45"/>
    </row>
    <row r="51" spans="4:22" x14ac:dyDescent="0.25">
      <c r="D51" s="198"/>
      <c r="E51" s="199"/>
      <c r="F51" s="153"/>
      <c r="G51" s="153"/>
      <c r="H51" s="153"/>
      <c r="I51" s="153"/>
      <c r="J51" s="153"/>
      <c r="K51" s="153"/>
      <c r="L51" s="153"/>
      <c r="M51" s="153"/>
      <c r="N51" s="153"/>
      <c r="O51" s="153"/>
      <c r="P51" s="153"/>
      <c r="V51" s="45"/>
    </row>
    <row r="52" spans="4:22" x14ac:dyDescent="0.25">
      <c r="D52" s="198"/>
      <c r="E52" s="199"/>
      <c r="F52" s="153"/>
      <c r="G52" s="153"/>
      <c r="H52" s="153"/>
      <c r="I52" s="153"/>
      <c r="J52" s="153"/>
      <c r="K52" s="153"/>
      <c r="L52" s="153"/>
      <c r="M52" s="153"/>
      <c r="N52" s="153"/>
      <c r="O52" s="153"/>
      <c r="P52" s="153"/>
      <c r="V52" s="45"/>
    </row>
    <row r="53" spans="4:22" x14ac:dyDescent="0.25">
      <c r="D53" s="198"/>
      <c r="E53" s="199"/>
      <c r="F53" s="153"/>
      <c r="G53" s="153"/>
      <c r="H53" s="153"/>
      <c r="I53" s="153"/>
      <c r="J53" s="153"/>
      <c r="K53" s="153"/>
      <c r="L53" s="153"/>
      <c r="M53" s="153"/>
      <c r="N53" s="153"/>
      <c r="O53" s="153"/>
      <c r="P53" s="153"/>
      <c r="V53" s="45"/>
    </row>
    <row r="54" spans="4:22" x14ac:dyDescent="0.25">
      <c r="D54" s="198"/>
      <c r="E54" s="199"/>
      <c r="F54" s="153"/>
      <c r="G54" s="153"/>
      <c r="H54" s="153"/>
      <c r="I54" s="153"/>
      <c r="J54" s="153"/>
      <c r="K54" s="153"/>
      <c r="L54" s="153"/>
      <c r="M54" s="153"/>
      <c r="N54" s="153"/>
      <c r="O54" s="153"/>
      <c r="P54" s="153"/>
      <c r="V54" s="45"/>
    </row>
    <row r="55" spans="4:22" x14ac:dyDescent="0.25">
      <c r="D55" s="198"/>
      <c r="E55" s="199"/>
      <c r="F55" s="153"/>
      <c r="G55" s="153"/>
      <c r="H55" s="153"/>
      <c r="I55" s="153"/>
      <c r="J55" s="153"/>
      <c r="K55" s="153"/>
      <c r="L55" s="153"/>
      <c r="M55" s="153"/>
      <c r="N55" s="153"/>
      <c r="O55" s="153"/>
      <c r="P55" s="153"/>
      <c r="V55" s="45"/>
    </row>
    <row r="56" spans="4:22" x14ac:dyDescent="0.25">
      <c r="D56" s="198"/>
      <c r="E56" s="199"/>
      <c r="F56" s="153"/>
      <c r="G56" s="153"/>
      <c r="H56" s="153"/>
      <c r="I56" s="153"/>
      <c r="J56" s="153"/>
      <c r="K56" s="153"/>
      <c r="L56" s="153"/>
      <c r="M56" s="153"/>
      <c r="N56" s="153"/>
      <c r="O56" s="153"/>
      <c r="P56" s="153"/>
      <c r="V56" s="45"/>
    </row>
    <row r="57" spans="4:22" x14ac:dyDescent="0.25">
      <c r="D57" s="196"/>
      <c r="E57" s="197"/>
      <c r="F57" s="153"/>
      <c r="G57" s="153"/>
      <c r="H57" s="153"/>
      <c r="I57" s="153"/>
      <c r="J57" s="153"/>
      <c r="K57" s="153"/>
      <c r="L57" s="153"/>
      <c r="M57" s="153"/>
      <c r="N57" s="153"/>
      <c r="O57" s="153"/>
      <c r="P57" s="153"/>
      <c r="V57" s="45"/>
    </row>
    <row r="58" spans="4:22" x14ac:dyDescent="0.25">
      <c r="D58" s="198"/>
      <c r="E58" s="199"/>
      <c r="F58" s="153"/>
      <c r="G58" s="153"/>
      <c r="H58" s="153"/>
      <c r="I58" s="153"/>
      <c r="J58" s="153"/>
      <c r="K58" s="153"/>
      <c r="L58" s="153"/>
      <c r="M58" s="153"/>
      <c r="N58" s="153"/>
      <c r="O58" s="153"/>
      <c r="P58" s="153"/>
      <c r="V58" s="45"/>
    </row>
    <row r="59" spans="4:22" x14ac:dyDescent="0.25">
      <c r="D59" s="198"/>
      <c r="E59" s="199"/>
      <c r="F59" s="153"/>
      <c r="G59" s="153"/>
      <c r="H59" s="153"/>
      <c r="I59" s="153"/>
      <c r="J59" s="153"/>
      <c r="K59" s="153"/>
      <c r="L59" s="153"/>
      <c r="M59" s="153"/>
      <c r="N59" s="153"/>
      <c r="O59" s="153"/>
      <c r="P59" s="153"/>
      <c r="V59" s="45"/>
    </row>
    <row r="60" spans="4:22" x14ac:dyDescent="0.25">
      <c r="D60" s="198"/>
      <c r="E60" s="199"/>
      <c r="F60" s="153"/>
      <c r="G60" s="153"/>
      <c r="H60" s="153"/>
      <c r="I60" s="153"/>
      <c r="J60" s="153"/>
      <c r="K60" s="153"/>
      <c r="L60" s="153"/>
      <c r="M60" s="153"/>
      <c r="N60" s="153"/>
      <c r="O60" s="153"/>
      <c r="P60" s="153"/>
      <c r="V60" s="45"/>
    </row>
    <row r="61" spans="4:22" x14ac:dyDescent="0.25">
      <c r="D61" s="198"/>
      <c r="E61" s="199"/>
      <c r="F61" s="153"/>
      <c r="G61" s="153"/>
      <c r="H61" s="153"/>
      <c r="I61" s="153"/>
      <c r="J61" s="153"/>
      <c r="K61" s="153"/>
      <c r="L61" s="153"/>
      <c r="M61" s="153"/>
      <c r="N61" s="153"/>
      <c r="O61" s="153"/>
      <c r="P61" s="153"/>
      <c r="V61" s="45"/>
    </row>
    <row r="62" spans="4:22" x14ac:dyDescent="0.25">
      <c r="D62" s="198"/>
      <c r="E62" s="199"/>
      <c r="F62" s="153"/>
      <c r="G62" s="153"/>
      <c r="H62" s="153"/>
      <c r="I62" s="153"/>
      <c r="J62" s="153"/>
      <c r="K62" s="153"/>
      <c r="L62" s="153"/>
      <c r="M62" s="153"/>
      <c r="N62" s="153"/>
      <c r="O62" s="153"/>
      <c r="P62" s="153"/>
      <c r="V62" s="45"/>
    </row>
    <row r="63" spans="4:22" x14ac:dyDescent="0.25">
      <c r="D63" s="198"/>
      <c r="E63" s="199"/>
      <c r="F63" s="153"/>
      <c r="G63" s="153"/>
      <c r="H63" s="153"/>
      <c r="I63" s="153"/>
      <c r="J63" s="153"/>
      <c r="K63" s="153"/>
      <c r="L63" s="153"/>
      <c r="M63" s="153"/>
      <c r="N63" s="153"/>
      <c r="O63" s="153"/>
      <c r="P63" s="153"/>
      <c r="V63" s="45"/>
    </row>
    <row r="64" spans="4:22" x14ac:dyDescent="0.25">
      <c r="D64" s="198"/>
      <c r="E64" s="199"/>
      <c r="F64" s="153"/>
      <c r="G64" s="153"/>
      <c r="H64" s="153"/>
      <c r="I64" s="153"/>
      <c r="J64" s="153"/>
      <c r="K64" s="153"/>
      <c r="L64" s="153"/>
      <c r="M64" s="153"/>
      <c r="N64" s="153"/>
      <c r="O64" s="153"/>
      <c r="P64" s="153"/>
      <c r="V64" s="45"/>
    </row>
    <row r="65" spans="4:22" x14ac:dyDescent="0.25">
      <c r="D65" s="198"/>
      <c r="E65" s="199"/>
      <c r="F65" s="153"/>
      <c r="G65" s="153"/>
      <c r="H65" s="153"/>
      <c r="I65" s="153"/>
      <c r="J65" s="153"/>
      <c r="K65" s="153"/>
      <c r="L65" s="153"/>
      <c r="M65" s="153"/>
      <c r="N65" s="153"/>
      <c r="O65" s="153"/>
      <c r="P65" s="153"/>
      <c r="V65" s="45"/>
    </row>
    <row r="66" spans="4:22" x14ac:dyDescent="0.25">
      <c r="D66" s="198"/>
      <c r="E66" s="199"/>
      <c r="F66" s="153"/>
      <c r="G66" s="153"/>
      <c r="H66" s="153"/>
      <c r="I66" s="153"/>
      <c r="J66" s="153"/>
      <c r="K66" s="153"/>
      <c r="L66" s="153"/>
      <c r="M66" s="153"/>
      <c r="N66" s="153"/>
      <c r="O66" s="153"/>
      <c r="P66" s="153"/>
      <c r="V66" s="45"/>
    </row>
    <row r="67" spans="4:22" x14ac:dyDescent="0.25">
      <c r="D67" s="198"/>
      <c r="E67" s="199"/>
      <c r="F67" s="153"/>
      <c r="G67" s="153"/>
      <c r="H67" s="153"/>
      <c r="I67" s="153"/>
      <c r="J67" s="153"/>
      <c r="K67" s="153"/>
      <c r="L67" s="153"/>
      <c r="M67" s="153"/>
      <c r="N67" s="153"/>
      <c r="O67" s="153"/>
      <c r="P67" s="153"/>
      <c r="V67" s="45"/>
    </row>
    <row r="68" spans="4:22" x14ac:dyDescent="0.25">
      <c r="D68" s="198"/>
      <c r="E68" s="199"/>
      <c r="F68" s="153"/>
      <c r="G68" s="153"/>
      <c r="H68" s="153"/>
      <c r="I68" s="153"/>
      <c r="J68" s="153"/>
      <c r="K68" s="153"/>
      <c r="L68" s="153"/>
      <c r="M68" s="153"/>
      <c r="N68" s="153"/>
      <c r="O68" s="153"/>
      <c r="P68" s="153"/>
      <c r="V68" s="45"/>
    </row>
    <row r="69" spans="4:22" x14ac:dyDescent="0.25">
      <c r="D69" s="196"/>
      <c r="E69" s="197"/>
      <c r="F69" s="153"/>
      <c r="G69" s="153"/>
      <c r="H69" s="153"/>
      <c r="I69" s="153"/>
      <c r="J69" s="153"/>
      <c r="K69" s="153"/>
      <c r="L69" s="153"/>
      <c r="M69" s="153"/>
      <c r="N69" s="153"/>
      <c r="O69" s="153"/>
      <c r="P69" s="153"/>
      <c r="V69" s="45"/>
    </row>
    <row r="70" spans="4:22" x14ac:dyDescent="0.25">
      <c r="D70" s="198"/>
      <c r="E70" s="199"/>
      <c r="F70" s="153"/>
      <c r="G70" s="153"/>
      <c r="H70" s="153"/>
      <c r="I70" s="153"/>
      <c r="J70" s="153"/>
      <c r="K70" s="153"/>
      <c r="L70" s="153"/>
      <c r="M70" s="153"/>
      <c r="N70" s="153"/>
      <c r="O70" s="153"/>
      <c r="P70" s="153"/>
      <c r="V70" s="45"/>
    </row>
    <row r="71" spans="4:22" x14ac:dyDescent="0.25">
      <c r="D71" s="198"/>
      <c r="E71" s="199"/>
      <c r="F71" s="153"/>
      <c r="G71" s="153"/>
      <c r="H71" s="153"/>
      <c r="I71" s="153"/>
      <c r="J71" s="153"/>
      <c r="K71" s="153"/>
      <c r="L71" s="153"/>
      <c r="M71" s="153"/>
      <c r="N71" s="153"/>
      <c r="O71" s="153"/>
      <c r="P71" s="153"/>
      <c r="V71" s="45"/>
    </row>
    <row r="72" spans="4:22" x14ac:dyDescent="0.25">
      <c r="D72" s="198"/>
      <c r="E72" s="199"/>
      <c r="F72" s="153"/>
      <c r="G72" s="153"/>
      <c r="H72" s="153"/>
      <c r="I72" s="153"/>
      <c r="J72" s="153"/>
      <c r="K72" s="153"/>
      <c r="L72" s="153"/>
      <c r="M72" s="153"/>
      <c r="N72" s="153"/>
      <c r="O72" s="153"/>
      <c r="P72" s="153"/>
      <c r="V72" s="45"/>
    </row>
    <row r="73" spans="4:22" x14ac:dyDescent="0.25">
      <c r="D73" s="198"/>
      <c r="E73" s="199"/>
      <c r="F73" s="153"/>
      <c r="G73" s="153"/>
      <c r="H73" s="153"/>
      <c r="I73" s="153"/>
      <c r="J73" s="153"/>
      <c r="K73" s="153"/>
      <c r="L73" s="153"/>
      <c r="M73" s="153"/>
      <c r="N73" s="153"/>
      <c r="O73" s="153"/>
      <c r="P73" s="153"/>
      <c r="V73" s="45"/>
    </row>
    <row r="74" spans="4:22" x14ac:dyDescent="0.25">
      <c r="D74" s="198"/>
      <c r="E74" s="199"/>
      <c r="F74" s="153"/>
      <c r="G74" s="153"/>
      <c r="H74" s="153"/>
      <c r="I74" s="153"/>
      <c r="J74" s="153"/>
      <c r="K74" s="153"/>
      <c r="L74" s="153"/>
      <c r="M74" s="153"/>
      <c r="N74" s="153"/>
      <c r="O74" s="153"/>
      <c r="P74" s="153"/>
      <c r="V74" s="45"/>
    </row>
    <row r="75" spans="4:22" x14ac:dyDescent="0.25">
      <c r="D75" s="198"/>
      <c r="E75" s="199"/>
      <c r="F75" s="153"/>
      <c r="G75" s="153"/>
      <c r="H75" s="153"/>
      <c r="I75" s="153"/>
      <c r="J75" s="153"/>
      <c r="K75" s="153"/>
      <c r="L75" s="153"/>
      <c r="M75" s="153"/>
      <c r="N75" s="153"/>
      <c r="O75" s="153"/>
      <c r="P75" s="153"/>
      <c r="V75" s="45"/>
    </row>
    <row r="76" spans="4:22" x14ac:dyDescent="0.25">
      <c r="D76" s="198"/>
      <c r="E76" s="199"/>
      <c r="F76" s="153"/>
      <c r="G76" s="153"/>
      <c r="H76" s="153"/>
      <c r="I76" s="153"/>
      <c r="J76" s="153"/>
      <c r="K76" s="153"/>
      <c r="L76" s="153"/>
      <c r="M76" s="153"/>
      <c r="N76" s="153"/>
      <c r="O76" s="153"/>
      <c r="P76" s="153"/>
      <c r="V76" s="45"/>
    </row>
    <row r="77" spans="4:22" x14ac:dyDescent="0.25">
      <c r="D77" s="198"/>
      <c r="E77" s="199"/>
      <c r="F77" s="153"/>
      <c r="G77" s="153"/>
      <c r="H77" s="153"/>
      <c r="I77" s="153"/>
      <c r="J77" s="153"/>
      <c r="K77" s="153"/>
      <c r="L77" s="153"/>
      <c r="M77" s="153"/>
      <c r="N77" s="153"/>
      <c r="O77" s="153"/>
      <c r="P77" s="153"/>
      <c r="V77" s="45"/>
    </row>
    <row r="78" spans="4:22" x14ac:dyDescent="0.25">
      <c r="D78" s="198"/>
      <c r="E78" s="199"/>
      <c r="F78" s="153"/>
      <c r="G78" s="153"/>
      <c r="H78" s="153"/>
      <c r="I78" s="153"/>
      <c r="J78" s="153"/>
      <c r="K78" s="153"/>
      <c r="L78" s="153"/>
      <c r="M78" s="153"/>
      <c r="N78" s="153"/>
      <c r="O78" s="153"/>
      <c r="P78" s="153"/>
      <c r="V78" s="45"/>
    </row>
    <row r="79" spans="4:22" x14ac:dyDescent="0.25">
      <c r="D79" s="198"/>
      <c r="E79" s="199"/>
      <c r="F79" s="153"/>
      <c r="G79" s="153"/>
      <c r="H79" s="153"/>
      <c r="I79" s="153"/>
      <c r="J79" s="153"/>
      <c r="K79" s="153"/>
      <c r="L79" s="153"/>
      <c r="M79" s="153"/>
      <c r="N79" s="153"/>
      <c r="O79" s="153"/>
      <c r="P79" s="153"/>
      <c r="V79" s="45"/>
    </row>
    <row r="80" spans="4:22" x14ac:dyDescent="0.25">
      <c r="D80" s="198"/>
      <c r="E80" s="199"/>
      <c r="F80" s="153"/>
      <c r="G80" s="153"/>
      <c r="H80" s="153"/>
      <c r="I80" s="153"/>
      <c r="J80" s="153"/>
      <c r="K80" s="153"/>
      <c r="L80" s="153"/>
      <c r="M80" s="153"/>
      <c r="N80" s="153"/>
      <c r="O80" s="153"/>
      <c r="P80" s="153"/>
      <c r="V80" s="45"/>
    </row>
    <row r="81" spans="4:22" x14ac:dyDescent="0.25">
      <c r="D81" s="196"/>
      <c r="E81" s="197"/>
      <c r="F81" s="153"/>
      <c r="G81" s="153"/>
      <c r="H81" s="153"/>
      <c r="I81" s="153"/>
      <c r="J81" s="153"/>
      <c r="K81" s="153"/>
      <c r="L81" s="153"/>
      <c r="M81" s="153"/>
      <c r="N81" s="153"/>
      <c r="O81" s="153"/>
      <c r="P81" s="153"/>
      <c r="V81" s="45"/>
    </row>
    <row r="82" spans="4:22" x14ac:dyDescent="0.25">
      <c r="D82" s="198"/>
      <c r="E82" s="199"/>
      <c r="F82" s="153"/>
      <c r="G82" s="153"/>
      <c r="H82" s="153"/>
      <c r="I82" s="153"/>
      <c r="J82" s="153"/>
      <c r="K82" s="153"/>
      <c r="L82" s="153"/>
      <c r="M82" s="153"/>
      <c r="N82" s="153"/>
      <c r="O82" s="153"/>
      <c r="P82" s="153"/>
      <c r="V82" s="45"/>
    </row>
    <row r="83" spans="4:22" x14ac:dyDescent="0.25">
      <c r="D83" s="198"/>
      <c r="E83" s="199"/>
      <c r="F83" s="153"/>
      <c r="G83" s="153"/>
      <c r="H83" s="153"/>
      <c r="I83" s="153"/>
      <c r="J83" s="153"/>
      <c r="K83" s="153"/>
      <c r="L83" s="153"/>
      <c r="M83" s="153"/>
      <c r="N83" s="153"/>
      <c r="O83" s="153"/>
      <c r="P83" s="153"/>
      <c r="V83" s="45"/>
    </row>
    <row r="84" spans="4:22" x14ac:dyDescent="0.25">
      <c r="D84" s="198"/>
      <c r="E84" s="199"/>
      <c r="F84" s="153"/>
      <c r="G84" s="153"/>
      <c r="H84" s="153"/>
      <c r="I84" s="153"/>
      <c r="J84" s="153"/>
      <c r="K84" s="153"/>
      <c r="L84" s="153"/>
      <c r="M84" s="153"/>
      <c r="N84" s="153"/>
      <c r="O84" s="153"/>
      <c r="P84" s="153"/>
      <c r="V84" s="45"/>
    </row>
    <row r="85" spans="4:22" x14ac:dyDescent="0.25">
      <c r="D85" s="198"/>
      <c r="E85" s="199"/>
      <c r="F85" s="153"/>
      <c r="G85" s="153"/>
      <c r="H85" s="153"/>
      <c r="I85" s="153"/>
      <c r="J85" s="153"/>
      <c r="K85" s="153"/>
      <c r="L85" s="153"/>
      <c r="M85" s="153"/>
      <c r="N85" s="153"/>
      <c r="O85" s="153"/>
      <c r="P85" s="153"/>
      <c r="V85" s="45"/>
    </row>
    <row r="86" spans="4:22" x14ac:dyDescent="0.25">
      <c r="D86" s="198"/>
      <c r="E86" s="199"/>
      <c r="F86" s="153"/>
      <c r="G86" s="153"/>
      <c r="H86" s="153"/>
      <c r="I86" s="153"/>
      <c r="J86" s="153"/>
      <c r="K86" s="153"/>
      <c r="L86" s="153"/>
      <c r="M86" s="153"/>
      <c r="N86" s="153"/>
      <c r="O86" s="153"/>
      <c r="P86" s="153"/>
      <c r="V86" s="45"/>
    </row>
    <row r="87" spans="4:22" x14ac:dyDescent="0.25">
      <c r="D87" s="198"/>
      <c r="E87" s="199"/>
      <c r="F87" s="153"/>
      <c r="G87" s="153"/>
      <c r="H87" s="153"/>
      <c r="I87" s="153"/>
      <c r="J87" s="153"/>
      <c r="K87" s="153"/>
      <c r="L87" s="153"/>
      <c r="M87" s="153"/>
      <c r="N87" s="153"/>
      <c r="O87" s="153"/>
      <c r="P87" s="153"/>
      <c r="V87" s="45"/>
    </row>
    <row r="88" spans="4:22" x14ac:dyDescent="0.25">
      <c r="D88" s="198"/>
      <c r="E88" s="199"/>
      <c r="F88" s="153"/>
      <c r="G88" s="153"/>
      <c r="H88" s="153"/>
      <c r="I88" s="153"/>
      <c r="J88" s="153"/>
      <c r="K88" s="153"/>
      <c r="L88" s="153"/>
      <c r="M88" s="153"/>
      <c r="N88" s="153"/>
      <c r="O88" s="153"/>
      <c r="P88" s="153"/>
      <c r="V88" s="45"/>
    </row>
    <row r="89" spans="4:22" x14ac:dyDescent="0.25">
      <c r="D89" s="198"/>
      <c r="E89" s="199"/>
      <c r="F89" s="153"/>
      <c r="G89" s="153"/>
      <c r="H89" s="153"/>
      <c r="I89" s="153"/>
      <c r="J89" s="153"/>
      <c r="K89" s="153"/>
      <c r="L89" s="153"/>
      <c r="M89" s="153"/>
      <c r="N89" s="153"/>
      <c r="O89" s="153"/>
      <c r="P89" s="153"/>
      <c r="V89" s="45"/>
    </row>
    <row r="90" spans="4:22" x14ac:dyDescent="0.25">
      <c r="D90" s="198"/>
      <c r="E90" s="199"/>
      <c r="F90" s="153"/>
      <c r="G90" s="153"/>
      <c r="H90" s="153"/>
      <c r="I90" s="153"/>
      <c r="J90" s="153"/>
      <c r="K90" s="153"/>
      <c r="L90" s="153"/>
      <c r="M90" s="153"/>
      <c r="N90" s="153"/>
      <c r="O90" s="153"/>
      <c r="P90" s="153"/>
      <c r="V90" s="45"/>
    </row>
    <row r="91" spans="4:22" x14ac:dyDescent="0.25">
      <c r="D91" s="198"/>
      <c r="E91" s="199"/>
      <c r="F91" s="153"/>
      <c r="G91" s="153"/>
      <c r="H91" s="153"/>
      <c r="I91" s="153"/>
      <c r="J91" s="153"/>
      <c r="K91" s="153"/>
      <c r="L91" s="153"/>
      <c r="M91" s="153"/>
      <c r="N91" s="153"/>
      <c r="O91" s="153"/>
      <c r="P91" s="153"/>
      <c r="V91" s="45"/>
    </row>
    <row r="92" spans="4:22" x14ac:dyDescent="0.25">
      <c r="D92" s="198"/>
      <c r="E92" s="199"/>
      <c r="F92" s="153"/>
      <c r="G92" s="153"/>
      <c r="H92" s="153"/>
      <c r="I92" s="153"/>
      <c r="J92" s="153"/>
      <c r="K92" s="153"/>
      <c r="L92" s="153"/>
      <c r="M92" s="153"/>
      <c r="N92" s="153"/>
      <c r="O92" s="153"/>
      <c r="P92" s="153"/>
      <c r="V92" s="45"/>
    </row>
    <row r="93" spans="4:22" x14ac:dyDescent="0.25">
      <c r="D93" s="196"/>
      <c r="E93" s="197"/>
      <c r="F93" s="153"/>
      <c r="G93" s="153"/>
      <c r="H93" s="153"/>
      <c r="I93" s="153"/>
      <c r="J93" s="153"/>
      <c r="K93" s="153"/>
      <c r="L93" s="153"/>
      <c r="M93" s="153"/>
      <c r="N93" s="153"/>
      <c r="O93" s="153"/>
      <c r="P93" s="153"/>
      <c r="V93" s="45"/>
    </row>
    <row r="94" spans="4:22" x14ac:dyDescent="0.25">
      <c r="D94" s="198"/>
      <c r="E94" s="199"/>
      <c r="F94" s="153"/>
      <c r="G94" s="153"/>
      <c r="H94" s="153"/>
      <c r="I94" s="153"/>
      <c r="J94" s="153"/>
      <c r="K94" s="153"/>
      <c r="L94" s="153"/>
      <c r="M94" s="153"/>
      <c r="N94" s="153"/>
      <c r="O94" s="153"/>
      <c r="P94" s="153"/>
      <c r="V94" s="45"/>
    </row>
    <row r="95" spans="4:22" x14ac:dyDescent="0.25">
      <c r="D95" s="198"/>
      <c r="E95" s="199"/>
      <c r="F95" s="153"/>
      <c r="G95" s="153"/>
      <c r="H95" s="153"/>
      <c r="I95" s="153"/>
      <c r="J95" s="153"/>
      <c r="K95" s="153"/>
      <c r="L95" s="153"/>
      <c r="M95" s="153"/>
      <c r="N95" s="153"/>
      <c r="O95" s="153"/>
      <c r="P95" s="153"/>
      <c r="V95" s="45"/>
    </row>
    <row r="96" spans="4:22" x14ac:dyDescent="0.25">
      <c r="D96" s="198"/>
      <c r="E96" s="199"/>
      <c r="F96" s="153"/>
      <c r="G96" s="153"/>
      <c r="H96" s="153"/>
      <c r="I96" s="153"/>
      <c r="J96" s="153"/>
      <c r="K96" s="153"/>
      <c r="L96" s="153"/>
      <c r="M96" s="153"/>
      <c r="N96" s="153"/>
      <c r="O96" s="153"/>
      <c r="P96" s="153"/>
      <c r="V96" s="45"/>
    </row>
    <row r="97" spans="4:22" x14ac:dyDescent="0.25">
      <c r="D97" s="198"/>
      <c r="E97" s="199"/>
      <c r="F97" s="153"/>
      <c r="G97" s="153"/>
      <c r="H97" s="153"/>
      <c r="I97" s="153"/>
      <c r="J97" s="153"/>
      <c r="K97" s="153"/>
      <c r="L97" s="153"/>
      <c r="M97" s="153"/>
      <c r="N97" s="153"/>
      <c r="O97" s="153"/>
      <c r="P97" s="153"/>
      <c r="V97" s="45"/>
    </row>
    <row r="98" spans="4:22" x14ac:dyDescent="0.25">
      <c r="D98" s="198"/>
      <c r="E98" s="199"/>
      <c r="F98" s="153"/>
      <c r="G98" s="153"/>
      <c r="H98" s="153"/>
      <c r="I98" s="153"/>
      <c r="J98" s="153"/>
      <c r="K98" s="153"/>
      <c r="L98" s="153"/>
      <c r="M98" s="153"/>
      <c r="N98" s="153"/>
      <c r="O98" s="153"/>
      <c r="P98" s="153"/>
      <c r="V98" s="45"/>
    </row>
    <row r="99" spans="4:22" x14ac:dyDescent="0.25">
      <c r="D99" s="198"/>
      <c r="E99" s="199"/>
      <c r="F99" s="153"/>
      <c r="G99" s="153"/>
      <c r="H99" s="153"/>
      <c r="I99" s="153"/>
      <c r="J99" s="153"/>
      <c r="K99" s="153"/>
      <c r="L99" s="153"/>
      <c r="M99" s="153"/>
      <c r="N99" s="153"/>
      <c r="O99" s="153"/>
      <c r="P99" s="153"/>
    </row>
    <row r="100" spans="4:22" x14ac:dyDescent="0.25">
      <c r="D100" s="198"/>
      <c r="E100" s="199"/>
      <c r="F100" s="153"/>
      <c r="G100" s="153"/>
      <c r="H100" s="153"/>
      <c r="I100" s="153"/>
      <c r="J100" s="153"/>
      <c r="K100" s="153"/>
      <c r="L100" s="153"/>
      <c r="M100" s="153"/>
      <c r="N100" s="153"/>
      <c r="O100" s="153"/>
      <c r="P100" s="153"/>
    </row>
    <row r="101" spans="4:22" x14ac:dyDescent="0.25">
      <c r="D101" s="198"/>
      <c r="E101" s="199"/>
      <c r="F101" s="153"/>
      <c r="G101" s="153"/>
      <c r="H101" s="153"/>
      <c r="I101" s="153"/>
      <c r="J101" s="153"/>
      <c r="K101" s="153"/>
      <c r="L101" s="153"/>
      <c r="M101" s="153"/>
      <c r="N101" s="153"/>
      <c r="O101" s="153"/>
      <c r="P101" s="153"/>
    </row>
    <row r="102" spans="4:22" x14ac:dyDescent="0.25">
      <c r="D102" s="198"/>
      <c r="E102" s="199"/>
      <c r="F102" s="153"/>
      <c r="G102" s="153"/>
      <c r="H102" s="153"/>
      <c r="I102" s="153"/>
      <c r="J102" s="153"/>
      <c r="K102" s="153"/>
      <c r="L102" s="153"/>
      <c r="M102" s="153"/>
      <c r="N102" s="153"/>
      <c r="O102" s="153"/>
      <c r="P102" s="153"/>
    </row>
    <row r="103" spans="4:22" x14ac:dyDescent="0.25">
      <c r="D103" s="198"/>
      <c r="E103" s="199"/>
      <c r="F103" s="153"/>
      <c r="G103" s="153"/>
      <c r="H103" s="153"/>
      <c r="I103" s="153"/>
      <c r="J103" s="153"/>
      <c r="K103" s="153"/>
      <c r="L103" s="153"/>
      <c r="M103" s="153"/>
      <c r="N103" s="153"/>
      <c r="O103" s="153"/>
      <c r="P103" s="153"/>
    </row>
    <row r="104" spans="4:22" x14ac:dyDescent="0.25">
      <c r="D104" s="198"/>
      <c r="E104" s="199"/>
      <c r="F104" s="153"/>
      <c r="G104" s="153"/>
      <c r="H104" s="153"/>
      <c r="I104" s="153"/>
      <c r="J104" s="153"/>
      <c r="K104" s="153"/>
      <c r="L104" s="153"/>
      <c r="M104" s="153"/>
      <c r="N104" s="153"/>
      <c r="O104" s="153"/>
      <c r="P104" s="153"/>
    </row>
    <row r="105" spans="4:22" x14ac:dyDescent="0.25">
      <c r="D105" s="196"/>
      <c r="E105" s="197"/>
      <c r="F105" s="153"/>
      <c r="G105" s="153"/>
      <c r="H105" s="153"/>
      <c r="I105" s="153"/>
      <c r="J105" s="153"/>
      <c r="K105" s="153"/>
      <c r="L105" s="153"/>
      <c r="M105" s="153"/>
      <c r="N105" s="153"/>
      <c r="O105" s="153"/>
      <c r="P105" s="153"/>
    </row>
    <row r="106" spans="4:22" x14ac:dyDescent="0.25">
      <c r="D106" s="198"/>
      <c r="E106" s="199"/>
      <c r="F106" s="153"/>
      <c r="G106" s="153"/>
      <c r="H106" s="153"/>
      <c r="I106" s="153"/>
      <c r="J106" s="153"/>
      <c r="K106" s="153"/>
      <c r="L106" s="153"/>
      <c r="M106" s="153"/>
      <c r="N106" s="153"/>
      <c r="O106" s="153"/>
      <c r="P106" s="153"/>
    </row>
    <row r="107" spans="4:22" x14ac:dyDescent="0.25">
      <c r="D107" s="198"/>
      <c r="E107" s="199"/>
      <c r="F107" s="153"/>
      <c r="G107" s="153"/>
      <c r="H107" s="153"/>
      <c r="I107" s="153"/>
      <c r="J107" s="153"/>
      <c r="K107" s="153"/>
      <c r="L107" s="153"/>
      <c r="M107" s="153"/>
      <c r="N107" s="153"/>
      <c r="O107" s="153"/>
      <c r="P107" s="153"/>
    </row>
    <row r="108" spans="4:22" x14ac:dyDescent="0.25">
      <c r="D108" s="198"/>
      <c r="E108" s="199"/>
      <c r="F108" s="153"/>
      <c r="G108" s="153"/>
      <c r="H108" s="153"/>
      <c r="I108" s="153"/>
      <c r="J108" s="153"/>
      <c r="K108" s="153"/>
      <c r="L108" s="153"/>
      <c r="M108" s="153"/>
      <c r="N108" s="153"/>
      <c r="O108" s="153"/>
      <c r="P108" s="153"/>
    </row>
    <row r="109" spans="4:22" x14ac:dyDescent="0.25">
      <c r="D109" s="198"/>
      <c r="E109" s="199"/>
      <c r="F109" s="153"/>
      <c r="G109" s="153"/>
      <c r="H109" s="153"/>
      <c r="I109" s="153"/>
      <c r="J109" s="153"/>
      <c r="K109" s="153"/>
      <c r="L109" s="153"/>
      <c r="M109" s="153"/>
      <c r="N109" s="153"/>
      <c r="O109" s="153"/>
      <c r="P109" s="153"/>
    </row>
    <row r="110" spans="4:22" x14ac:dyDescent="0.25">
      <c r="D110" s="198"/>
      <c r="E110" s="199"/>
      <c r="F110" s="153"/>
      <c r="G110" s="153"/>
      <c r="H110" s="153"/>
      <c r="I110" s="153"/>
      <c r="J110" s="153"/>
      <c r="K110" s="153"/>
      <c r="L110" s="153"/>
      <c r="M110" s="153"/>
      <c r="N110" s="153"/>
      <c r="O110" s="153"/>
      <c r="P110" s="153"/>
    </row>
    <row r="111" spans="4:22" x14ac:dyDescent="0.25">
      <c r="D111" s="198"/>
      <c r="E111" s="199"/>
      <c r="F111" s="153"/>
      <c r="G111" s="153"/>
      <c r="H111" s="153"/>
      <c r="I111" s="153"/>
      <c r="J111" s="153"/>
      <c r="K111" s="153"/>
      <c r="L111" s="153"/>
      <c r="M111" s="153"/>
      <c r="N111" s="153"/>
      <c r="O111" s="153"/>
      <c r="P111" s="153"/>
    </row>
    <row r="112" spans="4:22" x14ac:dyDescent="0.25">
      <c r="D112" s="198"/>
      <c r="E112" s="199"/>
      <c r="F112" s="153"/>
      <c r="G112" s="153"/>
      <c r="H112" s="153"/>
      <c r="I112" s="153"/>
      <c r="J112" s="153"/>
      <c r="K112" s="153"/>
      <c r="L112" s="153"/>
      <c r="M112" s="153"/>
      <c r="N112" s="153"/>
      <c r="O112" s="153"/>
      <c r="P112" s="153"/>
    </row>
    <row r="113" spans="4:16" x14ac:dyDescent="0.25">
      <c r="D113" s="198"/>
      <c r="E113" s="199"/>
      <c r="F113" s="153"/>
      <c r="G113" s="153"/>
      <c r="H113" s="153"/>
      <c r="I113" s="153"/>
      <c r="J113" s="153"/>
      <c r="K113" s="153"/>
      <c r="L113" s="153"/>
      <c r="M113" s="153"/>
      <c r="N113" s="153"/>
      <c r="O113" s="153"/>
      <c r="P113" s="153"/>
    </row>
    <row r="114" spans="4:16" x14ac:dyDescent="0.25">
      <c r="D114" s="198"/>
      <c r="E114" s="199"/>
      <c r="F114" s="153"/>
      <c r="G114" s="153"/>
      <c r="H114" s="153"/>
      <c r="I114" s="153"/>
      <c r="J114" s="153"/>
      <c r="K114" s="153"/>
      <c r="L114" s="153"/>
      <c r="M114" s="153"/>
      <c r="N114" s="153"/>
      <c r="O114" s="153"/>
      <c r="P114" s="153"/>
    </row>
    <row r="115" spans="4:16" x14ac:dyDescent="0.25">
      <c r="D115" s="198"/>
      <c r="E115" s="199"/>
      <c r="F115" s="153"/>
      <c r="G115" s="153"/>
      <c r="H115" s="153"/>
      <c r="I115" s="153"/>
      <c r="J115" s="153"/>
      <c r="K115" s="153"/>
      <c r="L115" s="153"/>
      <c r="M115" s="153"/>
      <c r="N115" s="153"/>
      <c r="O115" s="153"/>
      <c r="P115" s="153"/>
    </row>
    <row r="116" spans="4:16" x14ac:dyDescent="0.25">
      <c r="D116" s="198"/>
      <c r="E116" s="199"/>
      <c r="F116" s="153"/>
      <c r="G116" s="153"/>
      <c r="H116" s="153"/>
      <c r="I116" s="153"/>
      <c r="J116" s="153"/>
      <c r="K116" s="153"/>
      <c r="L116" s="153"/>
      <c r="M116" s="153"/>
      <c r="N116" s="153"/>
      <c r="O116" s="153"/>
      <c r="P116" s="153"/>
    </row>
    <row r="117" spans="4:16" x14ac:dyDescent="0.25">
      <c r="D117" s="196"/>
      <c r="E117" s="197"/>
      <c r="F117" s="153"/>
      <c r="G117" s="153"/>
      <c r="H117" s="153"/>
      <c r="I117" s="153"/>
      <c r="J117" s="153"/>
      <c r="K117" s="153"/>
      <c r="L117" s="153"/>
      <c r="M117" s="153"/>
      <c r="N117" s="153"/>
      <c r="O117" s="153"/>
      <c r="P117" s="153"/>
    </row>
    <row r="118" spans="4:16" x14ac:dyDescent="0.25">
      <c r="D118" s="198"/>
      <c r="E118" s="199"/>
      <c r="F118" s="153"/>
      <c r="G118" s="153"/>
      <c r="H118" s="153"/>
      <c r="I118" s="153"/>
      <c r="J118" s="153"/>
      <c r="K118" s="153"/>
      <c r="L118" s="153"/>
      <c r="M118" s="153"/>
      <c r="N118" s="153"/>
      <c r="O118" s="153"/>
      <c r="P118" s="153"/>
    </row>
    <row r="119" spans="4:16" x14ac:dyDescent="0.25">
      <c r="D119" s="198"/>
      <c r="E119" s="199"/>
      <c r="F119" s="153"/>
      <c r="G119" s="153"/>
      <c r="H119" s="153"/>
      <c r="I119" s="153"/>
      <c r="J119" s="153"/>
      <c r="K119" s="153"/>
      <c r="L119" s="153"/>
      <c r="M119" s="153"/>
      <c r="N119" s="153"/>
      <c r="O119" s="153"/>
      <c r="P119" s="153"/>
    </row>
    <row r="120" spans="4:16" x14ac:dyDescent="0.25">
      <c r="D120" s="198"/>
      <c r="E120" s="199"/>
      <c r="F120" s="153"/>
      <c r="G120" s="153"/>
      <c r="H120" s="153"/>
      <c r="I120" s="153"/>
      <c r="J120" s="153"/>
      <c r="K120" s="153"/>
      <c r="L120" s="153"/>
      <c r="M120" s="153"/>
      <c r="N120" s="153"/>
      <c r="O120" s="153"/>
      <c r="P120" s="153"/>
    </row>
    <row r="121" spans="4:16" x14ac:dyDescent="0.25">
      <c r="D121" s="198"/>
      <c r="E121" s="199"/>
      <c r="F121" s="153"/>
      <c r="G121" s="153"/>
      <c r="H121" s="153"/>
      <c r="I121" s="153"/>
      <c r="J121" s="153"/>
      <c r="K121" s="153"/>
      <c r="L121" s="153"/>
      <c r="M121" s="153"/>
      <c r="N121" s="153"/>
      <c r="O121" s="153"/>
      <c r="P121" s="153"/>
    </row>
    <row r="122" spans="4:16" x14ac:dyDescent="0.25">
      <c r="D122" s="198"/>
      <c r="E122" s="199"/>
      <c r="F122" s="153"/>
      <c r="G122" s="153"/>
      <c r="H122" s="153"/>
      <c r="I122" s="153"/>
      <c r="J122" s="153"/>
      <c r="K122" s="153"/>
      <c r="L122" s="153"/>
      <c r="M122" s="153"/>
      <c r="N122" s="153"/>
      <c r="O122" s="153"/>
      <c r="P122" s="153"/>
    </row>
  </sheetData>
  <mergeCells count="1">
    <mergeCell ref="C1:F1"/>
  </mergeCells>
  <hyperlinks>
    <hyperlink ref="C1" location="Tartalom_Index!A1" display="Vissza a Tartalomra / Return to the Index" xr:uid="{595754D3-30F5-4C33-B430-F3272C1A6A8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2178-9A7E-49C2-9B9F-A46F465157CF}">
  <dimension ref="A1:Q2485"/>
  <sheetViews>
    <sheetView showGridLines="0" zoomScale="75" zoomScaleNormal="75" workbookViewId="0"/>
  </sheetViews>
  <sheetFormatPr defaultColWidth="5.28515625" defaultRowHeight="15.75" x14ac:dyDescent="0.25"/>
  <cols>
    <col min="1" max="1" width="16.7109375" style="46" customWidth="1"/>
    <col min="2" max="2" width="107.140625" style="46" customWidth="1"/>
    <col min="3" max="3" width="9.140625" style="46" customWidth="1"/>
    <col min="4" max="5" width="20.140625" style="46" customWidth="1"/>
    <col min="6" max="6" width="10.5703125" style="46" bestFit="1" customWidth="1"/>
    <col min="7" max="7" width="13.140625" style="46" bestFit="1" customWidth="1"/>
    <col min="8" max="8" width="16.140625" style="46" customWidth="1"/>
    <col min="9" max="9" width="13" style="46" customWidth="1"/>
    <col min="10" max="10" width="13.28515625" style="46" customWidth="1"/>
    <col min="11" max="11" width="11.85546875" style="46" customWidth="1"/>
    <col min="12" max="13" width="10.85546875" style="46" customWidth="1"/>
    <col min="14" max="17" width="12.140625" style="46" customWidth="1"/>
    <col min="18" max="18" width="13" style="46" customWidth="1"/>
    <col min="19" max="19" width="12.5703125" style="46" customWidth="1"/>
    <col min="20" max="20" width="12.42578125" style="46" customWidth="1"/>
    <col min="21" max="21" width="13.28515625" style="46" customWidth="1"/>
    <col min="22" max="229" width="10.28515625" style="46" customWidth="1"/>
    <col min="230" max="230" width="16.7109375" style="46" customWidth="1"/>
    <col min="231" max="231" width="115" style="46" customWidth="1"/>
    <col min="232" max="232" width="5.28515625" style="46"/>
    <col min="233" max="233" width="16.7109375" style="46" customWidth="1"/>
    <col min="234" max="234" width="115" style="46" customWidth="1"/>
    <col min="235" max="235" width="5.28515625" style="46" customWidth="1"/>
    <col min="236" max="236" width="5.42578125" style="46" customWidth="1"/>
    <col min="237" max="237" width="7.5703125" style="46" customWidth="1"/>
    <col min="238" max="238" width="12.140625" style="46" customWidth="1"/>
    <col min="239" max="241" width="5.85546875" style="46" customWidth="1"/>
    <col min="242" max="242" width="26.28515625" style="46" customWidth="1"/>
    <col min="243" max="262" width="12.140625" style="46" customWidth="1"/>
    <col min="263" max="263" width="13" style="46" customWidth="1"/>
    <col min="264" max="264" width="12" style="46" customWidth="1"/>
    <col min="265" max="265" width="11.85546875" style="46" customWidth="1"/>
    <col min="266" max="266" width="13.28515625" style="46" customWidth="1"/>
    <col min="267" max="267" width="11.85546875" style="46" customWidth="1"/>
    <col min="268" max="269" width="10.85546875" style="46" customWidth="1"/>
    <col min="270" max="273" width="12.140625" style="46" customWidth="1"/>
    <col min="274" max="274" width="13" style="46" customWidth="1"/>
    <col min="275" max="275" width="12.5703125" style="46" customWidth="1"/>
    <col min="276" max="276" width="12.42578125" style="46" customWidth="1"/>
    <col min="277" max="277" width="13.28515625" style="46" customWidth="1"/>
    <col min="278" max="485" width="10.28515625" style="46" customWidth="1"/>
    <col min="486" max="486" width="16.7109375" style="46" customWidth="1"/>
    <col min="487" max="487" width="115" style="46" customWidth="1"/>
    <col min="488" max="488" width="5.28515625" style="46"/>
    <col min="489" max="489" width="16.7109375" style="46" customWidth="1"/>
    <col min="490" max="490" width="115" style="46" customWidth="1"/>
    <col min="491" max="491" width="5.28515625" style="46" customWidth="1"/>
    <col min="492" max="492" width="5.42578125" style="46" customWidth="1"/>
    <col min="493" max="493" width="7.5703125" style="46" customWidth="1"/>
    <col min="494" max="494" width="12.140625" style="46" customWidth="1"/>
    <col min="495" max="497" width="5.85546875" style="46" customWidth="1"/>
    <col min="498" max="498" width="26.28515625" style="46" customWidth="1"/>
    <col min="499" max="518" width="12.140625" style="46" customWidth="1"/>
    <col min="519" max="519" width="13" style="46" customWidth="1"/>
    <col min="520" max="520" width="12" style="46" customWidth="1"/>
    <col min="521" max="521" width="11.85546875" style="46" customWidth="1"/>
    <col min="522" max="522" width="13.28515625" style="46" customWidth="1"/>
    <col min="523" max="523" width="11.85546875" style="46" customWidth="1"/>
    <col min="524" max="525" width="10.85546875" style="46" customWidth="1"/>
    <col min="526" max="529" width="12.140625" style="46" customWidth="1"/>
    <col min="530" max="530" width="13" style="46" customWidth="1"/>
    <col min="531" max="531" width="12.5703125" style="46" customWidth="1"/>
    <col min="532" max="532" width="12.42578125" style="46" customWidth="1"/>
    <col min="533" max="533" width="13.28515625" style="46" customWidth="1"/>
    <col min="534" max="741" width="10.28515625" style="46" customWidth="1"/>
    <col min="742" max="742" width="16.7109375" style="46" customWidth="1"/>
    <col min="743" max="743" width="115" style="46" customWidth="1"/>
    <col min="744" max="744" width="5.28515625" style="46"/>
    <col min="745" max="745" width="16.7109375" style="46" customWidth="1"/>
    <col min="746" max="746" width="115" style="46" customWidth="1"/>
    <col min="747" max="747" width="5.28515625" style="46" customWidth="1"/>
    <col min="748" max="748" width="5.42578125" style="46" customWidth="1"/>
    <col min="749" max="749" width="7.5703125" style="46" customWidth="1"/>
    <col min="750" max="750" width="12.140625" style="46" customWidth="1"/>
    <col min="751" max="753" width="5.85546875" style="46" customWidth="1"/>
    <col min="754" max="754" width="26.28515625" style="46" customWidth="1"/>
    <col min="755" max="774" width="12.140625" style="46" customWidth="1"/>
    <col min="775" max="775" width="13" style="46" customWidth="1"/>
    <col min="776" max="776" width="12" style="46" customWidth="1"/>
    <col min="777" max="777" width="11.85546875" style="46" customWidth="1"/>
    <col min="778" max="778" width="13.28515625" style="46" customWidth="1"/>
    <col min="779" max="779" width="11.85546875" style="46" customWidth="1"/>
    <col min="780" max="781" width="10.85546875" style="46" customWidth="1"/>
    <col min="782" max="785" width="12.140625" style="46" customWidth="1"/>
    <col min="786" max="786" width="13" style="46" customWidth="1"/>
    <col min="787" max="787" width="12.5703125" style="46" customWidth="1"/>
    <col min="788" max="788" width="12.42578125" style="46" customWidth="1"/>
    <col min="789" max="789" width="13.28515625" style="46" customWidth="1"/>
    <col min="790" max="997" width="10.28515625" style="46" customWidth="1"/>
    <col min="998" max="998" width="16.7109375" style="46" customWidth="1"/>
    <col min="999" max="999" width="115" style="46" customWidth="1"/>
    <col min="1000" max="1000" width="5.28515625" style="46"/>
    <col min="1001" max="1001" width="16.7109375" style="46" customWidth="1"/>
    <col min="1002" max="1002" width="115" style="46" customWidth="1"/>
    <col min="1003" max="1003" width="5.28515625" style="46" customWidth="1"/>
    <col min="1004" max="1004" width="5.42578125" style="46" customWidth="1"/>
    <col min="1005" max="1005" width="7.5703125" style="46" customWidth="1"/>
    <col min="1006" max="1006" width="12.140625" style="46" customWidth="1"/>
    <col min="1007" max="1009" width="5.85546875" style="46" customWidth="1"/>
    <col min="1010" max="1010" width="26.28515625" style="46" customWidth="1"/>
    <col min="1011" max="1030" width="12.140625" style="46" customWidth="1"/>
    <col min="1031" max="1031" width="13" style="46" customWidth="1"/>
    <col min="1032" max="1032" width="12" style="46" customWidth="1"/>
    <col min="1033" max="1033" width="11.85546875" style="46" customWidth="1"/>
    <col min="1034" max="1034" width="13.28515625" style="46" customWidth="1"/>
    <col min="1035" max="1035" width="11.85546875" style="46" customWidth="1"/>
    <col min="1036" max="1037" width="10.85546875" style="46" customWidth="1"/>
    <col min="1038" max="1041" width="12.140625" style="46" customWidth="1"/>
    <col min="1042" max="1042" width="13" style="46" customWidth="1"/>
    <col min="1043" max="1043" width="12.5703125" style="46" customWidth="1"/>
    <col min="1044" max="1044" width="12.42578125" style="46" customWidth="1"/>
    <col min="1045" max="1045" width="13.28515625" style="46" customWidth="1"/>
    <col min="1046" max="1253" width="10.28515625" style="46" customWidth="1"/>
    <col min="1254" max="1254" width="16.7109375" style="46" customWidth="1"/>
    <col min="1255" max="1255" width="115" style="46" customWidth="1"/>
    <col min="1256" max="1256" width="5.28515625" style="46"/>
    <col min="1257" max="1257" width="16.7109375" style="46" customWidth="1"/>
    <col min="1258" max="1258" width="115" style="46" customWidth="1"/>
    <col min="1259" max="1259" width="5.28515625" style="46" customWidth="1"/>
    <col min="1260" max="1260" width="5.42578125" style="46" customWidth="1"/>
    <col min="1261" max="1261" width="7.5703125" style="46" customWidth="1"/>
    <col min="1262" max="1262" width="12.140625" style="46" customWidth="1"/>
    <col min="1263" max="1265" width="5.85546875" style="46" customWidth="1"/>
    <col min="1266" max="1266" width="26.28515625" style="46" customWidth="1"/>
    <col min="1267" max="1286" width="12.140625" style="46" customWidth="1"/>
    <col min="1287" max="1287" width="13" style="46" customWidth="1"/>
    <col min="1288" max="1288" width="12" style="46" customWidth="1"/>
    <col min="1289" max="1289" width="11.85546875" style="46" customWidth="1"/>
    <col min="1290" max="1290" width="13.28515625" style="46" customWidth="1"/>
    <col min="1291" max="1291" width="11.85546875" style="46" customWidth="1"/>
    <col min="1292" max="1293" width="10.85546875" style="46" customWidth="1"/>
    <col min="1294" max="1297" width="12.140625" style="46" customWidth="1"/>
    <col min="1298" max="1298" width="13" style="46" customWidth="1"/>
    <col min="1299" max="1299" width="12.5703125" style="46" customWidth="1"/>
    <col min="1300" max="1300" width="12.42578125" style="46" customWidth="1"/>
    <col min="1301" max="1301" width="13.28515625" style="46" customWidth="1"/>
    <col min="1302" max="1509" width="10.28515625" style="46" customWidth="1"/>
    <col min="1510" max="1510" width="16.7109375" style="46" customWidth="1"/>
    <col min="1511" max="1511" width="115" style="46" customWidth="1"/>
    <col min="1512" max="1512" width="5.28515625" style="46"/>
    <col min="1513" max="1513" width="16.7109375" style="46" customWidth="1"/>
    <col min="1514" max="1514" width="115" style="46" customWidth="1"/>
    <col min="1515" max="1515" width="5.28515625" style="46" customWidth="1"/>
    <col min="1516" max="1516" width="5.42578125" style="46" customWidth="1"/>
    <col min="1517" max="1517" width="7.5703125" style="46" customWidth="1"/>
    <col min="1518" max="1518" width="12.140625" style="46" customWidth="1"/>
    <col min="1519" max="1521" width="5.85546875" style="46" customWidth="1"/>
    <col min="1522" max="1522" width="26.28515625" style="46" customWidth="1"/>
    <col min="1523" max="1542" width="12.140625" style="46" customWidth="1"/>
    <col min="1543" max="1543" width="13" style="46" customWidth="1"/>
    <col min="1544" max="1544" width="12" style="46" customWidth="1"/>
    <col min="1545" max="1545" width="11.85546875" style="46" customWidth="1"/>
    <col min="1546" max="1546" width="13.28515625" style="46" customWidth="1"/>
    <col min="1547" max="1547" width="11.85546875" style="46" customWidth="1"/>
    <col min="1548" max="1549" width="10.85546875" style="46" customWidth="1"/>
    <col min="1550" max="1553" width="12.140625" style="46" customWidth="1"/>
    <col min="1554" max="1554" width="13" style="46" customWidth="1"/>
    <col min="1555" max="1555" width="12.5703125" style="46" customWidth="1"/>
    <col min="1556" max="1556" width="12.42578125" style="46" customWidth="1"/>
    <col min="1557" max="1557" width="13.28515625" style="46" customWidth="1"/>
    <col min="1558" max="1765" width="10.28515625" style="46" customWidth="1"/>
    <col min="1766" max="1766" width="16.7109375" style="46" customWidth="1"/>
    <col min="1767" max="1767" width="115" style="46" customWidth="1"/>
    <col min="1768" max="1768" width="5.28515625" style="46"/>
    <col min="1769" max="1769" width="16.7109375" style="46" customWidth="1"/>
    <col min="1770" max="1770" width="115" style="46" customWidth="1"/>
    <col min="1771" max="1771" width="5.28515625" style="46" customWidth="1"/>
    <col min="1772" max="1772" width="5.42578125" style="46" customWidth="1"/>
    <col min="1773" max="1773" width="7.5703125" style="46" customWidth="1"/>
    <col min="1774" max="1774" width="12.140625" style="46" customWidth="1"/>
    <col min="1775" max="1777" width="5.85546875" style="46" customWidth="1"/>
    <col min="1778" max="1778" width="26.28515625" style="46" customWidth="1"/>
    <col min="1779" max="1798" width="12.140625" style="46" customWidth="1"/>
    <col min="1799" max="1799" width="13" style="46" customWidth="1"/>
    <col min="1800" max="1800" width="12" style="46" customWidth="1"/>
    <col min="1801" max="1801" width="11.85546875" style="46" customWidth="1"/>
    <col min="1802" max="1802" width="13.28515625" style="46" customWidth="1"/>
    <col min="1803" max="1803" width="11.85546875" style="46" customWidth="1"/>
    <col min="1804" max="1805" width="10.85546875" style="46" customWidth="1"/>
    <col min="1806" max="1809" width="12.140625" style="46" customWidth="1"/>
    <col min="1810" max="1810" width="13" style="46" customWidth="1"/>
    <col min="1811" max="1811" width="12.5703125" style="46" customWidth="1"/>
    <col min="1812" max="1812" width="12.42578125" style="46" customWidth="1"/>
    <col min="1813" max="1813" width="13.28515625" style="46" customWidth="1"/>
    <col min="1814" max="2021" width="10.28515625" style="46" customWidth="1"/>
    <col min="2022" max="2022" width="16.7109375" style="46" customWidth="1"/>
    <col min="2023" max="2023" width="115" style="46" customWidth="1"/>
    <col min="2024" max="2024" width="5.28515625" style="46"/>
    <col min="2025" max="2025" width="16.7109375" style="46" customWidth="1"/>
    <col min="2026" max="2026" width="115" style="46" customWidth="1"/>
    <col min="2027" max="2027" width="5.28515625" style="46" customWidth="1"/>
    <col min="2028" max="2028" width="5.42578125" style="46" customWidth="1"/>
    <col min="2029" max="2029" width="7.5703125" style="46" customWidth="1"/>
    <col min="2030" max="2030" width="12.140625" style="46" customWidth="1"/>
    <col min="2031" max="2033" width="5.85546875" style="46" customWidth="1"/>
    <col min="2034" max="2034" width="26.28515625" style="46" customWidth="1"/>
    <col min="2035" max="2054" width="12.140625" style="46" customWidth="1"/>
    <col min="2055" max="2055" width="13" style="46" customWidth="1"/>
    <col min="2056" max="2056" width="12" style="46" customWidth="1"/>
    <col min="2057" max="2057" width="11.85546875" style="46" customWidth="1"/>
    <col min="2058" max="2058" width="13.28515625" style="46" customWidth="1"/>
    <col min="2059" max="2059" width="11.85546875" style="46" customWidth="1"/>
    <col min="2060" max="2061" width="10.85546875" style="46" customWidth="1"/>
    <col min="2062" max="2065" width="12.140625" style="46" customWidth="1"/>
    <col min="2066" max="2066" width="13" style="46" customWidth="1"/>
    <col min="2067" max="2067" width="12.5703125" style="46" customWidth="1"/>
    <col min="2068" max="2068" width="12.42578125" style="46" customWidth="1"/>
    <col min="2069" max="2069" width="13.28515625" style="46" customWidth="1"/>
    <col min="2070" max="2277" width="10.28515625" style="46" customWidth="1"/>
    <col min="2278" max="2278" width="16.7109375" style="46" customWidth="1"/>
    <col min="2279" max="2279" width="115" style="46" customWidth="1"/>
    <col min="2280" max="2280" width="5.28515625" style="46"/>
    <col min="2281" max="2281" width="16.7109375" style="46" customWidth="1"/>
    <col min="2282" max="2282" width="115" style="46" customWidth="1"/>
    <col min="2283" max="2283" width="5.28515625" style="46" customWidth="1"/>
    <col min="2284" max="2284" width="5.42578125" style="46" customWidth="1"/>
    <col min="2285" max="2285" width="7.5703125" style="46" customWidth="1"/>
    <col min="2286" max="2286" width="12.140625" style="46" customWidth="1"/>
    <col min="2287" max="2289" width="5.85546875" style="46" customWidth="1"/>
    <col min="2290" max="2290" width="26.28515625" style="46" customWidth="1"/>
    <col min="2291" max="2310" width="12.140625" style="46" customWidth="1"/>
    <col min="2311" max="2311" width="13" style="46" customWidth="1"/>
    <col min="2312" max="2312" width="12" style="46" customWidth="1"/>
    <col min="2313" max="2313" width="11.85546875" style="46" customWidth="1"/>
    <col min="2314" max="2314" width="13.28515625" style="46" customWidth="1"/>
    <col min="2315" max="2315" width="11.85546875" style="46" customWidth="1"/>
    <col min="2316" max="2317" width="10.85546875" style="46" customWidth="1"/>
    <col min="2318" max="2321" width="12.140625" style="46" customWidth="1"/>
    <col min="2322" max="2322" width="13" style="46" customWidth="1"/>
    <col min="2323" max="2323" width="12.5703125" style="46" customWidth="1"/>
    <col min="2324" max="2324" width="12.42578125" style="46" customWidth="1"/>
    <col min="2325" max="2325" width="13.28515625" style="46" customWidth="1"/>
    <col min="2326" max="2533" width="10.28515625" style="46" customWidth="1"/>
    <col min="2534" max="2534" width="16.7109375" style="46" customWidth="1"/>
    <col min="2535" max="2535" width="115" style="46" customWidth="1"/>
    <col min="2536" max="2536" width="5.28515625" style="46"/>
    <col min="2537" max="2537" width="16.7109375" style="46" customWidth="1"/>
    <col min="2538" max="2538" width="115" style="46" customWidth="1"/>
    <col min="2539" max="2539" width="5.28515625" style="46" customWidth="1"/>
    <col min="2540" max="2540" width="5.42578125" style="46" customWidth="1"/>
    <col min="2541" max="2541" width="7.5703125" style="46" customWidth="1"/>
    <col min="2542" max="2542" width="12.140625" style="46" customWidth="1"/>
    <col min="2543" max="2545" width="5.85546875" style="46" customWidth="1"/>
    <col min="2546" max="2546" width="26.28515625" style="46" customWidth="1"/>
    <col min="2547" max="2566" width="12.140625" style="46" customWidth="1"/>
    <col min="2567" max="2567" width="13" style="46" customWidth="1"/>
    <col min="2568" max="2568" width="12" style="46" customWidth="1"/>
    <col min="2569" max="2569" width="11.85546875" style="46" customWidth="1"/>
    <col min="2570" max="2570" width="13.28515625" style="46" customWidth="1"/>
    <col min="2571" max="2571" width="11.85546875" style="46" customWidth="1"/>
    <col min="2572" max="2573" width="10.85546875" style="46" customWidth="1"/>
    <col min="2574" max="2577" width="12.140625" style="46" customWidth="1"/>
    <col min="2578" max="2578" width="13" style="46" customWidth="1"/>
    <col min="2579" max="2579" width="12.5703125" style="46" customWidth="1"/>
    <col min="2580" max="2580" width="12.42578125" style="46" customWidth="1"/>
    <col min="2581" max="2581" width="13.28515625" style="46" customWidth="1"/>
    <col min="2582" max="2789" width="10.28515625" style="46" customWidth="1"/>
    <col min="2790" max="2790" width="16.7109375" style="46" customWidth="1"/>
    <col min="2791" max="2791" width="115" style="46" customWidth="1"/>
    <col min="2792" max="2792" width="5.28515625" style="46"/>
    <col min="2793" max="2793" width="16.7109375" style="46" customWidth="1"/>
    <col min="2794" max="2794" width="115" style="46" customWidth="1"/>
    <col min="2795" max="2795" width="5.28515625" style="46" customWidth="1"/>
    <col min="2796" max="2796" width="5.42578125" style="46" customWidth="1"/>
    <col min="2797" max="2797" width="7.5703125" style="46" customWidth="1"/>
    <col min="2798" max="2798" width="12.140625" style="46" customWidth="1"/>
    <col min="2799" max="2801" width="5.85546875" style="46" customWidth="1"/>
    <col min="2802" max="2802" width="26.28515625" style="46" customWidth="1"/>
    <col min="2803" max="2822" width="12.140625" style="46" customWidth="1"/>
    <col min="2823" max="2823" width="13" style="46" customWidth="1"/>
    <col min="2824" max="2824" width="12" style="46" customWidth="1"/>
    <col min="2825" max="2825" width="11.85546875" style="46" customWidth="1"/>
    <col min="2826" max="2826" width="13.28515625" style="46" customWidth="1"/>
    <col min="2827" max="2827" width="11.85546875" style="46" customWidth="1"/>
    <col min="2828" max="2829" width="10.85546875" style="46" customWidth="1"/>
    <col min="2830" max="2833" width="12.140625" style="46" customWidth="1"/>
    <col min="2834" max="2834" width="13" style="46" customWidth="1"/>
    <col min="2835" max="2835" width="12.5703125" style="46" customWidth="1"/>
    <col min="2836" max="2836" width="12.42578125" style="46" customWidth="1"/>
    <col min="2837" max="2837" width="13.28515625" style="46" customWidth="1"/>
    <col min="2838" max="3045" width="10.28515625" style="46" customWidth="1"/>
    <col min="3046" max="3046" width="16.7109375" style="46" customWidth="1"/>
    <col min="3047" max="3047" width="115" style="46" customWidth="1"/>
    <col min="3048" max="3048" width="5.28515625" style="46"/>
    <col min="3049" max="3049" width="16.7109375" style="46" customWidth="1"/>
    <col min="3050" max="3050" width="115" style="46" customWidth="1"/>
    <col min="3051" max="3051" width="5.28515625" style="46" customWidth="1"/>
    <col min="3052" max="3052" width="5.42578125" style="46" customWidth="1"/>
    <col min="3053" max="3053" width="7.5703125" style="46" customWidth="1"/>
    <col min="3054" max="3054" width="12.140625" style="46" customWidth="1"/>
    <col min="3055" max="3057" width="5.85546875" style="46" customWidth="1"/>
    <col min="3058" max="3058" width="26.28515625" style="46" customWidth="1"/>
    <col min="3059" max="3078" width="12.140625" style="46" customWidth="1"/>
    <col min="3079" max="3079" width="13" style="46" customWidth="1"/>
    <col min="3080" max="3080" width="12" style="46" customWidth="1"/>
    <col min="3081" max="3081" width="11.85546875" style="46" customWidth="1"/>
    <col min="3082" max="3082" width="13.28515625" style="46" customWidth="1"/>
    <col min="3083" max="3083" width="11.85546875" style="46" customWidth="1"/>
    <col min="3084" max="3085" width="10.85546875" style="46" customWidth="1"/>
    <col min="3086" max="3089" width="12.140625" style="46" customWidth="1"/>
    <col min="3090" max="3090" width="13" style="46" customWidth="1"/>
    <col min="3091" max="3091" width="12.5703125" style="46" customWidth="1"/>
    <col min="3092" max="3092" width="12.42578125" style="46" customWidth="1"/>
    <col min="3093" max="3093" width="13.28515625" style="46" customWidth="1"/>
    <col min="3094" max="3301" width="10.28515625" style="46" customWidth="1"/>
    <col min="3302" max="3302" width="16.7109375" style="46" customWidth="1"/>
    <col min="3303" max="3303" width="115" style="46" customWidth="1"/>
    <col min="3304" max="3304" width="5.28515625" style="46"/>
    <col min="3305" max="3305" width="16.7109375" style="46" customWidth="1"/>
    <col min="3306" max="3306" width="115" style="46" customWidth="1"/>
    <col min="3307" max="3307" width="5.28515625" style="46" customWidth="1"/>
    <col min="3308" max="3308" width="5.42578125" style="46" customWidth="1"/>
    <col min="3309" max="3309" width="7.5703125" style="46" customWidth="1"/>
    <col min="3310" max="3310" width="12.140625" style="46" customWidth="1"/>
    <col min="3311" max="3313" width="5.85546875" style="46" customWidth="1"/>
    <col min="3314" max="3314" width="26.28515625" style="46" customWidth="1"/>
    <col min="3315" max="3334" width="12.140625" style="46" customWidth="1"/>
    <col min="3335" max="3335" width="13" style="46" customWidth="1"/>
    <col min="3336" max="3336" width="12" style="46" customWidth="1"/>
    <col min="3337" max="3337" width="11.85546875" style="46" customWidth="1"/>
    <col min="3338" max="3338" width="13.28515625" style="46" customWidth="1"/>
    <col min="3339" max="3339" width="11.85546875" style="46" customWidth="1"/>
    <col min="3340" max="3341" width="10.85546875" style="46" customWidth="1"/>
    <col min="3342" max="3345" width="12.140625" style="46" customWidth="1"/>
    <col min="3346" max="3346" width="13" style="46" customWidth="1"/>
    <col min="3347" max="3347" width="12.5703125" style="46" customWidth="1"/>
    <col min="3348" max="3348" width="12.42578125" style="46" customWidth="1"/>
    <col min="3349" max="3349" width="13.28515625" style="46" customWidth="1"/>
    <col min="3350" max="3557" width="10.28515625" style="46" customWidth="1"/>
    <col min="3558" max="3558" width="16.7109375" style="46" customWidth="1"/>
    <col min="3559" max="3559" width="115" style="46" customWidth="1"/>
    <col min="3560" max="3560" width="5.28515625" style="46"/>
    <col min="3561" max="3561" width="16.7109375" style="46" customWidth="1"/>
    <col min="3562" max="3562" width="115" style="46" customWidth="1"/>
    <col min="3563" max="3563" width="5.28515625" style="46" customWidth="1"/>
    <col min="3564" max="3564" width="5.42578125" style="46" customWidth="1"/>
    <col min="3565" max="3565" width="7.5703125" style="46" customWidth="1"/>
    <col min="3566" max="3566" width="12.140625" style="46" customWidth="1"/>
    <col min="3567" max="3569" width="5.85546875" style="46" customWidth="1"/>
    <col min="3570" max="3570" width="26.28515625" style="46" customWidth="1"/>
    <col min="3571" max="3590" width="12.140625" style="46" customWidth="1"/>
    <col min="3591" max="3591" width="13" style="46" customWidth="1"/>
    <col min="3592" max="3592" width="12" style="46" customWidth="1"/>
    <col min="3593" max="3593" width="11.85546875" style="46" customWidth="1"/>
    <col min="3594" max="3594" width="13.28515625" style="46" customWidth="1"/>
    <col min="3595" max="3595" width="11.85546875" style="46" customWidth="1"/>
    <col min="3596" max="3597" width="10.85546875" style="46" customWidth="1"/>
    <col min="3598" max="3601" width="12.140625" style="46" customWidth="1"/>
    <col min="3602" max="3602" width="13" style="46" customWidth="1"/>
    <col min="3603" max="3603" width="12.5703125" style="46" customWidth="1"/>
    <col min="3604" max="3604" width="12.42578125" style="46" customWidth="1"/>
    <col min="3605" max="3605" width="13.28515625" style="46" customWidth="1"/>
    <col min="3606" max="3813" width="10.28515625" style="46" customWidth="1"/>
    <col min="3814" max="3814" width="16.7109375" style="46" customWidth="1"/>
    <col min="3815" max="3815" width="115" style="46" customWidth="1"/>
    <col min="3816" max="3816" width="5.28515625" style="46"/>
    <col min="3817" max="3817" width="16.7109375" style="46" customWidth="1"/>
    <col min="3818" max="3818" width="115" style="46" customWidth="1"/>
    <col min="3819" max="3819" width="5.28515625" style="46" customWidth="1"/>
    <col min="3820" max="3820" width="5.42578125" style="46" customWidth="1"/>
    <col min="3821" max="3821" width="7.5703125" style="46" customWidth="1"/>
    <col min="3822" max="3822" width="12.140625" style="46" customWidth="1"/>
    <col min="3823" max="3825" width="5.85546875" style="46" customWidth="1"/>
    <col min="3826" max="3826" width="26.28515625" style="46" customWidth="1"/>
    <col min="3827" max="3846" width="12.140625" style="46" customWidth="1"/>
    <col min="3847" max="3847" width="13" style="46" customWidth="1"/>
    <col min="3848" max="3848" width="12" style="46" customWidth="1"/>
    <col min="3849" max="3849" width="11.85546875" style="46" customWidth="1"/>
    <col min="3850" max="3850" width="13.28515625" style="46" customWidth="1"/>
    <col min="3851" max="3851" width="11.85546875" style="46" customWidth="1"/>
    <col min="3852" max="3853" width="10.85546875" style="46" customWidth="1"/>
    <col min="3854" max="3857" width="12.140625" style="46" customWidth="1"/>
    <col min="3858" max="3858" width="13" style="46" customWidth="1"/>
    <col min="3859" max="3859" width="12.5703125" style="46" customWidth="1"/>
    <col min="3860" max="3860" width="12.42578125" style="46" customWidth="1"/>
    <col min="3861" max="3861" width="13.28515625" style="46" customWidth="1"/>
    <col min="3862" max="4069" width="10.28515625" style="46" customWidth="1"/>
    <col min="4070" max="4070" width="16.7109375" style="46" customWidth="1"/>
    <col min="4071" max="4071" width="115" style="46" customWidth="1"/>
    <col min="4072" max="4072" width="5.28515625" style="46"/>
    <col min="4073" max="4073" width="16.7109375" style="46" customWidth="1"/>
    <col min="4074" max="4074" width="115" style="46" customWidth="1"/>
    <col min="4075" max="4075" width="5.28515625" style="46" customWidth="1"/>
    <col min="4076" max="4076" width="5.42578125" style="46" customWidth="1"/>
    <col min="4077" max="4077" width="7.5703125" style="46" customWidth="1"/>
    <col min="4078" max="4078" width="12.140625" style="46" customWidth="1"/>
    <col min="4079" max="4081" width="5.85546875" style="46" customWidth="1"/>
    <col min="4082" max="4082" width="26.28515625" style="46" customWidth="1"/>
    <col min="4083" max="4102" width="12.140625" style="46" customWidth="1"/>
    <col min="4103" max="4103" width="13" style="46" customWidth="1"/>
    <col min="4104" max="4104" width="12" style="46" customWidth="1"/>
    <col min="4105" max="4105" width="11.85546875" style="46" customWidth="1"/>
    <col min="4106" max="4106" width="13.28515625" style="46" customWidth="1"/>
    <col min="4107" max="4107" width="11.85546875" style="46" customWidth="1"/>
    <col min="4108" max="4109" width="10.85546875" style="46" customWidth="1"/>
    <col min="4110" max="4113" width="12.140625" style="46" customWidth="1"/>
    <col min="4114" max="4114" width="13" style="46" customWidth="1"/>
    <col min="4115" max="4115" width="12.5703125" style="46" customWidth="1"/>
    <col min="4116" max="4116" width="12.42578125" style="46" customWidth="1"/>
    <col min="4117" max="4117" width="13.28515625" style="46" customWidth="1"/>
    <col min="4118" max="4325" width="10.28515625" style="46" customWidth="1"/>
    <col min="4326" max="4326" width="16.7109375" style="46" customWidth="1"/>
    <col min="4327" max="4327" width="115" style="46" customWidth="1"/>
    <col min="4328" max="4328" width="5.28515625" style="46"/>
    <col min="4329" max="4329" width="16.7109375" style="46" customWidth="1"/>
    <col min="4330" max="4330" width="115" style="46" customWidth="1"/>
    <col min="4331" max="4331" width="5.28515625" style="46" customWidth="1"/>
    <col min="4332" max="4332" width="5.42578125" style="46" customWidth="1"/>
    <col min="4333" max="4333" width="7.5703125" style="46" customWidth="1"/>
    <col min="4334" max="4334" width="12.140625" style="46" customWidth="1"/>
    <col min="4335" max="4337" width="5.85546875" style="46" customWidth="1"/>
    <col min="4338" max="4338" width="26.28515625" style="46" customWidth="1"/>
    <col min="4339" max="4358" width="12.140625" style="46" customWidth="1"/>
    <col min="4359" max="4359" width="13" style="46" customWidth="1"/>
    <col min="4360" max="4360" width="12" style="46" customWidth="1"/>
    <col min="4361" max="4361" width="11.85546875" style="46" customWidth="1"/>
    <col min="4362" max="4362" width="13.28515625" style="46" customWidth="1"/>
    <col min="4363" max="4363" width="11.85546875" style="46" customWidth="1"/>
    <col min="4364" max="4365" width="10.85546875" style="46" customWidth="1"/>
    <col min="4366" max="4369" width="12.140625" style="46" customWidth="1"/>
    <col min="4370" max="4370" width="13" style="46" customWidth="1"/>
    <col min="4371" max="4371" width="12.5703125" style="46" customWidth="1"/>
    <col min="4372" max="4372" width="12.42578125" style="46" customWidth="1"/>
    <col min="4373" max="4373" width="13.28515625" style="46" customWidth="1"/>
    <col min="4374" max="4581" width="10.28515625" style="46" customWidth="1"/>
    <col min="4582" max="4582" width="16.7109375" style="46" customWidth="1"/>
    <col min="4583" max="4583" width="115" style="46" customWidth="1"/>
    <col min="4584" max="4584" width="5.28515625" style="46"/>
    <col min="4585" max="4585" width="16.7109375" style="46" customWidth="1"/>
    <col min="4586" max="4586" width="115" style="46" customWidth="1"/>
    <col min="4587" max="4587" width="5.28515625" style="46" customWidth="1"/>
    <col min="4588" max="4588" width="5.42578125" style="46" customWidth="1"/>
    <col min="4589" max="4589" width="7.5703125" style="46" customWidth="1"/>
    <col min="4590" max="4590" width="12.140625" style="46" customWidth="1"/>
    <col min="4591" max="4593" width="5.85546875" style="46" customWidth="1"/>
    <col min="4594" max="4594" width="26.28515625" style="46" customWidth="1"/>
    <col min="4595" max="4614" width="12.140625" style="46" customWidth="1"/>
    <col min="4615" max="4615" width="13" style="46" customWidth="1"/>
    <col min="4616" max="4616" width="12" style="46" customWidth="1"/>
    <col min="4617" max="4617" width="11.85546875" style="46" customWidth="1"/>
    <col min="4618" max="4618" width="13.28515625" style="46" customWidth="1"/>
    <col min="4619" max="4619" width="11.85546875" style="46" customWidth="1"/>
    <col min="4620" max="4621" width="10.85546875" style="46" customWidth="1"/>
    <col min="4622" max="4625" width="12.140625" style="46" customWidth="1"/>
    <col min="4626" max="4626" width="13" style="46" customWidth="1"/>
    <col min="4627" max="4627" width="12.5703125" style="46" customWidth="1"/>
    <col min="4628" max="4628" width="12.42578125" style="46" customWidth="1"/>
    <col min="4629" max="4629" width="13.28515625" style="46" customWidth="1"/>
    <col min="4630" max="4837" width="10.28515625" style="46" customWidth="1"/>
    <col min="4838" max="4838" width="16.7109375" style="46" customWidth="1"/>
    <col min="4839" max="4839" width="115" style="46" customWidth="1"/>
    <col min="4840" max="4840" width="5.28515625" style="46"/>
    <col min="4841" max="4841" width="16.7109375" style="46" customWidth="1"/>
    <col min="4842" max="4842" width="115" style="46" customWidth="1"/>
    <col min="4843" max="4843" width="5.28515625" style="46" customWidth="1"/>
    <col min="4844" max="4844" width="5.42578125" style="46" customWidth="1"/>
    <col min="4845" max="4845" width="7.5703125" style="46" customWidth="1"/>
    <col min="4846" max="4846" width="12.140625" style="46" customWidth="1"/>
    <col min="4847" max="4849" width="5.85546875" style="46" customWidth="1"/>
    <col min="4850" max="4850" width="26.28515625" style="46" customWidth="1"/>
    <col min="4851" max="4870" width="12.140625" style="46" customWidth="1"/>
    <col min="4871" max="4871" width="13" style="46" customWidth="1"/>
    <col min="4872" max="4872" width="12" style="46" customWidth="1"/>
    <col min="4873" max="4873" width="11.85546875" style="46" customWidth="1"/>
    <col min="4874" max="4874" width="13.28515625" style="46" customWidth="1"/>
    <col min="4875" max="4875" width="11.85546875" style="46" customWidth="1"/>
    <col min="4876" max="4877" width="10.85546875" style="46" customWidth="1"/>
    <col min="4878" max="4881" width="12.140625" style="46" customWidth="1"/>
    <col min="4882" max="4882" width="13" style="46" customWidth="1"/>
    <col min="4883" max="4883" width="12.5703125" style="46" customWidth="1"/>
    <col min="4884" max="4884" width="12.42578125" style="46" customWidth="1"/>
    <col min="4885" max="4885" width="13.28515625" style="46" customWidth="1"/>
    <col min="4886" max="5093" width="10.28515625" style="46" customWidth="1"/>
    <col min="5094" max="5094" width="16.7109375" style="46" customWidth="1"/>
    <col min="5095" max="5095" width="115" style="46" customWidth="1"/>
    <col min="5096" max="5096" width="5.28515625" style="46"/>
    <col min="5097" max="5097" width="16.7109375" style="46" customWidth="1"/>
    <col min="5098" max="5098" width="115" style="46" customWidth="1"/>
    <col min="5099" max="5099" width="5.28515625" style="46" customWidth="1"/>
    <col min="5100" max="5100" width="5.42578125" style="46" customWidth="1"/>
    <col min="5101" max="5101" width="7.5703125" style="46" customWidth="1"/>
    <col min="5102" max="5102" width="12.140625" style="46" customWidth="1"/>
    <col min="5103" max="5105" width="5.85546875" style="46" customWidth="1"/>
    <col min="5106" max="5106" width="26.28515625" style="46" customWidth="1"/>
    <col min="5107" max="5126" width="12.140625" style="46" customWidth="1"/>
    <col min="5127" max="5127" width="13" style="46" customWidth="1"/>
    <col min="5128" max="5128" width="12" style="46" customWidth="1"/>
    <col min="5129" max="5129" width="11.85546875" style="46" customWidth="1"/>
    <col min="5130" max="5130" width="13.28515625" style="46" customWidth="1"/>
    <col min="5131" max="5131" width="11.85546875" style="46" customWidth="1"/>
    <col min="5132" max="5133" width="10.85546875" style="46" customWidth="1"/>
    <col min="5134" max="5137" width="12.140625" style="46" customWidth="1"/>
    <col min="5138" max="5138" width="13" style="46" customWidth="1"/>
    <col min="5139" max="5139" width="12.5703125" style="46" customWidth="1"/>
    <col min="5140" max="5140" width="12.42578125" style="46" customWidth="1"/>
    <col min="5141" max="5141" width="13.28515625" style="46" customWidth="1"/>
    <col min="5142" max="5349" width="10.28515625" style="46" customWidth="1"/>
    <col min="5350" max="5350" width="16.7109375" style="46" customWidth="1"/>
    <col min="5351" max="5351" width="115" style="46" customWidth="1"/>
    <col min="5352" max="5352" width="5.28515625" style="46"/>
    <col min="5353" max="5353" width="16.7109375" style="46" customWidth="1"/>
    <col min="5354" max="5354" width="115" style="46" customWidth="1"/>
    <col min="5355" max="5355" width="5.28515625" style="46" customWidth="1"/>
    <col min="5356" max="5356" width="5.42578125" style="46" customWidth="1"/>
    <col min="5357" max="5357" width="7.5703125" style="46" customWidth="1"/>
    <col min="5358" max="5358" width="12.140625" style="46" customWidth="1"/>
    <col min="5359" max="5361" width="5.85546875" style="46" customWidth="1"/>
    <col min="5362" max="5362" width="26.28515625" style="46" customWidth="1"/>
    <col min="5363" max="5382" width="12.140625" style="46" customWidth="1"/>
    <col min="5383" max="5383" width="13" style="46" customWidth="1"/>
    <col min="5384" max="5384" width="12" style="46" customWidth="1"/>
    <col min="5385" max="5385" width="11.85546875" style="46" customWidth="1"/>
    <col min="5386" max="5386" width="13.28515625" style="46" customWidth="1"/>
    <col min="5387" max="5387" width="11.85546875" style="46" customWidth="1"/>
    <col min="5388" max="5389" width="10.85546875" style="46" customWidth="1"/>
    <col min="5390" max="5393" width="12.140625" style="46" customWidth="1"/>
    <col min="5394" max="5394" width="13" style="46" customWidth="1"/>
    <col min="5395" max="5395" width="12.5703125" style="46" customWidth="1"/>
    <col min="5396" max="5396" width="12.42578125" style="46" customWidth="1"/>
    <col min="5397" max="5397" width="13.28515625" style="46" customWidth="1"/>
    <col min="5398" max="5605" width="10.28515625" style="46" customWidth="1"/>
    <col min="5606" max="5606" width="16.7109375" style="46" customWidth="1"/>
    <col min="5607" max="5607" width="115" style="46" customWidth="1"/>
    <col min="5608" max="5608" width="5.28515625" style="46"/>
    <col min="5609" max="5609" width="16.7109375" style="46" customWidth="1"/>
    <col min="5610" max="5610" width="115" style="46" customWidth="1"/>
    <col min="5611" max="5611" width="5.28515625" style="46" customWidth="1"/>
    <col min="5612" max="5612" width="5.42578125" style="46" customWidth="1"/>
    <col min="5613" max="5613" width="7.5703125" style="46" customWidth="1"/>
    <col min="5614" max="5614" width="12.140625" style="46" customWidth="1"/>
    <col min="5615" max="5617" width="5.85546875" style="46" customWidth="1"/>
    <col min="5618" max="5618" width="26.28515625" style="46" customWidth="1"/>
    <col min="5619" max="5638" width="12.140625" style="46" customWidth="1"/>
    <col min="5639" max="5639" width="13" style="46" customWidth="1"/>
    <col min="5640" max="5640" width="12" style="46" customWidth="1"/>
    <col min="5641" max="5641" width="11.85546875" style="46" customWidth="1"/>
    <col min="5642" max="5642" width="13.28515625" style="46" customWidth="1"/>
    <col min="5643" max="5643" width="11.85546875" style="46" customWidth="1"/>
    <col min="5644" max="5645" width="10.85546875" style="46" customWidth="1"/>
    <col min="5646" max="5649" width="12.140625" style="46" customWidth="1"/>
    <col min="5650" max="5650" width="13" style="46" customWidth="1"/>
    <col min="5651" max="5651" width="12.5703125" style="46" customWidth="1"/>
    <col min="5652" max="5652" width="12.42578125" style="46" customWidth="1"/>
    <col min="5653" max="5653" width="13.28515625" style="46" customWidth="1"/>
    <col min="5654" max="5861" width="10.28515625" style="46" customWidth="1"/>
    <col min="5862" max="5862" width="16.7109375" style="46" customWidth="1"/>
    <col min="5863" max="5863" width="115" style="46" customWidth="1"/>
    <col min="5864" max="5864" width="5.28515625" style="46"/>
    <col min="5865" max="5865" width="16.7109375" style="46" customWidth="1"/>
    <col min="5866" max="5866" width="115" style="46" customWidth="1"/>
    <col min="5867" max="5867" width="5.28515625" style="46" customWidth="1"/>
    <col min="5868" max="5868" width="5.42578125" style="46" customWidth="1"/>
    <col min="5869" max="5869" width="7.5703125" style="46" customWidth="1"/>
    <col min="5870" max="5870" width="12.140625" style="46" customWidth="1"/>
    <col min="5871" max="5873" width="5.85546875" style="46" customWidth="1"/>
    <col min="5874" max="5874" width="26.28515625" style="46" customWidth="1"/>
    <col min="5875" max="5894" width="12.140625" style="46" customWidth="1"/>
    <col min="5895" max="5895" width="13" style="46" customWidth="1"/>
    <col min="5896" max="5896" width="12" style="46" customWidth="1"/>
    <col min="5897" max="5897" width="11.85546875" style="46" customWidth="1"/>
    <col min="5898" max="5898" width="13.28515625" style="46" customWidth="1"/>
    <col min="5899" max="5899" width="11.85546875" style="46" customWidth="1"/>
    <col min="5900" max="5901" width="10.85546875" style="46" customWidth="1"/>
    <col min="5902" max="5905" width="12.140625" style="46" customWidth="1"/>
    <col min="5906" max="5906" width="13" style="46" customWidth="1"/>
    <col min="5907" max="5907" width="12.5703125" style="46" customWidth="1"/>
    <col min="5908" max="5908" width="12.42578125" style="46" customWidth="1"/>
    <col min="5909" max="5909" width="13.28515625" style="46" customWidth="1"/>
    <col min="5910" max="6117" width="10.28515625" style="46" customWidth="1"/>
    <col min="6118" max="6118" width="16.7109375" style="46" customWidth="1"/>
    <col min="6119" max="6119" width="115" style="46" customWidth="1"/>
    <col min="6120" max="6120" width="5.28515625" style="46"/>
    <col min="6121" max="6121" width="16.7109375" style="46" customWidth="1"/>
    <col min="6122" max="6122" width="115" style="46" customWidth="1"/>
    <col min="6123" max="6123" width="5.28515625" style="46" customWidth="1"/>
    <col min="6124" max="6124" width="5.42578125" style="46" customWidth="1"/>
    <col min="6125" max="6125" width="7.5703125" style="46" customWidth="1"/>
    <col min="6126" max="6126" width="12.140625" style="46" customWidth="1"/>
    <col min="6127" max="6129" width="5.85546875" style="46" customWidth="1"/>
    <col min="6130" max="6130" width="26.28515625" style="46" customWidth="1"/>
    <col min="6131" max="6150" width="12.140625" style="46" customWidth="1"/>
    <col min="6151" max="6151" width="13" style="46" customWidth="1"/>
    <col min="6152" max="6152" width="12" style="46" customWidth="1"/>
    <col min="6153" max="6153" width="11.85546875" style="46" customWidth="1"/>
    <col min="6154" max="6154" width="13.28515625" style="46" customWidth="1"/>
    <col min="6155" max="6155" width="11.85546875" style="46" customWidth="1"/>
    <col min="6156" max="6157" width="10.85546875" style="46" customWidth="1"/>
    <col min="6158" max="6161" width="12.140625" style="46" customWidth="1"/>
    <col min="6162" max="6162" width="13" style="46" customWidth="1"/>
    <col min="6163" max="6163" width="12.5703125" style="46" customWidth="1"/>
    <col min="6164" max="6164" width="12.42578125" style="46" customWidth="1"/>
    <col min="6165" max="6165" width="13.28515625" style="46" customWidth="1"/>
    <col min="6166" max="6373" width="10.28515625" style="46" customWidth="1"/>
    <col min="6374" max="6374" width="16.7109375" style="46" customWidth="1"/>
    <col min="6375" max="6375" width="115" style="46" customWidth="1"/>
    <col min="6376" max="6376" width="5.28515625" style="46"/>
    <col min="6377" max="6377" width="16.7109375" style="46" customWidth="1"/>
    <col min="6378" max="6378" width="115" style="46" customWidth="1"/>
    <col min="6379" max="6379" width="5.28515625" style="46" customWidth="1"/>
    <col min="6380" max="6380" width="5.42578125" style="46" customWidth="1"/>
    <col min="6381" max="6381" width="7.5703125" style="46" customWidth="1"/>
    <col min="6382" max="6382" width="12.140625" style="46" customWidth="1"/>
    <col min="6383" max="6385" width="5.85546875" style="46" customWidth="1"/>
    <col min="6386" max="6386" width="26.28515625" style="46" customWidth="1"/>
    <col min="6387" max="6406" width="12.140625" style="46" customWidth="1"/>
    <col min="6407" max="6407" width="13" style="46" customWidth="1"/>
    <col min="6408" max="6408" width="12" style="46" customWidth="1"/>
    <col min="6409" max="6409" width="11.85546875" style="46" customWidth="1"/>
    <col min="6410" max="6410" width="13.28515625" style="46" customWidth="1"/>
    <col min="6411" max="6411" width="11.85546875" style="46" customWidth="1"/>
    <col min="6412" max="6413" width="10.85546875" style="46" customWidth="1"/>
    <col min="6414" max="6417" width="12.140625" style="46" customWidth="1"/>
    <col min="6418" max="6418" width="13" style="46" customWidth="1"/>
    <col min="6419" max="6419" width="12.5703125" style="46" customWidth="1"/>
    <col min="6420" max="6420" width="12.42578125" style="46" customWidth="1"/>
    <col min="6421" max="6421" width="13.28515625" style="46" customWidth="1"/>
    <col min="6422" max="6629" width="10.28515625" style="46" customWidth="1"/>
    <col min="6630" max="6630" width="16.7109375" style="46" customWidth="1"/>
    <col min="6631" max="6631" width="115" style="46" customWidth="1"/>
    <col min="6632" max="6632" width="5.28515625" style="46"/>
    <col min="6633" max="6633" width="16.7109375" style="46" customWidth="1"/>
    <col min="6634" max="6634" width="115" style="46" customWidth="1"/>
    <col min="6635" max="6635" width="5.28515625" style="46" customWidth="1"/>
    <col min="6636" max="6636" width="5.42578125" style="46" customWidth="1"/>
    <col min="6637" max="6637" width="7.5703125" style="46" customWidth="1"/>
    <col min="6638" max="6638" width="12.140625" style="46" customWidth="1"/>
    <col min="6639" max="6641" width="5.85546875" style="46" customWidth="1"/>
    <col min="6642" max="6642" width="26.28515625" style="46" customWidth="1"/>
    <col min="6643" max="6662" width="12.140625" style="46" customWidth="1"/>
    <col min="6663" max="6663" width="13" style="46" customWidth="1"/>
    <col min="6664" max="6664" width="12" style="46" customWidth="1"/>
    <col min="6665" max="6665" width="11.85546875" style="46" customWidth="1"/>
    <col min="6666" max="6666" width="13.28515625" style="46" customWidth="1"/>
    <col min="6667" max="6667" width="11.85546875" style="46" customWidth="1"/>
    <col min="6668" max="6669" width="10.85546875" style="46" customWidth="1"/>
    <col min="6670" max="6673" width="12.140625" style="46" customWidth="1"/>
    <col min="6674" max="6674" width="13" style="46" customWidth="1"/>
    <col min="6675" max="6675" width="12.5703125" style="46" customWidth="1"/>
    <col min="6676" max="6676" width="12.42578125" style="46" customWidth="1"/>
    <col min="6677" max="6677" width="13.28515625" style="46" customWidth="1"/>
    <col min="6678" max="6885" width="10.28515625" style="46" customWidth="1"/>
    <col min="6886" max="6886" width="16.7109375" style="46" customWidth="1"/>
    <col min="6887" max="6887" width="115" style="46" customWidth="1"/>
    <col min="6888" max="6888" width="5.28515625" style="46"/>
    <col min="6889" max="6889" width="16.7109375" style="46" customWidth="1"/>
    <col min="6890" max="6890" width="115" style="46" customWidth="1"/>
    <col min="6891" max="6891" width="5.28515625" style="46" customWidth="1"/>
    <col min="6892" max="6892" width="5.42578125" style="46" customWidth="1"/>
    <col min="6893" max="6893" width="7.5703125" style="46" customWidth="1"/>
    <col min="6894" max="6894" width="12.140625" style="46" customWidth="1"/>
    <col min="6895" max="6897" width="5.85546875" style="46" customWidth="1"/>
    <col min="6898" max="6898" width="26.28515625" style="46" customWidth="1"/>
    <col min="6899" max="6918" width="12.140625" style="46" customWidth="1"/>
    <col min="6919" max="6919" width="13" style="46" customWidth="1"/>
    <col min="6920" max="6920" width="12" style="46" customWidth="1"/>
    <col min="6921" max="6921" width="11.85546875" style="46" customWidth="1"/>
    <col min="6922" max="6922" width="13.28515625" style="46" customWidth="1"/>
    <col min="6923" max="6923" width="11.85546875" style="46" customWidth="1"/>
    <col min="6924" max="6925" width="10.85546875" style="46" customWidth="1"/>
    <col min="6926" max="6929" width="12.140625" style="46" customWidth="1"/>
    <col min="6930" max="6930" width="13" style="46" customWidth="1"/>
    <col min="6931" max="6931" width="12.5703125" style="46" customWidth="1"/>
    <col min="6932" max="6932" width="12.42578125" style="46" customWidth="1"/>
    <col min="6933" max="6933" width="13.28515625" style="46" customWidth="1"/>
    <col min="6934" max="7141" width="10.28515625" style="46" customWidth="1"/>
    <col min="7142" max="7142" width="16.7109375" style="46" customWidth="1"/>
    <col min="7143" max="7143" width="115" style="46" customWidth="1"/>
    <col min="7144" max="7144" width="5.28515625" style="46"/>
    <col min="7145" max="7145" width="16.7109375" style="46" customWidth="1"/>
    <col min="7146" max="7146" width="115" style="46" customWidth="1"/>
    <col min="7147" max="7147" width="5.28515625" style="46" customWidth="1"/>
    <col min="7148" max="7148" width="5.42578125" style="46" customWidth="1"/>
    <col min="7149" max="7149" width="7.5703125" style="46" customWidth="1"/>
    <col min="7150" max="7150" width="12.140625" style="46" customWidth="1"/>
    <col min="7151" max="7153" width="5.85546875" style="46" customWidth="1"/>
    <col min="7154" max="7154" width="26.28515625" style="46" customWidth="1"/>
    <col min="7155" max="7174" width="12.140625" style="46" customWidth="1"/>
    <col min="7175" max="7175" width="13" style="46" customWidth="1"/>
    <col min="7176" max="7176" width="12" style="46" customWidth="1"/>
    <col min="7177" max="7177" width="11.85546875" style="46" customWidth="1"/>
    <col min="7178" max="7178" width="13.28515625" style="46" customWidth="1"/>
    <col min="7179" max="7179" width="11.85546875" style="46" customWidth="1"/>
    <col min="7180" max="7181" width="10.85546875" style="46" customWidth="1"/>
    <col min="7182" max="7185" width="12.140625" style="46" customWidth="1"/>
    <col min="7186" max="7186" width="13" style="46" customWidth="1"/>
    <col min="7187" max="7187" width="12.5703125" style="46" customWidth="1"/>
    <col min="7188" max="7188" width="12.42578125" style="46" customWidth="1"/>
    <col min="7189" max="7189" width="13.28515625" style="46" customWidth="1"/>
    <col min="7190" max="7397" width="10.28515625" style="46" customWidth="1"/>
    <col min="7398" max="7398" width="16.7109375" style="46" customWidth="1"/>
    <col min="7399" max="7399" width="115" style="46" customWidth="1"/>
    <col min="7400" max="7400" width="5.28515625" style="46"/>
    <col min="7401" max="7401" width="16.7109375" style="46" customWidth="1"/>
    <col min="7402" max="7402" width="115" style="46" customWidth="1"/>
    <col min="7403" max="7403" width="5.28515625" style="46" customWidth="1"/>
    <col min="7404" max="7404" width="5.42578125" style="46" customWidth="1"/>
    <col min="7405" max="7405" width="7.5703125" style="46" customWidth="1"/>
    <col min="7406" max="7406" width="12.140625" style="46" customWidth="1"/>
    <col min="7407" max="7409" width="5.85546875" style="46" customWidth="1"/>
    <col min="7410" max="7410" width="26.28515625" style="46" customWidth="1"/>
    <col min="7411" max="7430" width="12.140625" style="46" customWidth="1"/>
    <col min="7431" max="7431" width="13" style="46" customWidth="1"/>
    <col min="7432" max="7432" width="12" style="46" customWidth="1"/>
    <col min="7433" max="7433" width="11.85546875" style="46" customWidth="1"/>
    <col min="7434" max="7434" width="13.28515625" style="46" customWidth="1"/>
    <col min="7435" max="7435" width="11.85546875" style="46" customWidth="1"/>
    <col min="7436" max="7437" width="10.85546875" style="46" customWidth="1"/>
    <col min="7438" max="7441" width="12.140625" style="46" customWidth="1"/>
    <col min="7442" max="7442" width="13" style="46" customWidth="1"/>
    <col min="7443" max="7443" width="12.5703125" style="46" customWidth="1"/>
    <col min="7444" max="7444" width="12.42578125" style="46" customWidth="1"/>
    <col min="7445" max="7445" width="13.28515625" style="46" customWidth="1"/>
    <col min="7446" max="7653" width="10.28515625" style="46" customWidth="1"/>
    <col min="7654" max="7654" width="16.7109375" style="46" customWidth="1"/>
    <col min="7655" max="7655" width="115" style="46" customWidth="1"/>
    <col min="7656" max="7656" width="5.28515625" style="46"/>
    <col min="7657" max="7657" width="16.7109375" style="46" customWidth="1"/>
    <col min="7658" max="7658" width="115" style="46" customWidth="1"/>
    <col min="7659" max="7659" width="5.28515625" style="46" customWidth="1"/>
    <col min="7660" max="7660" width="5.42578125" style="46" customWidth="1"/>
    <col min="7661" max="7661" width="7.5703125" style="46" customWidth="1"/>
    <col min="7662" max="7662" width="12.140625" style="46" customWidth="1"/>
    <col min="7663" max="7665" width="5.85546875" style="46" customWidth="1"/>
    <col min="7666" max="7666" width="26.28515625" style="46" customWidth="1"/>
    <col min="7667" max="7686" width="12.140625" style="46" customWidth="1"/>
    <col min="7687" max="7687" width="13" style="46" customWidth="1"/>
    <col min="7688" max="7688" width="12" style="46" customWidth="1"/>
    <col min="7689" max="7689" width="11.85546875" style="46" customWidth="1"/>
    <col min="7690" max="7690" width="13.28515625" style="46" customWidth="1"/>
    <col min="7691" max="7691" width="11.85546875" style="46" customWidth="1"/>
    <col min="7692" max="7693" width="10.85546875" style="46" customWidth="1"/>
    <col min="7694" max="7697" width="12.140625" style="46" customWidth="1"/>
    <col min="7698" max="7698" width="13" style="46" customWidth="1"/>
    <col min="7699" max="7699" width="12.5703125" style="46" customWidth="1"/>
    <col min="7700" max="7700" width="12.42578125" style="46" customWidth="1"/>
    <col min="7701" max="7701" width="13.28515625" style="46" customWidth="1"/>
    <col min="7702" max="7909" width="10.28515625" style="46" customWidth="1"/>
    <col min="7910" max="7910" width="16.7109375" style="46" customWidth="1"/>
    <col min="7911" max="7911" width="115" style="46" customWidth="1"/>
    <col min="7912" max="7912" width="5.28515625" style="46"/>
    <col min="7913" max="7913" width="16.7109375" style="46" customWidth="1"/>
    <col min="7914" max="7914" width="115" style="46" customWidth="1"/>
    <col min="7915" max="7915" width="5.28515625" style="46" customWidth="1"/>
    <col min="7916" max="7916" width="5.42578125" style="46" customWidth="1"/>
    <col min="7917" max="7917" width="7.5703125" style="46" customWidth="1"/>
    <col min="7918" max="7918" width="12.140625" style="46" customWidth="1"/>
    <col min="7919" max="7921" width="5.85546875" style="46" customWidth="1"/>
    <col min="7922" max="7922" width="26.28515625" style="46" customWidth="1"/>
    <col min="7923" max="7942" width="12.140625" style="46" customWidth="1"/>
    <col min="7943" max="7943" width="13" style="46" customWidth="1"/>
    <col min="7944" max="7944" width="12" style="46" customWidth="1"/>
    <col min="7945" max="7945" width="11.85546875" style="46" customWidth="1"/>
    <col min="7946" max="7946" width="13.28515625" style="46" customWidth="1"/>
    <col min="7947" max="7947" width="11.85546875" style="46" customWidth="1"/>
    <col min="7948" max="7949" width="10.85546875" style="46" customWidth="1"/>
    <col min="7950" max="7953" width="12.140625" style="46" customWidth="1"/>
    <col min="7954" max="7954" width="13" style="46" customWidth="1"/>
    <col min="7955" max="7955" width="12.5703125" style="46" customWidth="1"/>
    <col min="7956" max="7956" width="12.42578125" style="46" customWidth="1"/>
    <col min="7957" max="7957" width="13.28515625" style="46" customWidth="1"/>
    <col min="7958" max="8165" width="10.28515625" style="46" customWidth="1"/>
    <col min="8166" max="8166" width="16.7109375" style="46" customWidth="1"/>
    <col min="8167" max="8167" width="115" style="46" customWidth="1"/>
    <col min="8168" max="8168" width="5.28515625" style="46"/>
    <col min="8169" max="8169" width="16.7109375" style="46" customWidth="1"/>
    <col min="8170" max="8170" width="115" style="46" customWidth="1"/>
    <col min="8171" max="8171" width="5.28515625" style="46" customWidth="1"/>
    <col min="8172" max="8172" width="5.42578125" style="46" customWidth="1"/>
    <col min="8173" max="8173" width="7.5703125" style="46" customWidth="1"/>
    <col min="8174" max="8174" width="12.140625" style="46" customWidth="1"/>
    <col min="8175" max="8177" width="5.85546875" style="46" customWidth="1"/>
    <col min="8178" max="8178" width="26.28515625" style="46" customWidth="1"/>
    <col min="8179" max="8198" width="12.140625" style="46" customWidth="1"/>
    <col min="8199" max="8199" width="13" style="46" customWidth="1"/>
    <col min="8200" max="8200" width="12" style="46" customWidth="1"/>
    <col min="8201" max="8201" width="11.85546875" style="46" customWidth="1"/>
    <col min="8202" max="8202" width="13.28515625" style="46" customWidth="1"/>
    <col min="8203" max="8203" width="11.85546875" style="46" customWidth="1"/>
    <col min="8204" max="8205" width="10.85546875" style="46" customWidth="1"/>
    <col min="8206" max="8209" width="12.140625" style="46" customWidth="1"/>
    <col min="8210" max="8210" width="13" style="46" customWidth="1"/>
    <col min="8211" max="8211" width="12.5703125" style="46" customWidth="1"/>
    <col min="8212" max="8212" width="12.42578125" style="46" customWidth="1"/>
    <col min="8213" max="8213" width="13.28515625" style="46" customWidth="1"/>
    <col min="8214" max="8421" width="10.28515625" style="46" customWidth="1"/>
    <col min="8422" max="8422" width="16.7109375" style="46" customWidth="1"/>
    <col min="8423" max="8423" width="115" style="46" customWidth="1"/>
    <col min="8424" max="8424" width="5.28515625" style="46"/>
    <col min="8425" max="8425" width="16.7109375" style="46" customWidth="1"/>
    <col min="8426" max="8426" width="115" style="46" customWidth="1"/>
    <col min="8427" max="8427" width="5.28515625" style="46" customWidth="1"/>
    <col min="8428" max="8428" width="5.42578125" style="46" customWidth="1"/>
    <col min="8429" max="8429" width="7.5703125" style="46" customWidth="1"/>
    <col min="8430" max="8430" width="12.140625" style="46" customWidth="1"/>
    <col min="8431" max="8433" width="5.85546875" style="46" customWidth="1"/>
    <col min="8434" max="8434" width="26.28515625" style="46" customWidth="1"/>
    <col min="8435" max="8454" width="12.140625" style="46" customWidth="1"/>
    <col min="8455" max="8455" width="13" style="46" customWidth="1"/>
    <col min="8456" max="8456" width="12" style="46" customWidth="1"/>
    <col min="8457" max="8457" width="11.85546875" style="46" customWidth="1"/>
    <col min="8458" max="8458" width="13.28515625" style="46" customWidth="1"/>
    <col min="8459" max="8459" width="11.85546875" style="46" customWidth="1"/>
    <col min="8460" max="8461" width="10.85546875" style="46" customWidth="1"/>
    <col min="8462" max="8465" width="12.140625" style="46" customWidth="1"/>
    <col min="8466" max="8466" width="13" style="46" customWidth="1"/>
    <col min="8467" max="8467" width="12.5703125" style="46" customWidth="1"/>
    <col min="8468" max="8468" width="12.42578125" style="46" customWidth="1"/>
    <col min="8469" max="8469" width="13.28515625" style="46" customWidth="1"/>
    <col min="8470" max="8677" width="10.28515625" style="46" customWidth="1"/>
    <col min="8678" max="8678" width="16.7109375" style="46" customWidth="1"/>
    <col min="8679" max="8679" width="115" style="46" customWidth="1"/>
    <col min="8680" max="8680" width="5.28515625" style="46"/>
    <col min="8681" max="8681" width="16.7109375" style="46" customWidth="1"/>
    <col min="8682" max="8682" width="115" style="46" customWidth="1"/>
    <col min="8683" max="8683" width="5.28515625" style="46" customWidth="1"/>
    <col min="8684" max="8684" width="5.42578125" style="46" customWidth="1"/>
    <col min="8685" max="8685" width="7.5703125" style="46" customWidth="1"/>
    <col min="8686" max="8686" width="12.140625" style="46" customWidth="1"/>
    <col min="8687" max="8689" width="5.85546875" style="46" customWidth="1"/>
    <col min="8690" max="8690" width="26.28515625" style="46" customWidth="1"/>
    <col min="8691" max="8710" width="12.140625" style="46" customWidth="1"/>
    <col min="8711" max="8711" width="13" style="46" customWidth="1"/>
    <col min="8712" max="8712" width="12" style="46" customWidth="1"/>
    <col min="8713" max="8713" width="11.85546875" style="46" customWidth="1"/>
    <col min="8714" max="8714" width="13.28515625" style="46" customWidth="1"/>
    <col min="8715" max="8715" width="11.85546875" style="46" customWidth="1"/>
    <col min="8716" max="8717" width="10.85546875" style="46" customWidth="1"/>
    <col min="8718" max="8721" width="12.140625" style="46" customWidth="1"/>
    <col min="8722" max="8722" width="13" style="46" customWidth="1"/>
    <col min="8723" max="8723" width="12.5703125" style="46" customWidth="1"/>
    <col min="8724" max="8724" width="12.42578125" style="46" customWidth="1"/>
    <col min="8725" max="8725" width="13.28515625" style="46" customWidth="1"/>
    <col min="8726" max="8933" width="10.28515625" style="46" customWidth="1"/>
    <col min="8934" max="8934" width="16.7109375" style="46" customWidth="1"/>
    <col min="8935" max="8935" width="115" style="46" customWidth="1"/>
    <col min="8936" max="8936" width="5.28515625" style="46"/>
    <col min="8937" max="8937" width="16.7109375" style="46" customWidth="1"/>
    <col min="8938" max="8938" width="115" style="46" customWidth="1"/>
    <col min="8939" max="8939" width="5.28515625" style="46" customWidth="1"/>
    <col min="8940" max="8940" width="5.42578125" style="46" customWidth="1"/>
    <col min="8941" max="8941" width="7.5703125" style="46" customWidth="1"/>
    <col min="8942" max="8942" width="12.140625" style="46" customWidth="1"/>
    <col min="8943" max="8945" width="5.85546875" style="46" customWidth="1"/>
    <col min="8946" max="8946" width="26.28515625" style="46" customWidth="1"/>
    <col min="8947" max="8966" width="12.140625" style="46" customWidth="1"/>
    <col min="8967" max="8967" width="13" style="46" customWidth="1"/>
    <col min="8968" max="8968" width="12" style="46" customWidth="1"/>
    <col min="8969" max="8969" width="11.85546875" style="46" customWidth="1"/>
    <col min="8970" max="8970" width="13.28515625" style="46" customWidth="1"/>
    <col min="8971" max="8971" width="11.85546875" style="46" customWidth="1"/>
    <col min="8972" max="8973" width="10.85546875" style="46" customWidth="1"/>
    <col min="8974" max="8977" width="12.140625" style="46" customWidth="1"/>
    <col min="8978" max="8978" width="13" style="46" customWidth="1"/>
    <col min="8979" max="8979" width="12.5703125" style="46" customWidth="1"/>
    <col min="8980" max="8980" width="12.42578125" style="46" customWidth="1"/>
    <col min="8981" max="8981" width="13.28515625" style="46" customWidth="1"/>
    <col min="8982" max="9189" width="10.28515625" style="46" customWidth="1"/>
    <col min="9190" max="9190" width="16.7109375" style="46" customWidth="1"/>
    <col min="9191" max="9191" width="115" style="46" customWidth="1"/>
    <col min="9192" max="9192" width="5.28515625" style="46"/>
    <col min="9193" max="9193" width="16.7109375" style="46" customWidth="1"/>
    <col min="9194" max="9194" width="115" style="46" customWidth="1"/>
    <col min="9195" max="9195" width="5.28515625" style="46" customWidth="1"/>
    <col min="9196" max="9196" width="5.42578125" style="46" customWidth="1"/>
    <col min="9197" max="9197" width="7.5703125" style="46" customWidth="1"/>
    <col min="9198" max="9198" width="12.140625" style="46" customWidth="1"/>
    <col min="9199" max="9201" width="5.85546875" style="46" customWidth="1"/>
    <col min="9202" max="9202" width="26.28515625" style="46" customWidth="1"/>
    <col min="9203" max="9222" width="12.140625" style="46" customWidth="1"/>
    <col min="9223" max="9223" width="13" style="46" customWidth="1"/>
    <col min="9224" max="9224" width="12" style="46" customWidth="1"/>
    <col min="9225" max="9225" width="11.85546875" style="46" customWidth="1"/>
    <col min="9226" max="9226" width="13.28515625" style="46" customWidth="1"/>
    <col min="9227" max="9227" width="11.85546875" style="46" customWidth="1"/>
    <col min="9228" max="9229" width="10.85546875" style="46" customWidth="1"/>
    <col min="9230" max="9233" width="12.140625" style="46" customWidth="1"/>
    <col min="9234" max="9234" width="13" style="46" customWidth="1"/>
    <col min="9235" max="9235" width="12.5703125" style="46" customWidth="1"/>
    <col min="9236" max="9236" width="12.42578125" style="46" customWidth="1"/>
    <col min="9237" max="9237" width="13.28515625" style="46" customWidth="1"/>
    <col min="9238" max="9445" width="10.28515625" style="46" customWidth="1"/>
    <col min="9446" max="9446" width="16.7109375" style="46" customWidth="1"/>
    <col min="9447" max="9447" width="115" style="46" customWidth="1"/>
    <col min="9448" max="9448" width="5.28515625" style="46"/>
    <col min="9449" max="9449" width="16.7109375" style="46" customWidth="1"/>
    <col min="9450" max="9450" width="115" style="46" customWidth="1"/>
    <col min="9451" max="9451" width="5.28515625" style="46" customWidth="1"/>
    <col min="9452" max="9452" width="5.42578125" style="46" customWidth="1"/>
    <col min="9453" max="9453" width="7.5703125" style="46" customWidth="1"/>
    <col min="9454" max="9454" width="12.140625" style="46" customWidth="1"/>
    <col min="9455" max="9457" width="5.85546875" style="46" customWidth="1"/>
    <col min="9458" max="9458" width="26.28515625" style="46" customWidth="1"/>
    <col min="9459" max="9478" width="12.140625" style="46" customWidth="1"/>
    <col min="9479" max="9479" width="13" style="46" customWidth="1"/>
    <col min="9480" max="9480" width="12" style="46" customWidth="1"/>
    <col min="9481" max="9481" width="11.85546875" style="46" customWidth="1"/>
    <col min="9482" max="9482" width="13.28515625" style="46" customWidth="1"/>
    <col min="9483" max="9483" width="11.85546875" style="46" customWidth="1"/>
    <col min="9484" max="9485" width="10.85546875" style="46" customWidth="1"/>
    <col min="9486" max="9489" width="12.140625" style="46" customWidth="1"/>
    <col min="9490" max="9490" width="13" style="46" customWidth="1"/>
    <col min="9491" max="9491" width="12.5703125" style="46" customWidth="1"/>
    <col min="9492" max="9492" width="12.42578125" style="46" customWidth="1"/>
    <col min="9493" max="9493" width="13.28515625" style="46" customWidth="1"/>
    <col min="9494" max="9701" width="10.28515625" style="46" customWidth="1"/>
    <col min="9702" max="9702" width="16.7109375" style="46" customWidth="1"/>
    <col min="9703" max="9703" width="115" style="46" customWidth="1"/>
    <col min="9704" max="9704" width="5.28515625" style="46"/>
    <col min="9705" max="9705" width="16.7109375" style="46" customWidth="1"/>
    <col min="9706" max="9706" width="115" style="46" customWidth="1"/>
    <col min="9707" max="9707" width="5.28515625" style="46" customWidth="1"/>
    <col min="9708" max="9708" width="5.42578125" style="46" customWidth="1"/>
    <col min="9709" max="9709" width="7.5703125" style="46" customWidth="1"/>
    <col min="9710" max="9710" width="12.140625" style="46" customWidth="1"/>
    <col min="9711" max="9713" width="5.85546875" style="46" customWidth="1"/>
    <col min="9714" max="9714" width="26.28515625" style="46" customWidth="1"/>
    <col min="9715" max="9734" width="12.140625" style="46" customWidth="1"/>
    <col min="9735" max="9735" width="13" style="46" customWidth="1"/>
    <col min="9736" max="9736" width="12" style="46" customWidth="1"/>
    <col min="9737" max="9737" width="11.85546875" style="46" customWidth="1"/>
    <col min="9738" max="9738" width="13.28515625" style="46" customWidth="1"/>
    <col min="9739" max="9739" width="11.85546875" style="46" customWidth="1"/>
    <col min="9740" max="9741" width="10.85546875" style="46" customWidth="1"/>
    <col min="9742" max="9745" width="12.140625" style="46" customWidth="1"/>
    <col min="9746" max="9746" width="13" style="46" customWidth="1"/>
    <col min="9747" max="9747" width="12.5703125" style="46" customWidth="1"/>
    <col min="9748" max="9748" width="12.42578125" style="46" customWidth="1"/>
    <col min="9749" max="9749" width="13.28515625" style="46" customWidth="1"/>
    <col min="9750" max="9957" width="10.28515625" style="46" customWidth="1"/>
    <col min="9958" max="9958" width="16.7109375" style="46" customWidth="1"/>
    <col min="9959" max="9959" width="115" style="46" customWidth="1"/>
    <col min="9960" max="9960" width="5.28515625" style="46"/>
    <col min="9961" max="9961" width="16.7109375" style="46" customWidth="1"/>
    <col min="9962" max="9962" width="115" style="46" customWidth="1"/>
    <col min="9963" max="9963" width="5.28515625" style="46" customWidth="1"/>
    <col min="9964" max="9964" width="5.42578125" style="46" customWidth="1"/>
    <col min="9965" max="9965" width="7.5703125" style="46" customWidth="1"/>
    <col min="9966" max="9966" width="12.140625" style="46" customWidth="1"/>
    <col min="9967" max="9969" width="5.85546875" style="46" customWidth="1"/>
    <col min="9970" max="9970" width="26.28515625" style="46" customWidth="1"/>
    <col min="9971" max="9990" width="12.140625" style="46" customWidth="1"/>
    <col min="9991" max="9991" width="13" style="46" customWidth="1"/>
    <col min="9992" max="9992" width="12" style="46" customWidth="1"/>
    <col min="9993" max="9993" width="11.85546875" style="46" customWidth="1"/>
    <col min="9994" max="9994" width="13.28515625" style="46" customWidth="1"/>
    <col min="9995" max="9995" width="11.85546875" style="46" customWidth="1"/>
    <col min="9996" max="9997" width="10.85546875" style="46" customWidth="1"/>
    <col min="9998" max="10001" width="12.140625" style="46" customWidth="1"/>
    <col min="10002" max="10002" width="13" style="46" customWidth="1"/>
    <col min="10003" max="10003" width="12.5703125" style="46" customWidth="1"/>
    <col min="10004" max="10004" width="12.42578125" style="46" customWidth="1"/>
    <col min="10005" max="10005" width="13.28515625" style="46" customWidth="1"/>
    <col min="10006" max="10213" width="10.28515625" style="46" customWidth="1"/>
    <col min="10214" max="10214" width="16.7109375" style="46" customWidth="1"/>
    <col min="10215" max="10215" width="115" style="46" customWidth="1"/>
    <col min="10216" max="10216" width="5.28515625" style="46"/>
    <col min="10217" max="10217" width="16.7109375" style="46" customWidth="1"/>
    <col min="10218" max="10218" width="115" style="46" customWidth="1"/>
    <col min="10219" max="10219" width="5.28515625" style="46" customWidth="1"/>
    <col min="10220" max="10220" width="5.42578125" style="46" customWidth="1"/>
    <col min="10221" max="10221" width="7.5703125" style="46" customWidth="1"/>
    <col min="10222" max="10222" width="12.140625" style="46" customWidth="1"/>
    <col min="10223" max="10225" width="5.85546875" style="46" customWidth="1"/>
    <col min="10226" max="10226" width="26.28515625" style="46" customWidth="1"/>
    <col min="10227" max="10246" width="12.140625" style="46" customWidth="1"/>
    <col min="10247" max="10247" width="13" style="46" customWidth="1"/>
    <col min="10248" max="10248" width="12" style="46" customWidth="1"/>
    <col min="10249" max="10249" width="11.85546875" style="46" customWidth="1"/>
    <col min="10250" max="10250" width="13.28515625" style="46" customWidth="1"/>
    <col min="10251" max="10251" width="11.85546875" style="46" customWidth="1"/>
    <col min="10252" max="10253" width="10.85546875" style="46" customWidth="1"/>
    <col min="10254" max="10257" width="12.140625" style="46" customWidth="1"/>
    <col min="10258" max="10258" width="13" style="46" customWidth="1"/>
    <col min="10259" max="10259" width="12.5703125" style="46" customWidth="1"/>
    <col min="10260" max="10260" width="12.42578125" style="46" customWidth="1"/>
    <col min="10261" max="10261" width="13.28515625" style="46" customWidth="1"/>
    <col min="10262" max="10469" width="10.28515625" style="46" customWidth="1"/>
    <col min="10470" max="10470" width="16.7109375" style="46" customWidth="1"/>
    <col min="10471" max="10471" width="115" style="46" customWidth="1"/>
    <col min="10472" max="10472" width="5.28515625" style="46"/>
    <col min="10473" max="10473" width="16.7109375" style="46" customWidth="1"/>
    <col min="10474" max="10474" width="115" style="46" customWidth="1"/>
    <col min="10475" max="10475" width="5.28515625" style="46" customWidth="1"/>
    <col min="10476" max="10476" width="5.42578125" style="46" customWidth="1"/>
    <col min="10477" max="10477" width="7.5703125" style="46" customWidth="1"/>
    <col min="10478" max="10478" width="12.140625" style="46" customWidth="1"/>
    <col min="10479" max="10481" width="5.85546875" style="46" customWidth="1"/>
    <col min="10482" max="10482" width="26.28515625" style="46" customWidth="1"/>
    <col min="10483" max="10502" width="12.140625" style="46" customWidth="1"/>
    <col min="10503" max="10503" width="13" style="46" customWidth="1"/>
    <col min="10504" max="10504" width="12" style="46" customWidth="1"/>
    <col min="10505" max="10505" width="11.85546875" style="46" customWidth="1"/>
    <col min="10506" max="10506" width="13.28515625" style="46" customWidth="1"/>
    <col min="10507" max="10507" width="11.85546875" style="46" customWidth="1"/>
    <col min="10508" max="10509" width="10.85546875" style="46" customWidth="1"/>
    <col min="10510" max="10513" width="12.140625" style="46" customWidth="1"/>
    <col min="10514" max="10514" width="13" style="46" customWidth="1"/>
    <col min="10515" max="10515" width="12.5703125" style="46" customWidth="1"/>
    <col min="10516" max="10516" width="12.42578125" style="46" customWidth="1"/>
    <col min="10517" max="10517" width="13.28515625" style="46" customWidth="1"/>
    <col min="10518" max="10725" width="10.28515625" style="46" customWidth="1"/>
    <col min="10726" max="10726" width="16.7109375" style="46" customWidth="1"/>
    <col min="10727" max="10727" width="115" style="46" customWidth="1"/>
    <col min="10728" max="10728" width="5.28515625" style="46"/>
    <col min="10729" max="10729" width="16.7109375" style="46" customWidth="1"/>
    <col min="10730" max="10730" width="115" style="46" customWidth="1"/>
    <col min="10731" max="10731" width="5.28515625" style="46" customWidth="1"/>
    <col min="10732" max="10732" width="5.42578125" style="46" customWidth="1"/>
    <col min="10733" max="10733" width="7.5703125" style="46" customWidth="1"/>
    <col min="10734" max="10734" width="12.140625" style="46" customWidth="1"/>
    <col min="10735" max="10737" width="5.85546875" style="46" customWidth="1"/>
    <col min="10738" max="10738" width="26.28515625" style="46" customWidth="1"/>
    <col min="10739" max="10758" width="12.140625" style="46" customWidth="1"/>
    <col min="10759" max="10759" width="13" style="46" customWidth="1"/>
    <col min="10760" max="10760" width="12" style="46" customWidth="1"/>
    <col min="10761" max="10761" width="11.85546875" style="46" customWidth="1"/>
    <col min="10762" max="10762" width="13.28515625" style="46" customWidth="1"/>
    <col min="10763" max="10763" width="11.85546875" style="46" customWidth="1"/>
    <col min="10764" max="10765" width="10.85546875" style="46" customWidth="1"/>
    <col min="10766" max="10769" width="12.140625" style="46" customWidth="1"/>
    <col min="10770" max="10770" width="13" style="46" customWidth="1"/>
    <col min="10771" max="10771" width="12.5703125" style="46" customWidth="1"/>
    <col min="10772" max="10772" width="12.42578125" style="46" customWidth="1"/>
    <col min="10773" max="10773" width="13.28515625" style="46" customWidth="1"/>
    <col min="10774" max="10981" width="10.28515625" style="46" customWidth="1"/>
    <col min="10982" max="10982" width="16.7109375" style="46" customWidth="1"/>
    <col min="10983" max="10983" width="115" style="46" customWidth="1"/>
    <col min="10984" max="10984" width="5.28515625" style="46"/>
    <col min="10985" max="10985" width="16.7109375" style="46" customWidth="1"/>
    <col min="10986" max="10986" width="115" style="46" customWidth="1"/>
    <col min="10987" max="10987" width="5.28515625" style="46" customWidth="1"/>
    <col min="10988" max="10988" width="5.42578125" style="46" customWidth="1"/>
    <col min="10989" max="10989" width="7.5703125" style="46" customWidth="1"/>
    <col min="10990" max="10990" width="12.140625" style="46" customWidth="1"/>
    <col min="10991" max="10993" width="5.85546875" style="46" customWidth="1"/>
    <col min="10994" max="10994" width="26.28515625" style="46" customWidth="1"/>
    <col min="10995" max="11014" width="12.140625" style="46" customWidth="1"/>
    <col min="11015" max="11015" width="13" style="46" customWidth="1"/>
    <col min="11016" max="11016" width="12" style="46" customWidth="1"/>
    <col min="11017" max="11017" width="11.85546875" style="46" customWidth="1"/>
    <col min="11018" max="11018" width="13.28515625" style="46" customWidth="1"/>
    <col min="11019" max="11019" width="11.85546875" style="46" customWidth="1"/>
    <col min="11020" max="11021" width="10.85546875" style="46" customWidth="1"/>
    <col min="11022" max="11025" width="12.140625" style="46" customWidth="1"/>
    <col min="11026" max="11026" width="13" style="46" customWidth="1"/>
    <col min="11027" max="11027" width="12.5703125" style="46" customWidth="1"/>
    <col min="11028" max="11028" width="12.42578125" style="46" customWidth="1"/>
    <col min="11029" max="11029" width="13.28515625" style="46" customWidth="1"/>
    <col min="11030" max="11237" width="10.28515625" style="46" customWidth="1"/>
    <col min="11238" max="11238" width="16.7109375" style="46" customWidth="1"/>
    <col min="11239" max="11239" width="115" style="46" customWidth="1"/>
    <col min="11240" max="11240" width="5.28515625" style="46"/>
    <col min="11241" max="11241" width="16.7109375" style="46" customWidth="1"/>
    <col min="11242" max="11242" width="115" style="46" customWidth="1"/>
    <col min="11243" max="11243" width="5.28515625" style="46" customWidth="1"/>
    <col min="11244" max="11244" width="5.42578125" style="46" customWidth="1"/>
    <col min="11245" max="11245" width="7.5703125" style="46" customWidth="1"/>
    <col min="11246" max="11246" width="12.140625" style="46" customWidth="1"/>
    <col min="11247" max="11249" width="5.85546875" style="46" customWidth="1"/>
    <col min="11250" max="11250" width="26.28515625" style="46" customWidth="1"/>
    <col min="11251" max="11270" width="12.140625" style="46" customWidth="1"/>
    <col min="11271" max="11271" width="13" style="46" customWidth="1"/>
    <col min="11272" max="11272" width="12" style="46" customWidth="1"/>
    <col min="11273" max="11273" width="11.85546875" style="46" customWidth="1"/>
    <col min="11274" max="11274" width="13.28515625" style="46" customWidth="1"/>
    <col min="11275" max="11275" width="11.85546875" style="46" customWidth="1"/>
    <col min="11276" max="11277" width="10.85546875" style="46" customWidth="1"/>
    <col min="11278" max="11281" width="12.140625" style="46" customWidth="1"/>
    <col min="11282" max="11282" width="13" style="46" customWidth="1"/>
    <col min="11283" max="11283" width="12.5703125" style="46" customWidth="1"/>
    <col min="11284" max="11284" width="12.42578125" style="46" customWidth="1"/>
    <col min="11285" max="11285" width="13.28515625" style="46" customWidth="1"/>
    <col min="11286" max="11493" width="10.28515625" style="46" customWidth="1"/>
    <col min="11494" max="11494" width="16.7109375" style="46" customWidth="1"/>
    <col min="11495" max="11495" width="115" style="46" customWidth="1"/>
    <col min="11496" max="11496" width="5.28515625" style="46"/>
    <col min="11497" max="11497" width="16.7109375" style="46" customWidth="1"/>
    <col min="11498" max="11498" width="115" style="46" customWidth="1"/>
    <col min="11499" max="11499" width="5.28515625" style="46" customWidth="1"/>
    <col min="11500" max="11500" width="5.42578125" style="46" customWidth="1"/>
    <col min="11501" max="11501" width="7.5703125" style="46" customWidth="1"/>
    <col min="11502" max="11502" width="12.140625" style="46" customWidth="1"/>
    <col min="11503" max="11505" width="5.85546875" style="46" customWidth="1"/>
    <col min="11506" max="11506" width="26.28515625" style="46" customWidth="1"/>
    <col min="11507" max="11526" width="12.140625" style="46" customWidth="1"/>
    <col min="11527" max="11527" width="13" style="46" customWidth="1"/>
    <col min="11528" max="11528" width="12" style="46" customWidth="1"/>
    <col min="11529" max="11529" width="11.85546875" style="46" customWidth="1"/>
    <col min="11530" max="11530" width="13.28515625" style="46" customWidth="1"/>
    <col min="11531" max="11531" width="11.85546875" style="46" customWidth="1"/>
    <col min="11532" max="11533" width="10.85546875" style="46" customWidth="1"/>
    <col min="11534" max="11537" width="12.140625" style="46" customWidth="1"/>
    <col min="11538" max="11538" width="13" style="46" customWidth="1"/>
    <col min="11539" max="11539" width="12.5703125" style="46" customWidth="1"/>
    <col min="11540" max="11540" width="12.42578125" style="46" customWidth="1"/>
    <col min="11541" max="11541" width="13.28515625" style="46" customWidth="1"/>
    <col min="11542" max="11749" width="10.28515625" style="46" customWidth="1"/>
    <col min="11750" max="11750" width="16.7109375" style="46" customWidth="1"/>
    <col min="11751" max="11751" width="115" style="46" customWidth="1"/>
    <col min="11752" max="11752" width="5.28515625" style="46"/>
    <col min="11753" max="11753" width="16.7109375" style="46" customWidth="1"/>
    <col min="11754" max="11754" width="115" style="46" customWidth="1"/>
    <col min="11755" max="11755" width="5.28515625" style="46" customWidth="1"/>
    <col min="11756" max="11756" width="5.42578125" style="46" customWidth="1"/>
    <col min="11757" max="11757" width="7.5703125" style="46" customWidth="1"/>
    <col min="11758" max="11758" width="12.140625" style="46" customWidth="1"/>
    <col min="11759" max="11761" width="5.85546875" style="46" customWidth="1"/>
    <col min="11762" max="11762" width="26.28515625" style="46" customWidth="1"/>
    <col min="11763" max="11782" width="12.140625" style="46" customWidth="1"/>
    <col min="11783" max="11783" width="13" style="46" customWidth="1"/>
    <col min="11784" max="11784" width="12" style="46" customWidth="1"/>
    <col min="11785" max="11785" width="11.85546875" style="46" customWidth="1"/>
    <col min="11786" max="11786" width="13.28515625" style="46" customWidth="1"/>
    <col min="11787" max="11787" width="11.85546875" style="46" customWidth="1"/>
    <col min="11788" max="11789" width="10.85546875" style="46" customWidth="1"/>
    <col min="11790" max="11793" width="12.140625" style="46" customWidth="1"/>
    <col min="11794" max="11794" width="13" style="46" customWidth="1"/>
    <col min="11795" max="11795" width="12.5703125" style="46" customWidth="1"/>
    <col min="11796" max="11796" width="12.42578125" style="46" customWidth="1"/>
    <col min="11797" max="11797" width="13.28515625" style="46" customWidth="1"/>
    <col min="11798" max="12005" width="10.28515625" style="46" customWidth="1"/>
    <col min="12006" max="12006" width="16.7109375" style="46" customWidth="1"/>
    <col min="12007" max="12007" width="115" style="46" customWidth="1"/>
    <col min="12008" max="12008" width="5.28515625" style="46"/>
    <col min="12009" max="12009" width="16.7109375" style="46" customWidth="1"/>
    <col min="12010" max="12010" width="115" style="46" customWidth="1"/>
    <col min="12011" max="12011" width="5.28515625" style="46" customWidth="1"/>
    <col min="12012" max="12012" width="5.42578125" style="46" customWidth="1"/>
    <col min="12013" max="12013" width="7.5703125" style="46" customWidth="1"/>
    <col min="12014" max="12014" width="12.140625" style="46" customWidth="1"/>
    <col min="12015" max="12017" width="5.85546875" style="46" customWidth="1"/>
    <col min="12018" max="12018" width="26.28515625" style="46" customWidth="1"/>
    <col min="12019" max="12038" width="12.140625" style="46" customWidth="1"/>
    <col min="12039" max="12039" width="13" style="46" customWidth="1"/>
    <col min="12040" max="12040" width="12" style="46" customWidth="1"/>
    <col min="12041" max="12041" width="11.85546875" style="46" customWidth="1"/>
    <col min="12042" max="12042" width="13.28515625" style="46" customWidth="1"/>
    <col min="12043" max="12043" width="11.85546875" style="46" customWidth="1"/>
    <col min="12044" max="12045" width="10.85546875" style="46" customWidth="1"/>
    <col min="12046" max="12049" width="12.140625" style="46" customWidth="1"/>
    <col min="12050" max="12050" width="13" style="46" customWidth="1"/>
    <col min="12051" max="12051" width="12.5703125" style="46" customWidth="1"/>
    <col min="12052" max="12052" width="12.42578125" style="46" customWidth="1"/>
    <col min="12053" max="12053" width="13.28515625" style="46" customWidth="1"/>
    <col min="12054" max="12261" width="10.28515625" style="46" customWidth="1"/>
    <col min="12262" max="12262" width="16.7109375" style="46" customWidth="1"/>
    <col min="12263" max="12263" width="115" style="46" customWidth="1"/>
    <col min="12264" max="12264" width="5.28515625" style="46"/>
    <col min="12265" max="12265" width="16.7109375" style="46" customWidth="1"/>
    <col min="12266" max="12266" width="115" style="46" customWidth="1"/>
    <col min="12267" max="12267" width="5.28515625" style="46" customWidth="1"/>
    <col min="12268" max="12268" width="5.42578125" style="46" customWidth="1"/>
    <col min="12269" max="12269" width="7.5703125" style="46" customWidth="1"/>
    <col min="12270" max="12270" width="12.140625" style="46" customWidth="1"/>
    <col min="12271" max="12273" width="5.85546875" style="46" customWidth="1"/>
    <col min="12274" max="12274" width="26.28515625" style="46" customWidth="1"/>
    <col min="12275" max="12294" width="12.140625" style="46" customWidth="1"/>
    <col min="12295" max="12295" width="13" style="46" customWidth="1"/>
    <col min="12296" max="12296" width="12" style="46" customWidth="1"/>
    <col min="12297" max="12297" width="11.85546875" style="46" customWidth="1"/>
    <col min="12298" max="12298" width="13.28515625" style="46" customWidth="1"/>
    <col min="12299" max="12299" width="11.85546875" style="46" customWidth="1"/>
    <col min="12300" max="12301" width="10.85546875" style="46" customWidth="1"/>
    <col min="12302" max="12305" width="12.140625" style="46" customWidth="1"/>
    <col min="12306" max="12306" width="13" style="46" customWidth="1"/>
    <col min="12307" max="12307" width="12.5703125" style="46" customWidth="1"/>
    <col min="12308" max="12308" width="12.42578125" style="46" customWidth="1"/>
    <col min="12309" max="12309" width="13.28515625" style="46" customWidth="1"/>
    <col min="12310" max="12517" width="10.28515625" style="46" customWidth="1"/>
    <col min="12518" max="12518" width="16.7109375" style="46" customWidth="1"/>
    <col min="12519" max="12519" width="115" style="46" customWidth="1"/>
    <col min="12520" max="12520" width="5.28515625" style="46"/>
    <col min="12521" max="12521" width="16.7109375" style="46" customWidth="1"/>
    <col min="12522" max="12522" width="115" style="46" customWidth="1"/>
    <col min="12523" max="12523" width="5.28515625" style="46" customWidth="1"/>
    <col min="12524" max="12524" width="5.42578125" style="46" customWidth="1"/>
    <col min="12525" max="12525" width="7.5703125" style="46" customWidth="1"/>
    <col min="12526" max="12526" width="12.140625" style="46" customWidth="1"/>
    <col min="12527" max="12529" width="5.85546875" style="46" customWidth="1"/>
    <col min="12530" max="12530" width="26.28515625" style="46" customWidth="1"/>
    <col min="12531" max="12550" width="12.140625" style="46" customWidth="1"/>
    <col min="12551" max="12551" width="13" style="46" customWidth="1"/>
    <col min="12552" max="12552" width="12" style="46" customWidth="1"/>
    <col min="12553" max="12553" width="11.85546875" style="46" customWidth="1"/>
    <col min="12554" max="12554" width="13.28515625" style="46" customWidth="1"/>
    <col min="12555" max="12555" width="11.85546875" style="46" customWidth="1"/>
    <col min="12556" max="12557" width="10.85546875" style="46" customWidth="1"/>
    <col min="12558" max="12561" width="12.140625" style="46" customWidth="1"/>
    <col min="12562" max="12562" width="13" style="46" customWidth="1"/>
    <col min="12563" max="12563" width="12.5703125" style="46" customWidth="1"/>
    <col min="12564" max="12564" width="12.42578125" style="46" customWidth="1"/>
    <col min="12565" max="12565" width="13.28515625" style="46" customWidth="1"/>
    <col min="12566" max="12773" width="10.28515625" style="46" customWidth="1"/>
    <col min="12774" max="12774" width="16.7109375" style="46" customWidth="1"/>
    <col min="12775" max="12775" width="115" style="46" customWidth="1"/>
    <col min="12776" max="12776" width="5.28515625" style="46"/>
    <col min="12777" max="12777" width="16.7109375" style="46" customWidth="1"/>
    <col min="12778" max="12778" width="115" style="46" customWidth="1"/>
    <col min="12779" max="12779" width="5.28515625" style="46" customWidth="1"/>
    <col min="12780" max="12780" width="5.42578125" style="46" customWidth="1"/>
    <col min="12781" max="12781" width="7.5703125" style="46" customWidth="1"/>
    <col min="12782" max="12782" width="12.140625" style="46" customWidth="1"/>
    <col min="12783" max="12785" width="5.85546875" style="46" customWidth="1"/>
    <col min="12786" max="12786" width="26.28515625" style="46" customWidth="1"/>
    <col min="12787" max="12806" width="12.140625" style="46" customWidth="1"/>
    <col min="12807" max="12807" width="13" style="46" customWidth="1"/>
    <col min="12808" max="12808" width="12" style="46" customWidth="1"/>
    <col min="12809" max="12809" width="11.85546875" style="46" customWidth="1"/>
    <col min="12810" max="12810" width="13.28515625" style="46" customWidth="1"/>
    <col min="12811" max="12811" width="11.85546875" style="46" customWidth="1"/>
    <col min="12812" max="12813" width="10.85546875" style="46" customWidth="1"/>
    <col min="12814" max="12817" width="12.140625" style="46" customWidth="1"/>
    <col min="12818" max="12818" width="13" style="46" customWidth="1"/>
    <col min="12819" max="12819" width="12.5703125" style="46" customWidth="1"/>
    <col min="12820" max="12820" width="12.42578125" style="46" customWidth="1"/>
    <col min="12821" max="12821" width="13.28515625" style="46" customWidth="1"/>
    <col min="12822" max="13029" width="10.28515625" style="46" customWidth="1"/>
    <col min="13030" max="13030" width="16.7109375" style="46" customWidth="1"/>
    <col min="13031" max="13031" width="115" style="46" customWidth="1"/>
    <col min="13032" max="13032" width="5.28515625" style="46"/>
    <col min="13033" max="13033" width="16.7109375" style="46" customWidth="1"/>
    <col min="13034" max="13034" width="115" style="46" customWidth="1"/>
    <col min="13035" max="13035" width="5.28515625" style="46" customWidth="1"/>
    <col min="13036" max="13036" width="5.42578125" style="46" customWidth="1"/>
    <col min="13037" max="13037" width="7.5703125" style="46" customWidth="1"/>
    <col min="13038" max="13038" width="12.140625" style="46" customWidth="1"/>
    <col min="13039" max="13041" width="5.85546875" style="46" customWidth="1"/>
    <col min="13042" max="13042" width="26.28515625" style="46" customWidth="1"/>
    <col min="13043" max="13062" width="12.140625" style="46" customWidth="1"/>
    <col min="13063" max="13063" width="13" style="46" customWidth="1"/>
    <col min="13064" max="13064" width="12" style="46" customWidth="1"/>
    <col min="13065" max="13065" width="11.85546875" style="46" customWidth="1"/>
    <col min="13066" max="13066" width="13.28515625" style="46" customWidth="1"/>
    <col min="13067" max="13067" width="11.85546875" style="46" customWidth="1"/>
    <col min="13068" max="13069" width="10.85546875" style="46" customWidth="1"/>
    <col min="13070" max="13073" width="12.140625" style="46" customWidth="1"/>
    <col min="13074" max="13074" width="13" style="46" customWidth="1"/>
    <col min="13075" max="13075" width="12.5703125" style="46" customWidth="1"/>
    <col min="13076" max="13076" width="12.42578125" style="46" customWidth="1"/>
    <col min="13077" max="13077" width="13.28515625" style="46" customWidth="1"/>
    <col min="13078" max="13285" width="10.28515625" style="46" customWidth="1"/>
    <col min="13286" max="13286" width="16.7109375" style="46" customWidth="1"/>
    <col min="13287" max="13287" width="115" style="46" customWidth="1"/>
    <col min="13288" max="13288" width="5.28515625" style="46"/>
    <col min="13289" max="13289" width="16.7109375" style="46" customWidth="1"/>
    <col min="13290" max="13290" width="115" style="46" customWidth="1"/>
    <col min="13291" max="13291" width="5.28515625" style="46" customWidth="1"/>
    <col min="13292" max="13292" width="5.42578125" style="46" customWidth="1"/>
    <col min="13293" max="13293" width="7.5703125" style="46" customWidth="1"/>
    <col min="13294" max="13294" width="12.140625" style="46" customWidth="1"/>
    <col min="13295" max="13297" width="5.85546875" style="46" customWidth="1"/>
    <col min="13298" max="13298" width="26.28515625" style="46" customWidth="1"/>
    <col min="13299" max="13318" width="12.140625" style="46" customWidth="1"/>
    <col min="13319" max="13319" width="13" style="46" customWidth="1"/>
    <col min="13320" max="13320" width="12" style="46" customWidth="1"/>
    <col min="13321" max="13321" width="11.85546875" style="46" customWidth="1"/>
    <col min="13322" max="13322" width="13.28515625" style="46" customWidth="1"/>
    <col min="13323" max="13323" width="11.85546875" style="46" customWidth="1"/>
    <col min="13324" max="13325" width="10.85546875" style="46" customWidth="1"/>
    <col min="13326" max="13329" width="12.140625" style="46" customWidth="1"/>
    <col min="13330" max="13330" width="13" style="46" customWidth="1"/>
    <col min="13331" max="13331" width="12.5703125" style="46" customWidth="1"/>
    <col min="13332" max="13332" width="12.42578125" style="46" customWidth="1"/>
    <col min="13333" max="13333" width="13.28515625" style="46" customWidth="1"/>
    <col min="13334" max="13541" width="10.28515625" style="46" customWidth="1"/>
    <col min="13542" max="13542" width="16.7109375" style="46" customWidth="1"/>
    <col min="13543" max="13543" width="115" style="46" customWidth="1"/>
    <col min="13544" max="13544" width="5.28515625" style="46"/>
    <col min="13545" max="13545" width="16.7109375" style="46" customWidth="1"/>
    <col min="13546" max="13546" width="115" style="46" customWidth="1"/>
    <col min="13547" max="13547" width="5.28515625" style="46" customWidth="1"/>
    <col min="13548" max="13548" width="5.42578125" style="46" customWidth="1"/>
    <col min="13549" max="13549" width="7.5703125" style="46" customWidth="1"/>
    <col min="13550" max="13550" width="12.140625" style="46" customWidth="1"/>
    <col min="13551" max="13553" width="5.85546875" style="46" customWidth="1"/>
    <col min="13554" max="13554" width="26.28515625" style="46" customWidth="1"/>
    <col min="13555" max="13574" width="12.140625" style="46" customWidth="1"/>
    <col min="13575" max="13575" width="13" style="46" customWidth="1"/>
    <col min="13576" max="13576" width="12" style="46" customWidth="1"/>
    <col min="13577" max="13577" width="11.85546875" style="46" customWidth="1"/>
    <col min="13578" max="13578" width="13.28515625" style="46" customWidth="1"/>
    <col min="13579" max="13579" width="11.85546875" style="46" customWidth="1"/>
    <col min="13580" max="13581" width="10.85546875" style="46" customWidth="1"/>
    <col min="13582" max="13585" width="12.140625" style="46" customWidth="1"/>
    <col min="13586" max="13586" width="13" style="46" customWidth="1"/>
    <col min="13587" max="13587" width="12.5703125" style="46" customWidth="1"/>
    <col min="13588" max="13588" width="12.42578125" style="46" customWidth="1"/>
    <col min="13589" max="13589" width="13.28515625" style="46" customWidth="1"/>
    <col min="13590" max="13797" width="10.28515625" style="46" customWidth="1"/>
    <col min="13798" max="13798" width="16.7109375" style="46" customWidth="1"/>
    <col min="13799" max="13799" width="115" style="46" customWidth="1"/>
    <col min="13800" max="13800" width="5.28515625" style="46"/>
    <col min="13801" max="13801" width="16.7109375" style="46" customWidth="1"/>
    <col min="13802" max="13802" width="115" style="46" customWidth="1"/>
    <col min="13803" max="13803" width="5.28515625" style="46" customWidth="1"/>
    <col min="13804" max="13804" width="5.42578125" style="46" customWidth="1"/>
    <col min="13805" max="13805" width="7.5703125" style="46" customWidth="1"/>
    <col min="13806" max="13806" width="12.140625" style="46" customWidth="1"/>
    <col min="13807" max="13809" width="5.85546875" style="46" customWidth="1"/>
    <col min="13810" max="13810" width="26.28515625" style="46" customWidth="1"/>
    <col min="13811" max="13830" width="12.140625" style="46" customWidth="1"/>
    <col min="13831" max="13831" width="13" style="46" customWidth="1"/>
    <col min="13832" max="13832" width="12" style="46" customWidth="1"/>
    <col min="13833" max="13833" width="11.85546875" style="46" customWidth="1"/>
    <col min="13834" max="13834" width="13.28515625" style="46" customWidth="1"/>
    <col min="13835" max="13835" width="11.85546875" style="46" customWidth="1"/>
    <col min="13836" max="13837" width="10.85546875" style="46" customWidth="1"/>
    <col min="13838" max="13841" width="12.140625" style="46" customWidth="1"/>
    <col min="13842" max="13842" width="13" style="46" customWidth="1"/>
    <col min="13843" max="13843" width="12.5703125" style="46" customWidth="1"/>
    <col min="13844" max="13844" width="12.42578125" style="46" customWidth="1"/>
    <col min="13845" max="13845" width="13.28515625" style="46" customWidth="1"/>
    <col min="13846" max="14053" width="10.28515625" style="46" customWidth="1"/>
    <col min="14054" max="14054" width="16.7109375" style="46" customWidth="1"/>
    <col min="14055" max="14055" width="115" style="46" customWidth="1"/>
    <col min="14056" max="14056" width="5.28515625" style="46"/>
    <col min="14057" max="14057" width="16.7109375" style="46" customWidth="1"/>
    <col min="14058" max="14058" width="115" style="46" customWidth="1"/>
    <col min="14059" max="14059" width="5.28515625" style="46" customWidth="1"/>
    <col min="14060" max="14060" width="5.42578125" style="46" customWidth="1"/>
    <col min="14061" max="14061" width="7.5703125" style="46" customWidth="1"/>
    <col min="14062" max="14062" width="12.140625" style="46" customWidth="1"/>
    <col min="14063" max="14065" width="5.85546875" style="46" customWidth="1"/>
    <col min="14066" max="14066" width="26.28515625" style="46" customWidth="1"/>
    <col min="14067" max="14086" width="12.140625" style="46" customWidth="1"/>
    <col min="14087" max="14087" width="13" style="46" customWidth="1"/>
    <col min="14088" max="14088" width="12" style="46" customWidth="1"/>
    <col min="14089" max="14089" width="11.85546875" style="46" customWidth="1"/>
    <col min="14090" max="14090" width="13.28515625" style="46" customWidth="1"/>
    <col min="14091" max="14091" width="11.85546875" style="46" customWidth="1"/>
    <col min="14092" max="14093" width="10.85546875" style="46" customWidth="1"/>
    <col min="14094" max="14097" width="12.140625" style="46" customWidth="1"/>
    <col min="14098" max="14098" width="13" style="46" customWidth="1"/>
    <col min="14099" max="14099" width="12.5703125" style="46" customWidth="1"/>
    <col min="14100" max="14100" width="12.42578125" style="46" customWidth="1"/>
    <col min="14101" max="14101" width="13.28515625" style="46" customWidth="1"/>
    <col min="14102" max="14309" width="10.28515625" style="46" customWidth="1"/>
    <col min="14310" max="14310" width="16.7109375" style="46" customWidth="1"/>
    <col min="14311" max="14311" width="115" style="46" customWidth="1"/>
    <col min="14312" max="14312" width="5.28515625" style="46"/>
    <col min="14313" max="14313" width="16.7109375" style="46" customWidth="1"/>
    <col min="14314" max="14314" width="115" style="46" customWidth="1"/>
    <col min="14315" max="14315" width="5.28515625" style="46" customWidth="1"/>
    <col min="14316" max="14316" width="5.42578125" style="46" customWidth="1"/>
    <col min="14317" max="14317" width="7.5703125" style="46" customWidth="1"/>
    <col min="14318" max="14318" width="12.140625" style="46" customWidth="1"/>
    <col min="14319" max="14321" width="5.85546875" style="46" customWidth="1"/>
    <col min="14322" max="14322" width="26.28515625" style="46" customWidth="1"/>
    <col min="14323" max="14342" width="12.140625" style="46" customWidth="1"/>
    <col min="14343" max="14343" width="13" style="46" customWidth="1"/>
    <col min="14344" max="14344" width="12" style="46" customWidth="1"/>
    <col min="14345" max="14345" width="11.85546875" style="46" customWidth="1"/>
    <col min="14346" max="14346" width="13.28515625" style="46" customWidth="1"/>
    <col min="14347" max="14347" width="11.85546875" style="46" customWidth="1"/>
    <col min="14348" max="14349" width="10.85546875" style="46" customWidth="1"/>
    <col min="14350" max="14353" width="12.140625" style="46" customWidth="1"/>
    <col min="14354" max="14354" width="13" style="46" customWidth="1"/>
    <col min="14355" max="14355" width="12.5703125" style="46" customWidth="1"/>
    <col min="14356" max="14356" width="12.42578125" style="46" customWidth="1"/>
    <col min="14357" max="14357" width="13.28515625" style="46" customWidth="1"/>
    <col min="14358" max="14565" width="10.28515625" style="46" customWidth="1"/>
    <col min="14566" max="14566" width="16.7109375" style="46" customWidth="1"/>
    <col min="14567" max="14567" width="115" style="46" customWidth="1"/>
    <col min="14568" max="14568" width="5.28515625" style="46"/>
    <col min="14569" max="14569" width="16.7109375" style="46" customWidth="1"/>
    <col min="14570" max="14570" width="115" style="46" customWidth="1"/>
    <col min="14571" max="14571" width="5.28515625" style="46" customWidth="1"/>
    <col min="14572" max="14572" width="5.42578125" style="46" customWidth="1"/>
    <col min="14573" max="14573" width="7.5703125" style="46" customWidth="1"/>
    <col min="14574" max="14574" width="12.140625" style="46" customWidth="1"/>
    <col min="14575" max="14577" width="5.85546875" style="46" customWidth="1"/>
    <col min="14578" max="14578" width="26.28515625" style="46" customWidth="1"/>
    <col min="14579" max="14598" width="12.140625" style="46" customWidth="1"/>
    <col min="14599" max="14599" width="13" style="46" customWidth="1"/>
    <col min="14600" max="14600" width="12" style="46" customWidth="1"/>
    <col min="14601" max="14601" width="11.85546875" style="46" customWidth="1"/>
    <col min="14602" max="14602" width="13.28515625" style="46" customWidth="1"/>
    <col min="14603" max="14603" width="11.85546875" style="46" customWidth="1"/>
    <col min="14604" max="14605" width="10.85546875" style="46" customWidth="1"/>
    <col min="14606" max="14609" width="12.140625" style="46" customWidth="1"/>
    <col min="14610" max="14610" width="13" style="46" customWidth="1"/>
    <col min="14611" max="14611" width="12.5703125" style="46" customWidth="1"/>
    <col min="14612" max="14612" width="12.42578125" style="46" customWidth="1"/>
    <col min="14613" max="14613" width="13.28515625" style="46" customWidth="1"/>
    <col min="14614" max="14821" width="10.28515625" style="46" customWidth="1"/>
    <col min="14822" max="14822" width="16.7109375" style="46" customWidth="1"/>
    <col min="14823" max="14823" width="115" style="46" customWidth="1"/>
    <col min="14824" max="14824" width="5.28515625" style="46"/>
    <col min="14825" max="14825" width="16.7109375" style="46" customWidth="1"/>
    <col min="14826" max="14826" width="115" style="46" customWidth="1"/>
    <col min="14827" max="14827" width="5.28515625" style="46" customWidth="1"/>
    <col min="14828" max="14828" width="5.42578125" style="46" customWidth="1"/>
    <col min="14829" max="14829" width="7.5703125" style="46" customWidth="1"/>
    <col min="14830" max="14830" width="12.140625" style="46" customWidth="1"/>
    <col min="14831" max="14833" width="5.85546875" style="46" customWidth="1"/>
    <col min="14834" max="14834" width="26.28515625" style="46" customWidth="1"/>
    <col min="14835" max="14854" width="12.140625" style="46" customWidth="1"/>
    <col min="14855" max="14855" width="13" style="46" customWidth="1"/>
    <col min="14856" max="14856" width="12" style="46" customWidth="1"/>
    <col min="14857" max="14857" width="11.85546875" style="46" customWidth="1"/>
    <col min="14858" max="14858" width="13.28515625" style="46" customWidth="1"/>
    <col min="14859" max="14859" width="11.85546875" style="46" customWidth="1"/>
    <col min="14860" max="14861" width="10.85546875" style="46" customWidth="1"/>
    <col min="14862" max="14865" width="12.140625" style="46" customWidth="1"/>
    <col min="14866" max="14866" width="13" style="46" customWidth="1"/>
    <col min="14867" max="14867" width="12.5703125" style="46" customWidth="1"/>
    <col min="14868" max="14868" width="12.42578125" style="46" customWidth="1"/>
    <col min="14869" max="14869" width="13.28515625" style="46" customWidth="1"/>
    <col min="14870" max="15077" width="10.28515625" style="46" customWidth="1"/>
    <col min="15078" max="15078" width="16.7109375" style="46" customWidth="1"/>
    <col min="15079" max="15079" width="115" style="46" customWidth="1"/>
    <col min="15080" max="15080" width="5.28515625" style="46"/>
    <col min="15081" max="15081" width="16.7109375" style="46" customWidth="1"/>
    <col min="15082" max="15082" width="115" style="46" customWidth="1"/>
    <col min="15083" max="15083" width="5.28515625" style="46" customWidth="1"/>
    <col min="15084" max="15084" width="5.42578125" style="46" customWidth="1"/>
    <col min="15085" max="15085" width="7.5703125" style="46" customWidth="1"/>
    <col min="15086" max="15086" width="12.140625" style="46" customWidth="1"/>
    <col min="15087" max="15089" width="5.85546875" style="46" customWidth="1"/>
    <col min="15090" max="15090" width="26.28515625" style="46" customWidth="1"/>
    <col min="15091" max="15110" width="12.140625" style="46" customWidth="1"/>
    <col min="15111" max="15111" width="13" style="46" customWidth="1"/>
    <col min="15112" max="15112" width="12" style="46" customWidth="1"/>
    <col min="15113" max="15113" width="11.85546875" style="46" customWidth="1"/>
    <col min="15114" max="15114" width="13.28515625" style="46" customWidth="1"/>
    <col min="15115" max="15115" width="11.85546875" style="46" customWidth="1"/>
    <col min="15116" max="15117" width="10.85546875" style="46" customWidth="1"/>
    <col min="15118" max="15121" width="12.140625" style="46" customWidth="1"/>
    <col min="15122" max="15122" width="13" style="46" customWidth="1"/>
    <col min="15123" max="15123" width="12.5703125" style="46" customWidth="1"/>
    <col min="15124" max="15124" width="12.42578125" style="46" customWidth="1"/>
    <col min="15125" max="15125" width="13.28515625" style="46" customWidth="1"/>
    <col min="15126" max="15333" width="10.28515625" style="46" customWidth="1"/>
    <col min="15334" max="15334" width="16.7109375" style="46" customWidth="1"/>
    <col min="15335" max="15335" width="115" style="46" customWidth="1"/>
    <col min="15336" max="15336" width="5.28515625" style="46"/>
    <col min="15337" max="15337" width="16.7109375" style="46" customWidth="1"/>
    <col min="15338" max="15338" width="115" style="46" customWidth="1"/>
    <col min="15339" max="15339" width="5.28515625" style="46" customWidth="1"/>
    <col min="15340" max="15340" width="5.42578125" style="46" customWidth="1"/>
    <col min="15341" max="15341" width="7.5703125" style="46" customWidth="1"/>
    <col min="15342" max="15342" width="12.140625" style="46" customWidth="1"/>
    <col min="15343" max="15345" width="5.85546875" style="46" customWidth="1"/>
    <col min="15346" max="15346" width="26.28515625" style="46" customWidth="1"/>
    <col min="15347" max="15366" width="12.140625" style="46" customWidth="1"/>
    <col min="15367" max="15367" width="13" style="46" customWidth="1"/>
    <col min="15368" max="15368" width="12" style="46" customWidth="1"/>
    <col min="15369" max="15369" width="11.85546875" style="46" customWidth="1"/>
    <col min="15370" max="15370" width="13.28515625" style="46" customWidth="1"/>
    <col min="15371" max="15371" width="11.85546875" style="46" customWidth="1"/>
    <col min="15372" max="15373" width="10.85546875" style="46" customWidth="1"/>
    <col min="15374" max="15377" width="12.140625" style="46" customWidth="1"/>
    <col min="15378" max="15378" width="13" style="46" customWidth="1"/>
    <col min="15379" max="15379" width="12.5703125" style="46" customWidth="1"/>
    <col min="15380" max="15380" width="12.42578125" style="46" customWidth="1"/>
    <col min="15381" max="15381" width="13.28515625" style="46" customWidth="1"/>
    <col min="15382" max="15589" width="10.28515625" style="46" customWidth="1"/>
    <col min="15590" max="15590" width="16.7109375" style="46" customWidth="1"/>
    <col min="15591" max="15591" width="115" style="46" customWidth="1"/>
    <col min="15592" max="15592" width="5.28515625" style="46"/>
    <col min="15593" max="15593" width="16.7109375" style="46" customWidth="1"/>
    <col min="15594" max="15594" width="115" style="46" customWidth="1"/>
    <col min="15595" max="15595" width="5.28515625" style="46" customWidth="1"/>
    <col min="15596" max="15596" width="5.42578125" style="46" customWidth="1"/>
    <col min="15597" max="15597" width="7.5703125" style="46" customWidth="1"/>
    <col min="15598" max="15598" width="12.140625" style="46" customWidth="1"/>
    <col min="15599" max="15601" width="5.85546875" style="46" customWidth="1"/>
    <col min="15602" max="15602" width="26.28515625" style="46" customWidth="1"/>
    <col min="15603" max="15622" width="12.140625" style="46" customWidth="1"/>
    <col min="15623" max="15623" width="13" style="46" customWidth="1"/>
    <col min="15624" max="15624" width="12" style="46" customWidth="1"/>
    <col min="15625" max="15625" width="11.85546875" style="46" customWidth="1"/>
    <col min="15626" max="15626" width="13.28515625" style="46" customWidth="1"/>
    <col min="15627" max="15627" width="11.85546875" style="46" customWidth="1"/>
    <col min="15628" max="15629" width="10.85546875" style="46" customWidth="1"/>
    <col min="15630" max="15633" width="12.140625" style="46" customWidth="1"/>
    <col min="15634" max="15634" width="13" style="46" customWidth="1"/>
    <col min="15635" max="15635" width="12.5703125" style="46" customWidth="1"/>
    <col min="15636" max="15636" width="12.42578125" style="46" customWidth="1"/>
    <col min="15637" max="15637" width="13.28515625" style="46" customWidth="1"/>
    <col min="15638" max="15845" width="10.28515625" style="46" customWidth="1"/>
    <col min="15846" max="15846" width="16.7109375" style="46" customWidth="1"/>
    <col min="15847" max="15847" width="115" style="46" customWidth="1"/>
    <col min="15848" max="15848" width="5.28515625" style="46"/>
    <col min="15849" max="15849" width="16.7109375" style="46" customWidth="1"/>
    <col min="15850" max="15850" width="115" style="46" customWidth="1"/>
    <col min="15851" max="15851" width="5.28515625" style="46" customWidth="1"/>
    <col min="15852" max="15852" width="5.42578125" style="46" customWidth="1"/>
    <col min="15853" max="15853" width="7.5703125" style="46" customWidth="1"/>
    <col min="15854" max="15854" width="12.140625" style="46" customWidth="1"/>
    <col min="15855" max="15857" width="5.85546875" style="46" customWidth="1"/>
    <col min="15858" max="15858" width="26.28515625" style="46" customWidth="1"/>
    <col min="15859" max="15878" width="12.140625" style="46" customWidth="1"/>
    <col min="15879" max="15879" width="13" style="46" customWidth="1"/>
    <col min="15880" max="15880" width="12" style="46" customWidth="1"/>
    <col min="15881" max="15881" width="11.85546875" style="46" customWidth="1"/>
    <col min="15882" max="15882" width="13.28515625" style="46" customWidth="1"/>
    <col min="15883" max="15883" width="11.85546875" style="46" customWidth="1"/>
    <col min="15884" max="15885" width="10.85546875" style="46" customWidth="1"/>
    <col min="15886" max="15889" width="12.140625" style="46" customWidth="1"/>
    <col min="15890" max="15890" width="13" style="46" customWidth="1"/>
    <col min="15891" max="15891" width="12.5703125" style="46" customWidth="1"/>
    <col min="15892" max="15892" width="12.42578125" style="46" customWidth="1"/>
    <col min="15893" max="15893" width="13.28515625" style="46" customWidth="1"/>
    <col min="15894" max="16101" width="10.28515625" style="46" customWidth="1"/>
    <col min="16102" max="16102" width="16.7109375" style="46" customWidth="1"/>
    <col min="16103" max="16103" width="115" style="46" customWidth="1"/>
    <col min="16104" max="16104" width="5.28515625" style="46"/>
    <col min="16105" max="16105" width="16.7109375" style="46" customWidth="1"/>
    <col min="16106" max="16106" width="115" style="46" customWidth="1"/>
    <col min="16107" max="16107" width="5.28515625" style="46" customWidth="1"/>
    <col min="16108" max="16108" width="5.42578125" style="46" customWidth="1"/>
    <col min="16109" max="16109" width="7.5703125" style="46" customWidth="1"/>
    <col min="16110" max="16110" width="12.140625" style="46" customWidth="1"/>
    <col min="16111" max="16113" width="5.85546875" style="46" customWidth="1"/>
    <col min="16114" max="16114" width="26.28515625" style="46" customWidth="1"/>
    <col min="16115" max="16134" width="12.140625" style="46" customWidth="1"/>
    <col min="16135" max="16135" width="13" style="46" customWidth="1"/>
    <col min="16136" max="16136" width="12" style="46" customWidth="1"/>
    <col min="16137" max="16137" width="11.85546875" style="46" customWidth="1"/>
    <col min="16138" max="16138" width="13.28515625" style="46" customWidth="1"/>
    <col min="16139" max="16139" width="11.85546875" style="46" customWidth="1"/>
    <col min="16140" max="16141" width="10.85546875" style="46" customWidth="1"/>
    <col min="16142" max="16145" width="12.140625" style="46" customWidth="1"/>
    <col min="16146" max="16146" width="13" style="46" customWidth="1"/>
    <col min="16147" max="16147" width="12.5703125" style="46" customWidth="1"/>
    <col min="16148" max="16148" width="12.42578125" style="46" customWidth="1"/>
    <col min="16149" max="16149" width="13.28515625" style="46" customWidth="1"/>
    <col min="16150" max="16384" width="10.28515625" style="46" customWidth="1"/>
  </cols>
  <sheetData>
    <row r="1" spans="1:17" s="40" customFormat="1" x14ac:dyDescent="0.25">
      <c r="A1" s="34" t="s">
        <v>89</v>
      </c>
      <c r="B1" s="41" t="s">
        <v>1356</v>
      </c>
      <c r="C1" s="932" t="s">
        <v>400</v>
      </c>
      <c r="D1" s="931"/>
      <c r="E1" s="931"/>
    </row>
    <row r="2" spans="1:17" s="40" customFormat="1" x14ac:dyDescent="0.25">
      <c r="A2" s="34" t="s">
        <v>90</v>
      </c>
      <c r="B2" s="41" t="s">
        <v>1357</v>
      </c>
    </row>
    <row r="3" spans="1:17" s="40" customFormat="1" x14ac:dyDescent="0.25">
      <c r="A3" s="34" t="s">
        <v>91</v>
      </c>
      <c r="B3" s="43" t="s">
        <v>1358</v>
      </c>
    </row>
    <row r="4" spans="1:17" s="40" customFormat="1" x14ac:dyDescent="0.25">
      <c r="A4" s="34" t="s">
        <v>93</v>
      </c>
      <c r="B4" s="43" t="s">
        <v>1359</v>
      </c>
    </row>
    <row r="5" spans="1:17" s="40" customFormat="1" x14ac:dyDescent="0.25">
      <c r="A5" s="35" t="s">
        <v>95</v>
      </c>
      <c r="B5" s="43" t="s">
        <v>1360</v>
      </c>
    </row>
    <row r="6" spans="1:17" s="40" customFormat="1" x14ac:dyDescent="0.25">
      <c r="A6" s="35" t="s">
        <v>96</v>
      </c>
      <c r="B6" s="43" t="s">
        <v>1361</v>
      </c>
    </row>
    <row r="7" spans="1:17" s="40" customFormat="1" x14ac:dyDescent="0.25">
      <c r="A7" s="35"/>
      <c r="B7" s="44"/>
    </row>
    <row r="8" spans="1:17" s="40" customFormat="1" ht="74.25" customHeight="1" x14ac:dyDescent="0.25">
      <c r="A8" s="35"/>
      <c r="B8" s="44"/>
      <c r="E8" s="46"/>
      <c r="F8" s="46"/>
      <c r="G8" s="174" t="s">
        <v>449</v>
      </c>
      <c r="H8" s="174" t="s">
        <v>450</v>
      </c>
      <c r="I8" s="174"/>
      <c r="J8" s="174"/>
    </row>
    <row r="9" spans="1:17" s="40" customFormat="1" ht="74.25" customHeight="1" x14ac:dyDescent="0.25">
      <c r="A9" s="35"/>
      <c r="B9" s="44"/>
      <c r="E9" s="46"/>
      <c r="F9" s="46"/>
      <c r="G9" s="175" t="s">
        <v>451</v>
      </c>
      <c r="H9" s="175" t="s">
        <v>452</v>
      </c>
      <c r="I9" s="175"/>
      <c r="J9" s="175"/>
    </row>
    <row r="10" spans="1:17" ht="15.75" customHeight="1" x14ac:dyDescent="0.25">
      <c r="G10" s="172">
        <v>73.332386767002703</v>
      </c>
      <c r="H10" s="172">
        <v>3.1296134740145058</v>
      </c>
      <c r="I10" s="721"/>
      <c r="J10" s="721"/>
      <c r="P10" s="163"/>
      <c r="Q10" s="163"/>
    </row>
    <row r="11" spans="1:17" ht="15.75" customHeight="1" x14ac:dyDescent="0.25">
      <c r="G11" s="172">
        <v>61.297071129707099</v>
      </c>
      <c r="H11" s="172">
        <v>2.3902757382933593</v>
      </c>
      <c r="I11" s="721"/>
      <c r="J11" s="721"/>
      <c r="P11" s="163"/>
      <c r="Q11" s="163"/>
    </row>
    <row r="12" spans="1:17" ht="15.75" customHeight="1" x14ac:dyDescent="0.25">
      <c r="G12" s="172">
        <v>174.06266050333801</v>
      </c>
      <c r="H12" s="172">
        <v>1.5520597192645005</v>
      </c>
      <c r="I12" s="721"/>
      <c r="J12" s="721"/>
      <c r="P12" s="163"/>
      <c r="Q12" s="163"/>
    </row>
    <row r="13" spans="1:17" ht="15.75" customHeight="1" x14ac:dyDescent="0.25">
      <c r="G13" s="172">
        <v>77.933250306119206</v>
      </c>
      <c r="H13" s="172">
        <v>2.291169561434792</v>
      </c>
      <c r="I13" s="721"/>
      <c r="J13" s="721"/>
      <c r="P13" s="163"/>
      <c r="Q13" s="163"/>
    </row>
    <row r="14" spans="1:17" x14ac:dyDescent="0.25">
      <c r="G14" s="172">
        <v>61.995660580762902</v>
      </c>
      <c r="H14" s="172">
        <v>1.3344120212515984</v>
      </c>
      <c r="I14" s="721"/>
      <c r="J14" s="721"/>
      <c r="P14" s="163"/>
      <c r="Q14" s="163"/>
    </row>
    <row r="15" spans="1:17" x14ac:dyDescent="0.25">
      <c r="G15" s="172">
        <v>58.406549520766802</v>
      </c>
      <c r="H15" s="172">
        <v>1.9596456371119502</v>
      </c>
      <c r="I15" s="721"/>
      <c r="J15" s="721"/>
      <c r="P15" s="163"/>
      <c r="Q15" s="163"/>
    </row>
    <row r="16" spans="1:17" x14ac:dyDescent="0.25">
      <c r="G16" s="172">
        <v>66.372211408893506</v>
      </c>
      <c r="H16" s="172">
        <v>2.1437759730734385</v>
      </c>
      <c r="I16" s="721"/>
      <c r="J16" s="721"/>
      <c r="P16" s="163"/>
      <c r="Q16" s="163"/>
    </row>
    <row r="17" spans="7:17" x14ac:dyDescent="0.25">
      <c r="G17" s="172">
        <v>148.93002353948199</v>
      </c>
      <c r="H17" s="172">
        <v>2.2325409809771277</v>
      </c>
      <c r="I17" s="721"/>
      <c r="J17" s="721"/>
      <c r="P17" s="163"/>
      <c r="Q17" s="163"/>
    </row>
    <row r="18" spans="7:17" x14ac:dyDescent="0.25">
      <c r="G18" s="172">
        <v>59.528860109411603</v>
      </c>
      <c r="H18" s="172">
        <v>1.3983923209063849</v>
      </c>
      <c r="I18" s="721"/>
      <c r="J18" s="721"/>
      <c r="P18" s="163"/>
      <c r="Q18" s="163"/>
    </row>
    <row r="19" spans="7:17" x14ac:dyDescent="0.25">
      <c r="G19" s="172">
        <v>63.849287169042803</v>
      </c>
      <c r="H19" s="172">
        <v>3.0574925635148973</v>
      </c>
      <c r="I19" s="721"/>
      <c r="J19" s="721"/>
      <c r="P19" s="163"/>
      <c r="Q19" s="163"/>
    </row>
    <row r="20" spans="7:17" x14ac:dyDescent="0.25">
      <c r="G20" s="172">
        <v>99.9690721649485</v>
      </c>
      <c r="H20" s="172">
        <v>3.576697797252836</v>
      </c>
      <c r="I20" s="721"/>
      <c r="J20" s="721"/>
      <c r="P20" s="163"/>
      <c r="Q20" s="163"/>
    </row>
    <row r="21" spans="7:17" x14ac:dyDescent="0.25">
      <c r="G21" s="172">
        <v>56.720313817501903</v>
      </c>
      <c r="H21" s="172">
        <v>2.2419034491490244</v>
      </c>
      <c r="I21" s="721"/>
      <c r="J21" s="721"/>
      <c r="P21" s="163"/>
      <c r="Q21" s="163"/>
    </row>
    <row r="22" spans="7:17" x14ac:dyDescent="0.25">
      <c r="G22" s="172">
        <v>56.202356202356199</v>
      </c>
      <c r="H22" s="172">
        <v>1.7719804230029716</v>
      </c>
      <c r="I22" s="721"/>
      <c r="J22" s="721"/>
      <c r="P22" s="163"/>
      <c r="Q22" s="163"/>
    </row>
    <row r="23" spans="7:17" x14ac:dyDescent="0.25">
      <c r="G23" s="172">
        <v>50.159664248893797</v>
      </c>
      <c r="H23" s="172">
        <v>0.68572344431424226</v>
      </c>
      <c r="I23" s="721"/>
      <c r="J23" s="721"/>
      <c r="P23" s="163"/>
      <c r="Q23" s="163"/>
    </row>
    <row r="24" spans="7:17" x14ac:dyDescent="0.25">
      <c r="G24" s="172">
        <v>58.100128369704699</v>
      </c>
      <c r="H24" s="172">
        <v>1.2646202506887514</v>
      </c>
      <c r="I24" s="721"/>
      <c r="J24" s="721"/>
      <c r="P24" s="163"/>
      <c r="Q24" s="163"/>
    </row>
    <row r="25" spans="7:17" x14ac:dyDescent="0.25">
      <c r="G25" s="172">
        <v>68.0096886346345</v>
      </c>
      <c r="H25" s="172">
        <v>1.5240751931626884</v>
      </c>
      <c r="I25" s="721"/>
      <c r="J25" s="721"/>
      <c r="P25" s="163"/>
      <c r="Q25" s="163"/>
    </row>
    <row r="26" spans="7:17" x14ac:dyDescent="0.25">
      <c r="G26" s="172">
        <v>65.853230337078699</v>
      </c>
      <c r="H26" s="172">
        <v>1.2497667723965136</v>
      </c>
      <c r="I26" s="721"/>
      <c r="J26" s="721"/>
      <c r="P26" s="163"/>
      <c r="Q26" s="163"/>
    </row>
    <row r="27" spans="7:17" x14ac:dyDescent="0.25">
      <c r="G27" s="172">
        <v>76.630600844582702</v>
      </c>
      <c r="H27" s="172">
        <v>1.7598538699997894</v>
      </c>
      <c r="I27" s="721"/>
      <c r="J27" s="721"/>
      <c r="P27" s="163"/>
      <c r="Q27" s="163"/>
    </row>
    <row r="28" spans="7:17" x14ac:dyDescent="0.25">
      <c r="G28" s="172">
        <v>51.382926766573298</v>
      </c>
      <c r="H28" s="172">
        <v>1.3255173374084699</v>
      </c>
      <c r="I28" s="721"/>
      <c r="J28" s="721"/>
      <c r="P28" s="163"/>
      <c r="Q28" s="163"/>
    </row>
    <row r="29" spans="7:17" x14ac:dyDescent="0.25">
      <c r="G29" s="172">
        <v>48.3672177996025</v>
      </c>
      <c r="H29" s="172">
        <v>2.6262950156361669</v>
      </c>
      <c r="I29" s="721"/>
      <c r="J29" s="721"/>
      <c r="P29" s="163"/>
      <c r="Q29" s="163"/>
    </row>
    <row r="30" spans="7:17" x14ac:dyDescent="0.25">
      <c r="G30" s="172">
        <v>52.545550517951597</v>
      </c>
      <c r="H30" s="172">
        <v>1.8275390555207507</v>
      </c>
      <c r="I30" s="721"/>
      <c r="J30" s="721"/>
      <c r="P30" s="163"/>
      <c r="Q30" s="163"/>
    </row>
    <row r="31" spans="7:17" x14ac:dyDescent="0.25">
      <c r="G31" s="172">
        <v>99.326757476123404</v>
      </c>
      <c r="H31" s="172">
        <v>3.5802364626541379</v>
      </c>
      <c r="I31" s="721"/>
      <c r="J31" s="721"/>
      <c r="P31" s="163"/>
      <c r="Q31" s="163"/>
    </row>
    <row r="32" spans="7:17" x14ac:dyDescent="0.25">
      <c r="G32" s="172">
        <v>73.055859802847706</v>
      </c>
      <c r="H32" s="172">
        <v>1.9385460122425071</v>
      </c>
      <c r="I32" s="721"/>
      <c r="J32" s="721"/>
      <c r="P32" s="163"/>
      <c r="Q32" s="163"/>
    </row>
    <row r="33" spans="7:17" x14ac:dyDescent="0.25">
      <c r="G33" s="172">
        <v>92.551321990574294</v>
      </c>
      <c r="H33" s="172">
        <v>3.8003972258934713</v>
      </c>
      <c r="I33" s="721"/>
      <c r="J33" s="721"/>
      <c r="P33" s="163"/>
      <c r="Q33" s="163"/>
    </row>
    <row r="34" spans="7:17" x14ac:dyDescent="0.25">
      <c r="G34" s="172">
        <v>54.495851370851398</v>
      </c>
      <c r="H34" s="172">
        <v>1.2780042617767273</v>
      </c>
      <c r="I34" s="721"/>
      <c r="J34" s="721"/>
      <c r="P34" s="163"/>
      <c r="Q34" s="163"/>
    </row>
    <row r="35" spans="7:17" x14ac:dyDescent="0.25">
      <c r="G35" s="172">
        <v>85.019455252918306</v>
      </c>
      <c r="H35" s="172">
        <v>2.7798723855216019</v>
      </c>
      <c r="I35" s="721"/>
      <c r="J35" s="721"/>
      <c r="P35" s="163"/>
      <c r="Q35" s="163"/>
    </row>
    <row r="36" spans="7:17" x14ac:dyDescent="0.25">
      <c r="G36" s="172">
        <v>90.349248020555507</v>
      </c>
      <c r="H36" s="172">
        <v>3.0206604346382053</v>
      </c>
      <c r="I36" s="721"/>
      <c r="J36" s="721"/>
      <c r="P36" s="163"/>
      <c r="Q36" s="163"/>
    </row>
    <row r="37" spans="7:17" x14ac:dyDescent="0.25">
      <c r="G37" s="172">
        <v>111.056176554887</v>
      </c>
      <c r="H37" s="172">
        <v>5.4266877212393254</v>
      </c>
      <c r="I37" s="721"/>
      <c r="J37" s="721"/>
      <c r="P37" s="163"/>
      <c r="Q37" s="163"/>
    </row>
    <row r="38" spans="7:17" x14ac:dyDescent="0.25">
      <c r="G38" s="172">
        <v>76.5677466194755</v>
      </c>
      <c r="H38" s="172">
        <v>4.6001766572522165</v>
      </c>
      <c r="I38" s="721"/>
      <c r="J38" s="721"/>
      <c r="P38" s="163"/>
      <c r="Q38" s="163"/>
    </row>
    <row r="39" spans="7:17" x14ac:dyDescent="0.25">
      <c r="G39" s="172">
        <v>273.223173402349</v>
      </c>
      <c r="H39" s="172">
        <v>6.9656488549618327</v>
      </c>
      <c r="I39" s="721"/>
      <c r="J39" s="721"/>
      <c r="P39" s="163"/>
      <c r="Q39" s="163"/>
    </row>
    <row r="40" spans="7:17" x14ac:dyDescent="0.25">
      <c r="G40" s="172">
        <v>119.839123338774</v>
      </c>
      <c r="H40" s="172">
        <v>9.5178045664129769</v>
      </c>
      <c r="I40" s="721"/>
      <c r="J40" s="721"/>
    </row>
    <row r="41" spans="7:17" x14ac:dyDescent="0.25">
      <c r="G41" s="172">
        <v>64.392905866302897</v>
      </c>
      <c r="H41" s="172">
        <v>3.1679083256502372</v>
      </c>
      <c r="I41" s="721"/>
      <c r="J41" s="721"/>
    </row>
    <row r="42" spans="7:17" x14ac:dyDescent="0.25">
      <c r="G42" s="172">
        <v>64.953523562472995</v>
      </c>
      <c r="H42" s="172">
        <v>2.696282554275343</v>
      </c>
      <c r="I42" s="721"/>
      <c r="J42" s="721"/>
    </row>
    <row r="43" spans="7:17" x14ac:dyDescent="0.25">
      <c r="G43" s="172">
        <v>92.9589097666735</v>
      </c>
      <c r="H43" s="172">
        <v>5.4735562310030392</v>
      </c>
      <c r="I43" s="721"/>
      <c r="J43" s="721"/>
    </row>
    <row r="44" spans="7:17" x14ac:dyDescent="0.25">
      <c r="G44" s="172">
        <v>49.833335917272599</v>
      </c>
      <c r="H44" s="172">
        <v>1.9165821954564426</v>
      </c>
      <c r="I44" s="721"/>
      <c r="J44" s="721"/>
    </row>
    <row r="45" spans="7:17" x14ac:dyDescent="0.25">
      <c r="G45" s="172">
        <v>69.223466869185501</v>
      </c>
      <c r="H45" s="172">
        <v>1.6951043749128272</v>
      </c>
      <c r="I45" s="721"/>
      <c r="J45" s="721"/>
    </row>
    <row r="46" spans="7:17" x14ac:dyDescent="0.25">
      <c r="G46" s="172">
        <v>78.8911322338422</v>
      </c>
      <c r="H46" s="172">
        <v>2.4885059733159687</v>
      </c>
      <c r="I46" s="721"/>
      <c r="J46" s="721"/>
    </row>
    <row r="47" spans="7:17" x14ac:dyDescent="0.25">
      <c r="G47" s="172">
        <v>74.027217236344597</v>
      </c>
      <c r="H47" s="172">
        <v>2.6375416889432013</v>
      </c>
      <c r="I47" s="721"/>
      <c r="J47" s="721"/>
    </row>
    <row r="48" spans="7:17" x14ac:dyDescent="0.25">
      <c r="G48" s="172">
        <v>92.685879110973801</v>
      </c>
      <c r="H48" s="172">
        <v>2.1482731707608256</v>
      </c>
      <c r="I48" s="721"/>
      <c r="J48" s="721"/>
    </row>
    <row r="49" spans="7:10" x14ac:dyDescent="0.25">
      <c r="G49" s="172">
        <v>87.479202940607493</v>
      </c>
      <c r="H49" s="172">
        <v>1.4718059551863762</v>
      </c>
      <c r="I49" s="721"/>
      <c r="J49" s="721"/>
    </row>
    <row r="50" spans="7:10" x14ac:dyDescent="0.25">
      <c r="G50" s="172">
        <v>64.275347294215194</v>
      </c>
      <c r="H50" s="172">
        <v>1.9489562082113925</v>
      </c>
      <c r="I50" s="721"/>
      <c r="J50" s="721"/>
    </row>
    <row r="51" spans="7:10" x14ac:dyDescent="0.25">
      <c r="G51" s="172">
        <v>70.344526820758801</v>
      </c>
      <c r="H51" s="172">
        <v>2.794384897501685</v>
      </c>
      <c r="I51" s="721"/>
      <c r="J51" s="721"/>
    </row>
    <row r="52" spans="7:10" x14ac:dyDescent="0.25">
      <c r="G52" s="172">
        <v>79.895720297488296</v>
      </c>
      <c r="H52" s="172">
        <v>2.3781519159063675</v>
      </c>
      <c r="I52" s="721"/>
      <c r="J52" s="721"/>
    </row>
    <row r="53" spans="7:10" x14ac:dyDescent="0.25">
      <c r="G53" s="172">
        <v>65.749034749034706</v>
      </c>
      <c r="H53" s="172">
        <v>1.8995467814567468</v>
      </c>
      <c r="I53" s="721"/>
      <c r="J53" s="721"/>
    </row>
    <row r="54" spans="7:10" x14ac:dyDescent="0.25">
      <c r="G54" s="172">
        <v>146.90514513462301</v>
      </c>
      <c r="H54" s="172">
        <v>5.6278761029445556</v>
      </c>
      <c r="I54" s="721"/>
      <c r="J54" s="721"/>
    </row>
    <row r="55" spans="7:10" x14ac:dyDescent="0.25">
      <c r="G55" s="172">
        <v>66.862058786319807</v>
      </c>
      <c r="H55" s="172">
        <v>1.6842568196865242</v>
      </c>
      <c r="I55" s="721"/>
      <c r="J55" s="721"/>
    </row>
    <row r="56" spans="7:10" x14ac:dyDescent="0.25">
      <c r="G56" s="172">
        <v>77.286453839516795</v>
      </c>
      <c r="H56" s="172">
        <v>2.0510736222658554</v>
      </c>
      <c r="I56" s="721"/>
      <c r="J56" s="721"/>
    </row>
    <row r="57" spans="7:10" x14ac:dyDescent="0.25">
      <c r="G57" s="172">
        <v>112.58225139875501</v>
      </c>
      <c r="H57" s="172">
        <v>2.64835943505431</v>
      </c>
      <c r="I57" s="721"/>
      <c r="J57" s="721"/>
    </row>
    <row r="58" spans="7:10" x14ac:dyDescent="0.25">
      <c r="G58" s="172">
        <v>69.912716530146398</v>
      </c>
      <c r="H58" s="172">
        <v>1.9178504044268514</v>
      </c>
      <c r="I58" s="721"/>
      <c r="J58" s="721"/>
    </row>
    <row r="59" spans="7:10" x14ac:dyDescent="0.25">
      <c r="G59" s="172">
        <v>75.735623857325194</v>
      </c>
      <c r="H59" s="172">
        <v>2.5872634283155391</v>
      </c>
      <c r="I59" s="721"/>
      <c r="J59" s="721"/>
    </row>
    <row r="60" spans="7:10" x14ac:dyDescent="0.25">
      <c r="G60" s="172">
        <v>70.5972605176554</v>
      </c>
      <c r="H60" s="172">
        <v>2.2921512824178158</v>
      </c>
      <c r="I60" s="721"/>
      <c r="J60" s="721"/>
    </row>
    <row r="61" spans="7:10" x14ac:dyDescent="0.25">
      <c r="G61" s="172">
        <v>72.305514908724504</v>
      </c>
      <c r="H61" s="172">
        <v>1.9522501201454441</v>
      </c>
      <c r="I61" s="721"/>
      <c r="J61" s="721"/>
    </row>
    <row r="62" spans="7:10" x14ac:dyDescent="0.25">
      <c r="G62" s="172">
        <v>66.952492455848201</v>
      </c>
      <c r="H62" s="172">
        <v>1.6699311421221739</v>
      </c>
      <c r="I62" s="721"/>
      <c r="J62" s="721"/>
    </row>
    <row r="63" spans="7:10" x14ac:dyDescent="0.25">
      <c r="G63" s="172">
        <v>67.062135531872102</v>
      </c>
      <c r="H63" s="172">
        <v>1.7400514449992435</v>
      </c>
      <c r="I63" s="721"/>
      <c r="J63" s="721"/>
    </row>
    <row r="64" spans="7:10" x14ac:dyDescent="0.25">
      <c r="G64" s="172">
        <v>73.766617429837495</v>
      </c>
      <c r="H64" s="172">
        <v>2.5465462402875958</v>
      </c>
      <c r="I64" s="721"/>
      <c r="J64" s="721"/>
    </row>
    <row r="65" spans="7:10" x14ac:dyDescent="0.25">
      <c r="G65" s="172">
        <v>75.432211101000902</v>
      </c>
      <c r="H65" s="172">
        <v>2.2579327250442596</v>
      </c>
      <c r="I65" s="721"/>
      <c r="J65" s="721"/>
    </row>
    <row r="66" spans="7:10" x14ac:dyDescent="0.25">
      <c r="G66" s="172">
        <v>89.272140190373705</v>
      </c>
      <c r="H66" s="172">
        <v>3.4154219332589122</v>
      </c>
      <c r="I66" s="721"/>
      <c r="J66" s="721"/>
    </row>
    <row r="67" spans="7:10" x14ac:dyDescent="0.25">
      <c r="G67" s="172">
        <v>50.972616463516502</v>
      </c>
      <c r="H67" s="172">
        <v>0.75134982016471896</v>
      </c>
      <c r="I67" s="721"/>
      <c r="J67" s="721"/>
    </row>
    <row r="68" spans="7:10" x14ac:dyDescent="0.25">
      <c r="G68" s="172">
        <v>82.292897818846001</v>
      </c>
      <c r="H68" s="172">
        <v>2.5220211732551823</v>
      </c>
      <c r="I68" s="721"/>
      <c r="J68" s="721"/>
    </row>
    <row r="69" spans="7:10" x14ac:dyDescent="0.25">
      <c r="G69" s="172">
        <v>66.969116683160095</v>
      </c>
      <c r="H69" s="172">
        <v>1.980462939103083</v>
      </c>
      <c r="I69" s="721"/>
      <c r="J69" s="721"/>
    </row>
    <row r="70" spans="7:10" x14ac:dyDescent="0.25">
      <c r="G70" s="172">
        <v>70.828182941903606</v>
      </c>
      <c r="H70" s="172">
        <v>1.8784611194609482</v>
      </c>
      <c r="I70" s="721"/>
      <c r="J70" s="721"/>
    </row>
    <row r="71" spans="7:10" x14ac:dyDescent="0.25">
      <c r="G71" s="172">
        <v>78.685674547983297</v>
      </c>
      <c r="H71" s="172">
        <v>2.4582595565790761</v>
      </c>
      <c r="I71" s="721"/>
      <c r="J71" s="721"/>
    </row>
    <row r="72" spans="7:10" x14ac:dyDescent="0.25">
      <c r="G72" s="172">
        <v>78.226493127356804</v>
      </c>
      <c r="H72" s="172">
        <v>1.9768592805720013</v>
      </c>
      <c r="I72" s="721"/>
      <c r="J72" s="721"/>
    </row>
    <row r="73" spans="7:10" x14ac:dyDescent="0.25">
      <c r="G73" s="172">
        <v>87.115609186453895</v>
      </c>
      <c r="H73" s="172">
        <v>2.9220524872698785</v>
      </c>
      <c r="I73" s="721"/>
      <c r="J73" s="721"/>
    </row>
    <row r="74" spans="7:10" x14ac:dyDescent="0.25">
      <c r="G74" s="172">
        <v>75.7435923157948</v>
      </c>
      <c r="H74" s="172">
        <v>2.279557945997678</v>
      </c>
      <c r="I74" s="721"/>
      <c r="J74" s="721"/>
    </row>
    <row r="75" spans="7:10" x14ac:dyDescent="0.25">
      <c r="G75" s="172">
        <v>68.439326837909604</v>
      </c>
      <c r="H75" s="172">
        <v>2.0960673102693952</v>
      </c>
      <c r="I75" s="721"/>
      <c r="J75" s="721"/>
    </row>
    <row r="76" spans="7:10" x14ac:dyDescent="0.25">
      <c r="G76" s="172">
        <v>74.380058510294703</v>
      </c>
      <c r="H76" s="172">
        <v>2.0775393701650025</v>
      </c>
      <c r="I76" s="721"/>
      <c r="J76" s="721"/>
    </row>
    <row r="77" spans="7:10" x14ac:dyDescent="0.25">
      <c r="G77" s="172">
        <v>60.7609312890403</v>
      </c>
      <c r="H77" s="172">
        <v>1.4917881939603492</v>
      </c>
      <c r="I77" s="721"/>
      <c r="J77" s="721"/>
    </row>
    <row r="78" spans="7:10" x14ac:dyDescent="0.25">
      <c r="G78" s="172">
        <v>78.956943602183102</v>
      </c>
      <c r="H78" s="172">
        <v>2.4550057038342965</v>
      </c>
      <c r="I78" s="721"/>
      <c r="J78" s="721"/>
    </row>
    <row r="79" spans="7:10" x14ac:dyDescent="0.25">
      <c r="G79" s="172">
        <v>73.294404414325101</v>
      </c>
      <c r="H79" s="172">
        <v>1.7593967268263795</v>
      </c>
      <c r="I79" s="721"/>
      <c r="J79" s="721"/>
    </row>
    <row r="80" spans="7:10" x14ac:dyDescent="0.25">
      <c r="G80" s="172">
        <v>81.664813651085197</v>
      </c>
      <c r="H80" s="172">
        <v>2.2999741331191372</v>
      </c>
      <c r="I80" s="721"/>
      <c r="J80" s="721"/>
    </row>
    <row r="81" spans="7:10" x14ac:dyDescent="0.25">
      <c r="G81" s="172">
        <v>82.628823191367104</v>
      </c>
      <c r="H81" s="172">
        <v>2.1525847485116301</v>
      </c>
      <c r="I81" s="721"/>
      <c r="J81" s="721"/>
    </row>
    <row r="82" spans="7:10" x14ac:dyDescent="0.25">
      <c r="G82" s="172">
        <v>72.647508653304399</v>
      </c>
      <c r="H82" s="172">
        <v>2.870209294707684</v>
      </c>
      <c r="I82" s="721"/>
      <c r="J82" s="721"/>
    </row>
    <row r="83" spans="7:10" x14ac:dyDescent="0.25">
      <c r="G83" s="172">
        <v>113.981651376147</v>
      </c>
      <c r="H83" s="172">
        <v>2.7545717377037549</v>
      </c>
      <c r="I83" s="721"/>
      <c r="J83" s="721"/>
    </row>
    <row r="84" spans="7:10" x14ac:dyDescent="0.25">
      <c r="G84" s="172">
        <v>51.960999123575803</v>
      </c>
      <c r="H84" s="172">
        <v>1.7212784566196455</v>
      </c>
      <c r="I84" s="721"/>
      <c r="J84" s="721"/>
    </row>
    <row r="85" spans="7:10" x14ac:dyDescent="0.25">
      <c r="G85" s="172">
        <v>75.346245401428305</v>
      </c>
      <c r="H85" s="172">
        <v>2.3627190184715192</v>
      </c>
      <c r="I85" s="721"/>
      <c r="J85" s="721"/>
    </row>
    <row r="86" spans="7:10" x14ac:dyDescent="0.25">
      <c r="G86" s="172">
        <v>97.980536648478406</v>
      </c>
      <c r="H86" s="172">
        <v>2.9830194980347833</v>
      </c>
      <c r="I86" s="721"/>
      <c r="J86" s="721"/>
    </row>
    <row r="87" spans="7:10" x14ac:dyDescent="0.25">
      <c r="G87" s="172">
        <v>67.817149869611896</v>
      </c>
      <c r="H87" s="172">
        <v>2.5686762108394534</v>
      </c>
      <c r="I87" s="721"/>
      <c r="J87" s="721"/>
    </row>
    <row r="88" spans="7:10" x14ac:dyDescent="0.25">
      <c r="G88" s="172">
        <v>64.212999216914596</v>
      </c>
      <c r="H88" s="172">
        <v>1.6144206578342295</v>
      </c>
      <c r="I88" s="721"/>
      <c r="J88" s="721"/>
    </row>
    <row r="89" spans="7:10" x14ac:dyDescent="0.25">
      <c r="G89" s="172">
        <v>73.790531441002798</v>
      </c>
      <c r="H89" s="172">
        <v>2.7664929274412176</v>
      </c>
      <c r="I89" s="721"/>
      <c r="J89" s="721"/>
    </row>
    <row r="90" spans="7:10" x14ac:dyDescent="0.25">
      <c r="G90" s="172">
        <v>72.617333717247305</v>
      </c>
      <c r="H90" s="172">
        <v>2.3392355281830577</v>
      </c>
      <c r="I90" s="721"/>
      <c r="J90" s="721"/>
    </row>
    <row r="91" spans="7:10" x14ac:dyDescent="0.25">
      <c r="G91" s="172">
        <v>81.737193763919805</v>
      </c>
      <c r="H91" s="172">
        <v>3.8112546245213217</v>
      </c>
      <c r="I91" s="721"/>
      <c r="J91" s="721"/>
    </row>
    <row r="92" spans="7:10" x14ac:dyDescent="0.25">
      <c r="G92" s="172">
        <v>95.148367952522307</v>
      </c>
      <c r="H92" s="172">
        <v>3.9822404371584699</v>
      </c>
      <c r="I92" s="721"/>
      <c r="J92" s="721"/>
    </row>
    <row r="93" spans="7:10" x14ac:dyDescent="0.25">
      <c r="G93" s="172">
        <v>67.955112219451394</v>
      </c>
      <c r="H93" s="172">
        <v>2.8566561398451116</v>
      </c>
      <c r="I93" s="721"/>
      <c r="J93" s="721"/>
    </row>
    <row r="94" spans="7:10" x14ac:dyDescent="0.25">
      <c r="G94" s="172">
        <v>77.779401449614198</v>
      </c>
      <c r="H94" s="172">
        <v>2.0661625415359772</v>
      </c>
      <c r="I94" s="721"/>
      <c r="J94" s="721"/>
    </row>
    <row r="95" spans="7:10" x14ac:dyDescent="0.25">
      <c r="G95" s="172">
        <v>66.779254739594705</v>
      </c>
      <c r="H95" s="172">
        <v>2.6030617510463849</v>
      </c>
      <c r="I95" s="721"/>
      <c r="J95" s="721"/>
    </row>
    <row r="96" spans="7:10" x14ac:dyDescent="0.25">
      <c r="G96" s="172">
        <v>91.784702549575101</v>
      </c>
      <c r="H96" s="172">
        <v>3.1074530045687583</v>
      </c>
      <c r="I96" s="721"/>
      <c r="J96" s="721"/>
    </row>
    <row r="97" spans="7:10" x14ac:dyDescent="0.25">
      <c r="G97" s="172">
        <v>67.373915972046802</v>
      </c>
      <c r="H97" s="172">
        <v>2.2491933035764475</v>
      </c>
      <c r="I97" s="721"/>
      <c r="J97" s="721"/>
    </row>
    <row r="98" spans="7:10" x14ac:dyDescent="0.25">
      <c r="G98" s="172">
        <v>45.099250791689201</v>
      </c>
      <c r="H98" s="172">
        <v>1.5718673698209003</v>
      </c>
      <c r="I98" s="721"/>
      <c r="J98" s="721"/>
    </row>
    <row r="99" spans="7:10" x14ac:dyDescent="0.25">
      <c r="G99" s="172">
        <v>77.253064167267496</v>
      </c>
      <c r="H99" s="172">
        <v>2.9087602139153566</v>
      </c>
      <c r="I99" s="721"/>
      <c r="J99" s="721"/>
    </row>
    <row r="100" spans="7:10" x14ac:dyDescent="0.25">
      <c r="G100" s="172">
        <v>61.297013274336301</v>
      </c>
      <c r="H100" s="172">
        <v>1.8867282098426519</v>
      </c>
      <c r="I100" s="721"/>
      <c r="J100" s="721"/>
    </row>
    <row r="101" spans="7:10" x14ac:dyDescent="0.25">
      <c r="G101" s="172">
        <v>80.785981971032101</v>
      </c>
      <c r="H101" s="172">
        <v>2.483760268555022</v>
      </c>
      <c r="I101" s="721"/>
      <c r="J101" s="721"/>
    </row>
    <row r="102" spans="7:10" x14ac:dyDescent="0.25">
      <c r="G102" s="172">
        <v>74.098712446351897</v>
      </c>
      <c r="H102" s="172">
        <v>2.4821012680065557</v>
      </c>
      <c r="I102" s="721"/>
      <c r="J102" s="721"/>
    </row>
    <row r="103" spans="7:10" x14ac:dyDescent="0.25">
      <c r="G103" s="172">
        <v>87.626356178883299</v>
      </c>
      <c r="H103" s="172">
        <v>2.6755674491210719</v>
      </c>
      <c r="I103" s="721"/>
      <c r="J103" s="721"/>
    </row>
    <row r="104" spans="7:10" x14ac:dyDescent="0.25">
      <c r="G104" s="172">
        <v>75.644349550099093</v>
      </c>
      <c r="H104" s="172">
        <v>2.3019018535879039</v>
      </c>
      <c r="I104" s="721"/>
      <c r="J104" s="721"/>
    </row>
    <row r="105" spans="7:10" x14ac:dyDescent="0.25">
      <c r="G105" s="172">
        <v>68.653500341042999</v>
      </c>
      <c r="H105" s="172">
        <v>1.6497594294850495</v>
      </c>
      <c r="I105" s="721"/>
      <c r="J105" s="721"/>
    </row>
    <row r="106" spans="7:10" x14ac:dyDescent="0.25">
      <c r="G106" s="172">
        <v>72.477680714217101</v>
      </c>
      <c r="H106" s="172">
        <v>1.8604123955212111</v>
      </c>
      <c r="I106" s="721"/>
      <c r="J106" s="721"/>
    </row>
    <row r="107" spans="7:10" x14ac:dyDescent="0.25">
      <c r="G107" s="172">
        <v>97.037158291045998</v>
      </c>
      <c r="H107" s="172">
        <v>2.8430972878348242</v>
      </c>
      <c r="I107" s="721"/>
      <c r="J107" s="721"/>
    </row>
    <row r="108" spans="7:10" x14ac:dyDescent="0.25">
      <c r="G108" s="172">
        <v>77.664090895207806</v>
      </c>
      <c r="H108" s="172">
        <v>1.8773602666755262</v>
      </c>
      <c r="I108" s="721"/>
      <c r="J108" s="721"/>
    </row>
    <row r="109" spans="7:10" x14ac:dyDescent="0.25">
      <c r="G109" s="172">
        <v>76.076426264800901</v>
      </c>
      <c r="H109" s="172">
        <v>1.8637266622130024</v>
      </c>
      <c r="I109" s="721"/>
      <c r="J109" s="721"/>
    </row>
    <row r="110" spans="7:10" x14ac:dyDescent="0.25">
      <c r="G110" s="172">
        <v>72.761228872910607</v>
      </c>
      <c r="H110" s="172">
        <v>2.759959337354732</v>
      </c>
      <c r="I110" s="721"/>
      <c r="J110" s="721"/>
    </row>
    <row r="111" spans="7:10" x14ac:dyDescent="0.25">
      <c r="G111" s="172">
        <v>63.602814545096699</v>
      </c>
      <c r="H111" s="172">
        <v>1.9959759296976698</v>
      </c>
      <c r="I111" s="721"/>
      <c r="J111" s="721"/>
    </row>
    <row r="112" spans="7:10" x14ac:dyDescent="0.25">
      <c r="G112" s="172">
        <v>77.225806451612897</v>
      </c>
      <c r="H112" s="172">
        <v>2.7152876447916259</v>
      </c>
      <c r="I112" s="721"/>
      <c r="J112" s="721"/>
    </row>
    <row r="113" spans="7:10" x14ac:dyDescent="0.25">
      <c r="G113" s="172">
        <v>76.454462381967701</v>
      </c>
      <c r="H113" s="172">
        <v>1.9160451606500812</v>
      </c>
      <c r="I113" s="721"/>
      <c r="J113" s="721"/>
    </row>
    <row r="114" spans="7:10" x14ac:dyDescent="0.25">
      <c r="G114" s="172">
        <v>51.150375939849603</v>
      </c>
      <c r="H114" s="172">
        <v>1.7544809800128951</v>
      </c>
      <c r="I114" s="721"/>
      <c r="J114" s="721"/>
    </row>
    <row r="115" spans="7:10" x14ac:dyDescent="0.25">
      <c r="G115" s="172">
        <v>41.185175653069102</v>
      </c>
      <c r="H115" s="172">
        <v>1.0074920514999843</v>
      </c>
      <c r="I115" s="721"/>
      <c r="J115" s="721"/>
    </row>
    <row r="116" spans="7:10" x14ac:dyDescent="0.25">
      <c r="G116" s="172">
        <v>75.635251126030397</v>
      </c>
      <c r="H116" s="172">
        <v>2.1439893619584018</v>
      </c>
      <c r="I116" s="721"/>
      <c r="J116" s="721"/>
    </row>
    <row r="117" spans="7:10" x14ac:dyDescent="0.25">
      <c r="G117" s="172">
        <v>88.360420650095605</v>
      </c>
      <c r="H117" s="172">
        <v>2.6550706319168649</v>
      </c>
      <c r="I117" s="721"/>
      <c r="J117" s="721"/>
    </row>
    <row r="118" spans="7:10" x14ac:dyDescent="0.25">
      <c r="G118" s="172">
        <v>92.503346720214196</v>
      </c>
      <c r="H118" s="172">
        <v>2.8318221402592081</v>
      </c>
      <c r="I118" s="721"/>
      <c r="J118" s="721"/>
    </row>
    <row r="119" spans="7:10" x14ac:dyDescent="0.25">
      <c r="G119" s="172">
        <v>76.657060518731996</v>
      </c>
      <c r="H119" s="172">
        <v>2.7327661084700807</v>
      </c>
      <c r="I119" s="721"/>
      <c r="J119" s="721"/>
    </row>
    <row r="120" spans="7:10" x14ac:dyDescent="0.25">
      <c r="G120" s="172">
        <v>73.649620045183795</v>
      </c>
      <c r="H120" s="172">
        <v>2.7936399118125941</v>
      </c>
      <c r="I120" s="721"/>
      <c r="J120" s="721"/>
    </row>
    <row r="121" spans="7:10" x14ac:dyDescent="0.25">
      <c r="G121" s="172">
        <v>72.274303326056199</v>
      </c>
      <c r="H121" s="172">
        <v>2.3911288609423464</v>
      </c>
      <c r="I121" s="721"/>
      <c r="J121" s="721"/>
    </row>
    <row r="122" spans="7:10" x14ac:dyDescent="0.25">
      <c r="G122" s="172">
        <v>76.497797356828201</v>
      </c>
      <c r="H122" s="172">
        <v>2.4476017308695224</v>
      </c>
      <c r="I122" s="721"/>
      <c r="J122" s="721"/>
    </row>
    <row r="123" spans="7:10" x14ac:dyDescent="0.25">
      <c r="G123" s="172">
        <v>81.190614698468096</v>
      </c>
      <c r="H123" s="172">
        <v>2.7696011959491189</v>
      </c>
      <c r="I123" s="721"/>
      <c r="J123" s="721"/>
    </row>
    <row r="124" spans="7:10" x14ac:dyDescent="0.25">
      <c r="G124" s="172">
        <v>70.276008492569005</v>
      </c>
      <c r="H124" s="172">
        <v>2.2693771211134344</v>
      </c>
      <c r="I124" s="721"/>
      <c r="J124" s="721"/>
    </row>
    <row r="125" spans="7:10" x14ac:dyDescent="0.25">
      <c r="G125" s="172">
        <v>75.794871794871796</v>
      </c>
      <c r="H125" s="172">
        <v>2.32547162389666</v>
      </c>
      <c r="I125" s="721"/>
      <c r="J125" s="721"/>
    </row>
    <row r="126" spans="7:10" x14ac:dyDescent="0.25">
      <c r="G126" s="172">
        <v>73.260219341974107</v>
      </c>
      <c r="H126" s="172">
        <v>2.1344332771742289</v>
      </c>
      <c r="I126" s="721"/>
      <c r="J126" s="721"/>
    </row>
    <row r="127" spans="7:10" x14ac:dyDescent="0.25">
      <c r="G127" s="172">
        <v>74.473457675753195</v>
      </c>
      <c r="H127" s="172">
        <v>2.2043597979945542</v>
      </c>
      <c r="I127" s="721"/>
      <c r="J127" s="721"/>
    </row>
    <row r="128" spans="7:10" x14ac:dyDescent="0.25">
      <c r="G128" s="172">
        <v>77.0399305555556</v>
      </c>
      <c r="H128" s="172">
        <v>2.3294880375867817</v>
      </c>
      <c r="I128" s="721"/>
      <c r="J128" s="721"/>
    </row>
    <row r="129" spans="7:10" x14ac:dyDescent="0.25">
      <c r="G129" s="172">
        <v>51.132829853398498</v>
      </c>
      <c r="H129" s="172">
        <v>2.0259536811719201</v>
      </c>
      <c r="I129" s="721"/>
      <c r="J129" s="721"/>
    </row>
    <row r="130" spans="7:10" x14ac:dyDescent="0.25">
      <c r="G130" s="172">
        <v>72.946116165150499</v>
      </c>
      <c r="H130" s="172">
        <v>2.3371620879305666</v>
      </c>
      <c r="I130" s="721"/>
      <c r="J130" s="721"/>
    </row>
    <row r="131" spans="7:10" x14ac:dyDescent="0.25">
      <c r="G131" s="172">
        <v>90.970441355108704</v>
      </c>
      <c r="H131" s="172">
        <v>2.571645509731427</v>
      </c>
      <c r="I131" s="721"/>
      <c r="J131" s="721"/>
    </row>
    <row r="132" spans="7:10" x14ac:dyDescent="0.25">
      <c r="G132" s="172">
        <v>83.822138126773893</v>
      </c>
      <c r="H132" s="172">
        <v>3.0088976431433814</v>
      </c>
      <c r="I132" s="721"/>
      <c r="J132" s="721"/>
    </row>
    <row r="133" spans="7:10" x14ac:dyDescent="0.25">
      <c r="G133" s="172">
        <v>60.681216931216902</v>
      </c>
      <c r="H133" s="172">
        <v>2.2348750114179583</v>
      </c>
      <c r="I133" s="721"/>
      <c r="J133" s="721"/>
    </row>
    <row r="134" spans="7:10" x14ac:dyDescent="0.25">
      <c r="G134" s="172">
        <v>58.808063102541603</v>
      </c>
      <c r="H134" s="172">
        <v>1.3262835400504027</v>
      </c>
      <c r="I134" s="721"/>
      <c r="J134" s="721"/>
    </row>
    <row r="135" spans="7:10" x14ac:dyDescent="0.25">
      <c r="G135" s="172">
        <v>83.343691733996295</v>
      </c>
      <c r="H135" s="172">
        <v>3.0185177774665362</v>
      </c>
      <c r="I135" s="721"/>
      <c r="J135" s="721"/>
    </row>
    <row r="136" spans="7:10" x14ac:dyDescent="0.25">
      <c r="G136" s="172">
        <v>82.009534946478396</v>
      </c>
      <c r="H136" s="172">
        <v>2.7969732436084849</v>
      </c>
      <c r="I136" s="721"/>
      <c r="J136" s="721"/>
    </row>
    <row r="137" spans="7:10" x14ac:dyDescent="0.25">
      <c r="G137" s="172">
        <v>71.924783222423898</v>
      </c>
      <c r="H137" s="172">
        <v>1.99718619464942</v>
      </c>
      <c r="I137" s="721"/>
      <c r="J137" s="721"/>
    </row>
    <row r="138" spans="7:10" x14ac:dyDescent="0.25">
      <c r="G138" s="172">
        <v>89.610389610389603</v>
      </c>
      <c r="H138" s="172">
        <v>2.3237267997769222</v>
      </c>
      <c r="I138" s="721"/>
      <c r="J138" s="721"/>
    </row>
    <row r="139" spans="7:10" x14ac:dyDescent="0.25">
      <c r="G139" s="172">
        <v>74.147368421052605</v>
      </c>
      <c r="H139" s="172">
        <v>2.2388486647638786</v>
      </c>
      <c r="I139" s="721"/>
      <c r="J139" s="721"/>
    </row>
    <row r="140" spans="7:10" x14ac:dyDescent="0.25">
      <c r="G140" s="172">
        <v>72.384331668145094</v>
      </c>
      <c r="H140" s="172">
        <v>2.2280215674327164</v>
      </c>
      <c r="I140" s="721"/>
      <c r="J140" s="721"/>
    </row>
    <row r="141" spans="7:10" x14ac:dyDescent="0.25">
      <c r="G141" s="172">
        <v>63.38</v>
      </c>
      <c r="H141" s="172">
        <v>1.412657302444178</v>
      </c>
      <c r="I141" s="721"/>
      <c r="J141" s="721"/>
    </row>
    <row r="142" spans="7:10" x14ac:dyDescent="0.25">
      <c r="G142" s="172">
        <v>57.795251776803298</v>
      </c>
      <c r="H142" s="172">
        <v>2.437266843095367</v>
      </c>
      <c r="I142" s="721"/>
      <c r="J142" s="721"/>
    </row>
    <row r="143" spans="7:10" x14ac:dyDescent="0.25">
      <c r="G143" s="172">
        <v>66.105906199501206</v>
      </c>
      <c r="H143" s="172">
        <v>3.1356627976168063</v>
      </c>
      <c r="I143" s="721"/>
      <c r="J143" s="721"/>
    </row>
    <row r="144" spans="7:10" x14ac:dyDescent="0.25">
      <c r="G144" s="172">
        <v>65.611141906873598</v>
      </c>
      <c r="H144" s="172">
        <v>1.7883144819667116</v>
      </c>
      <c r="I144" s="721"/>
      <c r="J144" s="721"/>
    </row>
    <row r="145" spans="7:10" x14ac:dyDescent="0.25">
      <c r="G145" s="172">
        <v>74.930489779706093</v>
      </c>
      <c r="H145" s="172">
        <v>2.3801066408896188</v>
      </c>
      <c r="I145" s="721"/>
      <c r="J145" s="721"/>
    </row>
    <row r="146" spans="7:10" x14ac:dyDescent="0.25">
      <c r="G146" s="172">
        <v>83.798531968321399</v>
      </c>
      <c r="H146" s="172">
        <v>2.4520519490796153</v>
      </c>
      <c r="I146" s="721"/>
      <c r="J146" s="721"/>
    </row>
    <row r="147" spans="7:10" x14ac:dyDescent="0.25">
      <c r="G147" s="172">
        <v>75.811063794770504</v>
      </c>
      <c r="H147" s="172">
        <v>2.0309310394998481</v>
      </c>
      <c r="I147" s="721"/>
      <c r="J147" s="721"/>
    </row>
    <row r="148" spans="7:10" x14ac:dyDescent="0.25">
      <c r="G148" s="172">
        <v>50.0982050302799</v>
      </c>
      <c r="H148" s="172">
        <v>1.9173988941416233</v>
      </c>
      <c r="I148" s="721"/>
      <c r="J148" s="721"/>
    </row>
    <row r="149" spans="7:10" x14ac:dyDescent="0.25">
      <c r="G149" s="172">
        <v>49.5836048953581</v>
      </c>
      <c r="H149" s="172">
        <v>1.6258560261390727</v>
      </c>
      <c r="I149" s="721"/>
      <c r="J149" s="721"/>
    </row>
    <row r="150" spans="7:10" x14ac:dyDescent="0.25">
      <c r="G150" s="172">
        <v>57.632413961435198</v>
      </c>
      <c r="H150" s="172">
        <v>0.9268814436567735</v>
      </c>
      <c r="I150" s="721"/>
      <c r="J150" s="721"/>
    </row>
    <row r="151" spans="7:10" x14ac:dyDescent="0.25">
      <c r="G151" s="172">
        <v>110.120643431635</v>
      </c>
      <c r="H151" s="172">
        <v>4.0334360308829131</v>
      </c>
      <c r="I151" s="721"/>
      <c r="J151" s="721"/>
    </row>
    <row r="152" spans="7:10" x14ac:dyDescent="0.25">
      <c r="G152" s="172">
        <v>71.590137977833095</v>
      </c>
      <c r="H152" s="172">
        <v>2.6670149656195226</v>
      </c>
      <c r="I152" s="721"/>
      <c r="J152" s="721"/>
    </row>
    <row r="153" spans="7:10" x14ac:dyDescent="0.25">
      <c r="G153" s="172">
        <v>70.136712237412496</v>
      </c>
      <c r="H153" s="172">
        <v>1.8795796547163741</v>
      </c>
      <c r="I153" s="721"/>
      <c r="J153" s="721"/>
    </row>
    <row r="154" spans="7:10" x14ac:dyDescent="0.25">
      <c r="G154" s="172">
        <v>72.634271099744197</v>
      </c>
      <c r="H154" s="172">
        <v>1.4395283383798636</v>
      </c>
      <c r="I154" s="721"/>
      <c r="J154" s="721"/>
    </row>
    <row r="155" spans="7:10" x14ac:dyDescent="0.25">
      <c r="G155" s="172">
        <v>75.491455102242398</v>
      </c>
      <c r="H155" s="172">
        <v>2.5018210389334032</v>
      </c>
      <c r="I155" s="721"/>
      <c r="J155" s="721"/>
    </row>
    <row r="156" spans="7:10" x14ac:dyDescent="0.25">
      <c r="G156" s="172">
        <v>55.893507281553397</v>
      </c>
      <c r="H156" s="172">
        <v>1.2736816815571099</v>
      </c>
      <c r="I156" s="721"/>
      <c r="J156" s="721"/>
    </row>
    <row r="157" spans="7:10" x14ac:dyDescent="0.25">
      <c r="G157" s="172">
        <v>62.578612144405497</v>
      </c>
      <c r="H157" s="172">
        <v>1.8065184927286031</v>
      </c>
      <c r="I157" s="721"/>
      <c r="J157" s="721"/>
    </row>
    <row r="158" spans="7:10" x14ac:dyDescent="0.25">
      <c r="G158" s="172">
        <v>57.225414072453702</v>
      </c>
      <c r="H158" s="172">
        <v>1.2562279198887414</v>
      </c>
      <c r="I158" s="721"/>
      <c r="J158" s="721"/>
    </row>
    <row r="159" spans="7:10" x14ac:dyDescent="0.25">
      <c r="G159" s="172">
        <v>99.908852683149107</v>
      </c>
      <c r="H159" s="172">
        <v>1.401254241594512</v>
      </c>
      <c r="I159" s="721"/>
      <c r="J159" s="721"/>
    </row>
    <row r="160" spans="7:10" x14ac:dyDescent="0.25">
      <c r="G160" s="172">
        <v>80.604569752589995</v>
      </c>
      <c r="H160" s="172">
        <v>2.0239130331494599</v>
      </c>
      <c r="I160" s="721"/>
      <c r="J160" s="721"/>
    </row>
    <row r="161" spans="7:10" x14ac:dyDescent="0.25">
      <c r="G161" s="172">
        <v>69.871061603900401</v>
      </c>
      <c r="H161" s="172">
        <v>2.0222429365819163</v>
      </c>
      <c r="I161" s="721"/>
      <c r="J161" s="721"/>
    </row>
    <row r="162" spans="7:10" x14ac:dyDescent="0.25">
      <c r="G162" s="172">
        <v>54.800272355878299</v>
      </c>
      <c r="H162" s="172">
        <v>1.5150295068389144</v>
      </c>
      <c r="I162" s="721"/>
      <c r="J162" s="721"/>
    </row>
    <row r="163" spans="7:10" x14ac:dyDescent="0.25">
      <c r="G163" s="172">
        <v>70.750791974656806</v>
      </c>
      <c r="H163" s="172">
        <v>2.8258779070257867</v>
      </c>
      <c r="I163" s="721"/>
      <c r="J163" s="721"/>
    </row>
    <row r="164" spans="7:10" x14ac:dyDescent="0.25">
      <c r="G164" s="172">
        <v>98.868710925870801</v>
      </c>
      <c r="H164" s="172">
        <v>2.9542846467935204</v>
      </c>
      <c r="I164" s="721"/>
      <c r="J164" s="721"/>
    </row>
    <row r="165" spans="7:10" x14ac:dyDescent="0.25">
      <c r="G165" s="172">
        <v>68.368809098842505</v>
      </c>
      <c r="H165" s="172">
        <v>1.8526967186806913</v>
      </c>
      <c r="I165" s="721"/>
      <c r="J165" s="721"/>
    </row>
    <row r="166" spans="7:10" x14ac:dyDescent="0.25">
      <c r="G166" s="172">
        <v>62.556947608200502</v>
      </c>
      <c r="H166" s="172">
        <v>2.4967611428051915</v>
      </c>
      <c r="I166" s="721"/>
      <c r="J166" s="721"/>
    </row>
    <row r="167" spans="7:10" x14ac:dyDescent="0.25">
      <c r="G167" s="172">
        <v>94.507645325532906</v>
      </c>
      <c r="H167" s="172">
        <v>2.5270993131504547</v>
      </c>
      <c r="I167" s="721"/>
      <c r="J167" s="721"/>
    </row>
    <row r="168" spans="7:10" x14ac:dyDescent="0.25">
      <c r="G168" s="172">
        <v>72.216950142346207</v>
      </c>
      <c r="H168" s="172">
        <v>2.3203124083824895</v>
      </c>
      <c r="I168" s="721"/>
      <c r="J168" s="721"/>
    </row>
    <row r="169" spans="7:10" x14ac:dyDescent="0.25">
      <c r="G169" s="172">
        <v>75.801529593489803</v>
      </c>
      <c r="H169" s="172">
        <v>2.2438678393069438</v>
      </c>
      <c r="I169" s="721"/>
      <c r="J169" s="721"/>
    </row>
    <row r="170" spans="7:10" x14ac:dyDescent="0.25">
      <c r="G170" s="172">
        <v>58.649481860365</v>
      </c>
      <c r="H170" s="172">
        <v>1.3515986664619408</v>
      </c>
      <c r="I170" s="721"/>
      <c r="J170" s="721"/>
    </row>
    <row r="171" spans="7:10" x14ac:dyDescent="0.25">
      <c r="G171" s="172">
        <v>75.9873030999495</v>
      </c>
      <c r="H171" s="172">
        <v>2.6723104644033646</v>
      </c>
      <c r="I171" s="721"/>
      <c r="J171" s="721"/>
    </row>
    <row r="172" spans="7:10" x14ac:dyDescent="0.25">
      <c r="G172" s="172">
        <v>69.771781254485404</v>
      </c>
      <c r="H172" s="172">
        <v>2.8245178921965017</v>
      </c>
      <c r="I172" s="721"/>
      <c r="J172" s="721"/>
    </row>
    <row r="173" spans="7:10" x14ac:dyDescent="0.25">
      <c r="G173" s="172">
        <v>69.448223733937994</v>
      </c>
      <c r="H173" s="172">
        <v>2.4877750280240218</v>
      </c>
      <c r="I173" s="721"/>
      <c r="J173" s="721"/>
    </row>
    <row r="174" spans="7:10" x14ac:dyDescent="0.25">
      <c r="G174" s="172">
        <v>135.40843214756299</v>
      </c>
      <c r="H174" s="172">
        <v>6.7051589437458201</v>
      </c>
      <c r="I174" s="721"/>
      <c r="J174" s="721"/>
    </row>
    <row r="175" spans="7:10" x14ac:dyDescent="0.25">
      <c r="G175" s="172">
        <v>51.209296973881003</v>
      </c>
      <c r="H175" s="172">
        <v>1.357635287657861</v>
      </c>
      <c r="I175" s="721"/>
      <c r="J175" s="721"/>
    </row>
    <row r="176" spans="7:10" x14ac:dyDescent="0.25">
      <c r="G176" s="172">
        <v>73.496013529838095</v>
      </c>
      <c r="H176" s="172">
        <v>1.9553940463972197</v>
      </c>
      <c r="I176" s="721"/>
      <c r="J176" s="721"/>
    </row>
    <row r="177" spans="7:10" x14ac:dyDescent="0.25">
      <c r="G177" s="172">
        <v>91.076944196581806</v>
      </c>
      <c r="H177" s="172">
        <v>3.4726056973868444</v>
      </c>
      <c r="I177" s="721"/>
      <c r="J177" s="721"/>
    </row>
    <row r="178" spans="7:10" x14ac:dyDescent="0.25">
      <c r="G178" s="172">
        <v>74.100942872989506</v>
      </c>
      <c r="H178" s="172">
        <v>1.8016098574235702</v>
      </c>
      <c r="I178" s="721"/>
      <c r="J178" s="721"/>
    </row>
    <row r="179" spans="7:10" x14ac:dyDescent="0.25">
      <c r="G179" s="172">
        <v>38.277284263959402</v>
      </c>
      <c r="H179" s="172">
        <v>0.79268092375414745</v>
      </c>
      <c r="I179" s="721"/>
      <c r="J179" s="721"/>
    </row>
    <row r="180" spans="7:10" x14ac:dyDescent="0.25">
      <c r="G180" s="172">
        <v>84.450823582941297</v>
      </c>
      <c r="H180" s="172">
        <v>3.7432308021863108</v>
      </c>
      <c r="I180" s="721"/>
      <c r="J180" s="721"/>
    </row>
    <row r="181" spans="7:10" x14ac:dyDescent="0.25">
      <c r="G181" s="172">
        <v>61.0984530519247</v>
      </c>
      <c r="H181" s="172">
        <v>4.7048285669433847</v>
      </c>
      <c r="I181" s="721"/>
      <c r="J181" s="721"/>
    </row>
    <row r="182" spans="7:10" x14ac:dyDescent="0.25">
      <c r="G182" s="172">
        <v>46.330673048423002</v>
      </c>
      <c r="H182" s="172">
        <v>1.3419809768377593</v>
      </c>
      <c r="I182" s="721"/>
      <c r="J182" s="721"/>
    </row>
    <row r="183" spans="7:10" x14ac:dyDescent="0.25">
      <c r="G183" s="172">
        <v>60.9125717932355</v>
      </c>
      <c r="H183" s="172">
        <v>2.0448824380054633</v>
      </c>
      <c r="I183" s="721"/>
      <c r="J183" s="721"/>
    </row>
    <row r="184" spans="7:10" x14ac:dyDescent="0.25">
      <c r="G184" s="172">
        <v>51.560260481469498</v>
      </c>
      <c r="H184" s="172">
        <v>2.6112732623782828</v>
      </c>
      <c r="I184" s="721"/>
      <c r="J184" s="721"/>
    </row>
    <row r="185" spans="7:10" x14ac:dyDescent="0.25">
      <c r="G185" s="172">
        <v>70.465075871655301</v>
      </c>
      <c r="H185" s="172">
        <v>2.0666547761612355</v>
      </c>
      <c r="I185" s="721"/>
      <c r="J185" s="721"/>
    </row>
    <row r="186" spans="7:10" x14ac:dyDescent="0.25">
      <c r="G186" s="172">
        <v>61.053980002134999</v>
      </c>
      <c r="H186" s="172">
        <v>1.8999866010969382</v>
      </c>
      <c r="I186" s="721"/>
      <c r="J186" s="721"/>
    </row>
    <row r="187" spans="7:10" x14ac:dyDescent="0.25">
      <c r="G187" s="172">
        <v>67.211065744521306</v>
      </c>
      <c r="H187" s="172">
        <v>2.1286421922956134</v>
      </c>
      <c r="I187" s="721"/>
      <c r="J187" s="721"/>
    </row>
    <row r="188" spans="7:10" x14ac:dyDescent="0.25">
      <c r="G188" s="172">
        <v>80.679449158763205</v>
      </c>
      <c r="H188" s="172">
        <v>2.1827133739949129</v>
      </c>
      <c r="I188" s="721"/>
      <c r="J188" s="721"/>
    </row>
    <row r="189" spans="7:10" x14ac:dyDescent="0.25">
      <c r="G189" s="172">
        <v>81.472343812176703</v>
      </c>
      <c r="H189" s="172">
        <v>2.6190963516348567</v>
      </c>
      <c r="I189" s="721"/>
      <c r="J189" s="721"/>
    </row>
    <row r="190" spans="7:10" x14ac:dyDescent="0.25">
      <c r="G190" s="172">
        <v>63.149777068890202</v>
      </c>
      <c r="H190" s="172">
        <v>1.5956104718013939</v>
      </c>
      <c r="I190" s="721"/>
      <c r="J190" s="721"/>
    </row>
    <row r="191" spans="7:10" x14ac:dyDescent="0.25">
      <c r="G191" s="172">
        <v>49.272524032395502</v>
      </c>
      <c r="H191" s="172">
        <v>1.7881395432998735</v>
      </c>
      <c r="I191" s="721"/>
      <c r="J191" s="721"/>
    </row>
    <row r="192" spans="7:10" x14ac:dyDescent="0.25">
      <c r="G192" s="172">
        <v>75.291755365250296</v>
      </c>
      <c r="H192" s="172">
        <v>2.1979712671049438</v>
      </c>
      <c r="I192" s="721"/>
      <c r="J192" s="721"/>
    </row>
    <row r="193" spans="7:10" x14ac:dyDescent="0.25">
      <c r="G193" s="172">
        <v>80.516568533479401</v>
      </c>
      <c r="H193" s="172">
        <v>1.3833557957229217</v>
      </c>
      <c r="I193" s="721"/>
      <c r="J193" s="721"/>
    </row>
    <row r="194" spans="7:10" x14ac:dyDescent="0.25">
      <c r="G194" s="172">
        <v>49.680732392199097</v>
      </c>
      <c r="H194" s="172">
        <v>1.4289494617108962</v>
      </c>
      <c r="I194" s="721"/>
      <c r="J194" s="721"/>
    </row>
    <row r="195" spans="7:10" x14ac:dyDescent="0.25">
      <c r="G195" s="172">
        <v>51.864670919106999</v>
      </c>
      <c r="H195" s="172">
        <v>1.2564146462451546</v>
      </c>
      <c r="I195" s="721"/>
      <c r="J195" s="721"/>
    </row>
    <row r="196" spans="7:10" x14ac:dyDescent="0.25">
      <c r="G196" s="172">
        <v>61.839808669910298</v>
      </c>
      <c r="H196" s="172">
        <v>1.4135488386031925</v>
      </c>
      <c r="I196" s="721"/>
      <c r="J196" s="721"/>
    </row>
    <row r="197" spans="7:10" x14ac:dyDescent="0.25">
      <c r="G197" s="172">
        <v>61.785459959862798</v>
      </c>
      <c r="H197" s="172">
        <v>1.3317221690438781</v>
      </c>
      <c r="I197" s="721"/>
      <c r="J197" s="721"/>
    </row>
    <row r="198" spans="7:10" x14ac:dyDescent="0.25">
      <c r="G198" s="172">
        <v>83.372421194896006</v>
      </c>
      <c r="H198" s="172">
        <v>2.1660821322493629</v>
      </c>
      <c r="I198" s="721"/>
      <c r="J198" s="721"/>
    </row>
    <row r="199" spans="7:10" x14ac:dyDescent="0.25">
      <c r="G199" s="172">
        <v>74.355321270836299</v>
      </c>
      <c r="H199" s="172">
        <v>2.2627879585268587</v>
      </c>
      <c r="I199" s="721"/>
      <c r="J199" s="721"/>
    </row>
    <row r="200" spans="7:10" x14ac:dyDescent="0.25">
      <c r="G200" s="172">
        <v>78.423278292388204</v>
      </c>
      <c r="H200" s="172">
        <v>1.6432558787167879</v>
      </c>
      <c r="I200" s="721"/>
      <c r="J200" s="721"/>
    </row>
    <row r="201" spans="7:10" x14ac:dyDescent="0.25">
      <c r="G201" s="172">
        <v>85.876357599096096</v>
      </c>
      <c r="H201" s="172">
        <v>2.3381569356470049</v>
      </c>
      <c r="I201" s="721"/>
      <c r="J201" s="721"/>
    </row>
    <row r="202" spans="7:10" x14ac:dyDescent="0.25">
      <c r="G202" s="172">
        <v>27.447141738449499</v>
      </c>
      <c r="H202" s="172">
        <v>6.5964053825162319</v>
      </c>
      <c r="I202" s="721"/>
      <c r="J202" s="721"/>
    </row>
    <row r="203" spans="7:10" x14ac:dyDescent="0.25">
      <c r="G203" s="172">
        <v>51.455694549541697</v>
      </c>
      <c r="H203" s="172">
        <v>1.713294475643945</v>
      </c>
      <c r="I203" s="721"/>
      <c r="J203" s="721"/>
    </row>
    <row r="204" spans="7:10" x14ac:dyDescent="0.25">
      <c r="G204" s="172">
        <v>84.824651425040898</v>
      </c>
      <c r="H204" s="172">
        <v>6.5644347783117691</v>
      </c>
      <c r="I204" s="721"/>
      <c r="J204" s="721"/>
    </row>
    <row r="205" spans="7:10" x14ac:dyDescent="0.25">
      <c r="G205" s="172">
        <v>72.892034444524995</v>
      </c>
      <c r="H205" s="172">
        <v>3.5279755931074503</v>
      </c>
      <c r="I205" s="721"/>
      <c r="J205" s="721"/>
    </row>
    <row r="206" spans="7:10" x14ac:dyDescent="0.25">
      <c r="G206" s="172">
        <v>108.604427541947</v>
      </c>
      <c r="H206" s="172">
        <v>1.5316909214997927</v>
      </c>
      <c r="I206" s="721"/>
      <c r="J206" s="721"/>
    </row>
    <row r="207" spans="7:10" x14ac:dyDescent="0.25">
      <c r="G207" s="172">
        <v>57.215181872768099</v>
      </c>
      <c r="H207" s="172">
        <v>1.5567013367463147</v>
      </c>
      <c r="I207" s="721"/>
      <c r="J207" s="721"/>
    </row>
    <row r="208" spans="7:10" x14ac:dyDescent="0.25">
      <c r="G208" s="172">
        <v>61.033784770768598</v>
      </c>
      <c r="H208" s="172">
        <v>1.5076239441830002</v>
      </c>
      <c r="I208" s="721"/>
      <c r="J208" s="721"/>
    </row>
    <row r="209" spans="7:10" x14ac:dyDescent="0.25">
      <c r="G209" s="172">
        <v>58.932439029421303</v>
      </c>
      <c r="H209" s="172">
        <v>1.8932474156819405</v>
      </c>
      <c r="I209" s="721"/>
      <c r="J209" s="721"/>
    </row>
    <row r="210" spans="7:10" x14ac:dyDescent="0.25">
      <c r="G210" s="172">
        <v>60.138764491428098</v>
      </c>
      <c r="H210" s="172">
        <v>2.1595476676141372</v>
      </c>
      <c r="I210" s="721"/>
      <c r="J210" s="721"/>
    </row>
    <row r="211" spans="7:10" x14ac:dyDescent="0.25">
      <c r="G211" s="172">
        <v>36.524523686296902</v>
      </c>
      <c r="H211" s="172">
        <v>2.6115937481803444</v>
      </c>
      <c r="I211" s="721"/>
      <c r="J211" s="721"/>
    </row>
    <row r="212" spans="7:10" x14ac:dyDescent="0.25">
      <c r="G212" s="172">
        <v>72.573243911048394</v>
      </c>
      <c r="H212" s="172">
        <v>1.6625023247539803</v>
      </c>
      <c r="I212" s="721"/>
      <c r="J212" s="721"/>
    </row>
    <row r="213" spans="7:10" x14ac:dyDescent="0.25">
      <c r="G213" s="172">
        <v>49.1006842619746</v>
      </c>
      <c r="H213" s="172">
        <v>1.0751471887516477</v>
      </c>
      <c r="I213" s="721"/>
      <c r="J213" s="721"/>
    </row>
    <row r="214" spans="7:10" x14ac:dyDescent="0.25">
      <c r="G214" s="172">
        <v>53.999338871126902</v>
      </c>
      <c r="H214" s="172">
        <v>2.2340693974191037</v>
      </c>
      <c r="I214" s="721"/>
      <c r="J214" s="721"/>
    </row>
    <row r="215" spans="7:10" x14ac:dyDescent="0.25">
      <c r="G215" s="172">
        <v>77.701074302520297</v>
      </c>
      <c r="H215" s="172">
        <v>5.5795208334962885</v>
      </c>
      <c r="I215" s="721"/>
      <c r="J215" s="721"/>
    </row>
    <row r="216" spans="7:10" x14ac:dyDescent="0.25">
      <c r="G216" s="172">
        <v>67.097641373571904</v>
      </c>
      <c r="H216" s="172">
        <v>2.1895585453388415</v>
      </c>
      <c r="I216" s="721"/>
      <c r="J216" s="721"/>
    </row>
    <row r="217" spans="7:10" x14ac:dyDescent="0.25">
      <c r="G217" s="172">
        <v>66.984804721838501</v>
      </c>
      <c r="H217" s="172">
        <v>1.3063161962933061</v>
      </c>
      <c r="I217" s="721"/>
      <c r="J217" s="721"/>
    </row>
    <row r="218" spans="7:10" x14ac:dyDescent="0.25">
      <c r="G218" s="172">
        <v>43.673127696567697</v>
      </c>
      <c r="H218" s="172">
        <v>0.78411876242889511</v>
      </c>
      <c r="I218" s="721"/>
      <c r="J218" s="721"/>
    </row>
    <row r="219" spans="7:10" x14ac:dyDescent="0.25">
      <c r="G219" s="172">
        <v>62.343667096187403</v>
      </c>
      <c r="H219" s="172">
        <v>1.444256949553729</v>
      </c>
      <c r="I219" s="721"/>
      <c r="J219" s="721"/>
    </row>
    <row r="220" spans="7:10" x14ac:dyDescent="0.25">
      <c r="G220" s="172">
        <v>83.119110839579903</v>
      </c>
      <c r="H220" s="172">
        <v>2.9312713694514008</v>
      </c>
      <c r="I220" s="721"/>
      <c r="J220" s="721"/>
    </row>
    <row r="221" spans="7:10" x14ac:dyDescent="0.25">
      <c r="G221" s="172">
        <v>69.960193346602196</v>
      </c>
      <c r="H221" s="172">
        <v>2.7498533150792102</v>
      </c>
      <c r="I221" s="721"/>
      <c r="J221" s="721"/>
    </row>
    <row r="222" spans="7:10" x14ac:dyDescent="0.25">
      <c r="G222" s="172">
        <v>49.9088699878493</v>
      </c>
      <c r="H222" s="172">
        <v>1.4460164140025082</v>
      </c>
      <c r="I222" s="721"/>
      <c r="J222" s="721"/>
    </row>
    <row r="223" spans="7:10" x14ac:dyDescent="0.25">
      <c r="G223" s="172">
        <v>80.714285714285694</v>
      </c>
      <c r="H223" s="172">
        <v>6.2357251253123227</v>
      </c>
      <c r="I223" s="721"/>
      <c r="J223" s="721"/>
    </row>
    <row r="224" spans="7:10" x14ac:dyDescent="0.25">
      <c r="G224" s="172">
        <v>81.118881118881106</v>
      </c>
      <c r="H224" s="172">
        <v>2.1022109459949254</v>
      </c>
      <c r="I224" s="721"/>
      <c r="J224" s="721"/>
    </row>
    <row r="225" spans="7:10" x14ac:dyDescent="0.25">
      <c r="G225" s="172">
        <v>80.059215396002998</v>
      </c>
      <c r="H225" s="172">
        <v>1.7667082644574104</v>
      </c>
      <c r="I225" s="721"/>
      <c r="J225" s="721"/>
    </row>
    <row r="226" spans="7:10" x14ac:dyDescent="0.25">
      <c r="G226" s="172">
        <v>74.2923510185623</v>
      </c>
      <c r="H226" s="172">
        <v>1.4855630206160353</v>
      </c>
      <c r="I226" s="721"/>
      <c r="J226" s="721"/>
    </row>
    <row r="227" spans="7:10" x14ac:dyDescent="0.25">
      <c r="G227" s="172">
        <v>59.084709788917699</v>
      </c>
      <c r="H227" s="172">
        <v>1.5006704636360322</v>
      </c>
      <c r="I227" s="721"/>
      <c r="J227" s="721"/>
    </row>
    <row r="228" spans="7:10" x14ac:dyDescent="0.25">
      <c r="G228" s="172">
        <v>268.95576987030302</v>
      </c>
      <c r="H228" s="172">
        <v>4.8162098587145854</v>
      </c>
      <c r="I228" s="721"/>
      <c r="J228" s="721"/>
    </row>
    <row r="229" spans="7:10" x14ac:dyDescent="0.25">
      <c r="G229" s="172">
        <v>83.001151026837107</v>
      </c>
      <c r="H229" s="172">
        <v>1.8485762279654328</v>
      </c>
      <c r="I229" s="721"/>
      <c r="J229" s="721"/>
    </row>
    <row r="230" spans="7:10" x14ac:dyDescent="0.25">
      <c r="G230" s="172">
        <v>82.695542611368793</v>
      </c>
      <c r="H230" s="172">
        <v>4.5782087067735464</v>
      </c>
      <c r="I230" s="721"/>
      <c r="J230" s="721"/>
    </row>
    <row r="231" spans="7:10" x14ac:dyDescent="0.25">
      <c r="G231" s="172">
        <v>99.7079976207214</v>
      </c>
      <c r="H231" s="172">
        <v>4.6276822687915669</v>
      </c>
      <c r="I231" s="721"/>
      <c r="J231" s="721"/>
    </row>
    <row r="232" spans="7:10" x14ac:dyDescent="0.25">
      <c r="G232" s="172">
        <v>80.578089312436006</v>
      </c>
      <c r="H232" s="172">
        <v>3.4161065534085941</v>
      </c>
      <c r="I232" s="721"/>
      <c r="J232" s="721"/>
    </row>
    <row r="233" spans="7:10" x14ac:dyDescent="0.25">
      <c r="G233" s="172">
        <v>65.776797388119604</v>
      </c>
      <c r="H233" s="172">
        <v>0.74833198147461344</v>
      </c>
      <c r="I233" s="721"/>
      <c r="J233" s="721"/>
    </row>
    <row r="234" spans="7:10" x14ac:dyDescent="0.25">
      <c r="G234" s="172">
        <v>58.065698782812703</v>
      </c>
      <c r="H234" s="172">
        <v>1.7674603387167334</v>
      </c>
      <c r="I234" s="721"/>
      <c r="J234" s="721"/>
    </row>
    <row r="235" spans="7:10" x14ac:dyDescent="0.25">
      <c r="G235" s="172">
        <v>96.888260254596901</v>
      </c>
      <c r="H235" s="172">
        <v>3.7331615021126265</v>
      </c>
      <c r="I235" s="721"/>
      <c r="J235" s="721"/>
    </row>
    <row r="236" spans="7:10" x14ac:dyDescent="0.25">
      <c r="G236" s="172">
        <v>75.207312547804904</v>
      </c>
      <c r="H236" s="172">
        <v>1.1272937582758622</v>
      </c>
      <c r="I236" s="721"/>
      <c r="J236" s="721"/>
    </row>
    <row r="237" spans="7:10" x14ac:dyDescent="0.25">
      <c r="G237" s="172">
        <v>69.886174215364093</v>
      </c>
      <c r="H237" s="172">
        <v>1.3149267815288357</v>
      </c>
      <c r="I237" s="721"/>
      <c r="J237" s="721"/>
    </row>
    <row r="238" spans="7:10" x14ac:dyDescent="0.25">
      <c r="G238" s="172">
        <v>57.214787332714998</v>
      </c>
      <c r="H238" s="172">
        <v>1.3531834628113348</v>
      </c>
      <c r="I238" s="721"/>
      <c r="J238" s="721"/>
    </row>
    <row r="239" spans="7:10" x14ac:dyDescent="0.25">
      <c r="G239" s="172">
        <v>46.872766261615403</v>
      </c>
      <c r="H239" s="172">
        <v>1.1736543022059152</v>
      </c>
      <c r="I239" s="721"/>
      <c r="J239" s="721"/>
    </row>
    <row r="240" spans="7:10" x14ac:dyDescent="0.25">
      <c r="G240" s="172">
        <v>85.200080434345494</v>
      </c>
      <c r="H240" s="172">
        <v>13.706651138716355</v>
      </c>
      <c r="I240" s="721"/>
      <c r="J240" s="721"/>
    </row>
    <row r="241" spans="7:10" x14ac:dyDescent="0.25">
      <c r="G241" s="172">
        <v>72.848967913345604</v>
      </c>
      <c r="H241" s="172">
        <v>2.210254788523665</v>
      </c>
      <c r="I241" s="721"/>
      <c r="J241" s="721"/>
    </row>
    <row r="242" spans="7:10" x14ac:dyDescent="0.25">
      <c r="G242" s="172">
        <v>79.088881061406596</v>
      </c>
      <c r="H242" s="172">
        <v>2.9935915098616084</v>
      </c>
      <c r="I242" s="721"/>
      <c r="J242" s="721"/>
    </row>
    <row r="243" spans="7:10" x14ac:dyDescent="0.25">
      <c r="G243" s="172">
        <v>74.018560801355207</v>
      </c>
      <c r="H243" s="172">
        <v>2.0418902952557723</v>
      </c>
      <c r="I243" s="721"/>
      <c r="J243" s="721"/>
    </row>
    <row r="244" spans="7:10" x14ac:dyDescent="0.25">
      <c r="G244" s="172">
        <v>77.968296871920501</v>
      </c>
      <c r="H244" s="172">
        <v>2.3189619438012654</v>
      </c>
      <c r="I244" s="721"/>
      <c r="J244" s="721"/>
    </row>
    <row r="245" spans="7:10" x14ac:dyDescent="0.25">
      <c r="G245" s="172">
        <v>60.657071907696498</v>
      </c>
      <c r="H245" s="172">
        <v>0.87847571937800772</v>
      </c>
      <c r="I245" s="721"/>
      <c r="J245" s="721"/>
    </row>
    <row r="246" spans="7:10" x14ac:dyDescent="0.25">
      <c r="G246" s="172">
        <v>100.50065302568601</v>
      </c>
      <c r="H246" s="172">
        <v>2.3885646883536129</v>
      </c>
      <c r="I246" s="721"/>
      <c r="J246" s="721"/>
    </row>
    <row r="247" spans="7:10" x14ac:dyDescent="0.25">
      <c r="G247" s="172">
        <v>80.647629980389297</v>
      </c>
      <c r="H247" s="172">
        <v>2.1261517548538578</v>
      </c>
      <c r="I247" s="721"/>
      <c r="J247" s="721"/>
    </row>
    <row r="248" spans="7:10" x14ac:dyDescent="0.25">
      <c r="G248" s="172">
        <v>60.974072740367298</v>
      </c>
      <c r="H248" s="172">
        <v>1.1692403304187202</v>
      </c>
      <c r="I248" s="721"/>
      <c r="J248" s="721"/>
    </row>
    <row r="249" spans="7:10" x14ac:dyDescent="0.25">
      <c r="G249" s="172">
        <v>59.248746532763001</v>
      </c>
      <c r="H249" s="172">
        <v>0.94886551106017869</v>
      </c>
      <c r="I249" s="721"/>
      <c r="J249" s="721"/>
    </row>
    <row r="250" spans="7:10" x14ac:dyDescent="0.25">
      <c r="G250" s="172">
        <v>52.667835286158002</v>
      </c>
      <c r="H250" s="172">
        <v>6.4807754528236563</v>
      </c>
      <c r="I250" s="721"/>
      <c r="J250" s="721"/>
    </row>
    <row r="251" spans="7:10" x14ac:dyDescent="0.25">
      <c r="G251" s="172">
        <v>62.218482172911102</v>
      </c>
      <c r="H251" s="172">
        <v>1.6934083005670182</v>
      </c>
      <c r="I251" s="721"/>
      <c r="J251" s="721"/>
    </row>
    <row r="252" spans="7:10" x14ac:dyDescent="0.25">
      <c r="G252" s="172">
        <v>123.58581490176699</v>
      </c>
      <c r="H252" s="172">
        <v>1.2172257067826944</v>
      </c>
      <c r="I252" s="721"/>
      <c r="J252" s="721"/>
    </row>
    <row r="253" spans="7:10" x14ac:dyDescent="0.25">
      <c r="G253" s="172">
        <v>52.101531983393301</v>
      </c>
      <c r="H253" s="172">
        <v>1.358362088731417</v>
      </c>
      <c r="I253" s="721"/>
      <c r="J253" s="721"/>
    </row>
    <row r="254" spans="7:10" x14ac:dyDescent="0.25">
      <c r="G254" s="172">
        <v>64.825737265415597</v>
      </c>
      <c r="H254" s="172">
        <v>2.7423419668854678</v>
      </c>
      <c r="I254" s="721"/>
      <c r="J254" s="721"/>
    </row>
    <row r="255" spans="7:10" x14ac:dyDescent="0.25">
      <c r="G255" s="172">
        <v>79.654718587907396</v>
      </c>
      <c r="H255" s="172">
        <v>2.4400829092219909</v>
      </c>
      <c r="I255" s="721"/>
      <c r="J255" s="721"/>
    </row>
    <row r="256" spans="7:10" x14ac:dyDescent="0.25">
      <c r="G256" s="172">
        <v>70.928911051838099</v>
      </c>
      <c r="H256" s="172">
        <v>1.4984545548980908</v>
      </c>
      <c r="I256" s="721"/>
      <c r="J256" s="721"/>
    </row>
    <row r="257" spans="7:10" x14ac:dyDescent="0.25">
      <c r="G257" s="172">
        <v>59.645650739798299</v>
      </c>
      <c r="H257" s="172">
        <v>3.155443352848347</v>
      </c>
      <c r="I257" s="721"/>
      <c r="J257" s="721"/>
    </row>
    <row r="258" spans="7:10" x14ac:dyDescent="0.25">
      <c r="G258" s="172">
        <v>69.242683953002796</v>
      </c>
      <c r="H258" s="172">
        <v>2.2018236430227058</v>
      </c>
      <c r="I258" s="721"/>
      <c r="J258" s="721"/>
    </row>
    <row r="259" spans="7:10" x14ac:dyDescent="0.25">
      <c r="G259" s="172">
        <v>75.714435475416707</v>
      </c>
      <c r="H259" s="172">
        <v>3.5775762797146173</v>
      </c>
      <c r="I259" s="721"/>
      <c r="J259" s="721"/>
    </row>
    <row r="260" spans="7:10" x14ac:dyDescent="0.25">
      <c r="G260" s="172">
        <v>62.990983065757597</v>
      </c>
      <c r="H260" s="172">
        <v>1.9586362716296577</v>
      </c>
      <c r="I260" s="721"/>
      <c r="J260" s="721"/>
    </row>
    <row r="261" spans="7:10" x14ac:dyDescent="0.25">
      <c r="G261" s="172">
        <v>81.307661452065801</v>
      </c>
      <c r="H261" s="172">
        <v>2.6646777664619767</v>
      </c>
      <c r="I261" s="721"/>
      <c r="J261" s="721"/>
    </row>
    <row r="262" spans="7:10" x14ac:dyDescent="0.25">
      <c r="G262" s="172">
        <v>53.779378316906701</v>
      </c>
      <c r="H262" s="172">
        <v>6.4636791077416529</v>
      </c>
      <c r="I262" s="721"/>
      <c r="J262" s="721"/>
    </row>
    <row r="263" spans="7:10" x14ac:dyDescent="0.25">
      <c r="G263" s="172">
        <v>51.750142287990897</v>
      </c>
      <c r="H263" s="172">
        <v>6.0420300689426032</v>
      </c>
      <c r="I263" s="721"/>
      <c r="J263" s="721"/>
    </row>
    <row r="264" spans="7:10" x14ac:dyDescent="0.25">
      <c r="G264" s="172">
        <v>69.507055158512003</v>
      </c>
      <c r="H264" s="172">
        <v>7.4394429734235556</v>
      </c>
      <c r="I264" s="721"/>
      <c r="J264" s="721"/>
    </row>
    <row r="265" spans="7:10" x14ac:dyDescent="0.25">
      <c r="G265" s="172">
        <v>73.0820755559525</v>
      </c>
      <c r="H265" s="172">
        <v>8.6159515662016322</v>
      </c>
      <c r="I265" s="721"/>
      <c r="J265" s="721"/>
    </row>
    <row r="266" spans="7:10" x14ac:dyDescent="0.25">
      <c r="G266" s="172">
        <v>51.668933765826097</v>
      </c>
      <c r="H266" s="172">
        <v>5.0350249304089809</v>
      </c>
      <c r="I266" s="721"/>
      <c r="J266" s="721"/>
    </row>
    <row r="267" spans="7:10" x14ac:dyDescent="0.25">
      <c r="G267" s="172">
        <v>71.747805267358302</v>
      </c>
      <c r="H267" s="172">
        <v>5.9417392310107235</v>
      </c>
      <c r="I267" s="721"/>
      <c r="J267" s="721"/>
    </row>
    <row r="268" spans="7:10" x14ac:dyDescent="0.25">
      <c r="G268" s="172">
        <v>67.646106262043901</v>
      </c>
      <c r="H268" s="172">
        <v>1.6788102131073539</v>
      </c>
      <c r="I268" s="721"/>
      <c r="J268" s="721"/>
    </row>
    <row r="269" spans="7:10" x14ac:dyDescent="0.25">
      <c r="G269" s="172">
        <v>72.693920335429794</v>
      </c>
      <c r="H269" s="172">
        <v>4.3441534178339555E-2</v>
      </c>
      <c r="I269" s="721"/>
      <c r="J269" s="721"/>
    </row>
    <row r="270" spans="7:10" x14ac:dyDescent="0.25">
      <c r="G270" s="172">
        <v>109.460469287102</v>
      </c>
      <c r="H270" s="172">
        <v>4.0171127687582269</v>
      </c>
      <c r="I270" s="721"/>
      <c r="J270" s="721"/>
    </row>
    <row r="271" spans="7:10" x14ac:dyDescent="0.25">
      <c r="G271" s="172">
        <v>78.292430003456602</v>
      </c>
      <c r="H271" s="172">
        <v>5.0421290473381344</v>
      </c>
      <c r="I271" s="721"/>
      <c r="J271" s="721"/>
    </row>
    <row r="272" spans="7:10" x14ac:dyDescent="0.25">
      <c r="G272" s="172">
        <v>71.3632901751714</v>
      </c>
      <c r="H272" s="172">
        <v>6.8426625771351377</v>
      </c>
      <c r="I272" s="721"/>
      <c r="J272" s="721"/>
    </row>
    <row r="273" spans="7:10" x14ac:dyDescent="0.25">
      <c r="G273" s="172">
        <v>70.190895741556503</v>
      </c>
      <c r="H273" s="172">
        <v>5.5603562882212181</v>
      </c>
      <c r="I273" s="721"/>
      <c r="J273" s="721"/>
    </row>
    <row r="274" spans="7:10" x14ac:dyDescent="0.25">
      <c r="G274" s="172">
        <v>95.061728395061706</v>
      </c>
      <c r="H274" s="172">
        <v>10.38409669846661</v>
      </c>
      <c r="I274" s="721"/>
      <c r="J274" s="721"/>
    </row>
    <row r="275" spans="7:10" x14ac:dyDescent="0.25">
      <c r="G275" s="172">
        <v>60.804571838704</v>
      </c>
      <c r="H275" s="172">
        <v>1.1577448312788852</v>
      </c>
      <c r="I275" s="721"/>
      <c r="J275" s="721"/>
    </row>
    <row r="276" spans="7:10" x14ac:dyDescent="0.25">
      <c r="G276" s="172">
        <v>78.677875429881496</v>
      </c>
      <c r="H276" s="172">
        <v>5.0526987398927625</v>
      </c>
      <c r="I276" s="721"/>
      <c r="J276" s="721"/>
    </row>
    <row r="277" spans="7:10" x14ac:dyDescent="0.25">
      <c r="G277" s="172">
        <v>63.466267140912898</v>
      </c>
      <c r="H277" s="172">
        <v>1.470995987252941</v>
      </c>
      <c r="I277" s="721"/>
      <c r="J277" s="721"/>
    </row>
    <row r="278" spans="7:10" x14ac:dyDescent="0.25">
      <c r="G278" s="172">
        <v>59.8077796276676</v>
      </c>
      <c r="H278" s="172">
        <v>1.3437290278315366</v>
      </c>
      <c r="I278" s="721"/>
      <c r="J278" s="721"/>
    </row>
    <row r="279" spans="7:10" x14ac:dyDescent="0.25">
      <c r="G279" s="172">
        <v>56.277135804513499</v>
      </c>
      <c r="H279" s="172">
        <v>1.0993116622178023</v>
      </c>
      <c r="I279" s="721"/>
      <c r="J279" s="721"/>
    </row>
    <row r="280" spans="7:10" x14ac:dyDescent="0.25">
      <c r="G280" s="172">
        <v>57.5987411921407</v>
      </c>
      <c r="H280" s="172">
        <v>1.1752414119438004</v>
      </c>
      <c r="I280" s="721"/>
      <c r="J280" s="721"/>
    </row>
    <row r="281" spans="7:10" x14ac:dyDescent="0.25">
      <c r="G281" s="172">
        <v>54.263959390863</v>
      </c>
      <c r="H281" s="172">
        <v>1.0773206501305954</v>
      </c>
      <c r="I281" s="721"/>
      <c r="J281" s="721"/>
    </row>
    <row r="282" spans="7:10" x14ac:dyDescent="0.25">
      <c r="G282" s="172">
        <v>61.295402342541003</v>
      </c>
      <c r="H282" s="172">
        <v>1.3713915412692197</v>
      </c>
      <c r="I282" s="721"/>
      <c r="J282" s="721"/>
    </row>
    <row r="283" spans="7:10" x14ac:dyDescent="0.25">
      <c r="G283" s="172">
        <v>63.560331856357401</v>
      </c>
      <c r="H283" s="172">
        <v>1.5538991613860185</v>
      </c>
      <c r="I283" s="721"/>
      <c r="J283" s="721"/>
    </row>
    <row r="284" spans="7:10" x14ac:dyDescent="0.25">
      <c r="G284" s="172">
        <v>66.478257176830297</v>
      </c>
      <c r="H284" s="172">
        <v>1.5318444633260233</v>
      </c>
      <c r="I284" s="721"/>
      <c r="J284" s="721"/>
    </row>
    <row r="285" spans="7:10" x14ac:dyDescent="0.25">
      <c r="G285" s="172">
        <v>57.696006370751398</v>
      </c>
      <c r="H285" s="172">
        <v>1.2693196400427387</v>
      </c>
      <c r="I285" s="721"/>
      <c r="J285" s="721"/>
    </row>
    <row r="286" spans="7:10" x14ac:dyDescent="0.25">
      <c r="G286" s="172">
        <v>57.145475237925901</v>
      </c>
      <c r="H286" s="172">
        <v>1.4173859788991239</v>
      </c>
      <c r="I286" s="721"/>
      <c r="J286" s="721"/>
    </row>
    <row r="287" spans="7:10" x14ac:dyDescent="0.25">
      <c r="G287" s="172">
        <v>57.550549517274902</v>
      </c>
      <c r="H287" s="172">
        <v>1.4463728479137912</v>
      </c>
      <c r="I287" s="721"/>
      <c r="J287" s="721"/>
    </row>
    <row r="288" spans="7:10" x14ac:dyDescent="0.25">
      <c r="G288" s="172">
        <v>67.013231697304406</v>
      </c>
      <c r="H288" s="172">
        <v>3.5154684419845017</v>
      </c>
      <c r="I288" s="721"/>
      <c r="J288" s="721"/>
    </row>
    <row r="289" spans="7:10" x14ac:dyDescent="0.25">
      <c r="G289" s="172">
        <v>61.727696599621503</v>
      </c>
      <c r="H289" s="172">
        <v>2.7074922602738556</v>
      </c>
      <c r="I289" s="721"/>
      <c r="J289" s="721"/>
    </row>
    <row r="290" spans="7:10" x14ac:dyDescent="0.25">
      <c r="G290" s="172">
        <v>59.591899671052602</v>
      </c>
      <c r="H290" s="172">
        <v>1.334066362961047</v>
      </c>
      <c r="I290" s="721"/>
      <c r="J290" s="721"/>
    </row>
    <row r="291" spans="7:10" x14ac:dyDescent="0.25">
      <c r="G291" s="172">
        <v>59.983881455431302</v>
      </c>
      <c r="H291" s="172">
        <v>1.3424653168191605</v>
      </c>
      <c r="I291" s="721"/>
      <c r="J291" s="721"/>
    </row>
    <row r="292" spans="7:10" x14ac:dyDescent="0.25">
      <c r="G292" s="172">
        <v>63.069399042359798</v>
      </c>
      <c r="H292" s="172">
        <v>1.4760085687357001</v>
      </c>
      <c r="I292" s="721"/>
      <c r="J292" s="721"/>
    </row>
    <row r="293" spans="7:10" x14ac:dyDescent="0.25">
      <c r="G293" s="172">
        <v>66.471213152629105</v>
      </c>
      <c r="H293" s="172">
        <v>1.2903820238787367</v>
      </c>
      <c r="I293" s="721"/>
      <c r="J293" s="721"/>
    </row>
    <row r="294" spans="7:10" x14ac:dyDescent="0.25">
      <c r="G294" s="172">
        <v>64.003226317533006</v>
      </c>
      <c r="H294" s="172">
        <v>1.3644734911671614</v>
      </c>
      <c r="I294" s="721"/>
      <c r="J294" s="721"/>
    </row>
    <row r="295" spans="7:10" x14ac:dyDescent="0.25">
      <c r="G295" s="172">
        <v>55.231349135084301</v>
      </c>
      <c r="H295" s="172">
        <v>1.0831218167751515</v>
      </c>
      <c r="I295" s="721"/>
      <c r="J295" s="721"/>
    </row>
    <row r="296" spans="7:10" x14ac:dyDescent="0.25">
      <c r="G296" s="172">
        <v>53.502749487521598</v>
      </c>
      <c r="H296" s="172">
        <v>1.3380332262383245</v>
      </c>
      <c r="I296" s="721"/>
      <c r="J296" s="721"/>
    </row>
    <row r="297" spans="7:10" x14ac:dyDescent="0.25">
      <c r="G297" s="172">
        <v>59.190867573088198</v>
      </c>
      <c r="H297" s="172">
        <v>1.144976699963612</v>
      </c>
      <c r="I297" s="721"/>
      <c r="J297" s="721"/>
    </row>
    <row r="298" spans="7:10" x14ac:dyDescent="0.25">
      <c r="G298" s="172">
        <v>61.868505110318303</v>
      </c>
      <c r="H298" s="172">
        <v>1.2076579273606896</v>
      </c>
      <c r="I298" s="721"/>
      <c r="J298" s="721"/>
    </row>
    <row r="299" spans="7:10" x14ac:dyDescent="0.25">
      <c r="G299" s="172">
        <v>70.063612036993604</v>
      </c>
      <c r="H299" s="172">
        <v>1.5176242013482621</v>
      </c>
      <c r="I299" s="721"/>
      <c r="J299" s="721"/>
    </row>
    <row r="300" spans="7:10" x14ac:dyDescent="0.25">
      <c r="G300" s="172">
        <v>53.433996408439498</v>
      </c>
      <c r="H300" s="172">
        <v>1.1942087586853394</v>
      </c>
      <c r="I300" s="721"/>
      <c r="J300" s="721"/>
    </row>
    <row r="301" spans="7:10" x14ac:dyDescent="0.25">
      <c r="G301" s="172">
        <v>60.782581435777601</v>
      </c>
      <c r="H301" s="172">
        <v>1.2040176071392013</v>
      </c>
      <c r="I301" s="721"/>
      <c r="J301" s="721"/>
    </row>
    <row r="302" spans="7:10" x14ac:dyDescent="0.25">
      <c r="G302" s="172">
        <v>59.8809932486555</v>
      </c>
      <c r="H302" s="172">
        <v>2.1660337238552607</v>
      </c>
      <c r="I302" s="721"/>
      <c r="J302" s="721"/>
    </row>
    <row r="303" spans="7:10" x14ac:dyDescent="0.25">
      <c r="G303" s="172">
        <v>67.126395263811702</v>
      </c>
      <c r="H303" s="172">
        <v>1.7945055668426797</v>
      </c>
      <c r="I303" s="721"/>
      <c r="J303" s="721"/>
    </row>
    <row r="304" spans="7:10" x14ac:dyDescent="0.25">
      <c r="G304" s="172">
        <v>63.458015813800898</v>
      </c>
      <c r="H304" s="172">
        <v>1.471791694956307</v>
      </c>
      <c r="I304" s="721"/>
      <c r="J304" s="721"/>
    </row>
    <row r="305" spans="7:10" x14ac:dyDescent="0.25">
      <c r="G305" s="172">
        <v>70.259954196633004</v>
      </c>
      <c r="H305" s="172">
        <v>1.6146854162768021</v>
      </c>
      <c r="I305" s="721"/>
      <c r="J305" s="721"/>
    </row>
    <row r="306" spans="7:10" x14ac:dyDescent="0.25">
      <c r="G306" s="172">
        <v>63.675408830217499</v>
      </c>
      <c r="H306" s="172">
        <v>1.3260046203702724</v>
      </c>
      <c r="I306" s="721"/>
      <c r="J306" s="721"/>
    </row>
    <row r="307" spans="7:10" x14ac:dyDescent="0.25">
      <c r="G307" s="172">
        <v>67.619636689691802</v>
      </c>
      <c r="H307" s="172">
        <v>1.4184082824671196</v>
      </c>
      <c r="I307" s="721"/>
      <c r="J307" s="721"/>
    </row>
    <row r="308" spans="7:10" x14ac:dyDescent="0.25">
      <c r="G308" s="172">
        <v>64.1152939495678</v>
      </c>
      <c r="H308" s="172">
        <v>1.5632500814782384</v>
      </c>
      <c r="I308" s="721"/>
      <c r="J308" s="721"/>
    </row>
    <row r="309" spans="7:10" x14ac:dyDescent="0.25">
      <c r="G309" s="172">
        <v>68.197431944976998</v>
      </c>
      <c r="H309" s="172">
        <v>1.8554043972426413</v>
      </c>
      <c r="I309" s="721"/>
      <c r="J309" s="721"/>
    </row>
    <row r="310" spans="7:10" x14ac:dyDescent="0.25">
      <c r="G310" s="172">
        <v>86.705023002095402</v>
      </c>
      <c r="H310" s="172">
        <v>0.20156780370869845</v>
      </c>
      <c r="I310" s="721"/>
      <c r="J310" s="721"/>
    </row>
    <row r="311" spans="7:10" x14ac:dyDescent="0.25">
      <c r="G311" s="172">
        <v>61.514276676035898</v>
      </c>
      <c r="H311" s="172">
        <v>1.3838116367046045</v>
      </c>
      <c r="I311" s="721"/>
      <c r="J311" s="721"/>
    </row>
    <row r="312" spans="7:10" x14ac:dyDescent="0.25">
      <c r="G312" s="172">
        <v>51.119023397762</v>
      </c>
      <c r="H312" s="172">
        <v>0.89064161644806816</v>
      </c>
      <c r="I312" s="721"/>
      <c r="J312" s="721"/>
    </row>
    <row r="313" spans="7:10" x14ac:dyDescent="0.25">
      <c r="G313" s="172">
        <v>72.370597967383603</v>
      </c>
      <c r="H313" s="172">
        <v>2.0734300302008424</v>
      </c>
      <c r="I313" s="721"/>
      <c r="J313" s="721"/>
    </row>
    <row r="314" spans="7:10" x14ac:dyDescent="0.25">
      <c r="G314" s="172">
        <v>54.7868623340322</v>
      </c>
      <c r="H314" s="172">
        <v>1.5364113819863605</v>
      </c>
      <c r="I314" s="721"/>
      <c r="J314" s="721"/>
    </row>
    <row r="315" spans="7:10" x14ac:dyDescent="0.25">
      <c r="G315" s="172">
        <v>101.045296167247</v>
      </c>
      <c r="H315" s="172">
        <v>1.993949394939494</v>
      </c>
      <c r="I315" s="721"/>
      <c r="J315" s="721"/>
    </row>
    <row r="316" spans="7:10" x14ac:dyDescent="0.25">
      <c r="G316" s="172">
        <v>69.394005688033303</v>
      </c>
      <c r="H316" s="172">
        <v>1.6545651811049908</v>
      </c>
      <c r="I316" s="721"/>
      <c r="J316" s="721"/>
    </row>
    <row r="317" spans="7:10" x14ac:dyDescent="0.25">
      <c r="G317" s="172">
        <v>80.497041420118293</v>
      </c>
      <c r="H317" s="172">
        <v>2.2932779512214858</v>
      </c>
      <c r="I317" s="721"/>
      <c r="J317" s="721"/>
    </row>
    <row r="318" spans="7:10" x14ac:dyDescent="0.25">
      <c r="G318" s="172">
        <v>77.797184835097099</v>
      </c>
      <c r="H318" s="172">
        <v>2.1115566734895341</v>
      </c>
      <c r="I318" s="721"/>
      <c r="J318" s="721"/>
    </row>
    <row r="319" spans="7:10" x14ac:dyDescent="0.25">
      <c r="G319" s="172">
        <v>69.789842381786301</v>
      </c>
      <c r="H319" s="172">
        <v>1.8223113096100054</v>
      </c>
      <c r="I319" s="721"/>
      <c r="J319" s="721"/>
    </row>
    <row r="320" spans="7:10" x14ac:dyDescent="0.25">
      <c r="G320" s="172">
        <v>91.648189209164798</v>
      </c>
      <c r="H320" s="172">
        <v>1.5800203873598369</v>
      </c>
      <c r="I320" s="721"/>
      <c r="J320" s="721"/>
    </row>
    <row r="321" spans="7:10" x14ac:dyDescent="0.25">
      <c r="G321" s="172">
        <v>97.723486951693502</v>
      </c>
      <c r="H321" s="172">
        <v>2.059467112884541</v>
      </c>
      <c r="I321" s="721"/>
      <c r="J321" s="721"/>
    </row>
    <row r="322" spans="7:10" x14ac:dyDescent="0.25">
      <c r="G322" s="172">
        <v>63.259668508287298</v>
      </c>
      <c r="H322" s="172">
        <v>1.6019587268275621</v>
      </c>
      <c r="I322" s="721"/>
      <c r="J322" s="721"/>
    </row>
    <row r="323" spans="7:10" x14ac:dyDescent="0.25">
      <c r="G323" s="172">
        <v>91.062471500228</v>
      </c>
      <c r="H323" s="172">
        <v>2.4706173450451567</v>
      </c>
      <c r="I323" s="721"/>
      <c r="J323" s="721"/>
    </row>
    <row r="324" spans="7:10" x14ac:dyDescent="0.25">
      <c r="G324" s="172">
        <v>98.723897911833006</v>
      </c>
      <c r="H324" s="172">
        <v>2.6381052762105521</v>
      </c>
      <c r="I324" s="721"/>
      <c r="J324" s="721"/>
    </row>
    <row r="325" spans="7:10" x14ac:dyDescent="0.25">
      <c r="G325" s="172">
        <v>68.142400730260206</v>
      </c>
      <c r="H325" s="172">
        <v>1.6338903662847324</v>
      </c>
      <c r="I325" s="721"/>
      <c r="J325" s="721"/>
    </row>
    <row r="326" spans="7:10" x14ac:dyDescent="0.25">
      <c r="G326" s="172">
        <v>76.829268292682897</v>
      </c>
      <c r="H326" s="172">
        <v>1.8184210638017906</v>
      </c>
      <c r="I326" s="721"/>
      <c r="J326" s="721"/>
    </row>
    <row r="327" spans="7:10" x14ac:dyDescent="0.25">
      <c r="G327" s="172">
        <v>69.128749234850005</v>
      </c>
      <c r="H327" s="172">
        <v>1.9679368029739777</v>
      </c>
      <c r="I327" s="721"/>
      <c r="J327" s="721"/>
    </row>
    <row r="328" spans="7:10" x14ac:dyDescent="0.25">
      <c r="G328" s="172">
        <v>92.074431426602303</v>
      </c>
      <c r="H328" s="172">
        <v>2.1196928349305071</v>
      </c>
      <c r="I328" s="721"/>
      <c r="J328" s="721"/>
    </row>
    <row r="329" spans="7:10" x14ac:dyDescent="0.25">
      <c r="G329" s="172">
        <v>53.552976413328302</v>
      </c>
      <c r="H329" s="172">
        <v>1.1489802639505835</v>
      </c>
      <c r="I329" s="721"/>
      <c r="J329" s="721"/>
    </row>
    <row r="330" spans="7:10" x14ac:dyDescent="0.25">
      <c r="G330" s="172">
        <v>62.446087492298197</v>
      </c>
      <c r="H330" s="172">
        <v>2.0362650057762823</v>
      </c>
      <c r="I330" s="721"/>
      <c r="J330" s="721"/>
    </row>
    <row r="331" spans="7:10" x14ac:dyDescent="0.25">
      <c r="G331" s="172">
        <v>42.411711190141403</v>
      </c>
      <c r="H331" s="172">
        <v>1.0929707148642311</v>
      </c>
      <c r="I331" s="721"/>
      <c r="J331" s="721"/>
    </row>
    <row r="332" spans="7:10" x14ac:dyDescent="0.25">
      <c r="G332" s="172">
        <v>90.600343053173205</v>
      </c>
      <c r="H332" s="172">
        <v>1.580854954612523</v>
      </c>
      <c r="I332" s="721"/>
      <c r="J332" s="721"/>
    </row>
    <row r="333" spans="7:10" x14ac:dyDescent="0.25">
      <c r="G333" s="172">
        <v>81.895815542271606</v>
      </c>
      <c r="H333" s="172">
        <v>1.9755884019158467</v>
      </c>
      <c r="I333" s="721"/>
      <c r="J333" s="721"/>
    </row>
    <row r="334" spans="7:10" x14ac:dyDescent="0.25">
      <c r="G334" s="172">
        <v>82.7206645898235</v>
      </c>
      <c r="H334" s="172">
        <v>1.7043144873149878</v>
      </c>
      <c r="I334" s="721"/>
      <c r="J334" s="721"/>
    </row>
    <row r="335" spans="7:10" x14ac:dyDescent="0.25">
      <c r="G335" s="172">
        <v>64.441532413474107</v>
      </c>
      <c r="H335" s="172">
        <v>1.579548997194222</v>
      </c>
      <c r="I335" s="721"/>
      <c r="J335" s="721"/>
    </row>
    <row r="336" spans="7:10" x14ac:dyDescent="0.25">
      <c r="G336" s="172">
        <v>77.575107296137304</v>
      </c>
      <c r="H336" s="172">
        <v>2.4814236438831019</v>
      </c>
      <c r="I336" s="721"/>
      <c r="J336" s="721"/>
    </row>
    <row r="337" spans="7:10" x14ac:dyDescent="0.25">
      <c r="G337" s="172">
        <v>73.633515144481805</v>
      </c>
      <c r="H337" s="172">
        <v>2.2583446636152025</v>
      </c>
      <c r="I337" s="721"/>
      <c r="J337" s="721"/>
    </row>
    <row r="338" spans="7:10" x14ac:dyDescent="0.25">
      <c r="G338" s="172">
        <v>62.766093052899897</v>
      </c>
      <c r="H338" s="172">
        <v>1.6486450742375769</v>
      </c>
      <c r="I338" s="721"/>
      <c r="J338" s="721"/>
    </row>
    <row r="339" spans="7:10" x14ac:dyDescent="0.25">
      <c r="G339" s="172">
        <v>42.3662902194758</v>
      </c>
      <c r="H339" s="172">
        <v>1.4664178691674257</v>
      </c>
      <c r="I339" s="721"/>
      <c r="J339" s="721"/>
    </row>
    <row r="340" spans="7:10" x14ac:dyDescent="0.25">
      <c r="G340" s="172">
        <v>71.298467087466193</v>
      </c>
      <c r="H340" s="172">
        <v>1.7371951340081158</v>
      </c>
      <c r="I340" s="721"/>
      <c r="J340" s="721"/>
    </row>
    <row r="341" spans="7:10" x14ac:dyDescent="0.25">
      <c r="G341" s="172">
        <v>74.0184515317153</v>
      </c>
      <c r="H341" s="172">
        <v>1.1130319666705604</v>
      </c>
      <c r="I341" s="721"/>
      <c r="J341" s="721"/>
    </row>
    <row r="342" spans="7:10" x14ac:dyDescent="0.25">
      <c r="G342" s="172">
        <v>65.8795345653662</v>
      </c>
      <c r="H342" s="172">
        <v>1.8040983491328613</v>
      </c>
      <c r="I342" s="721"/>
      <c r="J342" s="721"/>
    </row>
    <row r="343" spans="7:10" x14ac:dyDescent="0.25">
      <c r="G343" s="172">
        <v>47.270821340656198</v>
      </c>
      <c r="H343" s="172">
        <v>0.94753009768011542</v>
      </c>
      <c r="I343" s="721"/>
      <c r="J343" s="721"/>
    </row>
    <row r="344" spans="7:10" x14ac:dyDescent="0.25">
      <c r="G344" s="172">
        <v>81.832419733750996</v>
      </c>
      <c r="H344" s="172">
        <v>1.9622644343796241</v>
      </c>
      <c r="I344" s="721"/>
      <c r="J344" s="721"/>
    </row>
    <row r="345" spans="7:10" x14ac:dyDescent="0.25">
      <c r="G345" s="172">
        <v>61.275020247599201</v>
      </c>
      <c r="H345" s="172">
        <v>0.98337125885818633</v>
      </c>
      <c r="I345" s="721"/>
      <c r="J345" s="721"/>
    </row>
    <row r="346" spans="7:10" x14ac:dyDescent="0.25">
      <c r="G346" s="172">
        <v>46.942148760330603</v>
      </c>
      <c r="H346" s="172">
        <v>1.0727821404438027</v>
      </c>
      <c r="I346" s="721"/>
      <c r="J346" s="721"/>
    </row>
    <row r="347" spans="7:10" x14ac:dyDescent="0.25">
      <c r="G347" s="172">
        <v>71.116547265420195</v>
      </c>
      <c r="H347" s="172">
        <v>1.4084702006464429</v>
      </c>
      <c r="I347" s="721"/>
      <c r="J347" s="721"/>
    </row>
    <row r="348" spans="7:10" x14ac:dyDescent="0.25">
      <c r="G348" s="172">
        <v>66.363636363636402</v>
      </c>
      <c r="H348" s="172">
        <v>1.1955733370768116</v>
      </c>
      <c r="I348" s="721"/>
      <c r="J348" s="721"/>
    </row>
    <row r="349" spans="7:10" x14ac:dyDescent="0.25">
      <c r="G349" s="172">
        <v>38.808574277168503</v>
      </c>
      <c r="H349" s="172">
        <v>0.78797939208680423</v>
      </c>
      <c r="I349" s="721"/>
      <c r="J349" s="721"/>
    </row>
    <row r="350" spans="7:10" x14ac:dyDescent="0.25">
      <c r="G350" s="172">
        <v>53.876295241510398</v>
      </c>
      <c r="H350" s="172">
        <v>1.2598716188734611</v>
      </c>
      <c r="I350" s="721"/>
      <c r="J350" s="721"/>
    </row>
    <row r="351" spans="7:10" x14ac:dyDescent="0.25">
      <c r="G351" s="172">
        <v>44.359425650816398</v>
      </c>
      <c r="H351" s="172">
        <v>14.784653871413727</v>
      </c>
      <c r="I351" s="721"/>
      <c r="J351" s="721"/>
    </row>
    <row r="352" spans="7:10" x14ac:dyDescent="0.25">
      <c r="G352" s="172">
        <v>73.160535874419196</v>
      </c>
      <c r="H352" s="172">
        <v>1.3531667445850755</v>
      </c>
      <c r="I352" s="721"/>
      <c r="J352" s="721"/>
    </row>
    <row r="353" spans="7:10" x14ac:dyDescent="0.25">
      <c r="G353" s="172">
        <v>39.613480981559199</v>
      </c>
      <c r="H353" s="172">
        <v>1.1770229571446071</v>
      </c>
      <c r="I353" s="721"/>
      <c r="J353" s="721"/>
    </row>
    <row r="354" spans="7:10" x14ac:dyDescent="0.25">
      <c r="G354" s="172">
        <v>68.078504672897196</v>
      </c>
      <c r="H354" s="172">
        <v>1.4980327574874903</v>
      </c>
      <c r="I354" s="721"/>
      <c r="J354" s="721"/>
    </row>
    <row r="355" spans="7:10" x14ac:dyDescent="0.25">
      <c r="G355" s="172">
        <v>82.635415421908903</v>
      </c>
      <c r="H355" s="172">
        <v>1.5000103808018999</v>
      </c>
      <c r="I355" s="721"/>
      <c r="J355" s="721"/>
    </row>
    <row r="356" spans="7:10" x14ac:dyDescent="0.25">
      <c r="G356" s="172">
        <v>38.241889319189802</v>
      </c>
      <c r="H356" s="172">
        <v>1.162891856886143</v>
      </c>
      <c r="I356" s="721"/>
      <c r="J356" s="721"/>
    </row>
    <row r="357" spans="7:10" x14ac:dyDescent="0.25">
      <c r="G357" s="172">
        <v>61.986024952148099</v>
      </c>
      <c r="H357" s="172">
        <v>1.5036041972703644</v>
      </c>
      <c r="I357" s="721"/>
      <c r="J357" s="721"/>
    </row>
    <row r="358" spans="7:10" x14ac:dyDescent="0.25">
      <c r="G358" s="172">
        <v>57.182300733426601</v>
      </c>
      <c r="H358" s="172">
        <v>1.1202974003883839</v>
      </c>
      <c r="I358" s="721"/>
      <c r="J358" s="721"/>
    </row>
    <row r="359" spans="7:10" x14ac:dyDescent="0.25">
      <c r="G359" s="172">
        <v>83.106796116504896</v>
      </c>
      <c r="H359" s="172">
        <v>1.5142402264284451</v>
      </c>
      <c r="I359" s="721"/>
      <c r="J359" s="721"/>
    </row>
    <row r="360" spans="7:10" x14ac:dyDescent="0.25">
      <c r="G360" s="172">
        <v>60.983102918586802</v>
      </c>
      <c r="H360" s="172">
        <v>0.9978978681968278</v>
      </c>
      <c r="I360" s="721"/>
      <c r="J360" s="721"/>
    </row>
    <row r="361" spans="7:10" x14ac:dyDescent="0.25">
      <c r="G361" s="172">
        <v>72.332666857088398</v>
      </c>
      <c r="H361" s="172">
        <v>1.6734577715748093</v>
      </c>
      <c r="I361" s="721"/>
      <c r="J361" s="721"/>
    </row>
    <row r="362" spans="7:10" x14ac:dyDescent="0.25">
      <c r="G362" s="172">
        <v>60.809751758027602</v>
      </c>
      <c r="H362" s="172">
        <v>1.3099162524153571</v>
      </c>
      <c r="I362" s="721"/>
      <c r="J362" s="721"/>
    </row>
    <row r="363" spans="7:10" x14ac:dyDescent="0.25">
      <c r="G363" s="172">
        <v>52.876106194690301</v>
      </c>
      <c r="H363" s="172">
        <v>0.84559864138126239</v>
      </c>
      <c r="I363" s="721"/>
      <c r="J363" s="721"/>
    </row>
    <row r="364" spans="7:10" x14ac:dyDescent="0.25">
      <c r="G364" s="172">
        <v>64.401913875598098</v>
      </c>
      <c r="H364" s="172">
        <v>1.1695398303906577</v>
      </c>
      <c r="I364" s="721"/>
      <c r="J364" s="721"/>
    </row>
    <row r="365" spans="7:10" x14ac:dyDescent="0.25">
      <c r="G365" s="172">
        <v>80.768197690034896</v>
      </c>
      <c r="H365" s="172">
        <v>1.4509152056589072</v>
      </c>
      <c r="I365" s="721"/>
      <c r="J365" s="721"/>
    </row>
    <row r="366" spans="7:10" x14ac:dyDescent="0.25">
      <c r="G366" s="172">
        <v>35.518856297756997</v>
      </c>
      <c r="H366" s="172">
        <v>0.3252193989647596</v>
      </c>
      <c r="I366" s="721"/>
      <c r="J366" s="721"/>
    </row>
    <row r="367" spans="7:10" x14ac:dyDescent="0.25">
      <c r="G367" s="172">
        <v>70.485294117647101</v>
      </c>
      <c r="H367" s="172">
        <v>1.452022369566403</v>
      </c>
      <c r="I367" s="721"/>
      <c r="J367" s="721"/>
    </row>
    <row r="368" spans="7:10" x14ac:dyDescent="0.25">
      <c r="G368" s="172">
        <v>52.383644243451997</v>
      </c>
      <c r="H368" s="172">
        <v>1.3080506281466147</v>
      </c>
      <c r="I368" s="721"/>
      <c r="J368" s="721"/>
    </row>
    <row r="369" spans="7:10" x14ac:dyDescent="0.25">
      <c r="G369" s="172">
        <v>58.802092706378403</v>
      </c>
      <c r="H369" s="172">
        <v>1.3149087911287169</v>
      </c>
      <c r="I369" s="721"/>
      <c r="J369" s="721"/>
    </row>
    <row r="370" spans="7:10" x14ac:dyDescent="0.25">
      <c r="G370" s="172">
        <v>50.5154639175258</v>
      </c>
      <c r="H370" s="172">
        <v>0.83732707797705508</v>
      </c>
      <c r="I370" s="721"/>
      <c r="J370" s="721"/>
    </row>
    <row r="371" spans="7:10" x14ac:dyDescent="0.25">
      <c r="G371" s="172">
        <v>62.411887978662598</v>
      </c>
      <c r="H371" s="172">
        <v>1.053908243068044</v>
      </c>
      <c r="I371" s="721"/>
      <c r="J371" s="721"/>
    </row>
    <row r="372" spans="7:10" x14ac:dyDescent="0.25">
      <c r="G372" s="172">
        <v>58.276384051261701</v>
      </c>
      <c r="H372" s="172">
        <v>1.5295811733410893</v>
      </c>
      <c r="I372" s="721"/>
      <c r="J372" s="721"/>
    </row>
    <row r="373" spans="7:10" x14ac:dyDescent="0.25">
      <c r="G373" s="172">
        <v>33.738683357550002</v>
      </c>
      <c r="H373" s="172">
        <v>1.4850814511066501</v>
      </c>
      <c r="I373" s="721"/>
      <c r="J373" s="721"/>
    </row>
    <row r="374" spans="7:10" x14ac:dyDescent="0.25">
      <c r="G374" s="172">
        <v>77.267841788478094</v>
      </c>
      <c r="H374" s="172">
        <v>1.0032903546799008</v>
      </c>
      <c r="I374" s="721"/>
      <c r="J374" s="721"/>
    </row>
    <row r="375" spans="7:10" x14ac:dyDescent="0.25">
      <c r="G375" s="172">
        <v>51.598220396988403</v>
      </c>
      <c r="H375" s="172">
        <v>0.69548667114579088</v>
      </c>
      <c r="I375" s="721"/>
      <c r="J375" s="721"/>
    </row>
    <row r="376" spans="7:10" x14ac:dyDescent="0.25">
      <c r="G376" s="172">
        <v>71.913700144715307</v>
      </c>
      <c r="H376" s="172">
        <v>1.8482974181108571</v>
      </c>
      <c r="I376" s="721"/>
      <c r="J376" s="721"/>
    </row>
    <row r="377" spans="7:10" x14ac:dyDescent="0.25">
      <c r="G377" s="172">
        <v>85.470991449367503</v>
      </c>
      <c r="H377" s="172">
        <v>2.8460614873995009</v>
      </c>
      <c r="I377" s="721"/>
      <c r="J377" s="721"/>
    </row>
    <row r="378" spans="7:10" x14ac:dyDescent="0.25">
      <c r="G378" s="172">
        <v>48.599992483181097</v>
      </c>
      <c r="H378" s="172">
        <v>1.3087493705989368</v>
      </c>
      <c r="I378" s="721"/>
      <c r="J378" s="721"/>
    </row>
    <row r="379" spans="7:10" x14ac:dyDescent="0.25">
      <c r="G379" s="172">
        <v>83.537413137273305</v>
      </c>
      <c r="H379" s="172">
        <v>2.7056064574800001</v>
      </c>
      <c r="I379" s="721"/>
      <c r="J379" s="721"/>
    </row>
    <row r="380" spans="7:10" x14ac:dyDescent="0.25">
      <c r="G380" s="172">
        <v>33.459406025701597</v>
      </c>
      <c r="H380" s="172">
        <v>0.29086319678268319</v>
      </c>
      <c r="I380" s="721"/>
      <c r="J380" s="721"/>
    </row>
    <row r="381" spans="7:10" x14ac:dyDescent="0.25">
      <c r="G381" s="172">
        <v>88.043978154642105</v>
      </c>
      <c r="H381" s="172">
        <v>3.1306965251675583</v>
      </c>
      <c r="I381" s="721"/>
      <c r="J381" s="721"/>
    </row>
    <row r="382" spans="7:10" x14ac:dyDescent="0.25">
      <c r="G382" s="172">
        <v>90.027531355154494</v>
      </c>
      <c r="H382" s="172">
        <v>2.0462367460455417</v>
      </c>
      <c r="I382" s="721"/>
      <c r="J382" s="721"/>
    </row>
    <row r="383" spans="7:10" x14ac:dyDescent="0.25">
      <c r="G383" s="172">
        <v>82.965440356744693</v>
      </c>
      <c r="H383" s="172">
        <v>2.2250526215078454</v>
      </c>
      <c r="I383" s="721"/>
      <c r="J383" s="721"/>
    </row>
    <row r="384" spans="7:10" x14ac:dyDescent="0.25">
      <c r="G384" s="172">
        <v>79.662522202486699</v>
      </c>
      <c r="H384" s="172">
        <v>1.8847210476275522</v>
      </c>
      <c r="I384" s="721"/>
      <c r="J384" s="721"/>
    </row>
    <row r="385" spans="7:10" x14ac:dyDescent="0.25">
      <c r="G385" s="172">
        <v>75.455580865603693</v>
      </c>
      <c r="H385" s="172">
        <v>1.978084318643258</v>
      </c>
      <c r="I385" s="721"/>
      <c r="J385" s="721"/>
    </row>
    <row r="386" spans="7:10" x14ac:dyDescent="0.25">
      <c r="G386" s="172">
        <v>66.998726687139495</v>
      </c>
      <c r="H386" s="172">
        <v>1.5276131663347872</v>
      </c>
      <c r="I386" s="721"/>
      <c r="J386" s="721"/>
    </row>
    <row r="387" spans="7:10" x14ac:dyDescent="0.25">
      <c r="G387" s="172">
        <v>76.026957637997398</v>
      </c>
      <c r="H387" s="172">
        <v>1.6839659993829958</v>
      </c>
      <c r="I387" s="721"/>
      <c r="J387" s="721"/>
    </row>
    <row r="388" spans="7:10" x14ac:dyDescent="0.25">
      <c r="G388" s="172">
        <v>93.414588933172695</v>
      </c>
      <c r="H388" s="172">
        <v>1.5389055195838841</v>
      </c>
      <c r="I388" s="721"/>
      <c r="J388" s="721"/>
    </row>
    <row r="389" spans="7:10" x14ac:dyDescent="0.25">
      <c r="G389" s="172">
        <v>70.131578947368396</v>
      </c>
      <c r="H389" s="172">
        <v>1.8357155157568452</v>
      </c>
      <c r="I389" s="721"/>
      <c r="J389" s="721"/>
    </row>
    <row r="390" spans="7:10" x14ac:dyDescent="0.25">
      <c r="G390" s="172">
        <v>78.3333333333333</v>
      </c>
      <c r="H390" s="172">
        <v>1.8827299584397377</v>
      </c>
      <c r="I390" s="721"/>
      <c r="J390" s="721"/>
    </row>
    <row r="391" spans="7:10" x14ac:dyDescent="0.25">
      <c r="G391" s="172">
        <v>80.764280764280798</v>
      </c>
      <c r="H391" s="172">
        <v>1.8515030128343337</v>
      </c>
      <c r="I391" s="721"/>
      <c r="J391" s="721"/>
    </row>
    <row r="392" spans="7:10" x14ac:dyDescent="0.25">
      <c r="G392" s="172">
        <v>75.047187617969001</v>
      </c>
      <c r="H392" s="172">
        <v>1.4623560998933391</v>
      </c>
      <c r="I392" s="721"/>
      <c r="J392" s="721"/>
    </row>
    <row r="393" spans="7:10" x14ac:dyDescent="0.25">
      <c r="G393" s="172">
        <v>73.7791134485349</v>
      </c>
      <c r="H393" s="172">
        <v>2.4708132045088567</v>
      </c>
      <c r="I393" s="721"/>
      <c r="J393" s="721"/>
    </row>
    <row r="394" spans="7:10" x14ac:dyDescent="0.25">
      <c r="G394" s="172">
        <v>75.823529411764696</v>
      </c>
      <c r="H394" s="172">
        <v>2.0607184537417469</v>
      </c>
      <c r="I394" s="721"/>
      <c r="J394" s="721"/>
    </row>
    <row r="395" spans="7:10" x14ac:dyDescent="0.25">
      <c r="G395" s="172">
        <v>72.132716541713194</v>
      </c>
      <c r="H395" s="172">
        <v>2.0044415090492422</v>
      </c>
      <c r="I395" s="721"/>
      <c r="J395" s="721"/>
    </row>
    <row r="396" spans="7:10" x14ac:dyDescent="0.25">
      <c r="G396" s="172">
        <v>64.397377710539601</v>
      </c>
      <c r="H396" s="172">
        <v>1.4303395516327937</v>
      </c>
      <c r="I396" s="721"/>
      <c r="J396" s="721"/>
    </row>
    <row r="397" spans="7:10" x14ac:dyDescent="0.25">
      <c r="G397" s="172">
        <v>66.854304635761594</v>
      </c>
      <c r="H397" s="172">
        <v>1.811655973798735</v>
      </c>
      <c r="I397" s="721"/>
      <c r="J397" s="721"/>
    </row>
    <row r="398" spans="7:10" x14ac:dyDescent="0.25">
      <c r="G398" s="172">
        <v>80.897435897435898</v>
      </c>
      <c r="H398" s="172">
        <v>2.2880349550823564</v>
      </c>
      <c r="I398" s="721"/>
      <c r="J398" s="721"/>
    </row>
    <row r="399" spans="7:10" x14ac:dyDescent="0.25">
      <c r="G399" s="172">
        <v>71.083092186854103</v>
      </c>
      <c r="H399" s="172">
        <v>1.573135475371441</v>
      </c>
      <c r="I399" s="721"/>
      <c r="J399" s="721"/>
    </row>
    <row r="400" spans="7:10" x14ac:dyDescent="0.25">
      <c r="G400" s="172">
        <v>81.300420602633906</v>
      </c>
      <c r="H400" s="172">
        <v>2.145772785755752</v>
      </c>
      <c r="I400" s="721"/>
      <c r="J400" s="721"/>
    </row>
    <row r="401" spans="7:10" x14ac:dyDescent="0.25">
      <c r="G401" s="172">
        <v>81.017424689899599</v>
      </c>
      <c r="H401" s="172">
        <v>1.7640940228513919</v>
      </c>
      <c r="I401" s="721"/>
      <c r="J401" s="721"/>
    </row>
    <row r="402" spans="7:10" x14ac:dyDescent="0.25">
      <c r="G402" s="172">
        <v>70.369077741907304</v>
      </c>
      <c r="H402" s="172">
        <v>1.7628415300546447</v>
      </c>
      <c r="I402" s="721"/>
      <c r="J402" s="721"/>
    </row>
    <row r="403" spans="7:10" x14ac:dyDescent="0.25">
      <c r="G403" s="172">
        <v>86.202938475665704</v>
      </c>
      <c r="H403" s="172">
        <v>2.1734852168275798</v>
      </c>
      <c r="I403" s="721"/>
      <c r="J403" s="721"/>
    </row>
    <row r="404" spans="7:10" x14ac:dyDescent="0.25">
      <c r="G404" s="172">
        <v>79.652952700811596</v>
      </c>
      <c r="H404" s="172">
        <v>2.0115348732012102</v>
      </c>
      <c r="I404" s="721"/>
      <c r="J404" s="721"/>
    </row>
    <row r="405" spans="7:10" x14ac:dyDescent="0.25">
      <c r="G405" s="172">
        <v>61.900864029104099</v>
      </c>
      <c r="H405" s="172">
        <v>1.6248400466013484</v>
      </c>
      <c r="I405" s="721"/>
      <c r="J405" s="721"/>
    </row>
    <row r="406" spans="7:10" x14ac:dyDescent="0.25">
      <c r="G406" s="172">
        <v>65.8973602713464</v>
      </c>
      <c r="H406" s="172">
        <v>1.6651729734060494</v>
      </c>
      <c r="I406" s="721"/>
      <c r="J406" s="721"/>
    </row>
    <row r="407" spans="7:10" x14ac:dyDescent="0.25">
      <c r="G407" s="172">
        <v>60.369096027525799</v>
      </c>
      <c r="H407" s="172">
        <v>1.4036363636363636</v>
      </c>
      <c r="I407" s="721"/>
      <c r="J407" s="721"/>
    </row>
    <row r="408" spans="7:10" x14ac:dyDescent="0.25">
      <c r="G408" s="172">
        <v>80.410197431474003</v>
      </c>
      <c r="H408" s="172">
        <v>1.8685386201766536</v>
      </c>
      <c r="I408" s="721"/>
      <c r="J408" s="721"/>
    </row>
    <row r="409" spans="7:10" x14ac:dyDescent="0.25">
      <c r="G409" s="172">
        <v>67.424174644358899</v>
      </c>
      <c r="H409" s="172">
        <v>1.6845342942212607</v>
      </c>
      <c r="I409" s="721"/>
      <c r="J409" s="721"/>
    </row>
    <row r="410" spans="7:10" x14ac:dyDescent="0.25">
      <c r="G410" s="172">
        <v>71.677747360187695</v>
      </c>
      <c r="H410" s="172">
        <v>1.9507376998580159</v>
      </c>
      <c r="I410" s="721"/>
      <c r="J410" s="721"/>
    </row>
    <row r="411" spans="7:10" x14ac:dyDescent="0.25">
      <c r="G411" s="172">
        <v>81.344221105527595</v>
      </c>
      <c r="H411" s="172">
        <v>2.4138043513716281</v>
      </c>
      <c r="I411" s="721"/>
      <c r="J411" s="721"/>
    </row>
    <row r="412" spans="7:10" x14ac:dyDescent="0.25">
      <c r="G412" s="172">
        <v>51.1486845098188</v>
      </c>
      <c r="H412" s="172">
        <v>1.536562255143133</v>
      </c>
      <c r="I412" s="721"/>
      <c r="J412" s="721"/>
    </row>
    <row r="413" spans="7:10" x14ac:dyDescent="0.25">
      <c r="G413" s="172">
        <v>65.818143168411595</v>
      </c>
      <c r="H413" s="172">
        <v>1.4278500509575875</v>
      </c>
      <c r="I413" s="721"/>
      <c r="J413" s="721"/>
    </row>
    <row r="414" spans="7:10" x14ac:dyDescent="0.25">
      <c r="G414" s="172">
        <v>78.677086240580493</v>
      </c>
      <c r="H414" s="172">
        <v>2.2057212606804169</v>
      </c>
      <c r="I414" s="721"/>
      <c r="J414" s="721"/>
    </row>
    <row r="415" spans="7:10" x14ac:dyDescent="0.25">
      <c r="G415" s="172">
        <v>71.801925722145796</v>
      </c>
      <c r="H415" s="172">
        <v>2.2574111847084177</v>
      </c>
      <c r="I415" s="721"/>
      <c r="J415" s="721"/>
    </row>
    <row r="416" spans="7:10" x14ac:dyDescent="0.25">
      <c r="G416" s="172">
        <v>74.823196605374804</v>
      </c>
      <c r="H416" s="172">
        <v>2.50021005755577</v>
      </c>
      <c r="I416" s="721"/>
      <c r="J416" s="721"/>
    </row>
    <row r="417" spans="7:10" x14ac:dyDescent="0.25">
      <c r="G417" s="172">
        <v>80.027667300708998</v>
      </c>
      <c r="H417" s="172">
        <v>2.0777028543722444</v>
      </c>
      <c r="I417" s="721"/>
      <c r="J417" s="721"/>
    </row>
    <row r="418" spans="7:10" x14ac:dyDescent="0.25">
      <c r="G418" s="172">
        <v>59.767610748002902</v>
      </c>
      <c r="H418" s="172">
        <v>1.9772911831553048</v>
      </c>
      <c r="I418" s="721"/>
      <c r="J418" s="721"/>
    </row>
    <row r="419" spans="7:10" x14ac:dyDescent="0.25">
      <c r="G419" s="172">
        <v>64.901477832512299</v>
      </c>
      <c r="H419" s="172">
        <v>1.8201284796573876</v>
      </c>
      <c r="I419" s="721"/>
      <c r="J419" s="721"/>
    </row>
    <row r="420" spans="7:10" x14ac:dyDescent="0.25">
      <c r="G420" s="172">
        <v>88.611803823773897</v>
      </c>
      <c r="H420" s="172">
        <v>2.4465182728636714</v>
      </c>
      <c r="I420" s="721"/>
      <c r="J420" s="721"/>
    </row>
    <row r="421" spans="7:10" x14ac:dyDescent="0.25">
      <c r="G421" s="172">
        <v>64.5613004308657</v>
      </c>
      <c r="H421" s="172">
        <v>1.8169842415957933</v>
      </c>
      <c r="I421" s="721"/>
      <c r="J421" s="721"/>
    </row>
    <row r="422" spans="7:10" x14ac:dyDescent="0.25">
      <c r="G422" s="172">
        <v>79.846153846153797</v>
      </c>
      <c r="H422" s="172">
        <v>2.2161965967077308</v>
      </c>
      <c r="I422" s="721"/>
      <c r="J422" s="721"/>
    </row>
    <row r="423" spans="7:10" x14ac:dyDescent="0.25">
      <c r="G423" s="172">
        <v>74.556749306093195</v>
      </c>
      <c r="H423" s="172">
        <v>1.8866554223545207</v>
      </c>
      <c r="I423" s="721"/>
      <c r="J423" s="721"/>
    </row>
    <row r="424" spans="7:10" x14ac:dyDescent="0.25">
      <c r="G424" s="172">
        <v>83.107078039927401</v>
      </c>
      <c r="H424" s="172">
        <v>2.4912790001806222</v>
      </c>
      <c r="I424" s="721"/>
      <c r="J424" s="721"/>
    </row>
    <row r="425" spans="7:10" x14ac:dyDescent="0.25">
      <c r="G425" s="172">
        <v>78.707482993197303</v>
      </c>
      <c r="H425" s="172">
        <v>2.1475040138093604</v>
      </c>
      <c r="I425" s="721"/>
      <c r="J425" s="721"/>
    </row>
    <row r="426" spans="7:10" x14ac:dyDescent="0.25">
      <c r="G426" s="172">
        <v>57.8435043055036</v>
      </c>
      <c r="H426" s="172">
        <v>1.9694658434710188</v>
      </c>
      <c r="I426" s="721"/>
      <c r="J426" s="721"/>
    </row>
    <row r="427" spans="7:10" x14ac:dyDescent="0.25">
      <c r="G427" s="172">
        <v>74.462002954968796</v>
      </c>
      <c r="H427" s="172">
        <v>2.1024212804972606</v>
      </c>
      <c r="I427" s="721"/>
      <c r="J427" s="721"/>
    </row>
    <row r="428" spans="7:10" x14ac:dyDescent="0.25">
      <c r="G428" s="172">
        <v>63.857238605898097</v>
      </c>
      <c r="H428" s="172">
        <v>1.5470990370719191</v>
      </c>
      <c r="I428" s="721"/>
      <c r="J428" s="721"/>
    </row>
    <row r="429" spans="7:10" x14ac:dyDescent="0.25">
      <c r="G429" s="172">
        <v>64.880518159913393</v>
      </c>
      <c r="H429" s="172">
        <v>1.7714829273710109</v>
      </c>
      <c r="I429" s="721"/>
      <c r="J429" s="721"/>
    </row>
    <row r="430" spans="7:10" x14ac:dyDescent="0.25">
      <c r="G430" s="172">
        <v>58.329164582291099</v>
      </c>
      <c r="H430" s="172">
        <v>2.2592520829296645</v>
      </c>
      <c r="I430" s="721"/>
      <c r="J430" s="721"/>
    </row>
    <row r="431" spans="7:10" x14ac:dyDescent="0.25">
      <c r="G431" s="172">
        <v>70.580999927646303</v>
      </c>
      <c r="H431" s="172">
        <v>1.8812471193102156</v>
      </c>
      <c r="I431" s="721"/>
      <c r="J431" s="721"/>
    </row>
    <row r="432" spans="7:10" x14ac:dyDescent="0.25">
      <c r="G432" s="172">
        <v>73.052241875771301</v>
      </c>
      <c r="H432" s="172">
        <v>1.6951757316584257</v>
      </c>
      <c r="I432" s="721"/>
      <c r="J432" s="721"/>
    </row>
    <row r="433" spans="7:10" x14ac:dyDescent="0.25">
      <c r="G433" s="172">
        <v>71.5317173800928</v>
      </c>
      <c r="H433" s="172">
        <v>1.7198603362634888</v>
      </c>
      <c r="I433" s="721"/>
      <c r="J433" s="721"/>
    </row>
    <row r="434" spans="7:10" x14ac:dyDescent="0.25">
      <c r="G434" s="172">
        <v>64.439567585141802</v>
      </c>
      <c r="H434" s="172">
        <v>2.0342497036379403</v>
      </c>
      <c r="I434" s="721"/>
      <c r="J434" s="721"/>
    </row>
    <row r="435" spans="7:10" x14ac:dyDescent="0.25">
      <c r="G435" s="172">
        <v>66.781411359724601</v>
      </c>
      <c r="H435" s="172">
        <v>2.0160781490086626</v>
      </c>
      <c r="I435" s="721"/>
      <c r="J435" s="721"/>
    </row>
    <row r="436" spans="7:10" x14ac:dyDescent="0.25">
      <c r="G436" s="172">
        <v>51.426770329901203</v>
      </c>
      <c r="H436" s="172">
        <v>0.96164349328767029</v>
      </c>
      <c r="I436" s="721"/>
      <c r="J436" s="721"/>
    </row>
    <row r="437" spans="7:10" x14ac:dyDescent="0.25">
      <c r="G437" s="172">
        <v>70.161403508771897</v>
      </c>
      <c r="H437" s="172">
        <v>1.8831225906904909</v>
      </c>
      <c r="I437" s="721"/>
      <c r="J437" s="721"/>
    </row>
    <row r="438" spans="7:10" x14ac:dyDescent="0.25">
      <c r="G438" s="172">
        <v>60.584974192315002</v>
      </c>
      <c r="H438" s="172">
        <v>1.2601834208659526</v>
      </c>
      <c r="I438" s="721"/>
      <c r="J438" s="721"/>
    </row>
    <row r="439" spans="7:10" x14ac:dyDescent="0.25">
      <c r="G439" s="172">
        <v>58.717748240813101</v>
      </c>
      <c r="H439" s="172">
        <v>1.6389809879548412</v>
      </c>
      <c r="I439" s="721"/>
      <c r="J439" s="721"/>
    </row>
    <row r="440" spans="7:10" x14ac:dyDescent="0.25">
      <c r="G440" s="172">
        <v>71.628765628933493</v>
      </c>
      <c r="H440" s="172">
        <v>2.1078000454352397</v>
      </c>
      <c r="I440" s="721"/>
      <c r="J440" s="721"/>
    </row>
    <row r="441" spans="7:10" x14ac:dyDescent="0.25">
      <c r="G441" s="172">
        <v>52.714782234935797</v>
      </c>
      <c r="H441" s="172">
        <v>2.4258245588943819</v>
      </c>
      <c r="I441" s="721"/>
      <c r="J441" s="721"/>
    </row>
    <row r="442" spans="7:10" x14ac:dyDescent="0.25">
      <c r="G442" s="172">
        <v>13.8289962825279</v>
      </c>
      <c r="H442" s="172">
        <v>0.39540816326530609</v>
      </c>
      <c r="I442" s="721"/>
      <c r="J442" s="721"/>
    </row>
    <row r="443" spans="7:10" x14ac:dyDescent="0.25">
      <c r="G443" s="172">
        <v>40.576910265805097</v>
      </c>
      <c r="H443" s="172">
        <v>1.306635718714001</v>
      </c>
      <c r="I443" s="721"/>
      <c r="J443" s="721"/>
    </row>
    <row r="444" spans="7:10" x14ac:dyDescent="0.25">
      <c r="G444" s="172">
        <v>86.282606506194</v>
      </c>
      <c r="H444" s="172">
        <v>2.9791214599677294</v>
      </c>
      <c r="I444" s="721"/>
      <c r="J444" s="721"/>
    </row>
    <row r="445" spans="7:10" x14ac:dyDescent="0.25">
      <c r="G445" s="172">
        <v>41.033292802964503</v>
      </c>
      <c r="H445" s="172">
        <v>0.61888628752374908</v>
      </c>
      <c r="I445" s="721"/>
      <c r="J445" s="721"/>
    </row>
    <row r="446" spans="7:10" x14ac:dyDescent="0.25">
      <c r="G446" s="172">
        <v>38.213535871045103</v>
      </c>
      <c r="H446" s="172">
        <v>2.2747375252343076</v>
      </c>
      <c r="I446" s="721"/>
      <c r="J446" s="721"/>
    </row>
    <row r="447" spans="7:10" x14ac:dyDescent="0.25">
      <c r="G447" s="172">
        <v>64.0041374554649</v>
      </c>
      <c r="H447" s="172">
        <v>5.440810110207587</v>
      </c>
      <c r="I447" s="721"/>
      <c r="J447" s="721"/>
    </row>
    <row r="448" spans="7:10" x14ac:dyDescent="0.25">
      <c r="G448" s="172">
        <v>45.806794055201699</v>
      </c>
      <c r="H448" s="172">
        <v>2.871549465632242</v>
      </c>
      <c r="I448" s="721"/>
      <c r="J448" s="721"/>
    </row>
    <row r="449" spans="7:10" x14ac:dyDescent="0.25">
      <c r="G449" s="172">
        <v>66.629541974105507</v>
      </c>
      <c r="H449" s="172">
        <v>1.6038390263028259</v>
      </c>
      <c r="I449" s="721"/>
      <c r="J449" s="721"/>
    </row>
    <row r="450" spans="7:10" x14ac:dyDescent="0.25">
      <c r="G450" s="172">
        <v>80.217086834733905</v>
      </c>
      <c r="H450" s="172">
        <v>1.4864750880790019</v>
      </c>
      <c r="I450" s="721"/>
      <c r="J450" s="721"/>
    </row>
    <row r="451" spans="7:10" x14ac:dyDescent="0.25">
      <c r="G451" s="172">
        <v>116.90997566910001</v>
      </c>
      <c r="H451" s="172">
        <v>3.0511560552977284</v>
      </c>
      <c r="I451" s="721"/>
      <c r="J451" s="721"/>
    </row>
    <row r="452" spans="7:10" x14ac:dyDescent="0.25">
      <c r="G452" s="172">
        <v>78.574432623561094</v>
      </c>
      <c r="H452" s="172">
        <v>2.05229102791936</v>
      </c>
      <c r="I452" s="721"/>
      <c r="J452" s="721"/>
    </row>
    <row r="453" spans="7:10" x14ac:dyDescent="0.25">
      <c r="G453" s="172">
        <v>56.542294190918398</v>
      </c>
      <c r="H453" s="172">
        <v>1.6730748289062565</v>
      </c>
      <c r="I453" s="721"/>
      <c r="J453" s="721"/>
    </row>
    <row r="454" spans="7:10" x14ac:dyDescent="0.25">
      <c r="G454" s="172">
        <v>68.496243688164498</v>
      </c>
      <c r="H454" s="172">
        <v>3.5250173768462241</v>
      </c>
      <c r="I454" s="721"/>
      <c r="J454" s="721"/>
    </row>
    <row r="455" spans="7:10" x14ac:dyDescent="0.25">
      <c r="G455" s="172">
        <v>73.442037078400702</v>
      </c>
      <c r="H455" s="172">
        <v>3.0163062174621014</v>
      </c>
      <c r="I455" s="721"/>
      <c r="J455" s="721"/>
    </row>
    <row r="456" spans="7:10" x14ac:dyDescent="0.25">
      <c r="G456" s="172">
        <v>110.469798657718</v>
      </c>
      <c r="H456" s="172">
        <v>3.7118470159771788</v>
      </c>
      <c r="I456" s="721"/>
      <c r="J456" s="721"/>
    </row>
    <row r="457" spans="7:10" x14ac:dyDescent="0.25">
      <c r="G457" s="172">
        <v>101.547743966422</v>
      </c>
      <c r="H457" s="172">
        <v>3.2175748911128106</v>
      </c>
      <c r="I457" s="721"/>
      <c r="J457" s="721"/>
    </row>
    <row r="458" spans="7:10" x14ac:dyDescent="0.25">
      <c r="G458" s="172">
        <v>65.043763676148799</v>
      </c>
      <c r="H458" s="172">
        <v>1.1538940554669248</v>
      </c>
      <c r="I458" s="721"/>
      <c r="J458" s="721"/>
    </row>
    <row r="459" spans="7:10" x14ac:dyDescent="0.25">
      <c r="G459" s="172">
        <v>81.125107250774093</v>
      </c>
      <c r="H459" s="172">
        <v>1.5773332854943267</v>
      </c>
      <c r="I459" s="721"/>
      <c r="J459" s="721"/>
    </row>
    <row r="460" spans="7:10" x14ac:dyDescent="0.25">
      <c r="G460" s="172">
        <v>70.369690201508007</v>
      </c>
      <c r="H460" s="172">
        <v>1.1218244975467073</v>
      </c>
      <c r="I460" s="721"/>
      <c r="J460" s="721"/>
    </row>
    <row r="461" spans="7:10" x14ac:dyDescent="0.25">
      <c r="G461" s="172">
        <v>64.490950226244394</v>
      </c>
      <c r="H461" s="172">
        <v>1.337377604496554</v>
      </c>
      <c r="I461" s="721"/>
      <c r="J461" s="721"/>
    </row>
    <row r="462" spans="7:10" x14ac:dyDescent="0.25">
      <c r="G462" s="172">
        <v>79.891631547260701</v>
      </c>
      <c r="H462" s="172">
        <v>2.6280610375592897</v>
      </c>
      <c r="I462" s="721"/>
      <c r="J462" s="721"/>
    </row>
    <row r="463" spans="7:10" x14ac:dyDescent="0.25">
      <c r="G463" s="172">
        <v>62.266266473469997</v>
      </c>
      <c r="H463" s="172">
        <v>1.7478398342077293</v>
      </c>
      <c r="I463" s="721"/>
      <c r="J463" s="721"/>
    </row>
    <row r="464" spans="7:10" x14ac:dyDescent="0.25">
      <c r="G464" s="172">
        <v>73.934629706247406</v>
      </c>
      <c r="H464" s="172">
        <v>2.8351578613358717</v>
      </c>
      <c r="I464" s="721"/>
      <c r="J464" s="721"/>
    </row>
    <row r="465" spans="7:10" x14ac:dyDescent="0.25">
      <c r="G465" s="172">
        <v>93.2</v>
      </c>
      <c r="H465" s="172">
        <v>2.1582138828332016</v>
      </c>
      <c r="I465" s="721"/>
      <c r="J465" s="721"/>
    </row>
    <row r="466" spans="7:10" x14ac:dyDescent="0.25">
      <c r="G466" s="172">
        <v>78.301483780935797</v>
      </c>
      <c r="H466" s="172">
        <v>1.907276425358577</v>
      </c>
      <c r="I466" s="721"/>
      <c r="J466" s="721"/>
    </row>
    <row r="467" spans="7:10" x14ac:dyDescent="0.25">
      <c r="G467" s="172">
        <v>94.781169236466795</v>
      </c>
      <c r="H467" s="172">
        <v>2.2428792502939539</v>
      </c>
      <c r="I467" s="721"/>
      <c r="J467" s="721"/>
    </row>
    <row r="468" spans="7:10" x14ac:dyDescent="0.25">
      <c r="G468" s="172">
        <v>33.096165303813997</v>
      </c>
      <c r="H468" s="172">
        <v>1.7251336467734155</v>
      </c>
      <c r="I468" s="721"/>
      <c r="J468" s="721"/>
    </row>
    <row r="469" spans="7:10" x14ac:dyDescent="0.25">
      <c r="G469" s="172">
        <v>110.568584942846</v>
      </c>
      <c r="H469" s="172">
        <v>2.9166756744259246</v>
      </c>
      <c r="I469" s="721"/>
      <c r="J469" s="721"/>
    </row>
    <row r="470" spans="7:10" x14ac:dyDescent="0.25">
      <c r="G470" s="172">
        <v>62.783894473698197</v>
      </c>
      <c r="H470" s="172">
        <v>1.7917425622343657</v>
      </c>
      <c r="I470" s="721"/>
      <c r="J470" s="721"/>
    </row>
    <row r="471" spans="7:10" x14ac:dyDescent="0.25">
      <c r="G471" s="172">
        <v>51.746445337945602</v>
      </c>
      <c r="H471" s="172">
        <v>0.90881621292913783</v>
      </c>
      <c r="I471" s="721"/>
      <c r="J471" s="721"/>
    </row>
    <row r="472" spans="7:10" x14ac:dyDescent="0.25">
      <c r="G472" s="172">
        <v>79.018928285790494</v>
      </c>
      <c r="H472" s="172">
        <v>2.3375209974684745</v>
      </c>
      <c r="I472" s="721"/>
      <c r="J472" s="721"/>
    </row>
    <row r="473" spans="7:10" x14ac:dyDescent="0.25">
      <c r="G473" s="172">
        <v>102.689243027888</v>
      </c>
      <c r="H473" s="172">
        <v>2.3882537752806074</v>
      </c>
      <c r="I473" s="721"/>
      <c r="J473" s="721"/>
    </row>
    <row r="474" spans="7:10" x14ac:dyDescent="0.25">
      <c r="G474" s="172">
        <v>77.187098615670095</v>
      </c>
      <c r="H474" s="172">
        <v>1.8423298139957114</v>
      </c>
      <c r="I474" s="721"/>
      <c r="J474" s="721"/>
    </row>
    <row r="475" spans="7:10" x14ac:dyDescent="0.25">
      <c r="G475" s="172">
        <v>65.166237811484294</v>
      </c>
      <c r="H475" s="172">
        <v>1.2847346714695163</v>
      </c>
      <c r="I475" s="721"/>
      <c r="J475" s="721"/>
    </row>
    <row r="476" spans="7:10" x14ac:dyDescent="0.25">
      <c r="G476" s="172">
        <v>79.424625924311002</v>
      </c>
      <c r="H476" s="172">
        <v>3.9942876327864649</v>
      </c>
      <c r="I476" s="721"/>
      <c r="J476" s="721"/>
    </row>
    <row r="477" spans="7:10" x14ac:dyDescent="0.25">
      <c r="G477" s="172">
        <v>55.934016560046203</v>
      </c>
      <c r="H477" s="172">
        <v>0.73170599413573356</v>
      </c>
      <c r="I477" s="721"/>
      <c r="J477" s="721"/>
    </row>
    <row r="478" spans="7:10" x14ac:dyDescent="0.25">
      <c r="G478" s="172">
        <v>80.556840255295498</v>
      </c>
      <c r="H478" s="172">
        <v>1.4456211961204575</v>
      </c>
      <c r="I478" s="721"/>
      <c r="J478" s="721"/>
    </row>
    <row r="479" spans="7:10" x14ac:dyDescent="0.25">
      <c r="G479" s="172">
        <v>59.2392805281116</v>
      </c>
      <c r="H479" s="172">
        <v>2.14338093680144</v>
      </c>
      <c r="I479" s="721"/>
      <c r="J479" s="721"/>
    </row>
    <row r="480" spans="7:10" x14ac:dyDescent="0.25">
      <c r="G480" s="172">
        <v>93.883464566929106</v>
      </c>
      <c r="H480" s="172">
        <v>3.3083583551734908</v>
      </c>
      <c r="I480" s="721"/>
      <c r="J480" s="721"/>
    </row>
    <row r="481" spans="7:10" x14ac:dyDescent="0.25">
      <c r="G481" s="172">
        <v>69.315132738973006</v>
      </c>
      <c r="H481" s="172">
        <v>3.0124566831513584</v>
      </c>
      <c r="I481" s="721"/>
      <c r="J481" s="721"/>
    </row>
    <row r="482" spans="7:10" x14ac:dyDescent="0.25">
      <c r="G482" s="172">
        <v>92.474520028442797</v>
      </c>
      <c r="H482" s="172">
        <v>1.7363962267929745</v>
      </c>
      <c r="I482" s="721"/>
      <c r="J482" s="721"/>
    </row>
    <row r="483" spans="7:10" x14ac:dyDescent="0.25">
      <c r="G483" s="172">
        <v>66.817564508827502</v>
      </c>
      <c r="H483" s="172">
        <v>2.4729149193878226</v>
      </c>
      <c r="I483" s="721"/>
      <c r="J483" s="721"/>
    </row>
    <row r="484" spans="7:10" x14ac:dyDescent="0.25">
      <c r="G484" s="172">
        <v>76.240281104878704</v>
      </c>
      <c r="H484" s="172">
        <v>2.7813004118914018</v>
      </c>
      <c r="I484" s="721"/>
      <c r="J484" s="721"/>
    </row>
    <row r="485" spans="7:10" x14ac:dyDescent="0.25">
      <c r="G485" s="172">
        <v>90.175645012185896</v>
      </c>
      <c r="H485" s="172">
        <v>2.0986420436431485</v>
      </c>
      <c r="I485" s="721"/>
      <c r="J485" s="721"/>
    </row>
    <row r="486" spans="7:10" x14ac:dyDescent="0.25">
      <c r="G486" s="172">
        <v>95.458637141056798</v>
      </c>
      <c r="H486" s="172">
        <v>2.7689420288242763</v>
      </c>
      <c r="I486" s="721"/>
      <c r="J486" s="721"/>
    </row>
    <row r="487" spans="7:10" x14ac:dyDescent="0.25">
      <c r="G487" s="172">
        <v>67.499580913313196</v>
      </c>
      <c r="H487" s="172">
        <v>3.0672784646326887</v>
      </c>
      <c r="I487" s="721"/>
      <c r="J487" s="721"/>
    </row>
    <row r="488" spans="7:10" x14ac:dyDescent="0.25">
      <c r="G488" s="172">
        <v>2.2650714368683902</v>
      </c>
      <c r="H488" s="172">
        <v>5.8598526096816032E-2</v>
      </c>
      <c r="I488" s="721"/>
      <c r="J488" s="721"/>
    </row>
    <row r="489" spans="7:10" x14ac:dyDescent="0.25">
      <c r="G489" s="172">
        <v>44.782939832444796</v>
      </c>
      <c r="H489" s="172">
        <v>1.4884317464603338</v>
      </c>
      <c r="I489" s="721"/>
      <c r="J489" s="721"/>
    </row>
    <row r="490" spans="7:10" x14ac:dyDescent="0.25">
      <c r="G490" s="172">
        <v>66.397228637413406</v>
      </c>
      <c r="H490" s="172">
        <v>2.0757902776644297</v>
      </c>
      <c r="I490" s="721"/>
      <c r="J490" s="721"/>
    </row>
    <row r="491" spans="7:10" x14ac:dyDescent="0.25">
      <c r="G491" s="172">
        <v>62.365198610128097</v>
      </c>
      <c r="H491" s="172">
        <v>1.7657268610273396</v>
      </c>
      <c r="I491" s="721"/>
      <c r="J491" s="721"/>
    </row>
    <row r="492" spans="7:10" x14ac:dyDescent="0.25">
      <c r="G492" s="172">
        <v>76.462938881664499</v>
      </c>
      <c r="H492" s="172">
        <v>1.6533108393083089</v>
      </c>
      <c r="I492" s="721"/>
      <c r="J492" s="721"/>
    </row>
    <row r="493" spans="7:10" x14ac:dyDescent="0.25">
      <c r="G493" s="172">
        <v>55.428349665276002</v>
      </c>
      <c r="H493" s="172">
        <v>1.6993366846128677</v>
      </c>
      <c r="I493" s="721"/>
      <c r="J493" s="721"/>
    </row>
    <row r="494" spans="7:10" x14ac:dyDescent="0.25">
      <c r="G494" s="172">
        <v>50.2617241747677</v>
      </c>
      <c r="H494" s="172">
        <v>1.6228614790286977</v>
      </c>
      <c r="I494" s="721"/>
      <c r="J494" s="721"/>
    </row>
    <row r="495" spans="7:10" x14ac:dyDescent="0.25">
      <c r="G495" s="172">
        <v>64.9147102969591</v>
      </c>
      <c r="H495" s="172">
        <v>1.0078876089437279</v>
      </c>
      <c r="I495" s="721"/>
      <c r="J495" s="721"/>
    </row>
    <row r="496" spans="7:10" x14ac:dyDescent="0.25">
      <c r="G496" s="172">
        <v>45.757941294732603</v>
      </c>
      <c r="H496" s="172">
        <v>1.9931925526759806</v>
      </c>
      <c r="I496" s="721"/>
      <c r="J496" s="721"/>
    </row>
    <row r="497" spans="7:10" x14ac:dyDescent="0.25">
      <c r="G497" s="172">
        <v>43.800042912169701</v>
      </c>
      <c r="H497" s="172">
        <v>1.2426255051343038</v>
      </c>
      <c r="I497" s="721"/>
      <c r="J497" s="721"/>
    </row>
    <row r="498" spans="7:10" x14ac:dyDescent="0.25">
      <c r="G498" s="172">
        <v>168.06437581557199</v>
      </c>
      <c r="H498" s="172">
        <v>3.6555156498341934</v>
      </c>
      <c r="I498" s="721"/>
      <c r="J498" s="721"/>
    </row>
    <row r="499" spans="7:10" x14ac:dyDescent="0.25">
      <c r="G499" s="172">
        <v>84.964512514008206</v>
      </c>
      <c r="H499" s="172">
        <v>3.7610073654458231</v>
      </c>
      <c r="I499" s="721"/>
      <c r="J499" s="721"/>
    </row>
    <row r="500" spans="7:10" x14ac:dyDescent="0.25">
      <c r="G500" s="172">
        <v>98.213172657386295</v>
      </c>
      <c r="H500" s="172">
        <v>5.8561906885700834</v>
      </c>
      <c r="I500" s="721"/>
      <c r="J500" s="721"/>
    </row>
    <row r="501" spans="7:10" x14ac:dyDescent="0.25">
      <c r="G501" s="172">
        <v>33.066926312088398</v>
      </c>
      <c r="H501" s="172">
        <v>1.1944521381386928</v>
      </c>
      <c r="I501" s="721"/>
      <c r="J501" s="721"/>
    </row>
    <row r="502" spans="7:10" x14ac:dyDescent="0.25">
      <c r="G502" s="172">
        <v>69.980326922492594</v>
      </c>
      <c r="H502" s="172">
        <v>1.5960194144062794</v>
      </c>
      <c r="I502" s="721"/>
      <c r="J502" s="721"/>
    </row>
    <row r="503" spans="7:10" x14ac:dyDescent="0.25">
      <c r="G503" s="172">
        <v>50.182114810846599</v>
      </c>
      <c r="H503" s="172">
        <v>1.4600590394147326</v>
      </c>
      <c r="I503" s="721"/>
      <c r="J503" s="721"/>
    </row>
    <row r="504" spans="7:10" x14ac:dyDescent="0.25">
      <c r="G504" s="172">
        <v>110.582467445917</v>
      </c>
      <c r="H504" s="172">
        <v>5.6627015588337759</v>
      </c>
      <c r="I504" s="721"/>
      <c r="J504" s="721"/>
    </row>
    <row r="505" spans="7:10" x14ac:dyDescent="0.25">
      <c r="G505" s="172">
        <v>46.469626649486997</v>
      </c>
      <c r="H505" s="172">
        <v>2.2122083123733822</v>
      </c>
      <c r="I505" s="721"/>
      <c r="J505" s="721"/>
    </row>
    <row r="506" spans="7:10" x14ac:dyDescent="0.25">
      <c r="G506" s="172">
        <v>97.414760881418999</v>
      </c>
      <c r="H506" s="172">
        <v>3.4843163784673128</v>
      </c>
      <c r="I506" s="721"/>
      <c r="J506" s="721"/>
    </row>
    <row r="507" spans="7:10" x14ac:dyDescent="0.25">
      <c r="G507" s="172">
        <v>70.228125295533104</v>
      </c>
      <c r="H507" s="172">
        <v>1.8047383495287856</v>
      </c>
      <c r="I507" s="721"/>
      <c r="J507" s="721"/>
    </row>
    <row r="508" spans="7:10" x14ac:dyDescent="0.25">
      <c r="G508" s="172">
        <v>79.475308641975303</v>
      </c>
      <c r="H508" s="172">
        <v>1.4022926804600921</v>
      </c>
      <c r="I508" s="721"/>
      <c r="J508" s="721"/>
    </row>
    <row r="509" spans="7:10" x14ac:dyDescent="0.25">
      <c r="G509" s="172">
        <v>70.795511126431506</v>
      </c>
      <c r="H509" s="172">
        <v>2.110079384830351</v>
      </c>
      <c r="I509" s="721"/>
      <c r="J509" s="721"/>
    </row>
    <row r="510" spans="7:10" x14ac:dyDescent="0.25">
      <c r="G510" s="172">
        <v>97.250641911909895</v>
      </c>
      <c r="H510" s="172">
        <v>2.1302373269183041</v>
      </c>
      <c r="I510" s="721"/>
      <c r="J510" s="721"/>
    </row>
    <row r="511" spans="7:10" x14ac:dyDescent="0.25">
      <c r="G511" s="172">
        <v>81.488032208892406</v>
      </c>
      <c r="H511" s="172">
        <v>3.0306352480501375</v>
      </c>
      <c r="I511" s="721"/>
      <c r="J511" s="721"/>
    </row>
    <row r="512" spans="7:10" x14ac:dyDescent="0.25">
      <c r="G512" s="172">
        <v>71.840084282902197</v>
      </c>
      <c r="H512" s="172">
        <v>3.0611542707857535</v>
      </c>
      <c r="I512" s="721"/>
      <c r="J512" s="721"/>
    </row>
    <row r="513" spans="7:10" x14ac:dyDescent="0.25">
      <c r="G513" s="172">
        <v>113.58847314767399</v>
      </c>
      <c r="H513" s="172">
        <v>5.3900595281581225</v>
      </c>
      <c r="I513" s="721"/>
      <c r="J513" s="721"/>
    </row>
    <row r="514" spans="7:10" x14ac:dyDescent="0.25">
      <c r="G514" s="172">
        <v>71.994227803499598</v>
      </c>
      <c r="H514" s="172">
        <v>19.593244265195551</v>
      </c>
      <c r="I514" s="721"/>
      <c r="J514" s="721"/>
    </row>
    <row r="515" spans="7:10" x14ac:dyDescent="0.25">
      <c r="G515" s="172">
        <v>76.376951444835896</v>
      </c>
      <c r="H515" s="172">
        <v>1.606364604001461</v>
      </c>
      <c r="I515" s="721"/>
      <c r="J515" s="721"/>
    </row>
    <row r="516" spans="7:10" x14ac:dyDescent="0.25">
      <c r="G516" s="172">
        <v>75.503573749187794</v>
      </c>
      <c r="H516" s="172">
        <v>1.1839552256168617</v>
      </c>
      <c r="I516" s="721"/>
      <c r="J516" s="721"/>
    </row>
    <row r="517" spans="7:10" x14ac:dyDescent="0.25">
      <c r="G517" s="172">
        <v>90.006499837504094</v>
      </c>
      <c r="H517" s="172">
        <v>2.629944618750617</v>
      </c>
      <c r="I517" s="721"/>
      <c r="J517" s="721"/>
    </row>
    <row r="518" spans="7:10" x14ac:dyDescent="0.25">
      <c r="G518" s="172">
        <v>71.1964015058916</v>
      </c>
      <c r="H518" s="172">
        <v>3.0687194928756805</v>
      </c>
      <c r="I518" s="721"/>
      <c r="J518" s="721"/>
    </row>
    <row r="519" spans="7:10" x14ac:dyDescent="0.25">
      <c r="G519" s="172">
        <v>70.320767195767203</v>
      </c>
      <c r="H519" s="172">
        <v>2.1517399091341436</v>
      </c>
      <c r="I519" s="721"/>
      <c r="J519" s="721"/>
    </row>
    <row r="520" spans="7:10" x14ac:dyDescent="0.25">
      <c r="G520" s="172">
        <v>87.977289425645793</v>
      </c>
      <c r="H520" s="172">
        <v>3.2484009925441448</v>
      </c>
      <c r="I520" s="721"/>
      <c r="J520" s="721"/>
    </row>
    <row r="521" spans="7:10" x14ac:dyDescent="0.25">
      <c r="G521" s="172">
        <v>68.318349220889004</v>
      </c>
      <c r="H521" s="172">
        <v>1.9036906666699427</v>
      </c>
      <c r="I521" s="721"/>
      <c r="J521" s="721"/>
    </row>
    <row r="522" spans="7:10" x14ac:dyDescent="0.25">
      <c r="G522" s="172">
        <v>80.558472368062894</v>
      </c>
      <c r="H522" s="172">
        <v>3.0037289015777633</v>
      </c>
      <c r="I522" s="721"/>
      <c r="J522" s="721"/>
    </row>
    <row r="523" spans="7:10" x14ac:dyDescent="0.25">
      <c r="G523" s="172">
        <v>66.632020889050594</v>
      </c>
      <c r="H523" s="172">
        <v>0.88148912352535547</v>
      </c>
      <c r="I523" s="722">
        <v>66.632020889050594</v>
      </c>
      <c r="J523" s="722">
        <v>0.88148912352535547</v>
      </c>
    </row>
    <row r="524" spans="7:10" x14ac:dyDescent="0.25">
      <c r="G524" s="172">
        <v>72.786008230452694</v>
      </c>
      <c r="H524" s="172">
        <v>1.3883851966283756</v>
      </c>
      <c r="I524" s="721"/>
      <c r="J524" s="721"/>
    </row>
    <row r="525" spans="7:10" x14ac:dyDescent="0.25">
      <c r="G525" s="172">
        <v>73.570211404738899</v>
      </c>
      <c r="H525" s="172">
        <v>1.3722468202121179</v>
      </c>
      <c r="I525" s="721"/>
      <c r="J525" s="721"/>
    </row>
    <row r="526" spans="7:10" x14ac:dyDescent="0.25">
      <c r="G526" s="172">
        <v>76.186213070725202</v>
      </c>
      <c r="H526" s="172">
        <v>1.3172966781214204</v>
      </c>
      <c r="I526" s="721"/>
      <c r="J526" s="721"/>
    </row>
    <row r="527" spans="7:10" x14ac:dyDescent="0.25">
      <c r="G527" s="172">
        <v>84.959816303099899</v>
      </c>
      <c r="H527" s="172">
        <v>1.6248737429186244</v>
      </c>
      <c r="I527" s="721"/>
      <c r="J527" s="721"/>
    </row>
    <row r="528" spans="7:10" x14ac:dyDescent="0.25">
      <c r="G528" s="172">
        <v>67.4225632858425</v>
      </c>
      <c r="H528" s="172">
        <v>1.9292097849649765</v>
      </c>
      <c r="I528" s="721"/>
      <c r="J528" s="721"/>
    </row>
    <row r="529" spans="7:10" x14ac:dyDescent="0.25">
      <c r="G529" s="172">
        <v>68.831168831168796</v>
      </c>
      <c r="H529" s="172">
        <v>1.3057403301305741</v>
      </c>
      <c r="I529" s="721"/>
      <c r="J529" s="721"/>
    </row>
    <row r="530" spans="7:10" x14ac:dyDescent="0.25">
      <c r="G530" s="172">
        <v>43.407707910750503</v>
      </c>
      <c r="H530" s="172">
        <v>1.1647103644708914</v>
      </c>
      <c r="I530" s="721"/>
      <c r="J530" s="721"/>
    </row>
    <row r="531" spans="7:10" x14ac:dyDescent="0.25">
      <c r="G531" s="172">
        <v>190.80766813324999</v>
      </c>
      <c r="H531" s="172">
        <v>3.9880803023090801</v>
      </c>
      <c r="I531" s="721"/>
      <c r="J531" s="721"/>
    </row>
    <row r="532" spans="7:10" x14ac:dyDescent="0.25">
      <c r="G532" s="172">
        <v>76.574527641707505</v>
      </c>
      <c r="H532" s="172">
        <v>1.037871380113256</v>
      </c>
      <c r="I532" s="721"/>
      <c r="J532" s="721"/>
    </row>
    <row r="533" spans="7:10" x14ac:dyDescent="0.25">
      <c r="G533" s="172">
        <v>76.413680337920695</v>
      </c>
      <c r="H533" s="172">
        <v>1.8570754901577176</v>
      </c>
      <c r="I533" s="721"/>
      <c r="J533" s="721"/>
    </row>
    <row r="534" spans="7:10" x14ac:dyDescent="0.25">
      <c r="G534" s="172">
        <v>66.256049937427406</v>
      </c>
      <c r="H534" s="172">
        <v>1.7076529807274556</v>
      </c>
      <c r="I534" s="721"/>
      <c r="J534" s="721"/>
    </row>
    <row r="535" spans="7:10" x14ac:dyDescent="0.25">
      <c r="G535" s="172">
        <v>78.737851109301801</v>
      </c>
      <c r="H535" s="172">
        <v>2.0367239567005404</v>
      </c>
      <c r="I535" s="721"/>
      <c r="J535" s="721"/>
    </row>
    <row r="536" spans="7:10" x14ac:dyDescent="0.25">
      <c r="G536" s="172">
        <v>68.0785758133824</v>
      </c>
      <c r="H536" s="172">
        <v>1.3346202856999914</v>
      </c>
      <c r="I536" s="721"/>
      <c r="J536" s="721"/>
    </row>
    <row r="537" spans="7:10" x14ac:dyDescent="0.25">
      <c r="G537" s="172">
        <v>69.825016297142696</v>
      </c>
      <c r="H537" s="172">
        <v>1.1823006382290269</v>
      </c>
      <c r="I537" s="721"/>
      <c r="J537" s="721"/>
    </row>
    <row r="538" spans="7:10" x14ac:dyDescent="0.25">
      <c r="G538" s="172">
        <v>74.820159857904102</v>
      </c>
      <c r="H538" s="172">
        <v>1.822932303373066</v>
      </c>
      <c r="I538" s="721"/>
      <c r="J538" s="721"/>
    </row>
    <row r="539" spans="7:10" x14ac:dyDescent="0.25">
      <c r="G539" s="172">
        <v>86.409031697785494</v>
      </c>
      <c r="H539" s="172">
        <v>0.99991286139260083</v>
      </c>
      <c r="I539" s="721"/>
      <c r="J539" s="721"/>
    </row>
    <row r="540" spans="7:10" x14ac:dyDescent="0.25">
      <c r="G540" s="172">
        <v>28.985507246376802</v>
      </c>
      <c r="H540" s="172">
        <v>0.79727476987750956</v>
      </c>
      <c r="I540" s="721"/>
      <c r="J540" s="721"/>
    </row>
    <row r="541" spans="7:10" x14ac:dyDescent="0.25">
      <c r="G541" s="172">
        <v>78.078484438430294</v>
      </c>
      <c r="H541" s="172">
        <v>1.5670405475136471</v>
      </c>
      <c r="I541" s="721"/>
      <c r="J541" s="721"/>
    </row>
    <row r="542" spans="7:10" x14ac:dyDescent="0.25">
      <c r="G542" s="172">
        <v>36.219756230671301</v>
      </c>
      <c r="H542" s="172">
        <v>0.60016036429623587</v>
      </c>
      <c r="I542" s="721"/>
      <c r="J542" s="721"/>
    </row>
    <row r="543" spans="7:10" x14ac:dyDescent="0.25">
      <c r="G543" s="172">
        <v>91.750480280257605</v>
      </c>
      <c r="H543" s="172">
        <v>3.0710746302530545</v>
      </c>
      <c r="I543" s="721"/>
      <c r="J543" s="721"/>
    </row>
    <row r="544" spans="7:10" x14ac:dyDescent="0.25">
      <c r="G544" s="172">
        <v>61.624934042971198</v>
      </c>
      <c r="H544" s="172">
        <v>2.1581210013766472</v>
      </c>
      <c r="I544" s="721"/>
      <c r="J544" s="721"/>
    </row>
    <row r="545" spans="7:10" x14ac:dyDescent="0.25">
      <c r="G545" s="172">
        <v>58.5178089967362</v>
      </c>
      <c r="H545" s="172">
        <v>1.2514812546230829</v>
      </c>
      <c r="I545" s="721"/>
      <c r="J545" s="721"/>
    </row>
    <row r="546" spans="7:10" x14ac:dyDescent="0.25">
      <c r="G546" s="172">
        <v>71.424556331807594</v>
      </c>
      <c r="H546" s="172">
        <v>4.4649422830681056</v>
      </c>
      <c r="I546" s="721"/>
      <c r="J546" s="721"/>
    </row>
    <row r="547" spans="7:10" x14ac:dyDescent="0.25">
      <c r="G547" s="172">
        <v>52.327805483787003</v>
      </c>
      <c r="H547" s="172">
        <v>0.75979617015676926</v>
      </c>
      <c r="I547" s="721"/>
      <c r="J547" s="721"/>
    </row>
    <row r="548" spans="7:10" x14ac:dyDescent="0.25">
      <c r="G548" s="172">
        <v>81.570179092044995</v>
      </c>
      <c r="H548" s="172">
        <v>2.1324334018982194</v>
      </c>
      <c r="I548" s="721"/>
      <c r="J548" s="721"/>
    </row>
    <row r="549" spans="7:10" x14ac:dyDescent="0.25">
      <c r="G549" s="172">
        <v>85.991571440149102</v>
      </c>
      <c r="H549" s="172">
        <v>2.5445352114830797</v>
      </c>
      <c r="I549" s="721"/>
      <c r="J549" s="721"/>
    </row>
    <row r="550" spans="7:10" x14ac:dyDescent="0.25">
      <c r="G550" s="172">
        <v>77.259774307534499</v>
      </c>
      <c r="H550" s="172">
        <v>1.6353967610554558</v>
      </c>
      <c r="I550" s="721"/>
      <c r="J550" s="721"/>
    </row>
    <row r="551" spans="7:10" x14ac:dyDescent="0.25">
      <c r="G551" s="172">
        <v>45.610727903688797</v>
      </c>
      <c r="H551" s="172">
        <v>3.3473355887864571</v>
      </c>
      <c r="I551" s="721"/>
      <c r="J551" s="721"/>
    </row>
    <row r="552" spans="7:10" x14ac:dyDescent="0.25">
      <c r="G552" s="172">
        <v>54.335641279261502</v>
      </c>
      <c r="H552" s="172">
        <v>1.1147311815834864</v>
      </c>
      <c r="I552" s="721"/>
      <c r="J552" s="721"/>
    </row>
    <row r="553" spans="7:10" x14ac:dyDescent="0.25">
      <c r="G553" s="172">
        <v>64.880194787228106</v>
      </c>
      <c r="H553" s="172">
        <v>1.6297428268696517</v>
      </c>
      <c r="I553" s="721"/>
      <c r="J553" s="721"/>
    </row>
    <row r="554" spans="7:10" x14ac:dyDescent="0.25">
      <c r="G554" s="172">
        <v>58.2145299594929</v>
      </c>
      <c r="H554" s="172">
        <v>1.4048121098713884</v>
      </c>
      <c r="I554" s="721"/>
      <c r="J554" s="721"/>
    </row>
    <row r="555" spans="7:10" x14ac:dyDescent="0.25">
      <c r="G555" s="172">
        <v>64.142553979856501</v>
      </c>
      <c r="H555" s="172">
        <v>2.1542008262318557</v>
      </c>
      <c r="I555" s="721"/>
      <c r="J555" s="721"/>
    </row>
    <row r="556" spans="7:10" x14ac:dyDescent="0.25">
      <c r="G556" s="172">
        <v>60.351835501718597</v>
      </c>
      <c r="H556" s="172">
        <v>2.7502146643349996</v>
      </c>
      <c r="I556" s="721"/>
      <c r="J556" s="721"/>
    </row>
    <row r="557" spans="7:10" x14ac:dyDescent="0.25">
      <c r="G557" s="172">
        <v>130.90452261306501</v>
      </c>
      <c r="H557" s="172">
        <v>12.810819117873059</v>
      </c>
      <c r="I557" s="721"/>
      <c r="J557" s="721"/>
    </row>
    <row r="558" spans="7:10" x14ac:dyDescent="0.25">
      <c r="G558" s="172">
        <v>74.8281066577226</v>
      </c>
      <c r="H558" s="172">
        <v>1.3202355238630648</v>
      </c>
      <c r="I558" s="721"/>
      <c r="J558" s="721"/>
    </row>
    <row r="559" spans="7:10" x14ac:dyDescent="0.25">
      <c r="G559" s="172">
        <v>82.380370545844499</v>
      </c>
      <c r="H559" s="172">
        <v>6.080122430506127</v>
      </c>
      <c r="I559" s="721"/>
      <c r="J559" s="721"/>
    </row>
    <row r="560" spans="7:10" x14ac:dyDescent="0.25">
      <c r="G560" s="172">
        <v>47.477349697513503</v>
      </c>
      <c r="H560" s="172">
        <v>3.1684869293313955</v>
      </c>
      <c r="I560" s="721"/>
      <c r="J560" s="721"/>
    </row>
    <row r="561" spans="7:10" x14ac:dyDescent="0.25">
      <c r="G561" s="172">
        <v>94.772344013490695</v>
      </c>
      <c r="H561" s="172">
        <v>3.8044759162448241</v>
      </c>
      <c r="I561" s="721"/>
      <c r="J561" s="721"/>
    </row>
    <row r="562" spans="7:10" x14ac:dyDescent="0.25">
      <c r="G562" s="172">
        <v>86.971484759095404</v>
      </c>
      <c r="H562" s="172">
        <v>7.365285793804234</v>
      </c>
      <c r="I562" s="721"/>
      <c r="J562" s="721"/>
    </row>
    <row r="563" spans="7:10" x14ac:dyDescent="0.25">
      <c r="G563" s="172">
        <v>68.015739679737706</v>
      </c>
      <c r="H563" s="172">
        <v>2.935362026982097</v>
      </c>
      <c r="I563" s="721"/>
      <c r="J563" s="721"/>
    </row>
    <row r="564" spans="7:10" x14ac:dyDescent="0.25">
      <c r="G564" s="172">
        <v>63.877501808536302</v>
      </c>
      <c r="H564" s="172">
        <v>0.88445812198245677</v>
      </c>
      <c r="I564" s="721"/>
      <c r="J564" s="721"/>
    </row>
    <row r="565" spans="7:10" x14ac:dyDescent="0.25">
      <c r="G565" s="172">
        <v>60.044939229904998</v>
      </c>
      <c r="H565" s="172">
        <v>1.2757582070378279</v>
      </c>
      <c r="I565" s="721"/>
      <c r="J565" s="721"/>
    </row>
    <row r="566" spans="7:10" x14ac:dyDescent="0.25">
      <c r="G566" s="172">
        <v>83.081810961080194</v>
      </c>
      <c r="H566" s="172">
        <v>1.9662023722250419</v>
      </c>
      <c r="I566" s="721"/>
      <c r="J566" s="721"/>
    </row>
    <row r="567" spans="7:10" x14ac:dyDescent="0.25">
      <c r="G567" s="172">
        <v>62.171982236576497</v>
      </c>
      <c r="H567" s="172">
        <v>1.3312126136717264</v>
      </c>
      <c r="I567" s="721"/>
      <c r="J567" s="721"/>
    </row>
    <row r="568" spans="7:10" x14ac:dyDescent="0.25">
      <c r="G568" s="172">
        <v>70.034834627835707</v>
      </c>
      <c r="H568" s="172">
        <v>2.5127904028976267</v>
      </c>
      <c r="I568" s="721"/>
      <c r="J568" s="721"/>
    </row>
    <row r="569" spans="7:10" x14ac:dyDescent="0.25">
      <c r="G569" s="172">
        <v>55.946088794925998</v>
      </c>
      <c r="H569" s="172">
        <v>1.4918536475363626</v>
      </c>
      <c r="I569" s="721"/>
      <c r="J569" s="721"/>
    </row>
    <row r="570" spans="7:10" x14ac:dyDescent="0.25">
      <c r="G570" s="172">
        <v>71.509778136003106</v>
      </c>
      <c r="H570" s="172">
        <v>1.5749583767006692</v>
      </c>
      <c r="I570" s="721"/>
      <c r="J570" s="721"/>
    </row>
    <row r="571" spans="7:10" x14ac:dyDescent="0.25">
      <c r="G571" s="172">
        <v>58.938240602683798</v>
      </c>
      <c r="H571" s="172">
        <v>1.0584176652381563</v>
      </c>
      <c r="I571" s="721"/>
      <c r="J571" s="721"/>
    </row>
    <row r="572" spans="7:10" x14ac:dyDescent="0.25">
      <c r="G572" s="172">
        <v>81.864283383124501</v>
      </c>
      <c r="H572" s="172">
        <v>1.5642944244937353</v>
      </c>
      <c r="I572" s="721"/>
      <c r="J572" s="721"/>
    </row>
    <row r="573" spans="7:10" x14ac:dyDescent="0.25">
      <c r="G573" s="172">
        <v>46.731175800943198</v>
      </c>
      <c r="H573" s="172">
        <v>2.1018251528554117</v>
      </c>
      <c r="I573" s="721"/>
      <c r="J573" s="721"/>
    </row>
    <row r="574" spans="7:10" x14ac:dyDescent="0.25">
      <c r="G574" s="172">
        <v>37.364790641978502</v>
      </c>
      <c r="H574" s="172">
        <v>1.9507221056755324</v>
      </c>
      <c r="I574" s="721"/>
      <c r="J574" s="721"/>
    </row>
    <row r="575" spans="7:10" x14ac:dyDescent="0.25">
      <c r="G575" s="172">
        <v>41.765050420938998</v>
      </c>
      <c r="H575" s="172">
        <v>1.9762156127993666</v>
      </c>
      <c r="I575" s="721"/>
      <c r="J575" s="721"/>
    </row>
    <row r="576" spans="7:10" x14ac:dyDescent="0.25">
      <c r="G576" s="172">
        <v>49.6431120628123</v>
      </c>
      <c r="H576" s="172">
        <v>1.4529236040025904</v>
      </c>
      <c r="I576" s="721"/>
      <c r="J576" s="721"/>
    </row>
    <row r="577" spans="7:10" x14ac:dyDescent="0.25">
      <c r="G577" s="172">
        <v>75.582990397805204</v>
      </c>
      <c r="H577" s="172">
        <v>1.6910658932572198</v>
      </c>
      <c r="I577" s="721"/>
      <c r="J577" s="721"/>
    </row>
    <row r="578" spans="7:10" x14ac:dyDescent="0.25">
      <c r="G578" s="172">
        <v>89.506172839506206</v>
      </c>
      <c r="H578" s="172">
        <v>3.5579209331832415</v>
      </c>
      <c r="I578" s="721"/>
      <c r="J578" s="721"/>
    </row>
    <row r="579" spans="7:10" x14ac:dyDescent="0.25">
      <c r="G579" s="172">
        <v>67.514165334883003</v>
      </c>
      <c r="H579" s="172">
        <v>1.5121390894625351</v>
      </c>
      <c r="I579" s="721"/>
      <c r="J579" s="721"/>
    </row>
    <row r="580" spans="7:10" x14ac:dyDescent="0.25">
      <c r="G580" s="172">
        <v>69.228721988609095</v>
      </c>
      <c r="H580" s="172">
        <v>2.9558665200878176</v>
      </c>
      <c r="I580" s="721"/>
      <c r="J580" s="721"/>
    </row>
    <row r="581" spans="7:10" x14ac:dyDescent="0.25">
      <c r="G581" s="172">
        <v>94.948219247284698</v>
      </c>
      <c r="H581" s="172">
        <v>1.9917131170124831</v>
      </c>
      <c r="I581" s="721"/>
      <c r="J581" s="721"/>
    </row>
    <row r="582" spans="7:10" x14ac:dyDescent="0.25">
      <c r="G582" s="172">
        <v>58.586688578471602</v>
      </c>
      <c r="H582" s="172">
        <v>1.5240904621435596</v>
      </c>
      <c r="I582" s="721"/>
      <c r="J582" s="721"/>
    </row>
    <row r="583" spans="7:10" x14ac:dyDescent="0.25">
      <c r="G583" s="172">
        <v>81.754385964912302</v>
      </c>
      <c r="H583" s="172">
        <v>1.3733956175122677</v>
      </c>
      <c r="I583" s="721"/>
      <c r="J583" s="721"/>
    </row>
    <row r="584" spans="7:10" x14ac:dyDescent="0.25">
      <c r="G584" s="172">
        <v>94.682835820895505</v>
      </c>
      <c r="H584" s="172">
        <v>2.5833107099226282</v>
      </c>
      <c r="I584" s="721"/>
      <c r="J584" s="721"/>
    </row>
    <row r="585" spans="7:10" x14ac:dyDescent="0.25">
      <c r="G585" s="172">
        <v>81.018688164162697</v>
      </c>
      <c r="H585" s="172">
        <v>2.8213406153100156</v>
      </c>
      <c r="I585" s="721"/>
      <c r="J585" s="721"/>
    </row>
    <row r="586" spans="7:10" x14ac:dyDescent="0.25">
      <c r="G586" s="172">
        <v>71.710007880220601</v>
      </c>
      <c r="H586" s="172">
        <v>2.4200840380830804</v>
      </c>
      <c r="I586" s="721"/>
      <c r="J586" s="721"/>
    </row>
    <row r="587" spans="7:10" x14ac:dyDescent="0.25">
      <c r="G587" s="172">
        <v>59.944197653528697</v>
      </c>
      <c r="H587" s="172">
        <v>2.9096557715135796</v>
      </c>
      <c r="I587" s="721"/>
      <c r="J587" s="721"/>
    </row>
    <row r="588" spans="7:10" x14ac:dyDescent="0.25">
      <c r="G588" s="172">
        <v>84.444195929322305</v>
      </c>
      <c r="H588" s="172">
        <v>2.4307287142163281</v>
      </c>
      <c r="I588" s="721"/>
      <c r="J588" s="721"/>
    </row>
    <row r="589" spans="7:10" x14ac:dyDescent="0.25">
      <c r="G589" s="172">
        <v>77.7827257454001</v>
      </c>
      <c r="H589" s="172">
        <v>1.7609382138760665</v>
      </c>
      <c r="I589" s="721"/>
      <c r="J589" s="721"/>
    </row>
    <row r="590" spans="7:10" x14ac:dyDescent="0.25">
      <c r="G590" s="172">
        <v>71.559109080525403</v>
      </c>
      <c r="H590" s="172">
        <v>1.8718801108914496</v>
      </c>
      <c r="I590" s="721"/>
      <c r="J590" s="721"/>
    </row>
    <row r="591" spans="7:10" x14ac:dyDescent="0.25">
      <c r="G591" s="172">
        <v>106.877601998335</v>
      </c>
      <c r="H591" s="172">
        <v>3.0405317377411092</v>
      </c>
      <c r="I591" s="721"/>
      <c r="J591" s="721"/>
    </row>
    <row r="592" spans="7:10" x14ac:dyDescent="0.25">
      <c r="G592" s="172">
        <v>68.019625334522701</v>
      </c>
      <c r="H592" s="172">
        <v>1.7768175336303562</v>
      </c>
      <c r="I592" s="721"/>
      <c r="J592" s="721"/>
    </row>
    <row r="593" spans="7:10" x14ac:dyDescent="0.25">
      <c r="G593" s="172">
        <v>64.837807415492705</v>
      </c>
      <c r="H593" s="172">
        <v>1.9797355318706851</v>
      </c>
      <c r="I593" s="721"/>
      <c r="J593" s="721"/>
    </row>
    <row r="594" spans="7:10" x14ac:dyDescent="0.25">
      <c r="G594" s="172">
        <v>63.379749624856998</v>
      </c>
      <c r="H594" s="172">
        <v>1.6914014893540756</v>
      </c>
      <c r="I594" s="721"/>
      <c r="J594" s="721"/>
    </row>
    <row r="595" spans="7:10" x14ac:dyDescent="0.25">
      <c r="G595" s="172">
        <v>67.650586824093907</v>
      </c>
      <c r="H595" s="172">
        <v>1.8174166940998882</v>
      </c>
      <c r="I595" s="721"/>
      <c r="J595" s="721"/>
    </row>
    <row r="596" spans="7:10" x14ac:dyDescent="0.25">
      <c r="G596" s="172">
        <v>45.888361691196501</v>
      </c>
      <c r="H596" s="172">
        <v>1.4133504653054294</v>
      </c>
      <c r="I596" s="721"/>
      <c r="J596" s="721"/>
    </row>
    <row r="597" spans="7:10" x14ac:dyDescent="0.25">
      <c r="G597" s="172">
        <v>71.539637360320498</v>
      </c>
      <c r="H597" s="172">
        <v>1.9091875209680063</v>
      </c>
      <c r="I597" s="721"/>
      <c r="J597" s="721"/>
    </row>
    <row r="598" spans="7:10" x14ac:dyDescent="0.25">
      <c r="G598" s="172">
        <v>64.909987301113006</v>
      </c>
      <c r="H598" s="172">
        <v>1.8190362948976131</v>
      </c>
      <c r="I598" s="721"/>
      <c r="J598" s="721"/>
    </row>
    <row r="599" spans="7:10" x14ac:dyDescent="0.25">
      <c r="G599" s="172">
        <v>66.954979796403194</v>
      </c>
      <c r="H599" s="172">
        <v>1.7001216692331844</v>
      </c>
      <c r="I599" s="721"/>
      <c r="J599" s="721"/>
    </row>
    <row r="600" spans="7:10" x14ac:dyDescent="0.25">
      <c r="G600" s="172">
        <v>85.695540483098895</v>
      </c>
      <c r="H600" s="172">
        <v>2.3733734210225945</v>
      </c>
      <c r="I600" s="721"/>
      <c r="J600" s="721"/>
    </row>
    <row r="601" spans="7:10" x14ac:dyDescent="0.25">
      <c r="G601" s="172">
        <v>58.277174751787598</v>
      </c>
      <c r="H601" s="172">
        <v>1.7534749094511346</v>
      </c>
      <c r="I601" s="721"/>
      <c r="J601" s="721"/>
    </row>
    <row r="602" spans="7:10" x14ac:dyDescent="0.25">
      <c r="G602" s="172">
        <v>83.440664634745801</v>
      </c>
      <c r="H602" s="172">
        <v>1.8856196988296461</v>
      </c>
      <c r="I602" s="721"/>
      <c r="J602" s="721"/>
    </row>
    <row r="603" spans="7:10" x14ac:dyDescent="0.25">
      <c r="G603" s="172">
        <v>76.278314764258795</v>
      </c>
      <c r="H603" s="172">
        <v>1.8226760791836216</v>
      </c>
      <c r="I603" s="721"/>
      <c r="J603" s="721"/>
    </row>
    <row r="604" spans="7:10" x14ac:dyDescent="0.25">
      <c r="G604" s="172">
        <v>63.948513350062299</v>
      </c>
      <c r="H604" s="172">
        <v>1.7857481938601074</v>
      </c>
      <c r="I604" s="721"/>
      <c r="J604" s="721"/>
    </row>
    <row r="605" spans="7:10" x14ac:dyDescent="0.25">
      <c r="G605" s="172">
        <v>71.508433921386597</v>
      </c>
      <c r="H605" s="172">
        <v>1.9857766671375905</v>
      </c>
      <c r="I605" s="721"/>
      <c r="J605" s="721"/>
    </row>
    <row r="606" spans="7:10" x14ac:dyDescent="0.25">
      <c r="G606" s="172">
        <v>66.251425563645896</v>
      </c>
      <c r="H606" s="172">
        <v>1.6911870500576365</v>
      </c>
      <c r="I606" s="721"/>
      <c r="J606" s="721"/>
    </row>
    <row r="607" spans="7:10" x14ac:dyDescent="0.25">
      <c r="G607" s="172">
        <v>70.653965927825595</v>
      </c>
      <c r="H607" s="172">
        <v>1.4583322305412654</v>
      </c>
      <c r="I607" s="721"/>
      <c r="J607" s="721"/>
    </row>
    <row r="608" spans="7:10" x14ac:dyDescent="0.25">
      <c r="G608" s="172">
        <v>70.848563699068606</v>
      </c>
      <c r="H608" s="172">
        <v>1.6271819591352366</v>
      </c>
      <c r="I608" s="721"/>
      <c r="J608" s="721"/>
    </row>
    <row r="609" spans="7:10" x14ac:dyDescent="0.25">
      <c r="G609" s="172">
        <v>77.4160302973862</v>
      </c>
      <c r="H609" s="172">
        <v>1.7622346946014797</v>
      </c>
      <c r="I609" s="721"/>
      <c r="J609" s="721"/>
    </row>
    <row r="610" spans="7:10" x14ac:dyDescent="0.25">
      <c r="G610" s="172">
        <v>82.543809770917605</v>
      </c>
      <c r="H610" s="172">
        <v>1.7294385434696631</v>
      </c>
      <c r="I610" s="721"/>
      <c r="J610" s="721"/>
    </row>
    <row r="611" spans="7:10" x14ac:dyDescent="0.25">
      <c r="G611" s="172">
        <v>68.738139217125095</v>
      </c>
      <c r="H611" s="172">
        <v>1.4816414663265534</v>
      </c>
      <c r="I611" s="721"/>
      <c r="J611" s="721"/>
    </row>
    <row r="612" spans="7:10" x14ac:dyDescent="0.25">
      <c r="G612" s="172">
        <v>56.5433293437572</v>
      </c>
      <c r="H612" s="172">
        <v>1.6840803908713877</v>
      </c>
      <c r="I612" s="721"/>
      <c r="J612" s="721"/>
    </row>
    <row r="613" spans="7:10" x14ac:dyDescent="0.25">
      <c r="G613" s="172">
        <v>66.916627181145799</v>
      </c>
      <c r="H613" s="172">
        <v>1.6755286772185458</v>
      </c>
      <c r="I613" s="721"/>
      <c r="J613" s="721"/>
    </row>
    <row r="614" spans="7:10" x14ac:dyDescent="0.25">
      <c r="G614" s="172">
        <v>75.728293886204696</v>
      </c>
      <c r="H614" s="172">
        <v>1.9850099605851526</v>
      </c>
      <c r="I614" s="721"/>
      <c r="J614" s="721"/>
    </row>
    <row r="615" spans="7:10" x14ac:dyDescent="0.25">
      <c r="G615" s="172">
        <v>59.645800119091099</v>
      </c>
      <c r="H615" s="172">
        <v>1.3546282382591281</v>
      </c>
      <c r="I615" s="721"/>
      <c r="J615" s="721"/>
    </row>
    <row r="616" spans="7:10" x14ac:dyDescent="0.25">
      <c r="G616" s="172">
        <v>67.594044777815697</v>
      </c>
      <c r="H616" s="172">
        <v>2.1356617010748686</v>
      </c>
      <c r="I616" s="721"/>
      <c r="J616" s="721"/>
    </row>
    <row r="617" spans="7:10" x14ac:dyDescent="0.25">
      <c r="G617" s="172">
        <v>81.850478838430604</v>
      </c>
      <c r="H617" s="172">
        <v>1.7551147089418053</v>
      </c>
      <c r="I617" s="721"/>
      <c r="J617" s="721"/>
    </row>
    <row r="618" spans="7:10" x14ac:dyDescent="0.25">
      <c r="G618" s="172">
        <v>74.886915575988994</v>
      </c>
      <c r="H618" s="172">
        <v>1.7323904762803322</v>
      </c>
      <c r="I618" s="721"/>
      <c r="J618" s="721"/>
    </row>
    <row r="619" spans="7:10" x14ac:dyDescent="0.25">
      <c r="G619" s="172">
        <v>70.042295174054601</v>
      </c>
      <c r="H619" s="172">
        <v>1.6296403928019749</v>
      </c>
      <c r="I619" s="721"/>
      <c r="J619" s="721"/>
    </row>
    <row r="620" spans="7:10" x14ac:dyDescent="0.25">
      <c r="G620" s="172">
        <v>67.0333943275389</v>
      </c>
      <c r="H620" s="172">
        <v>1.7028736246624119</v>
      </c>
      <c r="I620" s="721"/>
      <c r="J620" s="721"/>
    </row>
    <row r="621" spans="7:10" x14ac:dyDescent="0.25">
      <c r="G621" s="172">
        <v>67.118066102907306</v>
      </c>
      <c r="H621" s="172">
        <v>1.8213054124646786</v>
      </c>
      <c r="I621" s="721"/>
      <c r="J621" s="721"/>
    </row>
    <row r="622" spans="7:10" x14ac:dyDescent="0.25">
      <c r="G622" s="172">
        <v>68.754573393824103</v>
      </c>
      <c r="H622" s="172">
        <v>2.0357457982681209</v>
      </c>
      <c r="I622" s="721"/>
      <c r="J622" s="721"/>
    </row>
    <row r="623" spans="7:10" x14ac:dyDescent="0.25">
      <c r="G623" s="172">
        <v>81.434329217580498</v>
      </c>
      <c r="H623" s="172">
        <v>2.3604634882899389</v>
      </c>
      <c r="I623" s="721"/>
      <c r="J623" s="721"/>
    </row>
    <row r="624" spans="7:10" x14ac:dyDescent="0.25">
      <c r="G624" s="172">
        <v>78.694615598972007</v>
      </c>
      <c r="H624" s="172">
        <v>2.0487719943121911</v>
      </c>
      <c r="I624" s="721"/>
      <c r="J624" s="721"/>
    </row>
    <row r="625" spans="7:10" x14ac:dyDescent="0.25">
      <c r="G625" s="172">
        <v>70.282681706469305</v>
      </c>
      <c r="H625" s="172">
        <v>1.5646273331865614</v>
      </c>
      <c r="I625" s="721"/>
      <c r="J625" s="721"/>
    </row>
    <row r="626" spans="7:10" x14ac:dyDescent="0.25">
      <c r="G626" s="172">
        <v>63.560042234297299</v>
      </c>
      <c r="H626" s="172">
        <v>1.7651854871585813</v>
      </c>
      <c r="I626" s="721"/>
      <c r="J626" s="721"/>
    </row>
    <row r="627" spans="7:10" x14ac:dyDescent="0.25">
      <c r="G627" s="172">
        <v>58.911265740293103</v>
      </c>
      <c r="H627" s="172">
        <v>1.5971623986474262</v>
      </c>
      <c r="I627" s="721"/>
      <c r="J627" s="721"/>
    </row>
    <row r="628" spans="7:10" x14ac:dyDescent="0.25">
      <c r="G628" s="172">
        <v>57.718589069162199</v>
      </c>
      <c r="H628" s="172">
        <v>1.4117699961019687</v>
      </c>
      <c r="I628" s="721"/>
      <c r="J628" s="721"/>
    </row>
    <row r="629" spans="7:10" x14ac:dyDescent="0.25">
      <c r="G629" s="172">
        <v>55.459926601160198</v>
      </c>
      <c r="H629" s="172">
        <v>1.6961413481295089</v>
      </c>
      <c r="I629" s="721"/>
      <c r="J629" s="721"/>
    </row>
    <row r="630" spans="7:10" x14ac:dyDescent="0.25">
      <c r="G630" s="172">
        <v>77.366562824506701</v>
      </c>
      <c r="H630" s="172">
        <v>2.0545844832873352</v>
      </c>
      <c r="I630" s="721"/>
      <c r="J630" s="721"/>
    </row>
    <row r="631" spans="7:10" x14ac:dyDescent="0.25">
      <c r="G631" s="172">
        <v>74.219269102989998</v>
      </c>
      <c r="H631" s="172">
        <v>1.5671254401840706</v>
      </c>
      <c r="I631" s="721"/>
      <c r="J631" s="721"/>
    </row>
    <row r="632" spans="7:10" x14ac:dyDescent="0.25">
      <c r="G632" s="172">
        <v>62.174614144206402</v>
      </c>
      <c r="H632" s="172">
        <v>1.2508168079377511</v>
      </c>
      <c r="I632" s="721"/>
      <c r="J632" s="721"/>
    </row>
    <row r="633" spans="7:10" x14ac:dyDescent="0.25">
      <c r="G633" s="172">
        <v>79.009057005860399</v>
      </c>
      <c r="H633" s="172">
        <v>1.4448417299129979</v>
      </c>
      <c r="I633" s="721"/>
      <c r="J633" s="721"/>
    </row>
    <row r="634" spans="7:10" x14ac:dyDescent="0.25">
      <c r="G634" s="172">
        <v>71.036092655773004</v>
      </c>
      <c r="H634" s="172">
        <v>1.7357043511071917</v>
      </c>
      <c r="I634" s="721"/>
      <c r="J634" s="721"/>
    </row>
    <row r="635" spans="7:10" x14ac:dyDescent="0.25">
      <c r="G635" s="172">
        <v>68.681839040059401</v>
      </c>
      <c r="H635" s="172">
        <v>1.8446912418336303</v>
      </c>
      <c r="I635" s="721"/>
      <c r="J635" s="721"/>
    </row>
    <row r="636" spans="7:10" x14ac:dyDescent="0.25">
      <c r="G636" s="172">
        <v>87.465147636895495</v>
      </c>
      <c r="H636" s="172">
        <v>2.1831526088069797</v>
      </c>
      <c r="I636" s="721"/>
      <c r="J636" s="721"/>
    </row>
    <row r="637" spans="7:10" x14ac:dyDescent="0.25">
      <c r="G637" s="172">
        <v>54.952308683980803</v>
      </c>
      <c r="H637" s="172">
        <v>1.567300465038542</v>
      </c>
      <c r="I637" s="721"/>
      <c r="J637" s="721"/>
    </row>
    <row r="638" spans="7:10" x14ac:dyDescent="0.25">
      <c r="G638" s="172">
        <v>74.713938010644597</v>
      </c>
      <c r="H638" s="172">
        <v>2.7273851825501816</v>
      </c>
      <c r="I638" s="721"/>
      <c r="J638" s="721"/>
    </row>
    <row r="639" spans="7:10" x14ac:dyDescent="0.25">
      <c r="G639" s="172">
        <v>90.992541594951206</v>
      </c>
      <c r="H639" s="172">
        <v>3.7742227054831434</v>
      </c>
      <c r="I639" s="721"/>
      <c r="J639" s="721"/>
    </row>
    <row r="640" spans="7:10" x14ac:dyDescent="0.25">
      <c r="G640" s="172">
        <v>73.145979703356801</v>
      </c>
      <c r="H640" s="172">
        <v>0.77690349648030377</v>
      </c>
      <c r="I640" s="721"/>
      <c r="J640" s="721"/>
    </row>
    <row r="641" spans="7:10" x14ac:dyDescent="0.25">
      <c r="G641" s="172">
        <v>67.494579439252306</v>
      </c>
      <c r="H641" s="172">
        <v>0.60508987602876474</v>
      </c>
      <c r="I641" s="721"/>
      <c r="J641" s="721"/>
    </row>
    <row r="642" spans="7:10" x14ac:dyDescent="0.25">
      <c r="G642" s="172">
        <v>96.3298503574633</v>
      </c>
      <c r="H642" s="172">
        <v>2.8575309792235499</v>
      </c>
      <c r="I642" s="721"/>
      <c r="J642" s="721"/>
    </row>
    <row r="643" spans="7:10" x14ac:dyDescent="0.25">
      <c r="G643" s="172">
        <v>93.231441048034895</v>
      </c>
      <c r="H643" s="172">
        <v>1.8553520606574119</v>
      </c>
      <c r="I643" s="721"/>
      <c r="J643" s="721"/>
    </row>
    <row r="644" spans="7:10" x14ac:dyDescent="0.25">
      <c r="G644" s="172">
        <v>92.777525238176395</v>
      </c>
      <c r="H644" s="172">
        <v>1.3787422135914349</v>
      </c>
      <c r="I644" s="721"/>
      <c r="J644" s="721"/>
    </row>
    <row r="645" spans="7:10" x14ac:dyDescent="0.25">
      <c r="G645" s="172">
        <v>62.108780889391198</v>
      </c>
      <c r="H645" s="172">
        <v>1.7680416834997648</v>
      </c>
      <c r="I645" s="721"/>
      <c r="J645" s="721"/>
    </row>
    <row r="646" spans="7:10" x14ac:dyDescent="0.25">
      <c r="G646" s="172">
        <v>66.962448806937303</v>
      </c>
      <c r="H646" s="172">
        <v>1.0653708535399442</v>
      </c>
      <c r="I646" s="721"/>
      <c r="J646" s="721"/>
    </row>
    <row r="647" spans="7:10" x14ac:dyDescent="0.25">
      <c r="G647" s="172">
        <v>53.735525909432297</v>
      </c>
      <c r="H647" s="172">
        <v>2.5832210208927839</v>
      </c>
      <c r="I647" s="721"/>
      <c r="J647" s="721"/>
    </row>
    <row r="648" spans="7:10" x14ac:dyDescent="0.25">
      <c r="G648" s="172">
        <v>46.256861712071498</v>
      </c>
      <c r="H648" s="172">
        <v>2.0587401067402658</v>
      </c>
      <c r="I648" s="721"/>
      <c r="J648" s="721"/>
    </row>
    <row r="649" spans="7:10" x14ac:dyDescent="0.25">
      <c r="G649" s="172">
        <v>63.263214670981696</v>
      </c>
      <c r="H649" s="172">
        <v>1.4933732240637072</v>
      </c>
      <c r="I649" s="721"/>
      <c r="J649" s="721"/>
    </row>
    <row r="650" spans="7:10" x14ac:dyDescent="0.25">
      <c r="G650" s="172">
        <v>71.801566579634496</v>
      </c>
      <c r="H650" s="172">
        <v>1.3907502465420891</v>
      </c>
      <c r="I650" s="721"/>
      <c r="J650" s="721"/>
    </row>
    <row r="651" spans="7:10" x14ac:dyDescent="0.25">
      <c r="G651" s="172">
        <v>60.7981429295913</v>
      </c>
      <c r="H651" s="172">
        <v>3.2784265003035356</v>
      </c>
      <c r="I651" s="721"/>
      <c r="J651" s="721"/>
    </row>
    <row r="652" spans="7:10" x14ac:dyDescent="0.25">
      <c r="G652" s="172">
        <v>77.733965084109798</v>
      </c>
      <c r="H652" s="172">
        <v>5.145942031578759</v>
      </c>
      <c r="I652" s="721"/>
      <c r="J652" s="721"/>
    </row>
    <row r="653" spans="7:10" x14ac:dyDescent="0.25">
      <c r="G653" s="172">
        <v>81.393986723935996</v>
      </c>
      <c r="H653" s="172">
        <v>1.3863563880806544</v>
      </c>
      <c r="I653" s="721"/>
      <c r="J653" s="721"/>
    </row>
    <row r="654" spans="7:10" x14ac:dyDescent="0.25">
      <c r="G654" s="172">
        <v>75.619333190547593</v>
      </c>
      <c r="H654" s="172">
        <v>1.773589391952874</v>
      </c>
      <c r="I654" s="721"/>
      <c r="J654" s="721"/>
    </row>
    <row r="655" spans="7:10" x14ac:dyDescent="0.25">
      <c r="G655" s="172">
        <v>102.546830009456</v>
      </c>
      <c r="H655" s="172">
        <v>3.3489978926928523</v>
      </c>
      <c r="I655" s="721"/>
      <c r="J655" s="721"/>
    </row>
    <row r="656" spans="7:10" x14ac:dyDescent="0.25">
      <c r="G656" s="172">
        <v>64.79289163060983</v>
      </c>
      <c r="H656" s="172">
        <v>2.9620389665031306</v>
      </c>
      <c r="I656" s="722">
        <v>64.79289163060983</v>
      </c>
      <c r="J656" s="722">
        <v>2.9620389665031306</v>
      </c>
    </row>
    <row r="657" spans="7:10" x14ac:dyDescent="0.25">
      <c r="G657" s="172">
        <v>69.550637156270994</v>
      </c>
      <c r="H657" s="172">
        <v>1.291274365765045</v>
      </c>
      <c r="I657" s="721"/>
      <c r="J657" s="721"/>
    </row>
    <row r="658" spans="7:10" x14ac:dyDescent="0.25">
      <c r="G658" s="172">
        <v>87.514829402553005</v>
      </c>
      <c r="H658" s="172">
        <v>1.9576310138346196</v>
      </c>
      <c r="I658" s="721"/>
      <c r="J658" s="721"/>
    </row>
    <row r="659" spans="7:10" x14ac:dyDescent="0.25">
      <c r="G659" s="172">
        <v>93.292804464819596</v>
      </c>
      <c r="H659" s="172">
        <v>2.4175449561092015</v>
      </c>
      <c r="I659" s="721"/>
      <c r="J659" s="721"/>
    </row>
    <row r="660" spans="7:10" x14ac:dyDescent="0.25">
      <c r="G660" s="172">
        <v>64.042821158690202</v>
      </c>
      <c r="H660" s="172">
        <v>1.5413704313652516</v>
      </c>
      <c r="I660" s="721"/>
      <c r="J660" s="721"/>
    </row>
    <row r="661" spans="7:10" x14ac:dyDescent="0.25">
      <c r="G661" s="172">
        <v>124.290605234144</v>
      </c>
      <c r="H661" s="172">
        <v>2.8314208071884495</v>
      </c>
      <c r="I661" s="721"/>
      <c r="J661" s="721"/>
    </row>
    <row r="662" spans="7:10" x14ac:dyDescent="0.25">
      <c r="G662" s="172">
        <v>80.121983589341198</v>
      </c>
      <c r="H662" s="172">
        <v>2.8400591499616539</v>
      </c>
      <c r="I662" s="721"/>
      <c r="J662" s="721"/>
    </row>
    <row r="663" spans="7:10" x14ac:dyDescent="0.25">
      <c r="G663" s="172">
        <v>85.331510594668501</v>
      </c>
      <c r="H663" s="172">
        <v>0.74575509794457373</v>
      </c>
      <c r="I663" s="721"/>
      <c r="J663" s="721"/>
    </row>
    <row r="664" spans="7:10" x14ac:dyDescent="0.25">
      <c r="G664" s="172">
        <v>66.027594958756893</v>
      </c>
      <c r="H664" s="172">
        <v>1.8373903801079494</v>
      </c>
      <c r="I664" s="721"/>
      <c r="J664" s="721"/>
    </row>
    <row r="665" spans="7:10" x14ac:dyDescent="0.25">
      <c r="G665" s="172">
        <v>24.138642489876901</v>
      </c>
      <c r="H665" s="172">
        <v>0.36108590664096496</v>
      </c>
      <c r="I665" s="721"/>
      <c r="J665" s="721"/>
    </row>
    <row r="666" spans="7:10" x14ac:dyDescent="0.25">
      <c r="G666" s="172">
        <v>50.501742452869799</v>
      </c>
      <c r="H666" s="172">
        <v>0.82237055765721467</v>
      </c>
      <c r="I666" s="721"/>
      <c r="J666" s="721"/>
    </row>
    <row r="667" spans="7:10" x14ac:dyDescent="0.25">
      <c r="G667" s="172">
        <v>62.901297436124501</v>
      </c>
      <c r="H667" s="172">
        <v>13.025895902872026</v>
      </c>
      <c r="I667" s="721"/>
      <c r="J667" s="721"/>
    </row>
    <row r="668" spans="7:10" x14ac:dyDescent="0.25">
      <c r="G668" s="172">
        <v>84.701120431747498</v>
      </c>
      <c r="H668" s="172">
        <v>3.2005997627085816</v>
      </c>
      <c r="I668" s="721"/>
      <c r="J668" s="721"/>
    </row>
    <row r="669" spans="7:10" x14ac:dyDescent="0.25">
      <c r="G669" s="172">
        <v>66.741425523767802</v>
      </c>
      <c r="H669" s="172">
        <v>1.8038316453366274</v>
      </c>
      <c r="I669" s="721"/>
      <c r="J669" s="721"/>
    </row>
    <row r="670" spans="7:10" x14ac:dyDescent="0.25">
      <c r="G670" s="172">
        <v>86.785449146250897</v>
      </c>
      <c r="H670" s="172">
        <v>1.6452408304211308</v>
      </c>
      <c r="I670" s="721"/>
      <c r="J670" s="721"/>
    </row>
    <row r="671" spans="7:10" x14ac:dyDescent="0.25">
      <c r="G671" s="172">
        <v>67.729083665338607</v>
      </c>
      <c r="H671" s="172">
        <v>1.1128567687876407</v>
      </c>
      <c r="I671" s="721"/>
      <c r="J671" s="721"/>
    </row>
    <row r="672" spans="7:10" x14ac:dyDescent="0.25">
      <c r="G672" s="172">
        <v>75.564592189351799</v>
      </c>
      <c r="H672" s="172">
        <v>3.2315845765773683</v>
      </c>
      <c r="I672" s="721"/>
      <c r="J672" s="721"/>
    </row>
    <row r="673" spans="7:10" x14ac:dyDescent="0.25">
      <c r="G673" s="172">
        <v>52.286501377410502</v>
      </c>
      <c r="H673" s="172">
        <v>1.383301265232348</v>
      </c>
      <c r="I673" s="721"/>
      <c r="J673" s="721"/>
    </row>
    <row r="674" spans="7:10" x14ac:dyDescent="0.25">
      <c r="G674" s="172">
        <v>53.050299237793098</v>
      </c>
      <c r="H674" s="172">
        <v>1.2674437869156834</v>
      </c>
      <c r="I674" s="721"/>
      <c r="J674" s="721"/>
    </row>
    <row r="675" spans="7:10" x14ac:dyDescent="0.25">
      <c r="G675" s="172">
        <v>64.442457328944471</v>
      </c>
      <c r="H675" s="172">
        <v>2.0688484675499694</v>
      </c>
      <c r="I675" s="722">
        <v>64.442457328944471</v>
      </c>
      <c r="J675" s="722">
        <v>2.0688484675499694</v>
      </c>
    </row>
    <row r="676" spans="7:10" x14ac:dyDescent="0.25">
      <c r="G676" s="172">
        <v>47.402086203503202</v>
      </c>
      <c r="H676" s="172">
        <v>2.3355664832850733</v>
      </c>
      <c r="I676" s="721"/>
      <c r="J676" s="721"/>
    </row>
    <row r="677" spans="7:10" x14ac:dyDescent="0.25">
      <c r="G677" s="172">
        <v>73.352585113131695</v>
      </c>
      <c r="H677" s="172">
        <v>3.6083747851275367</v>
      </c>
      <c r="I677" s="721"/>
      <c r="J677" s="721"/>
    </row>
    <row r="678" spans="7:10" x14ac:dyDescent="0.25">
      <c r="G678" s="172">
        <v>91.754031685642104</v>
      </c>
      <c r="H678" s="172">
        <v>4.9812072901167639</v>
      </c>
      <c r="I678" s="721"/>
      <c r="J678" s="721"/>
    </row>
    <row r="679" spans="7:10" x14ac:dyDescent="0.25">
      <c r="G679" s="172">
        <v>52.944812480683701</v>
      </c>
      <c r="H679" s="172">
        <v>2.0771395891109128</v>
      </c>
      <c r="I679" s="721"/>
      <c r="J679" s="721"/>
    </row>
    <row r="680" spans="7:10" x14ac:dyDescent="0.25">
      <c r="G680" s="172">
        <v>68.965344801720306</v>
      </c>
      <c r="H680" s="172">
        <v>1.7485736021300875</v>
      </c>
      <c r="I680" s="721"/>
      <c r="J680" s="721"/>
    </row>
    <row r="681" spans="7:10" x14ac:dyDescent="0.25">
      <c r="G681" s="172">
        <v>72.954545454545496</v>
      </c>
      <c r="H681" s="172">
        <v>1.4793762961825023</v>
      </c>
      <c r="I681" s="721"/>
      <c r="J681" s="721"/>
    </row>
    <row r="682" spans="7:10" x14ac:dyDescent="0.25">
      <c r="G682" s="172">
        <v>77.251294023684096</v>
      </c>
      <c r="H682" s="172">
        <v>2.1658650606124414</v>
      </c>
      <c r="I682" s="721"/>
      <c r="J682" s="721"/>
    </row>
    <row r="683" spans="7:10" x14ac:dyDescent="0.25">
      <c r="G683" s="172">
        <v>61.807724726064698</v>
      </c>
      <c r="H683" s="172">
        <v>0.68494957109607313</v>
      </c>
      <c r="I683" s="721"/>
      <c r="J683" s="721"/>
    </row>
    <row r="684" spans="7:10" x14ac:dyDescent="0.25">
      <c r="G684" s="172">
        <v>41.699378706580099</v>
      </c>
      <c r="H684" s="172">
        <v>3.5318563661897651</v>
      </c>
      <c r="I684" s="721"/>
      <c r="J684" s="721"/>
    </row>
    <row r="685" spans="7:10" x14ac:dyDescent="0.25">
      <c r="G685" s="172">
        <v>50.0412541254125</v>
      </c>
      <c r="H685" s="172">
        <v>6.9633605533948542</v>
      </c>
      <c r="I685" s="721"/>
      <c r="J685" s="721"/>
    </row>
    <row r="686" spans="7:10" x14ac:dyDescent="0.25">
      <c r="G686" s="172">
        <v>67.736670293797602</v>
      </c>
      <c r="H686" s="172">
        <v>1.4442317730990082</v>
      </c>
      <c r="I686" s="721"/>
      <c r="J686" s="721"/>
    </row>
    <row r="687" spans="7:10" x14ac:dyDescent="0.25">
      <c r="G687" s="172">
        <v>94.049726733892697</v>
      </c>
      <c r="H687" s="172">
        <v>1.5527756913969517</v>
      </c>
      <c r="I687" s="721"/>
      <c r="J687" s="721"/>
    </row>
    <row r="688" spans="7:10" x14ac:dyDescent="0.25">
      <c r="G688" s="172">
        <v>41.376811594202898</v>
      </c>
      <c r="H688" s="172">
        <v>2.8957593725553616</v>
      </c>
      <c r="I688" s="721"/>
      <c r="J688" s="721"/>
    </row>
    <row r="689" spans="7:10" x14ac:dyDescent="0.25">
      <c r="G689" s="172">
        <v>97.208374875373906</v>
      </c>
      <c r="H689" s="172">
        <v>0.63306755317767449</v>
      </c>
      <c r="I689" s="721"/>
      <c r="J689" s="721"/>
    </row>
    <row r="690" spans="7:10" x14ac:dyDescent="0.25">
      <c r="G690" s="172">
        <v>53.340161602367097</v>
      </c>
      <c r="H690" s="172">
        <v>0.8500058033253054</v>
      </c>
      <c r="I690" s="721"/>
      <c r="J690" s="721"/>
    </row>
    <row r="691" spans="7:10" x14ac:dyDescent="0.25">
      <c r="G691" s="172">
        <v>76.151022873337197</v>
      </c>
      <c r="H691" s="172">
        <v>3.9479396711526547</v>
      </c>
      <c r="I691" s="721"/>
      <c r="J691" s="721"/>
    </row>
    <row r="692" spans="7:10" x14ac:dyDescent="0.25">
      <c r="G692" s="172">
        <v>60.475788819462203</v>
      </c>
      <c r="H692" s="172">
        <v>1.6487264544642968</v>
      </c>
      <c r="I692" s="721"/>
      <c r="J692" s="721"/>
    </row>
    <row r="693" spans="7:10" x14ac:dyDescent="0.25">
      <c r="G693" s="172">
        <v>73.196770885376907</v>
      </c>
      <c r="H693" s="172">
        <v>1.8371768523803316</v>
      </c>
      <c r="I693" s="721"/>
      <c r="J693" s="721"/>
    </row>
    <row r="694" spans="7:10" x14ac:dyDescent="0.25">
      <c r="G694" s="172">
        <v>42.8895827419813</v>
      </c>
      <c r="H694" s="172">
        <v>0.22672206927777167</v>
      </c>
      <c r="I694" s="721"/>
      <c r="J694" s="721"/>
    </row>
    <row r="695" spans="7:10" x14ac:dyDescent="0.25">
      <c r="G695" s="172">
        <v>63.218710597818003</v>
      </c>
      <c r="H695" s="172">
        <v>2.1367161404339257</v>
      </c>
      <c r="I695" s="721"/>
      <c r="J695" s="721"/>
    </row>
    <row r="696" spans="7:10" x14ac:dyDescent="0.25">
      <c r="G696" s="172">
        <v>58.615974078773903</v>
      </c>
      <c r="H696" s="172">
        <v>2.2407170344745686</v>
      </c>
      <c r="I696" s="721"/>
      <c r="J696" s="721"/>
    </row>
    <row r="697" spans="7:10" x14ac:dyDescent="0.25">
      <c r="G697" s="172">
        <v>135.69778741216899</v>
      </c>
      <c r="H697" s="172">
        <v>1.5042206449356423</v>
      </c>
      <c r="I697" s="721"/>
      <c r="J697" s="721"/>
    </row>
    <row r="698" spans="7:10" x14ac:dyDescent="0.25">
      <c r="G698" s="172">
        <v>37.167729156610498</v>
      </c>
      <c r="H698" s="172">
        <v>1.2805865120375113</v>
      </c>
      <c r="I698" s="721"/>
      <c r="J698" s="721"/>
    </row>
    <row r="699" spans="7:10" x14ac:dyDescent="0.25">
      <c r="G699" s="172">
        <v>50.074963532396602</v>
      </c>
      <c r="H699" s="172">
        <v>1.3337218819770438</v>
      </c>
      <c r="I699" s="721"/>
      <c r="J699" s="721"/>
    </row>
    <row r="700" spans="7:10" x14ac:dyDescent="0.25">
      <c r="G700" s="172">
        <v>66.885694840549604</v>
      </c>
      <c r="H700" s="172">
        <v>0.28749772674353286</v>
      </c>
      <c r="I700" s="721"/>
      <c r="J700" s="721"/>
    </row>
    <row r="701" spans="7:10" x14ac:dyDescent="0.25">
      <c r="G701" s="172">
        <v>62.287612594868598</v>
      </c>
      <c r="H701" s="172">
        <v>1.627530611621729</v>
      </c>
      <c r="I701" s="721"/>
      <c r="J701" s="721"/>
    </row>
    <row r="702" spans="7:10" x14ac:dyDescent="0.25">
      <c r="G702" s="172">
        <v>73.929750500622404</v>
      </c>
      <c r="H702" s="172">
        <v>11.795385465598232</v>
      </c>
      <c r="I702" s="721"/>
      <c r="J702" s="721"/>
    </row>
    <row r="703" spans="7:10" x14ac:dyDescent="0.25">
      <c r="G703" s="172">
        <v>63.033873343151697</v>
      </c>
      <c r="H703" s="172">
        <v>1.2849251461051958</v>
      </c>
      <c r="I703" s="721"/>
      <c r="J703" s="721"/>
    </row>
    <row r="704" spans="7:10" x14ac:dyDescent="0.25">
      <c r="G704" s="172">
        <v>28.918558653075699</v>
      </c>
      <c r="H704" s="172">
        <v>0.73653967848440149</v>
      </c>
      <c r="I704" s="721"/>
      <c r="J704" s="721"/>
    </row>
    <row r="705" spans="7:10" x14ac:dyDescent="0.25">
      <c r="G705" s="172">
        <v>53.513513513513502</v>
      </c>
      <c r="H705" s="172">
        <v>0.49963158479101272</v>
      </c>
      <c r="I705" s="721"/>
      <c r="J705" s="721"/>
    </row>
    <row r="706" spans="7:10" x14ac:dyDescent="0.25">
      <c r="G706" s="172">
        <v>56.743061464758711</v>
      </c>
      <c r="H706" s="172">
        <v>3.1324088611493002</v>
      </c>
      <c r="I706" s="722">
        <v>56.743061464758711</v>
      </c>
      <c r="J706" s="722">
        <v>3.1324088611493002</v>
      </c>
    </row>
    <row r="707" spans="7:10" x14ac:dyDescent="0.25">
      <c r="G707" s="172">
        <v>36.681781808482299</v>
      </c>
      <c r="H707" s="172">
        <v>2.6139219092730364</v>
      </c>
      <c r="I707" s="721"/>
      <c r="J707" s="721"/>
    </row>
    <row r="708" spans="7:10" x14ac:dyDescent="0.25">
      <c r="G708" s="172">
        <v>83.454124143371303</v>
      </c>
      <c r="H708" s="172">
        <v>1.5884723844915845</v>
      </c>
      <c r="I708" s="721"/>
      <c r="J708" s="721"/>
    </row>
    <row r="709" spans="7:10" x14ac:dyDescent="0.25">
      <c r="G709" s="172">
        <v>58.597563982444903</v>
      </c>
      <c r="H709" s="172">
        <v>1.5077777502859677</v>
      </c>
      <c r="I709" s="721"/>
      <c r="J709" s="721"/>
    </row>
    <row r="710" spans="7:10" x14ac:dyDescent="0.25">
      <c r="G710" s="172">
        <v>102.26962138862299</v>
      </c>
      <c r="H710" s="172">
        <v>4.7932503374735997</v>
      </c>
      <c r="I710" s="721"/>
      <c r="J710" s="721"/>
    </row>
    <row r="711" spans="7:10" x14ac:dyDescent="0.25">
      <c r="G711" s="172">
        <v>79.411764705882305</v>
      </c>
      <c r="H711" s="172">
        <v>1.6093535075653371</v>
      </c>
      <c r="I711" s="721"/>
      <c r="J711" s="721"/>
    </row>
    <row r="712" spans="7:10" x14ac:dyDescent="0.25">
      <c r="G712" s="172">
        <v>103.79451255108</v>
      </c>
      <c r="H712" s="172">
        <v>3.2028020374720634E-2</v>
      </c>
      <c r="I712" s="721"/>
      <c r="J712" s="721"/>
    </row>
    <row r="713" spans="7:10" x14ac:dyDescent="0.25">
      <c r="G713" s="172">
        <v>92.346368715083798</v>
      </c>
      <c r="H713" s="172">
        <v>9.4503516282153512</v>
      </c>
      <c r="I713" s="721"/>
      <c r="J713" s="721"/>
    </row>
    <row r="714" spans="7:10" x14ac:dyDescent="0.25">
      <c r="G714" s="172">
        <v>52.6933333333333</v>
      </c>
      <c r="H714" s="172">
        <v>1.5966458543017672</v>
      </c>
      <c r="I714" s="721"/>
      <c r="J714" s="721"/>
    </row>
    <row r="715" spans="7:10" x14ac:dyDescent="0.25">
      <c r="G715" s="172">
        <v>77.373683151043394</v>
      </c>
      <c r="H715" s="172">
        <v>2.7274260249696809</v>
      </c>
      <c r="I715" s="721"/>
      <c r="J715" s="721"/>
    </row>
    <row r="716" spans="7:10" x14ac:dyDescent="0.25">
      <c r="G716" s="172">
        <v>68.685831622176593</v>
      </c>
      <c r="H716" s="172">
        <v>1.3545617753060755</v>
      </c>
      <c r="I716" s="721"/>
      <c r="J716" s="721"/>
    </row>
    <row r="717" spans="7:10" x14ac:dyDescent="0.25">
      <c r="G717" s="172">
        <v>72.915938788344604</v>
      </c>
      <c r="H717" s="172">
        <v>1.4005921813803786</v>
      </c>
      <c r="I717" s="721"/>
      <c r="J717" s="721"/>
    </row>
    <row r="718" spans="7:10" x14ac:dyDescent="0.25">
      <c r="G718" s="172">
        <v>84.1968484089941</v>
      </c>
      <c r="H718" s="172">
        <v>2.1968614256705608</v>
      </c>
      <c r="I718" s="721"/>
      <c r="J718" s="721"/>
    </row>
    <row r="719" spans="7:10" x14ac:dyDescent="0.25">
      <c r="G719" s="172">
        <v>82.169098623615895</v>
      </c>
      <c r="H719" s="172">
        <v>2.8305434893043602</v>
      </c>
      <c r="I719" s="721"/>
      <c r="J719" s="721"/>
    </row>
    <row r="720" spans="7:10" x14ac:dyDescent="0.25">
      <c r="G720" s="172">
        <v>118.29494949494899</v>
      </c>
      <c r="H720" s="172">
        <v>2.9238703182922152</v>
      </c>
      <c r="I720" s="721"/>
      <c r="J720" s="721"/>
    </row>
    <row r="721" spans="7:10" x14ac:dyDescent="0.25">
      <c r="G721" s="172">
        <v>51.406918286185899</v>
      </c>
      <c r="H721" s="172">
        <v>2.1294460024051705</v>
      </c>
      <c r="I721" s="721"/>
      <c r="J721" s="721"/>
    </row>
    <row r="722" spans="7:10" x14ac:dyDescent="0.25">
      <c r="G722" s="172">
        <v>68.723988311343305</v>
      </c>
      <c r="H722" s="172">
        <v>1.7246446295408446</v>
      </c>
      <c r="I722" s="721"/>
      <c r="J722" s="721"/>
    </row>
    <row r="723" spans="7:10" x14ac:dyDescent="0.25">
      <c r="G723" s="172">
        <v>74.881058578649998</v>
      </c>
      <c r="H723" s="172">
        <v>2.5397340334781977</v>
      </c>
      <c r="I723" s="721"/>
      <c r="J723" s="721"/>
    </row>
    <row r="724" spans="7:10" x14ac:dyDescent="0.25">
      <c r="G724" s="172">
        <v>91.119691119691097</v>
      </c>
      <c r="H724" s="172">
        <v>2.0226259856016457</v>
      </c>
      <c r="I724" s="721"/>
      <c r="J724" s="721"/>
    </row>
    <row r="725" spans="7:10" x14ac:dyDescent="0.25">
      <c r="G725" s="172">
        <v>68.394148720032504</v>
      </c>
      <c r="H725" s="172">
        <v>2.8212002848051618</v>
      </c>
      <c r="I725" s="721"/>
      <c r="J725" s="721"/>
    </row>
    <row r="726" spans="7:10" x14ac:dyDescent="0.25">
      <c r="G726" s="172">
        <v>62.357901698978999</v>
      </c>
      <c r="H726" s="172">
        <v>0.83298070681488601</v>
      </c>
      <c r="I726" s="721"/>
      <c r="J726" s="721"/>
    </row>
    <row r="727" spans="7:10" x14ac:dyDescent="0.25">
      <c r="G727" s="172">
        <v>53.869093606106503</v>
      </c>
      <c r="H727" s="172">
        <v>1.1319916630760574</v>
      </c>
      <c r="I727" s="721"/>
      <c r="J727" s="721"/>
    </row>
    <row r="728" spans="7:10" x14ac:dyDescent="0.25">
      <c r="G728" s="172">
        <v>80.108695652173907</v>
      </c>
      <c r="H728" s="172">
        <v>1.7976048196297469</v>
      </c>
      <c r="I728" s="721"/>
      <c r="J728" s="721"/>
    </row>
    <row r="729" spans="7:10" x14ac:dyDescent="0.25">
      <c r="G729" s="172">
        <v>67.430117222723197</v>
      </c>
      <c r="H729" s="172">
        <v>1.7513372741154318</v>
      </c>
      <c r="I729" s="721"/>
      <c r="J729" s="721"/>
    </row>
    <row r="730" spans="7:10" x14ac:dyDescent="0.25">
      <c r="G730" s="172">
        <v>85.340909090909093</v>
      </c>
      <c r="H730" s="172">
        <v>2.1508763890480012</v>
      </c>
      <c r="I730" s="721"/>
      <c r="J730" s="721"/>
    </row>
    <row r="731" spans="7:10" x14ac:dyDescent="0.25">
      <c r="G731" s="172">
        <v>63.070383797974699</v>
      </c>
      <c r="H731" s="172">
        <v>1.1562084612916534</v>
      </c>
      <c r="I731" s="721"/>
      <c r="J731" s="721"/>
    </row>
    <row r="732" spans="7:10" x14ac:dyDescent="0.25">
      <c r="G732" s="172">
        <v>59.891637201843203</v>
      </c>
      <c r="H732" s="172">
        <v>2.2964560828555625</v>
      </c>
      <c r="I732" s="721"/>
      <c r="J732" s="721"/>
    </row>
    <row r="733" spans="7:10" x14ac:dyDescent="0.25">
      <c r="G733" s="172">
        <v>81.725697061039895</v>
      </c>
      <c r="H733" s="172">
        <v>2.3792547415069714</v>
      </c>
      <c r="I733" s="721"/>
      <c r="J733" s="721"/>
    </row>
    <row r="734" spans="7:10" x14ac:dyDescent="0.25">
      <c r="G734" s="172">
        <v>64.513925306919006</v>
      </c>
      <c r="H734" s="172">
        <v>1.8828464998550134</v>
      </c>
      <c r="I734" s="721"/>
      <c r="J734" s="721"/>
    </row>
    <row r="735" spans="7:10" x14ac:dyDescent="0.25">
      <c r="G735" s="172">
        <v>85.024048151384406</v>
      </c>
      <c r="H735" s="172">
        <v>1.820891137555346</v>
      </c>
      <c r="I735" s="721"/>
      <c r="J735" s="721"/>
    </row>
    <row r="736" spans="7:10" x14ac:dyDescent="0.25">
      <c r="G736" s="172">
        <v>74.769400592753897</v>
      </c>
      <c r="H736" s="172">
        <v>1.7570007845768116</v>
      </c>
      <c r="I736" s="721"/>
      <c r="J736" s="721"/>
    </row>
    <row r="737" spans="7:10" x14ac:dyDescent="0.25">
      <c r="G737" s="172">
        <v>50.425293971050998</v>
      </c>
      <c r="H737" s="172">
        <v>1.3562208765143577</v>
      </c>
      <c r="I737" s="721"/>
      <c r="J737" s="721"/>
    </row>
    <row r="738" spans="7:10" x14ac:dyDescent="0.25">
      <c r="G738" s="172">
        <v>72.845512030546104</v>
      </c>
      <c r="H738" s="172">
        <v>1.4621330262153009</v>
      </c>
      <c r="I738" s="721"/>
      <c r="J738" s="721"/>
    </row>
    <row r="739" spans="7:10" x14ac:dyDescent="0.25">
      <c r="G739" s="172">
        <v>72.865598769354307</v>
      </c>
      <c r="H739" s="172">
        <v>1.6713957293457327</v>
      </c>
      <c r="I739" s="721"/>
      <c r="J739" s="721"/>
    </row>
    <row r="740" spans="7:10" x14ac:dyDescent="0.25">
      <c r="G740" s="172">
        <v>84.356275303643699</v>
      </c>
      <c r="H740" s="172">
        <v>1.9095204753822523</v>
      </c>
      <c r="I740" s="721"/>
      <c r="J740" s="721"/>
    </row>
    <row r="741" spans="7:10" x14ac:dyDescent="0.25">
      <c r="G741" s="172">
        <v>65.998427672955998</v>
      </c>
      <c r="H741" s="172">
        <v>1.7012730669930733</v>
      </c>
      <c r="I741" s="721"/>
      <c r="J741" s="721"/>
    </row>
    <row r="742" spans="7:10" x14ac:dyDescent="0.25">
      <c r="G742" s="172">
        <v>78.183009390696697</v>
      </c>
      <c r="H742" s="172">
        <v>1.6067645685971779</v>
      </c>
      <c r="I742" s="721"/>
      <c r="J742" s="721"/>
    </row>
    <row r="743" spans="7:10" x14ac:dyDescent="0.25">
      <c r="G743" s="172">
        <v>63.710618436406101</v>
      </c>
      <c r="H743" s="172">
        <v>2.0609995470330666</v>
      </c>
      <c r="I743" s="721"/>
      <c r="J743" s="721"/>
    </row>
    <row r="744" spans="7:10" x14ac:dyDescent="0.25">
      <c r="G744" s="172">
        <v>59.351278247971401</v>
      </c>
      <c r="H744" s="172">
        <v>1.6806987417459895</v>
      </c>
      <c r="I744" s="721"/>
      <c r="J744" s="721"/>
    </row>
    <row r="745" spans="7:10" x14ac:dyDescent="0.25">
      <c r="G745" s="172">
        <v>87.406398910823697</v>
      </c>
      <c r="H745" s="172">
        <v>1.2106925651784453</v>
      </c>
      <c r="I745" s="721"/>
      <c r="J745" s="721"/>
    </row>
    <row r="746" spans="7:10" x14ac:dyDescent="0.25">
      <c r="G746" s="172">
        <v>63.705704751311004</v>
      </c>
      <c r="H746" s="172">
        <v>1.9749352197601897</v>
      </c>
      <c r="I746" s="721"/>
      <c r="J746" s="721"/>
    </row>
    <row r="747" spans="7:10" x14ac:dyDescent="0.25">
      <c r="G747" s="172">
        <v>81.491274457958795</v>
      </c>
      <c r="H747" s="172">
        <v>1.6332630284787657</v>
      </c>
      <c r="I747" s="721"/>
      <c r="J747" s="721"/>
    </row>
    <row r="748" spans="7:10" x14ac:dyDescent="0.25">
      <c r="G748" s="172">
        <v>74.329501915708803</v>
      </c>
      <c r="H748" s="172">
        <v>1.6977334383477729</v>
      </c>
      <c r="I748" s="721"/>
      <c r="J748" s="721"/>
    </row>
    <row r="749" spans="7:10" x14ac:dyDescent="0.25">
      <c r="G749" s="172">
        <v>77.450614983227695</v>
      </c>
      <c r="H749" s="172">
        <v>1.3732094199434768</v>
      </c>
      <c r="I749" s="721"/>
      <c r="J749" s="721"/>
    </row>
    <row r="750" spans="7:10" x14ac:dyDescent="0.25">
      <c r="G750" s="172">
        <v>67.529120709205202</v>
      </c>
      <c r="H750" s="172">
        <v>1.2629139749499247</v>
      </c>
      <c r="I750" s="721"/>
      <c r="J750" s="721"/>
    </row>
    <row r="751" spans="7:10" x14ac:dyDescent="0.25">
      <c r="G751" s="172">
        <v>68.945705257110006</v>
      </c>
      <c r="H751" s="172">
        <v>1.672998501272176</v>
      </c>
      <c r="I751" s="721"/>
      <c r="J751" s="721"/>
    </row>
    <row r="752" spans="7:10" x14ac:dyDescent="0.25">
      <c r="G752" s="172">
        <v>82.341772151898695</v>
      </c>
      <c r="H752" s="172">
        <v>1.6646620774368552</v>
      </c>
      <c r="I752" s="721"/>
      <c r="J752" s="721"/>
    </row>
    <row r="753" spans="7:10" x14ac:dyDescent="0.25">
      <c r="G753" s="172">
        <v>73.954222573007101</v>
      </c>
      <c r="H753" s="172">
        <v>1.9800934046195133</v>
      </c>
      <c r="I753" s="721"/>
      <c r="J753" s="721"/>
    </row>
    <row r="754" spans="7:10" x14ac:dyDescent="0.25">
      <c r="G754" s="172">
        <v>63.715498938428901</v>
      </c>
      <c r="H754" s="172">
        <v>1.6002602222554019</v>
      </c>
      <c r="I754" s="721"/>
      <c r="J754" s="721"/>
    </row>
    <row r="755" spans="7:10" x14ac:dyDescent="0.25">
      <c r="G755" s="172">
        <v>45.892494929006098</v>
      </c>
      <c r="H755" s="172">
        <v>1.3759515097456896</v>
      </c>
      <c r="I755" s="721"/>
      <c r="J755" s="721"/>
    </row>
    <row r="756" spans="7:10" x14ac:dyDescent="0.25">
      <c r="G756" s="172">
        <v>91.8892508143322</v>
      </c>
      <c r="H756" s="172">
        <v>1.6210221461160974</v>
      </c>
      <c r="I756" s="721"/>
      <c r="J756" s="721"/>
    </row>
    <row r="757" spans="7:10" x14ac:dyDescent="0.25">
      <c r="G757" s="172">
        <v>78.8427405040824</v>
      </c>
      <c r="H757" s="172">
        <v>1.8559681786275362</v>
      </c>
      <c r="I757" s="721"/>
      <c r="J757" s="721"/>
    </row>
    <row r="758" spans="7:10" x14ac:dyDescent="0.25">
      <c r="G758" s="172">
        <v>64.904102290889696</v>
      </c>
      <c r="H758" s="172">
        <v>2.1922208326210377</v>
      </c>
      <c r="I758" s="721"/>
      <c r="J758" s="721"/>
    </row>
    <row r="759" spans="7:10" x14ac:dyDescent="0.25">
      <c r="G759" s="172">
        <v>101.385110066782</v>
      </c>
      <c r="H759" s="172">
        <v>2.0705366523882649</v>
      </c>
      <c r="I759" s="721"/>
      <c r="J759" s="721"/>
    </row>
    <row r="760" spans="7:10" x14ac:dyDescent="0.25">
      <c r="G760" s="172">
        <v>78.136739293764094</v>
      </c>
      <c r="H760" s="172">
        <v>2.1748677304000501</v>
      </c>
      <c r="I760" s="721"/>
      <c r="J760" s="721"/>
    </row>
    <row r="761" spans="7:10" x14ac:dyDescent="0.25">
      <c r="G761" s="172">
        <v>67.393450362676504</v>
      </c>
      <c r="H761" s="172">
        <v>1.2588670677424734</v>
      </c>
      <c r="I761" s="721"/>
      <c r="J761" s="721"/>
    </row>
    <row r="762" spans="7:10" x14ac:dyDescent="0.25">
      <c r="G762" s="172">
        <v>70.323741007194201</v>
      </c>
      <c r="H762" s="172">
        <v>1.1686409691849402</v>
      </c>
      <c r="I762" s="721"/>
      <c r="J762" s="721"/>
    </row>
    <row r="763" spans="7:10" x14ac:dyDescent="0.25">
      <c r="G763" s="172">
        <v>65.9016878886586</v>
      </c>
      <c r="H763" s="172">
        <v>1.7803003031830218</v>
      </c>
      <c r="I763" s="721"/>
      <c r="J763" s="721"/>
    </row>
    <row r="764" spans="7:10" x14ac:dyDescent="0.25">
      <c r="G764" s="172">
        <v>75.873544093177998</v>
      </c>
      <c r="H764" s="172">
        <v>2.2236580638082581</v>
      </c>
      <c r="I764" s="721"/>
      <c r="J764" s="721"/>
    </row>
    <row r="765" spans="7:10" x14ac:dyDescent="0.25">
      <c r="G765" s="172">
        <v>66.744730679156902</v>
      </c>
      <c r="H765" s="172">
        <v>1.6252651748443168</v>
      </c>
      <c r="I765" s="721"/>
      <c r="J765" s="721"/>
    </row>
    <row r="766" spans="7:10" x14ac:dyDescent="0.25">
      <c r="G766" s="172">
        <v>77.301943198804196</v>
      </c>
      <c r="H766" s="172">
        <v>1.9495451752385331</v>
      </c>
      <c r="I766" s="721"/>
      <c r="J766" s="721"/>
    </row>
    <row r="767" spans="7:10" x14ac:dyDescent="0.25">
      <c r="G767" s="172">
        <v>87.709137709137707</v>
      </c>
      <c r="H767" s="172">
        <v>2.4249217193282093</v>
      </c>
      <c r="I767" s="721"/>
      <c r="J767" s="721"/>
    </row>
    <row r="768" spans="7:10" x14ac:dyDescent="0.25">
      <c r="G768" s="172">
        <v>117.082533589251</v>
      </c>
      <c r="H768" s="172">
        <v>2.8100239543025611</v>
      </c>
      <c r="I768" s="721"/>
      <c r="J768" s="721"/>
    </row>
    <row r="769" spans="7:10" x14ac:dyDescent="0.25">
      <c r="G769" s="172">
        <v>51.791765068282203</v>
      </c>
      <c r="H769" s="172">
        <v>1.5202891081111221</v>
      </c>
      <c r="I769" s="721"/>
      <c r="J769" s="721"/>
    </row>
    <row r="770" spans="7:10" x14ac:dyDescent="0.25">
      <c r="G770" s="172">
        <v>68.678929765886295</v>
      </c>
      <c r="H770" s="172">
        <v>1.4993538212165685</v>
      </c>
      <c r="I770" s="721"/>
      <c r="J770" s="721"/>
    </row>
    <row r="771" spans="7:10" x14ac:dyDescent="0.25">
      <c r="G771" s="172">
        <v>64.311759343664505</v>
      </c>
      <c r="H771" s="172">
        <v>1.4385921983646337</v>
      </c>
      <c r="I771" s="721"/>
      <c r="J771" s="721"/>
    </row>
    <row r="772" spans="7:10" x14ac:dyDescent="0.25">
      <c r="G772" s="172">
        <v>83.640552995391701</v>
      </c>
      <c r="H772" s="172">
        <v>2.0306934939489438</v>
      </c>
      <c r="I772" s="721"/>
      <c r="J772" s="721"/>
    </row>
    <row r="773" spans="7:10" x14ac:dyDescent="0.25">
      <c r="G773" s="172">
        <v>74.370922646784706</v>
      </c>
      <c r="H773" s="172">
        <v>1.4260058434074034</v>
      </c>
      <c r="I773" s="721"/>
      <c r="J773" s="721"/>
    </row>
    <row r="774" spans="7:10" x14ac:dyDescent="0.25">
      <c r="G774" s="172">
        <v>66.651312759097195</v>
      </c>
      <c r="H774" s="172">
        <v>1.7128213019572565</v>
      </c>
      <c r="I774" s="721"/>
      <c r="J774" s="721"/>
    </row>
    <row r="775" spans="7:10" x14ac:dyDescent="0.25">
      <c r="G775" s="172">
        <v>98.394863563402893</v>
      </c>
      <c r="H775" s="172">
        <v>2.1289527150224878</v>
      </c>
      <c r="I775" s="721"/>
      <c r="J775" s="721"/>
    </row>
    <row r="776" spans="7:10" x14ac:dyDescent="0.25">
      <c r="G776" s="172">
        <v>77.388255915863297</v>
      </c>
      <c r="H776" s="172">
        <v>2.0514845964406856</v>
      </c>
      <c r="I776" s="721"/>
      <c r="J776" s="721"/>
    </row>
    <row r="777" spans="7:10" x14ac:dyDescent="0.25">
      <c r="G777" s="172">
        <v>71.037335121842204</v>
      </c>
      <c r="H777" s="172">
        <v>1.9462522012097083</v>
      </c>
      <c r="I777" s="721"/>
      <c r="J777" s="721"/>
    </row>
    <row r="778" spans="7:10" x14ac:dyDescent="0.25">
      <c r="G778" s="172">
        <v>91.207729468598998</v>
      </c>
      <c r="H778" s="172">
        <v>2.0205911941608341</v>
      </c>
      <c r="I778" s="721"/>
      <c r="J778" s="721"/>
    </row>
    <row r="779" spans="7:10" x14ac:dyDescent="0.25">
      <c r="G779" s="172">
        <v>62.6492537313433</v>
      </c>
      <c r="H779" s="172">
        <v>1.4203896554349573</v>
      </c>
      <c r="I779" s="721"/>
      <c r="J779" s="721"/>
    </row>
    <row r="780" spans="7:10" x14ac:dyDescent="0.25">
      <c r="G780" s="172">
        <v>81.755470980018998</v>
      </c>
      <c r="H780" s="172">
        <v>1.7079703627138689</v>
      </c>
      <c r="I780" s="721"/>
      <c r="J780" s="721"/>
    </row>
    <row r="781" spans="7:10" x14ac:dyDescent="0.25">
      <c r="G781" s="172">
        <v>85.326953748006403</v>
      </c>
      <c r="H781" s="172">
        <v>2.1475881447782164</v>
      </c>
      <c r="I781" s="721"/>
      <c r="J781" s="721"/>
    </row>
    <row r="782" spans="7:10" x14ac:dyDescent="0.25">
      <c r="G782" s="172">
        <v>86.413502109704595</v>
      </c>
      <c r="H782" s="172">
        <v>2.1652252976127544</v>
      </c>
      <c r="I782" s="721"/>
      <c r="J782" s="721"/>
    </row>
    <row r="783" spans="7:10" x14ac:dyDescent="0.25">
      <c r="G783" s="172">
        <v>85.633802816901394</v>
      </c>
      <c r="H783" s="172">
        <v>2.7319294251565167</v>
      </c>
      <c r="I783" s="721"/>
      <c r="J783" s="721"/>
    </row>
    <row r="784" spans="7:10" x14ac:dyDescent="0.25">
      <c r="G784" s="172">
        <v>68.925529987316594</v>
      </c>
      <c r="H784" s="172">
        <v>2.235267156733125</v>
      </c>
      <c r="I784" s="721"/>
      <c r="J784" s="721"/>
    </row>
    <row r="785" spans="7:10" x14ac:dyDescent="0.25">
      <c r="G785" s="172">
        <v>86.891793754538895</v>
      </c>
      <c r="H785" s="172">
        <v>1.9718600004120057</v>
      </c>
      <c r="I785" s="721"/>
      <c r="J785" s="721"/>
    </row>
    <row r="786" spans="7:10" x14ac:dyDescent="0.25">
      <c r="G786" s="172">
        <v>65.1366120218579</v>
      </c>
      <c r="H786" s="172">
        <v>1.1174650792162744</v>
      </c>
      <c r="I786" s="721"/>
      <c r="J786" s="721"/>
    </row>
    <row r="787" spans="7:10" x14ac:dyDescent="0.25">
      <c r="G787" s="172">
        <v>82.023377670294195</v>
      </c>
      <c r="H787" s="172">
        <v>2.1557888492219033</v>
      </c>
      <c r="I787" s="721"/>
      <c r="J787" s="721"/>
    </row>
    <row r="788" spans="7:10" x14ac:dyDescent="0.25">
      <c r="G788" s="172">
        <v>75.961082107261504</v>
      </c>
      <c r="H788" s="172">
        <v>1.5490633514162242</v>
      </c>
      <c r="I788" s="721"/>
      <c r="J788" s="721"/>
    </row>
    <row r="789" spans="7:10" x14ac:dyDescent="0.25">
      <c r="G789" s="172">
        <v>75.383899488134006</v>
      </c>
      <c r="H789" s="172">
        <v>2.6585124364774164</v>
      </c>
      <c r="I789" s="721"/>
      <c r="J789" s="721"/>
    </row>
    <row r="790" spans="7:10" x14ac:dyDescent="0.25">
      <c r="G790" s="172">
        <v>86.496350364963504</v>
      </c>
      <c r="H790" s="172">
        <v>2.121316441751584</v>
      </c>
      <c r="I790" s="721"/>
      <c r="J790" s="721"/>
    </row>
    <row r="791" spans="7:10" x14ac:dyDescent="0.25">
      <c r="G791" s="172">
        <v>67.879303017424604</v>
      </c>
      <c r="H791" s="172">
        <v>2.0196604562824185</v>
      </c>
      <c r="I791" s="721"/>
      <c r="J791" s="721"/>
    </row>
    <row r="792" spans="7:10" x14ac:dyDescent="0.25">
      <c r="G792" s="172">
        <v>73.348115299334793</v>
      </c>
      <c r="H792" s="172">
        <v>2.0698988649345402</v>
      </c>
      <c r="I792" s="721"/>
      <c r="J792" s="721"/>
    </row>
    <row r="793" spans="7:10" x14ac:dyDescent="0.25">
      <c r="G793" s="172">
        <v>68.371821104940096</v>
      </c>
      <c r="H793" s="172">
        <v>1.7989955159709883</v>
      </c>
      <c r="I793" s="721"/>
      <c r="J793" s="721"/>
    </row>
    <row r="794" spans="7:10" x14ac:dyDescent="0.25">
      <c r="G794" s="172">
        <v>84.617682198327401</v>
      </c>
      <c r="H794" s="172">
        <v>1.726554691499476</v>
      </c>
      <c r="I794" s="721"/>
      <c r="J794" s="721"/>
    </row>
    <row r="795" spans="7:10" x14ac:dyDescent="0.25">
      <c r="G795" s="172">
        <v>74.484339190221505</v>
      </c>
      <c r="H795" s="172">
        <v>1.5273752643534111</v>
      </c>
      <c r="I795" s="721"/>
      <c r="J795" s="721"/>
    </row>
    <row r="796" spans="7:10" x14ac:dyDescent="0.25">
      <c r="G796" s="172">
        <v>86.712657468506293</v>
      </c>
      <c r="H796" s="172">
        <v>2.5061331345301978</v>
      </c>
      <c r="I796" s="721"/>
      <c r="J796" s="721"/>
    </row>
    <row r="797" spans="7:10" x14ac:dyDescent="0.25">
      <c r="G797" s="172">
        <v>91.484328799526907</v>
      </c>
      <c r="H797" s="172">
        <v>2.3534602102444739</v>
      </c>
      <c r="I797" s="721"/>
      <c r="J797" s="721"/>
    </row>
    <row r="798" spans="7:10" x14ac:dyDescent="0.25">
      <c r="G798" s="172">
        <v>61.343050494534097</v>
      </c>
      <c r="H798" s="172">
        <v>1.417743449072403</v>
      </c>
      <c r="I798" s="721"/>
      <c r="J798" s="721"/>
    </row>
    <row r="799" spans="7:10" x14ac:dyDescent="0.25">
      <c r="G799" s="172">
        <v>73.633603238866399</v>
      </c>
      <c r="H799" s="172">
        <v>2.3424482206248141</v>
      </c>
      <c r="I799" s="721"/>
      <c r="J799" s="721"/>
    </row>
    <row r="800" spans="7:10" x14ac:dyDescent="0.25">
      <c r="G800" s="172">
        <v>77.098495875788501</v>
      </c>
      <c r="H800" s="172">
        <v>2.1895094616939188</v>
      </c>
      <c r="I800" s="721"/>
      <c r="J800" s="721"/>
    </row>
    <row r="801" spans="7:10" x14ac:dyDescent="0.25">
      <c r="G801" s="172">
        <v>73.770778652668398</v>
      </c>
      <c r="H801" s="172">
        <v>2.0301830824497031</v>
      </c>
      <c r="I801" s="721"/>
      <c r="J801" s="721"/>
    </row>
    <row r="802" spans="7:10" x14ac:dyDescent="0.25">
      <c r="G802" s="172">
        <v>80.144251166737405</v>
      </c>
      <c r="H802" s="172">
        <v>1.8043748208997994</v>
      </c>
      <c r="I802" s="721"/>
      <c r="J802" s="721"/>
    </row>
    <row r="803" spans="7:10" x14ac:dyDescent="0.25">
      <c r="G803" s="172">
        <v>69.073275862068996</v>
      </c>
      <c r="H803" s="172">
        <v>1.808027529405128</v>
      </c>
      <c r="I803" s="721"/>
      <c r="J803" s="721"/>
    </row>
    <row r="804" spans="7:10" x14ac:dyDescent="0.25">
      <c r="G804" s="172">
        <v>66.798780487804905</v>
      </c>
      <c r="H804" s="172">
        <v>1.4375697132734071</v>
      </c>
      <c r="I804" s="721"/>
      <c r="J804" s="721"/>
    </row>
    <row r="805" spans="7:10" x14ac:dyDescent="0.25">
      <c r="G805" s="172">
        <v>78.874251497006</v>
      </c>
      <c r="H805" s="172">
        <v>2.2887764463843863</v>
      </c>
      <c r="I805" s="721"/>
      <c r="J805" s="721"/>
    </row>
    <row r="806" spans="7:10" x14ac:dyDescent="0.25">
      <c r="G806" s="172">
        <v>79.312337474718305</v>
      </c>
      <c r="H806" s="172">
        <v>1.7157536815261145</v>
      </c>
      <c r="I806" s="721"/>
      <c r="J806" s="721"/>
    </row>
    <row r="807" spans="7:10" x14ac:dyDescent="0.25">
      <c r="G807" s="172">
        <v>74.897192919721107</v>
      </c>
      <c r="H807" s="172">
        <v>1.5725891221431361</v>
      </c>
      <c r="I807" s="721"/>
      <c r="J807" s="721"/>
    </row>
    <row r="808" spans="7:10" x14ac:dyDescent="0.25">
      <c r="G808" s="172">
        <v>69.121884003507404</v>
      </c>
      <c r="H808" s="172">
        <v>1.7334212923695536</v>
      </c>
      <c r="I808" s="721"/>
      <c r="J808" s="721"/>
    </row>
    <row r="809" spans="7:10" x14ac:dyDescent="0.25">
      <c r="G809" s="172">
        <v>86.594318544526004</v>
      </c>
      <c r="H809" s="172">
        <v>1.7436517066963166</v>
      </c>
      <c r="I809" s="721"/>
      <c r="J809" s="721"/>
    </row>
    <row r="810" spans="7:10" x14ac:dyDescent="0.25">
      <c r="G810" s="172">
        <v>77.7661795407098</v>
      </c>
      <c r="H810" s="172">
        <v>1.7603553791262021</v>
      </c>
      <c r="I810" s="721"/>
      <c r="J810" s="721"/>
    </row>
    <row r="811" spans="7:10" x14ac:dyDescent="0.25">
      <c r="G811" s="172">
        <v>68.494996150885299</v>
      </c>
      <c r="H811" s="172">
        <v>1.5349978650633795</v>
      </c>
      <c r="I811" s="721"/>
      <c r="J811" s="721"/>
    </row>
    <row r="812" spans="7:10" x14ac:dyDescent="0.25">
      <c r="G812" s="172">
        <v>80.158311345646396</v>
      </c>
      <c r="H812" s="172">
        <v>2.2335279154229588</v>
      </c>
      <c r="I812" s="721"/>
      <c r="J812" s="721"/>
    </row>
    <row r="813" spans="7:10" x14ac:dyDescent="0.25">
      <c r="G813" s="172">
        <v>69.808626106826594</v>
      </c>
      <c r="H813" s="172">
        <v>2.0331651045421775</v>
      </c>
      <c r="I813" s="721"/>
      <c r="J813" s="721"/>
    </row>
    <row r="814" spans="7:10" x14ac:dyDescent="0.25">
      <c r="G814" s="172">
        <v>77.8612161933262</v>
      </c>
      <c r="H814" s="172">
        <v>1.4412745925969281</v>
      </c>
      <c r="I814" s="721"/>
      <c r="J814" s="721"/>
    </row>
    <row r="815" spans="7:10" x14ac:dyDescent="0.25">
      <c r="G815" s="172">
        <v>77.818229959621405</v>
      </c>
      <c r="H815" s="172">
        <v>1.552676901619771</v>
      </c>
      <c r="I815" s="721"/>
      <c r="J815" s="721"/>
    </row>
    <row r="816" spans="7:10" x14ac:dyDescent="0.25">
      <c r="G816" s="172">
        <v>60.5092838196286</v>
      </c>
      <c r="H816" s="172">
        <v>1.4596167578233974</v>
      </c>
      <c r="I816" s="721"/>
      <c r="J816" s="721"/>
    </row>
    <row r="817" spans="7:10" x14ac:dyDescent="0.25">
      <c r="G817" s="172">
        <v>73.744966442953</v>
      </c>
      <c r="H817" s="172">
        <v>1.7384865610622044</v>
      </c>
      <c r="I817" s="721"/>
      <c r="J817" s="721"/>
    </row>
    <row r="818" spans="7:10" x14ac:dyDescent="0.25">
      <c r="G818" s="172">
        <v>72.793643976809093</v>
      </c>
      <c r="H818" s="172">
        <v>1.9082895196064085</v>
      </c>
      <c r="I818" s="721"/>
      <c r="J818" s="721"/>
    </row>
    <row r="819" spans="7:10" x14ac:dyDescent="0.25">
      <c r="G819" s="172">
        <v>91.212121212121204</v>
      </c>
      <c r="H819" s="172">
        <v>2.1257962908032826</v>
      </c>
      <c r="I819" s="721"/>
      <c r="J819" s="721"/>
    </row>
    <row r="820" spans="7:10" x14ac:dyDescent="0.25">
      <c r="G820" s="172">
        <v>60.504015683298498</v>
      </c>
      <c r="H820" s="172">
        <v>1.3262259359474804</v>
      </c>
      <c r="I820" s="721"/>
      <c r="J820" s="721"/>
    </row>
    <row r="821" spans="7:10" x14ac:dyDescent="0.25">
      <c r="G821" s="172">
        <v>71.864098286060994</v>
      </c>
      <c r="H821" s="172">
        <v>1.9310401043364851</v>
      </c>
      <c r="I821" s="721"/>
      <c r="J821" s="721"/>
    </row>
    <row r="822" spans="7:10" x14ac:dyDescent="0.25">
      <c r="G822" s="172">
        <v>64.009454232917903</v>
      </c>
      <c r="H822" s="172">
        <v>1.8866191898113698</v>
      </c>
      <c r="I822" s="721"/>
      <c r="J822" s="721"/>
    </row>
    <row r="823" spans="7:10" x14ac:dyDescent="0.25">
      <c r="G823" s="172">
        <v>64.827935222672096</v>
      </c>
      <c r="H823" s="172">
        <v>1.4587651171794931</v>
      </c>
      <c r="I823" s="721"/>
      <c r="J823" s="721"/>
    </row>
    <row r="824" spans="7:10" x14ac:dyDescent="0.25">
      <c r="G824" s="172">
        <v>67.621419676214202</v>
      </c>
      <c r="H824" s="172">
        <v>1.4852094473543851</v>
      </c>
      <c r="I824" s="721"/>
      <c r="J824" s="721"/>
    </row>
    <row r="825" spans="7:10" x14ac:dyDescent="0.25">
      <c r="G825" s="172">
        <v>60.038149737720602</v>
      </c>
      <c r="H825" s="172">
        <v>1.577281632154496</v>
      </c>
      <c r="I825" s="721"/>
      <c r="J825" s="721"/>
    </row>
    <row r="826" spans="7:10" x14ac:dyDescent="0.25">
      <c r="G826" s="172">
        <v>93.960674157303401</v>
      </c>
      <c r="H826" s="172">
        <v>2.4065830298124915</v>
      </c>
      <c r="I826" s="721"/>
      <c r="J826" s="721"/>
    </row>
    <row r="827" spans="7:10" x14ac:dyDescent="0.25">
      <c r="G827" s="172">
        <v>91.807610993657505</v>
      </c>
      <c r="H827" s="172">
        <v>2.0157476659916562</v>
      </c>
      <c r="I827" s="721"/>
      <c r="J827" s="721"/>
    </row>
    <row r="828" spans="7:10" x14ac:dyDescent="0.25">
      <c r="G828" s="172">
        <v>65.589545589545594</v>
      </c>
      <c r="H828" s="172">
        <v>1.5419935594328056</v>
      </c>
      <c r="I828" s="721"/>
      <c r="J828" s="721"/>
    </row>
    <row r="829" spans="7:10" x14ac:dyDescent="0.25">
      <c r="G829" s="172">
        <v>90.789473684210506</v>
      </c>
      <c r="H829" s="172">
        <v>1.7944692204702417</v>
      </c>
      <c r="I829" s="721"/>
      <c r="J829" s="721"/>
    </row>
    <row r="830" spans="7:10" x14ac:dyDescent="0.25">
      <c r="G830" s="172">
        <v>72.921492921492899</v>
      </c>
      <c r="H830" s="172">
        <v>1.584992642903899</v>
      </c>
      <c r="I830" s="721"/>
      <c r="J830" s="721"/>
    </row>
    <row r="831" spans="7:10" x14ac:dyDescent="0.25">
      <c r="G831" s="172">
        <v>71.637902963204198</v>
      </c>
      <c r="H831" s="172">
        <v>2.101984464423913</v>
      </c>
      <c r="I831" s="721"/>
      <c r="J831" s="721"/>
    </row>
    <row r="832" spans="7:10" x14ac:dyDescent="0.25">
      <c r="G832" s="172">
        <v>83.374689826302699</v>
      </c>
      <c r="H832" s="172">
        <v>1.8482051507717356</v>
      </c>
      <c r="I832" s="721"/>
      <c r="J832" s="721"/>
    </row>
    <row r="833" spans="7:10" x14ac:dyDescent="0.25">
      <c r="G833" s="172">
        <v>65.683962264150907</v>
      </c>
      <c r="H833" s="172">
        <v>1.2725247736813547</v>
      </c>
      <c r="I833" s="721"/>
      <c r="J833" s="721"/>
    </row>
    <row r="834" spans="7:10" x14ac:dyDescent="0.25">
      <c r="G834" s="172">
        <v>64.946525346506206</v>
      </c>
      <c r="H834" s="172">
        <v>1.7991255468653471</v>
      </c>
      <c r="I834" s="721"/>
      <c r="J834" s="721"/>
    </row>
    <row r="835" spans="7:10" x14ac:dyDescent="0.25">
      <c r="G835" s="172">
        <v>70</v>
      </c>
      <c r="H835" s="172">
        <v>1.5529150770575284</v>
      </c>
      <c r="I835" s="721"/>
      <c r="J835" s="721"/>
    </row>
    <row r="836" spans="7:10" x14ac:dyDescent="0.25">
      <c r="G836" s="172">
        <v>78.653146125844998</v>
      </c>
      <c r="H836" s="172">
        <v>2.3234379200430122</v>
      </c>
      <c r="I836" s="721"/>
      <c r="J836" s="721"/>
    </row>
    <row r="837" spans="7:10" x14ac:dyDescent="0.25">
      <c r="G837" s="172">
        <v>68.237156074993905</v>
      </c>
      <c r="H837" s="172">
        <v>1.9758456831032587</v>
      </c>
      <c r="I837" s="721"/>
      <c r="J837" s="721"/>
    </row>
    <row r="838" spans="7:10" x14ac:dyDescent="0.25">
      <c r="G838" s="172">
        <v>63.215102974828397</v>
      </c>
      <c r="H838" s="172">
        <v>1.5087177946778445</v>
      </c>
      <c r="I838" s="721"/>
      <c r="J838" s="721"/>
    </row>
    <row r="839" spans="7:10" x14ac:dyDescent="0.25">
      <c r="G839" s="172">
        <v>77.525773195876297</v>
      </c>
      <c r="H839" s="172">
        <v>1.748430597535457</v>
      </c>
      <c r="I839" s="721"/>
      <c r="J839" s="721"/>
    </row>
    <row r="840" spans="7:10" x14ac:dyDescent="0.25">
      <c r="G840" s="172">
        <v>86.559139784946197</v>
      </c>
      <c r="H840" s="172">
        <v>2.6625873403067764</v>
      </c>
      <c r="I840" s="721"/>
      <c r="J840" s="721"/>
    </row>
    <row r="841" spans="7:10" x14ac:dyDescent="0.25">
      <c r="G841" s="172">
        <v>81.291172595520393</v>
      </c>
      <c r="H841" s="172">
        <v>2.0749609053151956</v>
      </c>
      <c r="I841" s="721"/>
      <c r="J841" s="721"/>
    </row>
    <row r="842" spans="7:10" x14ac:dyDescent="0.25">
      <c r="G842" s="172">
        <v>78.184009642426702</v>
      </c>
      <c r="H842" s="172">
        <v>2.5663343356016246</v>
      </c>
      <c r="I842" s="721"/>
      <c r="J842" s="721"/>
    </row>
    <row r="843" spans="7:10" x14ac:dyDescent="0.25">
      <c r="G843" s="172">
        <v>65.299060800790897</v>
      </c>
      <c r="H843" s="172">
        <v>1.5844914154390155</v>
      </c>
      <c r="I843" s="721"/>
      <c r="J843" s="721"/>
    </row>
    <row r="844" spans="7:10" x14ac:dyDescent="0.25">
      <c r="G844" s="172">
        <v>72.919818456883505</v>
      </c>
      <c r="H844" s="172">
        <v>1.5143694540819304</v>
      </c>
      <c r="I844" s="721"/>
      <c r="J844" s="721"/>
    </row>
    <row r="845" spans="7:10" x14ac:dyDescent="0.25">
      <c r="G845" s="172">
        <v>72.832764505119499</v>
      </c>
      <c r="H845" s="172">
        <v>1.6946460619729047</v>
      </c>
      <c r="I845" s="721"/>
      <c r="J845" s="721"/>
    </row>
    <row r="846" spans="7:10" x14ac:dyDescent="0.25">
      <c r="G846" s="172">
        <v>88.659793814433002</v>
      </c>
      <c r="H846" s="172">
        <v>1.8026410787898548</v>
      </c>
      <c r="I846" s="721"/>
      <c r="J846" s="721"/>
    </row>
    <row r="847" spans="7:10" x14ac:dyDescent="0.25">
      <c r="G847" s="172">
        <v>87.868716244287498</v>
      </c>
      <c r="H847" s="172">
        <v>2.0887238539177151</v>
      </c>
      <c r="I847" s="721"/>
      <c r="J847" s="721"/>
    </row>
    <row r="848" spans="7:10" x14ac:dyDescent="0.25">
      <c r="G848" s="172">
        <v>62.078339305572698</v>
      </c>
      <c r="H848" s="172">
        <v>1.4222061179774326</v>
      </c>
      <c r="I848" s="721"/>
      <c r="J848" s="721"/>
    </row>
    <row r="849" spans="7:10" x14ac:dyDescent="0.25">
      <c r="G849" s="172">
        <v>77.583536180570903</v>
      </c>
      <c r="H849" s="172">
        <v>2.0650070826326776</v>
      </c>
      <c r="I849" s="721"/>
      <c r="J849" s="721"/>
    </row>
    <row r="850" spans="7:10" x14ac:dyDescent="0.25">
      <c r="G850" s="172">
        <v>81.407498463429604</v>
      </c>
      <c r="H850" s="172">
        <v>1.6758610218387024</v>
      </c>
      <c r="I850" s="721"/>
      <c r="J850" s="721"/>
    </row>
    <row r="851" spans="7:10" x14ac:dyDescent="0.25">
      <c r="G851" s="172">
        <v>62.430047352561303</v>
      </c>
      <c r="H851" s="172">
        <v>1.5875448472525158</v>
      </c>
      <c r="I851" s="721"/>
      <c r="J851" s="721"/>
    </row>
    <row r="852" spans="7:10" x14ac:dyDescent="0.25">
      <c r="G852" s="172">
        <v>73.928967813540496</v>
      </c>
      <c r="H852" s="172">
        <v>1.9304168900610048</v>
      </c>
      <c r="I852" s="721"/>
      <c r="J852" s="721"/>
    </row>
    <row r="853" spans="7:10" x14ac:dyDescent="0.25">
      <c r="G853" s="172">
        <v>75.650185767362103</v>
      </c>
      <c r="H853" s="172">
        <v>2.2049789040080303</v>
      </c>
      <c r="I853" s="721"/>
      <c r="J853" s="721"/>
    </row>
    <row r="854" spans="7:10" x14ac:dyDescent="0.25">
      <c r="G854" s="172">
        <v>75.3081986834231</v>
      </c>
      <c r="H854" s="172">
        <v>2.1513023379855984</v>
      </c>
      <c r="I854" s="721"/>
      <c r="J854" s="721"/>
    </row>
    <row r="855" spans="7:10" x14ac:dyDescent="0.25">
      <c r="G855" s="172">
        <v>71.475409836065595</v>
      </c>
      <c r="H855" s="172">
        <v>1.4532804867701781</v>
      </c>
      <c r="I855" s="721"/>
      <c r="J855" s="721"/>
    </row>
    <row r="856" spans="7:10" x14ac:dyDescent="0.25">
      <c r="G856" s="172">
        <v>73.900556453060503</v>
      </c>
      <c r="H856" s="172">
        <v>1.9952698969651734</v>
      </c>
      <c r="I856" s="721"/>
      <c r="J856" s="721"/>
    </row>
    <row r="857" spans="7:10" x14ac:dyDescent="0.25">
      <c r="G857" s="172">
        <v>69.061185133239803</v>
      </c>
      <c r="H857" s="172">
        <v>2.0477279018358985</v>
      </c>
      <c r="I857" s="721"/>
      <c r="J857" s="721"/>
    </row>
    <row r="858" spans="7:10" x14ac:dyDescent="0.25">
      <c r="G858" s="172">
        <v>94.638403990024898</v>
      </c>
      <c r="H858" s="172">
        <v>1.7899254787284218</v>
      </c>
      <c r="I858" s="721"/>
      <c r="J858" s="721"/>
    </row>
    <row r="859" spans="7:10" x14ac:dyDescent="0.25">
      <c r="G859" s="172">
        <v>62.068089430894297</v>
      </c>
      <c r="H859" s="172">
        <v>1.8177286204831156</v>
      </c>
      <c r="I859" s="721"/>
      <c r="J859" s="721"/>
    </row>
    <row r="860" spans="7:10" x14ac:dyDescent="0.25">
      <c r="G860" s="172">
        <v>71.952428146679907</v>
      </c>
      <c r="H860" s="172">
        <v>2.0386386611254634</v>
      </c>
      <c r="I860" s="721"/>
      <c r="J860" s="721"/>
    </row>
    <row r="861" spans="7:10" x14ac:dyDescent="0.25">
      <c r="G861" s="172">
        <v>76.153846153846104</v>
      </c>
      <c r="H861" s="172">
        <v>1.5745051907668517</v>
      </c>
      <c r="I861" s="721"/>
      <c r="J861" s="721"/>
    </row>
    <row r="862" spans="7:10" x14ac:dyDescent="0.25">
      <c r="G862" s="172">
        <v>72.118081180811799</v>
      </c>
      <c r="H862" s="172">
        <v>2.004730770729946</v>
      </c>
      <c r="I862" s="721"/>
      <c r="J862" s="721"/>
    </row>
    <row r="863" spans="7:10" x14ac:dyDescent="0.25">
      <c r="G863" s="172">
        <v>75.646923519263893</v>
      </c>
      <c r="H863" s="172">
        <v>2.1715266715638131</v>
      </c>
      <c r="I863" s="721"/>
      <c r="J863" s="721"/>
    </row>
    <row r="864" spans="7:10" x14ac:dyDescent="0.25">
      <c r="G864" s="172">
        <v>67.273626102002098</v>
      </c>
      <c r="H864" s="172">
        <v>1.7576527317346193</v>
      </c>
      <c r="I864" s="721"/>
      <c r="J864" s="721"/>
    </row>
    <row r="865" spans="7:10" x14ac:dyDescent="0.25">
      <c r="G865" s="172">
        <v>70.090863200403803</v>
      </c>
      <c r="H865" s="172">
        <v>1.6824389002653612</v>
      </c>
      <c r="I865" s="721"/>
      <c r="J865" s="721"/>
    </row>
    <row r="866" spans="7:10" x14ac:dyDescent="0.25">
      <c r="G866" s="172">
        <v>64.328485885372103</v>
      </c>
      <c r="H866" s="172">
        <v>1.7034694598733271</v>
      </c>
      <c r="I866" s="721"/>
      <c r="J866" s="721"/>
    </row>
    <row r="867" spans="7:10" x14ac:dyDescent="0.25">
      <c r="G867" s="172">
        <v>70.282800185442696</v>
      </c>
      <c r="H867" s="172">
        <v>1.9696326643742477</v>
      </c>
      <c r="I867" s="721"/>
      <c r="J867" s="721"/>
    </row>
    <row r="868" spans="7:10" x14ac:dyDescent="0.25">
      <c r="G868" s="172">
        <v>64.168888248432907</v>
      </c>
      <c r="H868" s="172">
        <v>1.4865805475944469</v>
      </c>
      <c r="I868" s="721"/>
      <c r="J868" s="721"/>
    </row>
    <row r="869" spans="7:10" x14ac:dyDescent="0.25">
      <c r="G869" s="172">
        <v>71.195555818214004</v>
      </c>
      <c r="H869" s="172">
        <v>1.7216616099615425</v>
      </c>
      <c r="I869" s="721"/>
      <c r="J869" s="721"/>
    </row>
    <row r="870" spans="7:10" x14ac:dyDescent="0.25">
      <c r="G870" s="172">
        <v>52.115091463414601</v>
      </c>
      <c r="H870" s="172">
        <v>1.5176990904903804</v>
      </c>
      <c r="I870" s="721"/>
      <c r="J870" s="721"/>
    </row>
    <row r="871" spans="7:10" x14ac:dyDescent="0.25">
      <c r="G871" s="172">
        <v>86.715015658480297</v>
      </c>
      <c r="H871" s="172">
        <v>2.1446857776473274</v>
      </c>
      <c r="I871" s="721"/>
      <c r="J871" s="721"/>
    </row>
    <row r="872" spans="7:10" x14ac:dyDescent="0.25">
      <c r="G872" s="172">
        <v>70.733652312599702</v>
      </c>
      <c r="H872" s="172">
        <v>1.4906811421272876</v>
      </c>
      <c r="I872" s="721"/>
      <c r="J872" s="721"/>
    </row>
    <row r="873" spans="7:10" x14ac:dyDescent="0.25">
      <c r="G873" s="172">
        <v>78.938404768663105</v>
      </c>
      <c r="H873" s="172">
        <v>2.2665590845741947</v>
      </c>
      <c r="I873" s="721"/>
      <c r="J873" s="721"/>
    </row>
    <row r="874" spans="7:10" x14ac:dyDescent="0.25">
      <c r="G874" s="172">
        <v>76.418190342241004</v>
      </c>
      <c r="H874" s="172">
        <v>1.660791066370509</v>
      </c>
      <c r="I874" s="721"/>
      <c r="J874" s="721"/>
    </row>
    <row r="875" spans="7:10" x14ac:dyDescent="0.25">
      <c r="G875" s="172">
        <v>57.9468316335061</v>
      </c>
      <c r="H875" s="172">
        <v>1.5683445814776233</v>
      </c>
      <c r="I875" s="721"/>
      <c r="J875" s="721"/>
    </row>
    <row r="876" spans="7:10" x14ac:dyDescent="0.25">
      <c r="G876" s="172">
        <v>71.249085953599703</v>
      </c>
      <c r="H876" s="172">
        <v>2.5355564597783813</v>
      </c>
      <c r="I876" s="721"/>
      <c r="J876" s="721"/>
    </row>
    <row r="877" spans="7:10" x14ac:dyDescent="0.25">
      <c r="G877" s="172">
        <v>71.209893048128393</v>
      </c>
      <c r="H877" s="172">
        <v>1.9811647083765718</v>
      </c>
      <c r="I877" s="721"/>
      <c r="J877" s="721"/>
    </row>
    <row r="878" spans="7:10" x14ac:dyDescent="0.25">
      <c r="G878" s="172">
        <v>76.643120393120398</v>
      </c>
      <c r="H878" s="172">
        <v>1.9398909758728247</v>
      </c>
      <c r="I878" s="721"/>
      <c r="J878" s="721"/>
    </row>
    <row r="879" spans="7:10" x14ac:dyDescent="0.25">
      <c r="G879" s="172">
        <v>66.879190942068803</v>
      </c>
      <c r="H879" s="172">
        <v>1.5373885620716841</v>
      </c>
      <c r="I879" s="721"/>
      <c r="J879" s="721"/>
    </row>
    <row r="880" spans="7:10" x14ac:dyDescent="0.25">
      <c r="G880" s="172">
        <v>88.882211538461505</v>
      </c>
      <c r="H880" s="172">
        <v>2.3320719016083253</v>
      </c>
      <c r="I880" s="721"/>
      <c r="J880" s="721"/>
    </row>
    <row r="881" spans="7:10" x14ac:dyDescent="0.25">
      <c r="G881" s="172">
        <v>79.308873720136503</v>
      </c>
      <c r="H881" s="172">
        <v>1.9598127688285401</v>
      </c>
      <c r="I881" s="721"/>
      <c r="J881" s="721"/>
    </row>
    <row r="882" spans="7:10" x14ac:dyDescent="0.25">
      <c r="G882" s="172">
        <v>83.556918359524701</v>
      </c>
      <c r="H882" s="172">
        <v>2.4517797896867797</v>
      </c>
      <c r="I882" s="721"/>
      <c r="J882" s="721"/>
    </row>
    <row r="883" spans="7:10" x14ac:dyDescent="0.25">
      <c r="G883" s="172">
        <v>64.725946836038602</v>
      </c>
      <c r="H883" s="172">
        <v>1.8497914236637503</v>
      </c>
      <c r="I883" s="721"/>
      <c r="J883" s="721"/>
    </row>
    <row r="884" spans="7:10" x14ac:dyDescent="0.25">
      <c r="G884" s="172">
        <v>80.619905619905595</v>
      </c>
      <c r="H884" s="172">
        <v>2.2624461626902552</v>
      </c>
      <c r="I884" s="721"/>
      <c r="J884" s="721"/>
    </row>
    <row r="885" spans="7:10" x14ac:dyDescent="0.25">
      <c r="G885" s="172">
        <v>53.171229382758</v>
      </c>
      <c r="H885" s="172">
        <v>1.2661918278594597</v>
      </c>
      <c r="I885" s="721"/>
      <c r="J885" s="721"/>
    </row>
    <row r="886" spans="7:10" x14ac:dyDescent="0.25">
      <c r="G886" s="172">
        <v>74.309445624879302</v>
      </c>
      <c r="H886" s="172">
        <v>1.6184470144764134</v>
      </c>
      <c r="I886" s="721"/>
      <c r="J886" s="721"/>
    </row>
    <row r="887" spans="7:10" x14ac:dyDescent="0.25">
      <c r="G887" s="172">
        <v>56.320114792590701</v>
      </c>
      <c r="H887" s="172">
        <v>1.8855811454987346</v>
      </c>
      <c r="I887" s="721"/>
      <c r="J887" s="721"/>
    </row>
    <row r="888" spans="7:10" x14ac:dyDescent="0.25">
      <c r="G888" s="172">
        <v>64.721197656758505</v>
      </c>
      <c r="H888" s="172">
        <v>1.7754472841548918</v>
      </c>
      <c r="I888" s="721"/>
      <c r="J888" s="721"/>
    </row>
    <row r="889" spans="7:10" x14ac:dyDescent="0.25">
      <c r="G889" s="172">
        <v>59.898971675987703</v>
      </c>
      <c r="H889" s="172">
        <v>1.2479815490276855</v>
      </c>
      <c r="I889" s="721"/>
      <c r="J889" s="721"/>
    </row>
    <row r="890" spans="7:10" x14ac:dyDescent="0.25">
      <c r="G890" s="172">
        <v>62.831125827814603</v>
      </c>
      <c r="H890" s="172">
        <v>1.6846114407090016</v>
      </c>
      <c r="I890" s="721"/>
      <c r="J890" s="721"/>
    </row>
    <row r="891" spans="7:10" x14ac:dyDescent="0.25">
      <c r="G891" s="172">
        <v>72.344856309870906</v>
      </c>
      <c r="H891" s="172">
        <v>2.2485436893203885</v>
      </c>
      <c r="I891" s="721"/>
      <c r="J891" s="721"/>
    </row>
    <row r="892" spans="7:10" x14ac:dyDescent="0.25">
      <c r="G892" s="172">
        <v>75.374732334047096</v>
      </c>
      <c r="H892" s="172">
        <v>1.8230549117605168</v>
      </c>
      <c r="I892" s="721"/>
      <c r="J892" s="721"/>
    </row>
    <row r="893" spans="7:10" x14ac:dyDescent="0.25">
      <c r="G893" s="172">
        <v>70.731311820982597</v>
      </c>
      <c r="H893" s="172">
        <v>1.9732645721652984</v>
      </c>
      <c r="I893" s="721"/>
      <c r="J893" s="721"/>
    </row>
    <row r="894" spans="7:10" x14ac:dyDescent="0.25">
      <c r="G894" s="172">
        <v>70.097357440890093</v>
      </c>
      <c r="H894" s="172">
        <v>2.0489470688673879</v>
      </c>
      <c r="I894" s="721"/>
      <c r="J894" s="721"/>
    </row>
    <row r="895" spans="7:10" x14ac:dyDescent="0.25">
      <c r="G895" s="172">
        <v>62.805616146120499</v>
      </c>
      <c r="H895" s="172">
        <v>1.6155161690344051</v>
      </c>
      <c r="I895" s="721"/>
      <c r="J895" s="721"/>
    </row>
    <row r="896" spans="7:10" x14ac:dyDescent="0.25">
      <c r="G896" s="172">
        <v>65.059247700743896</v>
      </c>
      <c r="H896" s="172">
        <v>1.8926196225068284</v>
      </c>
      <c r="I896" s="721"/>
      <c r="J896" s="721"/>
    </row>
    <row r="897" spans="7:10" x14ac:dyDescent="0.25">
      <c r="G897" s="172">
        <v>79.656529443276895</v>
      </c>
      <c r="H897" s="172">
        <v>1.96517014787066</v>
      </c>
      <c r="I897" s="721"/>
      <c r="J897" s="721"/>
    </row>
    <row r="898" spans="7:10" x14ac:dyDescent="0.25">
      <c r="G898" s="172">
        <v>68.908771369228305</v>
      </c>
      <c r="H898" s="172">
        <v>1.5360324799819556</v>
      </c>
      <c r="I898" s="721"/>
      <c r="J898" s="721"/>
    </row>
    <row r="899" spans="7:10" x14ac:dyDescent="0.25">
      <c r="G899" s="172">
        <v>91.878172588832498</v>
      </c>
      <c r="H899" s="172">
        <v>3.1409978308026032</v>
      </c>
      <c r="I899" s="721"/>
      <c r="J899" s="721"/>
    </row>
    <row r="900" spans="7:10" x14ac:dyDescent="0.25">
      <c r="G900" s="172">
        <v>72.309053376585098</v>
      </c>
      <c r="H900" s="172">
        <v>1.8928759826563564</v>
      </c>
      <c r="I900" s="721"/>
      <c r="J900" s="721"/>
    </row>
    <row r="901" spans="7:10" x14ac:dyDescent="0.25">
      <c r="G901" s="172">
        <v>79.358717434869703</v>
      </c>
      <c r="H901" s="172">
        <v>1.9150479567985816</v>
      </c>
      <c r="I901" s="721"/>
      <c r="J901" s="721"/>
    </row>
    <row r="902" spans="7:10" x14ac:dyDescent="0.25">
      <c r="G902" s="172">
        <v>76.068376068376097</v>
      </c>
      <c r="H902" s="172">
        <v>1.6612366795628861</v>
      </c>
      <c r="I902" s="721"/>
      <c r="J902" s="721"/>
    </row>
    <row r="903" spans="7:10" x14ac:dyDescent="0.25">
      <c r="G903" s="172">
        <v>75.814627081824796</v>
      </c>
      <c r="H903" s="172">
        <v>2.0176131655521941</v>
      </c>
      <c r="I903" s="721"/>
      <c r="J903" s="721"/>
    </row>
    <row r="904" spans="7:10" x14ac:dyDescent="0.25">
      <c r="G904" s="172">
        <v>88.788300835654596</v>
      </c>
      <c r="H904" s="172">
        <v>1.7777467930842166</v>
      </c>
      <c r="I904" s="721"/>
      <c r="J904" s="721"/>
    </row>
    <row r="905" spans="7:10" x14ac:dyDescent="0.25">
      <c r="G905" s="172">
        <v>66.378633150039306</v>
      </c>
      <c r="H905" s="172">
        <v>1.5753022436405326</v>
      </c>
      <c r="I905" s="721"/>
      <c r="J905" s="721"/>
    </row>
    <row r="906" spans="7:10" x14ac:dyDescent="0.25">
      <c r="G906" s="172">
        <v>74.453781512605005</v>
      </c>
      <c r="H906" s="172">
        <v>2.0852292340038283</v>
      </c>
      <c r="I906" s="721"/>
      <c r="J906" s="721"/>
    </row>
    <row r="907" spans="7:10" x14ac:dyDescent="0.25">
      <c r="G907" s="172">
        <v>73.530978164388401</v>
      </c>
      <c r="H907" s="172">
        <v>1.8102197437197347</v>
      </c>
      <c r="I907" s="721"/>
      <c r="J907" s="721"/>
    </row>
    <row r="908" spans="7:10" x14ac:dyDescent="0.25">
      <c r="G908" s="172">
        <v>66.078838174273898</v>
      </c>
      <c r="H908" s="172">
        <v>1.6174902239601849</v>
      </c>
      <c r="I908" s="721"/>
      <c r="J908" s="721"/>
    </row>
    <row r="909" spans="7:10" x14ac:dyDescent="0.25">
      <c r="G909" s="172">
        <v>61.776559729163303</v>
      </c>
      <c r="H909" s="172">
        <v>1.4636512598783091</v>
      </c>
      <c r="I909" s="721"/>
      <c r="J909" s="721"/>
    </row>
    <row r="910" spans="7:10" x14ac:dyDescent="0.25">
      <c r="G910" s="172">
        <v>88.972721996517706</v>
      </c>
      <c r="H910" s="172">
        <v>2.1637261820748059</v>
      </c>
      <c r="I910" s="721"/>
      <c r="J910" s="721"/>
    </row>
    <row r="911" spans="7:10" x14ac:dyDescent="0.25">
      <c r="G911" s="172">
        <v>68.097509273979895</v>
      </c>
      <c r="H911" s="172">
        <v>1.5173969262379774</v>
      </c>
      <c r="I911" s="721"/>
      <c r="J911" s="721"/>
    </row>
    <row r="912" spans="7:10" x14ac:dyDescent="0.25">
      <c r="G912" s="172">
        <v>66.025104602510496</v>
      </c>
      <c r="H912" s="172">
        <v>1.7511929863500166</v>
      </c>
      <c r="I912" s="721"/>
      <c r="J912" s="721"/>
    </row>
    <row r="913" spans="7:10" x14ac:dyDescent="0.25">
      <c r="G913" s="172">
        <v>74.012345679012299</v>
      </c>
      <c r="H913" s="172">
        <v>1.6516971567114833</v>
      </c>
      <c r="I913" s="721"/>
      <c r="J913" s="721"/>
    </row>
    <row r="914" spans="7:10" x14ac:dyDescent="0.25">
      <c r="G914" s="172">
        <v>95.588235294117695</v>
      </c>
      <c r="H914" s="172">
        <v>2.0372070115740222</v>
      </c>
      <c r="I914" s="721"/>
      <c r="J914" s="721"/>
    </row>
    <row r="915" spans="7:10" x14ac:dyDescent="0.25">
      <c r="G915" s="172">
        <v>87.394957983193294</v>
      </c>
      <c r="H915" s="172">
        <v>1.8183231020281294</v>
      </c>
      <c r="I915" s="721"/>
      <c r="J915" s="721"/>
    </row>
    <row r="916" spans="7:10" x14ac:dyDescent="0.25">
      <c r="G916" s="172">
        <v>75.546517539400099</v>
      </c>
      <c r="H916" s="172">
        <v>1.6704324464078959</v>
      </c>
      <c r="I916" s="721"/>
      <c r="J916" s="721"/>
    </row>
    <row r="917" spans="7:10" x14ac:dyDescent="0.25">
      <c r="G917" s="172">
        <v>83.161884136437493</v>
      </c>
      <c r="H917" s="172">
        <v>1.8633314327999708</v>
      </c>
      <c r="I917" s="721"/>
      <c r="J917" s="721"/>
    </row>
    <row r="918" spans="7:10" x14ac:dyDescent="0.25">
      <c r="G918" s="172">
        <v>62.445254837640199</v>
      </c>
      <c r="H918" s="172">
        <v>1.0580878022474463</v>
      </c>
      <c r="I918" s="721"/>
      <c r="J918" s="721"/>
    </row>
    <row r="919" spans="7:10" x14ac:dyDescent="0.25">
      <c r="G919" s="172">
        <v>72.856515314883595</v>
      </c>
      <c r="H919" s="172">
        <v>1.7086076589527706</v>
      </c>
      <c r="I919" s="721"/>
      <c r="J919" s="721"/>
    </row>
    <row r="920" spans="7:10" x14ac:dyDescent="0.25">
      <c r="G920" s="172">
        <v>60.6186638939433</v>
      </c>
      <c r="H920" s="172">
        <v>0.63565414635764084</v>
      </c>
      <c r="I920" s="721"/>
      <c r="J920" s="721"/>
    </row>
    <row r="921" spans="7:10" x14ac:dyDescent="0.25">
      <c r="G921" s="172">
        <v>76.343480897513601</v>
      </c>
      <c r="H921" s="172">
        <v>2.0520832694894966</v>
      </c>
      <c r="I921" s="721"/>
      <c r="J921" s="721"/>
    </row>
    <row r="922" spans="7:10" x14ac:dyDescent="0.25">
      <c r="G922" s="172">
        <v>52.010559866069997</v>
      </c>
      <c r="H922" s="172">
        <v>1.5921777798803132</v>
      </c>
      <c r="I922" s="721"/>
      <c r="J922" s="721"/>
    </row>
    <row r="923" spans="7:10" x14ac:dyDescent="0.25">
      <c r="G923" s="172">
        <v>86.997433704020494</v>
      </c>
      <c r="H923" s="172">
        <v>0.96783693861071352</v>
      </c>
      <c r="I923" s="721"/>
      <c r="J923" s="721"/>
    </row>
    <row r="924" spans="7:10" x14ac:dyDescent="0.25">
      <c r="G924" s="172">
        <v>66.933281310963693</v>
      </c>
      <c r="H924" s="172">
        <v>1.5085894183290756</v>
      </c>
      <c r="I924" s="721"/>
      <c r="J924" s="721"/>
    </row>
    <row r="925" spans="7:10" x14ac:dyDescent="0.25">
      <c r="G925" s="172">
        <v>39.251002535627002</v>
      </c>
      <c r="H925" s="172">
        <v>1.2908928605583307</v>
      </c>
      <c r="I925" s="721"/>
      <c r="J925" s="721"/>
    </row>
    <row r="926" spans="7:10" x14ac:dyDescent="0.25">
      <c r="G926" s="172">
        <v>84.699954191479605</v>
      </c>
      <c r="H926" s="172">
        <v>3.4597153643904579</v>
      </c>
      <c r="I926" s="721"/>
      <c r="J926" s="721"/>
    </row>
    <row r="927" spans="7:10" x14ac:dyDescent="0.25">
      <c r="G927" s="172">
        <v>76.134240572021696</v>
      </c>
      <c r="H927" s="172">
        <v>2.1133938769969931</v>
      </c>
      <c r="I927" s="721"/>
      <c r="J927" s="721"/>
    </row>
    <row r="928" spans="7:10" x14ac:dyDescent="0.25">
      <c r="G928" s="172">
        <v>85.175537268367805</v>
      </c>
      <c r="H928" s="172">
        <v>2.7371119293196666</v>
      </c>
      <c r="I928" s="721"/>
      <c r="J928" s="721"/>
    </row>
    <row r="929" spans="7:10" x14ac:dyDescent="0.25">
      <c r="G929" s="172">
        <v>58.797935159145901</v>
      </c>
      <c r="H929" s="172">
        <v>1.5685982051486489</v>
      </c>
      <c r="I929" s="721"/>
      <c r="J929" s="721"/>
    </row>
    <row r="930" spans="7:10" x14ac:dyDescent="0.25">
      <c r="G930" s="172">
        <v>65.728995672287695</v>
      </c>
      <c r="H930" s="172">
        <v>1.2885804418145754</v>
      </c>
      <c r="I930" s="721"/>
      <c r="J930" s="721"/>
    </row>
    <row r="931" spans="7:10" x14ac:dyDescent="0.25">
      <c r="G931" s="172">
        <v>84.697672887660005</v>
      </c>
      <c r="H931" s="172">
        <v>1.7119172914823269</v>
      </c>
      <c r="I931" s="721"/>
      <c r="J931" s="721"/>
    </row>
    <row r="932" spans="7:10" x14ac:dyDescent="0.25">
      <c r="G932" s="172">
        <v>66.320064987814803</v>
      </c>
      <c r="H932" s="172">
        <v>1.8638163031418225</v>
      </c>
      <c r="I932" s="721"/>
      <c r="J932" s="721"/>
    </row>
    <row r="933" spans="7:10" x14ac:dyDescent="0.25">
      <c r="G933" s="172">
        <v>83.192587823935597</v>
      </c>
      <c r="H933" s="172">
        <v>1.6890687816404601</v>
      </c>
      <c r="I933" s="721"/>
      <c r="J933" s="721"/>
    </row>
    <row r="934" spans="7:10" x14ac:dyDescent="0.25">
      <c r="G934" s="172">
        <v>62.640104338788198</v>
      </c>
      <c r="H934" s="172">
        <v>1.644290377710133</v>
      </c>
      <c r="I934" s="721"/>
      <c r="J934" s="721"/>
    </row>
    <row r="935" spans="7:10" x14ac:dyDescent="0.25">
      <c r="G935" s="172">
        <v>90.506294915437394</v>
      </c>
      <c r="H935" s="172">
        <v>1.6415664309747084</v>
      </c>
      <c r="I935" s="721"/>
      <c r="J935" s="721"/>
    </row>
    <row r="936" spans="7:10" x14ac:dyDescent="0.25">
      <c r="G936" s="172">
        <v>68.431222407006402</v>
      </c>
      <c r="H936" s="172">
        <v>1.8528870009189544</v>
      </c>
      <c r="I936" s="721"/>
      <c r="J936" s="721"/>
    </row>
    <row r="937" spans="7:10" x14ac:dyDescent="0.25">
      <c r="G937" s="172">
        <v>73.036872130235096</v>
      </c>
      <c r="H937" s="172">
        <v>3.4141234534838598</v>
      </c>
      <c r="I937" s="721"/>
      <c r="J937" s="721"/>
    </row>
    <row r="938" spans="7:10" x14ac:dyDescent="0.25">
      <c r="G938" s="172">
        <v>92.5854635047736</v>
      </c>
      <c r="H938" s="172">
        <v>1.9441680213866566</v>
      </c>
      <c r="I938" s="721"/>
      <c r="J938" s="721"/>
    </row>
    <row r="939" spans="7:10" x14ac:dyDescent="0.25">
      <c r="G939" s="172">
        <v>84.972598788577997</v>
      </c>
      <c r="H939" s="172">
        <v>1.3656156209626413</v>
      </c>
      <c r="I939" s="721"/>
      <c r="J939" s="721"/>
    </row>
    <row r="940" spans="7:10" x14ac:dyDescent="0.25">
      <c r="G940" s="172">
        <v>52.240398293029898</v>
      </c>
      <c r="H940" s="172">
        <v>2.1858327752575937</v>
      </c>
      <c r="I940" s="721"/>
      <c r="J940" s="721"/>
    </row>
    <row r="941" spans="7:10" x14ac:dyDescent="0.25">
      <c r="G941" s="172">
        <v>34.879205998593498</v>
      </c>
      <c r="H941" s="172">
        <v>1.5569062429672167</v>
      </c>
      <c r="I941" s="721"/>
      <c r="J941" s="721"/>
    </row>
    <row r="942" spans="7:10" x14ac:dyDescent="0.25">
      <c r="G942" s="172">
        <v>93.168604651162795</v>
      </c>
      <c r="H942" s="172">
        <v>5.1264713794432204</v>
      </c>
      <c r="I942" s="721"/>
      <c r="J942" s="721"/>
    </row>
    <row r="943" spans="7:10" x14ac:dyDescent="0.25">
      <c r="G943" s="172">
        <v>88.621674432586801</v>
      </c>
      <c r="H943" s="172">
        <v>1.8398781736026164</v>
      </c>
      <c r="I943" s="721"/>
      <c r="J943" s="721"/>
    </row>
    <row r="944" spans="7:10" x14ac:dyDescent="0.25">
      <c r="G944" s="172">
        <v>89.425434388657905</v>
      </c>
      <c r="H944" s="172">
        <v>3.9925478631179345</v>
      </c>
      <c r="I944" s="721"/>
      <c r="J944" s="721"/>
    </row>
    <row r="945" spans="7:10" x14ac:dyDescent="0.25">
      <c r="G945" s="172">
        <v>47.805430850368303</v>
      </c>
      <c r="H945" s="172">
        <v>0.84767289280898772</v>
      </c>
      <c r="I945" s="721"/>
      <c r="J945" s="721"/>
    </row>
    <row r="946" spans="7:10" x14ac:dyDescent="0.25">
      <c r="G946" s="172">
        <v>57.268155111633398</v>
      </c>
      <c r="H946" s="172">
        <v>2.7305232810212456</v>
      </c>
      <c r="I946" s="721"/>
      <c r="J946" s="721"/>
    </row>
    <row r="947" spans="7:10" x14ac:dyDescent="0.25">
      <c r="G947" s="172">
        <v>52.774361076944103</v>
      </c>
      <c r="H947" s="172">
        <v>1.6426060398134041</v>
      </c>
      <c r="I947" s="721"/>
      <c r="J947" s="721"/>
    </row>
    <row r="948" spans="7:10" x14ac:dyDescent="0.25">
      <c r="G948" s="172">
        <v>70.741015071492996</v>
      </c>
      <c r="H948" s="172">
        <v>2.8053900874134503</v>
      </c>
      <c r="I948" s="721"/>
      <c r="J948" s="721"/>
    </row>
    <row r="949" spans="7:10" x14ac:dyDescent="0.25">
      <c r="G949" s="172">
        <v>64.472043234254798</v>
      </c>
      <c r="H949" s="172">
        <v>2.0127249248898491</v>
      </c>
      <c r="I949" s="721"/>
      <c r="J949" s="721"/>
    </row>
    <row r="950" spans="7:10" x14ac:dyDescent="0.25">
      <c r="G950" s="172">
        <v>87.725756355688503</v>
      </c>
      <c r="H950" s="172">
        <v>3.5027623799462324</v>
      </c>
      <c r="I950" s="721"/>
      <c r="J950" s="721"/>
    </row>
    <row r="951" spans="7:10" x14ac:dyDescent="0.25">
      <c r="G951" s="172">
        <v>74.798734905117897</v>
      </c>
      <c r="H951" s="172">
        <v>1.1868278757423376</v>
      </c>
      <c r="I951" s="721"/>
      <c r="J951" s="721"/>
    </row>
    <row r="952" spans="7:10" x14ac:dyDescent="0.25">
      <c r="G952" s="172">
        <v>36.939368770764098</v>
      </c>
      <c r="H952" s="172">
        <v>0.80766441293942859</v>
      </c>
      <c r="I952" s="721"/>
      <c r="J952" s="721"/>
    </row>
    <row r="953" spans="7:10" x14ac:dyDescent="0.25">
      <c r="G953" s="172">
        <v>70.182852178033997</v>
      </c>
      <c r="H953" s="172">
        <v>1.3571574763942729</v>
      </c>
      <c r="I953" s="721"/>
      <c r="J953" s="721"/>
    </row>
    <row r="954" spans="7:10" x14ac:dyDescent="0.25">
      <c r="G954" s="172">
        <v>79.245176894088502</v>
      </c>
      <c r="H954" s="172">
        <v>5.6481615112009109</v>
      </c>
      <c r="I954" s="721"/>
      <c r="J954" s="721"/>
    </row>
    <row r="955" spans="7:10" x14ac:dyDescent="0.25">
      <c r="G955" s="172">
        <v>44.465897211614397</v>
      </c>
      <c r="H955" s="172">
        <v>1.1685176595841493</v>
      </c>
      <c r="I955" s="721"/>
      <c r="J955" s="721"/>
    </row>
    <row r="956" spans="7:10" x14ac:dyDescent="0.25">
      <c r="G956" s="172">
        <v>56.095269781004802</v>
      </c>
      <c r="H956" s="172">
        <v>1.7466758421390651</v>
      </c>
      <c r="I956" s="721"/>
      <c r="J956" s="721"/>
    </row>
    <row r="957" spans="7:10" x14ac:dyDescent="0.25">
      <c r="G957" s="172">
        <v>65.363526013980106</v>
      </c>
      <c r="H957" s="172">
        <v>2.8319651473626668</v>
      </c>
      <c r="I957" s="721"/>
      <c r="J957" s="721"/>
    </row>
    <row r="958" spans="7:10" x14ac:dyDescent="0.25">
      <c r="G958" s="172">
        <v>76.547443911059702</v>
      </c>
      <c r="H958" s="172">
        <v>2.0619974043216978</v>
      </c>
      <c r="I958" s="721"/>
      <c r="J958" s="721"/>
    </row>
    <row r="959" spans="7:10" x14ac:dyDescent="0.25">
      <c r="G959" s="172">
        <v>82.952784986370901</v>
      </c>
      <c r="H959" s="172">
        <v>1.9640228869288523</v>
      </c>
      <c r="I959" s="721"/>
      <c r="J959" s="721"/>
    </row>
    <row r="960" spans="7:10" x14ac:dyDescent="0.25">
      <c r="G960" s="172">
        <v>65.267433987813106</v>
      </c>
      <c r="H960" s="172">
        <v>2.3323386893632336</v>
      </c>
      <c r="I960" s="721"/>
      <c r="J960" s="721"/>
    </row>
    <row r="961" spans="7:10" x14ac:dyDescent="0.25">
      <c r="G961" s="172">
        <v>41.606662803621099</v>
      </c>
      <c r="H961" s="172">
        <v>1.1970068173870092</v>
      </c>
      <c r="I961" s="721"/>
      <c r="J961" s="721"/>
    </row>
    <row r="962" spans="7:10" x14ac:dyDescent="0.25">
      <c r="G962" s="172">
        <v>58.856372606039002</v>
      </c>
      <c r="H962" s="172">
        <v>1.4857172589460403</v>
      </c>
      <c r="I962" s="721"/>
      <c r="J962" s="721"/>
    </row>
    <row r="963" spans="7:10" x14ac:dyDescent="0.25">
      <c r="G963" s="172">
        <v>51.482446673159799</v>
      </c>
      <c r="H963" s="172">
        <v>1.3082816261315902</v>
      </c>
      <c r="I963" s="721"/>
      <c r="J963" s="721"/>
    </row>
    <row r="964" spans="7:10" x14ac:dyDescent="0.25">
      <c r="G964" s="172">
        <v>53.888960654868299</v>
      </c>
      <c r="H964" s="172">
        <v>1.6710395201574313</v>
      </c>
      <c r="I964" s="721"/>
      <c r="J964" s="721"/>
    </row>
    <row r="965" spans="7:10" x14ac:dyDescent="0.25">
      <c r="G965" s="172">
        <v>71.821164889253495</v>
      </c>
      <c r="H965" s="172">
        <v>1.5587289675946521</v>
      </c>
      <c r="I965" s="721"/>
      <c r="J965" s="721"/>
    </row>
    <row r="966" spans="7:10" x14ac:dyDescent="0.25">
      <c r="G966" s="172">
        <v>37.739347883938699</v>
      </c>
      <c r="H966" s="172">
        <v>1.0973840816567229</v>
      </c>
      <c r="I966" s="721"/>
      <c r="J966" s="721"/>
    </row>
    <row r="967" spans="7:10" x14ac:dyDescent="0.25">
      <c r="G967" s="172">
        <v>45.946108937683498</v>
      </c>
      <c r="H967" s="172">
        <v>1.0490106396627463</v>
      </c>
      <c r="I967" s="721"/>
      <c r="J967" s="721"/>
    </row>
    <row r="968" spans="7:10" x14ac:dyDescent="0.25">
      <c r="G968" s="172">
        <v>82.256344821018402</v>
      </c>
      <c r="H968" s="172">
        <v>1.6390152700708043</v>
      </c>
      <c r="I968" s="721"/>
      <c r="J968" s="721"/>
    </row>
    <row r="969" spans="7:10" x14ac:dyDescent="0.25">
      <c r="G969" s="172">
        <v>89.041576495680502</v>
      </c>
      <c r="H969" s="172">
        <v>2.3916387292953685</v>
      </c>
      <c r="I969" s="721"/>
      <c r="J969" s="721"/>
    </row>
    <row r="970" spans="7:10" x14ac:dyDescent="0.25">
      <c r="G970" s="172">
        <v>48.4626401087258</v>
      </c>
      <c r="H970" s="172">
        <v>1.5141268465996909</v>
      </c>
      <c r="I970" s="721"/>
      <c r="J970" s="721"/>
    </row>
    <row r="971" spans="7:10" x14ac:dyDescent="0.25">
      <c r="G971" s="172">
        <v>51.336245934949801</v>
      </c>
      <c r="H971" s="172">
        <v>1.1350304598711378</v>
      </c>
      <c r="I971" s="721"/>
      <c r="J971" s="721"/>
    </row>
    <row r="972" spans="7:10" x14ac:dyDescent="0.25">
      <c r="G972" s="172">
        <v>98.488039717165606</v>
      </c>
      <c r="H972" s="172">
        <v>3.1742298983218502</v>
      </c>
      <c r="I972" s="721"/>
      <c r="J972" s="721"/>
    </row>
    <row r="973" spans="7:10" x14ac:dyDescent="0.25">
      <c r="G973" s="172">
        <v>74.088901459933396</v>
      </c>
      <c r="H973" s="172">
        <v>3.3377358055462061</v>
      </c>
      <c r="I973" s="721"/>
      <c r="J973" s="721"/>
    </row>
    <row r="974" spans="7:10" x14ac:dyDescent="0.25">
      <c r="G974" s="172">
        <v>79.553082693217405</v>
      </c>
      <c r="H974" s="172">
        <v>3.6008764730866352</v>
      </c>
      <c r="I974" s="721"/>
      <c r="J974" s="721"/>
    </row>
    <row r="975" spans="7:10" x14ac:dyDescent="0.25">
      <c r="G975" s="172">
        <v>74.624460256644198</v>
      </c>
      <c r="H975" s="172">
        <v>2.2343262488018056</v>
      </c>
      <c r="I975" s="721"/>
      <c r="J975" s="721"/>
    </row>
    <row r="976" spans="7:10" x14ac:dyDescent="0.25">
      <c r="G976" s="172">
        <v>74.882019830700301</v>
      </c>
      <c r="H976" s="172">
        <v>3.3326272705152893</v>
      </c>
      <c r="I976" s="721"/>
      <c r="J976" s="721"/>
    </row>
    <row r="977" spans="7:10" x14ac:dyDescent="0.25">
      <c r="G977" s="172">
        <v>77.632910451601106</v>
      </c>
      <c r="H977" s="172">
        <v>3.4203456038699884</v>
      </c>
      <c r="I977" s="721"/>
      <c r="J977" s="721"/>
    </row>
    <row r="978" spans="7:10" x14ac:dyDescent="0.25">
      <c r="G978" s="172">
        <v>72.0756760716678</v>
      </c>
      <c r="H978" s="172">
        <v>2.8897985969435536</v>
      </c>
      <c r="I978" s="721"/>
      <c r="J978" s="721"/>
    </row>
    <row r="979" spans="7:10" x14ac:dyDescent="0.25">
      <c r="G979" s="172">
        <v>48.572088586205602</v>
      </c>
      <c r="H979" s="172">
        <v>2.7564657256130856</v>
      </c>
      <c r="I979" s="721"/>
      <c r="J979" s="721"/>
    </row>
    <row r="980" spans="7:10" x14ac:dyDescent="0.25">
      <c r="G980" s="172">
        <v>60.649452427761702</v>
      </c>
      <c r="H980" s="172">
        <v>1.5891230531045357</v>
      </c>
      <c r="I980" s="721"/>
      <c r="J980" s="721"/>
    </row>
    <row r="981" spans="7:10" x14ac:dyDescent="0.25">
      <c r="G981" s="172">
        <v>69.648309065288899</v>
      </c>
      <c r="H981" s="172">
        <v>1.712573501705716</v>
      </c>
      <c r="I981" s="721"/>
      <c r="J981" s="721"/>
    </row>
    <row r="982" spans="7:10" x14ac:dyDescent="0.25">
      <c r="G982" s="172">
        <v>75.480960217921805</v>
      </c>
      <c r="H982" s="172">
        <v>1.7314538002354951</v>
      </c>
      <c r="I982" s="721"/>
      <c r="J982" s="721"/>
    </row>
    <row r="983" spans="7:10" x14ac:dyDescent="0.25">
      <c r="G983" s="172">
        <v>69.670922495954002</v>
      </c>
      <c r="H983" s="172">
        <v>2.0045280894690878</v>
      </c>
      <c r="I983" s="721"/>
      <c r="J983" s="721"/>
    </row>
    <row r="984" spans="7:10" x14ac:dyDescent="0.25">
      <c r="G984" s="172">
        <v>68.584206532444298</v>
      </c>
      <c r="H984" s="172">
        <v>1.7212554114659055</v>
      </c>
      <c r="I984" s="721"/>
      <c r="J984" s="721"/>
    </row>
    <row r="985" spans="7:10" x14ac:dyDescent="0.25">
      <c r="G985" s="172">
        <v>77.230162641695401</v>
      </c>
      <c r="H985" s="172">
        <v>1.7816250855954212</v>
      </c>
      <c r="I985" s="721"/>
      <c r="J985" s="721"/>
    </row>
    <row r="986" spans="7:10" x14ac:dyDescent="0.25">
      <c r="G986" s="172">
        <v>60.9127233433016</v>
      </c>
      <c r="H986" s="172">
        <v>1.7865930706713686</v>
      </c>
      <c r="I986" s="721"/>
      <c r="J986" s="721"/>
    </row>
    <row r="987" spans="7:10" x14ac:dyDescent="0.25">
      <c r="G987" s="172">
        <v>74.468307649396806</v>
      </c>
      <c r="H987" s="172">
        <v>1.7385189095166798</v>
      </c>
      <c r="I987" s="721"/>
      <c r="J987" s="721"/>
    </row>
    <row r="988" spans="7:10" x14ac:dyDescent="0.25">
      <c r="G988" s="172">
        <v>66.241805345436205</v>
      </c>
      <c r="H988" s="172">
        <v>1.6125609298549959</v>
      </c>
      <c r="I988" s="721"/>
      <c r="J988" s="721"/>
    </row>
    <row r="989" spans="7:10" x14ac:dyDescent="0.25">
      <c r="G989" s="172">
        <v>77.116355032559298</v>
      </c>
      <c r="H989" s="172">
        <v>1.9634566753395331</v>
      </c>
      <c r="I989" s="721"/>
      <c r="J989" s="721"/>
    </row>
    <row r="990" spans="7:10" x14ac:dyDescent="0.25">
      <c r="G990" s="172">
        <v>76.044643662946399</v>
      </c>
      <c r="H990" s="172">
        <v>1.8384788874577163</v>
      </c>
      <c r="I990" s="721"/>
      <c r="J990" s="721"/>
    </row>
    <row r="991" spans="7:10" x14ac:dyDescent="0.25">
      <c r="G991" s="172">
        <v>77.281274680640294</v>
      </c>
      <c r="H991" s="172">
        <v>2.1277660587721314</v>
      </c>
      <c r="I991" s="721"/>
      <c r="J991" s="721"/>
    </row>
    <row r="992" spans="7:10" x14ac:dyDescent="0.25">
      <c r="G992" s="172">
        <v>78.706586297498404</v>
      </c>
      <c r="H992" s="172">
        <v>1.9864337170472928</v>
      </c>
      <c r="I992" s="721"/>
      <c r="J992" s="721"/>
    </row>
    <row r="993" spans="7:10" x14ac:dyDescent="0.25">
      <c r="G993" s="172">
        <v>73.288127132040898</v>
      </c>
      <c r="H993" s="172">
        <v>1.7877674369988807</v>
      </c>
      <c r="I993" s="721"/>
      <c r="J993" s="721"/>
    </row>
    <row r="994" spans="7:10" x14ac:dyDescent="0.25">
      <c r="G994" s="172">
        <v>71.546304611970996</v>
      </c>
      <c r="H994" s="172">
        <v>1.8008661923042659</v>
      </c>
      <c r="I994" s="721"/>
      <c r="J994" s="721"/>
    </row>
    <row r="995" spans="7:10" x14ac:dyDescent="0.25">
      <c r="G995" s="172">
        <v>74.595907689432906</v>
      </c>
      <c r="H995" s="172">
        <v>2.3000293841429338</v>
      </c>
      <c r="I995" s="721"/>
      <c r="J995" s="721"/>
    </row>
    <row r="996" spans="7:10" x14ac:dyDescent="0.25">
      <c r="G996" s="172">
        <v>71.3259146717037</v>
      </c>
      <c r="H996" s="172">
        <v>1.7958862109127227</v>
      </c>
      <c r="I996" s="721"/>
      <c r="J996" s="721"/>
    </row>
    <row r="997" spans="7:10" x14ac:dyDescent="0.25">
      <c r="G997" s="172">
        <v>74.429402277503499</v>
      </c>
      <c r="H997" s="172">
        <v>1.8909673373853766</v>
      </c>
      <c r="I997" s="721"/>
      <c r="J997" s="721"/>
    </row>
    <row r="998" spans="7:10" x14ac:dyDescent="0.25">
      <c r="G998" s="172">
        <v>79.300911854103305</v>
      </c>
      <c r="H998" s="172">
        <v>1.6643994089053598</v>
      </c>
      <c r="I998" s="721"/>
      <c r="J998" s="721"/>
    </row>
    <row r="999" spans="7:10" x14ac:dyDescent="0.25">
      <c r="G999" s="172">
        <v>69.606624803422406</v>
      </c>
      <c r="H999" s="172">
        <v>1.8075726481764631</v>
      </c>
      <c r="I999" s="721"/>
      <c r="J999" s="721"/>
    </row>
    <row r="1000" spans="7:10" x14ac:dyDescent="0.25">
      <c r="G1000" s="172">
        <v>76.965179602838404</v>
      </c>
      <c r="H1000" s="172">
        <v>2.2159662334988397</v>
      </c>
      <c r="I1000" s="721"/>
      <c r="J1000" s="721"/>
    </row>
    <row r="1001" spans="7:10" x14ac:dyDescent="0.25">
      <c r="G1001" s="172">
        <v>71.672682999765001</v>
      </c>
      <c r="H1001" s="172">
        <v>1.9150549975487523</v>
      </c>
      <c r="I1001" s="721"/>
      <c r="J1001" s="721"/>
    </row>
    <row r="1002" spans="7:10" x14ac:dyDescent="0.25">
      <c r="G1002" s="172">
        <v>79.438357214006601</v>
      </c>
      <c r="H1002" s="172">
        <v>1.4748234443937862</v>
      </c>
      <c r="I1002" s="721"/>
      <c r="J1002" s="721"/>
    </row>
    <row r="1003" spans="7:10" x14ac:dyDescent="0.25">
      <c r="G1003" s="172">
        <v>68.911426516510204</v>
      </c>
      <c r="H1003" s="172">
        <v>1.9062746412560516</v>
      </c>
      <c r="I1003" s="721"/>
      <c r="J1003" s="721"/>
    </row>
    <row r="1004" spans="7:10" x14ac:dyDescent="0.25">
      <c r="G1004" s="172">
        <v>80.763519849953099</v>
      </c>
      <c r="H1004" s="172">
        <v>1.8985847648424246</v>
      </c>
      <c r="I1004" s="721"/>
      <c r="J1004" s="721"/>
    </row>
    <row r="1005" spans="7:10" x14ac:dyDescent="0.25">
      <c r="G1005" s="172">
        <v>70.457070410017096</v>
      </c>
      <c r="H1005" s="172">
        <v>1.6557590195803193</v>
      </c>
      <c r="I1005" s="721"/>
      <c r="J1005" s="721"/>
    </row>
    <row r="1006" spans="7:10" x14ac:dyDescent="0.25">
      <c r="G1006" s="172">
        <v>68.229265953820999</v>
      </c>
      <c r="H1006" s="172">
        <v>1.5145000839244698</v>
      </c>
      <c r="I1006" s="721"/>
      <c r="J1006" s="721"/>
    </row>
    <row r="1007" spans="7:10" x14ac:dyDescent="0.25">
      <c r="G1007" s="172">
        <v>68.583480830558798</v>
      </c>
      <c r="H1007" s="172">
        <v>1.7550678759666101</v>
      </c>
      <c r="I1007" s="721"/>
      <c r="J1007" s="721"/>
    </row>
    <row r="1008" spans="7:10" x14ac:dyDescent="0.25">
      <c r="G1008" s="172">
        <v>72.096976898293093</v>
      </c>
      <c r="H1008" s="172">
        <v>2.1338210205696728</v>
      </c>
      <c r="I1008" s="721"/>
      <c r="J1008" s="721"/>
    </row>
    <row r="1009" spans="7:10" x14ac:dyDescent="0.25">
      <c r="G1009" s="172">
        <v>79.572619764750598</v>
      </c>
      <c r="H1009" s="172">
        <v>1.9193987138239075</v>
      </c>
      <c r="I1009" s="721"/>
      <c r="J1009" s="721"/>
    </row>
    <row r="1010" spans="7:10" x14ac:dyDescent="0.25">
      <c r="G1010" s="172">
        <v>80.700359802527004</v>
      </c>
      <c r="H1010" s="172">
        <v>1.7546413077985978</v>
      </c>
      <c r="I1010" s="721"/>
      <c r="J1010" s="721"/>
    </row>
    <row r="1011" spans="7:10" x14ac:dyDescent="0.25">
      <c r="G1011" s="172">
        <v>75.677433826828207</v>
      </c>
      <c r="H1011" s="172">
        <v>1.7357790065254424</v>
      </c>
      <c r="I1011" s="721"/>
      <c r="J1011" s="721"/>
    </row>
    <row r="1012" spans="7:10" x14ac:dyDescent="0.25">
      <c r="G1012" s="172">
        <v>67.839284663803795</v>
      </c>
      <c r="H1012" s="172">
        <v>1.8607833297565588</v>
      </c>
      <c r="I1012" s="721"/>
      <c r="J1012" s="721"/>
    </row>
    <row r="1013" spans="7:10" x14ac:dyDescent="0.25">
      <c r="G1013" s="172">
        <v>71.295692300258494</v>
      </c>
      <c r="H1013" s="172">
        <v>1.9234918253226949</v>
      </c>
      <c r="I1013" s="721"/>
      <c r="J1013" s="721"/>
    </row>
    <row r="1014" spans="7:10" x14ac:dyDescent="0.25">
      <c r="G1014" s="172">
        <v>67.483022684583105</v>
      </c>
      <c r="H1014" s="172">
        <v>1.5730258870338052</v>
      </c>
      <c r="I1014" s="721"/>
      <c r="J1014" s="721"/>
    </row>
    <row r="1015" spans="7:10" x14ac:dyDescent="0.25">
      <c r="G1015" s="172">
        <v>65.475098022858106</v>
      </c>
      <c r="H1015" s="172">
        <v>1.7175249695983745</v>
      </c>
      <c r="I1015" s="721"/>
      <c r="J1015" s="721"/>
    </row>
    <row r="1016" spans="7:10" x14ac:dyDescent="0.25">
      <c r="G1016" s="172">
        <v>80.842331099082898</v>
      </c>
      <c r="H1016" s="172">
        <v>2.1720935379276289</v>
      </c>
      <c r="I1016" s="721"/>
      <c r="J1016" s="721"/>
    </row>
    <row r="1017" spans="7:10" x14ac:dyDescent="0.25">
      <c r="G1017" s="172">
        <v>72.131439404875294</v>
      </c>
      <c r="H1017" s="172">
        <v>1.7414638589180191</v>
      </c>
      <c r="I1017" s="721"/>
      <c r="J1017" s="721"/>
    </row>
    <row r="1018" spans="7:10" x14ac:dyDescent="0.25">
      <c r="G1018" s="172">
        <v>63.3318102017749</v>
      </c>
      <c r="H1018" s="172">
        <v>1.3714646402834798</v>
      </c>
      <c r="I1018" s="721"/>
      <c r="J1018" s="721"/>
    </row>
    <row r="1019" spans="7:10" x14ac:dyDescent="0.25">
      <c r="G1019" s="172">
        <v>70.812047765619695</v>
      </c>
      <c r="H1019" s="172">
        <v>1.8097551573141439</v>
      </c>
      <c r="I1019" s="721"/>
      <c r="J1019" s="721"/>
    </row>
    <row r="1020" spans="7:10" x14ac:dyDescent="0.25">
      <c r="G1020" s="172">
        <v>70.001212829531298</v>
      </c>
      <c r="H1020" s="172">
        <v>1.5368624032607461</v>
      </c>
      <c r="I1020" s="721"/>
      <c r="J1020" s="721"/>
    </row>
    <row r="1021" spans="7:10" x14ac:dyDescent="0.25">
      <c r="G1021" s="172">
        <v>63.725919439579698</v>
      </c>
      <c r="H1021" s="172">
        <v>1.6929000808358334</v>
      </c>
      <c r="I1021" s="721"/>
      <c r="J1021" s="721"/>
    </row>
    <row r="1022" spans="7:10" x14ac:dyDescent="0.25">
      <c r="G1022" s="172">
        <v>74.524040424663099</v>
      </c>
      <c r="H1022" s="172">
        <v>1.7327284918322663</v>
      </c>
      <c r="I1022" s="721"/>
      <c r="J1022" s="721"/>
    </row>
    <row r="1023" spans="7:10" x14ac:dyDescent="0.25">
      <c r="G1023" s="172">
        <v>69.205978774240194</v>
      </c>
      <c r="H1023" s="172">
        <v>1.8756447293454444</v>
      </c>
      <c r="I1023" s="721"/>
      <c r="J1023" s="721"/>
    </row>
    <row r="1024" spans="7:10" x14ac:dyDescent="0.25">
      <c r="G1024" s="172">
        <v>68.036046554051595</v>
      </c>
      <c r="H1024" s="172">
        <v>1.6262700874617262</v>
      </c>
      <c r="I1024" s="721"/>
      <c r="J1024" s="721"/>
    </row>
    <row r="1025" spans="7:10" x14ac:dyDescent="0.25">
      <c r="G1025" s="172">
        <v>59.345060021963903</v>
      </c>
      <c r="H1025" s="172">
        <v>1.4726580367519626</v>
      </c>
      <c r="I1025" s="721"/>
      <c r="J1025" s="721"/>
    </row>
    <row r="1026" spans="7:10" x14ac:dyDescent="0.25">
      <c r="G1026" s="172">
        <v>70.340570707369494</v>
      </c>
      <c r="H1026" s="172">
        <v>1.7916962821385427</v>
      </c>
      <c r="I1026" s="721"/>
      <c r="J1026" s="721"/>
    </row>
    <row r="1027" spans="7:10" x14ac:dyDescent="0.25">
      <c r="G1027" s="172">
        <v>81.031190324633997</v>
      </c>
      <c r="H1027" s="172">
        <v>2.1345689500983722</v>
      </c>
      <c r="I1027" s="721"/>
      <c r="J1027" s="721"/>
    </row>
    <row r="1028" spans="7:10" x14ac:dyDescent="0.25">
      <c r="G1028" s="172">
        <v>68.626884825152402</v>
      </c>
      <c r="H1028" s="172">
        <v>1.8410615861824415</v>
      </c>
      <c r="I1028" s="721"/>
      <c r="J1028" s="721"/>
    </row>
    <row r="1029" spans="7:10" x14ac:dyDescent="0.25">
      <c r="G1029" s="172">
        <v>67.257858777892295</v>
      </c>
      <c r="H1029" s="172">
        <v>1.823267490881531</v>
      </c>
      <c r="I1029" s="721"/>
      <c r="J1029" s="721"/>
    </row>
    <row r="1030" spans="7:10" x14ac:dyDescent="0.25">
      <c r="G1030" s="172">
        <v>57.3363070031807</v>
      </c>
      <c r="H1030" s="172">
        <v>1.4388915653545686</v>
      </c>
      <c r="I1030" s="721"/>
      <c r="J1030" s="721"/>
    </row>
    <row r="1031" spans="7:10" x14ac:dyDescent="0.25">
      <c r="G1031" s="172">
        <v>81.854526884073806</v>
      </c>
      <c r="H1031" s="172">
        <v>2.3540445388130533</v>
      </c>
      <c r="I1031" s="721"/>
      <c r="J1031" s="721"/>
    </row>
    <row r="1032" spans="7:10" x14ac:dyDescent="0.25">
      <c r="G1032" s="172">
        <v>81.623814829608804</v>
      </c>
      <c r="H1032" s="172">
        <v>2.1627517180412577</v>
      </c>
      <c r="I1032" s="721"/>
      <c r="J1032" s="721"/>
    </row>
    <row r="1033" spans="7:10" x14ac:dyDescent="0.25">
      <c r="G1033" s="172">
        <v>60.471152904300098</v>
      </c>
      <c r="H1033" s="172">
        <v>2.0162136432035052</v>
      </c>
      <c r="I1033" s="721"/>
      <c r="J1033" s="721"/>
    </row>
    <row r="1034" spans="7:10" x14ac:dyDescent="0.25">
      <c r="G1034" s="172">
        <v>68.052960996009901</v>
      </c>
      <c r="H1034" s="172">
        <v>1.6789722513775731</v>
      </c>
      <c r="I1034" s="721"/>
      <c r="J1034" s="721"/>
    </row>
    <row r="1035" spans="7:10" x14ac:dyDescent="0.25">
      <c r="G1035" s="172">
        <v>83.8109822795887</v>
      </c>
      <c r="H1035" s="172">
        <v>1.9326230401356015</v>
      </c>
      <c r="I1035" s="721"/>
      <c r="J1035" s="721"/>
    </row>
    <row r="1036" spans="7:10" x14ac:dyDescent="0.25">
      <c r="G1036" s="172">
        <v>67.043101825710494</v>
      </c>
      <c r="H1036" s="172">
        <v>2.0491284588390957</v>
      </c>
      <c r="I1036" s="721"/>
      <c r="J1036" s="721"/>
    </row>
    <row r="1037" spans="7:10" x14ac:dyDescent="0.25">
      <c r="G1037" s="172">
        <v>93.7670432411375</v>
      </c>
      <c r="H1037" s="172">
        <v>2.2080948187289007</v>
      </c>
      <c r="I1037" s="721"/>
      <c r="J1037" s="721"/>
    </row>
    <row r="1038" spans="7:10" x14ac:dyDescent="0.25">
      <c r="G1038" s="172">
        <v>73.541469567959595</v>
      </c>
      <c r="H1038" s="172">
        <v>1.9969001806800766</v>
      </c>
      <c r="I1038" s="721"/>
      <c r="J1038" s="721"/>
    </row>
    <row r="1039" spans="7:10" x14ac:dyDescent="0.25">
      <c r="G1039" s="172">
        <v>68.8396029898297</v>
      </c>
      <c r="H1039" s="172">
        <v>1.5387059313306601</v>
      </c>
      <c r="I1039" s="721"/>
      <c r="J1039" s="721"/>
    </row>
    <row r="1040" spans="7:10" x14ac:dyDescent="0.25">
      <c r="G1040" s="172">
        <v>58.915289256198299</v>
      </c>
      <c r="H1040" s="172">
        <v>1.4500574950466538</v>
      </c>
      <c r="I1040" s="721"/>
      <c r="J1040" s="721"/>
    </row>
    <row r="1041" spans="7:10" x14ac:dyDescent="0.25">
      <c r="G1041" s="172">
        <v>80.838155684151602</v>
      </c>
      <c r="H1041" s="172">
        <v>2.0410038882997523</v>
      </c>
      <c r="I1041" s="721"/>
      <c r="J1041" s="721"/>
    </row>
    <row r="1042" spans="7:10" x14ac:dyDescent="0.25">
      <c r="G1042" s="172">
        <v>86.051264158702097</v>
      </c>
      <c r="H1042" s="172">
        <v>2.1844701654714718</v>
      </c>
      <c r="I1042" s="721"/>
      <c r="J1042" s="721"/>
    </row>
    <row r="1043" spans="7:10" x14ac:dyDescent="0.25">
      <c r="G1043" s="172">
        <v>71.904832935560904</v>
      </c>
      <c r="H1043" s="172">
        <v>1.9488736516972041</v>
      </c>
      <c r="I1043" s="721"/>
      <c r="J1043" s="721"/>
    </row>
    <row r="1044" spans="7:10" x14ac:dyDescent="0.25">
      <c r="G1044" s="172">
        <v>55.880219121620897</v>
      </c>
      <c r="H1044" s="172">
        <v>1.5621009031474513</v>
      </c>
      <c r="I1044" s="721"/>
      <c r="J1044" s="721"/>
    </row>
    <row r="1045" spans="7:10" x14ac:dyDescent="0.25">
      <c r="G1045" s="172">
        <v>76.3996845781232</v>
      </c>
      <c r="H1045" s="172">
        <v>1.8818909479990966</v>
      </c>
      <c r="I1045" s="721"/>
      <c r="J1045" s="721"/>
    </row>
    <row r="1046" spans="7:10" x14ac:dyDescent="0.25">
      <c r="G1046" s="172">
        <v>71.623136575468095</v>
      </c>
      <c r="H1046" s="172">
        <v>1.6991140561493403</v>
      </c>
      <c r="I1046" s="721"/>
      <c r="J1046" s="721"/>
    </row>
    <row r="1047" spans="7:10" x14ac:dyDescent="0.25">
      <c r="G1047" s="172">
        <v>70.180821853512001</v>
      </c>
      <c r="H1047" s="172">
        <v>2.0091151639746951</v>
      </c>
      <c r="I1047" s="721"/>
      <c r="J1047" s="721"/>
    </row>
    <row r="1048" spans="7:10" x14ac:dyDescent="0.25">
      <c r="G1048" s="172">
        <v>71.331137677964804</v>
      </c>
      <c r="H1048" s="172">
        <v>1.2627962218033204</v>
      </c>
      <c r="I1048" s="721"/>
      <c r="J1048" s="721"/>
    </row>
    <row r="1049" spans="7:10" x14ac:dyDescent="0.25">
      <c r="G1049" s="172">
        <v>67.949513301132896</v>
      </c>
      <c r="H1049" s="172">
        <v>2.1356612013346692</v>
      </c>
      <c r="I1049" s="721"/>
      <c r="J1049" s="721"/>
    </row>
    <row r="1050" spans="7:10" x14ac:dyDescent="0.25">
      <c r="G1050" s="172">
        <v>94.984027730578404</v>
      </c>
      <c r="H1050" s="172">
        <v>2.5106083307284086</v>
      </c>
      <c r="I1050" s="721"/>
      <c r="J1050" s="721"/>
    </row>
    <row r="1051" spans="7:10" x14ac:dyDescent="0.25">
      <c r="G1051" s="172">
        <v>71.593797661413305</v>
      </c>
      <c r="H1051" s="172">
        <v>1.9046813978258297</v>
      </c>
      <c r="I1051" s="721"/>
      <c r="J1051" s="721"/>
    </row>
    <row r="1052" spans="7:10" x14ac:dyDescent="0.25">
      <c r="G1052" s="172">
        <v>71.020913238443399</v>
      </c>
      <c r="H1052" s="172">
        <v>2.015724323941873</v>
      </c>
      <c r="I1052" s="721"/>
      <c r="J1052" s="721"/>
    </row>
    <row r="1053" spans="7:10" x14ac:dyDescent="0.25">
      <c r="G1053" s="172">
        <v>74.464916571552806</v>
      </c>
      <c r="H1053" s="172">
        <v>2.1095387154737177</v>
      </c>
      <c r="I1053" s="721"/>
      <c r="J1053" s="721"/>
    </row>
    <row r="1054" spans="7:10" x14ac:dyDescent="0.25">
      <c r="G1054" s="172">
        <v>64.911615203702297</v>
      </c>
      <c r="H1054" s="172">
        <v>1.9669514500173668</v>
      </c>
      <c r="I1054" s="721"/>
      <c r="J1054" s="721"/>
    </row>
    <row r="1055" spans="7:10" x14ac:dyDescent="0.25">
      <c r="G1055" s="172">
        <v>72.3503625021076</v>
      </c>
      <c r="H1055" s="172">
        <v>1.7519685200110071</v>
      </c>
      <c r="I1055" s="721"/>
      <c r="J1055" s="721"/>
    </row>
    <row r="1056" spans="7:10" x14ac:dyDescent="0.25">
      <c r="G1056" s="172">
        <v>64.421234805623101</v>
      </c>
      <c r="H1056" s="172">
        <v>1.7208903360751295</v>
      </c>
      <c r="I1056" s="721"/>
      <c r="J1056" s="721"/>
    </row>
    <row r="1057" spans="7:10" x14ac:dyDescent="0.25">
      <c r="G1057" s="172">
        <v>75.423210562890901</v>
      </c>
      <c r="H1057" s="172">
        <v>2.2831968542565022</v>
      </c>
      <c r="I1057" s="721"/>
      <c r="J1057" s="721"/>
    </row>
    <row r="1058" spans="7:10" x14ac:dyDescent="0.25">
      <c r="G1058" s="172">
        <v>60.705476073014303</v>
      </c>
      <c r="H1058" s="172">
        <v>1.7153093039789229</v>
      </c>
      <c r="I1058" s="721"/>
      <c r="J1058" s="721"/>
    </row>
    <row r="1059" spans="7:10" x14ac:dyDescent="0.25">
      <c r="G1059" s="172">
        <v>56.429066543438097</v>
      </c>
      <c r="H1059" s="172">
        <v>1.3334889457192602</v>
      </c>
      <c r="I1059" s="721"/>
      <c r="J1059" s="721"/>
    </row>
    <row r="1060" spans="7:10" x14ac:dyDescent="0.25">
      <c r="G1060" s="172">
        <v>77.538113308035406</v>
      </c>
      <c r="H1060" s="172">
        <v>1.6409997790795099</v>
      </c>
      <c r="I1060" s="721"/>
      <c r="J1060" s="721"/>
    </row>
    <row r="1061" spans="7:10" x14ac:dyDescent="0.25">
      <c r="G1061" s="172">
        <v>116.79958027282299</v>
      </c>
      <c r="H1061" s="172">
        <v>1.6699146814770143</v>
      </c>
      <c r="I1061" s="721"/>
      <c r="J1061" s="721"/>
    </row>
    <row r="1062" spans="7:10" x14ac:dyDescent="0.25">
      <c r="G1062" s="172">
        <v>70.266081115990701</v>
      </c>
      <c r="H1062" s="172">
        <v>1.6698508430291095</v>
      </c>
      <c r="I1062" s="721"/>
      <c r="J1062" s="721"/>
    </row>
    <row r="1063" spans="7:10" x14ac:dyDescent="0.25">
      <c r="G1063" s="172">
        <v>57.083100948131602</v>
      </c>
      <c r="H1063" s="172">
        <v>1.1752449107757208</v>
      </c>
      <c r="I1063" s="721"/>
      <c r="J1063" s="721"/>
    </row>
    <row r="1064" spans="7:10" x14ac:dyDescent="0.25">
      <c r="G1064" s="172">
        <v>49.246783625730998</v>
      </c>
      <c r="H1064" s="172">
        <v>0.70137121691562831</v>
      </c>
      <c r="I1064" s="721"/>
      <c r="J1064" s="721"/>
    </row>
    <row r="1065" spans="7:10" x14ac:dyDescent="0.25">
      <c r="G1065" s="172">
        <v>38.661155126880203</v>
      </c>
      <c r="H1065" s="172">
        <v>0.74365173633161308</v>
      </c>
      <c r="I1065" s="721"/>
      <c r="J1065" s="721"/>
    </row>
    <row r="1066" spans="7:10" x14ac:dyDescent="0.25">
      <c r="G1066" s="172">
        <v>68.6195624842846</v>
      </c>
      <c r="H1066" s="172">
        <v>1.9451905236423948</v>
      </c>
      <c r="I1066" s="721"/>
      <c r="J1066" s="721"/>
    </row>
    <row r="1067" spans="7:10" x14ac:dyDescent="0.25">
      <c r="G1067" s="172">
        <v>56.153796362224099</v>
      </c>
      <c r="H1067" s="172">
        <v>1.1344101896062437</v>
      </c>
      <c r="I1067" s="721"/>
      <c r="J1067" s="721"/>
    </row>
    <row r="1068" spans="7:10" x14ac:dyDescent="0.25">
      <c r="G1068" s="172">
        <v>100.343949920892</v>
      </c>
      <c r="H1068" s="172">
        <v>4.8316869705044851</v>
      </c>
      <c r="I1068" s="721"/>
      <c r="J1068" s="721"/>
    </row>
    <row r="1069" spans="7:10" x14ac:dyDescent="0.25">
      <c r="G1069" s="172">
        <v>39.439106113207998</v>
      </c>
      <c r="H1069" s="172">
        <v>4.0634189952282354</v>
      </c>
      <c r="I1069" s="721"/>
      <c r="J1069" s="721"/>
    </row>
    <row r="1070" spans="7:10" x14ac:dyDescent="0.25">
      <c r="G1070" s="172">
        <v>51.431867472659299</v>
      </c>
      <c r="H1070" s="172">
        <v>1.2040260034210537</v>
      </c>
      <c r="I1070" s="721"/>
      <c r="J1070" s="721"/>
    </row>
    <row r="1071" spans="7:10" x14ac:dyDescent="0.25">
      <c r="G1071" s="172">
        <v>67.082085161918499</v>
      </c>
      <c r="H1071" s="172">
        <v>3.3045236954381427</v>
      </c>
      <c r="I1071" s="721"/>
      <c r="J1071" s="721"/>
    </row>
    <row r="1072" spans="7:10" x14ac:dyDescent="0.25">
      <c r="G1072" s="172">
        <v>88.247909875751802</v>
      </c>
      <c r="H1072" s="172">
        <v>2.8146300551479322</v>
      </c>
      <c r="I1072" s="721"/>
      <c r="J1072" s="721"/>
    </row>
    <row r="1073" spans="7:10" x14ac:dyDescent="0.25">
      <c r="G1073" s="172">
        <v>79.786040926375605</v>
      </c>
      <c r="H1073" s="172">
        <v>1.9437472711807433</v>
      </c>
      <c r="I1073" s="721"/>
      <c r="J1073" s="721"/>
    </row>
    <row r="1074" spans="7:10" x14ac:dyDescent="0.25">
      <c r="G1074" s="172">
        <v>82.21875</v>
      </c>
      <c r="H1074" s="172">
        <v>1.883793362689292</v>
      </c>
      <c r="I1074" s="721"/>
      <c r="J1074" s="721"/>
    </row>
    <row r="1075" spans="7:10" x14ac:dyDescent="0.25">
      <c r="G1075" s="172">
        <v>77.800517666887401</v>
      </c>
      <c r="H1075" s="172">
        <v>3.9798252879792342</v>
      </c>
      <c r="I1075" s="721"/>
      <c r="J1075" s="721"/>
    </row>
    <row r="1076" spans="7:10" x14ac:dyDescent="0.25">
      <c r="G1076" s="172">
        <v>43.751363526477498</v>
      </c>
      <c r="H1076" s="172">
        <v>1.159091383992239</v>
      </c>
      <c r="I1076" s="721"/>
      <c r="J1076" s="721"/>
    </row>
    <row r="1077" spans="7:10" x14ac:dyDescent="0.25">
      <c r="G1077" s="172">
        <v>31.853982844212101</v>
      </c>
      <c r="H1077" s="172">
        <v>0.49090067121387554</v>
      </c>
      <c r="I1077" s="721"/>
      <c r="J1077" s="721"/>
    </row>
    <row r="1078" spans="7:10" x14ac:dyDescent="0.25">
      <c r="G1078" s="172">
        <v>79.7473639221909</v>
      </c>
      <c r="H1078" s="172">
        <v>1.4017624701676028</v>
      </c>
      <c r="I1078" s="721"/>
      <c r="J1078" s="721"/>
    </row>
    <row r="1079" spans="7:10" x14ac:dyDescent="0.25">
      <c r="G1079" s="172">
        <v>90.869987512140995</v>
      </c>
      <c r="H1079" s="172">
        <v>2.4923126103635145</v>
      </c>
      <c r="I1079" s="721"/>
      <c r="J1079" s="721"/>
    </row>
    <row r="1080" spans="7:10" x14ac:dyDescent="0.25">
      <c r="G1080" s="172">
        <v>73.060047884564597</v>
      </c>
      <c r="H1080" s="172">
        <v>2.1844107199263259</v>
      </c>
      <c r="I1080" s="721"/>
      <c r="J1080" s="721"/>
    </row>
    <row r="1081" spans="7:10" x14ac:dyDescent="0.25">
      <c r="G1081" s="172">
        <v>57.824832616624001</v>
      </c>
      <c r="H1081" s="172">
        <v>1.0017645395246753</v>
      </c>
      <c r="I1081" s="721"/>
      <c r="J1081" s="721"/>
    </row>
    <row r="1082" spans="7:10" x14ac:dyDescent="0.25">
      <c r="G1082" s="172">
        <v>70.977130977130997</v>
      </c>
      <c r="H1082" s="172">
        <v>1.5169760012086042</v>
      </c>
      <c r="I1082" s="721"/>
      <c r="J1082" s="721"/>
    </row>
    <row r="1083" spans="7:10" x14ac:dyDescent="0.25">
      <c r="G1083" s="172">
        <v>74.867321417678298</v>
      </c>
      <c r="H1083" s="172">
        <v>2.2991025014190254</v>
      </c>
      <c r="I1083" s="721"/>
      <c r="J1083" s="721"/>
    </row>
    <row r="1084" spans="7:10" x14ac:dyDescent="0.25">
      <c r="G1084" s="172">
        <v>36.247598133406498</v>
      </c>
      <c r="H1084" s="172">
        <v>1.8508395705435485</v>
      </c>
      <c r="I1084" s="721"/>
      <c r="J1084" s="721"/>
    </row>
    <row r="1085" spans="7:10" x14ac:dyDescent="0.25">
      <c r="G1085" s="172">
        <v>85.306805298233002</v>
      </c>
      <c r="H1085" s="172">
        <v>3.0893618293610299</v>
      </c>
      <c r="I1085" s="721"/>
      <c r="J1085" s="721"/>
    </row>
    <row r="1086" spans="7:10" x14ac:dyDescent="0.25">
      <c r="G1086" s="172">
        <v>42.428045239086003</v>
      </c>
      <c r="H1086" s="172">
        <v>1.1669318883079411</v>
      </c>
      <c r="I1086" s="721"/>
      <c r="J1086" s="721"/>
    </row>
    <row r="1087" spans="7:10" x14ac:dyDescent="0.25">
      <c r="G1087" s="172">
        <v>58.317175381536202</v>
      </c>
      <c r="H1087" s="172">
        <v>0.90729597821808483</v>
      </c>
      <c r="I1087" s="721"/>
      <c r="J1087" s="721"/>
    </row>
    <row r="1088" spans="7:10" x14ac:dyDescent="0.25">
      <c r="G1088" s="172">
        <v>91.437815656565704</v>
      </c>
      <c r="H1088" s="172">
        <v>1.8549558073228092</v>
      </c>
      <c r="I1088" s="721"/>
      <c r="J1088" s="721"/>
    </row>
    <row r="1089" spans="7:10" x14ac:dyDescent="0.25">
      <c r="G1089" s="172">
        <v>84.661541346334104</v>
      </c>
      <c r="H1089" s="172">
        <v>1.5127563336916192</v>
      </c>
      <c r="I1089" s="721"/>
      <c r="J1089" s="721"/>
    </row>
    <row r="1090" spans="7:10" x14ac:dyDescent="0.25">
      <c r="G1090" s="172">
        <v>49.571026630032797</v>
      </c>
      <c r="H1090" s="172">
        <v>2.1276831870731048</v>
      </c>
      <c r="I1090" s="721"/>
      <c r="J1090" s="721"/>
    </row>
    <row r="1091" spans="7:10" x14ac:dyDescent="0.25">
      <c r="G1091" s="172">
        <v>66.809605488850806</v>
      </c>
      <c r="H1091" s="172">
        <v>2.5252000995067867</v>
      </c>
      <c r="I1091" s="721"/>
      <c r="J1091" s="721"/>
    </row>
    <row r="1092" spans="7:10" x14ac:dyDescent="0.25">
      <c r="G1092" s="172">
        <v>62.280248551281197</v>
      </c>
      <c r="H1092" s="172">
        <v>1.3690493913068034</v>
      </c>
      <c r="I1092" s="721"/>
      <c r="J1092" s="721"/>
    </row>
    <row r="1093" spans="7:10" x14ac:dyDescent="0.25">
      <c r="G1093" s="172">
        <v>81.080405436116493</v>
      </c>
      <c r="H1093" s="172">
        <v>2.5592375585345701</v>
      </c>
      <c r="I1093" s="721"/>
      <c r="J1093" s="721"/>
    </row>
    <row r="1094" spans="7:10" x14ac:dyDescent="0.25">
      <c r="G1094" s="172">
        <v>87.248225933624795</v>
      </c>
      <c r="H1094" s="172">
        <v>2.8137367311462071</v>
      </c>
      <c r="I1094" s="721"/>
      <c r="J1094" s="721"/>
    </row>
    <row r="1095" spans="7:10" x14ac:dyDescent="0.25">
      <c r="G1095" s="172">
        <v>78.083680492664399</v>
      </c>
      <c r="H1095" s="172">
        <v>2.5401557915080666</v>
      </c>
      <c r="I1095" s="721"/>
      <c r="J1095" s="721"/>
    </row>
    <row r="1096" spans="7:10" x14ac:dyDescent="0.25">
      <c r="G1096" s="172">
        <v>74.606116774791502</v>
      </c>
      <c r="H1096" s="172">
        <v>2.5430046837618359</v>
      </c>
      <c r="I1096" s="721"/>
      <c r="J1096" s="721"/>
    </row>
    <row r="1097" spans="7:10" x14ac:dyDescent="0.25">
      <c r="G1097" s="172">
        <v>75.221786672168307</v>
      </c>
      <c r="H1097" s="172">
        <v>2.5069273981173978</v>
      </c>
      <c r="I1097" s="721"/>
      <c r="J1097" s="721"/>
    </row>
    <row r="1098" spans="7:10" x14ac:dyDescent="0.25">
      <c r="G1098" s="172">
        <v>99.713695672580499</v>
      </c>
      <c r="H1098" s="172">
        <v>1.7500374802096257</v>
      </c>
      <c r="I1098" s="721"/>
      <c r="J1098" s="721"/>
    </row>
    <row r="1099" spans="7:10" x14ac:dyDescent="0.25">
      <c r="G1099" s="172">
        <v>68.251887911127795</v>
      </c>
      <c r="H1099" s="172">
        <v>2.1511594741697597</v>
      </c>
      <c r="I1099" s="721"/>
      <c r="J1099" s="721"/>
    </row>
    <row r="1100" spans="7:10" x14ac:dyDescent="0.25">
      <c r="G1100" s="172">
        <v>75.892770546815896</v>
      </c>
      <c r="H1100" s="172">
        <v>1.8977803367159498</v>
      </c>
      <c r="I1100" s="721"/>
      <c r="J1100" s="721"/>
    </row>
    <row r="1101" spans="7:10" x14ac:dyDescent="0.25">
      <c r="G1101" s="172">
        <v>69.429488125092206</v>
      </c>
      <c r="H1101" s="172">
        <v>1.9349512485093967</v>
      </c>
      <c r="I1101" s="721"/>
      <c r="J1101" s="721"/>
    </row>
    <row r="1102" spans="7:10" x14ac:dyDescent="0.25">
      <c r="G1102" s="172">
        <v>46.579686003961001</v>
      </c>
      <c r="H1102" s="172">
        <v>1.3019784914833643</v>
      </c>
      <c r="I1102" s="721"/>
      <c r="J1102" s="721"/>
    </row>
    <row r="1103" spans="7:10" x14ac:dyDescent="0.25">
      <c r="G1103" s="172">
        <v>28.327618453865298</v>
      </c>
      <c r="H1103" s="172">
        <v>0.26323914256216052</v>
      </c>
      <c r="I1103" s="721"/>
      <c r="J1103" s="721"/>
    </row>
    <row r="1104" spans="7:10" x14ac:dyDescent="0.25">
      <c r="G1104" s="172">
        <v>73.463687150837998</v>
      </c>
      <c r="H1104" s="172">
        <v>1.8948126801152738</v>
      </c>
      <c r="I1104" s="721"/>
      <c r="J1104" s="721"/>
    </row>
    <row r="1105" spans="7:10" x14ac:dyDescent="0.25">
      <c r="G1105" s="172">
        <v>70.662100456621005</v>
      </c>
      <c r="H1105" s="172">
        <v>6.6854427329976902</v>
      </c>
      <c r="I1105" s="721"/>
      <c r="J1105" s="721"/>
    </row>
    <row r="1106" spans="7:10" x14ac:dyDescent="0.25">
      <c r="G1106" s="172">
        <v>79.519565602313605</v>
      </c>
      <c r="H1106" s="172">
        <v>1.5364169384777728</v>
      </c>
      <c r="I1106" s="721"/>
      <c r="J1106" s="721"/>
    </row>
    <row r="1107" spans="7:10" x14ac:dyDescent="0.25">
      <c r="G1107" s="172">
        <v>68.165803108808305</v>
      </c>
      <c r="H1107" s="172">
        <v>1.6661136594471784</v>
      </c>
      <c r="I1107" s="721"/>
      <c r="J1107" s="721"/>
    </row>
    <row r="1108" spans="7:10" x14ac:dyDescent="0.25">
      <c r="G1108" s="172">
        <v>45.423967883686899</v>
      </c>
      <c r="H1108" s="172">
        <v>0.96567005141115891</v>
      </c>
      <c r="I1108" s="721"/>
      <c r="J1108" s="721"/>
    </row>
    <row r="1109" spans="7:10" x14ac:dyDescent="0.25">
      <c r="G1109" s="172">
        <v>73.631012545335594</v>
      </c>
      <c r="H1109" s="172">
        <v>2.0847274021963371</v>
      </c>
      <c r="I1109" s="721"/>
      <c r="J1109" s="721"/>
    </row>
    <row r="1110" spans="7:10" x14ac:dyDescent="0.25">
      <c r="G1110" s="172">
        <v>38.971422979056598</v>
      </c>
      <c r="H1110" s="172">
        <v>1.0136925241290056</v>
      </c>
      <c r="I1110" s="721"/>
      <c r="J1110" s="721"/>
    </row>
    <row r="1111" spans="7:10" x14ac:dyDescent="0.25">
      <c r="G1111" s="172">
        <v>55.254069379221299</v>
      </c>
      <c r="H1111" s="172">
        <v>1.1880860807364233</v>
      </c>
      <c r="I1111" s="721"/>
      <c r="J1111" s="721"/>
    </row>
    <row r="1112" spans="7:10" x14ac:dyDescent="0.25">
      <c r="G1112" s="172">
        <v>64.320072570153101</v>
      </c>
      <c r="H1112" s="172">
        <v>1.4805917255321035</v>
      </c>
      <c r="I1112" s="721"/>
      <c r="J1112" s="721"/>
    </row>
    <row r="1113" spans="7:10" x14ac:dyDescent="0.25">
      <c r="G1113" s="172">
        <v>37.2419299646401</v>
      </c>
      <c r="H1113" s="172">
        <v>0.66122136192563863</v>
      </c>
      <c r="I1113" s="721"/>
      <c r="J1113" s="721"/>
    </row>
    <row r="1114" spans="7:10" x14ac:dyDescent="0.25">
      <c r="G1114" s="172">
        <v>40.893682588597798</v>
      </c>
      <c r="H1114" s="172">
        <v>2.7283604853328014</v>
      </c>
      <c r="I1114" s="721"/>
      <c r="J1114" s="721"/>
    </row>
    <row r="1115" spans="7:10" x14ac:dyDescent="0.25">
      <c r="G1115" s="172">
        <v>104.657439995766</v>
      </c>
      <c r="H1115" s="172">
        <v>3.5349513183333201</v>
      </c>
      <c r="I1115" s="721"/>
      <c r="J1115" s="721"/>
    </row>
    <row r="1116" spans="7:10" x14ac:dyDescent="0.25">
      <c r="G1116" s="172">
        <v>37.899569152038502</v>
      </c>
      <c r="H1116" s="172">
        <v>1.0710038763640675</v>
      </c>
      <c r="I1116" s="721"/>
      <c r="J1116" s="721"/>
    </row>
    <row r="1117" spans="7:10" x14ac:dyDescent="0.25">
      <c r="G1117" s="172">
        <v>87.374638379942098</v>
      </c>
      <c r="H1117" s="172">
        <v>1.8956956822800759</v>
      </c>
      <c r="I1117" s="721"/>
      <c r="J1117" s="721"/>
    </row>
    <row r="1118" spans="7:10" x14ac:dyDescent="0.25">
      <c r="G1118" s="172">
        <v>71.191095692396601</v>
      </c>
      <c r="H1118" s="172">
        <v>2.6765244854443684</v>
      </c>
      <c r="I1118" s="721"/>
      <c r="J1118" s="721"/>
    </row>
    <row r="1119" spans="7:10" x14ac:dyDescent="0.25">
      <c r="G1119" s="172">
        <v>53.461538461538503</v>
      </c>
      <c r="H1119" s="172">
        <v>1.7180643965144304</v>
      </c>
      <c r="I1119" s="721"/>
      <c r="J1119" s="721"/>
    </row>
    <row r="1120" spans="7:10" x14ac:dyDescent="0.25">
      <c r="G1120" s="172">
        <v>153.96542958820501</v>
      </c>
      <c r="H1120" s="172">
        <v>2.7530082850948441</v>
      </c>
      <c r="I1120" s="721"/>
      <c r="J1120" s="721"/>
    </row>
    <row r="1121" spans="7:10" x14ac:dyDescent="0.25">
      <c r="G1121" s="172">
        <v>75.839258179445196</v>
      </c>
      <c r="H1121" s="172">
        <v>1.0191551724198897</v>
      </c>
      <c r="I1121" s="721"/>
      <c r="J1121" s="721"/>
    </row>
    <row r="1122" spans="7:10" x14ac:dyDescent="0.25">
      <c r="G1122" s="172">
        <v>90.960543337645504</v>
      </c>
      <c r="H1122" s="172">
        <v>4.8729781154517715</v>
      </c>
      <c r="I1122" s="721"/>
      <c r="J1122" s="721"/>
    </row>
    <row r="1123" spans="7:10" x14ac:dyDescent="0.25">
      <c r="G1123" s="172">
        <v>44.748949540540899</v>
      </c>
      <c r="H1123" s="172">
        <v>1.1969212743708668</v>
      </c>
      <c r="I1123" s="721"/>
      <c r="J1123" s="721"/>
    </row>
    <row r="1124" spans="7:10" x14ac:dyDescent="0.25">
      <c r="G1124" s="172">
        <v>51.567944250871101</v>
      </c>
      <c r="H1124" s="172">
        <v>1.2663070238821803</v>
      </c>
      <c r="I1124" s="721"/>
      <c r="J1124" s="721"/>
    </row>
    <row r="1125" spans="7:10" x14ac:dyDescent="0.25">
      <c r="G1125" s="172">
        <v>53.4146588720306</v>
      </c>
      <c r="H1125" s="172">
        <v>1.1094391110449797</v>
      </c>
      <c r="I1125" s="721"/>
      <c r="J1125" s="721"/>
    </row>
    <row r="1126" spans="7:10" x14ac:dyDescent="0.25">
      <c r="G1126" s="172">
        <v>16.635318957880799</v>
      </c>
      <c r="H1126" s="172">
        <v>0.30621129361037164</v>
      </c>
      <c r="I1126" s="721"/>
      <c r="J1126" s="721"/>
    </row>
    <row r="1127" spans="7:10" x14ac:dyDescent="0.25">
      <c r="G1127" s="172">
        <v>48.844722025659202</v>
      </c>
      <c r="H1127" s="172">
        <v>1.7190264480599775</v>
      </c>
      <c r="I1127" s="721"/>
      <c r="J1127" s="721"/>
    </row>
    <row r="1128" spans="7:10" x14ac:dyDescent="0.25">
      <c r="G1128" s="172">
        <v>83.497760169864605</v>
      </c>
      <c r="H1128" s="172">
        <v>1.6659229182369992</v>
      </c>
      <c r="I1128" s="721"/>
      <c r="J1128" s="721"/>
    </row>
    <row r="1129" spans="7:10" x14ac:dyDescent="0.25">
      <c r="G1129" s="172">
        <v>46.083244397011697</v>
      </c>
      <c r="H1129" s="172">
        <v>2.0791335120026093</v>
      </c>
      <c r="I1129" s="721"/>
      <c r="J1129" s="721"/>
    </row>
    <row r="1130" spans="7:10" x14ac:dyDescent="0.25">
      <c r="G1130" s="172">
        <v>46.290357066495602</v>
      </c>
      <c r="H1130" s="172">
        <v>2.0918461415609868</v>
      </c>
      <c r="I1130" s="721"/>
      <c r="J1130" s="721"/>
    </row>
    <row r="1131" spans="7:10" x14ac:dyDescent="0.25">
      <c r="G1131" s="172">
        <v>57.803545767759097</v>
      </c>
      <c r="H1131" s="172">
        <v>4.4364015673090815</v>
      </c>
      <c r="I1131" s="721"/>
      <c r="J1131" s="721"/>
    </row>
    <row r="1132" spans="7:10" x14ac:dyDescent="0.25">
      <c r="G1132" s="172">
        <v>65.117561538075904</v>
      </c>
      <c r="H1132" s="172">
        <v>5.1589303232622523</v>
      </c>
      <c r="I1132" s="721"/>
      <c r="J1132" s="721"/>
    </row>
    <row r="1133" spans="7:10" x14ac:dyDescent="0.25">
      <c r="G1133" s="172">
        <v>68.887040677453498</v>
      </c>
      <c r="H1133" s="172">
        <v>1.8223312078469649</v>
      </c>
      <c r="I1133" s="721"/>
      <c r="J1133" s="721"/>
    </row>
    <row r="1134" spans="7:10" x14ac:dyDescent="0.25">
      <c r="G1134" s="172">
        <v>68.688293370945004</v>
      </c>
      <c r="H1134" s="172">
        <v>1.5299911247948099</v>
      </c>
      <c r="I1134" s="721"/>
      <c r="J1134" s="721"/>
    </row>
    <row r="1135" spans="7:10" x14ac:dyDescent="0.25">
      <c r="G1135" s="172">
        <v>66.6666666666667</v>
      </c>
      <c r="H1135" s="172">
        <v>0.73350715411020062</v>
      </c>
      <c r="I1135" s="721"/>
      <c r="J1135" s="721"/>
    </row>
    <row r="1136" spans="7:10" x14ac:dyDescent="0.25">
      <c r="G1136" s="172">
        <v>51.342240109536803</v>
      </c>
      <c r="H1136" s="172">
        <v>1.7974788128916053</v>
      </c>
      <c r="I1136" s="721"/>
      <c r="J1136" s="721"/>
    </row>
    <row r="1137" spans="7:10" x14ac:dyDescent="0.25">
      <c r="G1137" s="172">
        <v>93.245031726850897</v>
      </c>
      <c r="H1137" s="172">
        <v>3.3559062349443129</v>
      </c>
      <c r="I1137" s="721"/>
      <c r="J1137" s="721"/>
    </row>
    <row r="1138" spans="7:10" x14ac:dyDescent="0.25">
      <c r="G1138" s="172">
        <v>79.090783186759893</v>
      </c>
      <c r="H1138" s="172">
        <v>1.9538694192877353</v>
      </c>
      <c r="I1138" s="721"/>
      <c r="J1138" s="721"/>
    </row>
    <row r="1139" spans="7:10" x14ac:dyDescent="0.25">
      <c r="G1139" s="172">
        <v>63.0141721396474</v>
      </c>
      <c r="H1139" s="172">
        <v>1.9914573797533346</v>
      </c>
      <c r="I1139" s="721"/>
      <c r="J1139" s="721"/>
    </row>
    <row r="1140" spans="7:10" x14ac:dyDescent="0.25">
      <c r="G1140" s="172">
        <v>110.704182440978</v>
      </c>
      <c r="H1140" s="172">
        <v>7.8103136005206464</v>
      </c>
      <c r="I1140" s="721"/>
      <c r="J1140" s="721"/>
    </row>
    <row r="1141" spans="7:10" x14ac:dyDescent="0.25">
      <c r="G1141" s="172">
        <v>100.499219968799</v>
      </c>
      <c r="H1141" s="172">
        <v>6.6085350841198194</v>
      </c>
      <c r="I1141" s="721"/>
      <c r="J1141" s="721"/>
    </row>
    <row r="1142" spans="7:10" x14ac:dyDescent="0.25">
      <c r="G1142" s="172">
        <v>87.506684702255498</v>
      </c>
      <c r="H1142" s="172">
        <v>2.1279859121098021</v>
      </c>
      <c r="I1142" s="721"/>
      <c r="J1142" s="721"/>
    </row>
    <row r="1143" spans="7:10" x14ac:dyDescent="0.25">
      <c r="G1143" s="172">
        <v>70.539519176650302</v>
      </c>
      <c r="H1143" s="172">
        <v>1.0541618750302204</v>
      </c>
      <c r="I1143" s="721"/>
      <c r="J1143" s="721"/>
    </row>
    <row r="1144" spans="7:10" x14ac:dyDescent="0.25">
      <c r="G1144" s="172">
        <v>72.891689766441004</v>
      </c>
      <c r="H1144" s="172">
        <v>2.4952510067599967</v>
      </c>
      <c r="I1144" s="721"/>
      <c r="J1144" s="721"/>
    </row>
    <row r="1145" spans="7:10" x14ac:dyDescent="0.25">
      <c r="G1145" s="172">
        <v>39.1666666666667</v>
      </c>
      <c r="H1145" s="172">
        <v>0.95311940832637476</v>
      </c>
      <c r="I1145" s="721"/>
      <c r="J1145" s="721"/>
    </row>
    <row r="1146" spans="7:10" x14ac:dyDescent="0.25">
      <c r="G1146" s="172">
        <v>126.087097401335</v>
      </c>
      <c r="H1146" s="172">
        <v>2.7291070385334795</v>
      </c>
      <c r="I1146" s="721"/>
      <c r="J1146" s="721"/>
    </row>
    <row r="1147" spans="7:10" x14ac:dyDescent="0.25">
      <c r="G1147" s="172">
        <v>59.382637820222698</v>
      </c>
      <c r="H1147" s="172">
        <v>1.1258033791263011</v>
      </c>
      <c r="I1147" s="721"/>
      <c r="J1147" s="721"/>
    </row>
    <row r="1148" spans="7:10" x14ac:dyDescent="0.25">
      <c r="G1148" s="172">
        <v>361.14044350580798</v>
      </c>
      <c r="H1148" s="172">
        <v>3.4684367187777307</v>
      </c>
      <c r="I1148" s="721"/>
      <c r="J1148" s="721"/>
    </row>
    <row r="1149" spans="7:10" x14ac:dyDescent="0.25">
      <c r="G1149" s="172">
        <v>174.742998936547</v>
      </c>
      <c r="H1149" s="172">
        <v>1.9672517140371462</v>
      </c>
      <c r="I1149" s="721"/>
      <c r="J1149" s="721"/>
    </row>
    <row r="1150" spans="7:10" x14ac:dyDescent="0.25">
      <c r="G1150" s="172">
        <v>299.23737598104498</v>
      </c>
      <c r="H1150" s="172">
        <v>13.198508290638921</v>
      </c>
      <c r="I1150" s="721"/>
      <c r="J1150" s="721"/>
    </row>
    <row r="1151" spans="7:10" x14ac:dyDescent="0.25">
      <c r="G1151" s="172">
        <v>75.554977735885899</v>
      </c>
      <c r="H1151" s="172">
        <v>8.4387297254127525</v>
      </c>
      <c r="I1151" s="721"/>
      <c r="J1151" s="721"/>
    </row>
    <row r="1152" spans="7:10" x14ac:dyDescent="0.25">
      <c r="G1152" s="172">
        <v>78.564963931109801</v>
      </c>
      <c r="H1152" s="172">
        <v>2.7615699584489386</v>
      </c>
      <c r="I1152" s="721"/>
      <c r="J1152" s="721"/>
    </row>
    <row r="1153" spans="7:10" x14ac:dyDescent="0.25">
      <c r="G1153" s="172">
        <v>27.192080226279199</v>
      </c>
      <c r="H1153" s="172">
        <v>0.44040999428751104</v>
      </c>
      <c r="I1153" s="721"/>
      <c r="J1153" s="721"/>
    </row>
    <row r="1154" spans="7:10" x14ac:dyDescent="0.25">
      <c r="G1154" s="172">
        <v>64.126115785993605</v>
      </c>
      <c r="H1154" s="172">
        <v>0.89671825455245169</v>
      </c>
      <c r="I1154" s="721"/>
      <c r="J1154" s="721"/>
    </row>
    <row r="1155" spans="7:10" x14ac:dyDescent="0.25">
      <c r="G1155" s="172">
        <v>69.141600952978905</v>
      </c>
      <c r="H1155" s="172">
        <v>0.94926400221593943</v>
      </c>
      <c r="I1155" s="721"/>
      <c r="J1155" s="721"/>
    </row>
    <row r="1156" spans="7:10" x14ac:dyDescent="0.25">
      <c r="G1156" s="172">
        <v>82.188914027149295</v>
      </c>
      <c r="H1156" s="172">
        <v>1.4204547923065893</v>
      </c>
      <c r="I1156" s="721"/>
      <c r="J1156" s="721"/>
    </row>
    <row r="1157" spans="7:10" x14ac:dyDescent="0.25">
      <c r="G1157" s="172">
        <v>76.840513983371096</v>
      </c>
      <c r="H1157" s="172">
        <v>5.1578664312495883</v>
      </c>
      <c r="I1157" s="721"/>
      <c r="J1157" s="721"/>
    </row>
    <row r="1158" spans="7:10" x14ac:dyDescent="0.25">
      <c r="G1158" s="172">
        <v>73.155335115462705</v>
      </c>
      <c r="H1158" s="172">
        <v>4.7817840007915606</v>
      </c>
      <c r="I1158" s="721"/>
      <c r="J1158" s="721"/>
    </row>
    <row r="1159" spans="7:10" x14ac:dyDescent="0.25">
      <c r="G1159" s="172">
        <v>64.130566433848799</v>
      </c>
      <c r="H1159" s="172">
        <v>1.866199357510935</v>
      </c>
      <c r="I1159" s="721"/>
      <c r="J1159" s="721"/>
    </row>
    <row r="1160" spans="7:10" x14ac:dyDescent="0.25">
      <c r="G1160" s="172">
        <v>49.944706361678598</v>
      </c>
      <c r="H1160" s="172">
        <v>1.5611165958768038</v>
      </c>
      <c r="I1160" s="721"/>
      <c r="J1160" s="721"/>
    </row>
    <row r="1161" spans="7:10" x14ac:dyDescent="0.25">
      <c r="G1161" s="172">
        <v>48.974472203170102</v>
      </c>
      <c r="H1161" s="172">
        <v>1.4017443750721041</v>
      </c>
      <c r="I1161" s="721"/>
      <c r="J1161" s="721"/>
    </row>
    <row r="1162" spans="7:10" x14ac:dyDescent="0.25">
      <c r="G1162" s="172">
        <v>36.619718309859202</v>
      </c>
      <c r="H1162" s="172">
        <v>0.87219054008721897</v>
      </c>
      <c r="I1162" s="721"/>
      <c r="J1162" s="721"/>
    </row>
    <row r="1163" spans="7:10" x14ac:dyDescent="0.25">
      <c r="G1163" s="172">
        <v>72.999550965424305</v>
      </c>
      <c r="H1163" s="172">
        <v>0.87882848816308801</v>
      </c>
      <c r="I1163" s="721"/>
      <c r="J1163" s="721"/>
    </row>
    <row r="1164" spans="7:10" x14ac:dyDescent="0.25">
      <c r="G1164" s="172">
        <v>100.06830601092901</v>
      </c>
      <c r="H1164" s="172">
        <v>7.0383726253794023</v>
      </c>
      <c r="I1164" s="721"/>
      <c r="J1164" s="721"/>
    </row>
    <row r="1165" spans="7:10" x14ac:dyDescent="0.25">
      <c r="G1165" s="172">
        <v>103.22846370750599</v>
      </c>
      <c r="H1165" s="172">
        <v>2.0249177621868264</v>
      </c>
      <c r="I1165" s="721"/>
      <c r="J1165" s="721"/>
    </row>
    <row r="1166" spans="7:10" x14ac:dyDescent="0.25">
      <c r="G1166" s="172">
        <v>13.6976958315809</v>
      </c>
      <c r="H1166" s="172">
        <v>0.32161987520081226</v>
      </c>
      <c r="I1166" s="721"/>
      <c r="J1166" s="721"/>
    </row>
    <row r="1167" spans="7:10" x14ac:dyDescent="0.25">
      <c r="G1167" s="172">
        <v>75.264433020150094</v>
      </c>
      <c r="H1167" s="172">
        <v>1.2046768360042976</v>
      </c>
      <c r="I1167" s="721"/>
      <c r="J1167" s="721"/>
    </row>
    <row r="1168" spans="7:10" x14ac:dyDescent="0.25">
      <c r="G1168" s="172">
        <v>75.2134617485912</v>
      </c>
      <c r="H1168" s="172">
        <v>0.8938658916959703</v>
      </c>
      <c r="I1168" s="721"/>
      <c r="J1168" s="721"/>
    </row>
    <row r="1169" spans="7:10" x14ac:dyDescent="0.25">
      <c r="G1169" s="172">
        <v>106.85331878760201</v>
      </c>
      <c r="H1169" s="172">
        <v>1.0681186572087735</v>
      </c>
      <c r="I1169" s="721"/>
      <c r="J1169" s="721"/>
    </row>
    <row r="1170" spans="7:10" x14ac:dyDescent="0.25">
      <c r="G1170" s="172">
        <v>43.309263229154901</v>
      </c>
      <c r="H1170" s="172">
        <v>0.90187364440628714</v>
      </c>
      <c r="I1170" s="721"/>
      <c r="J1170" s="721"/>
    </row>
    <row r="1171" spans="7:10" x14ac:dyDescent="0.25">
      <c r="G1171" s="172">
        <v>67.413441955193505</v>
      </c>
      <c r="H1171" s="172">
        <v>2.1633986928104578</v>
      </c>
      <c r="I1171" s="721"/>
      <c r="J1171" s="721"/>
    </row>
    <row r="1172" spans="7:10" x14ac:dyDescent="0.25">
      <c r="G1172" s="172">
        <v>49.373286329808103</v>
      </c>
      <c r="H1172" s="172">
        <v>2.9331287466771663</v>
      </c>
      <c r="I1172" s="721"/>
      <c r="J1172" s="721"/>
    </row>
    <row r="1173" spans="7:10" x14ac:dyDescent="0.25">
      <c r="G1173" s="172">
        <v>99.4879882968754</v>
      </c>
      <c r="H1173" s="172">
        <v>22.67990203741337</v>
      </c>
      <c r="I1173" s="721"/>
      <c r="J1173" s="721"/>
    </row>
    <row r="1174" spans="7:10" x14ac:dyDescent="0.25">
      <c r="G1174" s="172">
        <v>93.460606924063299</v>
      </c>
      <c r="H1174" s="172">
        <v>4.5747759684786775</v>
      </c>
      <c r="I1174" s="721"/>
      <c r="J1174" s="721"/>
    </row>
    <row r="1175" spans="7:10" x14ac:dyDescent="0.25">
      <c r="G1175" s="172">
        <v>69.237737666975605</v>
      </c>
      <c r="H1175" s="172">
        <v>2.3304209269890626</v>
      </c>
      <c r="I1175" s="721"/>
      <c r="J1175" s="721"/>
    </row>
    <row r="1176" spans="7:10" x14ac:dyDescent="0.25">
      <c r="G1176" s="172">
        <v>50.076244515326103</v>
      </c>
      <c r="H1176" s="172">
        <v>2.3067351946446051</v>
      </c>
      <c r="I1176" s="721"/>
      <c r="J1176" s="721"/>
    </row>
    <row r="1177" spans="7:10" x14ac:dyDescent="0.25">
      <c r="G1177" s="172">
        <v>109.476031215162</v>
      </c>
      <c r="H1177" s="172">
        <v>3.5963615222277667</v>
      </c>
      <c r="I1177" s="721"/>
      <c r="J1177" s="721"/>
    </row>
    <row r="1178" spans="7:10" x14ac:dyDescent="0.25">
      <c r="G1178" s="172">
        <v>43.8263730361219</v>
      </c>
      <c r="H1178" s="172">
        <v>1.666275961506962</v>
      </c>
      <c r="I1178" s="721"/>
      <c r="J1178" s="721"/>
    </row>
    <row r="1179" spans="7:10" x14ac:dyDescent="0.25">
      <c r="G1179" s="172">
        <v>80.320232896652101</v>
      </c>
      <c r="H1179" s="172">
        <v>2.1411415023689142</v>
      </c>
      <c r="I1179" s="721"/>
      <c r="J1179" s="721"/>
    </row>
    <row r="1180" spans="7:10" x14ac:dyDescent="0.25">
      <c r="G1180" s="172">
        <v>79.022923286427599</v>
      </c>
      <c r="H1180" s="172">
        <v>2.6648871412546136</v>
      </c>
      <c r="I1180" s="721"/>
      <c r="J1180" s="721"/>
    </row>
    <row r="1181" spans="7:10" x14ac:dyDescent="0.25">
      <c r="G1181" s="172">
        <v>65.662650602409599</v>
      </c>
      <c r="H1181" s="172">
        <v>2.8749205740250088</v>
      </c>
      <c r="I1181" s="721"/>
      <c r="J1181" s="721"/>
    </row>
    <row r="1182" spans="7:10" x14ac:dyDescent="0.25">
      <c r="G1182" s="172">
        <v>79.491647788095307</v>
      </c>
      <c r="H1182" s="172">
        <v>1.56978439123721</v>
      </c>
      <c r="I1182" s="721"/>
      <c r="J1182" s="721"/>
    </row>
    <row r="1183" spans="7:10" x14ac:dyDescent="0.25">
      <c r="G1183" s="172">
        <v>69.559570648229496</v>
      </c>
      <c r="H1183" s="172">
        <v>2.1800446304578931</v>
      </c>
      <c r="I1183" s="721"/>
      <c r="J1183" s="721"/>
    </row>
    <row r="1184" spans="7:10" x14ac:dyDescent="0.25">
      <c r="G1184" s="172">
        <v>71.080895008605907</v>
      </c>
      <c r="H1184" s="172">
        <v>3.4600342501332135</v>
      </c>
      <c r="I1184" s="721"/>
      <c r="J1184" s="721"/>
    </row>
    <row r="1185" spans="7:10" x14ac:dyDescent="0.25">
      <c r="G1185" s="172">
        <v>83.796718322698297</v>
      </c>
      <c r="H1185" s="172">
        <v>4.8255156082310675</v>
      </c>
      <c r="I1185" s="721"/>
      <c r="J1185" s="721"/>
    </row>
    <row r="1186" spans="7:10" x14ac:dyDescent="0.25">
      <c r="G1186" s="172">
        <v>102.667824792158</v>
      </c>
      <c r="H1186" s="172">
        <v>1.4640503446463691</v>
      </c>
      <c r="I1186" s="721"/>
      <c r="J1186" s="721"/>
    </row>
    <row r="1187" spans="7:10" x14ac:dyDescent="0.25">
      <c r="G1187" s="172">
        <v>82.709913359007402</v>
      </c>
      <c r="H1187" s="172">
        <v>2.2702967204284126</v>
      </c>
      <c r="I1187" s="721"/>
      <c r="J1187" s="721"/>
    </row>
    <row r="1188" spans="7:10" x14ac:dyDescent="0.25">
      <c r="G1188" s="172">
        <v>66.322866286936303</v>
      </c>
      <c r="H1188" s="172">
        <v>2.0867841270322525</v>
      </c>
      <c r="I1188" s="721"/>
      <c r="J1188" s="721"/>
    </row>
    <row r="1189" spans="7:10" x14ac:dyDescent="0.25">
      <c r="G1189" s="172">
        <v>104.073392427885</v>
      </c>
      <c r="H1189" s="172">
        <v>3.915916993894033</v>
      </c>
      <c r="I1189" s="721"/>
      <c r="J1189" s="721"/>
    </row>
    <row r="1190" spans="7:10" x14ac:dyDescent="0.25">
      <c r="G1190" s="172">
        <v>73.432494161668004</v>
      </c>
      <c r="H1190" s="172">
        <v>2.5170777382403671</v>
      </c>
      <c r="I1190" s="721"/>
      <c r="J1190" s="721"/>
    </row>
    <row r="1191" spans="7:10" x14ac:dyDescent="0.25">
      <c r="G1191" s="172">
        <v>65.952011316514202</v>
      </c>
      <c r="H1191" s="172">
        <v>2.8288952362322548</v>
      </c>
      <c r="I1191" s="721"/>
      <c r="J1191" s="721"/>
    </row>
    <row r="1192" spans="7:10" x14ac:dyDescent="0.25">
      <c r="G1192" s="172">
        <v>83.158071560557701</v>
      </c>
      <c r="H1192" s="172">
        <v>2.7801396135075787</v>
      </c>
      <c r="I1192" s="721"/>
      <c r="J1192" s="721"/>
    </row>
    <row r="1193" spans="7:10" x14ac:dyDescent="0.25">
      <c r="G1193" s="172">
        <v>83.236687932928007</v>
      </c>
      <c r="H1193" s="172">
        <v>2.8786134749875112</v>
      </c>
      <c r="I1193" s="721"/>
      <c r="J1193" s="721"/>
    </row>
    <row r="1194" spans="7:10" x14ac:dyDescent="0.25">
      <c r="G1194" s="172">
        <v>74.667417940808505</v>
      </c>
      <c r="H1194" s="172">
        <v>2.6478616616318291</v>
      </c>
      <c r="I1194" s="721"/>
      <c r="J1194" s="721"/>
    </row>
    <row r="1195" spans="7:10" x14ac:dyDescent="0.25">
      <c r="G1195" s="172">
        <v>107.495967627833</v>
      </c>
      <c r="H1195" s="172">
        <v>1.5038600049959761</v>
      </c>
      <c r="I1195" s="721"/>
      <c r="J1195" s="721"/>
    </row>
    <row r="1196" spans="7:10" x14ac:dyDescent="0.25">
      <c r="G1196" s="172">
        <v>71.333474666101296</v>
      </c>
      <c r="H1196" s="172">
        <v>1.1780134956206101</v>
      </c>
      <c r="I1196" s="721"/>
      <c r="J1196" s="721"/>
    </row>
    <row r="1197" spans="7:10" x14ac:dyDescent="0.25">
      <c r="G1197" s="172">
        <v>61.826767006049899</v>
      </c>
      <c r="H1197" s="172">
        <v>1.7580167557038517</v>
      </c>
      <c r="I1197" s="721"/>
      <c r="J1197" s="721"/>
    </row>
    <row r="1198" spans="7:10" x14ac:dyDescent="0.25">
      <c r="G1198" s="172">
        <v>47.466703281614699</v>
      </c>
      <c r="H1198" s="172">
        <v>0.60331482842089279</v>
      </c>
      <c r="I1198" s="721"/>
      <c r="J1198" s="721"/>
    </row>
    <row r="1199" spans="7:10" x14ac:dyDescent="0.25">
      <c r="G1199" s="172">
        <v>101.46582100070501</v>
      </c>
      <c r="H1199" s="172">
        <v>1.6127486572873635</v>
      </c>
      <c r="I1199" s="721"/>
      <c r="J1199" s="721"/>
    </row>
    <row r="1200" spans="7:10" x14ac:dyDescent="0.25">
      <c r="G1200" s="172">
        <v>55.078943567575202</v>
      </c>
      <c r="H1200" s="172">
        <v>1.3771439224164079</v>
      </c>
      <c r="I1200" s="721"/>
      <c r="J1200" s="721"/>
    </row>
    <row r="1201" spans="7:10" x14ac:dyDescent="0.25">
      <c r="G1201" s="172">
        <v>54.009221086526999</v>
      </c>
      <c r="H1201" s="172">
        <v>0.66512781035097013</v>
      </c>
      <c r="I1201" s="721"/>
      <c r="J1201" s="721"/>
    </row>
    <row r="1202" spans="7:10" x14ac:dyDescent="0.25">
      <c r="G1202" s="172">
        <v>54.5671755190995</v>
      </c>
      <c r="H1202" s="172">
        <v>1.1198777845119035</v>
      </c>
      <c r="I1202" s="721"/>
      <c r="J1202" s="721"/>
    </row>
    <row r="1203" spans="7:10" x14ac:dyDescent="0.25">
      <c r="G1203" s="172">
        <v>42.306880094606598</v>
      </c>
      <c r="H1203" s="172">
        <v>0.60078001413206905</v>
      </c>
      <c r="I1203" s="721"/>
      <c r="J1203" s="721"/>
    </row>
    <row r="1204" spans="7:10" x14ac:dyDescent="0.25">
      <c r="G1204" s="172">
        <v>217.12328767123299</v>
      </c>
      <c r="H1204" s="172">
        <v>4.0187707007768223</v>
      </c>
      <c r="I1204" s="721"/>
      <c r="J1204" s="721"/>
    </row>
    <row r="1205" spans="7:10" x14ac:dyDescent="0.25">
      <c r="G1205" s="172">
        <v>73.447995866243502</v>
      </c>
      <c r="H1205" s="172">
        <v>2.3009978699305278</v>
      </c>
      <c r="I1205" s="721"/>
      <c r="J1205" s="721"/>
    </row>
    <row r="1206" spans="7:10" x14ac:dyDescent="0.25">
      <c r="G1206" s="172">
        <v>77.401267051550604</v>
      </c>
      <c r="H1206" s="172">
        <v>4.9748870780511911</v>
      </c>
      <c r="I1206" s="721"/>
      <c r="J1206" s="721"/>
    </row>
    <row r="1207" spans="7:10" x14ac:dyDescent="0.25">
      <c r="G1207" s="172">
        <v>75.160730475327</v>
      </c>
      <c r="H1207" s="172">
        <v>2.2850402621419788</v>
      </c>
      <c r="I1207" s="721"/>
      <c r="J1207" s="721"/>
    </row>
    <row r="1208" spans="7:10" x14ac:dyDescent="0.25">
      <c r="G1208" s="172">
        <v>133.08542005897101</v>
      </c>
      <c r="H1208" s="172">
        <v>2.7359052163229709</v>
      </c>
      <c r="I1208" s="721"/>
      <c r="J1208" s="721"/>
    </row>
    <row r="1209" spans="7:10" x14ac:dyDescent="0.25">
      <c r="G1209" s="172">
        <v>34.000410368647799</v>
      </c>
      <c r="H1209" s="172">
        <v>1.2257703722187647</v>
      </c>
      <c r="I1209" s="721"/>
      <c r="J1209" s="721"/>
    </row>
    <row r="1210" spans="7:10" x14ac:dyDescent="0.25">
      <c r="G1210" s="172">
        <v>82.5470806827486</v>
      </c>
      <c r="H1210" s="172">
        <v>2.6857093968578263</v>
      </c>
      <c r="I1210" s="721"/>
      <c r="J1210" s="721"/>
    </row>
    <row r="1211" spans="7:10" x14ac:dyDescent="0.25">
      <c r="G1211" s="172">
        <v>65.550755939524805</v>
      </c>
      <c r="H1211" s="172">
        <v>2.4371921453430163</v>
      </c>
      <c r="I1211" s="721"/>
      <c r="J1211" s="721"/>
    </row>
    <row r="1212" spans="7:10" x14ac:dyDescent="0.25">
      <c r="G1212" s="172">
        <v>81.822922098237598</v>
      </c>
      <c r="H1212" s="172">
        <v>1.9617265794199228</v>
      </c>
      <c r="I1212" s="721"/>
      <c r="J1212" s="721"/>
    </row>
    <row r="1213" spans="7:10" x14ac:dyDescent="0.25">
      <c r="G1213" s="172">
        <v>157.75196400993801</v>
      </c>
      <c r="H1213" s="172">
        <v>2.9608214786211904</v>
      </c>
      <c r="I1213" s="721"/>
      <c r="J1213" s="721"/>
    </row>
    <row r="1214" spans="7:10" x14ac:dyDescent="0.25">
      <c r="G1214" s="172">
        <v>53.076640997433103</v>
      </c>
      <c r="H1214" s="172">
        <v>1.9452379368436048</v>
      </c>
      <c r="I1214" s="721"/>
      <c r="J1214" s="721"/>
    </row>
    <row r="1215" spans="7:10" x14ac:dyDescent="0.25">
      <c r="G1215" s="172">
        <v>70.969502098116493</v>
      </c>
      <c r="H1215" s="172">
        <v>1.6787688030513201</v>
      </c>
      <c r="I1215" s="721"/>
      <c r="J1215" s="721"/>
    </row>
    <row r="1216" spans="7:10" x14ac:dyDescent="0.25">
      <c r="G1216" s="172">
        <v>91.091134198202099</v>
      </c>
      <c r="H1216" s="172">
        <v>1.3436919846970619</v>
      </c>
      <c r="I1216" s="721"/>
      <c r="J1216" s="721"/>
    </row>
    <row r="1217" spans="7:10" x14ac:dyDescent="0.25">
      <c r="G1217" s="172">
        <v>222.62166788946001</v>
      </c>
      <c r="H1217" s="172">
        <v>5.2605068757178897</v>
      </c>
      <c r="I1217" s="721"/>
      <c r="J1217" s="721"/>
    </row>
    <row r="1218" spans="7:10" x14ac:dyDescent="0.25">
      <c r="G1218" s="172">
        <v>58.704061895551298</v>
      </c>
      <c r="H1218" s="172">
        <v>1.3692106799936841</v>
      </c>
      <c r="I1218" s="721"/>
      <c r="J1218" s="721"/>
    </row>
    <row r="1219" spans="7:10" x14ac:dyDescent="0.25">
      <c r="G1219" s="172">
        <v>44.9687220732797</v>
      </c>
      <c r="H1219" s="172">
        <v>1.1336397224475083</v>
      </c>
      <c r="I1219" s="721"/>
      <c r="J1219" s="721"/>
    </row>
    <row r="1220" spans="7:10" x14ac:dyDescent="0.25">
      <c r="G1220" s="172">
        <v>25.872539487959902</v>
      </c>
      <c r="H1220" s="172">
        <v>0.3609220593510597</v>
      </c>
      <c r="I1220" s="721"/>
      <c r="J1220" s="721"/>
    </row>
    <row r="1221" spans="7:10" x14ac:dyDescent="0.25">
      <c r="G1221" s="172">
        <v>66.670244125812104</v>
      </c>
      <c r="H1221" s="172">
        <v>1.0545789091687736</v>
      </c>
      <c r="I1221" s="721"/>
      <c r="J1221" s="721"/>
    </row>
    <row r="1222" spans="7:10" x14ac:dyDescent="0.25">
      <c r="G1222" s="172">
        <v>63.714500220053303</v>
      </c>
      <c r="H1222" s="172">
        <v>0.89066411312313643</v>
      </c>
      <c r="I1222" s="721"/>
      <c r="J1222" s="721"/>
    </row>
    <row r="1223" spans="7:10" x14ac:dyDescent="0.25">
      <c r="G1223" s="172">
        <v>80.297684868270906</v>
      </c>
      <c r="H1223" s="172">
        <v>5.3369669070253885</v>
      </c>
      <c r="I1223" s="721"/>
      <c r="J1223" s="721"/>
    </row>
    <row r="1224" spans="7:10" x14ac:dyDescent="0.25">
      <c r="G1224" s="172">
        <v>58.679347524037098</v>
      </c>
      <c r="H1224" s="172">
        <v>2.5898881240094229</v>
      </c>
      <c r="I1224" s="721"/>
      <c r="J1224" s="721"/>
    </row>
    <row r="1225" spans="7:10" x14ac:dyDescent="0.25">
      <c r="G1225" s="172">
        <v>83.761246434057497</v>
      </c>
      <c r="H1225" s="172">
        <v>1.4409591797442742</v>
      </c>
      <c r="I1225" s="721"/>
      <c r="J1225" s="721"/>
    </row>
    <row r="1226" spans="7:10" x14ac:dyDescent="0.25">
      <c r="G1226" s="172">
        <v>110.226156867559</v>
      </c>
      <c r="H1226" s="172">
        <v>6.5017715813909289</v>
      </c>
      <c r="I1226" s="721"/>
      <c r="J1226" s="721"/>
    </row>
    <row r="1227" spans="7:10" x14ac:dyDescent="0.25">
      <c r="G1227" s="172">
        <v>76.977832011389097</v>
      </c>
      <c r="H1227" s="172">
        <v>2.7516549597955868</v>
      </c>
      <c r="I1227" s="721"/>
      <c r="J1227" s="721"/>
    </row>
    <row r="1228" spans="7:10" x14ac:dyDescent="0.25">
      <c r="G1228" s="172">
        <v>99.675490732085905</v>
      </c>
      <c r="H1228" s="172">
        <v>4.767182651179831</v>
      </c>
      <c r="I1228" s="721"/>
      <c r="J1228" s="721"/>
    </row>
    <row r="1229" spans="7:10" x14ac:dyDescent="0.25">
      <c r="G1229" s="172">
        <v>83.417234231566496</v>
      </c>
      <c r="H1229" s="172">
        <v>1.5710183478104907</v>
      </c>
      <c r="I1229" s="721"/>
      <c r="J1229" s="721"/>
    </row>
    <row r="1230" spans="7:10" x14ac:dyDescent="0.25">
      <c r="G1230" s="172">
        <v>54.159072602759501</v>
      </c>
      <c r="H1230" s="172">
        <v>1.8369530919842825</v>
      </c>
      <c r="I1230" s="721"/>
      <c r="J1230" s="721"/>
    </row>
    <row r="1231" spans="7:10" x14ac:dyDescent="0.25">
      <c r="G1231" s="172">
        <v>102.87957575007199</v>
      </c>
      <c r="H1231" s="172">
        <v>1.6420741167192505</v>
      </c>
      <c r="I1231" s="721"/>
      <c r="J1231" s="721"/>
    </row>
    <row r="1232" spans="7:10" x14ac:dyDescent="0.25">
      <c r="G1232" s="172">
        <v>63.2435496113645</v>
      </c>
      <c r="H1232" s="172">
        <v>4.1185226572741263</v>
      </c>
      <c r="I1232" s="721"/>
      <c r="J1232" s="721"/>
    </row>
    <row r="1233" spans="7:10" x14ac:dyDescent="0.25">
      <c r="G1233" s="172">
        <v>67.460317460317498</v>
      </c>
      <c r="H1233" s="172">
        <v>0.29650049696466052</v>
      </c>
      <c r="I1233" s="721"/>
      <c r="J1233" s="721"/>
    </row>
    <row r="1234" spans="7:10" x14ac:dyDescent="0.25">
      <c r="G1234" s="172">
        <v>73.216041962627003</v>
      </c>
      <c r="H1234" s="172">
        <v>0.37413418648336949</v>
      </c>
      <c r="I1234" s="721"/>
      <c r="J1234" s="721"/>
    </row>
    <row r="1235" spans="7:10" x14ac:dyDescent="0.25">
      <c r="G1235" s="172">
        <v>54.776775387462401</v>
      </c>
      <c r="H1235" s="172">
        <v>1.5821308463955945</v>
      </c>
      <c r="I1235" s="721"/>
      <c r="J1235" s="721"/>
    </row>
    <row r="1236" spans="7:10" x14ac:dyDescent="0.25">
      <c r="G1236" s="172">
        <v>95.740982181660101</v>
      </c>
      <c r="H1236" s="172">
        <v>1.413135680592579</v>
      </c>
      <c r="I1236" s="721"/>
      <c r="J1236" s="721"/>
    </row>
    <row r="1237" spans="7:10" x14ac:dyDescent="0.25">
      <c r="G1237" s="172">
        <v>94.181180981285323</v>
      </c>
      <c r="H1237" s="172">
        <v>2.5510899087473504</v>
      </c>
      <c r="I1237" s="722">
        <v>94.181180981285323</v>
      </c>
      <c r="J1237" s="722">
        <v>2.5510899087473504</v>
      </c>
    </row>
    <row r="1238" spans="7:10" x14ac:dyDescent="0.25">
      <c r="G1238" s="172">
        <v>37.720299365713402</v>
      </c>
      <c r="H1238" s="172">
        <v>0.66797737120501188</v>
      </c>
      <c r="I1238" s="721"/>
      <c r="J1238" s="721"/>
    </row>
    <row r="1239" spans="7:10" x14ac:dyDescent="0.25">
      <c r="G1239" s="172">
        <v>44.0542593029041</v>
      </c>
      <c r="H1239" s="172">
        <v>3.1424397653387217</v>
      </c>
      <c r="I1239" s="721"/>
      <c r="J1239" s="721"/>
    </row>
    <row r="1240" spans="7:10" x14ac:dyDescent="0.25">
      <c r="G1240" s="172">
        <v>63.685695990606803</v>
      </c>
      <c r="H1240" s="172">
        <v>2.2211682484201152</v>
      </c>
      <c r="I1240" s="721"/>
      <c r="J1240" s="721"/>
    </row>
    <row r="1241" spans="7:10" x14ac:dyDescent="0.25">
      <c r="G1241" s="172">
        <v>62.903225806451601</v>
      </c>
      <c r="H1241" s="172">
        <v>1.3350185042328722</v>
      </c>
      <c r="I1241" s="721"/>
      <c r="J1241" s="721"/>
    </row>
    <row r="1242" spans="7:10" x14ac:dyDescent="0.25">
      <c r="G1242" s="172">
        <v>77.161665143954806</v>
      </c>
      <c r="H1242" s="172">
        <v>2.6277175082870139</v>
      </c>
      <c r="I1242" s="721"/>
      <c r="J1242" s="721"/>
    </row>
    <row r="1243" spans="7:10" x14ac:dyDescent="0.25">
      <c r="G1243" s="172">
        <v>44.206340677055302</v>
      </c>
      <c r="H1243" s="172">
        <v>0.25216014376822127</v>
      </c>
      <c r="I1243" s="721"/>
      <c r="J1243" s="721"/>
    </row>
    <row r="1244" spans="7:10" x14ac:dyDescent="0.25">
      <c r="G1244" s="172">
        <v>41.926910141182297</v>
      </c>
      <c r="H1244" s="172">
        <v>1.4470008658323839</v>
      </c>
      <c r="I1244" s="721"/>
      <c r="J1244" s="721"/>
    </row>
    <row r="1245" spans="7:10" x14ac:dyDescent="0.25">
      <c r="G1245" s="172">
        <v>58.3127368594497</v>
      </c>
      <c r="H1245" s="172">
        <v>1.0609508207566847</v>
      </c>
      <c r="I1245" s="721"/>
      <c r="J1245" s="721"/>
    </row>
    <row r="1246" spans="7:10" x14ac:dyDescent="0.25">
      <c r="G1246" s="172">
        <v>93.956043956043999</v>
      </c>
      <c r="H1246" s="172">
        <v>2.714633410682636</v>
      </c>
      <c r="I1246" s="721"/>
      <c r="J1246" s="721"/>
    </row>
    <row r="1247" spans="7:10" x14ac:dyDescent="0.25">
      <c r="G1247" s="172">
        <v>152.48520710059199</v>
      </c>
      <c r="H1247" s="172">
        <v>2.8647975631989682</v>
      </c>
      <c r="I1247" s="721"/>
      <c r="J1247" s="721"/>
    </row>
    <row r="1248" spans="7:10" x14ac:dyDescent="0.25">
      <c r="G1248" s="172">
        <v>87.4911909795631</v>
      </c>
      <c r="H1248" s="172">
        <v>1.3841042621269384</v>
      </c>
      <c r="I1248" s="721"/>
      <c r="J1248" s="721"/>
    </row>
    <row r="1249" spans="7:10" x14ac:dyDescent="0.25">
      <c r="G1249" s="172">
        <v>83.621916508538902</v>
      </c>
      <c r="H1249" s="172">
        <v>1.4441431403712868</v>
      </c>
      <c r="I1249" s="721"/>
      <c r="J1249" s="721"/>
    </row>
    <row r="1250" spans="7:10" x14ac:dyDescent="0.25">
      <c r="G1250" s="172">
        <v>67.3045517356895</v>
      </c>
      <c r="H1250" s="172">
        <v>1.857086847377571</v>
      </c>
      <c r="I1250" s="721"/>
      <c r="J1250" s="721"/>
    </row>
    <row r="1251" spans="7:10" x14ac:dyDescent="0.25">
      <c r="G1251" s="172">
        <v>56.972094361334896</v>
      </c>
      <c r="H1251" s="172">
        <v>3.20241763005194</v>
      </c>
      <c r="I1251" s="721"/>
      <c r="J1251" s="721"/>
    </row>
    <row r="1252" spans="7:10" x14ac:dyDescent="0.25">
      <c r="G1252" s="172">
        <v>74.175973849087399</v>
      </c>
      <c r="H1252" s="172">
        <v>1.8346762571616155</v>
      </c>
      <c r="I1252" s="721"/>
      <c r="J1252" s="721"/>
    </row>
    <row r="1253" spans="7:10" x14ac:dyDescent="0.25">
      <c r="G1253" s="172">
        <v>150.11652075329101</v>
      </c>
      <c r="H1253" s="172">
        <v>12.442119660261328</v>
      </c>
      <c r="I1253" s="721"/>
      <c r="J1253" s="721"/>
    </row>
    <row r="1254" spans="7:10" x14ac:dyDescent="0.25">
      <c r="G1254" s="172">
        <v>97.054813198800105</v>
      </c>
      <c r="H1254" s="172">
        <v>2.5604408648951975</v>
      </c>
      <c r="I1254" s="721"/>
      <c r="J1254" s="721"/>
    </row>
    <row r="1255" spans="7:10" x14ac:dyDescent="0.25">
      <c r="G1255" s="172">
        <v>105.50530869052299</v>
      </c>
      <c r="H1255" s="172">
        <v>3.7317013804374284</v>
      </c>
      <c r="I1255" s="721"/>
      <c r="J1255" s="721"/>
    </row>
    <row r="1256" spans="7:10" x14ac:dyDescent="0.25">
      <c r="G1256" s="172">
        <v>48.477183041586599</v>
      </c>
      <c r="H1256" s="172">
        <v>1.5631933387277803</v>
      </c>
      <c r="I1256" s="721"/>
      <c r="J1256" s="721"/>
    </row>
    <row r="1257" spans="7:10" x14ac:dyDescent="0.25">
      <c r="G1257" s="172">
        <v>69.319532298255695</v>
      </c>
      <c r="H1257" s="172">
        <v>1.6165022331725354</v>
      </c>
      <c r="I1257" s="721"/>
      <c r="J1257" s="721"/>
    </row>
    <row r="1258" spans="7:10" x14ac:dyDescent="0.25">
      <c r="G1258" s="172">
        <v>97.323056629637804</v>
      </c>
      <c r="H1258" s="172">
        <v>5.1228466900128753</v>
      </c>
      <c r="I1258" s="721"/>
      <c r="J1258" s="721"/>
    </row>
    <row r="1259" spans="7:10" x14ac:dyDescent="0.25">
      <c r="G1259" s="172">
        <v>92.332804561234099</v>
      </c>
      <c r="H1259" s="172">
        <v>3.1389780540399435</v>
      </c>
      <c r="I1259" s="721"/>
      <c r="J1259" s="721"/>
    </row>
    <row r="1260" spans="7:10" x14ac:dyDescent="0.25">
      <c r="G1260" s="172">
        <v>94.264969815630593</v>
      </c>
      <c r="H1260" s="172">
        <v>2.3889934698088493</v>
      </c>
      <c r="I1260" s="721"/>
      <c r="J1260" s="721"/>
    </row>
    <row r="1261" spans="7:10" x14ac:dyDescent="0.25">
      <c r="G1261" s="172">
        <v>108.066948130277</v>
      </c>
      <c r="H1261" s="172">
        <v>1.4707843978238875</v>
      </c>
      <c r="I1261" s="721"/>
      <c r="J1261" s="721"/>
    </row>
    <row r="1262" spans="7:10" x14ac:dyDescent="0.25">
      <c r="G1262" s="172">
        <v>56.616161403250999</v>
      </c>
      <c r="H1262" s="172">
        <v>0.9161785915965408</v>
      </c>
      <c r="I1262" s="721"/>
      <c r="J1262" s="721"/>
    </row>
    <row r="1263" spans="7:10" x14ac:dyDescent="0.25">
      <c r="G1263" s="172">
        <v>111.27808988763999</v>
      </c>
      <c r="H1263" s="172">
        <v>1.8727441622997669</v>
      </c>
      <c r="I1263" s="721"/>
      <c r="J1263" s="721"/>
    </row>
    <row r="1264" spans="7:10" x14ac:dyDescent="0.25">
      <c r="G1264" s="172">
        <v>69.586035376426594</v>
      </c>
      <c r="H1264" s="172">
        <v>1.362073146485421</v>
      </c>
      <c r="I1264" s="721"/>
      <c r="J1264" s="721"/>
    </row>
    <row r="1265" spans="7:10" x14ac:dyDescent="0.25">
      <c r="G1265" s="172">
        <v>64.7835596927616</v>
      </c>
      <c r="H1265" s="172">
        <v>1.6500818057485316</v>
      </c>
      <c r="I1265" s="721"/>
      <c r="J1265" s="721"/>
    </row>
    <row r="1266" spans="7:10" x14ac:dyDescent="0.25">
      <c r="G1266" s="172">
        <v>72.213478323079102</v>
      </c>
      <c r="H1266" s="172">
        <v>1.5576511472515806</v>
      </c>
      <c r="I1266" s="721"/>
      <c r="J1266" s="721"/>
    </row>
    <row r="1267" spans="7:10" x14ac:dyDescent="0.25">
      <c r="G1267" s="172">
        <v>71.027239077477901</v>
      </c>
      <c r="H1267" s="172">
        <v>2.514956040638535</v>
      </c>
      <c r="I1267" s="721"/>
      <c r="J1267" s="721"/>
    </row>
    <row r="1268" spans="7:10" x14ac:dyDescent="0.25">
      <c r="G1268" s="172">
        <v>62.075471698113198</v>
      </c>
      <c r="H1268" s="172">
        <v>1.3938541707400185</v>
      </c>
      <c r="I1268" s="721"/>
      <c r="J1268" s="721"/>
    </row>
    <row r="1269" spans="7:10" x14ac:dyDescent="0.25">
      <c r="G1269" s="172">
        <v>65.719096790097893</v>
      </c>
      <c r="H1269" s="172">
        <v>1.4824842085436432</v>
      </c>
      <c r="I1269" s="721"/>
      <c r="J1269" s="721"/>
    </row>
    <row r="1270" spans="7:10" x14ac:dyDescent="0.25">
      <c r="G1270" s="172">
        <v>77.860463366696607</v>
      </c>
      <c r="H1270" s="172">
        <v>1.5555791453380066</v>
      </c>
      <c r="I1270" s="721"/>
      <c r="J1270" s="721"/>
    </row>
    <row r="1271" spans="7:10" x14ac:dyDescent="0.25">
      <c r="G1271" s="172">
        <v>72.845251130014901</v>
      </c>
      <c r="H1271" s="172">
        <v>2.0770738968565614</v>
      </c>
      <c r="I1271" s="721"/>
      <c r="J1271" s="721"/>
    </row>
    <row r="1272" spans="7:10" x14ac:dyDescent="0.25">
      <c r="G1272" s="172">
        <v>62.4810486906837</v>
      </c>
      <c r="H1272" s="172">
        <v>2.4576051848203804</v>
      </c>
      <c r="I1272" s="721"/>
      <c r="J1272" s="721"/>
    </row>
    <row r="1273" spans="7:10" x14ac:dyDescent="0.25">
      <c r="G1273" s="172">
        <v>64.892707403601705</v>
      </c>
      <c r="H1273" s="172">
        <v>1.1319442949880627</v>
      </c>
      <c r="I1273" s="721"/>
      <c r="J1273" s="721"/>
    </row>
    <row r="1274" spans="7:10" x14ac:dyDescent="0.25">
      <c r="G1274" s="172">
        <v>75.916941587424802</v>
      </c>
      <c r="H1274" s="172">
        <v>2.8071719703783078</v>
      </c>
      <c r="I1274" s="721"/>
      <c r="J1274" s="721"/>
    </row>
    <row r="1275" spans="7:10" x14ac:dyDescent="0.25">
      <c r="G1275" s="172">
        <v>12.845931433292</v>
      </c>
      <c r="H1275" s="172">
        <v>1.7209770087287917</v>
      </c>
      <c r="I1275" s="721"/>
      <c r="J1275" s="721"/>
    </row>
    <row r="1276" spans="7:10" x14ac:dyDescent="0.25">
      <c r="G1276" s="172">
        <v>68.248876131782794</v>
      </c>
      <c r="H1276" s="172">
        <v>1.8840475005797159</v>
      </c>
      <c r="I1276" s="721"/>
      <c r="J1276" s="721"/>
    </row>
    <row r="1277" spans="7:10" x14ac:dyDescent="0.25">
      <c r="G1277" s="172">
        <v>64.390683721792499</v>
      </c>
      <c r="H1277" s="172">
        <v>2.66655453516666</v>
      </c>
      <c r="I1277" s="721"/>
      <c r="J1277" s="721"/>
    </row>
    <row r="1278" spans="7:10" x14ac:dyDescent="0.25">
      <c r="G1278" s="172">
        <v>77.399776917525102</v>
      </c>
      <c r="H1278" s="172">
        <v>2.81070816312186</v>
      </c>
      <c r="I1278" s="721"/>
      <c r="J1278" s="721"/>
    </row>
    <row r="1279" spans="7:10" x14ac:dyDescent="0.25">
      <c r="G1279" s="172">
        <v>53.668516256273598</v>
      </c>
      <c r="H1279" s="172">
        <v>5.9872354190030359</v>
      </c>
      <c r="I1279" s="721"/>
      <c r="J1279" s="721"/>
    </row>
    <row r="1280" spans="7:10" x14ac:dyDescent="0.25">
      <c r="G1280" s="172">
        <v>59.5797000348797</v>
      </c>
      <c r="H1280" s="172">
        <v>1.8383591394910086</v>
      </c>
      <c r="I1280" s="721"/>
      <c r="J1280" s="721"/>
    </row>
    <row r="1281" spans="7:10" x14ac:dyDescent="0.25">
      <c r="G1281" s="172">
        <v>56.8799923925447</v>
      </c>
      <c r="H1281" s="172">
        <v>1.0399082050435069</v>
      </c>
      <c r="I1281" s="721"/>
      <c r="J1281" s="721"/>
    </row>
    <row r="1282" spans="7:10" x14ac:dyDescent="0.25">
      <c r="G1282" s="172">
        <v>31.879248676325499</v>
      </c>
      <c r="H1282" s="172">
        <v>0.49340080128360753</v>
      </c>
      <c r="I1282" s="721"/>
      <c r="J1282" s="721"/>
    </row>
    <row r="1283" spans="7:10" x14ac:dyDescent="0.25">
      <c r="G1283" s="172">
        <v>58.036308335709499</v>
      </c>
      <c r="H1283" s="172">
        <v>1.1410695331070879</v>
      </c>
      <c r="I1283" s="721"/>
      <c r="J1283" s="721"/>
    </row>
    <row r="1284" spans="7:10" x14ac:dyDescent="0.25">
      <c r="G1284" s="172">
        <v>64.233856475380406</v>
      </c>
      <c r="H1284" s="172">
        <v>2.8373673490015818</v>
      </c>
      <c r="I1284" s="721"/>
      <c r="J1284" s="721"/>
    </row>
    <row r="1285" spans="7:10" x14ac:dyDescent="0.25">
      <c r="G1285" s="172">
        <v>95.328142380422705</v>
      </c>
      <c r="H1285" s="172">
        <v>3.2373884988773942</v>
      </c>
      <c r="I1285" s="721"/>
      <c r="J1285" s="721"/>
    </row>
    <row r="1286" spans="7:10" x14ac:dyDescent="0.25">
      <c r="G1286" s="172">
        <v>69.5549415856471</v>
      </c>
      <c r="H1286" s="172">
        <v>1.5647554713232803</v>
      </c>
      <c r="I1286" s="721"/>
      <c r="J1286" s="721"/>
    </row>
    <row r="1287" spans="7:10" x14ac:dyDescent="0.25">
      <c r="G1287" s="172">
        <v>76.796407185628794</v>
      </c>
      <c r="H1287" s="172">
        <v>0.67127047424015918</v>
      </c>
      <c r="I1287" s="721"/>
      <c r="J1287" s="721"/>
    </row>
    <row r="1288" spans="7:10" x14ac:dyDescent="0.25">
      <c r="G1288" s="172">
        <v>25.3574181792697</v>
      </c>
      <c r="H1288" s="172">
        <v>0.5171541123185267</v>
      </c>
      <c r="I1288" s="721"/>
      <c r="J1288" s="721"/>
    </row>
    <row r="1289" spans="7:10" x14ac:dyDescent="0.25">
      <c r="G1289" s="172">
        <v>75.466852391938403</v>
      </c>
      <c r="H1289" s="172">
        <v>2.1933769807382104</v>
      </c>
      <c r="I1289" s="721"/>
      <c r="J1289" s="721"/>
    </row>
    <row r="1290" spans="7:10" x14ac:dyDescent="0.25">
      <c r="G1290" s="172">
        <v>71.727425759113899</v>
      </c>
      <c r="H1290" s="172">
        <v>1.8417225264319301</v>
      </c>
      <c r="I1290" s="721"/>
      <c r="J1290" s="721"/>
    </row>
    <row r="1291" spans="7:10" x14ac:dyDescent="0.25">
      <c r="G1291" s="172">
        <v>74.141103452063803</v>
      </c>
      <c r="H1291" s="172">
        <v>2.4217138848696926</v>
      </c>
      <c r="I1291" s="721"/>
      <c r="J1291" s="721"/>
    </row>
    <row r="1292" spans="7:10" x14ac:dyDescent="0.25">
      <c r="G1292" s="172">
        <v>75.9783263094521</v>
      </c>
      <c r="H1292" s="172">
        <v>1.6637115572386316</v>
      </c>
      <c r="I1292" s="721"/>
      <c r="J1292" s="721"/>
    </row>
    <row r="1293" spans="7:10" x14ac:dyDescent="0.25">
      <c r="G1293" s="172">
        <v>65.704510287534006</v>
      </c>
      <c r="H1293" s="172">
        <v>1.3122471585479496</v>
      </c>
      <c r="I1293" s="721"/>
      <c r="J1293" s="721"/>
    </row>
    <row r="1294" spans="7:10" x14ac:dyDescent="0.25">
      <c r="G1294" s="172">
        <v>64.077598711271094</v>
      </c>
      <c r="H1294" s="172">
        <v>1.5798872043453143</v>
      </c>
      <c r="I1294" s="721"/>
      <c r="J1294" s="721"/>
    </row>
    <row r="1295" spans="7:10" x14ac:dyDescent="0.25">
      <c r="G1295" s="172">
        <v>68.217884339437205</v>
      </c>
      <c r="H1295" s="172">
        <v>1.3813704310067862</v>
      </c>
      <c r="I1295" s="721"/>
      <c r="J1295" s="721"/>
    </row>
    <row r="1296" spans="7:10" x14ac:dyDescent="0.25">
      <c r="G1296" s="172">
        <v>59.954153652291602</v>
      </c>
      <c r="H1296" s="172">
        <v>1.3736483121239544</v>
      </c>
      <c r="I1296" s="721"/>
      <c r="J1296" s="721"/>
    </row>
    <row r="1297" spans="7:10" x14ac:dyDescent="0.25">
      <c r="G1297" s="172">
        <v>64.402212385204194</v>
      </c>
      <c r="H1297" s="172">
        <v>1.3829243244985154</v>
      </c>
      <c r="I1297" s="721"/>
      <c r="J1297" s="721"/>
    </row>
    <row r="1298" spans="7:10" x14ac:dyDescent="0.25">
      <c r="G1298" s="172">
        <v>71.440888770858194</v>
      </c>
      <c r="H1298" s="172">
        <v>1.4224713357833418</v>
      </c>
      <c r="I1298" s="721"/>
      <c r="J1298" s="721"/>
    </row>
    <row r="1299" spans="7:10" x14ac:dyDescent="0.25">
      <c r="G1299" s="172">
        <v>76.931325507785203</v>
      </c>
      <c r="H1299" s="172">
        <v>1.9253580791537765</v>
      </c>
      <c r="I1299" s="721"/>
      <c r="J1299" s="721"/>
    </row>
    <row r="1300" spans="7:10" x14ac:dyDescent="0.25">
      <c r="G1300" s="172">
        <v>68.554851111483401</v>
      </c>
      <c r="H1300" s="172">
        <v>1.4916592293049213</v>
      </c>
      <c r="I1300" s="721"/>
      <c r="J1300" s="721"/>
    </row>
    <row r="1301" spans="7:10" x14ac:dyDescent="0.25">
      <c r="G1301" s="172">
        <v>65.271500722606106</v>
      </c>
      <c r="H1301" s="172">
        <v>1.6394822061267844</v>
      </c>
      <c r="I1301" s="721"/>
      <c r="J1301" s="721"/>
    </row>
    <row r="1302" spans="7:10" x14ac:dyDescent="0.25">
      <c r="G1302" s="172">
        <v>68.886615198586199</v>
      </c>
      <c r="H1302" s="172">
        <v>5.0389179185717401</v>
      </c>
      <c r="I1302" s="721"/>
      <c r="J1302" s="721"/>
    </row>
    <row r="1303" spans="7:10" x14ac:dyDescent="0.25">
      <c r="G1303" s="172">
        <v>73.368200218656696</v>
      </c>
      <c r="H1303" s="172">
        <v>2.0084658087613758</v>
      </c>
      <c r="I1303" s="721"/>
      <c r="J1303" s="721"/>
    </row>
    <row r="1304" spans="7:10" x14ac:dyDescent="0.25">
      <c r="G1304" s="172">
        <v>79.194389498291699</v>
      </c>
      <c r="H1304" s="172">
        <v>1.5372550479723173</v>
      </c>
      <c r="I1304" s="721"/>
      <c r="J1304" s="721"/>
    </row>
    <row r="1305" spans="7:10" x14ac:dyDescent="0.25">
      <c r="G1305" s="172">
        <v>71.351399220687199</v>
      </c>
      <c r="H1305" s="172">
        <v>2.1024421939298734</v>
      </c>
      <c r="I1305" s="721"/>
      <c r="J1305" s="721"/>
    </row>
    <row r="1306" spans="7:10" x14ac:dyDescent="0.25">
      <c r="G1306" s="172">
        <v>51.864307647316899</v>
      </c>
      <c r="H1306" s="172">
        <v>1.520702258330743</v>
      </c>
      <c r="I1306" s="721"/>
      <c r="J1306" s="721"/>
    </row>
    <row r="1307" spans="7:10" x14ac:dyDescent="0.25">
      <c r="G1307" s="172">
        <v>78.282195783761196</v>
      </c>
      <c r="H1307" s="172">
        <v>1.4680152340095742</v>
      </c>
      <c r="I1307" s="721"/>
      <c r="J1307" s="721"/>
    </row>
    <row r="1308" spans="7:10" x14ac:dyDescent="0.25">
      <c r="G1308" s="172">
        <v>66.573426573426602</v>
      </c>
      <c r="H1308" s="172">
        <v>1.9249044624623413</v>
      </c>
      <c r="I1308" s="721"/>
      <c r="J1308" s="721"/>
    </row>
    <row r="1309" spans="7:10" x14ac:dyDescent="0.25">
      <c r="G1309" s="172">
        <v>65.061760407335797</v>
      </c>
      <c r="H1309" s="172">
        <v>0.43779380031761683</v>
      </c>
      <c r="I1309" s="721"/>
      <c r="J1309" s="721"/>
    </row>
    <row r="1310" spans="7:10" x14ac:dyDescent="0.25">
      <c r="G1310" s="172">
        <v>75.609212481426496</v>
      </c>
      <c r="H1310" s="172">
        <v>1.1775113620237398</v>
      </c>
      <c r="I1310" s="721"/>
      <c r="J1310" s="721"/>
    </row>
    <row r="1311" spans="7:10" x14ac:dyDescent="0.25">
      <c r="G1311" s="172">
        <v>29.2912864444306</v>
      </c>
      <c r="H1311" s="172">
        <v>0.3097762716975957</v>
      </c>
      <c r="I1311" s="721"/>
      <c r="J1311" s="721"/>
    </row>
    <row r="1312" spans="7:10" x14ac:dyDescent="0.25">
      <c r="G1312" s="172">
        <v>61.220121298608603</v>
      </c>
      <c r="H1312" s="172">
        <v>1.3868758315130825</v>
      </c>
      <c r="I1312" s="721"/>
      <c r="J1312" s="721"/>
    </row>
    <row r="1313" spans="7:10" x14ac:dyDescent="0.25">
      <c r="G1313" s="172">
        <v>41.450470179054498</v>
      </c>
      <c r="H1313" s="172">
        <v>5.8423848864524803</v>
      </c>
      <c r="I1313" s="721"/>
      <c r="J1313" s="721"/>
    </row>
    <row r="1314" spans="7:10" x14ac:dyDescent="0.25">
      <c r="G1314" s="172">
        <v>71.033350682627997</v>
      </c>
      <c r="H1314" s="172">
        <v>0.85137843136251257</v>
      </c>
      <c r="I1314" s="721"/>
      <c r="J1314" s="721"/>
    </row>
    <row r="1315" spans="7:10" x14ac:dyDescent="0.25">
      <c r="G1315" s="172">
        <v>61.0554591751077</v>
      </c>
      <c r="H1315" s="172">
        <v>0.66981639253249881</v>
      </c>
      <c r="I1315" s="721"/>
      <c r="J1315" s="721"/>
    </row>
    <row r="1316" spans="7:10" x14ac:dyDescent="0.25">
      <c r="G1316" s="172">
        <v>65.784671532846701</v>
      </c>
      <c r="H1316" s="172">
        <v>0.65477893264676901</v>
      </c>
      <c r="I1316" s="721"/>
      <c r="J1316" s="721"/>
    </row>
    <row r="1317" spans="7:10" x14ac:dyDescent="0.25">
      <c r="G1317" s="172">
        <v>71.462544589774097</v>
      </c>
      <c r="H1317" s="172">
        <v>0.26835149133773883</v>
      </c>
      <c r="I1317" s="721"/>
      <c r="J1317" s="721"/>
    </row>
    <row r="1318" spans="7:10" x14ac:dyDescent="0.25">
      <c r="G1318" s="172">
        <v>5.2475666525603</v>
      </c>
      <c r="H1318" s="172">
        <v>0.15988859375402945</v>
      </c>
      <c r="I1318" s="721"/>
      <c r="J1318" s="721"/>
    </row>
    <row r="1319" spans="7:10" x14ac:dyDescent="0.25">
      <c r="G1319" s="172">
        <v>52.911646586345398</v>
      </c>
      <c r="H1319" s="172">
        <v>3.0829530829530829</v>
      </c>
      <c r="I1319" s="721"/>
      <c r="J1319" s="721"/>
    </row>
    <row r="1320" spans="7:10" x14ac:dyDescent="0.25">
      <c r="G1320" s="172">
        <v>123.666462293072</v>
      </c>
      <c r="H1320" s="172">
        <v>0.86413446883528833</v>
      </c>
      <c r="I1320" s="721"/>
      <c r="J1320" s="721"/>
    </row>
    <row r="1321" spans="7:10" x14ac:dyDescent="0.25">
      <c r="G1321" s="172">
        <v>96.296296296296305</v>
      </c>
      <c r="H1321" s="172">
        <v>0.16045916005801214</v>
      </c>
      <c r="I1321" s="721"/>
      <c r="J1321" s="721"/>
    </row>
    <row r="1322" spans="7:10" x14ac:dyDescent="0.25">
      <c r="G1322" s="172">
        <v>110.808058428661</v>
      </c>
      <c r="H1322" s="172">
        <v>4.2230576515357114</v>
      </c>
      <c r="I1322" s="721"/>
      <c r="J1322" s="721"/>
    </row>
    <row r="1323" spans="7:10" x14ac:dyDescent="0.25">
      <c r="G1323" s="172">
        <v>62.439899797267103</v>
      </c>
      <c r="H1323" s="172">
        <v>1.6958146372875378</v>
      </c>
      <c r="I1323" s="721"/>
      <c r="J1323" s="721"/>
    </row>
    <row r="1324" spans="7:10" x14ac:dyDescent="0.25">
      <c r="G1324" s="172">
        <v>70.426892142709804</v>
      </c>
      <c r="H1324" s="172">
        <v>1.6139589728320844</v>
      </c>
      <c r="I1324" s="721"/>
      <c r="J1324" s="721"/>
    </row>
    <row r="1325" spans="7:10" x14ac:dyDescent="0.25">
      <c r="G1325" s="172">
        <v>69.393012397359499</v>
      </c>
      <c r="H1325" s="172">
        <v>1.9874481810929583</v>
      </c>
      <c r="I1325" s="721"/>
      <c r="J1325" s="721"/>
    </row>
    <row r="1326" spans="7:10" x14ac:dyDescent="0.25">
      <c r="G1326" s="172">
        <v>96.052003312158902</v>
      </c>
      <c r="H1326" s="172">
        <v>1.8120163711897619</v>
      </c>
      <c r="I1326" s="721"/>
      <c r="J1326" s="721"/>
    </row>
    <row r="1327" spans="7:10" x14ac:dyDescent="0.25">
      <c r="G1327" s="172">
        <v>185.22822071266799</v>
      </c>
      <c r="H1327" s="172">
        <v>2.4765974093125958</v>
      </c>
      <c r="I1327" s="721"/>
      <c r="J1327" s="721"/>
    </row>
    <row r="1328" spans="7:10" x14ac:dyDescent="0.25">
      <c r="G1328" s="172">
        <v>75.230840258541093</v>
      </c>
      <c r="H1328" s="172">
        <v>2.2235868044894755</v>
      </c>
      <c r="I1328" s="721"/>
      <c r="J1328" s="721"/>
    </row>
    <row r="1329" spans="7:10" x14ac:dyDescent="0.25">
      <c r="G1329" s="172">
        <v>52.730033823427902</v>
      </c>
      <c r="H1329" s="172">
        <v>1.3991560006740271</v>
      </c>
      <c r="I1329" s="721"/>
      <c r="J1329" s="721"/>
    </row>
    <row r="1330" spans="7:10" x14ac:dyDescent="0.25">
      <c r="G1330" s="172">
        <v>27.574102964118602</v>
      </c>
      <c r="H1330" s="172">
        <v>0.20325754880836608</v>
      </c>
      <c r="I1330" s="721"/>
      <c r="J1330" s="721"/>
    </row>
    <row r="1331" spans="7:10" x14ac:dyDescent="0.25">
      <c r="G1331" s="172">
        <v>83.595423725070106</v>
      </c>
      <c r="H1331" s="172">
        <v>1.9576784161681029</v>
      </c>
      <c r="I1331" s="721"/>
      <c r="J1331" s="721"/>
    </row>
    <row r="1332" spans="7:10" x14ac:dyDescent="0.25">
      <c r="G1332" s="172">
        <v>114.463276836158</v>
      </c>
      <c r="H1332" s="172">
        <v>0.92847696820645453</v>
      </c>
      <c r="I1332" s="721"/>
      <c r="J1332" s="721"/>
    </row>
    <row r="1333" spans="7:10" x14ac:dyDescent="0.25">
      <c r="G1333" s="172">
        <v>52.2748194306755</v>
      </c>
      <c r="H1333" s="172">
        <v>1.2056781893881212</v>
      </c>
      <c r="I1333" s="721"/>
      <c r="J1333" s="721"/>
    </row>
    <row r="1334" spans="7:10" x14ac:dyDescent="0.25">
      <c r="G1334" s="172">
        <v>29.92843536014</v>
      </c>
      <c r="H1334" s="172">
        <v>0.74050483754880536</v>
      </c>
      <c r="I1334" s="721"/>
      <c r="J1334" s="721"/>
    </row>
    <row r="1335" spans="7:10" x14ac:dyDescent="0.25">
      <c r="G1335" s="172">
        <v>73.105147290072296</v>
      </c>
      <c r="H1335" s="172">
        <v>1.8172649946838451</v>
      </c>
      <c r="I1335" s="721"/>
      <c r="J1335" s="721"/>
    </row>
    <row r="1336" spans="7:10" x14ac:dyDescent="0.25">
      <c r="G1336" s="172">
        <v>77.278950566734196</v>
      </c>
      <c r="H1336" s="172">
        <v>2.2254630365079806</v>
      </c>
      <c r="I1336" s="721"/>
      <c r="J1336" s="721"/>
    </row>
    <row r="1337" spans="7:10" x14ac:dyDescent="0.25">
      <c r="G1337" s="172">
        <v>58.616519530777602</v>
      </c>
      <c r="H1337" s="172">
        <v>1.6638061238500619</v>
      </c>
      <c r="I1337" s="721"/>
      <c r="J1337" s="721"/>
    </row>
    <row r="1338" spans="7:10" x14ac:dyDescent="0.25">
      <c r="G1338" s="172">
        <v>99.038373756124301</v>
      </c>
      <c r="H1338" s="172">
        <v>4.0559672382034853</v>
      </c>
      <c r="I1338" s="721"/>
      <c r="J1338" s="721"/>
    </row>
    <row r="1339" spans="7:10" x14ac:dyDescent="0.25">
      <c r="G1339" s="172">
        <v>67.374225319783804</v>
      </c>
      <c r="H1339" s="172">
        <v>3.0947700473978084</v>
      </c>
      <c r="I1339" s="721"/>
      <c r="J1339" s="721"/>
    </row>
    <row r="1340" spans="7:10" x14ac:dyDescent="0.25">
      <c r="G1340" s="172">
        <v>81.430031495734497</v>
      </c>
      <c r="H1340" s="172">
        <v>2.7620322444624934</v>
      </c>
      <c r="I1340" s="721"/>
      <c r="J1340" s="721"/>
    </row>
    <row r="1341" spans="7:10" x14ac:dyDescent="0.25">
      <c r="G1341" s="172">
        <v>0.22603599832565899</v>
      </c>
      <c r="H1341" s="172">
        <v>2.2031154797994882E-3</v>
      </c>
      <c r="I1341" s="721"/>
      <c r="J1341" s="721"/>
    </row>
    <row r="1342" spans="7:10" x14ac:dyDescent="0.25">
      <c r="G1342" s="172">
        <v>94.913151364764303</v>
      </c>
      <c r="H1342" s="172">
        <v>1.5148139897527289</v>
      </c>
      <c r="I1342" s="721"/>
      <c r="J1342" s="721"/>
    </row>
    <row r="1343" spans="7:10" x14ac:dyDescent="0.25">
      <c r="G1343" s="172">
        <v>73.002536461635998</v>
      </c>
      <c r="H1343" s="172">
        <v>1.761533165021804</v>
      </c>
      <c r="I1343" s="721"/>
      <c r="J1343" s="721"/>
    </row>
    <row r="1344" spans="7:10" x14ac:dyDescent="0.25">
      <c r="G1344" s="172">
        <v>64.849547969234905</v>
      </c>
      <c r="H1344" s="172">
        <v>1.7871153667379382</v>
      </c>
      <c r="I1344" s="721"/>
      <c r="J1344" s="721"/>
    </row>
    <row r="1345" spans="7:10" x14ac:dyDescent="0.25">
      <c r="G1345" s="172">
        <v>89.020131944173698</v>
      </c>
      <c r="H1345" s="172">
        <v>3.0975134016584889</v>
      </c>
      <c r="I1345" s="721"/>
      <c r="J1345" s="721"/>
    </row>
    <row r="1346" spans="7:10" x14ac:dyDescent="0.25">
      <c r="G1346" s="172">
        <v>79.578356858487197</v>
      </c>
      <c r="H1346" s="172">
        <v>1.1702294687597297</v>
      </c>
      <c r="I1346" s="721"/>
      <c r="J1346" s="721"/>
    </row>
    <row r="1347" spans="7:10" x14ac:dyDescent="0.25">
      <c r="G1347" s="172">
        <v>76.616585803400298</v>
      </c>
      <c r="H1347" s="172">
        <v>2.0752790087517488</v>
      </c>
      <c r="I1347" s="721"/>
      <c r="J1347" s="721"/>
    </row>
    <row r="1348" spans="7:10" x14ac:dyDescent="0.25">
      <c r="G1348" s="172">
        <v>35.822074741249899</v>
      </c>
      <c r="H1348" s="172">
        <v>0.46485972186337593</v>
      </c>
      <c r="I1348" s="721"/>
      <c r="J1348" s="721"/>
    </row>
    <row r="1349" spans="7:10" x14ac:dyDescent="0.25">
      <c r="G1349" s="172">
        <v>64.873137404513201</v>
      </c>
      <c r="H1349" s="172">
        <v>0.68115306767052997</v>
      </c>
      <c r="I1349" s="721"/>
      <c r="J1349" s="721"/>
    </row>
    <row r="1350" spans="7:10" x14ac:dyDescent="0.25">
      <c r="G1350" s="172">
        <v>47.817982449100903</v>
      </c>
      <c r="H1350" s="172">
        <v>2.673258949454882</v>
      </c>
      <c r="I1350" s="721"/>
      <c r="J1350" s="721"/>
    </row>
    <row r="1351" spans="7:10" x14ac:dyDescent="0.25">
      <c r="G1351" s="172">
        <v>59.050016836666202</v>
      </c>
      <c r="H1351" s="172">
        <v>1.0470896154736868</v>
      </c>
      <c r="I1351" s="721"/>
      <c r="J1351" s="721"/>
    </row>
    <row r="1352" spans="7:10" x14ac:dyDescent="0.25">
      <c r="G1352" s="172">
        <v>56.939046208896301</v>
      </c>
      <c r="H1352" s="172">
        <v>0.96280512032158039</v>
      </c>
      <c r="I1352" s="721"/>
      <c r="J1352" s="721"/>
    </row>
    <row r="1353" spans="7:10" x14ac:dyDescent="0.25">
      <c r="G1353" s="172">
        <v>70.662574471926305</v>
      </c>
      <c r="H1353" s="172">
        <v>1.7138478379857689</v>
      </c>
      <c r="I1353" s="721"/>
      <c r="J1353" s="721"/>
    </row>
    <row r="1354" spans="7:10" x14ac:dyDescent="0.25">
      <c r="G1354" s="172">
        <v>85.460170146945103</v>
      </c>
      <c r="H1354" s="172">
        <v>17.282727699285751</v>
      </c>
      <c r="I1354" s="721"/>
      <c r="J1354" s="721"/>
    </row>
    <row r="1355" spans="7:10" x14ac:dyDescent="0.25">
      <c r="G1355" s="172">
        <v>77.897947317665597</v>
      </c>
      <c r="H1355" s="172">
        <v>2.7600609970062062</v>
      </c>
      <c r="I1355" s="722">
        <v>77.897947317665597</v>
      </c>
      <c r="J1355" s="722">
        <v>2.7600609970062062</v>
      </c>
    </row>
    <row r="1356" spans="7:10" x14ac:dyDescent="0.25">
      <c r="G1356" s="172">
        <v>62.868503619023997</v>
      </c>
      <c r="H1356" s="172">
        <v>0.57926694462642814</v>
      </c>
      <c r="I1356" s="721"/>
      <c r="J1356" s="721"/>
    </row>
    <row r="1357" spans="7:10" x14ac:dyDescent="0.25">
      <c r="G1357" s="172">
        <v>104.651162790698</v>
      </c>
      <c r="H1357" s="172">
        <v>11.127932711981044</v>
      </c>
      <c r="I1357" s="721"/>
      <c r="J1357" s="721"/>
    </row>
    <row r="1358" spans="7:10" x14ac:dyDescent="0.25">
      <c r="G1358" s="172">
        <v>52.641325987314197</v>
      </c>
      <c r="H1358" s="172">
        <v>1.2169291216383269</v>
      </c>
      <c r="I1358" s="721"/>
      <c r="J1358" s="721"/>
    </row>
    <row r="1359" spans="7:10" x14ac:dyDescent="0.25">
      <c r="G1359" s="172">
        <v>113.26480935453399</v>
      </c>
      <c r="H1359" s="172">
        <v>2.8695718750865415</v>
      </c>
      <c r="I1359" s="721"/>
      <c r="J1359" s="721"/>
    </row>
    <row r="1360" spans="7:10" x14ac:dyDescent="0.25">
      <c r="G1360" s="172">
        <v>57.170761024716398</v>
      </c>
      <c r="H1360" s="172">
        <v>0.68011534365221693</v>
      </c>
      <c r="I1360" s="721"/>
      <c r="J1360" s="721"/>
    </row>
    <row r="1361" spans="7:10" x14ac:dyDescent="0.25">
      <c r="G1361" s="172">
        <v>68.956137158507005</v>
      </c>
      <c r="H1361" s="172">
        <v>1.1528661704405447</v>
      </c>
      <c r="I1361" s="721"/>
      <c r="J1361" s="721"/>
    </row>
    <row r="1362" spans="7:10" x14ac:dyDescent="0.25">
      <c r="G1362" s="172">
        <v>72.247070713135003</v>
      </c>
      <c r="H1362" s="172">
        <v>1.1807408563024493</v>
      </c>
      <c r="I1362" s="721"/>
      <c r="J1362" s="721"/>
    </row>
    <row r="1363" spans="7:10" x14ac:dyDescent="0.25">
      <c r="G1363" s="172">
        <v>60.3719843357363</v>
      </c>
      <c r="H1363" s="172">
        <v>1.1260502712092744</v>
      </c>
      <c r="I1363" s="721"/>
      <c r="J1363" s="721"/>
    </row>
    <row r="1364" spans="7:10" x14ac:dyDescent="0.25">
      <c r="G1364" s="172">
        <v>70.829677849522696</v>
      </c>
      <c r="H1364" s="172">
        <v>1.0413193592186452</v>
      </c>
      <c r="I1364" s="721"/>
      <c r="J1364" s="721"/>
    </row>
    <row r="1365" spans="7:10" x14ac:dyDescent="0.25">
      <c r="G1365" s="172">
        <v>64.389499966259507</v>
      </c>
      <c r="H1365" s="172">
        <v>1.1632270699484955</v>
      </c>
      <c r="I1365" s="721"/>
      <c r="J1365" s="721"/>
    </row>
    <row r="1366" spans="7:10" x14ac:dyDescent="0.25">
      <c r="G1366" s="172">
        <v>60.8638531325538</v>
      </c>
      <c r="H1366" s="172">
        <v>1.1985474317029909</v>
      </c>
      <c r="I1366" s="721"/>
      <c r="J1366" s="721"/>
    </row>
    <row r="1367" spans="7:10" x14ac:dyDescent="0.25">
      <c r="G1367" s="172">
        <v>75.619201858925805</v>
      </c>
      <c r="H1367" s="172">
        <v>1.3564014399264352</v>
      </c>
      <c r="I1367" s="721"/>
      <c r="J1367" s="721"/>
    </row>
    <row r="1368" spans="7:10" x14ac:dyDescent="0.25">
      <c r="G1368" s="172">
        <v>67.460736128234899</v>
      </c>
      <c r="H1368" s="172">
        <v>1.325219532265165</v>
      </c>
      <c r="I1368" s="721"/>
      <c r="J1368" s="721"/>
    </row>
    <row r="1369" spans="7:10" x14ac:dyDescent="0.25">
      <c r="G1369" s="172">
        <v>66.237556109770694</v>
      </c>
      <c r="H1369" s="172">
        <v>1.1010042702272107</v>
      </c>
      <c r="I1369" s="721"/>
      <c r="J1369" s="721"/>
    </row>
    <row r="1370" spans="7:10" x14ac:dyDescent="0.25">
      <c r="G1370" s="172">
        <v>66.531606368050106</v>
      </c>
      <c r="H1370" s="172">
        <v>1.2072142757047994</v>
      </c>
      <c r="I1370" s="721"/>
      <c r="J1370" s="721"/>
    </row>
    <row r="1371" spans="7:10" x14ac:dyDescent="0.25">
      <c r="G1371" s="172">
        <v>60.941200085716503</v>
      </c>
      <c r="H1371" s="172">
        <v>1.1323378822775645</v>
      </c>
      <c r="I1371" s="721"/>
      <c r="J1371" s="721"/>
    </row>
    <row r="1372" spans="7:10" x14ac:dyDescent="0.25">
      <c r="G1372" s="172">
        <v>60.011427259560001</v>
      </c>
      <c r="H1372" s="172">
        <v>1.3104230753784196</v>
      </c>
      <c r="I1372" s="721"/>
      <c r="J1372" s="721"/>
    </row>
    <row r="1373" spans="7:10" x14ac:dyDescent="0.25">
      <c r="G1373" s="172">
        <v>61.441365206967099</v>
      </c>
      <c r="H1373" s="172">
        <v>1.3055843587607363</v>
      </c>
      <c r="I1373" s="721"/>
      <c r="J1373" s="721"/>
    </row>
    <row r="1374" spans="7:10" x14ac:dyDescent="0.25">
      <c r="G1374" s="172">
        <v>59.449769276116498</v>
      </c>
      <c r="H1374" s="172">
        <v>1.7029857370094941</v>
      </c>
      <c r="I1374" s="721"/>
      <c r="J1374" s="721"/>
    </row>
    <row r="1375" spans="7:10" x14ac:dyDescent="0.25">
      <c r="G1375" s="172">
        <v>63.444344403031899</v>
      </c>
      <c r="H1375" s="172">
        <v>1.4966316865227205</v>
      </c>
      <c r="I1375" s="721"/>
      <c r="J1375" s="721"/>
    </row>
    <row r="1376" spans="7:10" x14ac:dyDescent="0.25">
      <c r="G1376" s="172">
        <v>87.659956588077193</v>
      </c>
      <c r="H1376" s="172">
        <v>2.7471064332841437</v>
      </c>
      <c r="I1376" s="721"/>
      <c r="J1376" s="721"/>
    </row>
    <row r="1377" spans="7:10" x14ac:dyDescent="0.25">
      <c r="G1377" s="172">
        <v>71.626190374762302</v>
      </c>
      <c r="H1377" s="172">
        <v>1.1006584990848427</v>
      </c>
      <c r="I1377" s="721"/>
      <c r="J1377" s="721"/>
    </row>
    <row r="1378" spans="7:10" x14ac:dyDescent="0.25">
      <c r="G1378" s="172">
        <v>63.1491396413102</v>
      </c>
      <c r="H1378" s="172">
        <v>1.3344145439361768</v>
      </c>
      <c r="I1378" s="721"/>
      <c r="J1378" s="721"/>
    </row>
    <row r="1379" spans="7:10" x14ac:dyDescent="0.25">
      <c r="G1379" s="172">
        <v>75.048472287223404</v>
      </c>
      <c r="H1379" s="172">
        <v>2.1169938498735461</v>
      </c>
      <c r="I1379" s="721"/>
      <c r="J1379" s="721"/>
    </row>
    <row r="1380" spans="7:10" x14ac:dyDescent="0.25">
      <c r="G1380" s="172">
        <v>62.813408383578</v>
      </c>
      <c r="H1380" s="172">
        <v>1.350059791886594</v>
      </c>
      <c r="I1380" s="721"/>
      <c r="J1380" s="721"/>
    </row>
    <row r="1381" spans="7:10" x14ac:dyDescent="0.25">
      <c r="G1381" s="172">
        <v>59.764106238013099</v>
      </c>
      <c r="H1381" s="172">
        <v>1.3270209482049313</v>
      </c>
      <c r="I1381" s="721"/>
      <c r="J1381" s="721"/>
    </row>
    <row r="1382" spans="7:10" x14ac:dyDescent="0.25">
      <c r="G1382" s="172">
        <v>107.343608340888</v>
      </c>
      <c r="H1382" s="172">
        <v>1.8365700812806351</v>
      </c>
      <c r="I1382" s="721"/>
      <c r="J1382" s="721"/>
    </row>
    <row r="1383" spans="7:10" x14ac:dyDescent="0.25">
      <c r="G1383" s="172">
        <v>61.622992392223203</v>
      </c>
      <c r="H1383" s="172">
        <v>1.9618748598340434</v>
      </c>
      <c r="I1383" s="721"/>
      <c r="J1383" s="721"/>
    </row>
    <row r="1384" spans="7:10" x14ac:dyDescent="0.25">
      <c r="G1384" s="172">
        <v>76.367125039974397</v>
      </c>
      <c r="H1384" s="172">
        <v>2.3481056844216757</v>
      </c>
      <c r="I1384" s="721"/>
      <c r="J1384" s="721"/>
    </row>
    <row r="1385" spans="7:10" x14ac:dyDescent="0.25">
      <c r="G1385" s="172">
        <v>69.877702566710099</v>
      </c>
      <c r="H1385" s="172">
        <v>1.437830626635338</v>
      </c>
      <c r="I1385" s="721"/>
      <c r="J1385" s="721"/>
    </row>
    <row r="1386" spans="7:10" x14ac:dyDescent="0.25">
      <c r="G1386" s="172">
        <v>96.645702306079698</v>
      </c>
      <c r="H1386" s="172">
        <v>1.8303383545218488</v>
      </c>
      <c r="I1386" s="721"/>
      <c r="J1386" s="721"/>
    </row>
    <row r="1387" spans="7:10" x14ac:dyDescent="0.25">
      <c r="G1387" s="172">
        <v>75.862068965517196</v>
      </c>
      <c r="H1387" s="172">
        <v>1.8505356642171087</v>
      </c>
      <c r="I1387" s="721"/>
      <c r="J1387" s="721"/>
    </row>
    <row r="1388" spans="7:10" x14ac:dyDescent="0.25">
      <c r="G1388" s="172">
        <v>74.1436464088398</v>
      </c>
      <c r="H1388" s="172">
        <v>1.2878584315381367</v>
      </c>
      <c r="I1388" s="721"/>
      <c r="J1388" s="721"/>
    </row>
    <row r="1389" spans="7:10" x14ac:dyDescent="0.25">
      <c r="G1389" s="172">
        <v>87.900162778079206</v>
      </c>
      <c r="H1389" s="172">
        <v>1.5981217137389143</v>
      </c>
      <c r="I1389" s="721"/>
      <c r="J1389" s="721"/>
    </row>
    <row r="1390" spans="7:10" x14ac:dyDescent="0.25">
      <c r="G1390" s="172">
        <v>86.112623897178906</v>
      </c>
      <c r="H1390" s="172">
        <v>1.5013463882991451</v>
      </c>
      <c r="I1390" s="721"/>
      <c r="J1390" s="721"/>
    </row>
    <row r="1391" spans="7:10" x14ac:dyDescent="0.25">
      <c r="G1391" s="172">
        <v>86.674201042255305</v>
      </c>
      <c r="H1391" s="172">
        <v>1.8558249471659838</v>
      </c>
      <c r="I1391" s="721"/>
      <c r="J1391" s="721"/>
    </row>
    <row r="1392" spans="7:10" x14ac:dyDescent="0.25">
      <c r="G1392" s="172">
        <v>80.919155292106197</v>
      </c>
      <c r="H1392" s="172">
        <v>1.7213998755901065</v>
      </c>
      <c r="I1392" s="721"/>
      <c r="J1392" s="721"/>
    </row>
    <row r="1393" spans="7:10" x14ac:dyDescent="0.25">
      <c r="G1393" s="172">
        <v>84.403382398997806</v>
      </c>
      <c r="H1393" s="172">
        <v>1.4859045823202166</v>
      </c>
      <c r="I1393" s="721"/>
      <c r="J1393" s="721"/>
    </row>
    <row r="1394" spans="7:10" x14ac:dyDescent="0.25">
      <c r="G1394" s="172">
        <v>76.566198516648299</v>
      </c>
      <c r="H1394" s="172">
        <v>1.2361688955243655</v>
      </c>
      <c r="I1394" s="721"/>
      <c r="J1394" s="721"/>
    </row>
    <row r="1395" spans="7:10" x14ac:dyDescent="0.25">
      <c r="G1395" s="172">
        <v>69.238427078148305</v>
      </c>
      <c r="H1395" s="172">
        <v>1.6920082714998175</v>
      </c>
      <c r="I1395" s="721"/>
      <c r="J1395" s="721"/>
    </row>
    <row r="1396" spans="7:10" x14ac:dyDescent="0.25">
      <c r="G1396" s="172">
        <v>85.454746870499605</v>
      </c>
      <c r="H1396" s="172">
        <v>1.5147052470772118</v>
      </c>
      <c r="I1396" s="721"/>
      <c r="J1396" s="721"/>
    </row>
    <row r="1397" spans="7:10" x14ac:dyDescent="0.25">
      <c r="G1397" s="172">
        <v>80.351537978656594</v>
      </c>
      <c r="H1397" s="172">
        <v>1.1800606624934313</v>
      </c>
      <c r="I1397" s="721"/>
      <c r="J1397" s="721"/>
    </row>
    <row r="1398" spans="7:10" x14ac:dyDescent="0.25">
      <c r="G1398" s="172">
        <v>65.8323647165181</v>
      </c>
      <c r="H1398" s="172">
        <v>1.7969636271210578</v>
      </c>
      <c r="I1398" s="721"/>
      <c r="J1398" s="721"/>
    </row>
    <row r="1399" spans="7:10" x14ac:dyDescent="0.25">
      <c r="G1399" s="172">
        <v>60.879890755803601</v>
      </c>
      <c r="H1399" s="172">
        <v>1.3131002689204763</v>
      </c>
      <c r="I1399" s="721"/>
      <c r="J1399" s="721"/>
    </row>
    <row r="1400" spans="7:10" x14ac:dyDescent="0.25">
      <c r="G1400" s="172">
        <v>50.719079578139997</v>
      </c>
      <c r="H1400" s="172">
        <v>1.2316712811377011</v>
      </c>
      <c r="I1400" s="721"/>
      <c r="J1400" s="721"/>
    </row>
    <row r="1401" spans="7:10" x14ac:dyDescent="0.25">
      <c r="G1401" s="172">
        <v>71.527178602243296</v>
      </c>
      <c r="H1401" s="172">
        <v>1.1447114056890362</v>
      </c>
      <c r="I1401" s="721"/>
      <c r="J1401" s="721"/>
    </row>
    <row r="1402" spans="7:10" x14ac:dyDescent="0.25">
      <c r="G1402" s="172">
        <v>29.157427937915699</v>
      </c>
      <c r="H1402" s="172">
        <v>0.97882317912836359</v>
      </c>
      <c r="I1402" s="721"/>
      <c r="J1402" s="721"/>
    </row>
    <row r="1403" spans="7:10" x14ac:dyDescent="0.25">
      <c r="G1403" s="172">
        <v>76.368876080691606</v>
      </c>
      <c r="H1403" s="172">
        <v>1.0654979695227373</v>
      </c>
      <c r="I1403" s="721"/>
      <c r="J1403" s="721"/>
    </row>
    <row r="1404" spans="7:10" x14ac:dyDescent="0.25">
      <c r="G1404" s="172">
        <v>76.086956521739097</v>
      </c>
      <c r="H1404" s="172">
        <v>1.2028989116628894</v>
      </c>
      <c r="I1404" s="721"/>
      <c r="J1404" s="721"/>
    </row>
    <row r="1405" spans="7:10" x14ac:dyDescent="0.25">
      <c r="G1405" s="172">
        <v>108.890086206897</v>
      </c>
      <c r="H1405" s="172">
        <v>1.5410541084609284</v>
      </c>
      <c r="I1405" s="721"/>
      <c r="J1405" s="721"/>
    </row>
    <row r="1406" spans="7:10" x14ac:dyDescent="0.25">
      <c r="G1406" s="172">
        <v>80.369127516778505</v>
      </c>
      <c r="H1406" s="172">
        <v>1.3083856869707731</v>
      </c>
      <c r="I1406" s="721"/>
      <c r="J1406" s="721"/>
    </row>
    <row r="1407" spans="7:10" x14ac:dyDescent="0.25">
      <c r="G1407" s="172">
        <v>67.573472169656</v>
      </c>
      <c r="H1407" s="172">
        <v>4.3891627722727948</v>
      </c>
      <c r="I1407" s="721"/>
      <c r="J1407" s="721"/>
    </row>
    <row r="1408" spans="7:10" x14ac:dyDescent="0.25">
      <c r="G1408" s="172">
        <v>51.071588828980303</v>
      </c>
      <c r="H1408" s="172">
        <v>1.527353329540369</v>
      </c>
      <c r="I1408" s="721"/>
      <c r="J1408" s="721"/>
    </row>
    <row r="1409" spans="7:10" x14ac:dyDescent="0.25">
      <c r="G1409" s="172">
        <v>84.235280301806995</v>
      </c>
      <c r="H1409" s="172">
        <v>2.4153571044336912</v>
      </c>
      <c r="I1409" s="721"/>
      <c r="J1409" s="721"/>
    </row>
    <row r="1410" spans="7:10" x14ac:dyDescent="0.25">
      <c r="G1410" s="172">
        <v>94.762855343360698</v>
      </c>
      <c r="H1410" s="172">
        <v>2.460020612174374</v>
      </c>
      <c r="I1410" s="721"/>
      <c r="J1410" s="721"/>
    </row>
    <row r="1411" spans="7:10" x14ac:dyDescent="0.25">
      <c r="G1411" s="172">
        <v>73.409503288727606</v>
      </c>
      <c r="H1411" s="172">
        <v>1.9858102724056506</v>
      </c>
      <c r="I1411" s="721"/>
      <c r="J1411" s="721"/>
    </row>
    <row r="1412" spans="7:10" x14ac:dyDescent="0.25">
      <c r="G1412" s="172">
        <v>90.962625995108198</v>
      </c>
      <c r="H1412" s="172">
        <v>1.8900930997423249</v>
      </c>
      <c r="I1412" s="721"/>
      <c r="J1412" s="721"/>
    </row>
    <row r="1413" spans="7:10" x14ac:dyDescent="0.25">
      <c r="G1413" s="172">
        <v>62.879471313896801</v>
      </c>
      <c r="H1413" s="172">
        <v>2.5406218324776542</v>
      </c>
      <c r="I1413" s="721"/>
      <c r="J1413" s="721"/>
    </row>
    <row r="1414" spans="7:10" x14ac:dyDescent="0.25">
      <c r="G1414" s="172">
        <v>96.4803548075283</v>
      </c>
      <c r="H1414" s="172">
        <v>2.4658471881015025</v>
      </c>
      <c r="I1414" s="721"/>
      <c r="J1414" s="721"/>
    </row>
    <row r="1415" spans="7:10" x14ac:dyDescent="0.25">
      <c r="G1415" s="172">
        <v>101.366706396504</v>
      </c>
      <c r="H1415" s="172">
        <v>2.5286998613447085</v>
      </c>
      <c r="I1415" s="721"/>
      <c r="J1415" s="721"/>
    </row>
    <row r="1416" spans="7:10" x14ac:dyDescent="0.25">
      <c r="G1416" s="172">
        <v>66.688777400961001</v>
      </c>
      <c r="H1416" s="172">
        <v>2.1009314363191489</v>
      </c>
      <c r="I1416" s="721"/>
      <c r="J1416" s="721"/>
    </row>
    <row r="1417" spans="7:10" x14ac:dyDescent="0.25">
      <c r="G1417" s="172">
        <v>105.158860496179</v>
      </c>
      <c r="H1417" s="172">
        <v>5.2599758824218776</v>
      </c>
      <c r="I1417" s="721"/>
      <c r="J1417" s="721"/>
    </row>
    <row r="1418" spans="7:10" x14ac:dyDescent="0.25">
      <c r="G1418" s="172">
        <v>75.985563575791204</v>
      </c>
      <c r="H1418" s="172">
        <v>1.9378042938023774</v>
      </c>
      <c r="I1418" s="721"/>
      <c r="J1418" s="721"/>
    </row>
    <row r="1419" spans="7:10" x14ac:dyDescent="0.25">
      <c r="G1419" s="172">
        <v>76.915499124343299</v>
      </c>
      <c r="H1419" s="172">
        <v>2.1033254512257176</v>
      </c>
      <c r="I1419" s="721"/>
      <c r="J1419" s="721"/>
    </row>
    <row r="1420" spans="7:10" x14ac:dyDescent="0.25">
      <c r="G1420" s="172">
        <v>10.834656976870701</v>
      </c>
      <c r="H1420" s="172">
        <v>0.19684959826879392</v>
      </c>
      <c r="I1420" s="721"/>
      <c r="J1420" s="721"/>
    </row>
    <row r="1421" spans="7:10" x14ac:dyDescent="0.25">
      <c r="G1421" s="172">
        <v>82.1664464993395</v>
      </c>
      <c r="H1421" s="172">
        <v>2.2735159464179606</v>
      </c>
      <c r="I1421" s="721"/>
      <c r="J1421" s="721"/>
    </row>
    <row r="1422" spans="7:10" x14ac:dyDescent="0.25">
      <c r="G1422" s="172">
        <v>66.931985666487407</v>
      </c>
      <c r="H1422" s="172">
        <v>1.5787768810405574</v>
      </c>
      <c r="I1422" s="721"/>
      <c r="J1422" s="721"/>
    </row>
    <row r="1423" spans="7:10" x14ac:dyDescent="0.25">
      <c r="G1423" s="172">
        <v>64.7775396245694</v>
      </c>
      <c r="H1423" s="172">
        <v>1.6812660655630882</v>
      </c>
      <c r="I1423" s="721"/>
      <c r="J1423" s="721"/>
    </row>
    <row r="1424" spans="7:10" x14ac:dyDescent="0.25">
      <c r="G1424" s="172">
        <v>66.544162210122593</v>
      </c>
      <c r="H1424" s="172">
        <v>2.4268914707761917</v>
      </c>
      <c r="I1424" s="721"/>
      <c r="J1424" s="721"/>
    </row>
    <row r="1425" spans="7:10" x14ac:dyDescent="0.25">
      <c r="G1425" s="172">
        <v>47.589000545298703</v>
      </c>
      <c r="H1425" s="172">
        <v>1.2890610997825742</v>
      </c>
      <c r="I1425" s="721"/>
      <c r="J1425" s="721"/>
    </row>
    <row r="1426" spans="7:10" x14ac:dyDescent="0.25">
      <c r="G1426" s="172">
        <v>65.049646877840701</v>
      </c>
      <c r="H1426" s="172">
        <v>1.9070390347741093</v>
      </c>
      <c r="I1426" s="721"/>
      <c r="J1426" s="721"/>
    </row>
    <row r="1427" spans="7:10" x14ac:dyDescent="0.25">
      <c r="G1427" s="172">
        <v>47.153889021574699</v>
      </c>
      <c r="H1427" s="172">
        <v>1.2937341344942359</v>
      </c>
      <c r="I1427" s="721"/>
      <c r="J1427" s="721"/>
    </row>
    <row r="1428" spans="7:10" x14ac:dyDescent="0.25">
      <c r="G1428" s="172">
        <v>112.878093492209</v>
      </c>
      <c r="H1428" s="172">
        <v>2.5773386700219287</v>
      </c>
      <c r="I1428" s="721"/>
      <c r="J1428" s="721"/>
    </row>
    <row r="1429" spans="7:10" x14ac:dyDescent="0.25">
      <c r="G1429" s="172">
        <v>101.44011019973701</v>
      </c>
      <c r="H1429" s="172">
        <v>2.2967631814727865</v>
      </c>
      <c r="I1429" s="721"/>
      <c r="J1429" s="721"/>
    </row>
    <row r="1430" spans="7:10" x14ac:dyDescent="0.25">
      <c r="G1430" s="172">
        <v>96.719286821009106</v>
      </c>
      <c r="H1430" s="172">
        <v>5.9498010487746882</v>
      </c>
      <c r="I1430" s="721"/>
      <c r="J1430" s="721"/>
    </row>
    <row r="1431" spans="7:10" x14ac:dyDescent="0.25">
      <c r="G1431" s="172">
        <v>84.394520182799738</v>
      </c>
      <c r="H1431" s="172">
        <v>1.9533777902059541</v>
      </c>
      <c r="I1431" s="722">
        <v>84.394520182799738</v>
      </c>
      <c r="J1431" s="722">
        <v>1.9533777902059541</v>
      </c>
    </row>
    <row r="1432" spans="7:10" x14ac:dyDescent="0.25">
      <c r="G1432" s="172">
        <v>74.440525419605905</v>
      </c>
      <c r="H1432" s="172">
        <v>1.9394648053128121</v>
      </c>
      <c r="I1432" s="721"/>
      <c r="J1432" s="721"/>
    </row>
    <row r="1433" spans="7:10" x14ac:dyDescent="0.25">
      <c r="G1433" s="172">
        <v>82.675576284868598</v>
      </c>
      <c r="H1433" s="172">
        <v>2.4990310654673502</v>
      </c>
      <c r="I1433" s="721"/>
      <c r="J1433" s="721"/>
    </row>
    <row r="1434" spans="7:10" x14ac:dyDescent="0.25">
      <c r="G1434" s="172">
        <v>35.641960691451601</v>
      </c>
      <c r="H1434" s="172">
        <v>0.51938253809654145</v>
      </c>
      <c r="I1434" s="721"/>
      <c r="J1434" s="721"/>
    </row>
    <row r="1435" spans="7:10" x14ac:dyDescent="0.25">
      <c r="G1435" s="172">
        <v>56.798686640673097</v>
      </c>
      <c r="H1435" s="172">
        <v>2.1719401547313519</v>
      </c>
      <c r="I1435" s="721"/>
      <c r="J1435" s="721"/>
    </row>
    <row r="1436" spans="7:10" x14ac:dyDescent="0.25">
      <c r="G1436" s="172">
        <v>116.419386745796</v>
      </c>
      <c r="H1436" s="172">
        <v>2.7185097660958806</v>
      </c>
      <c r="I1436" s="721"/>
      <c r="J1436" s="721"/>
    </row>
    <row r="1437" spans="7:10" x14ac:dyDescent="0.25">
      <c r="G1437" s="172">
        <v>91.454478359428506</v>
      </c>
      <c r="H1437" s="172">
        <v>18.353369112246753</v>
      </c>
      <c r="I1437" s="721"/>
      <c r="J1437" s="721"/>
    </row>
    <row r="1438" spans="7:10" x14ac:dyDescent="0.25">
      <c r="G1438" s="172">
        <v>83.231174553086305</v>
      </c>
      <c r="H1438" s="172">
        <v>1.0387802860392792</v>
      </c>
      <c r="I1438" s="721"/>
      <c r="J1438" s="721"/>
    </row>
    <row r="1439" spans="7:10" x14ac:dyDescent="0.25">
      <c r="G1439" s="172">
        <v>0</v>
      </c>
      <c r="H1439" s="172">
        <v>0</v>
      </c>
      <c r="I1439" s="721"/>
      <c r="J1439" s="721"/>
    </row>
    <row r="1440" spans="7:10" x14ac:dyDescent="0.25">
      <c r="G1440" s="172">
        <v>89.449713040945227</v>
      </c>
      <c r="H1440" s="172">
        <v>1.6366789137365525</v>
      </c>
      <c r="I1440" s="722">
        <v>89.449713040945227</v>
      </c>
      <c r="J1440" s="722">
        <v>1.6366789137365525</v>
      </c>
    </row>
    <row r="1441" spans="7:10" x14ac:dyDescent="0.25">
      <c r="G1441" s="172">
        <v>53.408173154579202</v>
      </c>
      <c r="H1441" s="172">
        <v>1.6658039147525541</v>
      </c>
      <c r="I1441" s="721"/>
      <c r="J1441" s="721"/>
    </row>
    <row r="1442" spans="7:10" x14ac:dyDescent="0.25">
      <c r="G1442" s="172">
        <v>110.84986432730101</v>
      </c>
      <c r="H1442" s="172">
        <v>4.0102695246225091</v>
      </c>
      <c r="I1442" s="721"/>
      <c r="J1442" s="721"/>
    </row>
    <row r="1443" spans="7:10" x14ac:dyDescent="0.25">
      <c r="G1443" s="172">
        <v>68.803116147308799</v>
      </c>
      <c r="H1443" s="172">
        <v>3.0476519120368915</v>
      </c>
      <c r="I1443" s="721"/>
      <c r="J1443" s="721"/>
    </row>
    <row r="1444" spans="7:10" x14ac:dyDescent="0.25">
      <c r="G1444" s="172">
        <v>80.842525809644997</v>
      </c>
      <c r="H1444" s="172">
        <v>2.3277891119065366</v>
      </c>
      <c r="I1444" s="721"/>
      <c r="J1444" s="721"/>
    </row>
    <row r="1445" spans="7:10" x14ac:dyDescent="0.25">
      <c r="G1445" s="172">
        <v>135.766621438263</v>
      </c>
      <c r="H1445" s="172">
        <v>2.1991624662813587</v>
      </c>
      <c r="I1445" s="721"/>
      <c r="J1445" s="721"/>
    </row>
    <row r="1446" spans="7:10" x14ac:dyDescent="0.25">
      <c r="G1446" s="172">
        <v>148.066703316841</v>
      </c>
      <c r="H1446" s="172">
        <v>3.6733521302832695</v>
      </c>
      <c r="I1446" s="721"/>
      <c r="J1446" s="721"/>
    </row>
    <row r="1447" spans="7:10" x14ac:dyDescent="0.25">
      <c r="G1447" s="172">
        <v>11.7119272640268</v>
      </c>
      <c r="H1447" s="172">
        <v>4.3422311333730826E-2</v>
      </c>
      <c r="I1447" s="721"/>
      <c r="J1447" s="721"/>
    </row>
    <row r="1448" spans="7:10" x14ac:dyDescent="0.25">
      <c r="G1448" s="172">
        <v>53.891336270190898</v>
      </c>
      <c r="H1448" s="172">
        <v>1.0872181183555811</v>
      </c>
      <c r="I1448" s="721"/>
      <c r="J1448" s="721"/>
    </row>
    <row r="1449" spans="7:10" x14ac:dyDescent="0.25">
      <c r="G1449" s="172">
        <v>23.116970673058901</v>
      </c>
      <c r="H1449" s="172">
        <v>1.8963694909421625</v>
      </c>
      <c r="I1449" s="721"/>
      <c r="J1449" s="721"/>
    </row>
    <row r="1450" spans="7:10" x14ac:dyDescent="0.25">
      <c r="G1450" s="172">
        <v>72.276389113926598</v>
      </c>
      <c r="H1450" s="172">
        <v>4.3050936372093274</v>
      </c>
      <c r="I1450" s="721"/>
      <c r="J1450" s="721"/>
    </row>
    <row r="1451" spans="7:10" x14ac:dyDescent="0.25">
      <c r="G1451" s="172">
        <v>110.142633695814</v>
      </c>
      <c r="H1451" s="172">
        <v>3.1129875314105848</v>
      </c>
      <c r="I1451" s="721"/>
      <c r="J1451" s="721"/>
    </row>
    <row r="1452" spans="7:10" x14ac:dyDescent="0.25">
      <c r="G1452" s="172">
        <v>60.652009097801397</v>
      </c>
      <c r="H1452" s="172">
        <v>0.62536398137978744</v>
      </c>
      <c r="I1452" s="721"/>
      <c r="J1452" s="721"/>
    </row>
    <row r="1453" spans="7:10" x14ac:dyDescent="0.25">
      <c r="G1453" s="172">
        <v>65.288307214530803</v>
      </c>
      <c r="H1453" s="172">
        <v>2.3415535504662701</v>
      </c>
      <c r="I1453" s="721"/>
      <c r="J1453" s="721"/>
    </row>
    <row r="1454" spans="7:10" x14ac:dyDescent="0.25">
      <c r="G1454" s="172">
        <v>69.558620948923306</v>
      </c>
      <c r="H1454" s="172">
        <v>2.4380125418612764</v>
      </c>
      <c r="I1454" s="721"/>
      <c r="J1454" s="721"/>
    </row>
    <row r="1455" spans="7:10" x14ac:dyDescent="0.25">
      <c r="G1455" s="172">
        <v>63.4700889248181</v>
      </c>
      <c r="H1455" s="172">
        <v>0.77333454814533908</v>
      </c>
      <c r="I1455" s="721"/>
      <c r="J1455" s="721"/>
    </row>
    <row r="1456" spans="7:10" x14ac:dyDescent="0.25">
      <c r="G1456" s="172">
        <v>98.625234215457198</v>
      </c>
      <c r="H1456" s="172">
        <v>26.25161109554497</v>
      </c>
      <c r="I1456" s="721"/>
      <c r="J1456" s="721"/>
    </row>
    <row r="1457" spans="7:10" x14ac:dyDescent="0.25">
      <c r="G1457" s="172">
        <v>62.683885788334401</v>
      </c>
      <c r="H1457" s="172">
        <v>2.5890754978745716</v>
      </c>
      <c r="I1457" s="721"/>
      <c r="J1457" s="721"/>
    </row>
    <row r="1458" spans="7:10" x14ac:dyDescent="0.25">
      <c r="G1458" s="172">
        <v>66.051376711275196</v>
      </c>
      <c r="H1458" s="172">
        <v>1.8233081110460032</v>
      </c>
      <c r="I1458" s="721"/>
      <c r="J1458" s="721"/>
    </row>
    <row r="1459" spans="7:10" x14ac:dyDescent="0.25">
      <c r="G1459" s="172">
        <v>77.361625730547402</v>
      </c>
      <c r="H1459" s="172">
        <v>3.7405903753998895</v>
      </c>
      <c r="I1459" s="721"/>
      <c r="J1459" s="721"/>
    </row>
    <row r="1460" spans="7:10" x14ac:dyDescent="0.25">
      <c r="G1460" s="172">
        <v>65.3889146934671</v>
      </c>
      <c r="H1460" s="172">
        <v>2.5202467838367251</v>
      </c>
      <c r="I1460" s="721"/>
      <c r="J1460" s="721"/>
    </row>
    <row r="1461" spans="7:10" x14ac:dyDescent="0.25">
      <c r="G1461" s="172">
        <v>51.471972614462999</v>
      </c>
      <c r="H1461" s="172">
        <v>1.3663759516015075</v>
      </c>
      <c r="I1461" s="721"/>
      <c r="J1461" s="721"/>
    </row>
    <row r="1462" spans="7:10" x14ac:dyDescent="0.25">
      <c r="G1462" s="172">
        <v>27.206812432237101</v>
      </c>
      <c r="H1462" s="172">
        <v>1.1530861928339211</v>
      </c>
      <c r="I1462" s="721"/>
      <c r="J1462" s="721"/>
    </row>
    <row r="1463" spans="7:10" x14ac:dyDescent="0.25">
      <c r="G1463" s="172">
        <v>47.1617831931148</v>
      </c>
      <c r="H1463" s="172">
        <v>1.4347736230534611</v>
      </c>
      <c r="I1463" s="721"/>
      <c r="J1463" s="721"/>
    </row>
    <row r="1464" spans="7:10" x14ac:dyDescent="0.25">
      <c r="G1464" s="172">
        <v>60.3507434235608</v>
      </c>
      <c r="H1464" s="172">
        <v>1.0742982789510831</v>
      </c>
      <c r="I1464" s="721"/>
      <c r="J1464" s="721"/>
    </row>
    <row r="1465" spans="7:10" x14ac:dyDescent="0.25">
      <c r="G1465" s="172">
        <v>69.872958257713293</v>
      </c>
      <c r="H1465" s="172">
        <v>1.4713406027133815</v>
      </c>
      <c r="I1465" s="721"/>
      <c r="J1465" s="721"/>
    </row>
    <row r="1466" spans="7:10" x14ac:dyDescent="0.25">
      <c r="G1466" s="172">
        <v>41.896275612860798</v>
      </c>
      <c r="H1466" s="172">
        <v>2.7525942992188437</v>
      </c>
      <c r="I1466" s="721"/>
      <c r="J1466" s="721"/>
    </row>
    <row r="1467" spans="7:10" x14ac:dyDescent="0.25">
      <c r="G1467" s="172">
        <v>61.448416895846599</v>
      </c>
      <c r="H1467" s="172">
        <v>1.305734202024682</v>
      </c>
      <c r="I1467" s="721"/>
      <c r="J1467" s="721"/>
    </row>
    <row r="1468" spans="7:10" x14ac:dyDescent="0.25">
      <c r="G1468" s="172">
        <v>116.284344858873</v>
      </c>
      <c r="H1468" s="172">
        <v>5.6974949577338743</v>
      </c>
      <c r="I1468" s="721"/>
      <c r="J1468" s="721"/>
    </row>
    <row r="1469" spans="7:10" x14ac:dyDescent="0.25">
      <c r="G1469" s="172">
        <v>80.662573830355598</v>
      </c>
      <c r="H1469" s="172">
        <v>1.782482615959569</v>
      </c>
      <c r="I1469" s="721"/>
      <c r="J1469" s="721"/>
    </row>
    <row r="1470" spans="7:10" x14ac:dyDescent="0.25">
      <c r="G1470" s="172">
        <v>68.315613742201904</v>
      </c>
      <c r="H1470" s="172">
        <v>2.4798517168243226</v>
      </c>
      <c r="I1470" s="721"/>
      <c r="J1470" s="721"/>
    </row>
    <row r="1471" spans="7:10" x14ac:dyDescent="0.25">
      <c r="G1471" s="172">
        <v>73.351200298334007</v>
      </c>
      <c r="H1471" s="172">
        <v>2.1233300858726936</v>
      </c>
      <c r="I1471" s="721"/>
      <c r="J1471" s="721"/>
    </row>
    <row r="1472" spans="7:10" x14ac:dyDescent="0.25">
      <c r="G1472" s="172">
        <v>79.496067627005004</v>
      </c>
      <c r="H1472" s="172">
        <v>4.7176301523121422</v>
      </c>
      <c r="I1472" s="721"/>
      <c r="J1472" s="721"/>
    </row>
    <row r="1473" spans="7:10" x14ac:dyDescent="0.25">
      <c r="G1473" s="172">
        <v>72.137712386111801</v>
      </c>
      <c r="H1473" s="172">
        <v>1.1462521173611213</v>
      </c>
      <c r="I1473" s="721"/>
      <c r="J1473" s="721"/>
    </row>
    <row r="1474" spans="7:10" x14ac:dyDescent="0.25">
      <c r="G1474" s="172">
        <v>78.463618914674598</v>
      </c>
      <c r="H1474" s="172">
        <v>1.6085959202942646</v>
      </c>
      <c r="I1474" s="721"/>
      <c r="J1474" s="721"/>
    </row>
    <row r="1475" spans="7:10" x14ac:dyDescent="0.25">
      <c r="G1475" s="172">
        <v>86.871347436003006</v>
      </c>
      <c r="H1475" s="172">
        <v>2.192892321187196</v>
      </c>
      <c r="I1475" s="721"/>
      <c r="J1475" s="721"/>
    </row>
    <row r="1476" spans="7:10" x14ac:dyDescent="0.25">
      <c r="G1476" s="172">
        <v>34.130339699664702</v>
      </c>
      <c r="H1476" s="172">
        <v>0.19223078862249929</v>
      </c>
      <c r="I1476" s="721"/>
      <c r="J1476" s="721"/>
    </row>
    <row r="1477" spans="7:10" x14ac:dyDescent="0.25">
      <c r="G1477" s="172">
        <v>62.446732954545503</v>
      </c>
      <c r="H1477" s="172">
        <v>1.2143456448254788</v>
      </c>
      <c r="I1477" s="721"/>
      <c r="J1477" s="721"/>
    </row>
    <row r="1478" spans="7:10" x14ac:dyDescent="0.25">
      <c r="G1478" s="172">
        <v>79.977858611418597</v>
      </c>
      <c r="H1478" s="172">
        <v>1.8314766257659825</v>
      </c>
      <c r="I1478" s="721"/>
      <c r="J1478" s="721"/>
    </row>
    <row r="1479" spans="7:10" x14ac:dyDescent="0.25">
      <c r="G1479" s="172">
        <v>63.569937369519799</v>
      </c>
      <c r="H1479" s="172">
        <v>0.99921244339436899</v>
      </c>
      <c r="I1479" s="721"/>
      <c r="J1479" s="721"/>
    </row>
    <row r="1480" spans="7:10" x14ac:dyDescent="0.25">
      <c r="G1480" s="172">
        <v>200.81850809470899</v>
      </c>
      <c r="H1480" s="172">
        <v>0.88220301320395045</v>
      </c>
      <c r="I1480" s="721"/>
      <c r="J1480" s="721"/>
    </row>
    <row r="1481" spans="7:10" x14ac:dyDescent="0.25">
      <c r="G1481" s="172">
        <v>78.254725988161198</v>
      </c>
      <c r="H1481" s="172">
        <v>0.40851642409072653</v>
      </c>
      <c r="I1481" s="721"/>
      <c r="J1481" s="721"/>
    </row>
    <row r="1482" spans="7:10" x14ac:dyDescent="0.25">
      <c r="G1482" s="172">
        <v>262.576995600251</v>
      </c>
      <c r="H1482" s="172">
        <v>0.55318392376754055</v>
      </c>
      <c r="I1482" s="721"/>
      <c r="J1482" s="721"/>
    </row>
    <row r="1483" spans="7:10" x14ac:dyDescent="0.25">
      <c r="G1483" s="172">
        <v>47.317549426409599</v>
      </c>
      <c r="H1483" s="172">
        <v>1.2067887939084121</v>
      </c>
      <c r="I1483" s="721"/>
      <c r="J1483" s="721"/>
    </row>
    <row r="1484" spans="7:10" x14ac:dyDescent="0.25">
      <c r="G1484" s="172">
        <v>25.009155065078499</v>
      </c>
      <c r="H1484" s="172">
        <v>0.69823678446130732</v>
      </c>
      <c r="I1484" s="721"/>
      <c r="J1484" s="721"/>
    </row>
    <row r="1485" spans="7:10" x14ac:dyDescent="0.25">
      <c r="G1485" s="172">
        <v>295</v>
      </c>
      <c r="H1485" s="172">
        <v>0.38291796469366562</v>
      </c>
      <c r="I1485" s="721"/>
      <c r="J1485" s="721"/>
    </row>
    <row r="1486" spans="7:10" x14ac:dyDescent="0.25">
      <c r="G1486" s="172">
        <v>21.006906532732199</v>
      </c>
      <c r="H1486" s="172">
        <v>0.35445587688653052</v>
      </c>
      <c r="I1486" s="721"/>
      <c r="J1486" s="721"/>
    </row>
    <row r="1487" spans="7:10" x14ac:dyDescent="0.25">
      <c r="G1487" s="172">
        <v>204.11449016100201</v>
      </c>
      <c r="H1487" s="172">
        <v>10.983827493261455</v>
      </c>
      <c r="I1487" s="721"/>
      <c r="J1487" s="721"/>
    </row>
    <row r="1488" spans="7:10" x14ac:dyDescent="0.25">
      <c r="G1488" s="172">
        <v>214.656690140845</v>
      </c>
      <c r="H1488" s="172">
        <v>1.0336113867725305</v>
      </c>
      <c r="I1488" s="721"/>
      <c r="J1488" s="721"/>
    </row>
    <row r="1489" spans="7:10" x14ac:dyDescent="0.25">
      <c r="G1489" s="172">
        <v>67.027984324758805</v>
      </c>
      <c r="H1489" s="172">
        <v>1.1960360588118486</v>
      </c>
      <c r="I1489" s="721"/>
      <c r="J1489" s="721"/>
    </row>
    <row r="1490" spans="7:10" x14ac:dyDescent="0.25">
      <c r="G1490" s="172">
        <v>159.25694661255099</v>
      </c>
      <c r="H1490" s="172">
        <v>4.4201113187546399</v>
      </c>
      <c r="I1490" s="721"/>
      <c r="J1490" s="721"/>
    </row>
    <row r="1491" spans="7:10" x14ac:dyDescent="0.25">
      <c r="G1491" s="172">
        <v>93.899860422296797</v>
      </c>
      <c r="H1491" s="172">
        <v>1.4345184528023132</v>
      </c>
      <c r="I1491" s="721"/>
      <c r="J1491" s="721"/>
    </row>
    <row r="1492" spans="7:10" x14ac:dyDescent="0.25">
      <c r="G1492" s="172">
        <v>74.371665209658502</v>
      </c>
      <c r="H1492" s="172">
        <v>2.2832886932263015</v>
      </c>
      <c r="I1492" s="721"/>
      <c r="J1492" s="721"/>
    </row>
    <row r="1493" spans="7:10" x14ac:dyDescent="0.25">
      <c r="G1493" s="172">
        <v>91.647729363706603</v>
      </c>
      <c r="H1493" s="172">
        <v>3.3249300872231413</v>
      </c>
      <c r="I1493" s="721"/>
      <c r="J1493" s="721"/>
    </row>
    <row r="1494" spans="7:10" x14ac:dyDescent="0.25">
      <c r="G1494" s="172">
        <v>55.501670438624799</v>
      </c>
      <c r="H1494" s="172">
        <v>0.66548129157642821</v>
      </c>
      <c r="I1494" s="721"/>
      <c r="J1494" s="721"/>
    </row>
    <row r="1495" spans="7:10" x14ac:dyDescent="0.25">
      <c r="G1495" s="172">
        <v>145.413118934333</v>
      </c>
      <c r="H1495" s="172">
        <v>7.6388479960874198</v>
      </c>
      <c r="I1495" s="721"/>
      <c r="J1495" s="721"/>
    </row>
    <row r="1496" spans="7:10" x14ac:dyDescent="0.25">
      <c r="G1496" s="172">
        <v>69.340437300342003</v>
      </c>
      <c r="H1496" s="172">
        <v>1.599017356267703</v>
      </c>
      <c r="I1496" s="721"/>
      <c r="J1496" s="721"/>
    </row>
    <row r="1497" spans="7:10" x14ac:dyDescent="0.25">
      <c r="G1497" s="172">
        <v>84.516129032258107</v>
      </c>
      <c r="H1497" s="172">
        <v>4.2271700548564048</v>
      </c>
      <c r="I1497" s="721"/>
      <c r="J1497" s="721"/>
    </row>
    <row r="1498" spans="7:10" x14ac:dyDescent="0.25">
      <c r="G1498" s="172">
        <v>70.182580804342507</v>
      </c>
      <c r="H1498" s="172">
        <v>1.7491913564304074</v>
      </c>
      <c r="I1498" s="721"/>
      <c r="J1498" s="721"/>
    </row>
    <row r="1499" spans="7:10" x14ac:dyDescent="0.25">
      <c r="G1499" s="172">
        <v>70.774653236710606</v>
      </c>
      <c r="H1499" s="172">
        <v>1.3937558920007611</v>
      </c>
      <c r="I1499" s="721"/>
      <c r="J1499" s="721"/>
    </row>
    <row r="1500" spans="7:10" x14ac:dyDescent="0.25">
      <c r="G1500" s="172">
        <v>45.597606970997496</v>
      </c>
      <c r="H1500" s="172">
        <v>0.37961882199060587</v>
      </c>
      <c r="I1500" s="721"/>
      <c r="J1500" s="721"/>
    </row>
    <row r="1501" spans="7:10" x14ac:dyDescent="0.25">
      <c r="G1501" s="172">
        <v>92.387211105368095</v>
      </c>
      <c r="H1501" s="172">
        <v>2.3210058495858545</v>
      </c>
      <c r="I1501" s="721"/>
      <c r="J1501" s="721"/>
    </row>
    <row r="1502" spans="7:10" x14ac:dyDescent="0.25">
      <c r="G1502" s="172">
        <v>45.7623416339013</v>
      </c>
      <c r="H1502" s="172">
        <v>2.1243523792707761</v>
      </c>
      <c r="I1502" s="721"/>
      <c r="J1502" s="721"/>
    </row>
    <row r="1503" spans="7:10" x14ac:dyDescent="0.25">
      <c r="G1503" s="172">
        <v>72.418720971775599</v>
      </c>
      <c r="H1503" s="172">
        <v>0.78151958714791614</v>
      </c>
      <c r="I1503" s="721"/>
      <c r="J1503" s="721"/>
    </row>
    <row r="1504" spans="7:10" x14ac:dyDescent="0.25">
      <c r="G1504" s="172">
        <v>95.958328279105402</v>
      </c>
      <c r="H1504" s="172">
        <v>1.1715845393379878</v>
      </c>
      <c r="I1504" s="721"/>
      <c r="J1504" s="721"/>
    </row>
    <row r="1505" spans="7:10" x14ac:dyDescent="0.25">
      <c r="G1505" s="172">
        <v>125.198622881356</v>
      </c>
      <c r="H1505" s="172">
        <v>3.139417705253337</v>
      </c>
      <c r="I1505" s="721"/>
      <c r="J1505" s="721"/>
    </row>
    <row r="1506" spans="7:10" x14ac:dyDescent="0.25">
      <c r="G1506" s="172">
        <v>40.859302549386697</v>
      </c>
      <c r="H1506" s="172">
        <v>1.1107696830252474</v>
      </c>
      <c r="I1506" s="721"/>
      <c r="J1506" s="721"/>
    </row>
    <row r="1507" spans="7:10" x14ac:dyDescent="0.25">
      <c r="G1507" s="172">
        <v>57.468607155992203</v>
      </c>
      <c r="H1507" s="172">
        <v>3.9852003257239983</v>
      </c>
      <c r="I1507" s="721"/>
      <c r="J1507" s="721"/>
    </row>
    <row r="1508" spans="7:10" x14ac:dyDescent="0.25">
      <c r="G1508" s="172">
        <v>106.320978959415</v>
      </c>
      <c r="H1508" s="172">
        <v>0.91461452068882731</v>
      </c>
      <c r="I1508" s="721"/>
      <c r="J1508" s="721"/>
    </row>
    <row r="1509" spans="7:10" x14ac:dyDescent="0.25">
      <c r="G1509" s="172">
        <v>52.903225806451601</v>
      </c>
      <c r="H1509" s="172">
        <v>1.3445929326883659</v>
      </c>
      <c r="I1509" s="721"/>
      <c r="J1509" s="721"/>
    </row>
    <row r="1510" spans="7:10" x14ac:dyDescent="0.25">
      <c r="G1510" s="172">
        <v>80.734027279253397</v>
      </c>
      <c r="H1510" s="172">
        <v>2.2357349820336068</v>
      </c>
      <c r="I1510" s="721"/>
      <c r="J1510" s="721"/>
    </row>
    <row r="1511" spans="7:10" x14ac:dyDescent="0.25">
      <c r="G1511" s="172">
        <v>85.470480450104901</v>
      </c>
      <c r="H1511" s="172">
        <v>7.2160878331737202</v>
      </c>
      <c r="I1511" s="721"/>
      <c r="J1511" s="721"/>
    </row>
    <row r="1512" spans="7:10" x14ac:dyDescent="0.25">
      <c r="G1512" s="172">
        <v>78.642810775269993</v>
      </c>
      <c r="H1512" s="172">
        <v>7.2612613539606059</v>
      </c>
      <c r="I1512" s="721"/>
      <c r="J1512" s="721"/>
    </row>
    <row r="1513" spans="7:10" x14ac:dyDescent="0.25">
      <c r="G1513" s="172">
        <v>70.137308112924799</v>
      </c>
      <c r="H1513" s="172">
        <v>2.8610017003469088</v>
      </c>
      <c r="I1513" s="721"/>
      <c r="J1513" s="721"/>
    </row>
    <row r="1514" spans="7:10" x14ac:dyDescent="0.25">
      <c r="G1514" s="172">
        <v>45.3977515732877</v>
      </c>
      <c r="H1514" s="172">
        <v>2.9111302483082095</v>
      </c>
      <c r="I1514" s="721"/>
      <c r="J1514" s="721"/>
    </row>
    <row r="1515" spans="7:10" x14ac:dyDescent="0.25">
      <c r="G1515" s="172">
        <v>88.778409090909093</v>
      </c>
      <c r="H1515" s="172">
        <v>0.44397718312460488</v>
      </c>
      <c r="I1515" s="721"/>
      <c r="J1515" s="721"/>
    </row>
    <row r="1516" spans="7:10" x14ac:dyDescent="0.25">
      <c r="G1516" s="172">
        <v>74.344825786926506</v>
      </c>
      <c r="H1516" s="172">
        <v>1.7895203537844562</v>
      </c>
      <c r="I1516" s="721"/>
      <c r="J1516" s="721"/>
    </row>
    <row r="1517" spans="7:10" x14ac:dyDescent="0.25">
      <c r="G1517" s="172">
        <v>85.533247899757896</v>
      </c>
      <c r="H1517" s="172">
        <v>2.6666489097237021</v>
      </c>
      <c r="I1517" s="721"/>
      <c r="J1517" s="721"/>
    </row>
    <row r="1518" spans="7:10" x14ac:dyDescent="0.25">
      <c r="G1518" s="172">
        <v>104.69247528071099</v>
      </c>
      <c r="H1518" s="172">
        <v>2.03579837546744</v>
      </c>
      <c r="I1518" s="721"/>
      <c r="J1518" s="721"/>
    </row>
    <row r="1519" spans="7:10" x14ac:dyDescent="0.25">
      <c r="G1519" s="172">
        <v>71.369146207800597</v>
      </c>
      <c r="H1519" s="172">
        <v>1.8694449355030403</v>
      </c>
      <c r="I1519" s="721"/>
      <c r="J1519" s="721"/>
    </row>
    <row r="1520" spans="7:10" x14ac:dyDescent="0.25">
      <c r="G1520" s="172">
        <v>51.760986746355016</v>
      </c>
      <c r="H1520" s="172">
        <v>1.931729184304362</v>
      </c>
      <c r="I1520" s="722">
        <v>51.760986746355016</v>
      </c>
      <c r="J1520" s="722">
        <v>1.931729184304362</v>
      </c>
    </row>
    <row r="1521" spans="7:10" x14ac:dyDescent="0.25">
      <c r="G1521" s="172">
        <v>50.0317258883249</v>
      </c>
      <c r="H1521" s="172">
        <v>2.2603460936333866</v>
      </c>
      <c r="I1521" s="721"/>
      <c r="J1521" s="721"/>
    </row>
    <row r="1522" spans="7:10" x14ac:dyDescent="0.25">
      <c r="G1522" s="172">
        <v>66.352067780246799</v>
      </c>
      <c r="H1522" s="172">
        <v>1.7798320674730577</v>
      </c>
      <c r="I1522" s="721"/>
      <c r="J1522" s="721"/>
    </row>
    <row r="1523" spans="7:10" x14ac:dyDescent="0.25">
      <c r="G1523" s="172">
        <v>40.414960318758801</v>
      </c>
      <c r="H1523" s="172">
        <v>1.9588837188354933</v>
      </c>
      <c r="I1523" s="721"/>
      <c r="J1523" s="721"/>
    </row>
    <row r="1524" spans="7:10" x14ac:dyDescent="0.25">
      <c r="G1524" s="172">
        <v>36.091467287740798</v>
      </c>
      <c r="H1524" s="172">
        <v>0.58360283509231303</v>
      </c>
      <c r="I1524" s="721"/>
      <c r="J1524" s="721"/>
    </row>
    <row r="1525" spans="7:10" x14ac:dyDescent="0.25">
      <c r="G1525" s="172">
        <v>13.7931034482759</v>
      </c>
      <c r="H1525" s="172">
        <v>0.5264944862260299</v>
      </c>
      <c r="I1525" s="721"/>
      <c r="J1525" s="721"/>
    </row>
    <row r="1526" spans="7:10" x14ac:dyDescent="0.25">
      <c r="G1526" s="172">
        <v>55.040581531987002</v>
      </c>
      <c r="H1526" s="172">
        <v>0.86547254001430063</v>
      </c>
      <c r="I1526" s="721"/>
      <c r="J1526" s="721"/>
    </row>
    <row r="1527" spans="7:10" x14ac:dyDescent="0.25">
      <c r="G1527" s="172">
        <v>97.946330777656101</v>
      </c>
      <c r="H1527" s="172">
        <v>2.0861278620834449</v>
      </c>
      <c r="I1527" s="721"/>
      <c r="J1527" s="721"/>
    </row>
    <row r="1528" spans="7:10" x14ac:dyDescent="0.25">
      <c r="G1528" s="172">
        <v>54.706657088122597</v>
      </c>
      <c r="H1528" s="172">
        <v>3.2234100942944988</v>
      </c>
      <c r="I1528" s="721"/>
      <c r="J1528" s="721"/>
    </row>
    <row r="1529" spans="7:10" x14ac:dyDescent="0.25">
      <c r="G1529" s="172">
        <v>61.435582362417101</v>
      </c>
      <c r="H1529" s="172">
        <v>0.3415311357935627</v>
      </c>
      <c r="I1529" s="721"/>
      <c r="J1529" s="721"/>
    </row>
    <row r="1530" spans="7:10" x14ac:dyDescent="0.25">
      <c r="G1530" s="172">
        <v>72.937485716660106</v>
      </c>
      <c r="H1530" s="172">
        <v>1.0792407472021421</v>
      </c>
      <c r="I1530" s="721"/>
      <c r="J1530" s="721"/>
    </row>
    <row r="1531" spans="7:10" x14ac:dyDescent="0.25">
      <c r="G1531" s="172">
        <v>71.482302370877804</v>
      </c>
      <c r="H1531" s="172">
        <v>3.2807654605648473</v>
      </c>
      <c r="I1531" s="721"/>
      <c r="J1531" s="721"/>
    </row>
    <row r="1532" spans="7:10" x14ac:dyDescent="0.25">
      <c r="G1532" s="172">
        <v>82.085389055496407</v>
      </c>
      <c r="H1532" s="172">
        <v>7.8852197239685218</v>
      </c>
      <c r="I1532" s="721"/>
      <c r="J1532" s="721"/>
    </row>
    <row r="1533" spans="7:10" x14ac:dyDescent="0.25">
      <c r="G1533" s="172">
        <v>70.965376931395397</v>
      </c>
      <c r="H1533" s="172">
        <v>1.0072502611584679</v>
      </c>
      <c r="I1533" s="721"/>
      <c r="J1533" s="721"/>
    </row>
    <row r="1534" spans="7:10" x14ac:dyDescent="0.25">
      <c r="G1534" s="172">
        <v>86.518771331058005</v>
      </c>
      <c r="H1534" s="172">
        <v>2.0440716068778499</v>
      </c>
      <c r="I1534" s="721"/>
      <c r="J1534" s="721"/>
    </row>
    <row r="1535" spans="7:10" x14ac:dyDescent="0.25">
      <c r="G1535" s="172">
        <v>41.196119146498603</v>
      </c>
      <c r="H1535" s="172">
        <v>1.6226710950279732</v>
      </c>
      <c r="I1535" s="721"/>
      <c r="J1535" s="721"/>
    </row>
    <row r="1536" spans="7:10" x14ac:dyDescent="0.25">
      <c r="G1536" s="172">
        <v>42.733443797103</v>
      </c>
      <c r="H1536" s="172">
        <v>1.2479435077280405</v>
      </c>
      <c r="I1536" s="721"/>
      <c r="J1536" s="721"/>
    </row>
    <row r="1537" spans="7:10" x14ac:dyDescent="0.25">
      <c r="G1537" s="172">
        <v>68.714254289485297</v>
      </c>
      <c r="H1537" s="172">
        <v>1.3529525854143158</v>
      </c>
      <c r="I1537" s="721"/>
      <c r="J1537" s="721"/>
    </row>
    <row r="1538" spans="7:10" x14ac:dyDescent="0.25">
      <c r="G1538" s="172">
        <v>55.9814148811504</v>
      </c>
      <c r="H1538" s="172">
        <v>2.35911135201806</v>
      </c>
      <c r="I1538" s="721"/>
      <c r="J1538" s="721"/>
    </row>
    <row r="1539" spans="7:10" x14ac:dyDescent="0.25">
      <c r="G1539" s="172">
        <v>80.273391468300701</v>
      </c>
      <c r="H1539" s="172">
        <v>2.7927539055824155</v>
      </c>
      <c r="I1539" s="721"/>
      <c r="J1539" s="721"/>
    </row>
    <row r="1540" spans="7:10" x14ac:dyDescent="0.25">
      <c r="G1540" s="172">
        <v>90.003897116134098</v>
      </c>
      <c r="H1540" s="172">
        <v>7.2270682573831415</v>
      </c>
      <c r="I1540" s="721"/>
      <c r="J1540" s="721"/>
    </row>
    <row r="1541" spans="7:10" x14ac:dyDescent="0.25">
      <c r="G1541" s="172">
        <v>34.627458674645602</v>
      </c>
      <c r="H1541" s="172">
        <v>0.80395720731493447</v>
      </c>
      <c r="I1541" s="721"/>
      <c r="J1541" s="721"/>
    </row>
    <row r="1542" spans="7:10" x14ac:dyDescent="0.25">
      <c r="G1542" s="172">
        <v>196.69500531349601</v>
      </c>
      <c r="H1542" s="172">
        <v>2.5260034787308161</v>
      </c>
      <c r="I1542" s="721"/>
      <c r="J1542" s="721"/>
    </row>
    <row r="1543" spans="7:10" x14ac:dyDescent="0.25">
      <c r="G1543" s="172">
        <v>57.0074033618545</v>
      </c>
      <c r="H1543" s="172">
        <v>1.9513992995001241</v>
      </c>
      <c r="I1543" s="721"/>
      <c r="J1543" s="721"/>
    </row>
    <row r="1544" spans="7:10" x14ac:dyDescent="0.25">
      <c r="G1544" s="172">
        <v>31.741553001149398</v>
      </c>
      <c r="H1544" s="172">
        <v>0.55238009938859634</v>
      </c>
      <c r="I1544" s="721"/>
      <c r="J1544" s="721"/>
    </row>
    <row r="1545" spans="7:10" x14ac:dyDescent="0.25">
      <c r="G1545" s="172">
        <v>82.461093014838994</v>
      </c>
      <c r="H1545" s="172">
        <v>4.9066706790531542</v>
      </c>
      <c r="I1545" s="721"/>
      <c r="J1545" s="721"/>
    </row>
    <row r="1546" spans="7:10" x14ac:dyDescent="0.25">
      <c r="G1546" s="172">
        <v>66.881217086015198</v>
      </c>
      <c r="H1546" s="172">
        <v>1.9803180983402058</v>
      </c>
      <c r="I1546" s="721"/>
      <c r="J1546" s="721"/>
    </row>
    <row r="1547" spans="7:10" x14ac:dyDescent="0.25">
      <c r="G1547" s="172">
        <v>93.588905830247597</v>
      </c>
      <c r="H1547" s="172">
        <v>3.6951567359926614</v>
      </c>
      <c r="I1547" s="721"/>
      <c r="J1547" s="721"/>
    </row>
    <row r="1548" spans="7:10" x14ac:dyDescent="0.25">
      <c r="G1548" s="172">
        <v>77.167101211449804</v>
      </c>
      <c r="H1548" s="172">
        <v>1.4575699073950241</v>
      </c>
      <c r="I1548" s="721"/>
      <c r="J1548" s="721"/>
    </row>
    <row r="1549" spans="7:10" x14ac:dyDescent="0.25">
      <c r="G1549" s="172">
        <v>49.151343705799199</v>
      </c>
      <c r="H1549" s="172">
        <v>1.1325753343017841</v>
      </c>
      <c r="I1549" s="721"/>
      <c r="J1549" s="721"/>
    </row>
    <row r="1550" spans="7:10" x14ac:dyDescent="0.25">
      <c r="G1550" s="172">
        <v>64.957515382361606</v>
      </c>
      <c r="H1550" s="172">
        <v>1.7517850211318451</v>
      </c>
      <c r="I1550" s="721"/>
      <c r="J1550" s="721"/>
    </row>
    <row r="1551" spans="7:10" x14ac:dyDescent="0.25">
      <c r="G1551" s="172">
        <v>63.545573128974397</v>
      </c>
      <c r="H1551" s="172">
        <v>2.8264431473346221</v>
      </c>
      <c r="I1551" s="722">
        <v>63.545573128974397</v>
      </c>
      <c r="J1551" s="722">
        <v>2.8264431473346221</v>
      </c>
    </row>
    <row r="1552" spans="7:10" x14ac:dyDescent="0.25">
      <c r="G1552" s="172">
        <v>75.031573629704496</v>
      </c>
      <c r="H1552" s="172">
        <v>4.9045770411143241</v>
      </c>
      <c r="I1552" s="721"/>
      <c r="J1552" s="721"/>
    </row>
    <row r="1553" spans="7:10" x14ac:dyDescent="0.25">
      <c r="G1553" s="172">
        <v>61.028310732328499</v>
      </c>
      <c r="H1553" s="172">
        <v>2.5512271781831446</v>
      </c>
      <c r="I1553" s="721"/>
      <c r="J1553" s="721"/>
    </row>
    <row r="1554" spans="7:10" x14ac:dyDescent="0.25">
      <c r="G1554" s="172">
        <v>63.814490405549101</v>
      </c>
      <c r="H1554" s="172">
        <v>1.1756058978032473</v>
      </c>
      <c r="I1554" s="721"/>
      <c r="J1554" s="721"/>
    </row>
    <row r="1555" spans="7:10" x14ac:dyDescent="0.25">
      <c r="G1555" s="172">
        <v>154.59324847814099</v>
      </c>
      <c r="H1555" s="172">
        <v>3.7685578032147746</v>
      </c>
      <c r="I1555" s="721"/>
      <c r="J1555" s="721"/>
    </row>
    <row r="1556" spans="7:10" x14ac:dyDescent="0.25">
      <c r="G1556" s="172">
        <v>391.18284750662502</v>
      </c>
      <c r="H1556" s="172">
        <v>5.6518235815186273</v>
      </c>
      <c r="I1556" s="721"/>
      <c r="J1556" s="721"/>
    </row>
    <row r="1557" spans="7:10" x14ac:dyDescent="0.25">
      <c r="G1557" s="172">
        <v>217.33251382913301</v>
      </c>
      <c r="H1557" s="172">
        <v>1.8995195690984266</v>
      </c>
      <c r="I1557" s="721"/>
      <c r="J1557" s="721"/>
    </row>
    <row r="1558" spans="7:10" x14ac:dyDescent="0.25">
      <c r="G1558" s="172">
        <v>82.844524483320498</v>
      </c>
      <c r="H1558" s="172">
        <v>2.0829470234373315</v>
      </c>
      <c r="I1558" s="721"/>
      <c r="J1558" s="721"/>
    </row>
    <row r="1559" spans="7:10" x14ac:dyDescent="0.25">
      <c r="G1559" s="172">
        <v>33.737796671722499</v>
      </c>
      <c r="H1559" s="172">
        <v>0.62296264038650273</v>
      </c>
      <c r="I1559" s="721"/>
      <c r="J1559" s="721"/>
    </row>
    <row r="1560" spans="7:10" x14ac:dyDescent="0.25">
      <c r="G1560" s="172">
        <v>60.719804952817299</v>
      </c>
      <c r="H1560" s="172">
        <v>0.35596529810002486</v>
      </c>
      <c r="I1560" s="721"/>
      <c r="J1560" s="721"/>
    </row>
    <row r="1561" spans="7:10" x14ac:dyDescent="0.25">
      <c r="G1561" s="172">
        <v>64.933398739670196</v>
      </c>
      <c r="H1561" s="172">
        <v>1.8779219758777388</v>
      </c>
      <c r="I1561" s="721"/>
      <c r="J1561" s="721"/>
    </row>
    <row r="1562" spans="7:10" x14ac:dyDescent="0.25">
      <c r="G1562" s="172">
        <v>72.059342988343303</v>
      </c>
      <c r="H1562" s="172">
        <v>1.6492045013581684</v>
      </c>
      <c r="I1562" s="721"/>
      <c r="J1562" s="721"/>
    </row>
    <row r="1563" spans="7:10" x14ac:dyDescent="0.25">
      <c r="G1563" s="172">
        <v>62.157603954637999</v>
      </c>
      <c r="H1563" s="172">
        <v>1.7324821491769573</v>
      </c>
      <c r="I1563" s="721"/>
      <c r="J1563" s="721"/>
    </row>
    <row r="1564" spans="7:10" x14ac:dyDescent="0.25">
      <c r="G1564" s="172">
        <v>154.96633990787799</v>
      </c>
      <c r="H1564" s="172">
        <v>3.8873351267435385</v>
      </c>
      <c r="I1564" s="721"/>
      <c r="J1564" s="721"/>
    </row>
    <row r="1565" spans="7:10" x14ac:dyDescent="0.25">
      <c r="G1565" s="172">
        <v>40.6898711524696</v>
      </c>
      <c r="H1565" s="172">
        <v>0.74313144724747215</v>
      </c>
      <c r="I1565" s="721"/>
      <c r="J1565" s="721"/>
    </row>
    <row r="1566" spans="7:10" x14ac:dyDescent="0.25">
      <c r="G1566" s="172">
        <v>76.9869917591773</v>
      </c>
      <c r="H1566" s="172">
        <v>2.4452440419596821</v>
      </c>
      <c r="I1566" s="721"/>
      <c r="J1566" s="721"/>
    </row>
    <row r="1567" spans="7:10" x14ac:dyDescent="0.25">
      <c r="G1567" s="172">
        <v>81.461212976022594</v>
      </c>
      <c r="H1567" s="172">
        <v>2.4204912342784182</v>
      </c>
      <c r="I1567" s="721"/>
      <c r="J1567" s="721"/>
    </row>
    <row r="1568" spans="7:10" x14ac:dyDescent="0.25">
      <c r="G1568" s="172">
        <v>72.905525846702304</v>
      </c>
      <c r="H1568" s="172">
        <v>1.7226129806679864</v>
      </c>
      <c r="I1568" s="721"/>
      <c r="J1568" s="721"/>
    </row>
    <row r="1569" spans="7:10" x14ac:dyDescent="0.25">
      <c r="G1569" s="172">
        <v>78.928597203963704</v>
      </c>
      <c r="H1569" s="172">
        <v>1.9159623441345297</v>
      </c>
      <c r="I1569" s="721"/>
      <c r="J1569" s="721"/>
    </row>
    <row r="1570" spans="7:10" x14ac:dyDescent="0.25">
      <c r="G1570" s="172">
        <v>65.7089651503059</v>
      </c>
      <c r="H1570" s="172">
        <v>2.4491481752245048</v>
      </c>
      <c r="I1570" s="721"/>
      <c r="J1570" s="721"/>
    </row>
    <row r="1571" spans="7:10" x14ac:dyDescent="0.25">
      <c r="G1571" s="172">
        <v>59.749399943045397</v>
      </c>
      <c r="H1571" s="172">
        <v>9.5320103861609079E-2</v>
      </c>
      <c r="I1571" s="721"/>
      <c r="J1571" s="721"/>
    </row>
    <row r="1572" spans="7:10" x14ac:dyDescent="0.25">
      <c r="G1572" s="172">
        <v>65.842749375704997</v>
      </c>
      <c r="H1572" s="172">
        <v>1.824544857497238</v>
      </c>
      <c r="I1572" s="721"/>
      <c r="J1572" s="721"/>
    </row>
    <row r="1573" spans="7:10" x14ac:dyDescent="0.25">
      <c r="G1573" s="172">
        <v>37.4023403846817</v>
      </c>
      <c r="H1573" s="172">
        <v>2.3263212494251175</v>
      </c>
      <c r="I1573" s="721"/>
      <c r="J1573" s="721"/>
    </row>
    <row r="1574" spans="7:10" x14ac:dyDescent="0.25">
      <c r="G1574" s="172">
        <v>72.654728723607306</v>
      </c>
      <c r="H1574" s="172">
        <v>3.0695599152156872</v>
      </c>
      <c r="I1574" s="721"/>
      <c r="J1574" s="721"/>
    </row>
    <row r="1575" spans="7:10" x14ac:dyDescent="0.25">
      <c r="G1575" s="172">
        <v>143.73923032739799</v>
      </c>
      <c r="H1575" s="172">
        <v>3.2963473302927109</v>
      </c>
      <c r="I1575" s="721"/>
      <c r="J1575" s="721"/>
    </row>
    <row r="1576" spans="7:10" x14ac:dyDescent="0.25">
      <c r="G1576" s="172">
        <v>58.206761391474799</v>
      </c>
      <c r="H1576" s="172">
        <v>1.0847383140641405</v>
      </c>
      <c r="I1576" s="721"/>
      <c r="J1576" s="721"/>
    </row>
    <row r="1577" spans="7:10" x14ac:dyDescent="0.25">
      <c r="G1577" s="172">
        <v>157.032007759457</v>
      </c>
      <c r="H1577" s="172">
        <v>0.12751816877923605</v>
      </c>
      <c r="I1577" s="721"/>
      <c r="J1577" s="721"/>
    </row>
    <row r="1578" spans="7:10" x14ac:dyDescent="0.25">
      <c r="G1578" s="172">
        <v>70.661476827824799</v>
      </c>
      <c r="H1578" s="172">
        <v>1.8316647952527649</v>
      </c>
      <c r="I1578" s="721"/>
      <c r="J1578" s="721"/>
    </row>
    <row r="1579" spans="7:10" x14ac:dyDescent="0.25">
      <c r="G1579" s="172">
        <v>73.548137489139904</v>
      </c>
      <c r="H1579" s="172">
        <v>1.7169561561934616</v>
      </c>
      <c r="I1579" s="721"/>
      <c r="J1579" s="721"/>
    </row>
    <row r="1580" spans="7:10" x14ac:dyDescent="0.25">
      <c r="G1580" s="172">
        <v>75.991142977646604</v>
      </c>
      <c r="H1580" s="172">
        <v>1.2098199118330564</v>
      </c>
      <c r="I1580" s="721"/>
      <c r="J1580" s="721"/>
    </row>
    <row r="1581" spans="7:10" x14ac:dyDescent="0.25">
      <c r="G1581" s="172">
        <v>72.859070382200699</v>
      </c>
      <c r="H1581" s="172">
        <v>3.1454039798552444</v>
      </c>
      <c r="I1581" s="721"/>
      <c r="J1581" s="721"/>
    </row>
    <row r="1582" spans="7:10" x14ac:dyDescent="0.25">
      <c r="G1582" s="172">
        <v>95.161290322580697</v>
      </c>
      <c r="H1582" s="172">
        <v>0.91297956296353611</v>
      </c>
      <c r="I1582" s="721"/>
      <c r="J1582" s="721"/>
    </row>
    <row r="1583" spans="7:10" x14ac:dyDescent="0.25">
      <c r="G1583" s="172">
        <v>77.552400270453006</v>
      </c>
      <c r="H1583" s="172">
        <v>2.3616275670088656</v>
      </c>
      <c r="I1583" s="721"/>
      <c r="J1583" s="721"/>
    </row>
    <row r="1584" spans="7:10" x14ac:dyDescent="0.25">
      <c r="G1584" s="172">
        <v>52.0703008638665</v>
      </c>
      <c r="H1584" s="172">
        <v>0.74292644351747028</v>
      </c>
      <c r="I1584" s="721"/>
      <c r="J1584" s="721"/>
    </row>
    <row r="1585" spans="7:10" x14ac:dyDescent="0.25">
      <c r="G1585" s="172">
        <v>66.921482249287394</v>
      </c>
      <c r="H1585" s="172">
        <v>1.7164543669058292</v>
      </c>
      <c r="I1585" s="721"/>
      <c r="J1585" s="721"/>
    </row>
    <row r="1586" spans="7:10" x14ac:dyDescent="0.25">
      <c r="G1586" s="172">
        <v>71.059431524547804</v>
      </c>
      <c r="H1586" s="172">
        <v>2.6288117770767614</v>
      </c>
      <c r="I1586" s="721"/>
      <c r="J1586" s="721"/>
    </row>
    <row r="1587" spans="7:10" x14ac:dyDescent="0.25">
      <c r="G1587" s="172">
        <v>339.52449915520202</v>
      </c>
      <c r="H1587" s="172">
        <v>12.662854262173701</v>
      </c>
      <c r="I1587" s="721"/>
      <c r="J1587" s="721"/>
    </row>
    <row r="1588" spans="7:10" x14ac:dyDescent="0.25">
      <c r="G1588" s="172">
        <v>74.059187453205695</v>
      </c>
      <c r="H1588" s="172">
        <v>0.80201620689520292</v>
      </c>
      <c r="I1588" s="721"/>
      <c r="J1588" s="721"/>
    </row>
    <row r="1589" spans="7:10" x14ac:dyDescent="0.25">
      <c r="G1589" s="172">
        <v>60.493210947083497</v>
      </c>
      <c r="H1589" s="172">
        <v>0.97590508283783572</v>
      </c>
      <c r="I1589" s="721"/>
      <c r="J1589" s="721"/>
    </row>
    <row r="1590" spans="7:10" x14ac:dyDescent="0.25">
      <c r="G1590" s="172">
        <v>67.604538384115699</v>
      </c>
      <c r="H1590" s="172">
        <v>1.5306989193847784</v>
      </c>
      <c r="I1590" s="721"/>
      <c r="J1590" s="721"/>
    </row>
    <row r="1591" spans="7:10" x14ac:dyDescent="0.25">
      <c r="G1591" s="172">
        <v>67.877072428344107</v>
      </c>
      <c r="H1591" s="172">
        <v>2.1717566319318404</v>
      </c>
      <c r="I1591" s="721"/>
      <c r="J1591" s="721"/>
    </row>
    <row r="1592" spans="7:10" x14ac:dyDescent="0.25">
      <c r="G1592" s="172">
        <v>66.192998689093898</v>
      </c>
      <c r="H1592" s="172">
        <v>1.100785248452735</v>
      </c>
      <c r="I1592" s="721"/>
      <c r="J1592" s="721"/>
    </row>
    <row r="1593" spans="7:10" x14ac:dyDescent="0.25">
      <c r="G1593" s="172">
        <v>156.89909982533899</v>
      </c>
      <c r="H1593" s="172">
        <v>1.7386488325385494</v>
      </c>
      <c r="I1593" s="721"/>
      <c r="J1593" s="721"/>
    </row>
    <row r="1594" spans="7:10" x14ac:dyDescent="0.25">
      <c r="G1594" s="172">
        <v>84.795428425127895</v>
      </c>
      <c r="H1594" s="172">
        <v>4.9191335326022827</v>
      </c>
      <c r="I1594" s="721"/>
      <c r="J1594" s="721"/>
    </row>
    <row r="1595" spans="7:10" x14ac:dyDescent="0.25">
      <c r="G1595" s="172">
        <v>26.4842661882392</v>
      </c>
      <c r="H1595" s="172">
        <v>0.45848131440420381</v>
      </c>
      <c r="I1595" s="721"/>
      <c r="J1595" s="721"/>
    </row>
    <row r="1596" spans="7:10" x14ac:dyDescent="0.25">
      <c r="G1596" s="172">
        <v>42.7218757045164</v>
      </c>
      <c r="H1596" s="172">
        <v>0.86139024611510007</v>
      </c>
      <c r="I1596" s="721"/>
      <c r="J1596" s="721"/>
    </row>
    <row r="1597" spans="7:10" x14ac:dyDescent="0.25">
      <c r="G1597" s="172">
        <v>164.81930420460401</v>
      </c>
      <c r="H1597" s="172">
        <v>2.4534598756039285</v>
      </c>
      <c r="I1597" s="721"/>
      <c r="J1597" s="721"/>
    </row>
    <row r="1598" spans="7:10" x14ac:dyDescent="0.25">
      <c r="G1598" s="172">
        <v>72.487271109016902</v>
      </c>
      <c r="H1598" s="172">
        <v>4.4716404044736286</v>
      </c>
      <c r="I1598" s="721"/>
      <c r="J1598" s="721"/>
    </row>
    <row r="1599" spans="7:10" x14ac:dyDescent="0.25">
      <c r="G1599" s="172">
        <v>81.784843705305803</v>
      </c>
      <c r="H1599" s="172">
        <v>11.301125612645389</v>
      </c>
      <c r="I1599" s="721"/>
      <c r="J1599" s="721"/>
    </row>
    <row r="1600" spans="7:10" x14ac:dyDescent="0.25">
      <c r="G1600" s="172">
        <v>71.193459657701695</v>
      </c>
      <c r="H1600" s="172">
        <v>5.8769583974569217</v>
      </c>
      <c r="I1600" s="721"/>
      <c r="J1600" s="721"/>
    </row>
    <row r="1601" spans="7:10" x14ac:dyDescent="0.25">
      <c r="G1601" s="172">
        <v>325.67114093959702</v>
      </c>
      <c r="H1601" s="172">
        <v>1.2031687783590788</v>
      </c>
      <c r="I1601" s="721"/>
      <c r="J1601" s="721"/>
    </row>
    <row r="1602" spans="7:10" x14ac:dyDescent="0.25">
      <c r="G1602" s="172">
        <v>234.36850851682601</v>
      </c>
      <c r="H1602" s="172">
        <v>2.0727487505178428</v>
      </c>
      <c r="I1602" s="721"/>
      <c r="J1602" s="721"/>
    </row>
    <row r="1603" spans="7:10" x14ac:dyDescent="0.25">
      <c r="G1603" s="172">
        <v>54.337207898405197</v>
      </c>
      <c r="H1603" s="172">
        <v>1.1162193972573089</v>
      </c>
      <c r="I1603" s="721"/>
      <c r="J1603" s="721"/>
    </row>
    <row r="1604" spans="7:10" x14ac:dyDescent="0.25">
      <c r="G1604" s="172">
        <v>73.595156139841606</v>
      </c>
      <c r="H1604" s="172">
        <v>2.0017812272473385</v>
      </c>
      <c r="I1604" s="721"/>
      <c r="J1604" s="721"/>
    </row>
    <row r="1605" spans="7:10" x14ac:dyDescent="0.25">
      <c r="G1605" s="172">
        <v>63.521728340021397</v>
      </c>
      <c r="H1605" s="172">
        <v>0.7420883523962527</v>
      </c>
      <c r="I1605" s="721"/>
      <c r="J1605" s="721"/>
    </row>
    <row r="1606" spans="7:10" x14ac:dyDescent="0.25">
      <c r="G1606" s="172">
        <v>51.572891980735399</v>
      </c>
      <c r="H1606" s="172">
        <v>1.9208365614279683</v>
      </c>
      <c r="I1606" s="721"/>
      <c r="J1606" s="721"/>
    </row>
    <row r="1607" spans="7:10" x14ac:dyDescent="0.25">
      <c r="G1607" s="172">
        <v>59.513563447314297</v>
      </c>
      <c r="H1607" s="172">
        <v>1.2683672775476635</v>
      </c>
      <c r="I1607" s="721"/>
      <c r="J1607" s="721"/>
    </row>
    <row r="1608" spans="7:10" x14ac:dyDescent="0.25">
      <c r="G1608" s="172">
        <v>49.290975645718603</v>
      </c>
      <c r="H1608" s="172">
        <v>0.83800796095846486</v>
      </c>
      <c r="I1608" s="721"/>
      <c r="J1608" s="721"/>
    </row>
    <row r="1609" spans="7:10" x14ac:dyDescent="0.25">
      <c r="G1609" s="172">
        <v>47.215592680986497</v>
      </c>
      <c r="H1609" s="172">
        <v>0.69253208868144689</v>
      </c>
      <c r="I1609" s="721"/>
      <c r="J1609" s="721"/>
    </row>
    <row r="1610" spans="7:10" x14ac:dyDescent="0.25">
      <c r="G1610" s="172">
        <v>63.231422043303198</v>
      </c>
      <c r="H1610" s="172">
        <v>1.92111133295693</v>
      </c>
      <c r="I1610" s="721"/>
      <c r="J1610" s="721"/>
    </row>
    <row r="1611" spans="7:10" x14ac:dyDescent="0.25">
      <c r="G1611" s="172">
        <v>27.078940013719901</v>
      </c>
      <c r="H1611" s="172">
        <v>0.11569041167680758</v>
      </c>
      <c r="I1611" s="721"/>
      <c r="J1611" s="721"/>
    </row>
    <row r="1612" spans="7:10" x14ac:dyDescent="0.25">
      <c r="G1612" s="172">
        <v>26.678202555850302</v>
      </c>
      <c r="H1612" s="172">
        <v>0.18906099198355247</v>
      </c>
      <c r="I1612" s="721"/>
      <c r="J1612" s="721"/>
    </row>
    <row r="1613" spans="7:10" x14ac:dyDescent="0.25">
      <c r="G1613" s="172">
        <v>47.060287337589898</v>
      </c>
      <c r="H1613" s="172">
        <v>1.8073902152295873</v>
      </c>
      <c r="I1613" s="721"/>
      <c r="J1613" s="721"/>
    </row>
    <row r="1614" spans="7:10" x14ac:dyDescent="0.25">
      <c r="G1614" s="172">
        <v>53.521505376344102</v>
      </c>
      <c r="H1614" s="172">
        <v>1.6889377979346631</v>
      </c>
      <c r="I1614" s="721"/>
      <c r="J1614" s="721"/>
    </row>
    <row r="1615" spans="7:10" x14ac:dyDescent="0.25">
      <c r="G1615" s="172">
        <v>42.001832340815398</v>
      </c>
      <c r="H1615" s="172">
        <v>0.90815153144838767</v>
      </c>
      <c r="I1615" s="721"/>
      <c r="J1615" s="721"/>
    </row>
    <row r="1616" spans="7:10" x14ac:dyDescent="0.25">
      <c r="G1616" s="172">
        <v>79.506718764890906</v>
      </c>
      <c r="H1616" s="172">
        <v>3.6853718598692686</v>
      </c>
      <c r="I1616" s="721"/>
      <c r="J1616" s="721"/>
    </row>
    <row r="1617" spans="7:10" x14ac:dyDescent="0.25">
      <c r="G1617" s="172">
        <v>80.444320175238303</v>
      </c>
      <c r="H1617" s="172">
        <v>4.9431428683700336</v>
      </c>
      <c r="I1617" s="721"/>
      <c r="J1617" s="721"/>
    </row>
    <row r="1618" spans="7:10" x14ac:dyDescent="0.25">
      <c r="G1618" s="172">
        <v>63.831570126741397</v>
      </c>
      <c r="H1618" s="172">
        <v>1.6880531046991807</v>
      </c>
      <c r="I1618" s="721"/>
      <c r="J1618" s="721"/>
    </row>
    <row r="1619" spans="7:10" x14ac:dyDescent="0.25">
      <c r="G1619" s="172">
        <v>52.707292707292702</v>
      </c>
      <c r="H1619" s="172">
        <v>0.7940934313223198</v>
      </c>
      <c r="I1619" s="721"/>
      <c r="J1619" s="721"/>
    </row>
    <row r="1620" spans="7:10" x14ac:dyDescent="0.25">
      <c r="G1620" s="172">
        <v>53.421332217249898</v>
      </c>
      <c r="H1620" s="172">
        <v>1.3774899617863836</v>
      </c>
      <c r="I1620" s="721"/>
      <c r="J1620" s="721"/>
    </row>
    <row r="1621" spans="7:10" x14ac:dyDescent="0.25">
      <c r="G1621" s="172">
        <v>64.187875200811703</v>
      </c>
      <c r="H1621" s="172">
        <v>1.7823210484043475</v>
      </c>
      <c r="I1621" s="721"/>
      <c r="J1621" s="721"/>
    </row>
    <row r="1622" spans="7:10" x14ac:dyDescent="0.25">
      <c r="G1622" s="172">
        <v>93.976510966911604</v>
      </c>
      <c r="H1622" s="172">
        <v>2.6901923530977636</v>
      </c>
      <c r="I1622" s="721"/>
      <c r="J1622" s="721"/>
    </row>
    <row r="1623" spans="7:10" x14ac:dyDescent="0.25">
      <c r="G1623" s="172">
        <v>60.241171403962099</v>
      </c>
      <c r="H1623" s="172">
        <v>1.4745692672272026</v>
      </c>
      <c r="I1623" s="721"/>
      <c r="J1623" s="721"/>
    </row>
    <row r="1624" spans="7:10" x14ac:dyDescent="0.25">
      <c r="G1624" s="172">
        <v>79.949921752738604</v>
      </c>
      <c r="H1624" s="172">
        <v>3.5421495815295341</v>
      </c>
      <c r="I1624" s="721"/>
      <c r="J1624" s="721"/>
    </row>
    <row r="1625" spans="7:10" x14ac:dyDescent="0.25">
      <c r="G1625" s="172">
        <v>45.588993981083398</v>
      </c>
      <c r="H1625" s="172">
        <v>1.771987709681426</v>
      </c>
      <c r="I1625" s="721"/>
      <c r="J1625" s="721"/>
    </row>
    <row r="1626" spans="7:10" x14ac:dyDescent="0.25">
      <c r="G1626" s="172">
        <v>62.285557304370101</v>
      </c>
      <c r="H1626" s="172">
        <v>4.1771618023590262</v>
      </c>
      <c r="I1626" s="721"/>
      <c r="J1626" s="721"/>
    </row>
    <row r="1627" spans="7:10" x14ac:dyDescent="0.25">
      <c r="G1627" s="172">
        <v>68.939454212745602</v>
      </c>
      <c r="H1627" s="172">
        <v>2.2725792686438373</v>
      </c>
      <c r="I1627" s="721"/>
      <c r="J1627" s="721"/>
    </row>
    <row r="1628" spans="7:10" x14ac:dyDescent="0.25">
      <c r="G1628" s="172">
        <v>82.133820840950605</v>
      </c>
      <c r="H1628" s="172">
        <v>1.26228110574737</v>
      </c>
      <c r="I1628" s="721"/>
      <c r="J1628" s="721"/>
    </row>
    <row r="1629" spans="7:10" x14ac:dyDescent="0.25">
      <c r="G1629" s="172">
        <v>70.879120879120904</v>
      </c>
      <c r="H1629" s="172">
        <v>0.94957363712671783</v>
      </c>
      <c r="I1629" s="721"/>
      <c r="J1629" s="721"/>
    </row>
    <row r="1630" spans="7:10" x14ac:dyDescent="0.25">
      <c r="G1630" s="172">
        <v>69.965330276584197</v>
      </c>
      <c r="H1630" s="172">
        <v>1.9158423544237109</v>
      </c>
      <c r="I1630" s="721"/>
      <c r="J1630" s="721"/>
    </row>
    <row r="1631" spans="7:10" x14ac:dyDescent="0.25">
      <c r="G1631" s="172">
        <v>65.940317512476597</v>
      </c>
      <c r="H1631" s="172">
        <v>1.7188895289449284</v>
      </c>
      <c r="I1631" s="721"/>
      <c r="J1631" s="721"/>
    </row>
    <row r="1632" spans="7:10" x14ac:dyDescent="0.25">
      <c r="G1632" s="172">
        <v>76.236613972463005</v>
      </c>
      <c r="H1632" s="172">
        <v>19.96784936508087</v>
      </c>
      <c r="I1632" s="721"/>
      <c r="J1632" s="721"/>
    </row>
    <row r="1633" spans="7:10" x14ac:dyDescent="0.25">
      <c r="G1633" s="172">
        <v>57.855361596009999</v>
      </c>
      <c r="H1633" s="172">
        <v>1.4911223588013176</v>
      </c>
      <c r="I1633" s="721"/>
      <c r="J1633" s="721"/>
    </row>
    <row r="1634" spans="7:10" x14ac:dyDescent="0.25">
      <c r="G1634" s="172">
        <v>97.488206645650706</v>
      </c>
      <c r="H1634" s="172">
        <v>3.3363677637299638</v>
      </c>
      <c r="I1634" s="721"/>
      <c r="J1634" s="721"/>
    </row>
    <row r="1635" spans="7:10" x14ac:dyDescent="0.25">
      <c r="G1635" s="172">
        <v>78.747203579418297</v>
      </c>
      <c r="H1635" s="172">
        <v>1.5488867376573088</v>
      </c>
      <c r="I1635" s="721"/>
      <c r="J1635" s="721"/>
    </row>
    <row r="1636" spans="7:10" x14ac:dyDescent="0.25">
      <c r="G1636" s="172">
        <v>88.547854785478506</v>
      </c>
      <c r="H1636" s="172">
        <v>1.2721850002607908</v>
      </c>
      <c r="I1636" s="721"/>
      <c r="J1636" s="721"/>
    </row>
    <row r="1637" spans="7:10" x14ac:dyDescent="0.25">
      <c r="G1637" s="172">
        <v>47.250942120011601</v>
      </c>
      <c r="H1637" s="172">
        <v>0.87592339163269262</v>
      </c>
      <c r="I1637" s="721"/>
      <c r="J1637" s="721"/>
    </row>
    <row r="1638" spans="7:10" x14ac:dyDescent="0.25">
      <c r="G1638" s="172">
        <v>72.036348616274296</v>
      </c>
      <c r="H1638" s="172">
        <v>1.4007094571983134</v>
      </c>
      <c r="I1638" s="721"/>
      <c r="J1638" s="721"/>
    </row>
    <row r="1639" spans="7:10" x14ac:dyDescent="0.25">
      <c r="G1639" s="172">
        <v>71.758595210153402</v>
      </c>
      <c r="H1639" s="172">
        <v>2.7212426320201932</v>
      </c>
      <c r="I1639" s="721"/>
      <c r="J1639" s="721"/>
    </row>
    <row r="1640" spans="7:10" x14ac:dyDescent="0.25">
      <c r="G1640" s="172">
        <v>63.267350316681799</v>
      </c>
      <c r="H1640" s="172">
        <v>2.4580252969167748</v>
      </c>
      <c r="I1640" s="722">
        <v>63.267350316681799</v>
      </c>
      <c r="J1640" s="722">
        <v>2.4580252969167748</v>
      </c>
    </row>
    <row r="1641" spans="7:10" x14ac:dyDescent="0.25">
      <c r="G1641" s="172">
        <v>70.793140407288305</v>
      </c>
      <c r="H1641" s="172">
        <v>1.0897047238411059</v>
      </c>
      <c r="I1641" s="721"/>
      <c r="J1641" s="721"/>
    </row>
    <row r="1642" spans="7:10" x14ac:dyDescent="0.25">
      <c r="G1642" s="172">
        <v>37.013261537092198</v>
      </c>
      <c r="H1642" s="172">
        <v>2.7353863726966341</v>
      </c>
      <c r="I1642" s="721"/>
      <c r="J1642" s="721"/>
    </row>
    <row r="1643" spans="7:10" x14ac:dyDescent="0.25">
      <c r="G1643" s="172">
        <v>68.2898709854516</v>
      </c>
      <c r="H1643" s="172">
        <v>2.0470766744507913</v>
      </c>
      <c r="I1643" s="721"/>
      <c r="J1643" s="721"/>
    </row>
    <row r="1644" spans="7:10" x14ac:dyDescent="0.25">
      <c r="G1644" s="172">
        <v>44.1329756067475</v>
      </c>
      <c r="H1644" s="172">
        <v>1.3546753268169456</v>
      </c>
      <c r="I1644" s="721"/>
      <c r="J1644" s="721"/>
    </row>
    <row r="1645" spans="7:10" x14ac:dyDescent="0.25">
      <c r="G1645" s="172">
        <v>51.830223614869702</v>
      </c>
      <c r="H1645" s="172">
        <v>0.81884255008219087</v>
      </c>
      <c r="I1645" s="721"/>
      <c r="J1645" s="721"/>
    </row>
    <row r="1646" spans="7:10" x14ac:dyDescent="0.25">
      <c r="G1646" s="172">
        <v>65.507098817806394</v>
      </c>
      <c r="H1646" s="172">
        <v>1.7594468096258347</v>
      </c>
      <c r="I1646" s="721"/>
      <c r="J1646" s="721"/>
    </row>
    <row r="1647" spans="7:10" x14ac:dyDescent="0.25">
      <c r="G1647" s="172">
        <v>70.288561654023496</v>
      </c>
      <c r="H1647" s="172">
        <v>1.5502655266449326</v>
      </c>
      <c r="I1647" s="721"/>
      <c r="J1647" s="721"/>
    </row>
    <row r="1648" spans="7:10" x14ac:dyDescent="0.25">
      <c r="G1648" s="172">
        <v>78.625655238898602</v>
      </c>
      <c r="H1648" s="172">
        <v>1.9146292079440348</v>
      </c>
      <c r="I1648" s="721"/>
      <c r="J1648" s="721"/>
    </row>
    <row r="1649" spans="7:10" x14ac:dyDescent="0.25">
      <c r="G1649" s="172">
        <v>61.735366372788903</v>
      </c>
      <c r="H1649" s="172">
        <v>1.4348019240036898</v>
      </c>
      <c r="I1649" s="721"/>
      <c r="J1649" s="721"/>
    </row>
    <row r="1650" spans="7:10" x14ac:dyDescent="0.25">
      <c r="G1650" s="172">
        <v>54.335281094617599</v>
      </c>
      <c r="H1650" s="172">
        <v>1.740714773228037</v>
      </c>
      <c r="I1650" s="721"/>
      <c r="J1650" s="721"/>
    </row>
    <row r="1651" spans="7:10" x14ac:dyDescent="0.25">
      <c r="G1651" s="172">
        <v>79.548952205617994</v>
      </c>
      <c r="H1651" s="172">
        <v>1.9959898316682041</v>
      </c>
      <c r="I1651" s="721"/>
      <c r="J1651" s="721"/>
    </row>
    <row r="1652" spans="7:10" x14ac:dyDescent="0.25">
      <c r="G1652" s="172">
        <v>80.5210420841683</v>
      </c>
      <c r="H1652" s="172">
        <v>1.9949748628822817</v>
      </c>
      <c r="I1652" s="721"/>
      <c r="J1652" s="721"/>
    </row>
    <row r="1653" spans="7:10" x14ac:dyDescent="0.25">
      <c r="G1653" s="172">
        <v>70.810388318470899</v>
      </c>
      <c r="H1653" s="172">
        <v>1.5064309204186352</v>
      </c>
      <c r="I1653" s="721"/>
      <c r="J1653" s="721"/>
    </row>
    <row r="1654" spans="7:10" x14ac:dyDescent="0.25">
      <c r="G1654" s="172">
        <v>62.809936696270803</v>
      </c>
      <c r="H1654" s="172">
        <v>1.6195790506523515</v>
      </c>
      <c r="I1654" s="721"/>
      <c r="J1654" s="721"/>
    </row>
    <row r="1655" spans="7:10" x14ac:dyDescent="0.25">
      <c r="G1655" s="172">
        <v>70.601970342486794</v>
      </c>
      <c r="H1655" s="172">
        <v>1.9261804670121521</v>
      </c>
      <c r="I1655" s="721"/>
      <c r="J1655" s="721"/>
    </row>
    <row r="1656" spans="7:10" x14ac:dyDescent="0.25">
      <c r="G1656" s="172">
        <v>68.036363636363603</v>
      </c>
      <c r="H1656" s="172">
        <v>1.408440101775041</v>
      </c>
      <c r="I1656" s="721"/>
      <c r="J1656" s="721"/>
    </row>
    <row r="1657" spans="7:10" x14ac:dyDescent="0.25">
      <c r="G1657" s="172">
        <v>76.608510520640394</v>
      </c>
      <c r="H1657" s="172">
        <v>1.4695629366966685</v>
      </c>
      <c r="I1657" s="721"/>
      <c r="J1657" s="721"/>
    </row>
    <row r="1658" spans="7:10" x14ac:dyDescent="0.25">
      <c r="G1658" s="172">
        <v>71.195991265013305</v>
      </c>
      <c r="H1658" s="172">
        <v>1.5547573488523792</v>
      </c>
      <c r="I1658" s="721"/>
      <c r="J1658" s="721"/>
    </row>
    <row r="1659" spans="7:10" x14ac:dyDescent="0.25">
      <c r="G1659" s="172">
        <v>73.982159764787994</v>
      </c>
      <c r="H1659" s="172">
        <v>1.9810620819967011</v>
      </c>
      <c r="I1659" s="721"/>
      <c r="J1659" s="721"/>
    </row>
    <row r="1660" spans="7:10" x14ac:dyDescent="0.25">
      <c r="G1660" s="172">
        <v>72.996979925386398</v>
      </c>
      <c r="H1660" s="172">
        <v>1.8647535558824753</v>
      </c>
      <c r="I1660" s="721"/>
      <c r="J1660" s="721"/>
    </row>
    <row r="1661" spans="7:10" x14ac:dyDescent="0.25">
      <c r="G1661" s="172">
        <v>70.436233161274103</v>
      </c>
      <c r="H1661" s="172">
        <v>1.9017083848862661</v>
      </c>
      <c r="I1661" s="721"/>
      <c r="J1661" s="721"/>
    </row>
    <row r="1662" spans="7:10" x14ac:dyDescent="0.25">
      <c r="G1662" s="172">
        <v>67.249796582587507</v>
      </c>
      <c r="H1662" s="172">
        <v>1.4401970586872026</v>
      </c>
      <c r="I1662" s="721"/>
      <c r="J1662" s="721"/>
    </row>
    <row r="1663" spans="7:10" x14ac:dyDescent="0.25">
      <c r="G1663" s="172">
        <v>79.054125435785494</v>
      </c>
      <c r="H1663" s="172">
        <v>2.1666952998473112</v>
      </c>
      <c r="I1663" s="721"/>
      <c r="J1663" s="721"/>
    </row>
    <row r="1664" spans="7:10" x14ac:dyDescent="0.25">
      <c r="G1664" s="172">
        <v>75.194320337842001</v>
      </c>
      <c r="H1664" s="172">
        <v>1.9166792120804144</v>
      </c>
      <c r="I1664" s="721"/>
      <c r="J1664" s="721"/>
    </row>
    <row r="1665" spans="7:10" x14ac:dyDescent="0.25">
      <c r="G1665" s="172">
        <v>70.549395789211403</v>
      </c>
      <c r="H1665" s="172">
        <v>2.0629447689614788</v>
      </c>
      <c r="I1665" s="721"/>
      <c r="J1665" s="721"/>
    </row>
    <row r="1666" spans="7:10" x14ac:dyDescent="0.25">
      <c r="G1666" s="172">
        <v>74.889929091161903</v>
      </c>
      <c r="H1666" s="172">
        <v>1.9787881042244142</v>
      </c>
      <c r="I1666" s="721"/>
      <c r="J1666" s="721"/>
    </row>
    <row r="1667" spans="7:10" x14ac:dyDescent="0.25">
      <c r="G1667" s="172">
        <v>72.273940968463606</v>
      </c>
      <c r="H1667" s="172">
        <v>1.7283027040646177</v>
      </c>
      <c r="I1667" s="721"/>
      <c r="J1667" s="721"/>
    </row>
    <row r="1668" spans="7:10" x14ac:dyDescent="0.25">
      <c r="G1668" s="172">
        <v>62.081433090924001</v>
      </c>
      <c r="H1668" s="172">
        <v>1.6950654636301323</v>
      </c>
      <c r="I1668" s="721"/>
      <c r="J1668" s="721"/>
    </row>
    <row r="1669" spans="7:10" x14ac:dyDescent="0.25">
      <c r="G1669" s="172">
        <v>73.728627576162594</v>
      </c>
      <c r="H1669" s="172">
        <v>1.5609206792106316</v>
      </c>
      <c r="I1669" s="721"/>
      <c r="J1669" s="721"/>
    </row>
    <row r="1670" spans="7:10" x14ac:dyDescent="0.25">
      <c r="G1670" s="172">
        <v>52.097529812606503</v>
      </c>
      <c r="H1670" s="172">
        <v>1.6345225563562573</v>
      </c>
      <c r="I1670" s="721"/>
      <c r="J1670" s="721"/>
    </row>
    <row r="1671" spans="7:10" x14ac:dyDescent="0.25">
      <c r="G1671" s="172">
        <v>46.722205228781696</v>
      </c>
      <c r="H1671" s="172">
        <v>1.5078994166956243</v>
      </c>
      <c r="I1671" s="721"/>
      <c r="J1671" s="721"/>
    </row>
    <row r="1672" spans="7:10" x14ac:dyDescent="0.25">
      <c r="G1672" s="172">
        <v>71.040246978652902</v>
      </c>
      <c r="H1672" s="172">
        <v>1.7926666831343592</v>
      </c>
      <c r="I1672" s="721"/>
      <c r="J1672" s="721"/>
    </row>
    <row r="1673" spans="7:10" x14ac:dyDescent="0.25">
      <c r="G1673" s="172">
        <v>55.0653135753915</v>
      </c>
      <c r="H1673" s="172">
        <v>1.1010008460325986</v>
      </c>
      <c r="I1673" s="721"/>
      <c r="J1673" s="721"/>
    </row>
    <row r="1674" spans="7:10" x14ac:dyDescent="0.25">
      <c r="G1674" s="172">
        <v>72.037448921533098</v>
      </c>
      <c r="H1674" s="172">
        <v>2.1113543473251428</v>
      </c>
      <c r="I1674" s="721"/>
      <c r="J1674" s="721"/>
    </row>
    <row r="1675" spans="7:10" x14ac:dyDescent="0.25">
      <c r="G1675" s="172">
        <v>158.910688739015</v>
      </c>
      <c r="H1675" s="172">
        <v>4.1586551961127771</v>
      </c>
      <c r="I1675" s="721"/>
      <c r="J1675" s="721"/>
    </row>
    <row r="1676" spans="7:10" x14ac:dyDescent="0.25">
      <c r="G1676" s="172">
        <v>92.397660818713405</v>
      </c>
      <c r="H1676" s="172">
        <v>1.9795033701671301</v>
      </c>
      <c r="I1676" s="721"/>
      <c r="J1676" s="721"/>
    </row>
    <row r="1677" spans="7:10" x14ac:dyDescent="0.25">
      <c r="G1677" s="172">
        <v>55.741730772232799</v>
      </c>
      <c r="H1677" s="172">
        <v>1.1621600292943719</v>
      </c>
      <c r="I1677" s="721"/>
      <c r="J1677" s="721"/>
    </row>
    <row r="1678" spans="7:10" x14ac:dyDescent="0.25">
      <c r="G1678" s="172">
        <v>62.004235311008202</v>
      </c>
      <c r="H1678" s="172">
        <v>1.6612621553421958</v>
      </c>
      <c r="I1678" s="721"/>
      <c r="J1678" s="721"/>
    </row>
    <row r="1679" spans="7:10" x14ac:dyDescent="0.25">
      <c r="G1679" s="172">
        <v>79.057635032375003</v>
      </c>
      <c r="H1679" s="172">
        <v>1.8821337941537282</v>
      </c>
      <c r="I1679" s="721"/>
      <c r="J1679" s="721"/>
    </row>
    <row r="1680" spans="7:10" x14ac:dyDescent="0.25">
      <c r="G1680" s="172">
        <v>84.254900369303201</v>
      </c>
      <c r="H1680" s="172">
        <v>2.3135434831790782</v>
      </c>
      <c r="I1680" s="721"/>
      <c r="J1680" s="721"/>
    </row>
    <row r="1681" spans="7:10" x14ac:dyDescent="0.25">
      <c r="G1681" s="172">
        <v>71.632216678546001</v>
      </c>
      <c r="H1681" s="172">
        <v>23.49293961192469</v>
      </c>
      <c r="I1681" s="721"/>
      <c r="J1681" s="721"/>
    </row>
    <row r="1682" spans="7:10" x14ac:dyDescent="0.25">
      <c r="G1682" s="172">
        <v>79.6900940785833</v>
      </c>
      <c r="H1682" s="172">
        <v>0.88360905208384466</v>
      </c>
      <c r="I1682" s="721"/>
      <c r="J1682" s="721"/>
    </row>
    <row r="1683" spans="7:10" x14ac:dyDescent="0.25">
      <c r="G1683" s="172">
        <v>82.671246658426497</v>
      </c>
      <c r="H1683" s="172">
        <v>1.6704375732727663</v>
      </c>
      <c r="I1683" s="721"/>
      <c r="J1683" s="721"/>
    </row>
    <row r="1684" spans="7:10" x14ac:dyDescent="0.25">
      <c r="G1684" s="172">
        <v>68.350985769033997</v>
      </c>
      <c r="H1684" s="172">
        <v>1.67913193947655</v>
      </c>
      <c r="I1684" s="721"/>
      <c r="J1684" s="721"/>
    </row>
    <row r="1685" spans="7:10" x14ac:dyDescent="0.25">
      <c r="G1685" s="172">
        <v>51.832450535096299</v>
      </c>
      <c r="H1685" s="172">
        <v>0.49160595541838087</v>
      </c>
      <c r="I1685" s="721"/>
      <c r="J1685" s="721"/>
    </row>
    <row r="1686" spans="7:10" x14ac:dyDescent="0.25">
      <c r="G1686" s="172">
        <v>46.813291390203297</v>
      </c>
      <c r="H1686" s="172">
        <v>0.50221232026250939</v>
      </c>
      <c r="I1686" s="721"/>
      <c r="J1686" s="721"/>
    </row>
    <row r="1687" spans="7:10" x14ac:dyDescent="0.25">
      <c r="G1687" s="172">
        <v>95.438359859724798</v>
      </c>
      <c r="H1687" s="172">
        <v>1.3002740281849161</v>
      </c>
      <c r="I1687" s="721"/>
      <c r="J1687" s="721"/>
    </row>
    <row r="1688" spans="7:10" x14ac:dyDescent="0.25">
      <c r="G1688" s="172">
        <v>24.268039652654998</v>
      </c>
      <c r="H1688" s="172">
        <v>0.66217250453435095</v>
      </c>
      <c r="I1688" s="721"/>
      <c r="J1688" s="721"/>
    </row>
    <row r="1689" spans="7:10" x14ac:dyDescent="0.25">
      <c r="G1689" s="172">
        <v>87.504355113609606</v>
      </c>
      <c r="H1689" s="172">
        <v>19.008002516981353</v>
      </c>
      <c r="I1689" s="721"/>
      <c r="J1689" s="721"/>
    </row>
    <row r="1690" spans="7:10" x14ac:dyDescent="0.25">
      <c r="G1690" s="172">
        <v>60</v>
      </c>
      <c r="H1690" s="172">
        <v>0.3533010191183491</v>
      </c>
      <c r="I1690" s="721"/>
      <c r="J1690" s="721"/>
    </row>
    <row r="1691" spans="7:10" x14ac:dyDescent="0.25">
      <c r="G1691" s="172">
        <v>57.378697416928397</v>
      </c>
      <c r="H1691" s="172">
        <v>0.70272108012464485</v>
      </c>
      <c r="I1691" s="721"/>
      <c r="J1691" s="721"/>
    </row>
    <row r="1692" spans="7:10" x14ac:dyDescent="0.25">
      <c r="G1692" s="172">
        <v>65.103343287077706</v>
      </c>
      <c r="H1692" s="172">
        <v>1.902596448926253</v>
      </c>
      <c r="I1692" s="721"/>
      <c r="J1692" s="721"/>
    </row>
    <row r="1693" spans="7:10" x14ac:dyDescent="0.25">
      <c r="G1693" s="172">
        <v>70.598626104023595</v>
      </c>
      <c r="H1693" s="172">
        <v>1.2647545911962954</v>
      </c>
      <c r="I1693" s="721"/>
      <c r="J1693" s="721"/>
    </row>
    <row r="1694" spans="7:10" x14ac:dyDescent="0.25">
      <c r="G1694" s="172">
        <v>2.54067941764202</v>
      </c>
      <c r="H1694" s="172">
        <v>2.6846069463953369E-2</v>
      </c>
      <c r="I1694" s="721"/>
      <c r="J1694" s="721"/>
    </row>
    <row r="1695" spans="7:10" x14ac:dyDescent="0.25">
      <c r="G1695" s="172">
        <v>59.919410150891601</v>
      </c>
      <c r="H1695" s="172">
        <v>1.3558912105372414</v>
      </c>
      <c r="I1695" s="721"/>
      <c r="J1695" s="721"/>
    </row>
    <row r="1696" spans="7:10" x14ac:dyDescent="0.25">
      <c r="G1696" s="172">
        <v>68.899521531100504</v>
      </c>
      <c r="H1696" s="172">
        <v>0.990262115713479</v>
      </c>
      <c r="I1696" s="721"/>
      <c r="J1696" s="721"/>
    </row>
    <row r="1697" spans="7:10" x14ac:dyDescent="0.25">
      <c r="G1697" s="172">
        <v>69.279579541084502</v>
      </c>
      <c r="H1697" s="172">
        <v>1.5971645367117087</v>
      </c>
      <c r="I1697" s="721"/>
      <c r="J1697" s="721"/>
    </row>
    <row r="1698" spans="7:10" x14ac:dyDescent="0.25">
      <c r="G1698" s="172">
        <v>103.92381178777801</v>
      </c>
      <c r="H1698" s="172">
        <v>2.5476050643976125</v>
      </c>
      <c r="I1698" s="721"/>
      <c r="J1698" s="721"/>
    </row>
    <row r="1699" spans="7:10" x14ac:dyDescent="0.25">
      <c r="G1699" s="172">
        <v>46.524113672128102</v>
      </c>
      <c r="H1699" s="172">
        <v>0.36179913646062611</v>
      </c>
      <c r="I1699" s="721"/>
      <c r="J1699" s="721"/>
    </row>
    <row r="1700" spans="7:10" x14ac:dyDescent="0.25">
      <c r="G1700" s="172">
        <v>59.9807984638771</v>
      </c>
      <c r="H1700" s="172">
        <v>3.4231016478313925</v>
      </c>
      <c r="I1700" s="721"/>
      <c r="J1700" s="721"/>
    </row>
    <row r="1701" spans="7:10" x14ac:dyDescent="0.25">
      <c r="G1701" s="172">
        <v>53.665403356794798</v>
      </c>
      <c r="H1701" s="172">
        <v>2.2970779634782135</v>
      </c>
      <c r="I1701" s="721"/>
      <c r="J1701" s="721"/>
    </row>
    <row r="1702" spans="7:10" x14ac:dyDescent="0.25">
      <c r="G1702" s="172">
        <v>69.903322812336896</v>
      </c>
      <c r="H1702" s="172">
        <v>2.0360593958636009</v>
      </c>
      <c r="I1702" s="721"/>
      <c r="J1702" s="721"/>
    </row>
    <row r="1703" spans="7:10" x14ac:dyDescent="0.25">
      <c r="G1703" s="172">
        <v>68.162884300755806</v>
      </c>
      <c r="H1703" s="172">
        <v>3.7144871597374589</v>
      </c>
      <c r="I1703" s="721"/>
      <c r="J1703" s="721"/>
    </row>
    <row r="1704" spans="7:10" x14ac:dyDescent="0.25">
      <c r="G1704" s="172">
        <v>57.466501862851203</v>
      </c>
      <c r="H1704" s="172">
        <v>1.9399117326307953</v>
      </c>
      <c r="I1704" s="721"/>
      <c r="J1704" s="721"/>
    </row>
    <row r="1705" spans="7:10" x14ac:dyDescent="0.25">
      <c r="G1705" s="172">
        <v>66.035502958579897</v>
      </c>
      <c r="H1705" s="172">
        <v>1.8388429823736789</v>
      </c>
      <c r="I1705" s="721"/>
      <c r="J1705" s="721"/>
    </row>
    <row r="1706" spans="7:10" x14ac:dyDescent="0.25">
      <c r="G1706" s="172">
        <v>86.918592632405804</v>
      </c>
      <c r="H1706" s="172">
        <v>1.2788545239866584</v>
      </c>
      <c r="I1706" s="721"/>
      <c r="J1706" s="721"/>
    </row>
    <row r="1707" spans="7:10" x14ac:dyDescent="0.25">
      <c r="G1707" s="172">
        <v>108.17233401469601</v>
      </c>
      <c r="H1707" s="172">
        <v>7.8246431729492301</v>
      </c>
      <c r="I1707" s="721"/>
      <c r="J1707" s="721"/>
    </row>
    <row r="1708" spans="7:10" x14ac:dyDescent="0.25">
      <c r="G1708" s="172">
        <v>235.991510006064</v>
      </c>
      <c r="H1708" s="172">
        <v>2.1231266128724271</v>
      </c>
      <c r="I1708" s="721"/>
      <c r="J1708" s="721"/>
    </row>
    <row r="1709" spans="7:10" x14ac:dyDescent="0.25">
      <c r="G1709" s="172">
        <v>70.897534668721093</v>
      </c>
      <c r="H1709" s="172">
        <v>2.2193416134088992</v>
      </c>
      <c r="I1709" s="721"/>
      <c r="J1709" s="721"/>
    </row>
    <row r="1710" spans="7:10" x14ac:dyDescent="0.25">
      <c r="G1710" s="172">
        <v>33.698355484355801</v>
      </c>
      <c r="H1710" s="172">
        <v>1.0169251146636531</v>
      </c>
      <c r="I1710" s="721"/>
      <c r="J1710" s="721"/>
    </row>
    <row r="1711" spans="7:10" x14ac:dyDescent="0.25">
      <c r="G1711" s="172">
        <v>66.986062717769997</v>
      </c>
      <c r="H1711" s="172">
        <v>2.9841768774799422</v>
      </c>
      <c r="I1711" s="721"/>
      <c r="J1711" s="721"/>
    </row>
    <row r="1712" spans="7:10" x14ac:dyDescent="0.25">
      <c r="G1712" s="172">
        <v>119.07804316332999</v>
      </c>
      <c r="H1712" s="172">
        <v>4.8698640229813472</v>
      </c>
      <c r="I1712" s="721"/>
      <c r="J1712" s="721"/>
    </row>
    <row r="1713" spans="7:10" x14ac:dyDescent="0.25">
      <c r="G1713" s="172">
        <v>86.306059568640904</v>
      </c>
      <c r="H1713" s="172">
        <v>1.0103317543142487</v>
      </c>
      <c r="I1713" s="721"/>
      <c r="J1713" s="721"/>
    </row>
    <row r="1714" spans="7:10" x14ac:dyDescent="0.25">
      <c r="G1714" s="172">
        <v>46.047401463650203</v>
      </c>
      <c r="H1714" s="172">
        <v>0.58595194915116022</v>
      </c>
      <c r="I1714" s="721"/>
      <c r="J1714" s="721"/>
    </row>
    <row r="1715" spans="7:10" x14ac:dyDescent="0.25">
      <c r="G1715" s="172">
        <v>60.445351011388802</v>
      </c>
      <c r="H1715" s="172">
        <v>2.5476429287863591</v>
      </c>
      <c r="I1715" s="721"/>
      <c r="J1715" s="721"/>
    </row>
    <row r="1716" spans="7:10" x14ac:dyDescent="0.25">
      <c r="G1716" s="172">
        <v>49.122200378872002</v>
      </c>
      <c r="H1716" s="172">
        <v>0.79524619738829905</v>
      </c>
      <c r="I1716" s="721"/>
      <c r="J1716" s="721"/>
    </row>
    <row r="1717" spans="7:10" x14ac:dyDescent="0.25">
      <c r="G1717" s="172">
        <v>139.593640424612</v>
      </c>
      <c r="H1717" s="172">
        <v>6.1101731797415235</v>
      </c>
      <c r="I1717" s="721"/>
      <c r="J1717" s="721"/>
    </row>
    <row r="1718" spans="7:10" x14ac:dyDescent="0.25">
      <c r="G1718" s="172">
        <v>96.300909564915102</v>
      </c>
      <c r="H1718" s="172">
        <v>2.7790456032648039</v>
      </c>
      <c r="I1718" s="721"/>
      <c r="J1718" s="721"/>
    </row>
    <row r="1719" spans="7:10" x14ac:dyDescent="0.25">
      <c r="G1719" s="172">
        <v>71.138312414564396</v>
      </c>
      <c r="H1719" s="172">
        <v>2.3381100294280421</v>
      </c>
      <c r="I1719" s="721"/>
      <c r="J1719" s="721"/>
    </row>
    <row r="1720" spans="7:10" x14ac:dyDescent="0.25">
      <c r="G1720" s="172">
        <v>43.663551401869199</v>
      </c>
      <c r="H1720" s="172">
        <v>0.58496519256773682</v>
      </c>
      <c r="I1720" s="721"/>
      <c r="J1720" s="721"/>
    </row>
    <row r="1721" spans="7:10" x14ac:dyDescent="0.25">
      <c r="G1721" s="172">
        <v>69.1214481091435</v>
      </c>
      <c r="H1721" s="172">
        <v>1.6204253680341421</v>
      </c>
      <c r="I1721" s="721"/>
      <c r="J1721" s="721"/>
    </row>
    <row r="1722" spans="7:10" x14ac:dyDescent="0.25">
      <c r="G1722" s="172">
        <v>78.717968770365701</v>
      </c>
      <c r="H1722" s="172">
        <v>0.35208705762628706</v>
      </c>
      <c r="I1722" s="721"/>
      <c r="J1722" s="721"/>
    </row>
    <row r="1723" spans="7:10" x14ac:dyDescent="0.25">
      <c r="G1723" s="172">
        <v>88.570856971377097</v>
      </c>
      <c r="H1723" s="172">
        <v>0.63984756223612071</v>
      </c>
      <c r="I1723" s="721"/>
      <c r="J1723" s="721"/>
    </row>
    <row r="1724" spans="7:10" x14ac:dyDescent="0.25">
      <c r="G1724" s="172">
        <v>81.697648988518296</v>
      </c>
      <c r="H1724" s="172">
        <v>0.75186162618063224</v>
      </c>
      <c r="I1724" s="721"/>
      <c r="J1724" s="721"/>
    </row>
    <row r="1725" spans="7:10" x14ac:dyDescent="0.25">
      <c r="G1725" s="172">
        <v>61.992121229548303</v>
      </c>
      <c r="H1725" s="172">
        <v>0.39088542011343813</v>
      </c>
      <c r="I1725" s="721"/>
      <c r="J1725" s="721"/>
    </row>
    <row r="1726" spans="7:10" x14ac:dyDescent="0.25">
      <c r="G1726" s="172">
        <v>85.917312661498698</v>
      </c>
      <c r="H1726" s="172">
        <v>3.4632710986120876</v>
      </c>
      <c r="I1726" s="721"/>
      <c r="J1726" s="721"/>
    </row>
    <row r="1727" spans="7:10" x14ac:dyDescent="0.25">
      <c r="G1727" s="172">
        <v>94.748227929669497</v>
      </c>
      <c r="H1727" s="172">
        <v>4.7999235183427729</v>
      </c>
      <c r="I1727" s="721"/>
      <c r="J1727" s="721"/>
    </row>
    <row r="1728" spans="7:10" x14ac:dyDescent="0.25">
      <c r="G1728" s="172">
        <v>28.8125783736857</v>
      </c>
      <c r="H1728" s="172">
        <v>0.2419340468511316</v>
      </c>
      <c r="I1728" s="721"/>
      <c r="J1728" s="721"/>
    </row>
    <row r="1729" spans="7:10" x14ac:dyDescent="0.25">
      <c r="G1729" s="172">
        <v>66.641853971627</v>
      </c>
      <c r="H1729" s="172">
        <v>1.8328914472314934</v>
      </c>
      <c r="I1729" s="721"/>
      <c r="J1729" s="721"/>
    </row>
    <row r="1730" spans="7:10" x14ac:dyDescent="0.25">
      <c r="G1730" s="172">
        <v>98.696734514570196</v>
      </c>
      <c r="H1730" s="172">
        <v>0.95445007167663776</v>
      </c>
      <c r="I1730" s="721"/>
      <c r="J1730" s="721"/>
    </row>
    <row r="1731" spans="7:10" x14ac:dyDescent="0.25">
      <c r="G1731" s="172">
        <v>90.709327449087496</v>
      </c>
      <c r="H1731" s="172">
        <v>2.8863439886605824</v>
      </c>
      <c r="I1731" s="721"/>
      <c r="J1731" s="721"/>
    </row>
    <row r="1732" spans="7:10" x14ac:dyDescent="0.25">
      <c r="G1732" s="172">
        <v>47.164962851237398</v>
      </c>
      <c r="H1732" s="172">
        <v>0.96112479697202802</v>
      </c>
      <c r="I1732" s="721"/>
      <c r="J1732" s="721"/>
    </row>
    <row r="1733" spans="7:10" x14ac:dyDescent="0.25">
      <c r="G1733" s="172">
        <v>53.656387665198203</v>
      </c>
      <c r="H1733" s="172">
        <v>1.5963344408153952</v>
      </c>
      <c r="I1733" s="721"/>
      <c r="J1733" s="721"/>
    </row>
    <row r="1734" spans="7:10" x14ac:dyDescent="0.25">
      <c r="G1734" s="172">
        <v>5.0808314087759801</v>
      </c>
      <c r="H1734" s="172">
        <v>0.41580041580041582</v>
      </c>
      <c r="I1734" s="721"/>
      <c r="J1734" s="721"/>
    </row>
    <row r="1735" spans="7:10" x14ac:dyDescent="0.25">
      <c r="G1735" s="172">
        <v>26.765331785645198</v>
      </c>
      <c r="H1735" s="172">
        <v>0.52812499403545143</v>
      </c>
      <c r="I1735" s="721"/>
      <c r="J1735" s="721"/>
    </row>
    <row r="1736" spans="7:10" x14ac:dyDescent="0.25">
      <c r="G1736" s="172">
        <v>83.193920829406196</v>
      </c>
      <c r="H1736" s="172">
        <v>1.5521589457183409</v>
      </c>
      <c r="I1736" s="721"/>
      <c r="J1736" s="721"/>
    </row>
    <row r="1737" spans="7:10" x14ac:dyDescent="0.25">
      <c r="G1737" s="172">
        <v>161.401125557927</v>
      </c>
      <c r="H1737" s="172">
        <v>3.5565381375320184</v>
      </c>
      <c r="I1737" s="721"/>
      <c r="J1737" s="721"/>
    </row>
    <row r="1738" spans="7:10" x14ac:dyDescent="0.25">
      <c r="G1738" s="172">
        <v>110.75900021886682</v>
      </c>
      <c r="H1738" s="172">
        <v>3.4902641321277903</v>
      </c>
      <c r="I1738" s="722">
        <v>110.75900021886682</v>
      </c>
      <c r="J1738" s="722">
        <v>3.4902641321277903</v>
      </c>
    </row>
    <row r="1739" spans="7:10" x14ac:dyDescent="0.25">
      <c r="G1739" s="172">
        <v>39.818181818181799</v>
      </c>
      <c r="H1739" s="172">
        <v>1.0084730152882666</v>
      </c>
      <c r="I1739" s="721"/>
      <c r="J1739" s="721"/>
    </row>
    <row r="1740" spans="7:10" x14ac:dyDescent="0.25">
      <c r="G1740" s="172">
        <v>42.468239564428302</v>
      </c>
      <c r="H1740" s="172">
        <v>1.08584686774942</v>
      </c>
      <c r="I1740" s="721"/>
      <c r="J1740" s="721"/>
    </row>
    <row r="1741" spans="7:10" x14ac:dyDescent="0.25">
      <c r="G1741" s="172">
        <v>75.451782390500199</v>
      </c>
      <c r="H1741" s="172">
        <v>2.1567960560212018</v>
      </c>
      <c r="I1741" s="721"/>
      <c r="J1741" s="721"/>
    </row>
    <row r="1742" spans="7:10" x14ac:dyDescent="0.25">
      <c r="G1742" s="172">
        <v>70.399978357613406</v>
      </c>
      <c r="H1742" s="172">
        <v>1.3081939704338008</v>
      </c>
      <c r="I1742" s="721"/>
      <c r="J1742" s="721"/>
    </row>
    <row r="1743" spans="7:10" x14ac:dyDescent="0.25">
      <c r="G1743" s="172">
        <v>76.747280365656806</v>
      </c>
      <c r="H1743" s="172">
        <v>2.9609972564610056</v>
      </c>
      <c r="I1743" s="721"/>
      <c r="J1743" s="721"/>
    </row>
    <row r="1744" spans="7:10" x14ac:dyDescent="0.25">
      <c r="G1744" s="172">
        <v>20.671073016813502</v>
      </c>
      <c r="H1744" s="172">
        <v>0.28050711700939063</v>
      </c>
      <c r="I1744" s="721"/>
      <c r="J1744" s="721"/>
    </row>
    <row r="1745" spans="7:10" x14ac:dyDescent="0.25">
      <c r="G1745" s="172">
        <v>80.132235573891606</v>
      </c>
      <c r="H1745" s="172">
        <v>1.1957164002320517</v>
      </c>
      <c r="I1745" s="721"/>
      <c r="J1745" s="721"/>
    </row>
    <row r="1746" spans="7:10" x14ac:dyDescent="0.25">
      <c r="G1746" s="172">
        <v>61.3514311006196</v>
      </c>
      <c r="H1746" s="172">
        <v>1.5629697747389961</v>
      </c>
      <c r="I1746" s="721"/>
      <c r="J1746" s="721"/>
    </row>
    <row r="1747" spans="7:10" x14ac:dyDescent="0.25">
      <c r="G1747" s="172">
        <v>55.346162605329098</v>
      </c>
      <c r="H1747" s="172">
        <v>0.37830536617110355</v>
      </c>
      <c r="I1747" s="721"/>
      <c r="J1747" s="721"/>
    </row>
    <row r="1748" spans="7:10" x14ac:dyDescent="0.25">
      <c r="G1748" s="172">
        <v>58.063978673775402</v>
      </c>
      <c r="H1748" s="172">
        <v>2.5208965186898298</v>
      </c>
      <c r="I1748" s="721"/>
      <c r="J1748" s="721"/>
    </row>
    <row r="1749" spans="7:10" x14ac:dyDescent="0.25">
      <c r="G1749" s="172">
        <v>48.922359990014101</v>
      </c>
      <c r="H1749" s="172">
        <v>1.0737860318318473</v>
      </c>
      <c r="I1749" s="721"/>
      <c r="J1749" s="721"/>
    </row>
    <row r="1750" spans="7:10" x14ac:dyDescent="0.25">
      <c r="G1750" s="172">
        <v>45.882352941176499</v>
      </c>
      <c r="H1750" s="172">
        <v>1.085403294889673</v>
      </c>
      <c r="I1750" s="721"/>
      <c r="J1750" s="721"/>
    </row>
    <row r="1751" spans="7:10" x14ac:dyDescent="0.25">
      <c r="G1751" s="172">
        <v>77.976041743220406</v>
      </c>
      <c r="H1751" s="172">
        <v>0.68272575532754132</v>
      </c>
      <c r="I1751" s="721"/>
      <c r="J1751" s="721"/>
    </row>
    <row r="1752" spans="7:10" x14ac:dyDescent="0.25">
      <c r="G1752" s="172">
        <v>98.760437371074701</v>
      </c>
      <c r="H1752" s="172">
        <v>4.3260585031288841</v>
      </c>
      <c r="I1752" s="721"/>
      <c r="J1752" s="721"/>
    </row>
    <row r="1753" spans="7:10" x14ac:dyDescent="0.25">
      <c r="G1753" s="172">
        <v>97.551434366850202</v>
      </c>
      <c r="H1753" s="172">
        <v>6.7680585432540559</v>
      </c>
      <c r="I1753" s="721"/>
      <c r="J1753" s="721"/>
    </row>
    <row r="1754" spans="7:10" x14ac:dyDescent="0.25">
      <c r="G1754" s="172">
        <v>60.184530851748001</v>
      </c>
      <c r="H1754" s="172">
        <v>1.7438350994027259</v>
      </c>
      <c r="I1754" s="721"/>
      <c r="J1754" s="721"/>
    </row>
    <row r="1755" spans="7:10" x14ac:dyDescent="0.25">
      <c r="G1755" s="172">
        <v>73.214347737636302</v>
      </c>
      <c r="H1755" s="172">
        <v>1.5456316114419939</v>
      </c>
      <c r="I1755" s="721"/>
      <c r="J1755" s="721"/>
    </row>
    <row r="1756" spans="7:10" x14ac:dyDescent="0.25">
      <c r="G1756" s="172">
        <v>69.973910232730006</v>
      </c>
      <c r="H1756" s="172">
        <v>8.4371326148510537</v>
      </c>
      <c r="I1756" s="721"/>
      <c r="J1756" s="721"/>
    </row>
    <row r="1757" spans="7:10" x14ac:dyDescent="0.25">
      <c r="G1757" s="172">
        <v>53.965183752417801</v>
      </c>
      <c r="H1757" s="172">
        <v>0.83626826526789055</v>
      </c>
      <c r="I1757" s="721"/>
      <c r="J1757" s="721"/>
    </row>
    <row r="1758" spans="7:10" x14ac:dyDescent="0.25">
      <c r="G1758" s="172">
        <v>111.432772257149</v>
      </c>
      <c r="H1758" s="172">
        <v>2.3106116355837765</v>
      </c>
      <c r="I1758" s="721"/>
      <c r="J1758" s="721"/>
    </row>
    <row r="1759" spans="7:10" x14ac:dyDescent="0.25">
      <c r="G1759" s="172">
        <v>63.024552637170899</v>
      </c>
      <c r="H1759" s="172">
        <v>1.6267332961981229</v>
      </c>
      <c r="I1759" s="721"/>
      <c r="J1759" s="721"/>
    </row>
    <row r="1760" spans="7:10" x14ac:dyDescent="0.25">
      <c r="G1760" s="172">
        <v>44.274183250330999</v>
      </c>
      <c r="H1760" s="172">
        <v>1.5691856865759066</v>
      </c>
      <c r="I1760" s="721"/>
      <c r="J1760" s="721"/>
    </row>
    <row r="1761" spans="7:10" x14ac:dyDescent="0.25">
      <c r="G1761" s="172">
        <v>72.522912975308799</v>
      </c>
      <c r="H1761" s="172">
        <v>3.0881553154092098</v>
      </c>
      <c r="I1761" s="721"/>
      <c r="J1761" s="721"/>
    </row>
    <row r="1762" spans="7:10" x14ac:dyDescent="0.25">
      <c r="G1762" s="172">
        <v>89.179808021940403</v>
      </c>
      <c r="H1762" s="172">
        <v>2.9481659138414766</v>
      </c>
      <c r="I1762" s="721"/>
      <c r="J1762" s="721"/>
    </row>
    <row r="1763" spans="7:10" x14ac:dyDescent="0.25">
      <c r="G1763" s="172">
        <v>23.327505291248698</v>
      </c>
      <c r="H1763" s="172">
        <v>0.68149677262375774</v>
      </c>
      <c r="I1763" s="721"/>
      <c r="J1763" s="721"/>
    </row>
    <row r="1764" spans="7:10" x14ac:dyDescent="0.25">
      <c r="G1764" s="172">
        <v>79.811806546020307</v>
      </c>
      <c r="H1764" s="172">
        <v>2.32294197950656</v>
      </c>
      <c r="I1764" s="721"/>
      <c r="J1764" s="721"/>
    </row>
    <row r="1765" spans="7:10" x14ac:dyDescent="0.25">
      <c r="G1765" s="172">
        <v>26.814599751140602</v>
      </c>
      <c r="H1765" s="172">
        <v>2.0461759619673767</v>
      </c>
      <c r="I1765" s="721"/>
      <c r="J1765" s="721"/>
    </row>
    <row r="1766" spans="7:10" x14ac:dyDescent="0.25">
      <c r="G1766" s="172">
        <v>95.839141137044393</v>
      </c>
      <c r="H1766" s="172">
        <v>3.5175879367855876</v>
      </c>
      <c r="I1766" s="721"/>
      <c r="J1766" s="721"/>
    </row>
    <row r="1767" spans="7:10" x14ac:dyDescent="0.25">
      <c r="G1767" s="172">
        <v>80.542986425339393</v>
      </c>
      <c r="H1767" s="172">
        <v>1.6322787712058688</v>
      </c>
      <c r="I1767" s="721"/>
      <c r="J1767" s="721"/>
    </row>
    <row r="1768" spans="7:10" x14ac:dyDescent="0.25">
      <c r="G1768" s="172">
        <v>58.398335504653197</v>
      </c>
      <c r="H1768" s="172">
        <v>1.8877196249891908</v>
      </c>
      <c r="I1768" s="721"/>
      <c r="J1768" s="721"/>
    </row>
    <row r="1769" spans="7:10" x14ac:dyDescent="0.25">
      <c r="G1769" s="172">
        <v>79.100204498977504</v>
      </c>
      <c r="H1769" s="172">
        <v>2.4679529412250001</v>
      </c>
      <c r="I1769" s="721"/>
      <c r="J1769" s="721"/>
    </row>
    <row r="1770" spans="7:10" x14ac:dyDescent="0.25">
      <c r="G1770" s="172">
        <v>63.122872175796999</v>
      </c>
      <c r="H1770" s="172">
        <v>1.4465599133742661</v>
      </c>
      <c r="I1770" s="721"/>
      <c r="J1770" s="721"/>
    </row>
    <row r="1771" spans="7:10" x14ac:dyDescent="0.25">
      <c r="G1771" s="172">
        <v>51.924618732544502</v>
      </c>
      <c r="H1771" s="172">
        <v>2.7314333119370442</v>
      </c>
      <c r="I1771" s="721"/>
      <c r="J1771" s="721"/>
    </row>
    <row r="1772" spans="7:10" x14ac:dyDescent="0.25">
      <c r="G1772" s="172">
        <v>29.3362403100775</v>
      </c>
      <c r="H1772" s="172">
        <v>0.51688713330462677</v>
      </c>
      <c r="I1772" s="721"/>
      <c r="J1772" s="721"/>
    </row>
    <row r="1773" spans="7:10" x14ac:dyDescent="0.25">
      <c r="G1773" s="172">
        <v>94.557977848814403</v>
      </c>
      <c r="H1773" s="172">
        <v>1.2839160244786945</v>
      </c>
      <c r="I1773" s="721"/>
      <c r="J1773" s="721"/>
    </row>
    <row r="1774" spans="7:10" x14ac:dyDescent="0.25">
      <c r="G1774" s="172">
        <v>51.575436531292901</v>
      </c>
      <c r="H1774" s="172">
        <v>1.8182145144534498</v>
      </c>
      <c r="I1774" s="721"/>
      <c r="J1774" s="721"/>
    </row>
    <row r="1775" spans="7:10" x14ac:dyDescent="0.25">
      <c r="G1775" s="172">
        <v>53.248876174908098</v>
      </c>
      <c r="H1775" s="172">
        <v>2.3239454347198709</v>
      </c>
      <c r="I1775" s="721"/>
      <c r="J1775" s="721"/>
    </row>
    <row r="1776" spans="7:10" x14ac:dyDescent="0.25">
      <c r="G1776" s="172">
        <v>50.4161191414805</v>
      </c>
      <c r="H1776" s="172">
        <v>2.117040943998211</v>
      </c>
      <c r="I1776" s="721"/>
      <c r="J1776" s="721"/>
    </row>
    <row r="1777" spans="7:10" x14ac:dyDescent="0.25">
      <c r="G1777" s="172">
        <v>90.459238163047303</v>
      </c>
      <c r="H1777" s="172">
        <v>1.0545873095365239</v>
      </c>
      <c r="I1777" s="721"/>
      <c r="J1777" s="721"/>
    </row>
    <row r="1778" spans="7:10" x14ac:dyDescent="0.25">
      <c r="G1778" s="172">
        <v>111.35408757276601</v>
      </c>
      <c r="H1778" s="172">
        <v>4.4505398996737204</v>
      </c>
      <c r="I1778" s="721"/>
      <c r="J1778" s="721"/>
    </row>
    <row r="1779" spans="7:10" x14ac:dyDescent="0.25">
      <c r="G1779" s="172">
        <v>72.968043192762295</v>
      </c>
      <c r="H1779" s="172">
        <v>0.86667307940618032</v>
      </c>
      <c r="I1779" s="721"/>
      <c r="J1779" s="721"/>
    </row>
    <row r="1780" spans="7:10" x14ac:dyDescent="0.25">
      <c r="G1780" s="172">
        <v>66.456415279138099</v>
      </c>
      <c r="H1780" s="172">
        <v>1.085297207517425</v>
      </c>
      <c r="I1780" s="721"/>
      <c r="J1780" s="721"/>
    </row>
    <row r="1781" spans="7:10" x14ac:dyDescent="0.25">
      <c r="G1781" s="172">
        <v>81.990473294821101</v>
      </c>
      <c r="H1781" s="172">
        <v>1.2299992093948222</v>
      </c>
      <c r="I1781" s="721"/>
      <c r="J1781" s="721"/>
    </row>
    <row r="1782" spans="7:10" x14ac:dyDescent="0.25">
      <c r="G1782" s="172">
        <v>79.426776599921496</v>
      </c>
      <c r="H1782" s="172">
        <v>1.2279527696465615</v>
      </c>
      <c r="I1782" s="721"/>
      <c r="J1782" s="721"/>
    </row>
    <row r="1783" spans="7:10" x14ac:dyDescent="0.25">
      <c r="G1783" s="172">
        <v>57.689568574534299</v>
      </c>
      <c r="H1783" s="172">
        <v>0.74489400832446029</v>
      </c>
      <c r="I1783" s="721"/>
      <c r="J1783" s="721"/>
    </row>
    <row r="1784" spans="7:10" x14ac:dyDescent="0.25">
      <c r="G1784" s="172">
        <v>66.777207768413305</v>
      </c>
      <c r="H1784" s="172">
        <v>0.98156816064032049</v>
      </c>
      <c r="I1784" s="721"/>
      <c r="J1784" s="721"/>
    </row>
    <row r="1785" spans="7:10" x14ac:dyDescent="0.25">
      <c r="G1785" s="172">
        <v>70.023189439885797</v>
      </c>
      <c r="H1785" s="172">
        <v>1.161384233122996</v>
      </c>
      <c r="I1785" s="721"/>
      <c r="J1785" s="721"/>
    </row>
    <row r="1786" spans="7:10" x14ac:dyDescent="0.25">
      <c r="G1786" s="172">
        <v>52.357425784743803</v>
      </c>
      <c r="H1786" s="172">
        <v>1.1233942535363661</v>
      </c>
      <c r="I1786" s="721"/>
      <c r="J1786" s="721"/>
    </row>
    <row r="1787" spans="7:10" x14ac:dyDescent="0.25">
      <c r="G1787" s="172">
        <v>91.841697988061</v>
      </c>
      <c r="H1787" s="172">
        <v>3.4023523244766243</v>
      </c>
      <c r="I1787" s="721"/>
      <c r="J1787" s="721"/>
    </row>
    <row r="1788" spans="7:10" x14ac:dyDescent="0.25">
      <c r="G1788" s="172">
        <v>48.509544556938202</v>
      </c>
      <c r="H1788" s="172">
        <v>1.4137396943521068</v>
      </c>
      <c r="I1788" s="721"/>
      <c r="J1788" s="721"/>
    </row>
    <row r="1789" spans="7:10" x14ac:dyDescent="0.25">
      <c r="G1789" s="172">
        <v>61.660492832984403</v>
      </c>
      <c r="H1789" s="172">
        <v>1.2505189575642586</v>
      </c>
      <c r="I1789" s="721"/>
      <c r="J1789" s="721"/>
    </row>
    <row r="1790" spans="7:10" x14ac:dyDescent="0.25">
      <c r="G1790" s="172">
        <v>148.977339611536</v>
      </c>
      <c r="H1790" s="172">
        <v>8.0506307732136513</v>
      </c>
      <c r="I1790" s="721"/>
      <c r="J1790" s="721"/>
    </row>
    <row r="1791" spans="7:10" x14ac:dyDescent="0.25">
      <c r="G1791" s="172">
        <v>61.285981745846001</v>
      </c>
      <c r="H1791" s="172">
        <v>0.87972335261576484</v>
      </c>
      <c r="I1791" s="721"/>
      <c r="J1791" s="721"/>
    </row>
    <row r="1792" spans="7:10" x14ac:dyDescent="0.25">
      <c r="G1792" s="172">
        <v>60.193692575118</v>
      </c>
      <c r="H1792" s="172">
        <v>1.5552975987740696</v>
      </c>
      <c r="I1792" s="721"/>
      <c r="J1792" s="721"/>
    </row>
    <row r="1793" spans="7:10" x14ac:dyDescent="0.25">
      <c r="G1793" s="172">
        <v>52.116215073440202</v>
      </c>
      <c r="H1793" s="172">
        <v>3.3171794792997615</v>
      </c>
      <c r="I1793" s="721"/>
      <c r="J1793" s="721"/>
    </row>
    <row r="1794" spans="7:10" x14ac:dyDescent="0.25">
      <c r="G1794" s="172">
        <v>71.221955785404603</v>
      </c>
      <c r="H1794" s="172">
        <v>1.5662465509212296</v>
      </c>
      <c r="I1794" s="722">
        <v>71.221955785404603</v>
      </c>
      <c r="J1794" s="722">
        <v>1.5662465509212296</v>
      </c>
    </row>
    <row r="1795" spans="7:10" x14ac:dyDescent="0.25">
      <c r="G1795" s="172">
        <v>96.810004984367197</v>
      </c>
      <c r="H1795" s="172">
        <v>1.7446700172073122</v>
      </c>
      <c r="I1795" s="721"/>
      <c r="J1795" s="721"/>
    </row>
    <row r="1796" spans="7:10" x14ac:dyDescent="0.25">
      <c r="G1796" s="172">
        <v>55.705098558804004</v>
      </c>
      <c r="H1796" s="172">
        <v>2.235578257580741</v>
      </c>
      <c r="I1796" s="721"/>
      <c r="J1796" s="721"/>
    </row>
    <row r="1797" spans="7:10" x14ac:dyDescent="0.25">
      <c r="G1797" s="172">
        <v>53.1798571465592</v>
      </c>
      <c r="H1797" s="172">
        <v>1.7319185540337358</v>
      </c>
      <c r="I1797" s="721"/>
      <c r="J1797" s="721"/>
    </row>
    <row r="1798" spans="7:10" x14ac:dyDescent="0.25">
      <c r="G1798" s="172">
        <v>70.682237246465903</v>
      </c>
      <c r="H1798" s="172">
        <v>1.7219693339722089</v>
      </c>
      <c r="I1798" s="721"/>
      <c r="J1798" s="721"/>
    </row>
    <row r="1799" spans="7:10" x14ac:dyDescent="0.25">
      <c r="G1799" s="172">
        <v>58.546144121365401</v>
      </c>
      <c r="H1799" s="172">
        <v>1.4614088347228973</v>
      </c>
      <c r="I1799" s="721"/>
      <c r="J1799" s="721"/>
    </row>
    <row r="1800" spans="7:10" x14ac:dyDescent="0.25">
      <c r="G1800" s="172">
        <v>67.425569176882703</v>
      </c>
      <c r="H1800" s="172">
        <v>1.9549763033175356</v>
      </c>
      <c r="I1800" s="721"/>
      <c r="J1800" s="721"/>
    </row>
    <row r="1801" spans="7:10" x14ac:dyDescent="0.25">
      <c r="G1801" s="172">
        <v>58.702085197164699</v>
      </c>
      <c r="H1801" s="172">
        <v>1.4285522886981921</v>
      </c>
      <c r="I1801" s="721"/>
      <c r="J1801" s="721"/>
    </row>
    <row r="1802" spans="7:10" x14ac:dyDescent="0.25">
      <c r="G1802" s="172">
        <v>49.9662845583277</v>
      </c>
      <c r="H1802" s="172">
        <v>1.5068019602659779</v>
      </c>
      <c r="I1802" s="721"/>
      <c r="J1802" s="721"/>
    </row>
    <row r="1803" spans="7:10" x14ac:dyDescent="0.25">
      <c r="G1803" s="172">
        <v>86.198624660163105</v>
      </c>
      <c r="H1803" s="172">
        <v>1.9586965764600284</v>
      </c>
      <c r="I1803" s="721"/>
      <c r="J1803" s="721"/>
    </row>
    <row r="1804" spans="7:10" x14ac:dyDescent="0.25">
      <c r="G1804" s="172">
        <v>64.350120958874001</v>
      </c>
      <c r="H1804" s="172">
        <v>1.9872317305080143</v>
      </c>
      <c r="I1804" s="721"/>
      <c r="J1804" s="721"/>
    </row>
    <row r="1805" spans="7:10" x14ac:dyDescent="0.25">
      <c r="G1805" s="172">
        <v>65.496117342536706</v>
      </c>
      <c r="H1805" s="172">
        <v>1.7042724680631327</v>
      </c>
      <c r="I1805" s="721"/>
      <c r="J1805" s="721"/>
    </row>
    <row r="1806" spans="7:10" x14ac:dyDescent="0.25">
      <c r="G1806" s="172">
        <v>65.7569850552307</v>
      </c>
      <c r="H1806" s="172">
        <v>1.903227525334052</v>
      </c>
      <c r="I1806" s="721"/>
      <c r="J1806" s="721"/>
    </row>
    <row r="1807" spans="7:10" x14ac:dyDescent="0.25">
      <c r="G1807" s="172">
        <v>63.133946345625198</v>
      </c>
      <c r="H1807" s="172">
        <v>2.2336251131904619</v>
      </c>
      <c r="I1807" s="721"/>
      <c r="J1807" s="721"/>
    </row>
    <row r="1808" spans="7:10" x14ac:dyDescent="0.25">
      <c r="G1808" s="172">
        <v>58.287487656933301</v>
      </c>
      <c r="H1808" s="172">
        <v>1.7848812095032398</v>
      </c>
      <c r="I1808" s="721"/>
      <c r="J1808" s="721"/>
    </row>
    <row r="1809" spans="7:10" x14ac:dyDescent="0.25">
      <c r="G1809" s="172">
        <v>79.044025157232696</v>
      </c>
      <c r="H1809" s="172">
        <v>1.929442107525561</v>
      </c>
      <c r="I1809" s="721"/>
      <c r="J1809" s="721"/>
    </row>
    <row r="1810" spans="7:10" x14ac:dyDescent="0.25">
      <c r="G1810" s="172">
        <v>68.680709534368106</v>
      </c>
      <c r="H1810" s="172">
        <v>3.5195462824008814</v>
      </c>
      <c r="I1810" s="721"/>
      <c r="J1810" s="721"/>
    </row>
    <row r="1811" spans="7:10" x14ac:dyDescent="0.25">
      <c r="G1811" s="172">
        <v>73.535922720869394</v>
      </c>
      <c r="H1811" s="172">
        <v>1.8829228073791611</v>
      </c>
      <c r="I1811" s="721"/>
      <c r="J1811" s="721"/>
    </row>
    <row r="1812" spans="7:10" x14ac:dyDescent="0.25">
      <c r="G1812" s="172">
        <v>68.2118629326839</v>
      </c>
      <c r="H1812" s="172">
        <v>1.8217165898617511</v>
      </c>
      <c r="I1812" s="721"/>
      <c r="J1812" s="721"/>
    </row>
    <row r="1813" spans="7:10" x14ac:dyDescent="0.25">
      <c r="G1813" s="172">
        <v>55.052724077328698</v>
      </c>
      <c r="H1813" s="172">
        <v>1.5460928149254098</v>
      </c>
      <c r="I1813" s="721"/>
      <c r="J1813" s="721"/>
    </row>
    <row r="1814" spans="7:10" x14ac:dyDescent="0.25">
      <c r="G1814" s="172">
        <v>68.758049678012895</v>
      </c>
      <c r="H1814" s="172">
        <v>1.77250132807164</v>
      </c>
      <c r="I1814" s="721"/>
      <c r="J1814" s="721"/>
    </row>
    <row r="1815" spans="7:10" x14ac:dyDescent="0.25">
      <c r="G1815" s="172">
        <v>71.823204419889507</v>
      </c>
      <c r="H1815" s="172">
        <v>1.87782878053478</v>
      </c>
      <c r="I1815" s="721"/>
      <c r="J1815" s="721"/>
    </row>
    <row r="1816" spans="7:10" x14ac:dyDescent="0.25">
      <c r="G1816" s="172">
        <v>69.140383426097699</v>
      </c>
      <c r="H1816" s="172">
        <v>1.9142852250740545</v>
      </c>
      <c r="I1816" s="721"/>
      <c r="J1816" s="721"/>
    </row>
    <row r="1817" spans="7:10" x14ac:dyDescent="0.25">
      <c r="G1817" s="172">
        <v>60.028636200930698</v>
      </c>
      <c r="H1817" s="172">
        <v>1.6957493351489636</v>
      </c>
      <c r="I1817" s="721"/>
      <c r="J1817" s="721"/>
    </row>
    <row r="1818" spans="7:10" x14ac:dyDescent="0.25">
      <c r="G1818" s="172">
        <v>71.0079004069907</v>
      </c>
      <c r="H1818" s="172">
        <v>1.8778986023394588</v>
      </c>
      <c r="I1818" s="721"/>
      <c r="J1818" s="721"/>
    </row>
    <row r="1819" spans="7:10" x14ac:dyDescent="0.25">
      <c r="G1819" s="172">
        <v>57.166781597872102</v>
      </c>
      <c r="H1819" s="172">
        <v>1.3497954256286679</v>
      </c>
      <c r="I1819" s="721"/>
      <c r="J1819" s="721"/>
    </row>
    <row r="1820" spans="7:10" x14ac:dyDescent="0.25">
      <c r="G1820" s="172">
        <v>72.708301714979498</v>
      </c>
      <c r="H1820" s="172">
        <v>1.7721006277210805</v>
      </c>
      <c r="I1820" s="721"/>
      <c r="J1820" s="721"/>
    </row>
    <row r="1821" spans="7:10" x14ac:dyDescent="0.25">
      <c r="G1821" s="172">
        <v>65.696465696465694</v>
      </c>
      <c r="H1821" s="172">
        <v>1.5052526281461722</v>
      </c>
      <c r="I1821" s="721"/>
      <c r="J1821" s="721"/>
    </row>
    <row r="1822" spans="7:10" x14ac:dyDescent="0.25">
      <c r="G1822" s="172">
        <v>79.376611202249805</v>
      </c>
      <c r="H1822" s="172">
        <v>1.9110220893164442</v>
      </c>
      <c r="I1822" s="721"/>
      <c r="J1822" s="721"/>
    </row>
    <row r="1823" spans="7:10" x14ac:dyDescent="0.25">
      <c r="G1823" s="172">
        <v>59.606879606879602</v>
      </c>
      <c r="H1823" s="172">
        <v>1.590068951052618</v>
      </c>
      <c r="I1823" s="721"/>
      <c r="J1823" s="721"/>
    </row>
    <row r="1824" spans="7:10" x14ac:dyDescent="0.25">
      <c r="G1824" s="172">
        <v>73.094867807154003</v>
      </c>
      <c r="H1824" s="172">
        <v>1.905622455067276</v>
      </c>
      <c r="I1824" s="721"/>
      <c r="J1824" s="721"/>
    </row>
    <row r="1825" spans="7:10" x14ac:dyDescent="0.25">
      <c r="G1825" s="172">
        <v>66.154184054469596</v>
      </c>
      <c r="H1825" s="172">
        <v>1.8384125685895127</v>
      </c>
      <c r="I1825" s="721"/>
      <c r="J1825" s="721"/>
    </row>
    <row r="1826" spans="7:10" x14ac:dyDescent="0.25">
      <c r="G1826" s="172">
        <v>72.781275989069698</v>
      </c>
      <c r="H1826" s="172">
        <v>2.2698052176619452</v>
      </c>
      <c r="I1826" s="721"/>
      <c r="J1826" s="721"/>
    </row>
    <row r="1827" spans="7:10" x14ac:dyDescent="0.25">
      <c r="G1827" s="172">
        <v>65.384310303799495</v>
      </c>
      <c r="H1827" s="172">
        <v>1.8750369639095761</v>
      </c>
      <c r="I1827" s="721"/>
      <c r="J1827" s="721"/>
    </row>
    <row r="1828" spans="7:10" x14ac:dyDescent="0.25">
      <c r="G1828" s="172">
        <v>69.602602835231195</v>
      </c>
      <c r="H1828" s="172">
        <v>2.0863229168117918</v>
      </c>
      <c r="I1828" s="721"/>
      <c r="J1828" s="721"/>
    </row>
    <row r="1829" spans="7:10" x14ac:dyDescent="0.25">
      <c r="G1829" s="172">
        <v>69.546436285097201</v>
      </c>
      <c r="H1829" s="172">
        <v>1.6611475232639263</v>
      </c>
      <c r="I1829" s="721"/>
      <c r="J1829" s="721"/>
    </row>
    <row r="1830" spans="7:10" x14ac:dyDescent="0.25">
      <c r="G1830" s="172">
        <v>65.217955371043104</v>
      </c>
      <c r="H1830" s="172">
        <v>1.9077364462289284</v>
      </c>
      <c r="I1830" s="721"/>
      <c r="J1830" s="721"/>
    </row>
    <row r="1831" spans="7:10" x14ac:dyDescent="0.25">
      <c r="G1831" s="172">
        <v>70.877036375808999</v>
      </c>
      <c r="H1831" s="172">
        <v>2.194802547242503</v>
      </c>
      <c r="I1831" s="721"/>
      <c r="J1831" s="721"/>
    </row>
    <row r="1832" spans="7:10" x14ac:dyDescent="0.25">
      <c r="G1832" s="172">
        <v>67.263503431811401</v>
      </c>
      <c r="H1832" s="172">
        <v>2.0400479329807144</v>
      </c>
      <c r="I1832" s="721"/>
      <c r="J1832" s="721"/>
    </row>
    <row r="1833" spans="7:10" x14ac:dyDescent="0.25">
      <c r="G1833" s="172">
        <v>63.359319631467002</v>
      </c>
      <c r="H1833" s="172">
        <v>2.4767287234042552</v>
      </c>
      <c r="I1833" s="721"/>
      <c r="J1833" s="721"/>
    </row>
    <row r="1834" spans="7:10" x14ac:dyDescent="0.25">
      <c r="G1834" s="172">
        <v>79.424115176964605</v>
      </c>
      <c r="H1834" s="172">
        <v>2.9297004654181755</v>
      </c>
      <c r="I1834" s="721"/>
      <c r="J1834" s="721"/>
    </row>
    <row r="1835" spans="7:10" x14ac:dyDescent="0.25">
      <c r="G1835" s="172">
        <v>79.213483146067404</v>
      </c>
      <c r="H1835" s="172">
        <v>1.9557799539490111</v>
      </c>
      <c r="I1835" s="721"/>
      <c r="J1835" s="721"/>
    </row>
    <row r="1836" spans="7:10" x14ac:dyDescent="0.25">
      <c r="G1836" s="172">
        <v>85.792349726775996</v>
      </c>
      <c r="H1836" s="172">
        <v>2.4962900148399405</v>
      </c>
      <c r="I1836" s="721"/>
      <c r="J1836" s="721"/>
    </row>
    <row r="1837" spans="7:10" x14ac:dyDescent="0.25">
      <c r="G1837" s="172">
        <v>51.692836113837103</v>
      </c>
      <c r="H1837" s="172">
        <v>1.5332891854719577</v>
      </c>
      <c r="I1837" s="721"/>
      <c r="J1837" s="721"/>
    </row>
    <row r="1838" spans="7:10" x14ac:dyDescent="0.25">
      <c r="G1838" s="172">
        <v>71.960926193921907</v>
      </c>
      <c r="H1838" s="172">
        <v>1.8361412416339717</v>
      </c>
      <c r="I1838" s="721"/>
      <c r="J1838" s="721"/>
    </row>
    <row r="1839" spans="7:10" x14ac:dyDescent="0.25">
      <c r="G1839" s="172">
        <v>73.639725303750694</v>
      </c>
      <c r="H1839" s="172">
        <v>2.1081923082739742</v>
      </c>
      <c r="I1839" s="721"/>
      <c r="J1839" s="721"/>
    </row>
    <row r="1840" spans="7:10" x14ac:dyDescent="0.25">
      <c r="G1840" s="172">
        <v>77.880962431405607</v>
      </c>
      <c r="H1840" s="172">
        <v>1.9392779999684671</v>
      </c>
      <c r="I1840" s="721"/>
      <c r="J1840" s="721"/>
    </row>
    <row r="1841" spans="7:10" x14ac:dyDescent="0.25">
      <c r="G1841" s="172">
        <v>78.795132655096793</v>
      </c>
      <c r="H1841" s="172">
        <v>2.1965922235074298</v>
      </c>
      <c r="I1841" s="721"/>
      <c r="J1841" s="721"/>
    </row>
    <row r="1842" spans="7:10" x14ac:dyDescent="0.25">
      <c r="G1842" s="172">
        <v>72.635351337514393</v>
      </c>
      <c r="H1842" s="172">
        <v>2.5790179281510599</v>
      </c>
      <c r="I1842" s="721"/>
      <c r="J1842" s="721"/>
    </row>
    <row r="1843" spans="7:10" x14ac:dyDescent="0.25">
      <c r="G1843" s="172">
        <v>59.215051588104402</v>
      </c>
      <c r="H1843" s="172">
        <v>1.7596912273951522</v>
      </c>
      <c r="I1843" s="721"/>
      <c r="J1843" s="721"/>
    </row>
    <row r="1844" spans="7:10" x14ac:dyDescent="0.25">
      <c r="G1844" s="172">
        <v>58.079001446076603</v>
      </c>
      <c r="H1844" s="172">
        <v>1.5295466480659683</v>
      </c>
      <c r="I1844" s="721"/>
      <c r="J1844" s="721"/>
    </row>
    <row r="1845" spans="7:10" x14ac:dyDescent="0.25">
      <c r="G1845" s="172">
        <v>72.294272925513596</v>
      </c>
      <c r="H1845" s="172">
        <v>1.7718307323604532</v>
      </c>
      <c r="I1845" s="721"/>
      <c r="J1845" s="721"/>
    </row>
    <row r="1846" spans="7:10" x14ac:dyDescent="0.25">
      <c r="G1846" s="172">
        <v>41.411626885341903</v>
      </c>
      <c r="H1846" s="172">
        <v>1.3863356716717894</v>
      </c>
      <c r="I1846" s="721"/>
      <c r="J1846" s="721"/>
    </row>
    <row r="1847" spans="7:10" x14ac:dyDescent="0.25">
      <c r="G1847" s="172">
        <v>61.163039275886398</v>
      </c>
      <c r="H1847" s="172">
        <v>1.8863967465372686</v>
      </c>
      <c r="I1847" s="721"/>
      <c r="J1847" s="721"/>
    </row>
    <row r="1848" spans="7:10" x14ac:dyDescent="0.25">
      <c r="G1848" s="172">
        <v>59.076923076923102</v>
      </c>
      <c r="H1848" s="172">
        <v>0.58543724844493228</v>
      </c>
      <c r="I1848" s="721"/>
      <c r="J1848" s="721"/>
    </row>
    <row r="1849" spans="7:10" x14ac:dyDescent="0.25">
      <c r="G1849" s="172">
        <v>65.609595793624706</v>
      </c>
      <c r="H1849" s="172">
        <v>1.6995973405749603</v>
      </c>
      <c r="I1849" s="721"/>
      <c r="J1849" s="721"/>
    </row>
    <row r="1850" spans="7:10" x14ac:dyDescent="0.25">
      <c r="G1850" s="172">
        <v>77.846063798653802</v>
      </c>
      <c r="H1850" s="172">
        <v>2.3823171168589239</v>
      </c>
      <c r="I1850" s="721"/>
      <c r="J1850" s="721"/>
    </row>
    <row r="1851" spans="7:10" x14ac:dyDescent="0.25">
      <c r="G1851" s="172">
        <v>63.445421624418003</v>
      </c>
      <c r="H1851" s="172">
        <v>1.4960038253979095</v>
      </c>
      <c r="I1851" s="721"/>
      <c r="J1851" s="721"/>
    </row>
    <row r="1852" spans="7:10" x14ac:dyDescent="0.25">
      <c r="G1852" s="172">
        <v>84.116022099447505</v>
      </c>
      <c r="H1852" s="172">
        <v>1.7441815052710783</v>
      </c>
      <c r="I1852" s="721"/>
      <c r="J1852" s="721"/>
    </row>
    <row r="1853" spans="7:10" x14ac:dyDescent="0.25">
      <c r="G1853" s="172">
        <v>65.6741036548312</v>
      </c>
      <c r="H1853" s="172">
        <v>1.8563597190798933</v>
      </c>
      <c r="I1853" s="721"/>
      <c r="J1853" s="721"/>
    </row>
    <row r="1854" spans="7:10" x14ac:dyDescent="0.25">
      <c r="G1854" s="172">
        <v>70.016856300042093</v>
      </c>
      <c r="H1854" s="172">
        <v>2.013073162457367</v>
      </c>
      <c r="I1854" s="721"/>
      <c r="J1854" s="721"/>
    </row>
    <row r="1855" spans="7:10" x14ac:dyDescent="0.25">
      <c r="G1855" s="172">
        <v>60.864197530864203</v>
      </c>
      <c r="H1855" s="172">
        <v>1.7453180868764826</v>
      </c>
      <c r="I1855" s="721"/>
      <c r="J1855" s="721"/>
    </row>
    <row r="1856" spans="7:10" x14ac:dyDescent="0.25">
      <c r="G1856" s="172">
        <v>65.113786799470503</v>
      </c>
      <c r="H1856" s="172">
        <v>1.932854408101933</v>
      </c>
      <c r="I1856" s="721"/>
      <c r="J1856" s="721"/>
    </row>
    <row r="1857" spans="7:10" x14ac:dyDescent="0.25">
      <c r="G1857" s="172">
        <v>78.205865439907996</v>
      </c>
      <c r="H1857" s="172">
        <v>2.0590773516631593</v>
      </c>
      <c r="I1857" s="721"/>
      <c r="J1857" s="721"/>
    </row>
    <row r="1858" spans="7:10" x14ac:dyDescent="0.25">
      <c r="G1858" s="172">
        <v>58.216311726959901</v>
      </c>
      <c r="H1858" s="172">
        <v>1.5964989237659013</v>
      </c>
      <c r="I1858" s="721"/>
      <c r="J1858" s="721"/>
    </row>
    <row r="1859" spans="7:10" x14ac:dyDescent="0.25">
      <c r="G1859" s="172">
        <v>71.686596910812199</v>
      </c>
      <c r="H1859" s="172">
        <v>2.0608035522452197</v>
      </c>
      <c r="I1859" s="721"/>
      <c r="J1859" s="721"/>
    </row>
    <row r="1860" spans="7:10" x14ac:dyDescent="0.25">
      <c r="G1860" s="172">
        <v>63.775447254781</v>
      </c>
      <c r="H1860" s="172">
        <v>1.4192556389945223</v>
      </c>
      <c r="I1860" s="721"/>
      <c r="J1860" s="721"/>
    </row>
    <row r="1861" spans="7:10" x14ac:dyDescent="0.25">
      <c r="G1861" s="172">
        <v>63.767472820057698</v>
      </c>
      <c r="H1861" s="172">
        <v>1.7108364883205944</v>
      </c>
      <c r="I1861" s="721"/>
      <c r="J1861" s="721"/>
    </row>
    <row r="1862" spans="7:10" x14ac:dyDescent="0.25">
      <c r="G1862" s="172">
        <v>71.658986175115203</v>
      </c>
      <c r="H1862" s="172">
        <v>1.6291431627819777</v>
      </c>
      <c r="I1862" s="721"/>
      <c r="J1862" s="721"/>
    </row>
    <row r="1863" spans="7:10" x14ac:dyDescent="0.25">
      <c r="G1863" s="172">
        <v>61.722736876320504</v>
      </c>
      <c r="H1863" s="172">
        <v>1.6429028741499541</v>
      </c>
      <c r="I1863" s="721"/>
      <c r="J1863" s="721"/>
    </row>
    <row r="1864" spans="7:10" x14ac:dyDescent="0.25">
      <c r="G1864" s="172">
        <v>68.274958303550207</v>
      </c>
      <c r="H1864" s="172">
        <v>1.9763227499543079</v>
      </c>
      <c r="I1864" s="721"/>
      <c r="J1864" s="721"/>
    </row>
    <row r="1865" spans="7:10" x14ac:dyDescent="0.25">
      <c r="G1865" s="172">
        <v>64.293069306930704</v>
      </c>
      <c r="H1865" s="172">
        <v>1.5148404723868676</v>
      </c>
      <c r="I1865" s="721"/>
      <c r="J1865" s="721"/>
    </row>
    <row r="1866" spans="7:10" x14ac:dyDescent="0.25">
      <c r="G1866" s="172">
        <v>64.499734506561495</v>
      </c>
      <c r="H1866" s="172">
        <v>1.6882152529046912</v>
      </c>
      <c r="I1866" s="721"/>
      <c r="J1866" s="721"/>
    </row>
    <row r="1867" spans="7:10" x14ac:dyDescent="0.25">
      <c r="G1867" s="172">
        <v>79.410733076113601</v>
      </c>
      <c r="H1867" s="172">
        <v>2.1864256190365823</v>
      </c>
      <c r="I1867" s="721"/>
      <c r="J1867" s="721"/>
    </row>
    <row r="1868" spans="7:10" x14ac:dyDescent="0.25">
      <c r="G1868" s="172">
        <v>80.613185799907797</v>
      </c>
      <c r="H1868" s="172">
        <v>2.1126845653802468</v>
      </c>
      <c r="I1868" s="721"/>
      <c r="J1868" s="721"/>
    </row>
    <row r="1869" spans="7:10" x14ac:dyDescent="0.25">
      <c r="G1869" s="172">
        <v>74.883470778056605</v>
      </c>
      <c r="H1869" s="172">
        <v>2.1531482770174488</v>
      </c>
      <c r="I1869" s="721"/>
      <c r="J1869" s="721"/>
    </row>
    <row r="1870" spans="7:10" x14ac:dyDescent="0.25">
      <c r="G1870" s="172">
        <v>54.598923223091901</v>
      </c>
      <c r="H1870" s="172">
        <v>1.3169352990604231</v>
      </c>
      <c r="I1870" s="721"/>
      <c r="J1870" s="721"/>
    </row>
    <row r="1871" spans="7:10" x14ac:dyDescent="0.25">
      <c r="G1871" s="172">
        <v>72.553546235731702</v>
      </c>
      <c r="H1871" s="172">
        <v>1.7335398749412017</v>
      </c>
      <c r="I1871" s="721"/>
      <c r="J1871" s="721"/>
    </row>
    <row r="1872" spans="7:10" x14ac:dyDescent="0.25">
      <c r="G1872" s="172">
        <v>66.372549019607803</v>
      </c>
      <c r="H1872" s="172">
        <v>2.5966678652762796</v>
      </c>
      <c r="I1872" s="721"/>
      <c r="J1872" s="721"/>
    </row>
    <row r="1873" spans="7:10" x14ac:dyDescent="0.25">
      <c r="G1873" s="172">
        <v>67.950516515750607</v>
      </c>
      <c r="H1873" s="172">
        <v>1.7461066540821142</v>
      </c>
      <c r="I1873" s="721"/>
      <c r="J1873" s="721"/>
    </row>
    <row r="1874" spans="7:10" x14ac:dyDescent="0.25">
      <c r="G1874" s="172">
        <v>67.730074917756298</v>
      </c>
      <c r="H1874" s="172">
        <v>1.6010790619375801</v>
      </c>
      <c r="I1874" s="721"/>
      <c r="J1874" s="721"/>
    </row>
    <row r="1875" spans="7:10" x14ac:dyDescent="0.25">
      <c r="G1875" s="172">
        <v>65.067466266866603</v>
      </c>
      <c r="H1875" s="172">
        <v>1.9596712809464221</v>
      </c>
      <c r="I1875" s="721"/>
      <c r="J1875" s="721"/>
    </row>
    <row r="1876" spans="7:10" x14ac:dyDescent="0.25">
      <c r="G1876" s="172">
        <v>62.365790447982199</v>
      </c>
      <c r="H1876" s="172">
        <v>1.6207244912685814</v>
      </c>
      <c r="I1876" s="721"/>
      <c r="J1876" s="721"/>
    </row>
    <row r="1877" spans="7:10" x14ac:dyDescent="0.25">
      <c r="G1877" s="172">
        <v>68.836291913215007</v>
      </c>
      <c r="H1877" s="172">
        <v>1.9861142727065788</v>
      </c>
      <c r="I1877" s="721"/>
      <c r="J1877" s="721"/>
    </row>
    <row r="1878" spans="7:10" x14ac:dyDescent="0.25">
      <c r="G1878" s="172">
        <v>64.143251654758203</v>
      </c>
      <c r="H1878" s="172">
        <v>1.8019327092100765</v>
      </c>
      <c r="I1878" s="721"/>
      <c r="J1878" s="721"/>
    </row>
    <row r="1879" spans="7:10" x14ac:dyDescent="0.25">
      <c r="G1879" s="172">
        <v>53.561218147917998</v>
      </c>
      <c r="H1879" s="172">
        <v>1.6527203339448837</v>
      </c>
      <c r="I1879" s="721"/>
      <c r="J1879" s="721"/>
    </row>
    <row r="1880" spans="7:10" x14ac:dyDescent="0.25">
      <c r="G1880" s="172">
        <v>51.108325636627498</v>
      </c>
      <c r="H1880" s="172">
        <v>1.2811523259852156</v>
      </c>
      <c r="I1880" s="721"/>
      <c r="J1880" s="721"/>
    </row>
    <row r="1881" spans="7:10" x14ac:dyDescent="0.25">
      <c r="G1881" s="172">
        <v>63.499072683917703</v>
      </c>
      <c r="H1881" s="172">
        <v>1.9198726849379444</v>
      </c>
      <c r="I1881" s="721"/>
      <c r="J1881" s="721"/>
    </row>
    <row r="1882" spans="7:10" x14ac:dyDescent="0.25">
      <c r="G1882" s="172">
        <v>64.491027473399996</v>
      </c>
      <c r="H1882" s="172">
        <v>1.5457241847218428</v>
      </c>
      <c r="I1882" s="721"/>
      <c r="J1882" s="721"/>
    </row>
    <row r="1883" spans="7:10" x14ac:dyDescent="0.25">
      <c r="G1883" s="172">
        <v>65.745856353591194</v>
      </c>
      <c r="H1883" s="172">
        <v>2.1413991845716431</v>
      </c>
      <c r="I1883" s="721"/>
      <c r="J1883" s="721"/>
    </row>
    <row r="1884" spans="7:10" x14ac:dyDescent="0.25">
      <c r="G1884" s="172">
        <v>67.709238343469494</v>
      </c>
      <c r="H1884" s="172">
        <v>2.0311977377079087</v>
      </c>
      <c r="I1884" s="721"/>
      <c r="J1884" s="721"/>
    </row>
    <row r="1885" spans="7:10" x14ac:dyDescent="0.25">
      <c r="G1885" s="172">
        <v>64.780308258569093</v>
      </c>
      <c r="H1885" s="172">
        <v>1.7780584056827149</v>
      </c>
      <c r="I1885" s="721"/>
      <c r="J1885" s="721"/>
    </row>
    <row r="1886" spans="7:10" x14ac:dyDescent="0.25">
      <c r="G1886" s="172">
        <v>71.351835273052799</v>
      </c>
      <c r="H1886" s="172">
        <v>1.7223401783929508</v>
      </c>
      <c r="I1886" s="721"/>
      <c r="J1886" s="721"/>
    </row>
    <row r="1887" spans="7:10" x14ac:dyDescent="0.25">
      <c r="G1887" s="172">
        <v>72.9898336414048</v>
      </c>
      <c r="H1887" s="172">
        <v>1.9347015268157348</v>
      </c>
      <c r="I1887" s="721"/>
      <c r="J1887" s="721"/>
    </row>
    <row r="1888" spans="7:10" x14ac:dyDescent="0.25">
      <c r="G1888" s="172">
        <v>67.520946278955194</v>
      </c>
      <c r="H1888" s="172">
        <v>2.1216133553237784</v>
      </c>
      <c r="I1888" s="721"/>
      <c r="J1888" s="721"/>
    </row>
    <row r="1889" spans="7:10" x14ac:dyDescent="0.25">
      <c r="G1889" s="172">
        <v>75.809523809523796</v>
      </c>
      <c r="H1889" s="172">
        <v>1.9461357915504456</v>
      </c>
      <c r="I1889" s="721"/>
      <c r="J1889" s="721"/>
    </row>
    <row r="1890" spans="7:10" x14ac:dyDescent="0.25">
      <c r="G1890" s="172">
        <v>65.640068439881802</v>
      </c>
      <c r="H1890" s="172">
        <v>1.5883276735045679</v>
      </c>
      <c r="I1890" s="721"/>
      <c r="J1890" s="721"/>
    </row>
    <row r="1891" spans="7:10" x14ac:dyDescent="0.25">
      <c r="G1891" s="172">
        <v>52.294228949858102</v>
      </c>
      <c r="H1891" s="172">
        <v>1.5094004724129928</v>
      </c>
      <c r="I1891" s="721"/>
      <c r="J1891" s="721"/>
    </row>
    <row r="1892" spans="7:10" x14ac:dyDescent="0.25">
      <c r="G1892" s="172">
        <v>74.745254745254698</v>
      </c>
      <c r="H1892" s="172">
        <v>2.2151954949993784</v>
      </c>
      <c r="I1892" s="721"/>
      <c r="J1892" s="721"/>
    </row>
    <row r="1893" spans="7:10" x14ac:dyDescent="0.25">
      <c r="G1893" s="172">
        <v>63.371317113232699</v>
      </c>
      <c r="H1893" s="172">
        <v>1.5480334232779287</v>
      </c>
      <c r="I1893" s="721"/>
      <c r="J1893" s="721"/>
    </row>
    <row r="1894" spans="7:10" x14ac:dyDescent="0.25">
      <c r="G1894" s="172">
        <v>50.309470979796799</v>
      </c>
      <c r="H1894" s="172">
        <v>1.5205153092738022</v>
      </c>
      <c r="I1894" s="721"/>
      <c r="J1894" s="721"/>
    </row>
    <row r="1895" spans="7:10" x14ac:dyDescent="0.25">
      <c r="G1895" s="172">
        <v>52.9306829765545</v>
      </c>
      <c r="H1895" s="172">
        <v>1.3152628752646991</v>
      </c>
      <c r="I1895" s="721"/>
      <c r="J1895" s="721"/>
    </row>
    <row r="1896" spans="7:10" x14ac:dyDescent="0.25">
      <c r="G1896" s="172">
        <v>66.947439353099696</v>
      </c>
      <c r="H1896" s="172">
        <v>1.7541381593467225</v>
      </c>
      <c r="I1896" s="721"/>
      <c r="J1896" s="721"/>
    </row>
    <row r="1897" spans="7:10" x14ac:dyDescent="0.25">
      <c r="G1897" s="172">
        <v>30.934266585514301</v>
      </c>
      <c r="H1897" s="172">
        <v>1.4746630688659674</v>
      </c>
      <c r="I1897" s="721"/>
      <c r="J1897" s="721"/>
    </row>
    <row r="1898" spans="7:10" x14ac:dyDescent="0.25">
      <c r="G1898" s="172">
        <v>70.367700072098003</v>
      </c>
      <c r="H1898" s="172">
        <v>2.2655524605385327</v>
      </c>
      <c r="I1898" s="721"/>
      <c r="J1898" s="721"/>
    </row>
    <row r="1899" spans="7:10" x14ac:dyDescent="0.25">
      <c r="G1899" s="172">
        <v>67.465069860279399</v>
      </c>
      <c r="H1899" s="172">
        <v>1.6989456020353324</v>
      </c>
      <c r="I1899" s="721"/>
      <c r="J1899" s="721"/>
    </row>
    <row r="1900" spans="7:10" x14ac:dyDescent="0.25">
      <c r="G1900" s="172">
        <v>69.450332061607995</v>
      </c>
      <c r="H1900" s="172">
        <v>1.7532970188599826</v>
      </c>
      <c r="I1900" s="721"/>
      <c r="J1900" s="721"/>
    </row>
    <row r="1901" spans="7:10" x14ac:dyDescent="0.25">
      <c r="G1901" s="172">
        <v>72.279961026307205</v>
      </c>
      <c r="H1901" s="172">
        <v>1.9779057573010541</v>
      </c>
      <c r="I1901" s="721"/>
      <c r="J1901" s="721"/>
    </row>
    <row r="1902" spans="7:10" x14ac:dyDescent="0.25">
      <c r="G1902" s="172">
        <v>65.937528130344802</v>
      </c>
      <c r="H1902" s="172">
        <v>1.8727597191755256</v>
      </c>
      <c r="I1902" s="721"/>
      <c r="J1902" s="721"/>
    </row>
    <row r="1903" spans="7:10" x14ac:dyDescent="0.25">
      <c r="G1903" s="172">
        <v>50.830200501253103</v>
      </c>
      <c r="H1903" s="172">
        <v>1.3158268217814957</v>
      </c>
      <c r="I1903" s="721"/>
      <c r="J1903" s="721"/>
    </row>
    <row r="1904" spans="7:10" x14ac:dyDescent="0.25">
      <c r="G1904" s="172">
        <v>64.836037671621497</v>
      </c>
      <c r="H1904" s="172">
        <v>1.7361976238947463</v>
      </c>
      <c r="I1904" s="721"/>
      <c r="J1904" s="721"/>
    </row>
    <row r="1905" spans="7:10" x14ac:dyDescent="0.25">
      <c r="G1905" s="172">
        <v>55.877342419080101</v>
      </c>
      <c r="H1905" s="172">
        <v>1.4378397334736104</v>
      </c>
      <c r="I1905" s="721"/>
      <c r="J1905" s="721"/>
    </row>
    <row r="1906" spans="7:10" x14ac:dyDescent="0.25">
      <c r="G1906" s="172">
        <v>73.265502323345601</v>
      </c>
      <c r="H1906" s="172">
        <v>2.3187883981977091</v>
      </c>
      <c r="I1906" s="721"/>
      <c r="J1906" s="721"/>
    </row>
    <row r="1907" spans="7:10" x14ac:dyDescent="0.25">
      <c r="G1907" s="172">
        <v>63.344142111941402</v>
      </c>
      <c r="H1907" s="172">
        <v>1.4122979624937919</v>
      </c>
      <c r="I1907" s="721"/>
      <c r="J1907" s="721"/>
    </row>
    <row r="1908" spans="7:10" x14ac:dyDescent="0.25">
      <c r="G1908" s="172">
        <v>63.513192298550003</v>
      </c>
      <c r="H1908" s="172">
        <v>1.652238436804353</v>
      </c>
      <c r="I1908" s="721"/>
      <c r="J1908" s="721"/>
    </row>
    <row r="1909" spans="7:10" x14ac:dyDescent="0.25">
      <c r="G1909" s="172">
        <v>75.218340611353696</v>
      </c>
      <c r="H1909" s="172">
        <v>2.2154815751677419</v>
      </c>
      <c r="I1909" s="721"/>
      <c r="J1909" s="721"/>
    </row>
    <row r="1910" spans="7:10" x14ac:dyDescent="0.25">
      <c r="G1910" s="172">
        <v>67.005649717514103</v>
      </c>
      <c r="H1910" s="172">
        <v>1.6714583685664357</v>
      </c>
      <c r="I1910" s="721"/>
      <c r="J1910" s="721"/>
    </row>
    <row r="1911" spans="7:10" x14ac:dyDescent="0.25">
      <c r="G1911" s="172">
        <v>58.810964756140997</v>
      </c>
      <c r="H1911" s="172">
        <v>1.4660141188163622</v>
      </c>
      <c r="I1911" s="721"/>
      <c r="J1911" s="721"/>
    </row>
    <row r="1912" spans="7:10" x14ac:dyDescent="0.25">
      <c r="G1912" s="172">
        <v>68.200629034927999</v>
      </c>
      <c r="H1912" s="172">
        <v>1.7202146092983446</v>
      </c>
      <c r="I1912" s="721"/>
      <c r="J1912" s="721"/>
    </row>
    <row r="1913" spans="7:10" x14ac:dyDescent="0.25">
      <c r="G1913" s="172">
        <v>74.134477825464998</v>
      </c>
      <c r="H1913" s="172">
        <v>1.8484697153456515</v>
      </c>
      <c r="I1913" s="721"/>
      <c r="J1913" s="721"/>
    </row>
    <row r="1914" spans="7:10" x14ac:dyDescent="0.25">
      <c r="G1914" s="172">
        <v>68.919341392246807</v>
      </c>
      <c r="H1914" s="172">
        <v>1.6249026434304894</v>
      </c>
      <c r="I1914" s="721"/>
      <c r="J1914" s="721"/>
    </row>
    <row r="1915" spans="7:10" x14ac:dyDescent="0.25">
      <c r="G1915" s="172">
        <v>56.449989937613203</v>
      </c>
      <c r="H1915" s="172">
        <v>1.6534966591114739</v>
      </c>
      <c r="I1915" s="721"/>
      <c r="J1915" s="721"/>
    </row>
    <row r="1916" spans="7:10" x14ac:dyDescent="0.25">
      <c r="G1916" s="172">
        <v>68.966577814230106</v>
      </c>
      <c r="H1916" s="172">
        <v>1.6313098979552243</v>
      </c>
      <c r="I1916" s="721"/>
      <c r="J1916" s="721"/>
    </row>
    <row r="1917" spans="7:10" x14ac:dyDescent="0.25">
      <c r="G1917" s="172">
        <v>66.938263867126295</v>
      </c>
      <c r="H1917" s="172">
        <v>1.938118138099991</v>
      </c>
      <c r="I1917" s="721"/>
      <c r="J1917" s="721"/>
    </row>
    <row r="1918" spans="7:10" x14ac:dyDescent="0.25">
      <c r="G1918" s="172">
        <v>61.916096399880999</v>
      </c>
      <c r="H1918" s="172">
        <v>1.4338621604395982</v>
      </c>
      <c r="I1918" s="721"/>
      <c r="J1918" s="721"/>
    </row>
    <row r="1919" spans="7:10" x14ac:dyDescent="0.25">
      <c r="G1919" s="172">
        <v>65.103716508210894</v>
      </c>
      <c r="H1919" s="172">
        <v>1.7970679104388592</v>
      </c>
      <c r="I1919" s="721"/>
      <c r="J1919" s="721"/>
    </row>
    <row r="1920" spans="7:10" x14ac:dyDescent="0.25">
      <c r="G1920" s="172">
        <v>53.7294878170065</v>
      </c>
      <c r="H1920" s="172">
        <v>1.5983727810650887</v>
      </c>
      <c r="I1920" s="721"/>
      <c r="J1920" s="721"/>
    </row>
    <row r="1921" spans="7:10" x14ac:dyDescent="0.25">
      <c r="G1921" s="172">
        <v>69.4265007089964</v>
      </c>
      <c r="H1921" s="172">
        <v>1.8056244186475334</v>
      </c>
      <c r="I1921" s="721"/>
      <c r="J1921" s="721"/>
    </row>
    <row r="1922" spans="7:10" x14ac:dyDescent="0.25">
      <c r="G1922" s="172">
        <v>65.161892901618899</v>
      </c>
      <c r="H1922" s="172">
        <v>2.0245891331895258</v>
      </c>
      <c r="I1922" s="721"/>
      <c r="J1922" s="721"/>
    </row>
    <row r="1923" spans="7:10" x14ac:dyDescent="0.25">
      <c r="G1923" s="172">
        <v>86.247969680563102</v>
      </c>
      <c r="H1923" s="172">
        <v>1.8251604032997253</v>
      </c>
      <c r="I1923" s="721"/>
      <c r="J1923" s="721"/>
    </row>
    <row r="1924" spans="7:10" x14ac:dyDescent="0.25">
      <c r="G1924" s="172">
        <v>76.002728512960402</v>
      </c>
      <c r="H1924" s="172">
        <v>1.5780975582119994</v>
      </c>
      <c r="I1924" s="721"/>
      <c r="J1924" s="721"/>
    </row>
    <row r="1925" spans="7:10" x14ac:dyDescent="0.25">
      <c r="G1925" s="172">
        <v>69.763016779104007</v>
      </c>
      <c r="H1925" s="172">
        <v>1.8988563545536301</v>
      </c>
      <c r="I1925" s="721"/>
      <c r="J1925" s="721"/>
    </row>
    <row r="1926" spans="7:10" x14ac:dyDescent="0.25">
      <c r="G1926" s="172">
        <v>74.932735426009003</v>
      </c>
      <c r="H1926" s="172">
        <v>1.9492790817040737</v>
      </c>
      <c r="I1926" s="721"/>
      <c r="J1926" s="721"/>
    </row>
    <row r="1927" spans="7:10" x14ac:dyDescent="0.25">
      <c r="G1927" s="172">
        <v>68.450618689744203</v>
      </c>
      <c r="H1927" s="172">
        <v>1.8250893619777435</v>
      </c>
      <c r="I1927" s="721"/>
      <c r="J1927" s="721"/>
    </row>
    <row r="1928" spans="7:10" x14ac:dyDescent="0.25">
      <c r="G1928" s="172">
        <v>44.616214849491797</v>
      </c>
      <c r="H1928" s="172">
        <v>0.87687886853688779</v>
      </c>
      <c r="I1928" s="721"/>
      <c r="J1928" s="721"/>
    </row>
    <row r="1929" spans="7:10" x14ac:dyDescent="0.25">
      <c r="G1929" s="172">
        <v>63.665976880548399</v>
      </c>
      <c r="H1929" s="172">
        <v>1.892633505543492</v>
      </c>
      <c r="I1929" s="721"/>
      <c r="J1929" s="721"/>
    </row>
    <row r="1930" spans="7:10" x14ac:dyDescent="0.25">
      <c r="G1930" s="172">
        <v>50.50753120777</v>
      </c>
      <c r="H1930" s="172">
        <v>1.0828683628720301</v>
      </c>
      <c r="I1930" s="721"/>
      <c r="J1930" s="721"/>
    </row>
    <row r="1931" spans="7:10" x14ac:dyDescent="0.25">
      <c r="G1931" s="172">
        <v>74.044064777154105</v>
      </c>
      <c r="H1931" s="172">
        <v>0.87402610284435034</v>
      </c>
      <c r="I1931" s="721"/>
      <c r="J1931" s="721"/>
    </row>
    <row r="1932" spans="7:10" x14ac:dyDescent="0.25">
      <c r="G1932" s="172">
        <v>72.356837717705304</v>
      </c>
      <c r="H1932" s="172">
        <v>1.6814010979184242</v>
      </c>
      <c r="I1932" s="721"/>
      <c r="J1932" s="721"/>
    </row>
    <row r="1933" spans="7:10" x14ac:dyDescent="0.25">
      <c r="G1933" s="172">
        <v>70.907587727356201</v>
      </c>
      <c r="H1933" s="172">
        <v>2.3760492755496863</v>
      </c>
      <c r="I1933" s="721"/>
      <c r="J1933" s="721"/>
    </row>
    <row r="1934" spans="7:10" x14ac:dyDescent="0.25">
      <c r="G1934" s="172">
        <v>58.163600525624197</v>
      </c>
      <c r="H1934" s="172">
        <v>1.3988125302270933</v>
      </c>
      <c r="I1934" s="721"/>
      <c r="J1934" s="721"/>
    </row>
    <row r="1935" spans="7:10" x14ac:dyDescent="0.25">
      <c r="G1935" s="172">
        <v>56.071399328584299</v>
      </c>
      <c r="H1935" s="172">
        <v>1.7621621482526983</v>
      </c>
      <c r="I1935" s="721"/>
      <c r="J1935" s="721"/>
    </row>
    <row r="1936" spans="7:10" x14ac:dyDescent="0.25">
      <c r="G1936" s="172">
        <v>79.895231213872805</v>
      </c>
      <c r="H1936" s="172">
        <v>3.8139831677704197</v>
      </c>
      <c r="I1936" s="721"/>
      <c r="J1936" s="721"/>
    </row>
    <row r="1937" spans="7:10" x14ac:dyDescent="0.25">
      <c r="G1937" s="172">
        <v>60.892446003727699</v>
      </c>
      <c r="H1937" s="172">
        <v>1.632003008950452</v>
      </c>
      <c r="I1937" s="721"/>
      <c r="J1937" s="721"/>
    </row>
    <row r="1938" spans="7:10" x14ac:dyDescent="0.25">
      <c r="G1938" s="172">
        <v>62.193380921479601</v>
      </c>
      <c r="H1938" s="172">
        <v>1.6260548827455625</v>
      </c>
      <c r="I1938" s="721"/>
      <c r="J1938" s="721"/>
    </row>
    <row r="1939" spans="7:10" x14ac:dyDescent="0.25">
      <c r="G1939" s="172">
        <v>98.0775832475112</v>
      </c>
      <c r="H1939" s="172">
        <v>1.3838132118561357</v>
      </c>
      <c r="I1939" s="721"/>
      <c r="J1939" s="721"/>
    </row>
    <row r="1940" spans="7:10" x14ac:dyDescent="0.25">
      <c r="G1940" s="172">
        <v>100.554077047249</v>
      </c>
      <c r="H1940" s="172">
        <v>1.7954658411221507</v>
      </c>
      <c r="I1940" s="721"/>
      <c r="J1940" s="721"/>
    </row>
    <row r="1941" spans="7:10" x14ac:dyDescent="0.25">
      <c r="G1941" s="172">
        <v>69.428176681651294</v>
      </c>
      <c r="H1941" s="172">
        <v>3.0360854101845147</v>
      </c>
      <c r="I1941" s="721"/>
      <c r="J1941" s="721"/>
    </row>
    <row r="1942" spans="7:10" x14ac:dyDescent="0.25">
      <c r="G1942" s="172">
        <v>4.8458149779735704</v>
      </c>
      <c r="H1942" s="172">
        <v>0.41580041580041582</v>
      </c>
      <c r="I1942" s="721"/>
      <c r="J1942" s="721"/>
    </row>
    <row r="1943" spans="7:10" x14ac:dyDescent="0.25">
      <c r="G1943" s="172">
        <v>40.117483800049797</v>
      </c>
      <c r="H1943" s="172">
        <v>3.6290393642296666</v>
      </c>
      <c r="I1943" s="721"/>
      <c r="J1943" s="721"/>
    </row>
    <row r="1944" spans="7:10" x14ac:dyDescent="0.25">
      <c r="G1944" s="172">
        <v>57.500500489953303</v>
      </c>
      <c r="H1944" s="172">
        <v>1.0829477404092587</v>
      </c>
      <c r="I1944" s="721"/>
      <c r="J1944" s="721"/>
    </row>
    <row r="1945" spans="7:10" x14ac:dyDescent="0.25">
      <c r="G1945" s="172">
        <v>71.968091584459899</v>
      </c>
      <c r="H1945" s="172">
        <v>0.90609323934600217</v>
      </c>
      <c r="I1945" s="721"/>
      <c r="J1945" s="721"/>
    </row>
    <row r="1946" spans="7:10" x14ac:dyDescent="0.25">
      <c r="G1946" s="172">
        <v>42.340425531914903</v>
      </c>
      <c r="H1946" s="172">
        <v>0.66369947249522743</v>
      </c>
      <c r="I1946" s="721"/>
      <c r="J1946" s="721"/>
    </row>
    <row r="1947" spans="7:10" x14ac:dyDescent="0.25">
      <c r="G1947" s="172">
        <v>42.853896841626899</v>
      </c>
      <c r="H1947" s="172">
        <v>0.81072870182067847</v>
      </c>
      <c r="I1947" s="721"/>
      <c r="J1947" s="721"/>
    </row>
    <row r="1948" spans="7:10" x14ac:dyDescent="0.25">
      <c r="G1948" s="172">
        <v>65.443840579710098</v>
      </c>
      <c r="H1948" s="172">
        <v>1.7945825063643335</v>
      </c>
      <c r="I1948" s="721"/>
      <c r="J1948" s="721"/>
    </row>
    <row r="1949" spans="7:10" x14ac:dyDescent="0.25">
      <c r="G1949" s="172">
        <v>91.842900302114799</v>
      </c>
      <c r="H1949" s="172">
        <v>3.336007204193836</v>
      </c>
      <c r="I1949" s="721"/>
      <c r="J1949" s="721"/>
    </row>
    <row r="1950" spans="7:10" x14ac:dyDescent="0.25">
      <c r="G1950" s="172">
        <v>75.137243798467907</v>
      </c>
      <c r="H1950" s="172">
        <v>1.4996136925809196</v>
      </c>
      <c r="I1950" s="721"/>
      <c r="J1950" s="721"/>
    </row>
    <row r="1951" spans="7:10" x14ac:dyDescent="0.25">
      <c r="G1951" s="172">
        <v>68.173815452600607</v>
      </c>
      <c r="H1951" s="172">
        <v>1.7107316056572848</v>
      </c>
      <c r="I1951" s="721"/>
      <c r="J1951" s="721"/>
    </row>
    <row r="1952" spans="7:10" x14ac:dyDescent="0.25">
      <c r="G1952" s="172">
        <v>65.908181055078501</v>
      </c>
      <c r="H1952" s="172">
        <v>2.0974710013414346</v>
      </c>
      <c r="I1952" s="721"/>
      <c r="J1952" s="721"/>
    </row>
    <row r="1953" spans="7:10" x14ac:dyDescent="0.25">
      <c r="G1953" s="172">
        <v>48.995495550942401</v>
      </c>
      <c r="H1953" s="172">
        <v>1.9877802322350424</v>
      </c>
      <c r="I1953" s="721"/>
      <c r="J1953" s="721"/>
    </row>
    <row r="1954" spans="7:10" x14ac:dyDescent="0.25">
      <c r="G1954" s="172">
        <v>60.4823813741504</v>
      </c>
      <c r="H1954" s="172">
        <v>1.8940312578575327</v>
      </c>
      <c r="I1954" s="721"/>
      <c r="J1954" s="721"/>
    </row>
    <row r="1955" spans="7:10" x14ac:dyDescent="0.25">
      <c r="G1955" s="172">
        <v>59.347828958084797</v>
      </c>
      <c r="H1955" s="172">
        <v>5.39404825306028</v>
      </c>
      <c r="I1955" s="721"/>
      <c r="J1955" s="721"/>
    </row>
    <row r="1956" spans="7:10" x14ac:dyDescent="0.25">
      <c r="G1956" s="172">
        <v>30.801583374566999</v>
      </c>
      <c r="H1956" s="172">
        <v>0.80324417977889229</v>
      </c>
      <c r="I1956" s="721"/>
      <c r="J1956" s="721"/>
    </row>
    <row r="1957" spans="7:10" x14ac:dyDescent="0.25">
      <c r="G1957" s="172">
        <v>44.169256315359299</v>
      </c>
      <c r="H1957" s="172">
        <v>1.7478173910446346</v>
      </c>
      <c r="I1957" s="721"/>
      <c r="J1957" s="721"/>
    </row>
    <row r="1958" spans="7:10" x14ac:dyDescent="0.25">
      <c r="G1958" s="172">
        <v>60</v>
      </c>
      <c r="H1958" s="172">
        <v>4.5038150792249175E-2</v>
      </c>
      <c r="I1958" s="721"/>
      <c r="J1958" s="721"/>
    </row>
    <row r="1959" spans="7:10" x14ac:dyDescent="0.25">
      <c r="G1959" s="172">
        <v>69.426931678443296</v>
      </c>
      <c r="H1959" s="172">
        <v>1.5838165637002424</v>
      </c>
      <c r="I1959" s="721"/>
      <c r="J1959" s="721"/>
    </row>
    <row r="1960" spans="7:10" x14ac:dyDescent="0.25">
      <c r="G1960" s="172">
        <v>59.267004182258397</v>
      </c>
      <c r="H1960" s="172">
        <v>0.9448810283015342</v>
      </c>
      <c r="I1960" s="721"/>
      <c r="J1960" s="721"/>
    </row>
    <row r="1961" spans="7:10" x14ac:dyDescent="0.25">
      <c r="G1961" s="172">
        <v>62.549625055138897</v>
      </c>
      <c r="H1961" s="172">
        <v>1.0163439853408658</v>
      </c>
      <c r="I1961" s="721"/>
      <c r="J1961" s="721"/>
    </row>
    <row r="1962" spans="7:10" x14ac:dyDescent="0.25">
      <c r="G1962" s="172">
        <v>76.887060633423602</v>
      </c>
      <c r="H1962" s="172">
        <v>5.4171471101961357</v>
      </c>
      <c r="I1962" s="721"/>
      <c r="J1962" s="721"/>
    </row>
    <row r="1963" spans="7:10" x14ac:dyDescent="0.25">
      <c r="G1963" s="172">
        <v>66.173180368448598</v>
      </c>
      <c r="H1963" s="172">
        <v>1.5907081861223555</v>
      </c>
      <c r="I1963" s="721"/>
      <c r="J1963" s="721"/>
    </row>
    <row r="1964" spans="7:10" x14ac:dyDescent="0.25">
      <c r="G1964" s="172">
        <v>66.751809280544904</v>
      </c>
      <c r="H1964" s="172">
        <v>1.9725652686534731</v>
      </c>
      <c r="I1964" s="721"/>
      <c r="J1964" s="721"/>
    </row>
    <row r="1965" spans="7:10" x14ac:dyDescent="0.25">
      <c r="G1965" s="172">
        <v>69.118745655453296</v>
      </c>
      <c r="H1965" s="172">
        <v>2.4832765776346903</v>
      </c>
      <c r="I1965" s="721"/>
      <c r="J1965" s="721"/>
    </row>
    <row r="1966" spans="7:10" x14ac:dyDescent="0.25">
      <c r="G1966" s="172">
        <v>72.5084020776046</v>
      </c>
      <c r="H1966" s="172">
        <v>2.4418887012400825</v>
      </c>
      <c r="I1966" s="721"/>
      <c r="J1966" s="721"/>
    </row>
    <row r="1967" spans="7:10" x14ac:dyDescent="0.25">
      <c r="G1967" s="172">
        <v>83.224196479550869</v>
      </c>
      <c r="H1967" s="172">
        <v>3.4020012215305098</v>
      </c>
      <c r="I1967" s="722">
        <v>83.224196479550869</v>
      </c>
      <c r="J1967" s="722">
        <v>3.4020012215305098</v>
      </c>
    </row>
    <row r="1968" spans="7:10" x14ac:dyDescent="0.25">
      <c r="G1968" s="172">
        <v>78.662924675257798</v>
      </c>
      <c r="H1968" s="172">
        <v>1.3786165190762054</v>
      </c>
      <c r="I1968" s="721"/>
      <c r="J1968" s="721"/>
    </row>
    <row r="1969" spans="7:10" x14ac:dyDescent="0.25">
      <c r="G1969" s="172">
        <v>73.833083458270906</v>
      </c>
      <c r="H1969" s="172">
        <v>1.8519632766236958</v>
      </c>
      <c r="I1969" s="721"/>
      <c r="J1969" s="721"/>
    </row>
    <row r="1970" spans="7:10" x14ac:dyDescent="0.25">
      <c r="G1970" s="172">
        <v>16.545389977090899</v>
      </c>
      <c r="H1970" s="172">
        <v>0.35600368127813026</v>
      </c>
      <c r="I1970" s="721"/>
      <c r="J1970" s="721"/>
    </row>
    <row r="1971" spans="7:10" x14ac:dyDescent="0.25">
      <c r="G1971" s="172">
        <v>48.143284249350401</v>
      </c>
      <c r="H1971" s="172">
        <v>0.33509786735927227</v>
      </c>
      <c r="I1971" s="721"/>
      <c r="J1971" s="721"/>
    </row>
    <row r="1972" spans="7:10" x14ac:dyDescent="0.25">
      <c r="G1972" s="172">
        <v>66.296531302876502</v>
      </c>
      <c r="H1972" s="172">
        <v>4.8761020133318338</v>
      </c>
      <c r="I1972" s="721"/>
      <c r="J1972" s="721"/>
    </row>
    <row r="1973" spans="7:10" x14ac:dyDescent="0.25">
      <c r="G1973" s="172">
        <v>117.172763011017</v>
      </c>
      <c r="H1973" s="172">
        <v>2.6111010176806277</v>
      </c>
      <c r="I1973" s="721"/>
      <c r="J1973" s="721"/>
    </row>
    <row r="1974" spans="7:10" x14ac:dyDescent="0.25">
      <c r="G1974" s="172">
        <v>50.807635829662303</v>
      </c>
      <c r="H1974" s="172">
        <v>2.0611066337098181</v>
      </c>
      <c r="I1974" s="721"/>
      <c r="J1974" s="721"/>
    </row>
    <row r="1975" spans="7:10" x14ac:dyDescent="0.25">
      <c r="G1975" s="172">
        <v>85.231193926846103</v>
      </c>
      <c r="H1975" s="172">
        <v>1.0449961817447206</v>
      </c>
      <c r="I1975" s="721"/>
      <c r="J1975" s="721"/>
    </row>
    <row r="1976" spans="7:10" x14ac:dyDescent="0.25">
      <c r="G1976" s="172">
        <v>75.821037601142294</v>
      </c>
      <c r="H1976" s="172">
        <v>0.30463783858210497</v>
      </c>
      <c r="I1976" s="721"/>
      <c r="J1976" s="721"/>
    </row>
    <row r="1977" spans="7:10" x14ac:dyDescent="0.25">
      <c r="G1977" s="172">
        <v>38.835216012683297</v>
      </c>
      <c r="H1977" s="172">
        <v>0.90119389364538161</v>
      </c>
      <c r="I1977" s="721"/>
      <c r="J1977" s="721"/>
    </row>
    <row r="1978" spans="7:10" x14ac:dyDescent="0.25">
      <c r="G1978" s="172">
        <v>93.723159509202503</v>
      </c>
      <c r="H1978" s="172">
        <v>2.2510537856622528</v>
      </c>
      <c r="I1978" s="721"/>
      <c r="J1978" s="721"/>
    </row>
    <row r="1979" spans="7:10" x14ac:dyDescent="0.25">
      <c r="G1979" s="172">
        <v>100.846560846561</v>
      </c>
      <c r="H1979" s="172">
        <v>1.3121110891893846</v>
      </c>
      <c r="I1979" s="721"/>
      <c r="J1979" s="721"/>
    </row>
    <row r="1980" spans="7:10" x14ac:dyDescent="0.25">
      <c r="G1980" s="172">
        <v>63.617652028324301</v>
      </c>
      <c r="H1980" s="172">
        <v>0.98644598400231698</v>
      </c>
      <c r="I1980" s="721"/>
      <c r="J1980" s="721"/>
    </row>
    <row r="1981" spans="7:10" x14ac:dyDescent="0.25">
      <c r="G1981" s="172">
        <v>0.87653393438517402</v>
      </c>
      <c r="H1981" s="172">
        <v>7.1011742291151925E-2</v>
      </c>
      <c r="I1981" s="721"/>
      <c r="J1981" s="721"/>
    </row>
    <row r="1982" spans="7:10" x14ac:dyDescent="0.25">
      <c r="G1982" s="172">
        <v>49.613119297840399</v>
      </c>
      <c r="H1982" s="172">
        <v>1.814874036987292</v>
      </c>
      <c r="I1982" s="721"/>
      <c r="J1982" s="721"/>
    </row>
    <row r="1983" spans="7:10" x14ac:dyDescent="0.25">
      <c r="G1983" s="172">
        <v>51.9365751544142</v>
      </c>
      <c r="H1983" s="172">
        <v>1.6115491306322467</v>
      </c>
      <c r="I1983" s="721"/>
      <c r="J1983" s="721"/>
    </row>
    <row r="1984" spans="7:10" x14ac:dyDescent="0.25">
      <c r="G1984" s="172">
        <v>90.074345853046196</v>
      </c>
      <c r="H1984" s="172">
        <v>0.87616153154050025</v>
      </c>
      <c r="I1984" s="721"/>
      <c r="J1984" s="721"/>
    </row>
    <row r="1985" spans="7:10" x14ac:dyDescent="0.25">
      <c r="G1985" s="172">
        <v>78.624682045434596</v>
      </c>
      <c r="H1985" s="172">
        <v>1.2540693599405703</v>
      </c>
      <c r="I1985" s="721"/>
      <c r="J1985" s="721"/>
    </row>
    <row r="1986" spans="7:10" x14ac:dyDescent="0.25">
      <c r="G1986" s="172">
        <v>54.087474709561597</v>
      </c>
      <c r="H1986" s="172">
        <v>0.41547353462317471</v>
      </c>
      <c r="I1986" s="721"/>
      <c r="J1986" s="721"/>
    </row>
    <row r="1987" spans="7:10" x14ac:dyDescent="0.25">
      <c r="G1987" s="172">
        <v>66.018157174920304</v>
      </c>
      <c r="H1987" s="172">
        <v>2.1782820563925624</v>
      </c>
      <c r="I1987" s="721"/>
      <c r="J1987" s="721"/>
    </row>
    <row r="1988" spans="7:10" x14ac:dyDescent="0.25">
      <c r="G1988" s="172">
        <v>57.747586700035797</v>
      </c>
      <c r="H1988" s="172">
        <v>0.14822811786080911</v>
      </c>
      <c r="I1988" s="721"/>
      <c r="J1988" s="721"/>
    </row>
    <row r="1989" spans="7:10" x14ac:dyDescent="0.25">
      <c r="G1989" s="172">
        <v>100.324552388165</v>
      </c>
      <c r="H1989" s="172">
        <v>3.1390954219338942</v>
      </c>
      <c r="I1989" s="721"/>
      <c r="J1989" s="721"/>
    </row>
    <row r="1990" spans="7:10" x14ac:dyDescent="0.25">
      <c r="G1990" s="172">
        <v>96.830825353397202</v>
      </c>
      <c r="H1990" s="172">
        <v>2.1047780163853269</v>
      </c>
      <c r="I1990" s="721"/>
      <c r="J1990" s="721"/>
    </row>
    <row r="1991" spans="7:10" x14ac:dyDescent="0.25">
      <c r="G1991" s="172">
        <v>90.947057577941038</v>
      </c>
      <c r="H1991" s="172">
        <v>3.6810235563449334</v>
      </c>
      <c r="I1991" s="722">
        <v>90.947057577941038</v>
      </c>
      <c r="J1991" s="722">
        <v>3.6810235563449334</v>
      </c>
    </row>
    <row r="1992" spans="7:10" x14ac:dyDescent="0.25">
      <c r="G1992" s="172">
        <v>68.997067448680397</v>
      </c>
      <c r="H1992" s="172">
        <v>2.1626590190455182</v>
      </c>
      <c r="I1992" s="721"/>
      <c r="J1992" s="721"/>
    </row>
    <row r="1993" spans="7:10" x14ac:dyDescent="0.25">
      <c r="G1993" s="172">
        <v>72.927927927927897</v>
      </c>
      <c r="H1993" s="172">
        <v>1.59559265574029</v>
      </c>
      <c r="I1993" s="721"/>
      <c r="J1993" s="721"/>
    </row>
    <row r="1994" spans="7:10" x14ac:dyDescent="0.25">
      <c r="G1994" s="172">
        <v>77.907801418439703</v>
      </c>
      <c r="H1994" s="172">
        <v>1.9073995294444492</v>
      </c>
      <c r="I1994" s="721"/>
      <c r="J1994" s="721"/>
    </row>
    <row r="1995" spans="7:10" x14ac:dyDescent="0.25">
      <c r="G1995" s="172">
        <v>72.683252629821297</v>
      </c>
      <c r="H1995" s="172">
        <v>1.7160360474009131</v>
      </c>
      <c r="I1995" s="721"/>
      <c r="J1995" s="721"/>
    </row>
    <row r="1996" spans="7:10" x14ac:dyDescent="0.25">
      <c r="G1996" s="172">
        <v>64.304694419840601</v>
      </c>
      <c r="H1996" s="172">
        <v>1.67361279646424</v>
      </c>
      <c r="I1996" s="721"/>
      <c r="J1996" s="721"/>
    </row>
    <row r="1997" spans="7:10" x14ac:dyDescent="0.25">
      <c r="G1997" s="172">
        <v>47.441201119808802</v>
      </c>
      <c r="H1997" s="172">
        <v>1.1260189512074212</v>
      </c>
      <c r="I1997" s="721"/>
      <c r="J1997" s="721"/>
    </row>
    <row r="1998" spans="7:10" x14ac:dyDescent="0.25">
      <c r="G1998" s="172">
        <v>37.630860294254497</v>
      </c>
      <c r="H1998" s="172">
        <v>1.1242490751655143</v>
      </c>
      <c r="I1998" s="721"/>
      <c r="J1998" s="721"/>
    </row>
    <row r="1999" spans="7:10" x14ac:dyDescent="0.25">
      <c r="G1999" s="172">
        <v>73.867216804201107</v>
      </c>
      <c r="H1999" s="172">
        <v>1.290521713373509</v>
      </c>
      <c r="I1999" s="721"/>
      <c r="J1999" s="721"/>
    </row>
    <row r="2000" spans="7:10" x14ac:dyDescent="0.25">
      <c r="G2000" s="172">
        <v>86.580648804314094</v>
      </c>
      <c r="H2000" s="172">
        <v>1.6059487029631183</v>
      </c>
      <c r="I2000" s="721"/>
      <c r="J2000" s="721"/>
    </row>
    <row r="2001" spans="7:10" x14ac:dyDescent="0.25">
      <c r="G2001" s="172">
        <v>80.465587044534402</v>
      </c>
      <c r="H2001" s="172">
        <v>1.2880472503193314</v>
      </c>
      <c r="I2001" s="721"/>
      <c r="J2001" s="721"/>
    </row>
    <row r="2002" spans="7:10" x14ac:dyDescent="0.25">
      <c r="G2002" s="172">
        <v>88.775905314649805</v>
      </c>
      <c r="H2002" s="172">
        <v>3.0157030011684771</v>
      </c>
      <c r="I2002" s="721"/>
      <c r="J2002" s="721"/>
    </row>
    <row r="2003" spans="7:10" x14ac:dyDescent="0.25">
      <c r="G2003" s="172">
        <v>38.012958963282898</v>
      </c>
      <c r="H2003" s="172">
        <v>3.0635335073977372</v>
      </c>
      <c r="I2003" s="721"/>
      <c r="J2003" s="721"/>
    </row>
    <row r="2004" spans="7:10" x14ac:dyDescent="0.25">
      <c r="G2004" s="172">
        <v>78.177561990636406</v>
      </c>
      <c r="H2004" s="172">
        <v>1.7184845242054367</v>
      </c>
      <c r="I2004" s="721"/>
      <c r="J2004" s="721"/>
    </row>
    <row r="2005" spans="7:10" x14ac:dyDescent="0.25">
      <c r="G2005" s="172">
        <v>72.416367506433303</v>
      </c>
      <c r="H2005" s="172">
        <v>1.6743874799052567</v>
      </c>
      <c r="I2005" s="721"/>
      <c r="J2005" s="721"/>
    </row>
    <row r="2006" spans="7:10" x14ac:dyDescent="0.25">
      <c r="G2006" s="172">
        <v>81.619565930102993</v>
      </c>
      <c r="H2006" s="172">
        <v>1.8784680460630463</v>
      </c>
      <c r="I2006" s="721"/>
      <c r="J2006" s="721"/>
    </row>
    <row r="2007" spans="7:10" x14ac:dyDescent="0.25">
      <c r="G2007" s="172">
        <v>82.575598854668598</v>
      </c>
      <c r="H2007" s="172">
        <v>1.8306645603427232</v>
      </c>
      <c r="I2007" s="721"/>
      <c r="J2007" s="721"/>
    </row>
    <row r="2008" spans="7:10" x14ac:dyDescent="0.25">
      <c r="G2008" s="172">
        <v>78.582182647223306</v>
      </c>
      <c r="H2008" s="172">
        <v>1.9367851889155414</v>
      </c>
      <c r="I2008" s="721"/>
      <c r="J2008" s="721"/>
    </row>
    <row r="2009" spans="7:10" x14ac:dyDescent="0.25">
      <c r="G2009" s="172">
        <v>67.4524627059468</v>
      </c>
      <c r="H2009" s="172">
        <v>1.6178873548438</v>
      </c>
      <c r="I2009" s="721"/>
      <c r="J2009" s="721"/>
    </row>
    <row r="2010" spans="7:10" x14ac:dyDescent="0.25">
      <c r="G2010" s="172">
        <v>72.503653190452994</v>
      </c>
      <c r="H2010" s="172">
        <v>1.7591755452735083</v>
      </c>
      <c r="I2010" s="721"/>
      <c r="J2010" s="721"/>
    </row>
    <row r="2011" spans="7:10" x14ac:dyDescent="0.25">
      <c r="G2011" s="172">
        <v>63.208024525999299</v>
      </c>
      <c r="H2011" s="172">
        <v>1.7470999588646645</v>
      </c>
      <c r="I2011" s="721"/>
      <c r="J2011" s="721"/>
    </row>
    <row r="2012" spans="7:10" x14ac:dyDescent="0.25">
      <c r="G2012" s="172">
        <v>71.820013431833402</v>
      </c>
      <c r="H2012" s="172">
        <v>1.6437596946205506</v>
      </c>
      <c r="I2012" s="721"/>
      <c r="J2012" s="721"/>
    </row>
    <row r="2013" spans="7:10" x14ac:dyDescent="0.25">
      <c r="G2013" s="172">
        <v>69.119976955206695</v>
      </c>
      <c r="H2013" s="172">
        <v>1.7572800424764505</v>
      </c>
      <c r="I2013" s="721"/>
      <c r="J2013" s="721"/>
    </row>
    <row r="2014" spans="7:10" x14ac:dyDescent="0.25">
      <c r="G2014" s="172">
        <v>68.145258007259699</v>
      </c>
      <c r="H2014" s="172">
        <v>1.922622302346523</v>
      </c>
      <c r="I2014" s="721"/>
      <c r="J2014" s="721"/>
    </row>
    <row r="2015" spans="7:10" x14ac:dyDescent="0.25">
      <c r="G2015" s="172">
        <v>69.490326064691502</v>
      </c>
      <c r="H2015" s="172">
        <v>2.0309035635100234</v>
      </c>
      <c r="I2015" s="721"/>
      <c r="J2015" s="721"/>
    </row>
    <row r="2016" spans="7:10" x14ac:dyDescent="0.25">
      <c r="G2016" s="172">
        <v>64.897044756582602</v>
      </c>
      <c r="H2016" s="172">
        <v>1.6241149218603386</v>
      </c>
      <c r="I2016" s="721"/>
      <c r="J2016" s="721"/>
    </row>
    <row r="2017" spans="7:10" x14ac:dyDescent="0.25">
      <c r="G2017" s="172">
        <v>64.562042756696698</v>
      </c>
      <c r="H2017" s="172">
        <v>1.7430653972313852</v>
      </c>
      <c r="I2017" s="721"/>
      <c r="J2017" s="721"/>
    </row>
    <row r="2018" spans="7:10" x14ac:dyDescent="0.25">
      <c r="G2018" s="172">
        <v>71.118378024852802</v>
      </c>
      <c r="H2018" s="172">
        <v>2.0140642460687408</v>
      </c>
      <c r="I2018" s="721"/>
      <c r="J2018" s="721"/>
    </row>
    <row r="2019" spans="7:10" x14ac:dyDescent="0.25">
      <c r="G2019" s="172">
        <v>78.851963746223603</v>
      </c>
      <c r="H2019" s="172">
        <v>2.2084955153156205</v>
      </c>
      <c r="I2019" s="721"/>
      <c r="J2019" s="721"/>
    </row>
    <row r="2020" spans="7:10" x14ac:dyDescent="0.25">
      <c r="G2020" s="172">
        <v>50.648892027897901</v>
      </c>
      <c r="H2020" s="172">
        <v>0.79785162768963758</v>
      </c>
      <c r="I2020" s="721"/>
      <c r="J2020" s="721"/>
    </row>
    <row r="2021" spans="7:10" x14ac:dyDescent="0.25">
      <c r="G2021" s="172">
        <v>68.229976274237103</v>
      </c>
      <c r="H2021" s="172">
        <v>1.8245841644756597</v>
      </c>
      <c r="I2021" s="721"/>
      <c r="J2021" s="721"/>
    </row>
    <row r="2022" spans="7:10" x14ac:dyDescent="0.25">
      <c r="G2022" s="172">
        <v>79.644834829100603</v>
      </c>
      <c r="H2022" s="172">
        <v>1.9716285907417124</v>
      </c>
      <c r="I2022" s="721"/>
      <c r="J2022" s="721"/>
    </row>
    <row r="2023" spans="7:10" x14ac:dyDescent="0.25">
      <c r="G2023" s="172">
        <v>66.501916947664995</v>
      </c>
      <c r="H2023" s="172">
        <v>1.6656235068449408</v>
      </c>
      <c r="I2023" s="721"/>
      <c r="J2023" s="721"/>
    </row>
    <row r="2024" spans="7:10" x14ac:dyDescent="0.25">
      <c r="G2024" s="172">
        <v>75.423254211002501</v>
      </c>
      <c r="H2024" s="172">
        <v>1.9628484846446457</v>
      </c>
      <c r="I2024" s="721"/>
      <c r="J2024" s="721"/>
    </row>
    <row r="2025" spans="7:10" x14ac:dyDescent="0.25">
      <c r="G2025" s="172">
        <v>77.5101806280761</v>
      </c>
      <c r="H2025" s="172">
        <v>1.8630634828748285</v>
      </c>
      <c r="I2025" s="721"/>
      <c r="J2025" s="721"/>
    </row>
    <row r="2026" spans="7:10" x14ac:dyDescent="0.25">
      <c r="G2026" s="172">
        <v>68.777279869638605</v>
      </c>
      <c r="H2026" s="172">
        <v>1.5785389231794642</v>
      </c>
      <c r="I2026" s="721"/>
      <c r="J2026" s="721"/>
    </row>
    <row r="2027" spans="7:10" x14ac:dyDescent="0.25">
      <c r="G2027" s="172">
        <v>80.341916243121801</v>
      </c>
      <c r="H2027" s="172">
        <v>1.6944914410552501</v>
      </c>
      <c r="I2027" s="721"/>
      <c r="J2027" s="721"/>
    </row>
    <row r="2028" spans="7:10" x14ac:dyDescent="0.25">
      <c r="G2028" s="172">
        <v>77.880063124671196</v>
      </c>
      <c r="H2028" s="172">
        <v>1.6965046237056107</v>
      </c>
      <c r="I2028" s="721"/>
      <c r="J2028" s="721"/>
    </row>
    <row r="2029" spans="7:10" x14ac:dyDescent="0.25">
      <c r="G2029" s="172">
        <v>58.456453147693701</v>
      </c>
      <c r="H2029" s="172">
        <v>1.4101097329224137</v>
      </c>
      <c r="I2029" s="721"/>
      <c r="J2029" s="721"/>
    </row>
    <row r="2030" spans="7:10" x14ac:dyDescent="0.25">
      <c r="G2030" s="172">
        <v>92.654432166674795</v>
      </c>
      <c r="H2030" s="172">
        <v>1.9238213637764874</v>
      </c>
      <c r="I2030" s="721"/>
      <c r="J2030" s="721"/>
    </row>
    <row r="2031" spans="7:10" x14ac:dyDescent="0.25">
      <c r="G2031" s="172">
        <v>63.880698571104602</v>
      </c>
      <c r="H2031" s="172">
        <v>1.932580954488456</v>
      </c>
      <c r="I2031" s="721"/>
      <c r="J2031" s="721"/>
    </row>
    <row r="2032" spans="7:10" x14ac:dyDescent="0.25">
      <c r="G2032" s="172">
        <v>72.064783687831806</v>
      </c>
      <c r="H2032" s="172">
        <v>1.9707245908625395</v>
      </c>
      <c r="I2032" s="721"/>
      <c r="J2032" s="721"/>
    </row>
    <row r="2033" spans="7:10" x14ac:dyDescent="0.25">
      <c r="G2033" s="172">
        <v>70.5200366260907</v>
      </c>
      <c r="H2033" s="172">
        <v>2.0106593239522272</v>
      </c>
      <c r="I2033" s="721"/>
      <c r="J2033" s="721"/>
    </row>
    <row r="2034" spans="7:10" x14ac:dyDescent="0.25">
      <c r="G2034" s="172">
        <v>71.320724517832801</v>
      </c>
      <c r="H2034" s="172">
        <v>1.8027891446056803</v>
      </c>
      <c r="I2034" s="721"/>
      <c r="J2034" s="721"/>
    </row>
    <row r="2035" spans="7:10" x14ac:dyDescent="0.25">
      <c r="G2035" s="172">
        <v>75.994318181818201</v>
      </c>
      <c r="H2035" s="172">
        <v>1.7719925808161101</v>
      </c>
      <c r="I2035" s="721"/>
      <c r="J2035" s="721"/>
    </row>
    <row r="2036" spans="7:10" x14ac:dyDescent="0.25">
      <c r="G2036" s="172">
        <v>55.235163546509199</v>
      </c>
      <c r="H2036" s="172">
        <v>1.6569346802641221</v>
      </c>
      <c r="I2036" s="721"/>
      <c r="J2036" s="721"/>
    </row>
    <row r="2037" spans="7:10" x14ac:dyDescent="0.25">
      <c r="G2037" s="172">
        <v>62.580111241555798</v>
      </c>
      <c r="H2037" s="172">
        <v>1.4893392877590748</v>
      </c>
      <c r="I2037" s="721"/>
      <c r="J2037" s="721"/>
    </row>
    <row r="2038" spans="7:10" x14ac:dyDescent="0.25">
      <c r="G2038" s="172">
        <v>47.109533468559803</v>
      </c>
      <c r="H2038" s="172">
        <v>1.121760524051741</v>
      </c>
      <c r="I2038" s="721"/>
      <c r="J2038" s="721"/>
    </row>
    <row r="2039" spans="7:10" x14ac:dyDescent="0.25">
      <c r="G2039" s="172">
        <v>90.539114985286801</v>
      </c>
      <c r="H2039" s="172">
        <v>2.0180207383280391</v>
      </c>
      <c r="I2039" s="721"/>
      <c r="J2039" s="721"/>
    </row>
    <row r="2040" spans="7:10" x14ac:dyDescent="0.25">
      <c r="G2040" s="172">
        <v>85.790408525754899</v>
      </c>
      <c r="H2040" s="172">
        <v>2.0015616412063899</v>
      </c>
      <c r="I2040" s="721"/>
      <c r="J2040" s="721"/>
    </row>
    <row r="2041" spans="7:10" x14ac:dyDescent="0.25">
      <c r="G2041" s="172">
        <v>66.757834094678302</v>
      </c>
      <c r="H2041" s="172">
        <v>1.7333389741389209</v>
      </c>
      <c r="I2041" s="721"/>
      <c r="J2041" s="721"/>
    </row>
    <row r="2042" spans="7:10" x14ac:dyDescent="0.25">
      <c r="G2042" s="172">
        <v>70.742432651667201</v>
      </c>
      <c r="H2042" s="172">
        <v>1.7786832805918498</v>
      </c>
      <c r="I2042" s="721"/>
      <c r="J2042" s="721"/>
    </row>
    <row r="2043" spans="7:10" x14ac:dyDescent="0.25">
      <c r="G2043" s="172">
        <v>78.655871060934402</v>
      </c>
      <c r="H2043" s="172">
        <v>2.4878864027124838</v>
      </c>
      <c r="I2043" s="721"/>
      <c r="J2043" s="721"/>
    </row>
    <row r="2044" spans="7:10" x14ac:dyDescent="0.25">
      <c r="G2044" s="172">
        <v>63.918234000977002</v>
      </c>
      <c r="H2044" s="172">
        <v>1.6418810045085159</v>
      </c>
      <c r="I2044" s="721"/>
      <c r="J2044" s="721"/>
    </row>
    <row r="2045" spans="7:10" x14ac:dyDescent="0.25">
      <c r="G2045" s="172">
        <v>73.688834460358905</v>
      </c>
      <c r="H2045" s="172">
        <v>2.1294273956731362</v>
      </c>
      <c r="I2045" s="721"/>
      <c r="J2045" s="721"/>
    </row>
    <row r="2046" spans="7:10" x14ac:dyDescent="0.25">
      <c r="G2046" s="172">
        <v>72.771642211306798</v>
      </c>
      <c r="H2046" s="172">
        <v>1.6654053214210789</v>
      </c>
      <c r="I2046" s="721"/>
      <c r="J2046" s="721"/>
    </row>
    <row r="2047" spans="7:10" x14ac:dyDescent="0.25">
      <c r="G2047" s="172">
        <v>62.497232584077203</v>
      </c>
      <c r="H2047" s="172">
        <v>1.6175873239727472</v>
      </c>
      <c r="I2047" s="721"/>
      <c r="J2047" s="721"/>
    </row>
    <row r="2048" spans="7:10" x14ac:dyDescent="0.25">
      <c r="G2048" s="172">
        <v>72.116710684057296</v>
      </c>
      <c r="H2048" s="172">
        <v>1.9954706778769051</v>
      </c>
      <c r="I2048" s="721"/>
      <c r="J2048" s="721"/>
    </row>
    <row r="2049" spans="7:10" x14ac:dyDescent="0.25">
      <c r="G2049" s="172">
        <v>75.091046088157697</v>
      </c>
      <c r="H2049" s="172">
        <v>1.778856022585626</v>
      </c>
      <c r="I2049" s="721"/>
      <c r="J2049" s="721"/>
    </row>
    <row r="2050" spans="7:10" x14ac:dyDescent="0.25">
      <c r="G2050" s="172">
        <v>82.0876209255037</v>
      </c>
      <c r="H2050" s="172">
        <v>2.4236492276232702</v>
      </c>
      <c r="I2050" s="721"/>
      <c r="J2050" s="721"/>
    </row>
    <row r="2051" spans="7:10" x14ac:dyDescent="0.25">
      <c r="G2051" s="172">
        <v>66.8712517800911</v>
      </c>
      <c r="H2051" s="172">
        <v>1.8015593701350738</v>
      </c>
      <c r="I2051" s="721"/>
      <c r="J2051" s="721"/>
    </row>
    <row r="2052" spans="7:10" x14ac:dyDescent="0.25">
      <c r="G2052" s="172">
        <v>72.180333632847606</v>
      </c>
      <c r="H2052" s="172">
        <v>2.1061679166196439</v>
      </c>
      <c r="I2052" s="721"/>
      <c r="J2052" s="721"/>
    </row>
    <row r="2053" spans="7:10" x14ac:dyDescent="0.25">
      <c r="G2053" s="172">
        <v>72.824225284792504</v>
      </c>
      <c r="H2053" s="172">
        <v>1.7545505363239198</v>
      </c>
      <c r="I2053" s="721"/>
      <c r="J2053" s="721"/>
    </row>
    <row r="2054" spans="7:10" x14ac:dyDescent="0.25">
      <c r="G2054" s="172">
        <v>66.289186576439704</v>
      </c>
      <c r="H2054" s="172">
        <v>1.7300975702942245</v>
      </c>
      <c r="I2054" s="721"/>
      <c r="J2054" s="721"/>
    </row>
    <row r="2055" spans="7:10" x14ac:dyDescent="0.25">
      <c r="G2055" s="172">
        <v>65.102591657711201</v>
      </c>
      <c r="H2055" s="172">
        <v>1.6063356821947223</v>
      </c>
      <c r="I2055" s="721"/>
      <c r="J2055" s="721"/>
    </row>
    <row r="2056" spans="7:10" x14ac:dyDescent="0.25">
      <c r="G2056" s="172">
        <v>76.412142074792698</v>
      </c>
      <c r="H2056" s="172">
        <v>1.7488655144443601</v>
      </c>
      <c r="I2056" s="721"/>
      <c r="J2056" s="721"/>
    </row>
    <row r="2057" spans="7:10" x14ac:dyDescent="0.25">
      <c r="G2057" s="172">
        <v>88.957142857142898</v>
      </c>
      <c r="H2057" s="172">
        <v>2.5220008222038586</v>
      </c>
      <c r="I2057" s="721"/>
      <c r="J2057" s="721"/>
    </row>
    <row r="2058" spans="7:10" x14ac:dyDescent="0.25">
      <c r="G2058" s="172">
        <v>64.947389904304103</v>
      </c>
      <c r="H2058" s="172">
        <v>1.5482167303411936</v>
      </c>
      <c r="I2058" s="721"/>
      <c r="J2058" s="721"/>
    </row>
    <row r="2059" spans="7:10" x14ac:dyDescent="0.25">
      <c r="G2059" s="172">
        <v>65.217038539553798</v>
      </c>
      <c r="H2059" s="172">
        <v>1.7954468290416539</v>
      </c>
      <c r="I2059" s="721"/>
      <c r="J2059" s="721"/>
    </row>
    <row r="2060" spans="7:10" x14ac:dyDescent="0.25">
      <c r="G2060" s="172">
        <v>68.480446927374302</v>
      </c>
      <c r="H2060" s="172">
        <v>1.7274894139952293</v>
      </c>
      <c r="I2060" s="721"/>
      <c r="J2060" s="721"/>
    </row>
    <row r="2061" spans="7:10" x14ac:dyDescent="0.25">
      <c r="G2061" s="172">
        <v>72.949308755760399</v>
      </c>
      <c r="H2061" s="172">
        <v>1.8543465273466329</v>
      </c>
      <c r="I2061" s="721"/>
      <c r="J2061" s="721"/>
    </row>
    <row r="2062" spans="7:10" x14ac:dyDescent="0.25">
      <c r="G2062" s="172">
        <v>83.985815602836894</v>
      </c>
      <c r="H2062" s="172">
        <v>1.9096303941172676</v>
      </c>
      <c r="I2062" s="721"/>
      <c r="J2062" s="721"/>
    </row>
    <row r="2063" spans="7:10" x14ac:dyDescent="0.25">
      <c r="G2063" s="172">
        <v>65.067960644486703</v>
      </c>
      <c r="H2063" s="172">
        <v>1.6364229685795464</v>
      </c>
      <c r="I2063" s="721"/>
      <c r="J2063" s="721"/>
    </row>
    <row r="2064" spans="7:10" x14ac:dyDescent="0.25">
      <c r="G2064" s="172">
        <v>59.003722516641297</v>
      </c>
      <c r="H2064" s="172">
        <v>1.9035908005978801</v>
      </c>
      <c r="I2064" s="721"/>
      <c r="J2064" s="721"/>
    </row>
    <row r="2065" spans="7:10" x14ac:dyDescent="0.25">
      <c r="G2065" s="172">
        <v>69.868606636478404</v>
      </c>
      <c r="H2065" s="172">
        <v>2.0803769964943921</v>
      </c>
      <c r="I2065" s="721"/>
      <c r="J2065" s="721"/>
    </row>
    <row r="2066" spans="7:10" x14ac:dyDescent="0.25">
      <c r="G2066" s="172">
        <v>79.914059056853205</v>
      </c>
      <c r="H2066" s="172">
        <v>2.1823378967955471</v>
      </c>
      <c r="I2066" s="721"/>
      <c r="J2066" s="721"/>
    </row>
    <row r="2067" spans="7:10" x14ac:dyDescent="0.25">
      <c r="G2067" s="172">
        <v>76.303662951991299</v>
      </c>
      <c r="H2067" s="172">
        <v>1.6219819915270119</v>
      </c>
      <c r="I2067" s="721"/>
      <c r="J2067" s="721"/>
    </row>
    <row r="2068" spans="7:10" x14ac:dyDescent="0.25">
      <c r="G2068" s="172">
        <v>69.697439875872803</v>
      </c>
      <c r="H2068" s="172">
        <v>1.8704095955509901</v>
      </c>
      <c r="I2068" s="721"/>
      <c r="J2068" s="721"/>
    </row>
    <row r="2069" spans="7:10" x14ac:dyDescent="0.25">
      <c r="G2069" s="172">
        <v>66.885659589279499</v>
      </c>
      <c r="H2069" s="172">
        <v>1.4880298438405941</v>
      </c>
      <c r="I2069" s="721"/>
      <c r="J2069" s="721"/>
    </row>
    <row r="2070" spans="7:10" x14ac:dyDescent="0.25">
      <c r="G2070" s="172">
        <v>74.724451400219806</v>
      </c>
      <c r="H2070" s="172">
        <v>1.9894439477348196</v>
      </c>
      <c r="I2070" s="721"/>
      <c r="J2070" s="721"/>
    </row>
    <row r="2071" spans="7:10" x14ac:dyDescent="0.25">
      <c r="G2071" s="172">
        <v>61.054152805802502</v>
      </c>
      <c r="H2071" s="172">
        <v>1.45155874066426</v>
      </c>
      <c r="I2071" s="721"/>
      <c r="J2071" s="721"/>
    </row>
    <row r="2072" spans="7:10" x14ac:dyDescent="0.25">
      <c r="G2072" s="172">
        <v>71.644762931395604</v>
      </c>
      <c r="H2072" s="172">
        <v>1.6810154749587685</v>
      </c>
      <c r="I2072" s="721"/>
      <c r="J2072" s="721"/>
    </row>
    <row r="2073" spans="7:10" x14ac:dyDescent="0.25">
      <c r="G2073" s="172">
        <v>65.461436422209601</v>
      </c>
      <c r="H2073" s="172">
        <v>1.8663715972648449</v>
      </c>
      <c r="I2073" s="721"/>
      <c r="J2073" s="721"/>
    </row>
    <row r="2074" spans="7:10" x14ac:dyDescent="0.25">
      <c r="G2074" s="172">
        <v>66.632522407170299</v>
      </c>
      <c r="H2074" s="172">
        <v>1.8252092116246608</v>
      </c>
      <c r="I2074" s="721"/>
      <c r="J2074" s="721"/>
    </row>
    <row r="2075" spans="7:10" x14ac:dyDescent="0.25">
      <c r="G2075" s="172">
        <v>84.717644473741998</v>
      </c>
      <c r="H2075" s="172">
        <v>2.0678299718693602</v>
      </c>
      <c r="I2075" s="721"/>
      <c r="J2075" s="721"/>
    </row>
    <row r="2076" spans="7:10" x14ac:dyDescent="0.25">
      <c r="G2076" s="172">
        <v>80.364416852260007</v>
      </c>
      <c r="H2076" s="172">
        <v>2.0175639862380486</v>
      </c>
      <c r="I2076" s="721"/>
      <c r="J2076" s="721"/>
    </row>
    <row r="2077" spans="7:10" x14ac:dyDescent="0.25">
      <c r="G2077" s="172">
        <v>67.876796886443103</v>
      </c>
      <c r="H2077" s="172">
        <v>1.8075914494499603</v>
      </c>
      <c r="I2077" s="721"/>
      <c r="J2077" s="721"/>
    </row>
    <row r="2078" spans="7:10" x14ac:dyDescent="0.25">
      <c r="G2078" s="172">
        <v>62.580501337560698</v>
      </c>
      <c r="H2078" s="172">
        <v>1.6225050733386421</v>
      </c>
      <c r="I2078" s="721"/>
      <c r="J2078" s="721"/>
    </row>
    <row r="2079" spans="7:10" x14ac:dyDescent="0.25">
      <c r="G2079" s="172">
        <v>83.084507042253506</v>
      </c>
      <c r="H2079" s="172">
        <v>2.5013675046961596</v>
      </c>
      <c r="I2079" s="721"/>
      <c r="J2079" s="721"/>
    </row>
    <row r="2080" spans="7:10" x14ac:dyDescent="0.25">
      <c r="G2080" s="172">
        <v>66.007779938871906</v>
      </c>
      <c r="H2080" s="172">
        <v>1.8679130218451832</v>
      </c>
      <c r="I2080" s="721"/>
      <c r="J2080" s="721"/>
    </row>
    <row r="2081" spans="7:10" x14ac:dyDescent="0.25">
      <c r="G2081" s="172">
        <v>63.148461414532001</v>
      </c>
      <c r="H2081" s="172">
        <v>1.6335701611533611</v>
      </c>
      <c r="I2081" s="721"/>
      <c r="J2081" s="721"/>
    </row>
    <row r="2082" spans="7:10" x14ac:dyDescent="0.25">
      <c r="G2082" s="172">
        <v>73.510141629722597</v>
      </c>
      <c r="H2082" s="172">
        <v>1.8014155009030153</v>
      </c>
      <c r="I2082" s="721"/>
      <c r="J2082" s="721"/>
    </row>
    <row r="2083" spans="7:10" x14ac:dyDescent="0.25">
      <c r="G2083" s="172">
        <v>54.839927353014502</v>
      </c>
      <c r="H2083" s="172">
        <v>1.4191740929491021</v>
      </c>
      <c r="I2083" s="721"/>
      <c r="J2083" s="721"/>
    </row>
    <row r="2084" spans="7:10" x14ac:dyDescent="0.25">
      <c r="G2084" s="172">
        <v>73.004521167283201</v>
      </c>
      <c r="H2084" s="172">
        <v>1.7174652641635042</v>
      </c>
      <c r="I2084" s="721"/>
      <c r="J2084" s="721"/>
    </row>
    <row r="2085" spans="7:10" x14ac:dyDescent="0.25">
      <c r="G2085" s="172">
        <v>83.627621652988495</v>
      </c>
      <c r="H2085" s="172">
        <v>2.2503114588991364</v>
      </c>
      <c r="I2085" s="721"/>
      <c r="J2085" s="721"/>
    </row>
    <row r="2086" spans="7:10" x14ac:dyDescent="0.25">
      <c r="G2086" s="172">
        <v>63.382887545441399</v>
      </c>
      <c r="H2086" s="172">
        <v>1.4942404754031784</v>
      </c>
      <c r="I2086" s="721"/>
      <c r="J2086" s="721"/>
    </row>
    <row r="2087" spans="7:10" x14ac:dyDescent="0.25">
      <c r="G2087" s="172">
        <v>63.901059286783898</v>
      </c>
      <c r="H2087" s="172">
        <v>1.6649783749337086</v>
      </c>
      <c r="I2087" s="721"/>
      <c r="J2087" s="721"/>
    </row>
    <row r="2088" spans="7:10" x14ac:dyDescent="0.25">
      <c r="G2088" s="172">
        <v>64.558342420937805</v>
      </c>
      <c r="H2088" s="172">
        <v>1.5900952671764359</v>
      </c>
      <c r="I2088" s="721"/>
      <c r="J2088" s="721"/>
    </row>
    <row r="2089" spans="7:10" x14ac:dyDescent="0.25">
      <c r="G2089" s="172">
        <v>73.659157265714697</v>
      </c>
      <c r="H2089" s="172">
        <v>1.5542093960188441</v>
      </c>
      <c r="I2089" s="721"/>
      <c r="J2089" s="721"/>
    </row>
    <row r="2090" spans="7:10" x14ac:dyDescent="0.25">
      <c r="G2090" s="172">
        <v>87.3853437222606</v>
      </c>
      <c r="H2090" s="172">
        <v>3.154304593322558</v>
      </c>
      <c r="I2090" s="721"/>
      <c r="J2090" s="721"/>
    </row>
    <row r="2091" spans="7:10" x14ac:dyDescent="0.25">
      <c r="G2091" s="172">
        <v>66.840981856990396</v>
      </c>
      <c r="H2091" s="172">
        <v>1.5529621333132322</v>
      </c>
      <c r="I2091" s="721"/>
      <c r="J2091" s="721"/>
    </row>
    <row r="2092" spans="7:10" x14ac:dyDescent="0.25">
      <c r="G2092" s="172">
        <v>80.328401885872196</v>
      </c>
      <c r="H2092" s="172">
        <v>1.809552061702759</v>
      </c>
      <c r="I2092" s="721"/>
      <c r="J2092" s="721"/>
    </row>
    <row r="2093" spans="7:10" x14ac:dyDescent="0.25">
      <c r="G2093" s="172">
        <v>70.052197974970099</v>
      </c>
      <c r="H2093" s="172">
        <v>1.9598436441585023</v>
      </c>
      <c r="I2093" s="721"/>
      <c r="J2093" s="721"/>
    </row>
    <row r="2094" spans="7:10" x14ac:dyDescent="0.25">
      <c r="G2094" s="172">
        <v>78.144039993750994</v>
      </c>
      <c r="H2094" s="172">
        <v>1.9206327874517635</v>
      </c>
      <c r="I2094" s="721"/>
      <c r="J2094" s="721"/>
    </row>
    <row r="2095" spans="7:10" x14ac:dyDescent="0.25">
      <c r="G2095" s="172">
        <v>83.247813832478101</v>
      </c>
      <c r="H2095" s="172">
        <v>2.2262516408435133</v>
      </c>
      <c r="I2095" s="721"/>
      <c r="J2095" s="721"/>
    </row>
    <row r="2096" spans="7:10" x14ac:dyDescent="0.25">
      <c r="G2096" s="172">
        <v>70.914127423822706</v>
      </c>
      <c r="H2096" s="172">
        <v>1.837885274683591</v>
      </c>
      <c r="I2096" s="721"/>
      <c r="J2096" s="721"/>
    </row>
    <row r="2097" spans="7:10" x14ac:dyDescent="0.25">
      <c r="G2097" s="172">
        <v>45.637051639362802</v>
      </c>
      <c r="H2097" s="172">
        <v>1.4694664912246782</v>
      </c>
      <c r="I2097" s="721"/>
      <c r="J2097" s="721"/>
    </row>
    <row r="2098" spans="7:10" x14ac:dyDescent="0.25">
      <c r="G2098" s="172">
        <v>73.008867979516197</v>
      </c>
      <c r="H2098" s="172">
        <v>1.9094222190282375</v>
      </c>
      <c r="I2098" s="721"/>
      <c r="J2098" s="721"/>
    </row>
    <row r="2099" spans="7:10" x14ac:dyDescent="0.25">
      <c r="G2099" s="172">
        <v>73.942437318017994</v>
      </c>
      <c r="H2099" s="172">
        <v>1.7761681865530354</v>
      </c>
      <c r="I2099" s="721"/>
      <c r="J2099" s="721"/>
    </row>
    <row r="2100" spans="7:10" x14ac:dyDescent="0.25">
      <c r="G2100" s="172">
        <v>70.620769774724707</v>
      </c>
      <c r="H2100" s="172">
        <v>1.8006525699368356</v>
      </c>
      <c r="I2100" s="721"/>
      <c r="J2100" s="721"/>
    </row>
    <row r="2101" spans="7:10" x14ac:dyDescent="0.25">
      <c r="G2101" s="172">
        <v>75.017545227698093</v>
      </c>
      <c r="H2101" s="172">
        <v>1.5913839221466251</v>
      </c>
      <c r="I2101" s="721"/>
      <c r="J2101" s="721"/>
    </row>
    <row r="2102" spans="7:10" x14ac:dyDescent="0.25">
      <c r="G2102" s="172">
        <v>83.136987635089099</v>
      </c>
      <c r="H2102" s="172">
        <v>2.0782459561943365</v>
      </c>
      <c r="I2102" s="721"/>
      <c r="J2102" s="721"/>
    </row>
    <row r="2103" spans="7:10" x14ac:dyDescent="0.25">
      <c r="G2103" s="172">
        <v>69.524070354817098</v>
      </c>
      <c r="H2103" s="172">
        <v>1.6648170318936302</v>
      </c>
      <c r="I2103" s="721"/>
      <c r="J2103" s="721"/>
    </row>
    <row r="2104" spans="7:10" x14ac:dyDescent="0.25">
      <c r="G2104" s="172">
        <v>69.1609397474828</v>
      </c>
      <c r="H2104" s="172">
        <v>1.9403388620630437</v>
      </c>
      <c r="I2104" s="721"/>
      <c r="J2104" s="721"/>
    </row>
    <row r="2105" spans="7:10" x14ac:dyDescent="0.25">
      <c r="G2105" s="172">
        <v>69.268379941565797</v>
      </c>
      <c r="H2105" s="172">
        <v>1.8432923800955521</v>
      </c>
      <c r="I2105" s="721"/>
      <c r="J2105" s="721"/>
    </row>
    <row r="2106" spans="7:10" x14ac:dyDescent="0.25">
      <c r="G2106" s="172">
        <v>58.771769277337398</v>
      </c>
      <c r="H2106" s="172">
        <v>1.5085667946903654</v>
      </c>
      <c r="I2106" s="721"/>
      <c r="J2106" s="721"/>
    </row>
    <row r="2107" spans="7:10" x14ac:dyDescent="0.25">
      <c r="G2107" s="172">
        <v>73.301770705153601</v>
      </c>
      <c r="H2107" s="172">
        <v>2.0048464050125152</v>
      </c>
      <c r="I2107" s="721"/>
      <c r="J2107" s="721"/>
    </row>
    <row r="2108" spans="7:10" x14ac:dyDescent="0.25">
      <c r="G2108" s="172">
        <v>75.868875469711796</v>
      </c>
      <c r="H2108" s="172">
        <v>2.0735967186268041</v>
      </c>
      <c r="I2108" s="721"/>
      <c r="J2108" s="721"/>
    </row>
    <row r="2109" spans="7:10" x14ac:dyDescent="0.25">
      <c r="G2109" s="172">
        <v>74.802435020240907</v>
      </c>
      <c r="H2109" s="172">
        <v>2.0408498245783888</v>
      </c>
      <c r="I2109" s="721"/>
      <c r="J2109" s="721"/>
    </row>
    <row r="2110" spans="7:10" x14ac:dyDescent="0.25">
      <c r="G2110" s="172">
        <v>68.516310671244099</v>
      </c>
      <c r="H2110" s="172">
        <v>1.8091754045602038</v>
      </c>
      <c r="I2110" s="721"/>
      <c r="J2110" s="721"/>
    </row>
    <row r="2111" spans="7:10" x14ac:dyDescent="0.25">
      <c r="G2111" s="172">
        <v>69.498721694667594</v>
      </c>
      <c r="H2111" s="172">
        <v>1.6885863556868559</v>
      </c>
      <c r="I2111" s="721"/>
      <c r="J2111" s="721"/>
    </row>
    <row r="2112" spans="7:10" x14ac:dyDescent="0.25">
      <c r="G2112" s="172">
        <v>59.874343808641498</v>
      </c>
      <c r="H2112" s="172">
        <v>1.6295469282233921</v>
      </c>
      <c r="I2112" s="721"/>
      <c r="J2112" s="721"/>
    </row>
    <row r="2113" spans="7:10" x14ac:dyDescent="0.25">
      <c r="G2113" s="172">
        <v>65.145482646238605</v>
      </c>
      <c r="H2113" s="172">
        <v>1.8145171667544016</v>
      </c>
      <c r="I2113" s="721"/>
      <c r="J2113" s="721"/>
    </row>
    <row r="2114" spans="7:10" x14ac:dyDescent="0.25">
      <c r="G2114" s="172">
        <v>70.890075171587299</v>
      </c>
      <c r="H2114" s="172">
        <v>1.9222787289386107</v>
      </c>
      <c r="I2114" s="721"/>
      <c r="J2114" s="721"/>
    </row>
    <row r="2115" spans="7:10" x14ac:dyDescent="0.25">
      <c r="G2115" s="172">
        <v>67.575613241247893</v>
      </c>
      <c r="H2115" s="172">
        <v>1.5752395474413112</v>
      </c>
      <c r="I2115" s="721"/>
      <c r="J2115" s="721"/>
    </row>
    <row r="2116" spans="7:10" x14ac:dyDescent="0.25">
      <c r="G2116" s="172">
        <v>84.594725487606198</v>
      </c>
      <c r="H2116" s="172">
        <v>2.0401395203148587</v>
      </c>
      <c r="I2116" s="721"/>
      <c r="J2116" s="721"/>
    </row>
    <row r="2117" spans="7:10" x14ac:dyDescent="0.25">
      <c r="G2117" s="172">
        <v>61.343606807978396</v>
      </c>
      <c r="H2117" s="172">
        <v>1.6808996446533091</v>
      </c>
      <c r="I2117" s="721"/>
      <c r="J2117" s="721"/>
    </row>
    <row r="2118" spans="7:10" x14ac:dyDescent="0.25">
      <c r="G2118" s="172">
        <v>84.063917080544201</v>
      </c>
      <c r="H2118" s="172">
        <v>2.4880327732649916</v>
      </c>
      <c r="I2118" s="721"/>
      <c r="J2118" s="721"/>
    </row>
    <row r="2119" spans="7:10" x14ac:dyDescent="0.25">
      <c r="G2119" s="172">
        <v>83.482250136537402</v>
      </c>
      <c r="H2119" s="172">
        <v>1.6731832690430006</v>
      </c>
      <c r="I2119" s="721"/>
      <c r="J2119" s="721"/>
    </row>
    <row r="2120" spans="7:10" x14ac:dyDescent="0.25">
      <c r="G2120" s="172">
        <v>72.035957240038897</v>
      </c>
      <c r="H2120" s="172">
        <v>1.7413417434560201</v>
      </c>
      <c r="I2120" s="721"/>
      <c r="J2120" s="721"/>
    </row>
    <row r="2121" spans="7:10" x14ac:dyDescent="0.25">
      <c r="G2121" s="172">
        <v>69.166443926839506</v>
      </c>
      <c r="H2121" s="172">
        <v>1.6143262767828976</v>
      </c>
      <c r="I2121" s="721"/>
      <c r="J2121" s="721"/>
    </row>
    <row r="2122" spans="7:10" x14ac:dyDescent="0.25">
      <c r="G2122" s="172">
        <v>68.195222648186402</v>
      </c>
      <c r="H2122" s="172">
        <v>1.5460781429679351</v>
      </c>
      <c r="I2122" s="721"/>
      <c r="J2122" s="721"/>
    </row>
    <row r="2123" spans="7:10" x14ac:dyDescent="0.25">
      <c r="G2123" s="172">
        <v>65.271227456591205</v>
      </c>
      <c r="H2123" s="172">
        <v>1.5318116641041128</v>
      </c>
      <c r="I2123" s="721"/>
      <c r="J2123" s="721"/>
    </row>
    <row r="2124" spans="7:10" x14ac:dyDescent="0.25">
      <c r="G2124" s="172">
        <v>72.559936842979994</v>
      </c>
      <c r="H2124" s="172">
        <v>2.1683039971392244</v>
      </c>
      <c r="I2124" s="721"/>
      <c r="J2124" s="721"/>
    </row>
    <row r="2125" spans="7:10" x14ac:dyDescent="0.25">
      <c r="G2125" s="172">
        <v>75.132755818863501</v>
      </c>
      <c r="H2125" s="172">
        <v>1.8275773791506404</v>
      </c>
      <c r="I2125" s="721"/>
      <c r="J2125" s="721"/>
    </row>
    <row r="2126" spans="7:10" x14ac:dyDescent="0.25">
      <c r="G2126" s="172">
        <v>77.424204460035099</v>
      </c>
      <c r="H2126" s="172">
        <v>2.0045700404357261</v>
      </c>
      <c r="I2126" s="721"/>
      <c r="J2126" s="721"/>
    </row>
    <row r="2127" spans="7:10" x14ac:dyDescent="0.25">
      <c r="G2127" s="172">
        <v>64.619233952893396</v>
      </c>
      <c r="H2127" s="172">
        <v>1.9699447080353718</v>
      </c>
      <c r="I2127" s="721"/>
      <c r="J2127" s="721"/>
    </row>
    <row r="2128" spans="7:10" x14ac:dyDescent="0.25">
      <c r="G2128" s="172">
        <v>81.849413111938205</v>
      </c>
      <c r="H2128" s="172">
        <v>1.8232643169933251</v>
      </c>
      <c r="I2128" s="721"/>
      <c r="J2128" s="721"/>
    </row>
    <row r="2129" spans="7:10" x14ac:dyDescent="0.25">
      <c r="G2129" s="172">
        <v>71.299736648811304</v>
      </c>
      <c r="H2129" s="172">
        <v>1.7820167772535447</v>
      </c>
      <c r="I2129" s="721"/>
      <c r="J2129" s="721"/>
    </row>
    <row r="2130" spans="7:10" x14ac:dyDescent="0.25">
      <c r="G2130" s="172">
        <v>65.787040095118599</v>
      </c>
      <c r="H2130" s="172">
        <v>1.6807112668153397</v>
      </c>
      <c r="I2130" s="721"/>
      <c r="J2130" s="721"/>
    </row>
    <row r="2131" spans="7:10" x14ac:dyDescent="0.25">
      <c r="G2131" s="172">
        <v>70.200658879904196</v>
      </c>
      <c r="H2131" s="172">
        <v>1.710980127374587</v>
      </c>
      <c r="I2131" s="721"/>
      <c r="J2131" s="721"/>
    </row>
    <row r="2132" spans="7:10" x14ac:dyDescent="0.25">
      <c r="G2132" s="172">
        <v>57.0329195231919</v>
      </c>
      <c r="H2132" s="172">
        <v>1.2520049406618914</v>
      </c>
      <c r="I2132" s="721"/>
      <c r="J2132" s="721"/>
    </row>
    <row r="2133" spans="7:10" x14ac:dyDescent="0.25">
      <c r="G2133" s="172">
        <v>81.001160619670003</v>
      </c>
      <c r="H2133" s="172">
        <v>2.0514983337646697</v>
      </c>
      <c r="I2133" s="721"/>
      <c r="J2133" s="721"/>
    </row>
    <row r="2134" spans="7:10" x14ac:dyDescent="0.25">
      <c r="G2134" s="172">
        <v>70.112115732368906</v>
      </c>
      <c r="H2134" s="172">
        <v>1.8927906799635228</v>
      </c>
      <c r="I2134" s="721"/>
      <c r="J2134" s="721"/>
    </row>
    <row r="2135" spans="7:10" x14ac:dyDescent="0.25">
      <c r="G2135" s="172">
        <v>66.371669273620398</v>
      </c>
      <c r="H2135" s="172">
        <v>1.6682174114264943</v>
      </c>
      <c r="I2135" s="721"/>
      <c r="J2135" s="721"/>
    </row>
    <row r="2136" spans="7:10" x14ac:dyDescent="0.25">
      <c r="G2136" s="172">
        <v>70.694740835585904</v>
      </c>
      <c r="H2136" s="172">
        <v>1.6745097413706147</v>
      </c>
      <c r="I2136" s="721"/>
      <c r="J2136" s="721"/>
    </row>
    <row r="2137" spans="7:10" x14ac:dyDescent="0.25">
      <c r="G2137" s="172">
        <v>62.3541563061857</v>
      </c>
      <c r="H2137" s="172">
        <v>1.6536236677170053</v>
      </c>
      <c r="I2137" s="721"/>
      <c r="J2137" s="721"/>
    </row>
    <row r="2138" spans="7:10" x14ac:dyDescent="0.25">
      <c r="G2138" s="172">
        <v>71.772889128515601</v>
      </c>
      <c r="H2138" s="172">
        <v>1.8374009586598055</v>
      </c>
      <c r="I2138" s="721"/>
      <c r="J2138" s="721"/>
    </row>
    <row r="2139" spans="7:10" x14ac:dyDescent="0.25">
      <c r="G2139" s="172">
        <v>82.319833598433902</v>
      </c>
      <c r="H2139" s="172">
        <v>2.3564298639892591</v>
      </c>
      <c r="I2139" s="721"/>
      <c r="J2139" s="721"/>
    </row>
    <row r="2140" spans="7:10" x14ac:dyDescent="0.25">
      <c r="G2140" s="172">
        <v>77.117754865065294</v>
      </c>
      <c r="H2140" s="172">
        <v>1.74499733452868</v>
      </c>
      <c r="I2140" s="721"/>
      <c r="J2140" s="721"/>
    </row>
    <row r="2141" spans="7:10" x14ac:dyDescent="0.25">
      <c r="G2141" s="172">
        <v>66.607773851590096</v>
      </c>
      <c r="H2141" s="172">
        <v>1.614341546304163</v>
      </c>
      <c r="I2141" s="721"/>
      <c r="J2141" s="721"/>
    </row>
    <row r="2142" spans="7:10" x14ac:dyDescent="0.25">
      <c r="G2142" s="172">
        <v>71.495821064759795</v>
      </c>
      <c r="H2142" s="172">
        <v>1.5934759004562211</v>
      </c>
      <c r="I2142" s="721"/>
      <c r="J2142" s="721"/>
    </row>
    <row r="2143" spans="7:10" x14ac:dyDescent="0.25">
      <c r="G2143" s="172">
        <v>77.701402254605398</v>
      </c>
      <c r="H2143" s="172">
        <v>1.4292885294032114</v>
      </c>
      <c r="I2143" s="721"/>
      <c r="J2143" s="721"/>
    </row>
    <row r="2144" spans="7:10" x14ac:dyDescent="0.25">
      <c r="G2144" s="172">
        <v>70.953406948559106</v>
      </c>
      <c r="H2144" s="172">
        <v>2.145305896435755</v>
      </c>
      <c r="I2144" s="721"/>
      <c r="J2144" s="721"/>
    </row>
    <row r="2145" spans="7:10" x14ac:dyDescent="0.25">
      <c r="G2145" s="172">
        <v>74.568772401433705</v>
      </c>
      <c r="H2145" s="172">
        <v>1.6986928421434022</v>
      </c>
      <c r="I2145" s="721"/>
      <c r="J2145" s="721"/>
    </row>
    <row r="2146" spans="7:10" x14ac:dyDescent="0.25">
      <c r="G2146" s="172">
        <v>106.81241300253799</v>
      </c>
      <c r="H2146" s="172">
        <v>2.2411047297703579</v>
      </c>
      <c r="I2146" s="721"/>
      <c r="J2146" s="721"/>
    </row>
    <row r="2147" spans="7:10" x14ac:dyDescent="0.25">
      <c r="G2147" s="172">
        <v>78.549300884708799</v>
      </c>
      <c r="H2147" s="172">
        <v>1.6753335190515986</v>
      </c>
      <c r="I2147" s="721"/>
      <c r="J2147" s="721"/>
    </row>
    <row r="2148" spans="7:10" x14ac:dyDescent="0.25">
      <c r="G2148" s="172">
        <v>73.782958299569898</v>
      </c>
      <c r="H2148" s="172">
        <v>1.6143741169154002</v>
      </c>
      <c r="I2148" s="721"/>
      <c r="J2148" s="721"/>
    </row>
    <row r="2149" spans="7:10" x14ac:dyDescent="0.25">
      <c r="G2149" s="172">
        <v>85.925996749211194</v>
      </c>
      <c r="H2149" s="172">
        <v>2.2365012330993221</v>
      </c>
      <c r="I2149" s="721"/>
      <c r="J2149" s="721"/>
    </row>
    <row r="2150" spans="7:10" x14ac:dyDescent="0.25">
      <c r="G2150" s="172">
        <v>65.521730370860197</v>
      </c>
      <c r="H2150" s="172">
        <v>2.6089190536762441</v>
      </c>
      <c r="I2150" s="721"/>
      <c r="J2150" s="721"/>
    </row>
    <row r="2151" spans="7:10" x14ac:dyDescent="0.25">
      <c r="G2151" s="172">
        <v>67.749542941831905</v>
      </c>
      <c r="H2151" s="172">
        <v>1.4748365014910387</v>
      </c>
      <c r="I2151" s="721"/>
      <c r="J2151" s="721"/>
    </row>
    <row r="2152" spans="7:10" x14ac:dyDescent="0.25">
      <c r="G2152" s="172">
        <v>93.1156520656601</v>
      </c>
      <c r="H2152" s="172">
        <v>2.3490447780211459</v>
      </c>
      <c r="I2152" s="721"/>
      <c r="J2152" s="721"/>
    </row>
    <row r="2153" spans="7:10" x14ac:dyDescent="0.25">
      <c r="G2153" s="172">
        <v>63.696933962264097</v>
      </c>
      <c r="H2153" s="172">
        <v>1.626416159162138</v>
      </c>
      <c r="I2153" s="721"/>
      <c r="J2153" s="721"/>
    </row>
    <row r="2154" spans="7:10" x14ac:dyDescent="0.25">
      <c r="G2154" s="172">
        <v>65.046360901789299</v>
      </c>
      <c r="H2154" s="172">
        <v>1.6304168287652305</v>
      </c>
      <c r="I2154" s="721"/>
      <c r="J2154" s="721"/>
    </row>
    <row r="2155" spans="7:10" x14ac:dyDescent="0.25">
      <c r="G2155" s="172">
        <v>70.325084199736395</v>
      </c>
      <c r="H2155" s="172">
        <v>1.6983152111931439</v>
      </c>
      <c r="I2155" s="721"/>
      <c r="J2155" s="721"/>
    </row>
    <row r="2156" spans="7:10" x14ac:dyDescent="0.25">
      <c r="G2156" s="172">
        <v>74.567631224764497</v>
      </c>
      <c r="H2156" s="172">
        <v>1.7796913697235239</v>
      </c>
      <c r="I2156" s="721"/>
      <c r="J2156" s="721"/>
    </row>
    <row r="2157" spans="7:10" x14ac:dyDescent="0.25">
      <c r="G2157" s="172">
        <v>68.365534685969493</v>
      </c>
      <c r="H2157" s="172">
        <v>1.4335303689961112</v>
      </c>
      <c r="I2157" s="721"/>
      <c r="J2157" s="721"/>
    </row>
    <row r="2158" spans="7:10" x14ac:dyDescent="0.25">
      <c r="G2158" s="172">
        <v>72.071761255821997</v>
      </c>
      <c r="H2158" s="172">
        <v>1.8562933749738471</v>
      </c>
      <c r="I2158" s="721"/>
      <c r="J2158" s="721"/>
    </row>
    <row r="2159" spans="7:10" x14ac:dyDescent="0.25">
      <c r="G2159" s="172">
        <v>87.545810298776303</v>
      </c>
      <c r="H2159" s="172">
        <v>2.1767131538711024</v>
      </c>
      <c r="I2159" s="721"/>
      <c r="J2159" s="721"/>
    </row>
    <row r="2160" spans="7:10" x14ac:dyDescent="0.25">
      <c r="G2160" s="172">
        <v>80.890502579782193</v>
      </c>
      <c r="H2160" s="172">
        <v>2.1426727476120817</v>
      </c>
      <c r="I2160" s="721"/>
      <c r="J2160" s="721"/>
    </row>
    <row r="2161" spans="7:10" x14ac:dyDescent="0.25">
      <c r="G2161" s="172">
        <v>70.197286633155002</v>
      </c>
      <c r="H2161" s="172">
        <v>1.7635281861427141</v>
      </c>
      <c r="I2161" s="721"/>
      <c r="J2161" s="721"/>
    </row>
    <row r="2162" spans="7:10" x14ac:dyDescent="0.25">
      <c r="G2162" s="172">
        <v>71.577514430737693</v>
      </c>
      <c r="H2162" s="172">
        <v>1.6032393333848607</v>
      </c>
      <c r="I2162" s="721"/>
      <c r="J2162" s="721"/>
    </row>
    <row r="2163" spans="7:10" x14ac:dyDescent="0.25">
      <c r="G2163" s="172">
        <v>69.370946154638105</v>
      </c>
      <c r="H2163" s="172">
        <v>2.0307505910967047</v>
      </c>
      <c r="I2163" s="721"/>
      <c r="J2163" s="721"/>
    </row>
    <row r="2164" spans="7:10" x14ac:dyDescent="0.25">
      <c r="G2164" s="172">
        <v>44.4408922340562</v>
      </c>
      <c r="H2164" s="172">
        <v>1.3190792987539874</v>
      </c>
      <c r="I2164" s="721"/>
      <c r="J2164" s="721"/>
    </row>
    <row r="2165" spans="7:10" x14ac:dyDescent="0.25">
      <c r="G2165" s="172">
        <v>67.558766663274696</v>
      </c>
      <c r="H2165" s="172">
        <v>1.5909532059899782</v>
      </c>
      <c r="I2165" s="721"/>
      <c r="J2165" s="721"/>
    </row>
    <row r="2166" spans="7:10" x14ac:dyDescent="0.25">
      <c r="G2166" s="172">
        <v>56.647409150886197</v>
      </c>
      <c r="H2166" s="172">
        <v>1.546878416008967</v>
      </c>
      <c r="I2166" s="721"/>
      <c r="J2166" s="721"/>
    </row>
    <row r="2167" spans="7:10" x14ac:dyDescent="0.25">
      <c r="G2167" s="172">
        <v>74.458287336382298</v>
      </c>
      <c r="H2167" s="172">
        <v>1.7506974757385232</v>
      </c>
      <c r="I2167" s="721"/>
      <c r="J2167" s="721"/>
    </row>
    <row r="2168" spans="7:10" x14ac:dyDescent="0.25">
      <c r="G2168" s="172">
        <v>70.613186486084203</v>
      </c>
      <c r="H2168" s="172">
        <v>1.6752682898293871</v>
      </c>
      <c r="I2168" s="721"/>
      <c r="J2168" s="721"/>
    </row>
    <row r="2169" spans="7:10" x14ac:dyDescent="0.25">
      <c r="G2169" s="172">
        <v>75.750716436318797</v>
      </c>
      <c r="H2169" s="172">
        <v>2.0278780550192366</v>
      </c>
      <c r="I2169" s="721"/>
      <c r="J2169" s="721"/>
    </row>
    <row r="2170" spans="7:10" x14ac:dyDescent="0.25">
      <c r="G2170" s="172">
        <v>66.162686445513103</v>
      </c>
      <c r="H2170" s="172">
        <v>1.6068148347558948</v>
      </c>
      <c r="I2170" s="721"/>
      <c r="J2170" s="721"/>
    </row>
    <row r="2171" spans="7:10" x14ac:dyDescent="0.25">
      <c r="G2171" s="172">
        <v>70.530591428207103</v>
      </c>
      <c r="H2171" s="172">
        <v>1.7085659950272354</v>
      </c>
      <c r="I2171" s="721"/>
      <c r="J2171" s="721"/>
    </row>
    <row r="2172" spans="7:10" x14ac:dyDescent="0.25">
      <c r="G2172" s="172">
        <v>55.200958770401698</v>
      </c>
      <c r="H2172" s="172">
        <v>1.6620537773611297</v>
      </c>
      <c r="I2172" s="721"/>
      <c r="J2172" s="721"/>
    </row>
    <row r="2173" spans="7:10" x14ac:dyDescent="0.25">
      <c r="G2173" s="172">
        <v>72.620066217774607</v>
      </c>
      <c r="H2173" s="172">
        <v>1.8182732691195334</v>
      </c>
      <c r="I2173" s="721"/>
      <c r="J2173" s="721"/>
    </row>
    <row r="2174" spans="7:10" x14ac:dyDescent="0.25">
      <c r="G2174" s="172">
        <v>71.533149888375505</v>
      </c>
      <c r="H2174" s="172">
        <v>1.9292703554965582</v>
      </c>
      <c r="I2174" s="721"/>
      <c r="J2174" s="721"/>
    </row>
    <row r="2175" spans="7:10" x14ac:dyDescent="0.25">
      <c r="G2175" s="172">
        <v>70.963817733134107</v>
      </c>
      <c r="H2175" s="172">
        <v>1.9044456497963518</v>
      </c>
      <c r="I2175" s="721"/>
      <c r="J2175" s="721"/>
    </row>
    <row r="2176" spans="7:10" x14ac:dyDescent="0.25">
      <c r="G2176" s="172">
        <v>70.148753010956895</v>
      </c>
      <c r="H2176" s="172">
        <v>1.6814235577815355</v>
      </c>
      <c r="I2176" s="721"/>
      <c r="J2176" s="721"/>
    </row>
    <row r="2177" spans="7:10" x14ac:dyDescent="0.25">
      <c r="G2177" s="172">
        <v>64.274196098270494</v>
      </c>
      <c r="H2177" s="172">
        <v>1.5533695694534551</v>
      </c>
      <c r="I2177" s="721"/>
      <c r="J2177" s="721"/>
    </row>
    <row r="2178" spans="7:10" x14ac:dyDescent="0.25">
      <c r="G2178" s="172">
        <v>62.068236446185303</v>
      </c>
      <c r="H2178" s="172">
        <v>1.8078084151558111</v>
      </c>
      <c r="I2178" s="721"/>
      <c r="J2178" s="721"/>
    </row>
    <row r="2179" spans="7:10" x14ac:dyDescent="0.25">
      <c r="G2179" s="172">
        <v>90.769230769230802</v>
      </c>
      <c r="H2179" s="172">
        <v>2.4140921232805055</v>
      </c>
      <c r="I2179" s="721"/>
      <c r="J2179" s="721"/>
    </row>
    <row r="2180" spans="7:10" x14ac:dyDescent="0.25">
      <c r="G2180" s="172">
        <v>73.723749359740495</v>
      </c>
      <c r="H2180" s="172">
        <v>1.7870234170659378</v>
      </c>
      <c r="I2180" s="721"/>
      <c r="J2180" s="721"/>
    </row>
    <row r="2181" spans="7:10" x14ac:dyDescent="0.25">
      <c r="G2181" s="172">
        <v>67.819401507344807</v>
      </c>
      <c r="H2181" s="172">
        <v>1.6958559665563027</v>
      </c>
      <c r="I2181" s="721"/>
      <c r="J2181" s="721"/>
    </row>
    <row r="2182" spans="7:10" x14ac:dyDescent="0.25">
      <c r="G2182" s="172">
        <v>69.723773757553801</v>
      </c>
      <c r="H2182" s="172">
        <v>1.7836112580859889</v>
      </c>
      <c r="I2182" s="721"/>
      <c r="J2182" s="721"/>
    </row>
    <row r="2183" spans="7:10" x14ac:dyDescent="0.25">
      <c r="G2183" s="172">
        <v>70.486320294160393</v>
      </c>
      <c r="H2183" s="172">
        <v>1.8857689746818982</v>
      </c>
      <c r="I2183" s="721"/>
      <c r="J2183" s="721"/>
    </row>
    <row r="2184" spans="7:10" x14ac:dyDescent="0.25">
      <c r="G2184" s="172">
        <v>68.426539939626807</v>
      </c>
      <c r="H2184" s="172">
        <v>1.7268772443392244</v>
      </c>
      <c r="I2184" s="721"/>
      <c r="J2184" s="721"/>
    </row>
    <row r="2185" spans="7:10" x14ac:dyDescent="0.25">
      <c r="G2185" s="172">
        <v>69.444852185656003</v>
      </c>
      <c r="H2185" s="172">
        <v>1.9142407209295176</v>
      </c>
      <c r="I2185" s="721"/>
      <c r="J2185" s="721"/>
    </row>
    <row r="2186" spans="7:10" x14ac:dyDescent="0.25">
      <c r="G2186" s="172">
        <v>64.099270133489398</v>
      </c>
      <c r="H2186" s="172">
        <v>1.5946936932385802</v>
      </c>
      <c r="I2186" s="721"/>
      <c r="J2186" s="721"/>
    </row>
    <row r="2187" spans="7:10" x14ac:dyDescent="0.25">
      <c r="G2187" s="172">
        <v>78.8563044606273</v>
      </c>
      <c r="H2187" s="172">
        <v>1.7595446072425112</v>
      </c>
      <c r="I2187" s="721"/>
      <c r="J2187" s="721"/>
    </row>
    <row r="2188" spans="7:10" x14ac:dyDescent="0.25">
      <c r="G2188" s="172">
        <v>79.710754225174497</v>
      </c>
      <c r="H2188" s="172">
        <v>1.6699431373792464</v>
      </c>
      <c r="I2188" s="721"/>
      <c r="J2188" s="721"/>
    </row>
    <row r="2189" spans="7:10" x14ac:dyDescent="0.25">
      <c r="G2189" s="172">
        <v>71.275933401618801</v>
      </c>
      <c r="H2189" s="172">
        <v>1.7624923705122597</v>
      </c>
      <c r="I2189" s="721"/>
      <c r="J2189" s="721"/>
    </row>
    <row r="2190" spans="7:10" x14ac:dyDescent="0.25">
      <c r="G2190" s="172">
        <v>60.870912067973599</v>
      </c>
      <c r="H2190" s="172">
        <v>1.839676013727688</v>
      </c>
      <c r="I2190" s="721"/>
      <c r="J2190" s="721"/>
    </row>
    <row r="2191" spans="7:10" x14ac:dyDescent="0.25">
      <c r="G2191" s="172">
        <v>70.057186427754502</v>
      </c>
      <c r="H2191" s="172">
        <v>2.0695464927178451</v>
      </c>
      <c r="I2191" s="721"/>
      <c r="J2191" s="721"/>
    </row>
    <row r="2192" spans="7:10" x14ac:dyDescent="0.25">
      <c r="G2192" s="172">
        <v>71.906630861392301</v>
      </c>
      <c r="H2192" s="172">
        <v>1.5037464064089576</v>
      </c>
      <c r="I2192" s="721"/>
      <c r="J2192" s="721"/>
    </row>
    <row r="2193" spans="7:10" x14ac:dyDescent="0.25">
      <c r="G2193" s="172">
        <v>75.700284173287699</v>
      </c>
      <c r="H2193" s="172">
        <v>1.7171272026467936</v>
      </c>
      <c r="I2193" s="721"/>
      <c r="J2193" s="721"/>
    </row>
    <row r="2194" spans="7:10" x14ac:dyDescent="0.25">
      <c r="G2194" s="172">
        <v>75.533238969152706</v>
      </c>
      <c r="H2194" s="172">
        <v>1.7846635012225758</v>
      </c>
      <c r="I2194" s="721"/>
      <c r="J2194" s="721"/>
    </row>
    <row r="2195" spans="7:10" x14ac:dyDescent="0.25">
      <c r="G2195" s="172">
        <v>68.931270633816297</v>
      </c>
      <c r="H2195" s="172">
        <v>1.7697714021921798</v>
      </c>
      <c r="I2195" s="721"/>
      <c r="J2195" s="721"/>
    </row>
    <row r="2196" spans="7:10" x14ac:dyDescent="0.25">
      <c r="G2196" s="172">
        <v>255.53476769566601</v>
      </c>
      <c r="H2196" s="172">
        <v>31.029129644588043</v>
      </c>
      <c r="I2196" s="721"/>
      <c r="J2196" s="721"/>
    </row>
    <row r="2197" spans="7:10" x14ac:dyDescent="0.25">
      <c r="G2197" s="172">
        <v>59.948334834918597</v>
      </c>
      <c r="H2197" s="172">
        <v>1.6249435941057786</v>
      </c>
      <c r="I2197" s="721"/>
      <c r="J2197" s="721"/>
    </row>
    <row r="2198" spans="7:10" x14ac:dyDescent="0.25">
      <c r="G2198" s="172">
        <v>68.145567678892206</v>
      </c>
      <c r="H2198" s="172">
        <v>1.5233831451709412</v>
      </c>
      <c r="I2198" s="721"/>
      <c r="J2198" s="721"/>
    </row>
    <row r="2199" spans="7:10" x14ac:dyDescent="0.25">
      <c r="G2199" s="172">
        <v>72.173652694610794</v>
      </c>
      <c r="H2199" s="172">
        <v>1.6610439508949488</v>
      </c>
      <c r="I2199" s="721"/>
      <c r="J2199" s="721"/>
    </row>
    <row r="2200" spans="7:10" x14ac:dyDescent="0.25">
      <c r="G2200" s="172">
        <v>69.461632155907395</v>
      </c>
      <c r="H2200" s="172">
        <v>2.0234175418677265</v>
      </c>
      <c r="I2200" s="721"/>
      <c r="J2200" s="721"/>
    </row>
    <row r="2201" spans="7:10" x14ac:dyDescent="0.25">
      <c r="G2201" s="172">
        <v>75.234727472259493</v>
      </c>
      <c r="H2201" s="172">
        <v>1.7531746099399601</v>
      </c>
      <c r="I2201" s="721"/>
      <c r="J2201" s="721"/>
    </row>
    <row r="2202" spans="7:10" x14ac:dyDescent="0.25">
      <c r="G2202" s="172">
        <v>70.353938737585693</v>
      </c>
      <c r="H2202" s="172">
        <v>1.9051340392224165</v>
      </c>
      <c r="I2202" s="721"/>
      <c r="J2202" s="721"/>
    </row>
    <row r="2203" spans="7:10" x14ac:dyDescent="0.25">
      <c r="G2203" s="172">
        <v>81.451951321863206</v>
      </c>
      <c r="H2203" s="172">
        <v>2.2197359417676692</v>
      </c>
      <c r="I2203" s="721"/>
      <c r="J2203" s="721"/>
    </row>
    <row r="2204" spans="7:10" x14ac:dyDescent="0.25">
      <c r="G2204" s="172">
        <v>90.237187632359195</v>
      </c>
      <c r="H2204" s="172">
        <v>3.2981663093201643</v>
      </c>
      <c r="I2204" s="721"/>
      <c r="J2204" s="721"/>
    </row>
    <row r="2205" spans="7:10" x14ac:dyDescent="0.25">
      <c r="G2205" s="172">
        <v>85.193113075849197</v>
      </c>
      <c r="H2205" s="172">
        <v>2.3343763308418697</v>
      </c>
      <c r="I2205" s="721"/>
      <c r="J2205" s="721"/>
    </row>
    <row r="2206" spans="7:10" x14ac:dyDescent="0.25">
      <c r="G2206" s="172">
        <v>74.696297373972499</v>
      </c>
      <c r="H2206" s="172">
        <v>1.7287429933171883</v>
      </c>
      <c r="I2206" s="721"/>
      <c r="J2206" s="721"/>
    </row>
    <row r="2207" spans="7:10" x14ac:dyDescent="0.25">
      <c r="G2207" s="172">
        <v>85.360169491525397</v>
      </c>
      <c r="H2207" s="172">
        <v>2.2963414703652827</v>
      </c>
      <c r="I2207" s="721"/>
      <c r="J2207" s="721"/>
    </row>
    <row r="2208" spans="7:10" x14ac:dyDescent="0.25">
      <c r="G2208" s="172">
        <v>67.166118375584006</v>
      </c>
      <c r="H2208" s="172">
        <v>1.9782841462868497</v>
      </c>
      <c r="I2208" s="721"/>
      <c r="J2208" s="721"/>
    </row>
    <row r="2209" spans="7:10" x14ac:dyDescent="0.25">
      <c r="G2209" s="172">
        <v>73.893805309734503</v>
      </c>
      <c r="H2209" s="172">
        <v>2.4019388104889456</v>
      </c>
      <c r="I2209" s="721"/>
      <c r="J2209" s="721"/>
    </row>
    <row r="2210" spans="7:10" x14ac:dyDescent="0.25">
      <c r="G2210" s="172">
        <v>75.821833277235498</v>
      </c>
      <c r="H2210" s="172">
        <v>2.0936450221457124</v>
      </c>
      <c r="I2210" s="721"/>
      <c r="J2210" s="721"/>
    </row>
    <row r="2211" spans="7:10" x14ac:dyDescent="0.25">
      <c r="G2211" s="172">
        <v>72.019061431679305</v>
      </c>
      <c r="H2211" s="172">
        <v>1.9746185396003046</v>
      </c>
      <c r="I2211" s="721"/>
      <c r="J2211" s="721"/>
    </row>
    <row r="2212" spans="7:10" x14ac:dyDescent="0.25">
      <c r="G2212" s="172">
        <v>76.849006351157499</v>
      </c>
      <c r="H2212" s="172">
        <v>2.2500257934175196</v>
      </c>
      <c r="I2212" s="721"/>
      <c r="J2212" s="721"/>
    </row>
    <row r="2213" spans="7:10" x14ac:dyDescent="0.25">
      <c r="G2213" s="172">
        <v>78.155672220954102</v>
      </c>
      <c r="H2213" s="172">
        <v>2.0675938706034782</v>
      </c>
      <c r="I2213" s="721"/>
      <c r="J2213" s="721"/>
    </row>
    <row r="2214" spans="7:10" x14ac:dyDescent="0.25">
      <c r="G2214" s="172">
        <v>74.577317043070494</v>
      </c>
      <c r="H2214" s="172">
        <v>2.2591273530240081</v>
      </c>
      <c r="I2214" s="721"/>
      <c r="J2214" s="721"/>
    </row>
    <row r="2215" spans="7:10" x14ac:dyDescent="0.25">
      <c r="G2215" s="172">
        <v>72.961650016113396</v>
      </c>
      <c r="H2215" s="172">
        <v>2.1377548852514741</v>
      </c>
      <c r="I2215" s="721"/>
      <c r="J2215" s="721"/>
    </row>
    <row r="2216" spans="7:10" x14ac:dyDescent="0.25">
      <c r="G2216" s="172">
        <v>63.924344995090699</v>
      </c>
      <c r="H2216" s="172">
        <v>1.802883739504433</v>
      </c>
      <c r="I2216" s="721"/>
      <c r="J2216" s="721"/>
    </row>
    <row r="2217" spans="7:10" x14ac:dyDescent="0.25">
      <c r="G2217" s="172">
        <v>74.521171963971398</v>
      </c>
      <c r="H2217" s="172">
        <v>2.080936218929061</v>
      </c>
      <c r="I2217" s="721"/>
      <c r="J2217" s="721"/>
    </row>
    <row r="2218" spans="7:10" x14ac:dyDescent="0.25">
      <c r="G2218" s="172">
        <v>63.563160543533002</v>
      </c>
      <c r="H2218" s="172">
        <v>2.0224126168110219</v>
      </c>
      <c r="I2218" s="721"/>
      <c r="J2218" s="721"/>
    </row>
    <row r="2219" spans="7:10" x14ac:dyDescent="0.25">
      <c r="G2219" s="172">
        <v>72.719700124947906</v>
      </c>
      <c r="H2219" s="172">
        <v>1.6709180566333863</v>
      </c>
      <c r="I2219" s="721"/>
      <c r="J2219" s="721"/>
    </row>
    <row r="2220" spans="7:10" x14ac:dyDescent="0.25">
      <c r="G2220" s="172">
        <v>54.768300873069201</v>
      </c>
      <c r="H2220" s="172">
        <v>1.4496647782668566</v>
      </c>
      <c r="I2220" s="721"/>
      <c r="J2220" s="721"/>
    </row>
    <row r="2221" spans="7:10" x14ac:dyDescent="0.25">
      <c r="G2221" s="172">
        <v>70.210337518343394</v>
      </c>
      <c r="H2221" s="172">
        <v>2.0404875182440247</v>
      </c>
      <c r="I2221" s="721"/>
      <c r="J2221" s="721"/>
    </row>
    <row r="2222" spans="7:10" x14ac:dyDescent="0.25">
      <c r="G2222" s="172">
        <v>70.680160738205103</v>
      </c>
      <c r="H2222" s="172">
        <v>1.7083071787391477</v>
      </c>
      <c r="I2222" s="721"/>
      <c r="J2222" s="721"/>
    </row>
    <row r="2223" spans="7:10" x14ac:dyDescent="0.25">
      <c r="G2223" s="172">
        <v>78.138967899228007</v>
      </c>
      <c r="H2223" s="172">
        <v>1.9504748767323714</v>
      </c>
      <c r="I2223" s="721"/>
      <c r="J2223" s="721"/>
    </row>
    <row r="2224" spans="7:10" x14ac:dyDescent="0.25">
      <c r="G2224" s="172">
        <v>76.024223275408104</v>
      </c>
      <c r="H2224" s="172">
        <v>2.1219469087031499</v>
      </c>
      <c r="I2224" s="721"/>
      <c r="J2224" s="721"/>
    </row>
    <row r="2225" spans="7:10" x14ac:dyDescent="0.25">
      <c r="G2225" s="172">
        <v>64.836533471717701</v>
      </c>
      <c r="H2225" s="172">
        <v>2.0504624083215677</v>
      </c>
      <c r="I2225" s="721"/>
      <c r="J2225" s="721"/>
    </row>
    <row r="2226" spans="7:10" x14ac:dyDescent="0.25">
      <c r="G2226" s="172">
        <v>59.770776638057399</v>
      </c>
      <c r="H2226" s="172">
        <v>1.6124116158499873</v>
      </c>
      <c r="I2226" s="721"/>
      <c r="J2226" s="721"/>
    </row>
    <row r="2227" spans="7:10" x14ac:dyDescent="0.25">
      <c r="G2227" s="172">
        <v>66.730389345568099</v>
      </c>
      <c r="H2227" s="172">
        <v>1.7919545368676559</v>
      </c>
      <c r="I2227" s="721"/>
      <c r="J2227" s="721"/>
    </row>
    <row r="2228" spans="7:10" x14ac:dyDescent="0.25">
      <c r="G2228" s="172">
        <v>64.037724727379896</v>
      </c>
      <c r="H2228" s="172">
        <v>2.0679783151611133</v>
      </c>
      <c r="I2228" s="721"/>
      <c r="J2228" s="721"/>
    </row>
    <row r="2229" spans="7:10" x14ac:dyDescent="0.25">
      <c r="G2229" s="172">
        <v>73.760583241177898</v>
      </c>
      <c r="H2229" s="172">
        <v>1.7340516479488075</v>
      </c>
      <c r="I2229" s="721"/>
      <c r="J2229" s="721"/>
    </row>
    <row r="2230" spans="7:10" x14ac:dyDescent="0.25">
      <c r="G2230" s="172">
        <v>2.3799696209219401</v>
      </c>
      <c r="H2230" s="172">
        <v>0.19533825981592781</v>
      </c>
      <c r="I2230" s="721"/>
      <c r="J2230" s="721"/>
    </row>
    <row r="2231" spans="7:10" x14ac:dyDescent="0.25">
      <c r="G2231" s="172">
        <v>0</v>
      </c>
      <c r="H2231" s="172">
        <v>0</v>
      </c>
      <c r="I2231" s="721"/>
      <c r="J2231" s="721"/>
    </row>
    <row r="2232" spans="7:10" x14ac:dyDescent="0.25">
      <c r="G2232" s="172">
        <v>75.832289537873294</v>
      </c>
      <c r="H2232" s="172">
        <v>1.6180516380330638</v>
      </c>
      <c r="I2232" s="721"/>
      <c r="J2232" s="721"/>
    </row>
    <row r="2233" spans="7:10" x14ac:dyDescent="0.25">
      <c r="G2233" s="172">
        <v>49.013435700575798</v>
      </c>
      <c r="H2233" s="172">
        <v>0.74191321567779767</v>
      </c>
      <c r="I2233" s="721"/>
      <c r="J2233" s="721"/>
    </row>
    <row r="2234" spans="7:10" x14ac:dyDescent="0.25">
      <c r="G2234" s="172">
        <v>57.275166305266602</v>
      </c>
      <c r="H2234" s="172">
        <v>0.95460840026452931</v>
      </c>
      <c r="I2234" s="721"/>
      <c r="J2234" s="721"/>
    </row>
    <row r="2235" spans="7:10" x14ac:dyDescent="0.25">
      <c r="G2235" s="172">
        <v>66.551917359745602</v>
      </c>
      <c r="H2235" s="172">
        <v>1.1743874198549127</v>
      </c>
      <c r="I2235" s="721"/>
      <c r="J2235" s="721"/>
    </row>
    <row r="2236" spans="7:10" x14ac:dyDescent="0.25">
      <c r="G2236" s="172">
        <v>34.922147469130003</v>
      </c>
      <c r="H2236" s="172">
        <v>0.65858478861445213</v>
      </c>
      <c r="I2236" s="721"/>
      <c r="J2236" s="721"/>
    </row>
    <row r="2237" spans="7:10" x14ac:dyDescent="0.25">
      <c r="G2237" s="172">
        <v>55.725515190142303</v>
      </c>
      <c r="H2237" s="172">
        <v>1.6637172632073018</v>
      </c>
      <c r="I2237" s="721"/>
      <c r="J2237" s="721"/>
    </row>
    <row r="2238" spans="7:10" x14ac:dyDescent="0.25">
      <c r="G2238" s="172">
        <v>59.551722001555802</v>
      </c>
      <c r="H2238" s="172">
        <v>1.3855082268204566</v>
      </c>
      <c r="I2238" s="721"/>
      <c r="J2238" s="721"/>
    </row>
    <row r="2239" spans="7:10" x14ac:dyDescent="0.25">
      <c r="G2239" s="172">
        <v>56.241316941466401</v>
      </c>
      <c r="H2239" s="172">
        <v>0.54734284062656091</v>
      </c>
      <c r="I2239" s="721"/>
      <c r="J2239" s="721"/>
    </row>
    <row r="2240" spans="7:10" x14ac:dyDescent="0.25">
      <c r="G2240" s="172">
        <v>51.685122773230603</v>
      </c>
      <c r="H2240" s="172">
        <v>0.86736963904443121</v>
      </c>
      <c r="I2240" s="721"/>
      <c r="J2240" s="721"/>
    </row>
    <row r="2241" spans="7:10" x14ac:dyDescent="0.25">
      <c r="G2241" s="172">
        <v>69.499632082413498</v>
      </c>
      <c r="H2241" s="172">
        <v>1.0671604682925071</v>
      </c>
      <c r="I2241" s="721"/>
      <c r="J2241" s="721"/>
    </row>
    <row r="2242" spans="7:10" x14ac:dyDescent="0.25">
      <c r="G2242" s="172">
        <v>35.563104259210903</v>
      </c>
      <c r="H2242" s="172">
        <v>1.2156127188281529</v>
      </c>
      <c r="I2242" s="721"/>
      <c r="J2242" s="721"/>
    </row>
    <row r="2243" spans="7:10" x14ac:dyDescent="0.25">
      <c r="G2243" s="172">
        <v>43.688191407254898</v>
      </c>
      <c r="H2243" s="172">
        <v>1.4551664166209934</v>
      </c>
      <c r="I2243" s="721"/>
      <c r="J2243" s="721"/>
    </row>
    <row r="2244" spans="7:10" x14ac:dyDescent="0.25">
      <c r="G2244" s="172">
        <v>41.627680522796602</v>
      </c>
      <c r="H2244" s="172">
        <v>1.0282767280644383</v>
      </c>
      <c r="I2244" s="721"/>
      <c r="J2244" s="721"/>
    </row>
    <row r="2245" spans="7:10" x14ac:dyDescent="0.25">
      <c r="G2245" s="172">
        <v>81.469102215312901</v>
      </c>
      <c r="H2245" s="172">
        <v>2.9562062067355863</v>
      </c>
      <c r="I2245" s="721"/>
      <c r="J2245" s="721"/>
    </row>
    <row r="2246" spans="7:10" x14ac:dyDescent="0.25">
      <c r="G2246" s="172">
        <v>45.868722415435997</v>
      </c>
      <c r="H2246" s="172">
        <v>3.6223836408515795</v>
      </c>
      <c r="I2246" s="721"/>
      <c r="J2246" s="721"/>
    </row>
    <row r="2247" spans="7:10" x14ac:dyDescent="0.25">
      <c r="G2247" s="172">
        <v>57.203464733957901</v>
      </c>
      <c r="H2247" s="172">
        <v>1.5432084046677763</v>
      </c>
      <c r="I2247" s="721"/>
      <c r="J2247" s="721"/>
    </row>
    <row r="2248" spans="7:10" x14ac:dyDescent="0.25">
      <c r="G2248" s="172">
        <v>159.64656888037101</v>
      </c>
      <c r="H2248" s="172">
        <v>3.1706640472893253</v>
      </c>
      <c r="I2248" s="721"/>
      <c r="J2248" s="721"/>
    </row>
    <row r="2249" spans="7:10" x14ac:dyDescent="0.25">
      <c r="G2249" s="172">
        <v>240.077967806841</v>
      </c>
      <c r="H2249" s="172">
        <v>3.9271475030908713</v>
      </c>
      <c r="I2249" s="721"/>
      <c r="J2249" s="721"/>
    </row>
    <row r="2250" spans="7:10" x14ac:dyDescent="0.25">
      <c r="G2250" s="172">
        <v>59.641588634162098</v>
      </c>
      <c r="H2250" s="172">
        <v>4.381383765809665</v>
      </c>
      <c r="I2250" s="721"/>
      <c r="J2250" s="721"/>
    </row>
    <row r="2251" spans="7:10" x14ac:dyDescent="0.25">
      <c r="G2251" s="172">
        <v>59.766260795318097</v>
      </c>
      <c r="H2251" s="172">
        <v>2.0369058655125909</v>
      </c>
      <c r="I2251" s="721"/>
      <c r="J2251" s="721"/>
    </row>
    <row r="2252" spans="7:10" x14ac:dyDescent="0.25">
      <c r="G2252" s="172">
        <v>65.454041643575295</v>
      </c>
      <c r="H2252" s="172">
        <v>1.7888665102768315</v>
      </c>
      <c r="I2252" s="721"/>
      <c r="J2252" s="721"/>
    </row>
    <row r="2253" spans="7:10" x14ac:dyDescent="0.25">
      <c r="G2253" s="172">
        <v>52.676447139619697</v>
      </c>
      <c r="H2253" s="172">
        <v>10.820730020828897</v>
      </c>
      <c r="I2253" s="721"/>
      <c r="J2253" s="721"/>
    </row>
    <row r="2254" spans="7:10" x14ac:dyDescent="0.25">
      <c r="G2254" s="172">
        <v>44.232685009487703</v>
      </c>
      <c r="H2254" s="172">
        <v>10.685315165773254</v>
      </c>
      <c r="I2254" s="721"/>
      <c r="J2254" s="721"/>
    </row>
    <row r="2255" spans="7:10" x14ac:dyDescent="0.25">
      <c r="G2255" s="172">
        <v>14.669041258533699</v>
      </c>
      <c r="H2255" s="172">
        <v>0.26063709269691887</v>
      </c>
      <c r="I2255" s="721"/>
      <c r="J2255" s="721"/>
    </row>
    <row r="2256" spans="7:10" x14ac:dyDescent="0.25">
      <c r="G2256" s="172">
        <v>211.65435745938001</v>
      </c>
      <c r="H2256" s="172">
        <v>0.10891121619070233</v>
      </c>
      <c r="I2256" s="721"/>
      <c r="J2256" s="721"/>
    </row>
    <row r="2257" spans="7:10" x14ac:dyDescent="0.25">
      <c r="G2257" s="172">
        <v>59.583985685529001</v>
      </c>
      <c r="H2257" s="172">
        <v>3.3013881762150183</v>
      </c>
      <c r="I2257" s="721"/>
      <c r="J2257" s="721"/>
    </row>
    <row r="2258" spans="7:10" x14ac:dyDescent="0.25">
      <c r="G2258" s="172">
        <v>59.405054797584398</v>
      </c>
      <c r="H2258" s="172">
        <v>3.2915372308781832</v>
      </c>
      <c r="I2258" s="721"/>
      <c r="J2258" s="721"/>
    </row>
    <row r="2259" spans="7:10" x14ac:dyDescent="0.25">
      <c r="G2259" s="172">
        <v>72.898230088495595</v>
      </c>
      <c r="H2259" s="172">
        <v>1.7381442211320357</v>
      </c>
      <c r="I2259" s="721"/>
      <c r="J2259" s="721"/>
    </row>
    <row r="2260" spans="7:10" x14ac:dyDescent="0.25">
      <c r="G2260" s="172">
        <v>83.715285370653802</v>
      </c>
      <c r="H2260" s="172">
        <v>1.9922672988549261</v>
      </c>
      <c r="I2260" s="721"/>
      <c r="J2260" s="721"/>
    </row>
    <row r="2261" spans="7:10" x14ac:dyDescent="0.25">
      <c r="G2261" s="172">
        <v>101.249153435172</v>
      </c>
      <c r="H2261" s="172">
        <v>3.3430859534475657</v>
      </c>
      <c r="I2261" s="721"/>
      <c r="J2261" s="721"/>
    </row>
    <row r="2262" spans="7:10" x14ac:dyDescent="0.25">
      <c r="G2262" s="172">
        <v>64.153876044297604</v>
      </c>
      <c r="H2262" s="172">
        <v>1.8568569309830938</v>
      </c>
      <c r="I2262" s="721"/>
      <c r="J2262" s="721"/>
    </row>
    <row r="2263" spans="7:10" x14ac:dyDescent="0.25">
      <c r="G2263" s="172">
        <v>92.702149437052199</v>
      </c>
      <c r="H2263" s="172">
        <v>2.2357657043589771</v>
      </c>
      <c r="I2263" s="721"/>
      <c r="J2263" s="721"/>
    </row>
    <row r="2264" spans="7:10" x14ac:dyDescent="0.25">
      <c r="G2264" s="172">
        <v>93.764742077735605</v>
      </c>
      <c r="H2264" s="172">
        <v>2.2577832349160611</v>
      </c>
      <c r="I2264" s="721"/>
      <c r="J2264" s="721"/>
    </row>
    <row r="2265" spans="7:10" x14ac:dyDescent="0.25">
      <c r="G2265" s="172">
        <v>140.74135090609599</v>
      </c>
      <c r="H2265" s="172">
        <v>4.7285105440859025</v>
      </c>
      <c r="I2265" s="721"/>
      <c r="J2265" s="721"/>
    </row>
    <row r="2266" spans="7:10" x14ac:dyDescent="0.25">
      <c r="G2266" s="172">
        <v>8.4632516703786198</v>
      </c>
      <c r="H2266" s="172">
        <v>2.8800526490269329E-2</v>
      </c>
      <c r="I2266" s="721"/>
      <c r="J2266" s="721"/>
    </row>
    <row r="2267" spans="7:10" x14ac:dyDescent="0.25">
      <c r="G2267" s="172">
        <v>103.772960450108</v>
      </c>
      <c r="H2267" s="172">
        <v>3.2763651161494738</v>
      </c>
      <c r="I2267" s="721"/>
      <c r="J2267" s="721"/>
    </row>
    <row r="2268" spans="7:10" x14ac:dyDescent="0.25">
      <c r="G2268" s="172">
        <v>72.1968968257287</v>
      </c>
      <c r="H2268" s="172">
        <v>2.8853295438034094</v>
      </c>
      <c r="I2268" s="721"/>
      <c r="J2268" s="721"/>
    </row>
    <row r="2269" spans="7:10" x14ac:dyDescent="0.25">
      <c r="G2269" s="172">
        <v>107.662348310922</v>
      </c>
      <c r="H2269" s="172">
        <v>1.3625635142630477</v>
      </c>
      <c r="I2269" s="721"/>
      <c r="J2269" s="721"/>
    </row>
    <row r="2270" spans="7:10" x14ac:dyDescent="0.25">
      <c r="G2270" s="172">
        <v>73.422465522686593</v>
      </c>
      <c r="H2270" s="172">
        <v>3.1589224135881131</v>
      </c>
      <c r="I2270" s="721"/>
      <c r="J2270" s="721"/>
    </row>
    <row r="2271" spans="7:10" x14ac:dyDescent="0.25">
      <c r="G2271" s="172">
        <v>86.799810451293197</v>
      </c>
      <c r="H2271" s="172">
        <v>2.3912634033764588</v>
      </c>
      <c r="I2271" s="721"/>
      <c r="J2271" s="721"/>
    </row>
    <row r="2272" spans="7:10" x14ac:dyDescent="0.25">
      <c r="G2272" s="172">
        <v>83.172413793103402</v>
      </c>
      <c r="H2272" s="172">
        <v>2.0414381474710543</v>
      </c>
      <c r="I2272" s="721"/>
      <c r="J2272" s="721"/>
    </row>
    <row r="2273" spans="7:10" x14ac:dyDescent="0.25">
      <c r="G2273" s="172">
        <v>74.893617021276597</v>
      </c>
      <c r="H2273" s="172">
        <v>1.5353726807257069</v>
      </c>
      <c r="I2273" s="721"/>
      <c r="J2273" s="721"/>
    </row>
    <row r="2274" spans="7:10" x14ac:dyDescent="0.25">
      <c r="G2274" s="172">
        <v>84.770603228547202</v>
      </c>
      <c r="H2274" s="172">
        <v>1.3921057037615805</v>
      </c>
      <c r="I2274" s="721"/>
      <c r="J2274" s="721"/>
    </row>
    <row r="2275" spans="7:10" x14ac:dyDescent="0.25">
      <c r="G2275" s="172">
        <v>68.552253116011499</v>
      </c>
      <c r="H2275" s="172">
        <v>1.4440229064444823</v>
      </c>
      <c r="I2275" s="721"/>
      <c r="J2275" s="721"/>
    </row>
    <row r="2276" spans="7:10" x14ac:dyDescent="0.25">
      <c r="G2276" s="172">
        <v>44.028571428571396</v>
      </c>
      <c r="H2276" s="172">
        <v>1.3812641658914373</v>
      </c>
      <c r="I2276" s="721"/>
      <c r="J2276" s="721"/>
    </row>
    <row r="2277" spans="7:10" x14ac:dyDescent="0.25">
      <c r="G2277" s="172">
        <v>48.072411999387711</v>
      </c>
      <c r="H2277" s="172">
        <v>1.353769514109342</v>
      </c>
      <c r="I2277" s="722">
        <v>48.072411999387711</v>
      </c>
      <c r="J2277" s="722">
        <v>1.353769514109342</v>
      </c>
    </row>
    <row r="2278" spans="7:10" x14ac:dyDescent="0.25">
      <c r="G2278" s="172">
        <v>23.1834018154264</v>
      </c>
      <c r="H2278" s="172">
        <v>0.10023336900503775</v>
      </c>
      <c r="I2278" s="721"/>
      <c r="J2278" s="721"/>
    </row>
    <row r="2279" spans="7:10" x14ac:dyDescent="0.25">
      <c r="G2279" s="172">
        <v>45.434997436524498</v>
      </c>
      <c r="H2279" s="172">
        <v>1.7947032271935011</v>
      </c>
      <c r="I2279" s="721"/>
      <c r="J2279" s="721"/>
    </row>
    <row r="2280" spans="7:10" x14ac:dyDescent="0.25">
      <c r="G2280" s="172">
        <v>64.486039194311601</v>
      </c>
      <c r="H2280" s="172">
        <v>1.9220232398775978</v>
      </c>
      <c r="I2280" s="721"/>
      <c r="J2280" s="721"/>
    </row>
    <row r="2281" spans="7:10" x14ac:dyDescent="0.25">
      <c r="G2281" s="172">
        <v>37.313788208233802</v>
      </c>
      <c r="H2281" s="172">
        <v>1.6435673896780147</v>
      </c>
      <c r="I2281" s="721"/>
      <c r="J2281" s="721"/>
    </row>
    <row r="2282" spans="7:10" x14ac:dyDescent="0.25">
      <c r="G2282" s="172">
        <v>36.971753079135603</v>
      </c>
      <c r="H2282" s="172">
        <v>1.0705667545647708</v>
      </c>
      <c r="I2282" s="721"/>
      <c r="J2282" s="721"/>
    </row>
    <row r="2283" spans="7:10" x14ac:dyDescent="0.25">
      <c r="G2283" s="172">
        <v>81.740251858595101</v>
      </c>
      <c r="H2283" s="172">
        <v>2.449337578940098</v>
      </c>
      <c r="I2283" s="721"/>
      <c r="J2283" s="721"/>
    </row>
    <row r="2284" spans="7:10" x14ac:dyDescent="0.25">
      <c r="G2284" s="172">
        <v>75.018341793570201</v>
      </c>
      <c r="H2284" s="172">
        <v>2.4203227487139531</v>
      </c>
      <c r="I2284" s="721"/>
      <c r="J2284" s="721"/>
    </row>
    <row r="2285" spans="7:10" x14ac:dyDescent="0.25">
      <c r="G2285" s="172">
        <v>55.411098215959797</v>
      </c>
      <c r="H2285" s="172">
        <v>2.0729426372571638</v>
      </c>
      <c r="I2285" s="721"/>
      <c r="J2285" s="721"/>
    </row>
    <row r="2286" spans="7:10" x14ac:dyDescent="0.25">
      <c r="G2286" s="172">
        <v>111.34046676215399</v>
      </c>
      <c r="H2286" s="172">
        <v>2.6948926145899081</v>
      </c>
      <c r="I2286" s="721"/>
      <c r="J2286" s="721"/>
    </row>
    <row r="2287" spans="7:10" x14ac:dyDescent="0.25">
      <c r="G2287" s="172">
        <v>40.6044678055191</v>
      </c>
      <c r="H2287" s="172">
        <v>0.43279129375183828</v>
      </c>
      <c r="I2287" s="721"/>
      <c r="J2287" s="721"/>
    </row>
    <row r="2288" spans="7:10" x14ac:dyDescent="0.25">
      <c r="G2288" s="172">
        <v>43.884351519111398</v>
      </c>
      <c r="H2288" s="172">
        <v>2.2996175555056819</v>
      </c>
      <c r="I2288" s="721"/>
      <c r="J2288" s="721"/>
    </row>
    <row r="2289" spans="7:10" x14ac:dyDescent="0.25">
      <c r="G2289" s="172">
        <v>56.2688436383877</v>
      </c>
      <c r="H2289" s="172">
        <v>1.248924140032698</v>
      </c>
      <c r="I2289" s="721"/>
      <c r="J2289" s="721"/>
    </row>
    <row r="2290" spans="7:10" x14ac:dyDescent="0.25">
      <c r="G2290" s="172">
        <v>68.5929648241206</v>
      </c>
      <c r="H2290" s="172">
        <v>2.5322259206648714</v>
      </c>
      <c r="I2290" s="721"/>
      <c r="J2290" s="721"/>
    </row>
    <row r="2291" spans="7:10" x14ac:dyDescent="0.25">
      <c r="G2291" s="172">
        <v>61.028399849868599</v>
      </c>
      <c r="H2291" s="172">
        <v>1.0590258178249807</v>
      </c>
      <c r="I2291" s="721"/>
      <c r="J2291" s="721"/>
    </row>
    <row r="2292" spans="7:10" x14ac:dyDescent="0.25">
      <c r="G2292" s="172">
        <v>81.101188343057004</v>
      </c>
      <c r="H2292" s="172">
        <v>2.0141800382251689</v>
      </c>
      <c r="I2292" s="721"/>
      <c r="J2292" s="721"/>
    </row>
    <row r="2293" spans="7:10" x14ac:dyDescent="0.25">
      <c r="G2293" s="172">
        <v>30.5604625020074</v>
      </c>
      <c r="H2293" s="172">
        <v>9.8669850087586042</v>
      </c>
      <c r="I2293" s="721"/>
      <c r="J2293" s="721"/>
    </row>
    <row r="2294" spans="7:10" x14ac:dyDescent="0.25">
      <c r="G2294" s="172">
        <v>20.8563535911602</v>
      </c>
      <c r="H2294" s="172">
        <v>0.26542217066118245</v>
      </c>
      <c r="I2294" s="721"/>
      <c r="J2294" s="721"/>
    </row>
    <row r="2295" spans="7:10" x14ac:dyDescent="0.25">
      <c r="G2295" s="172">
        <v>71.236055332440898</v>
      </c>
      <c r="H2295" s="172">
        <v>1.7883488467704083</v>
      </c>
      <c r="I2295" s="721"/>
      <c r="J2295" s="721"/>
    </row>
    <row r="2296" spans="7:10" x14ac:dyDescent="0.25">
      <c r="G2296" s="172">
        <v>65.269544924154005</v>
      </c>
      <c r="H2296" s="172">
        <v>1.6127376752543257</v>
      </c>
      <c r="I2296" s="721"/>
      <c r="J2296" s="721"/>
    </row>
    <row r="2297" spans="7:10" x14ac:dyDescent="0.25">
      <c r="G2297" s="172">
        <v>72.552408563782294</v>
      </c>
      <c r="H2297" s="172">
        <v>1.763174011305559</v>
      </c>
      <c r="I2297" s="721"/>
      <c r="J2297" s="721"/>
    </row>
    <row r="2298" spans="7:10" x14ac:dyDescent="0.25">
      <c r="G2298" s="172">
        <v>64.596120795482406</v>
      </c>
      <c r="H2298" s="172">
        <v>1.4861266602424121</v>
      </c>
      <c r="I2298" s="721"/>
      <c r="J2298" s="721"/>
    </row>
    <row r="2299" spans="7:10" x14ac:dyDescent="0.25">
      <c r="G2299" s="172">
        <v>63.601594483947402</v>
      </c>
      <c r="H2299" s="172">
        <v>1.7851365122179115</v>
      </c>
      <c r="I2299" s="721"/>
      <c r="J2299" s="721"/>
    </row>
    <row r="2300" spans="7:10" x14ac:dyDescent="0.25">
      <c r="G2300" s="172">
        <v>64.706607495068994</v>
      </c>
      <c r="H2300" s="172">
        <v>2.0926996716161246</v>
      </c>
      <c r="I2300" s="721"/>
      <c r="J2300" s="721"/>
    </row>
    <row r="2301" spans="7:10" x14ac:dyDescent="0.25">
      <c r="G2301" s="172">
        <v>72.350382283153195</v>
      </c>
      <c r="H2301" s="172">
        <v>2.2702114117573458</v>
      </c>
      <c r="I2301" s="721"/>
      <c r="J2301" s="721"/>
    </row>
    <row r="2302" spans="7:10" x14ac:dyDescent="0.25">
      <c r="G2302" s="172">
        <v>97.080291970802904</v>
      </c>
      <c r="H2302" s="172">
        <v>2.2639608079446298</v>
      </c>
      <c r="I2302" s="721"/>
      <c r="J2302" s="721"/>
    </row>
    <row r="2303" spans="7:10" x14ac:dyDescent="0.25">
      <c r="G2303" s="172">
        <v>41.430656934306597</v>
      </c>
      <c r="H2303" s="172">
        <v>0.6388065829571693</v>
      </c>
      <c r="I2303" s="721"/>
      <c r="J2303" s="721"/>
    </row>
    <row r="2304" spans="7:10" x14ac:dyDescent="0.25">
      <c r="G2304" s="172">
        <v>58.165396008352403</v>
      </c>
      <c r="H2304" s="172">
        <v>1.8127144255929004</v>
      </c>
      <c r="I2304" s="721"/>
      <c r="J2304" s="721"/>
    </row>
    <row r="2305" spans="7:10" x14ac:dyDescent="0.25">
      <c r="G2305" s="172">
        <v>66.419553728714007</v>
      </c>
      <c r="H2305" s="172">
        <v>2.0690191308244752</v>
      </c>
      <c r="I2305" s="721"/>
      <c r="J2305" s="721"/>
    </row>
    <row r="2306" spans="7:10" x14ac:dyDescent="0.25">
      <c r="G2306" s="172">
        <v>76.304711670132406</v>
      </c>
      <c r="H2306" s="172">
        <v>2.1718606544597847</v>
      </c>
      <c r="I2306" s="721"/>
      <c r="J2306" s="721"/>
    </row>
    <row r="2307" spans="7:10" x14ac:dyDescent="0.25">
      <c r="G2307" s="172">
        <v>63.881710325384702</v>
      </c>
      <c r="H2307" s="172">
        <v>1.7562471389229999</v>
      </c>
      <c r="I2307" s="721"/>
      <c r="J2307" s="721"/>
    </row>
    <row r="2308" spans="7:10" x14ac:dyDescent="0.25">
      <c r="G2308" s="172">
        <v>62.407856007918497</v>
      </c>
      <c r="H2308" s="172">
        <v>1.4105784849542808</v>
      </c>
      <c r="I2308" s="721"/>
      <c r="J2308" s="721"/>
    </row>
    <row r="2309" spans="7:10" x14ac:dyDescent="0.25">
      <c r="G2309" s="172">
        <v>76.491777603758806</v>
      </c>
      <c r="H2309" s="172">
        <v>1.893999619959126</v>
      </c>
      <c r="I2309" s="721"/>
      <c r="J2309" s="721"/>
    </row>
    <row r="2310" spans="7:10" x14ac:dyDescent="0.25">
      <c r="G2310" s="172">
        <v>68.772652388797397</v>
      </c>
      <c r="H2310" s="172">
        <v>1.7335344335708942</v>
      </c>
      <c r="I2310" s="721"/>
      <c r="J2310" s="721"/>
    </row>
    <row r="2311" spans="7:10" x14ac:dyDescent="0.25">
      <c r="G2311" s="172">
        <v>78.105373342637805</v>
      </c>
      <c r="H2311" s="172">
        <v>2.0897905074872103</v>
      </c>
      <c r="I2311" s="721"/>
      <c r="J2311" s="721"/>
    </row>
    <row r="2312" spans="7:10" x14ac:dyDescent="0.25">
      <c r="G2312" s="172">
        <v>86.486486486486498</v>
      </c>
      <c r="H2312" s="172">
        <v>2.7625974279827012</v>
      </c>
      <c r="I2312" s="721"/>
      <c r="J2312" s="721"/>
    </row>
    <row r="2313" spans="7:10" x14ac:dyDescent="0.25">
      <c r="G2313" s="172">
        <v>67.527454697614004</v>
      </c>
      <c r="H2313" s="172">
        <v>1.8186995134709709</v>
      </c>
      <c r="I2313" s="721"/>
      <c r="J2313" s="721"/>
    </row>
    <row r="2314" spans="7:10" x14ac:dyDescent="0.25">
      <c r="G2314" s="172">
        <v>57.6724372337533</v>
      </c>
      <c r="H2314" s="172">
        <v>1.1096830000331352</v>
      </c>
      <c r="I2314" s="721"/>
      <c r="J2314" s="721"/>
    </row>
    <row r="2315" spans="7:10" x14ac:dyDescent="0.25">
      <c r="G2315" s="172">
        <v>63.8074233031315</v>
      </c>
      <c r="H2315" s="172">
        <v>1.6728805604017036</v>
      </c>
      <c r="I2315" s="721"/>
      <c r="J2315" s="721"/>
    </row>
    <row r="2316" spans="7:10" x14ac:dyDescent="0.25">
      <c r="G2316" s="172">
        <v>71.444435630998697</v>
      </c>
      <c r="H2316" s="172">
        <v>1.9729089180652482</v>
      </c>
      <c r="I2316" s="721"/>
      <c r="J2316" s="721"/>
    </row>
    <row r="2317" spans="7:10" x14ac:dyDescent="0.25">
      <c r="G2317" s="172">
        <v>67.636318403539804</v>
      </c>
      <c r="H2317" s="172">
        <v>1.7145604980342826</v>
      </c>
      <c r="I2317" s="721"/>
      <c r="J2317" s="721"/>
    </row>
    <row r="2318" spans="7:10" x14ac:dyDescent="0.25">
      <c r="G2318" s="172">
        <v>68.337073049114906</v>
      </c>
      <c r="H2318" s="172">
        <v>1.9386063556779303</v>
      </c>
      <c r="I2318" s="721"/>
      <c r="J2318" s="721"/>
    </row>
    <row r="2319" spans="7:10" x14ac:dyDescent="0.25">
      <c r="G2319" s="172">
        <v>77.518557794273605</v>
      </c>
      <c r="H2319" s="172">
        <v>2.158560172448583</v>
      </c>
      <c r="I2319" s="721"/>
      <c r="J2319" s="721"/>
    </row>
    <row r="2320" spans="7:10" x14ac:dyDescent="0.25">
      <c r="G2320" s="172">
        <v>77.627454215476007</v>
      </c>
      <c r="H2320" s="172">
        <v>2.5621895965844734</v>
      </c>
      <c r="I2320" s="721"/>
      <c r="J2320" s="721"/>
    </row>
    <row r="2321" spans="7:10" x14ac:dyDescent="0.25">
      <c r="G2321" s="172">
        <v>51.192182410423399</v>
      </c>
      <c r="H2321" s="172">
        <v>1.2144872971861853</v>
      </c>
      <c r="I2321" s="721"/>
      <c r="J2321" s="721"/>
    </row>
    <row r="2322" spans="7:10" x14ac:dyDescent="0.25">
      <c r="G2322" s="172">
        <v>64.954369322633198</v>
      </c>
      <c r="H2322" s="172">
        <v>1.5899754216213022</v>
      </c>
      <c r="I2322" s="721"/>
      <c r="J2322" s="721"/>
    </row>
    <row r="2323" spans="7:10" x14ac:dyDescent="0.25">
      <c r="G2323" s="172">
        <v>70.096240393270094</v>
      </c>
      <c r="H2323" s="172">
        <v>2.3808180005267712</v>
      </c>
      <c r="I2323" s="721"/>
      <c r="J2323" s="721"/>
    </row>
    <row r="2324" spans="7:10" x14ac:dyDescent="0.25">
      <c r="G2324" s="172">
        <v>67.184953829440502</v>
      </c>
      <c r="H2324" s="172">
        <v>1.7354341333030894</v>
      </c>
      <c r="I2324" s="721"/>
      <c r="J2324" s="721"/>
    </row>
    <row r="2325" spans="7:10" x14ac:dyDescent="0.25">
      <c r="G2325" s="172">
        <v>76.5253873344125</v>
      </c>
      <c r="H2325" s="172">
        <v>1.9744703918938038</v>
      </c>
      <c r="I2325" s="721"/>
      <c r="J2325" s="721"/>
    </row>
    <row r="2326" spans="7:10" x14ac:dyDescent="0.25">
      <c r="G2326" s="172">
        <v>64.405192024621996</v>
      </c>
      <c r="H2326" s="172">
        <v>1.6973300465857675</v>
      </c>
      <c r="I2326" s="721"/>
      <c r="J2326" s="721"/>
    </row>
    <row r="2327" spans="7:10" x14ac:dyDescent="0.25">
      <c r="G2327" s="172">
        <v>64.716764813174194</v>
      </c>
      <c r="H2327" s="172">
        <v>1.9177951031634315</v>
      </c>
      <c r="I2327" s="721"/>
      <c r="J2327" s="721"/>
    </row>
    <row r="2328" spans="7:10" x14ac:dyDescent="0.25">
      <c r="G2328" s="172">
        <v>73.928773318258905</v>
      </c>
      <c r="H2328" s="172">
        <v>2.2780638373478443</v>
      </c>
      <c r="I2328" s="721"/>
      <c r="J2328" s="721"/>
    </row>
    <row r="2329" spans="7:10" x14ac:dyDescent="0.25">
      <c r="G2329" s="172">
        <v>68.3549783549784</v>
      </c>
      <c r="H2329" s="172">
        <v>2.1365815507062629</v>
      </c>
      <c r="I2329" s="721"/>
      <c r="J2329" s="721"/>
    </row>
    <row r="2330" spans="7:10" x14ac:dyDescent="0.25">
      <c r="G2330" s="172">
        <v>61.606805841874497</v>
      </c>
      <c r="H2330" s="172">
        <v>1.7667812157299982</v>
      </c>
      <c r="I2330" s="721"/>
      <c r="J2330" s="721"/>
    </row>
    <row r="2331" spans="7:10" x14ac:dyDescent="0.25">
      <c r="G2331" s="172">
        <v>63.047203614270103</v>
      </c>
      <c r="H2331" s="172">
        <v>2.0667308423958146</v>
      </c>
      <c r="I2331" s="721"/>
      <c r="J2331" s="721"/>
    </row>
    <row r="2332" spans="7:10" x14ac:dyDescent="0.25">
      <c r="G2332" s="172">
        <v>69.930557492260903</v>
      </c>
      <c r="H2332" s="172">
        <v>1.672082457837849</v>
      </c>
      <c r="I2332" s="721"/>
      <c r="J2332" s="721"/>
    </row>
    <row r="2333" spans="7:10" x14ac:dyDescent="0.25">
      <c r="G2333" s="172">
        <v>72.579624551782302</v>
      </c>
      <c r="H2333" s="172">
        <v>1.8685021899649323</v>
      </c>
      <c r="I2333" s="721"/>
      <c r="J2333" s="721"/>
    </row>
    <row r="2334" spans="7:10" x14ac:dyDescent="0.25">
      <c r="G2334" s="172">
        <v>73.149719011769704</v>
      </c>
      <c r="H2334" s="172">
        <v>2.0472343973956835</v>
      </c>
      <c r="I2334" s="721"/>
      <c r="J2334" s="721"/>
    </row>
    <row r="2335" spans="7:10" x14ac:dyDescent="0.25">
      <c r="G2335" s="172">
        <v>52.556186477072103</v>
      </c>
      <c r="H2335" s="172">
        <v>1.2343393378619263</v>
      </c>
      <c r="I2335" s="721"/>
      <c r="J2335" s="721"/>
    </row>
    <row r="2336" spans="7:10" x14ac:dyDescent="0.25">
      <c r="G2336" s="172">
        <v>78.415280963302706</v>
      </c>
      <c r="H2336" s="172">
        <v>2.3961426931938643</v>
      </c>
      <c r="I2336" s="721"/>
      <c r="J2336" s="721"/>
    </row>
    <row r="2337" spans="7:10" x14ac:dyDescent="0.25">
      <c r="G2337" s="172">
        <v>70.5742558828113</v>
      </c>
      <c r="H2337" s="172">
        <v>1.9900973021904804</v>
      </c>
      <c r="I2337" s="721"/>
      <c r="J2337" s="721"/>
    </row>
    <row r="2338" spans="7:10" x14ac:dyDescent="0.25">
      <c r="G2338" s="172">
        <v>63.024073573167399</v>
      </c>
      <c r="H2338" s="172">
        <v>1.8797642399920707</v>
      </c>
      <c r="I2338" s="721"/>
      <c r="J2338" s="721"/>
    </row>
    <row r="2339" spans="7:10" x14ac:dyDescent="0.25">
      <c r="G2339" s="172">
        <v>65.624480292699104</v>
      </c>
      <c r="H2339" s="172">
        <v>1.7097942700660347</v>
      </c>
      <c r="I2339" s="721"/>
      <c r="J2339" s="721"/>
    </row>
    <row r="2340" spans="7:10" x14ac:dyDescent="0.25">
      <c r="G2340" s="172">
        <v>111.677881484697</v>
      </c>
      <c r="H2340" s="172">
        <v>2.8818847358132293</v>
      </c>
      <c r="I2340" s="721"/>
      <c r="J2340" s="721"/>
    </row>
    <row r="2341" spans="7:10" x14ac:dyDescent="0.25">
      <c r="G2341" s="172">
        <v>77.150657731446998</v>
      </c>
      <c r="H2341" s="172">
        <v>1.8536165320363662</v>
      </c>
      <c r="I2341" s="721"/>
      <c r="J2341" s="721"/>
    </row>
    <row r="2342" spans="7:10" x14ac:dyDescent="0.25">
      <c r="G2342" s="172">
        <v>69.482145210172604</v>
      </c>
      <c r="H2342" s="172">
        <v>2.1250400485216807</v>
      </c>
      <c r="I2342" s="721"/>
      <c r="J2342" s="721"/>
    </row>
    <row r="2343" spans="7:10" x14ac:dyDescent="0.25">
      <c r="G2343" s="172">
        <v>61.3289760348584</v>
      </c>
      <c r="H2343" s="172">
        <v>1.817256627926626</v>
      </c>
      <c r="I2343" s="721"/>
      <c r="J2343" s="721"/>
    </row>
    <row r="2344" spans="7:10" x14ac:dyDescent="0.25">
      <c r="G2344" s="172">
        <v>58.8699414609315</v>
      </c>
      <c r="H2344" s="172">
        <v>1.5542788025400667</v>
      </c>
      <c r="I2344" s="721"/>
      <c r="J2344" s="721"/>
    </row>
    <row r="2345" spans="7:10" x14ac:dyDescent="0.25">
      <c r="G2345" s="172">
        <v>61.743098842386502</v>
      </c>
      <c r="H2345" s="172">
        <v>1.5542473514470725</v>
      </c>
      <c r="I2345" s="721"/>
      <c r="J2345" s="721"/>
    </row>
    <row r="2346" spans="7:10" x14ac:dyDescent="0.25">
      <c r="G2346" s="172">
        <v>68.645574120156397</v>
      </c>
      <c r="H2346" s="172">
        <v>1.7910940607283845</v>
      </c>
      <c r="I2346" s="721"/>
      <c r="J2346" s="721"/>
    </row>
    <row r="2347" spans="7:10" x14ac:dyDescent="0.25">
      <c r="G2347" s="172">
        <v>71.021848232142204</v>
      </c>
      <c r="H2347" s="172">
        <v>1.5466359445868563</v>
      </c>
      <c r="I2347" s="721"/>
      <c r="J2347" s="721"/>
    </row>
    <row r="2348" spans="7:10" x14ac:dyDescent="0.25">
      <c r="G2348" s="172">
        <v>73.351785220038707</v>
      </c>
      <c r="H2348" s="172">
        <v>1.9859807831517609</v>
      </c>
      <c r="I2348" s="721"/>
      <c r="J2348" s="721"/>
    </row>
    <row r="2349" spans="7:10" x14ac:dyDescent="0.25">
      <c r="G2349" s="172">
        <v>62.817796610169502</v>
      </c>
      <c r="H2349" s="172">
        <v>2.082418836584552</v>
      </c>
      <c r="I2349" s="721"/>
      <c r="J2349" s="721"/>
    </row>
    <row r="2350" spans="7:10" x14ac:dyDescent="0.25">
      <c r="G2350" s="172">
        <v>67.1969281404279</v>
      </c>
      <c r="H2350" s="172">
        <v>2.0277092678728086</v>
      </c>
      <c r="I2350" s="721"/>
      <c r="J2350" s="721"/>
    </row>
    <row r="2351" spans="7:10" x14ac:dyDescent="0.25">
      <c r="G2351" s="172">
        <v>70.538086802480095</v>
      </c>
      <c r="H2351" s="172">
        <v>2.6701480714665906</v>
      </c>
      <c r="I2351" s="721"/>
      <c r="J2351" s="721"/>
    </row>
    <row r="2352" spans="7:10" x14ac:dyDescent="0.25">
      <c r="G2352" s="172">
        <v>84.118935837245701</v>
      </c>
      <c r="H2352" s="172">
        <v>1.6908685172940314</v>
      </c>
      <c r="I2352" s="721"/>
      <c r="J2352" s="721"/>
    </row>
    <row r="2353" spans="7:10" x14ac:dyDescent="0.25">
      <c r="G2353" s="172">
        <v>73.476824962988303</v>
      </c>
      <c r="H2353" s="172">
        <v>1.0741453467805901</v>
      </c>
      <c r="I2353" s="721"/>
      <c r="J2353" s="721"/>
    </row>
    <row r="2354" spans="7:10" x14ac:dyDescent="0.25">
      <c r="G2354" s="172">
        <v>80.085500534378298</v>
      </c>
      <c r="H2354" s="172">
        <v>2.420613983137538</v>
      </c>
      <c r="I2354" s="721"/>
      <c r="J2354" s="721"/>
    </row>
    <row r="2355" spans="7:10" x14ac:dyDescent="0.25">
      <c r="G2355" s="172">
        <v>75.982443605185296</v>
      </c>
      <c r="H2355" s="172">
        <v>2.4818214248802266</v>
      </c>
      <c r="I2355" s="721"/>
      <c r="J2355" s="721"/>
    </row>
    <row r="2356" spans="7:10" x14ac:dyDescent="0.25">
      <c r="G2356" s="172">
        <v>70.082173402649701</v>
      </c>
      <c r="H2356" s="172">
        <v>2.3967446942128854</v>
      </c>
      <c r="I2356" s="721"/>
      <c r="J2356" s="721"/>
    </row>
    <row r="2357" spans="7:10" x14ac:dyDescent="0.25">
      <c r="G2357" s="172">
        <v>62.797087512020902</v>
      </c>
      <c r="H2357" s="172">
        <v>1.8723707548058608</v>
      </c>
      <c r="I2357" s="721"/>
      <c r="J2357" s="721"/>
    </row>
    <row r="2358" spans="7:10" x14ac:dyDescent="0.25">
      <c r="G2358" s="172">
        <v>66.748235294117606</v>
      </c>
      <c r="H2358" s="172">
        <v>1.943575471814456</v>
      </c>
      <c r="I2358" s="721"/>
      <c r="J2358" s="721"/>
    </row>
    <row r="2359" spans="7:10" x14ac:dyDescent="0.25">
      <c r="G2359" s="172">
        <v>68.828995862256093</v>
      </c>
      <c r="H2359" s="172">
        <v>1.3630416502113003</v>
      </c>
      <c r="I2359" s="721"/>
      <c r="J2359" s="721"/>
    </row>
    <row r="2360" spans="7:10" x14ac:dyDescent="0.25">
      <c r="G2360" s="172">
        <v>63.157894736842103</v>
      </c>
      <c r="H2360" s="172">
        <v>1.7139811106706944</v>
      </c>
      <c r="I2360" s="721"/>
      <c r="J2360" s="721"/>
    </row>
    <row r="2361" spans="7:10" x14ac:dyDescent="0.25">
      <c r="G2361" s="172">
        <v>51.966654925443201</v>
      </c>
      <c r="H2361" s="172">
        <v>1.4999118894958725</v>
      </c>
      <c r="I2361" s="721"/>
      <c r="J2361" s="721"/>
    </row>
    <row r="2362" spans="7:10" x14ac:dyDescent="0.25">
      <c r="G2362" s="172">
        <v>71.315606292635394</v>
      </c>
      <c r="H2362" s="172">
        <v>1.6883914763685841</v>
      </c>
      <c r="I2362" s="721"/>
      <c r="J2362" s="721"/>
    </row>
    <row r="2363" spans="7:10" x14ac:dyDescent="0.25">
      <c r="G2363" s="172">
        <v>76.345004269854797</v>
      </c>
      <c r="H2363" s="172">
        <v>2.281514374306167</v>
      </c>
      <c r="I2363" s="721"/>
      <c r="J2363" s="721"/>
    </row>
    <row r="2364" spans="7:10" x14ac:dyDescent="0.25">
      <c r="G2364" s="172">
        <v>68.156667028317202</v>
      </c>
      <c r="H2364" s="172">
        <v>1.8386323525538022</v>
      </c>
      <c r="I2364" s="721"/>
      <c r="J2364" s="721"/>
    </row>
    <row r="2365" spans="7:10" x14ac:dyDescent="0.25">
      <c r="G2365" s="172">
        <v>69.177637855371103</v>
      </c>
      <c r="H2365" s="172">
        <v>1.931428327899593</v>
      </c>
      <c r="I2365" s="721"/>
      <c r="J2365" s="721"/>
    </row>
    <row r="2366" spans="7:10" x14ac:dyDescent="0.25">
      <c r="G2366" s="172">
        <v>77.757161080830301</v>
      </c>
      <c r="H2366" s="172">
        <v>2.253168045002873</v>
      </c>
      <c r="I2366" s="721"/>
      <c r="J2366" s="721"/>
    </row>
    <row r="2367" spans="7:10" x14ac:dyDescent="0.25">
      <c r="G2367" s="172">
        <v>69.515490971759803</v>
      </c>
      <c r="H2367" s="172">
        <v>1.7319996896687506</v>
      </c>
      <c r="I2367" s="721"/>
      <c r="J2367" s="721"/>
    </row>
    <row r="2368" spans="7:10" x14ac:dyDescent="0.25">
      <c r="G2368" s="172">
        <v>77.011989136914593</v>
      </c>
      <c r="H2368" s="172">
        <v>2.0626357172256209</v>
      </c>
      <c r="I2368" s="721"/>
      <c r="J2368" s="721"/>
    </row>
    <row r="2369" spans="7:10" x14ac:dyDescent="0.25">
      <c r="G2369" s="172">
        <v>74.6280243239746</v>
      </c>
      <c r="H2369" s="172">
        <v>2.0094410284101794</v>
      </c>
      <c r="I2369" s="721"/>
      <c r="J2369" s="721"/>
    </row>
    <row r="2370" spans="7:10" x14ac:dyDescent="0.25">
      <c r="G2370" s="172">
        <v>67.779421085991999</v>
      </c>
      <c r="H2370" s="172">
        <v>2.0939196047139301</v>
      </c>
      <c r="I2370" s="721"/>
      <c r="J2370" s="721"/>
    </row>
    <row r="2371" spans="7:10" x14ac:dyDescent="0.25">
      <c r="G2371" s="172">
        <v>66.796106960283097</v>
      </c>
      <c r="H2371" s="172">
        <v>1.8211033026175427</v>
      </c>
      <c r="I2371" s="721"/>
      <c r="J2371" s="721"/>
    </row>
    <row r="2372" spans="7:10" x14ac:dyDescent="0.25">
      <c r="G2372" s="172">
        <v>67.455901072922401</v>
      </c>
      <c r="H2372" s="172">
        <v>1.9728899162104174</v>
      </c>
      <c r="I2372" s="721"/>
      <c r="J2372" s="721"/>
    </row>
    <row r="2373" spans="7:10" x14ac:dyDescent="0.25">
      <c r="G2373" s="172">
        <v>64.544369279745297</v>
      </c>
      <c r="H2373" s="172">
        <v>1.937607138804107</v>
      </c>
      <c r="I2373" s="721"/>
      <c r="J2373" s="721"/>
    </row>
    <row r="2374" spans="7:10" x14ac:dyDescent="0.25">
      <c r="G2374" s="172">
        <v>77.146364285786106</v>
      </c>
      <c r="H2374" s="172">
        <v>2.2222731035250307</v>
      </c>
      <c r="I2374" s="721"/>
      <c r="J2374" s="721"/>
    </row>
    <row r="2375" spans="7:10" x14ac:dyDescent="0.25">
      <c r="G2375" s="172">
        <v>72.462917958602205</v>
      </c>
      <c r="H2375" s="172">
        <v>2.4197226847252731</v>
      </c>
      <c r="I2375" s="721"/>
      <c r="J2375" s="721"/>
    </row>
    <row r="2376" spans="7:10" x14ac:dyDescent="0.25">
      <c r="G2376" s="172">
        <v>60.265207595751498</v>
      </c>
      <c r="H2376" s="172">
        <v>1.3277934620404128</v>
      </c>
      <c r="I2376" s="721"/>
      <c r="J2376" s="721"/>
    </row>
    <row r="2377" spans="7:10" x14ac:dyDescent="0.25">
      <c r="G2377" s="172">
        <v>75.385719411553595</v>
      </c>
      <c r="H2377" s="172">
        <v>1.9856346281069841</v>
      </c>
      <c r="I2377" s="721"/>
      <c r="J2377" s="721"/>
    </row>
    <row r="2378" spans="7:10" x14ac:dyDescent="0.25">
      <c r="G2378" s="172">
        <v>64.152564212696504</v>
      </c>
      <c r="H2378" s="172">
        <v>1.8997686342296691</v>
      </c>
      <c r="I2378" s="721"/>
      <c r="J2378" s="721"/>
    </row>
    <row r="2379" spans="7:10" x14ac:dyDescent="0.25">
      <c r="G2379" s="172">
        <v>78.976744186046503</v>
      </c>
      <c r="H2379" s="172">
        <v>1.7506057013248106</v>
      </c>
      <c r="I2379" s="721"/>
      <c r="J2379" s="721"/>
    </row>
    <row r="2380" spans="7:10" x14ac:dyDescent="0.25">
      <c r="G2380" s="172">
        <v>71.210568272406306</v>
      </c>
      <c r="H2380" s="172">
        <v>1.7938682010348761</v>
      </c>
      <c r="I2380" s="721"/>
      <c r="J2380" s="721"/>
    </row>
    <row r="2381" spans="7:10" x14ac:dyDescent="0.25">
      <c r="G2381" s="172">
        <v>59.509566538479802</v>
      </c>
      <c r="H2381" s="172">
        <v>1.8755686035097801</v>
      </c>
      <c r="I2381" s="721"/>
      <c r="J2381" s="721"/>
    </row>
    <row r="2382" spans="7:10" x14ac:dyDescent="0.25">
      <c r="G2382" s="172">
        <v>64.022761584020401</v>
      </c>
      <c r="H2382" s="172">
        <v>1.9423598632984533</v>
      </c>
      <c r="I2382" s="721"/>
      <c r="J2382" s="721"/>
    </row>
    <row r="2383" spans="7:10" x14ac:dyDescent="0.25">
      <c r="G2383" s="172">
        <v>72.813723662129405</v>
      </c>
      <c r="H2383" s="172">
        <v>2.0306495478489675</v>
      </c>
      <c r="I2383" s="721"/>
      <c r="J2383" s="721"/>
    </row>
    <row r="2384" spans="7:10" x14ac:dyDescent="0.25">
      <c r="G2384" s="172">
        <v>70.977933313891299</v>
      </c>
      <c r="H2384" s="172">
        <v>1.9872272036339738</v>
      </c>
      <c r="I2384" s="721"/>
      <c r="J2384" s="721"/>
    </row>
    <row r="2385" spans="7:10" x14ac:dyDescent="0.25">
      <c r="G2385" s="172">
        <v>60.846304344062197</v>
      </c>
      <c r="H2385" s="172">
        <v>2.0649237941292777</v>
      </c>
      <c r="I2385" s="721"/>
      <c r="J2385" s="721"/>
    </row>
    <row r="2386" spans="7:10" x14ac:dyDescent="0.25">
      <c r="G2386" s="172">
        <v>74.324668489057203</v>
      </c>
      <c r="H2386" s="172">
        <v>1.7277766090425375</v>
      </c>
      <c r="I2386" s="721"/>
      <c r="J2386" s="721"/>
    </row>
    <row r="2387" spans="7:10" x14ac:dyDescent="0.25">
      <c r="G2387" s="172">
        <v>67.430659358910503</v>
      </c>
      <c r="H2387" s="172">
        <v>1.5282231958685275</v>
      </c>
      <c r="I2387" s="721"/>
      <c r="J2387" s="721"/>
    </row>
    <row r="2388" spans="7:10" x14ac:dyDescent="0.25">
      <c r="G2388" s="172">
        <v>64.247518217696395</v>
      </c>
      <c r="H2388" s="172">
        <v>1.7741537731361026</v>
      </c>
      <c r="I2388" s="721"/>
      <c r="J2388" s="721"/>
    </row>
    <row r="2389" spans="7:10" x14ac:dyDescent="0.25">
      <c r="G2389" s="172">
        <v>65.259394745593596</v>
      </c>
      <c r="H2389" s="172">
        <v>1.969365865897259</v>
      </c>
      <c r="I2389" s="721"/>
      <c r="J2389" s="721"/>
    </row>
    <row r="2390" spans="7:10" x14ac:dyDescent="0.25">
      <c r="G2390" s="172">
        <v>69.474041686123002</v>
      </c>
      <c r="H2390" s="172">
        <v>1.9822498644970037</v>
      </c>
      <c r="I2390" s="721"/>
      <c r="J2390" s="721"/>
    </row>
    <row r="2391" spans="7:10" x14ac:dyDescent="0.25">
      <c r="G2391" s="172">
        <v>68.169072593208</v>
      </c>
      <c r="H2391" s="172">
        <v>1.6575883150629929</v>
      </c>
      <c r="I2391" s="721"/>
      <c r="J2391" s="721"/>
    </row>
    <row r="2392" spans="7:10" x14ac:dyDescent="0.25">
      <c r="G2392" s="172">
        <v>83.233154065169202</v>
      </c>
      <c r="H2392" s="172">
        <v>2.1364363494628456</v>
      </c>
      <c r="I2392" s="721"/>
      <c r="J2392" s="721"/>
    </row>
    <row r="2393" spans="7:10" x14ac:dyDescent="0.25">
      <c r="G2393" s="172">
        <v>69.402985074626898</v>
      </c>
      <c r="H2393" s="172">
        <v>1.8942142447966392</v>
      </c>
      <c r="I2393" s="721"/>
      <c r="J2393" s="721"/>
    </row>
    <row r="2394" spans="7:10" x14ac:dyDescent="0.25">
      <c r="G2394" s="172">
        <v>85.811645711519603</v>
      </c>
      <c r="H2394" s="172">
        <v>2.4515641126795829</v>
      </c>
      <c r="I2394" s="721"/>
      <c r="J2394" s="721"/>
    </row>
    <row r="2395" spans="7:10" x14ac:dyDescent="0.25">
      <c r="G2395" s="172">
        <v>74.299599771297906</v>
      </c>
      <c r="H2395" s="172">
        <v>2.2099306580049403</v>
      </c>
      <c r="I2395" s="721"/>
      <c r="J2395" s="721"/>
    </row>
    <row r="2396" spans="7:10" x14ac:dyDescent="0.25">
      <c r="G2396" s="172">
        <v>67.444196148341604</v>
      </c>
      <c r="H2396" s="172">
        <v>1.7491820957104307</v>
      </c>
      <c r="I2396" s="721"/>
      <c r="J2396" s="721"/>
    </row>
    <row r="2397" spans="7:10" x14ac:dyDescent="0.25">
      <c r="G2397" s="172">
        <v>75.634356088756803</v>
      </c>
      <c r="H2397" s="172">
        <v>2.0509454386328567</v>
      </c>
      <c r="I2397" s="721"/>
      <c r="J2397" s="721"/>
    </row>
    <row r="2398" spans="7:10" x14ac:dyDescent="0.25">
      <c r="G2398" s="172">
        <v>28.633738064364</v>
      </c>
      <c r="H2398" s="172">
        <v>0.86102285308494786</v>
      </c>
      <c r="I2398" s="721"/>
      <c r="J2398" s="721"/>
    </row>
    <row r="2399" spans="7:10" x14ac:dyDescent="0.25">
      <c r="G2399" s="172">
        <v>84.817348747783996</v>
      </c>
      <c r="H2399" s="172">
        <v>2.5089380711049825</v>
      </c>
      <c r="I2399" s="721"/>
      <c r="J2399" s="721"/>
    </row>
    <row r="2400" spans="7:10" x14ac:dyDescent="0.25">
      <c r="G2400" s="172">
        <v>68.991578492766095</v>
      </c>
      <c r="H2400" s="172">
        <v>1.8105778548477587</v>
      </c>
      <c r="I2400" s="721"/>
      <c r="J2400" s="721"/>
    </row>
    <row r="2401" spans="7:10" x14ac:dyDescent="0.25">
      <c r="G2401" s="172">
        <v>71.483617085234897</v>
      </c>
      <c r="H2401" s="172">
        <v>2.1710892712932002</v>
      </c>
      <c r="I2401" s="721"/>
      <c r="J2401" s="721"/>
    </row>
    <row r="2402" spans="7:10" x14ac:dyDescent="0.25">
      <c r="G2402" s="172">
        <v>68.153148713905594</v>
      </c>
      <c r="H2402" s="172">
        <v>1.8476636025900155</v>
      </c>
      <c r="I2402" s="721"/>
      <c r="J2402" s="721"/>
    </row>
    <row r="2403" spans="7:10" x14ac:dyDescent="0.25">
      <c r="G2403" s="172">
        <v>67.734862540057406</v>
      </c>
      <c r="H2403" s="172">
        <v>1.7633098942497043</v>
      </c>
      <c r="I2403" s="721"/>
      <c r="J2403" s="721"/>
    </row>
    <row r="2404" spans="7:10" x14ac:dyDescent="0.25">
      <c r="G2404" s="172">
        <v>78.640585835749704</v>
      </c>
      <c r="H2404" s="172">
        <v>1.9496515672543586</v>
      </c>
      <c r="I2404" s="721"/>
      <c r="J2404" s="721"/>
    </row>
    <row r="2405" spans="7:10" x14ac:dyDescent="0.25">
      <c r="G2405" s="172">
        <v>82.866967038178799</v>
      </c>
      <c r="H2405" s="172">
        <v>2.6162703641590799</v>
      </c>
      <c r="I2405" s="721"/>
      <c r="J2405" s="721"/>
    </row>
    <row r="2406" spans="7:10" x14ac:dyDescent="0.25">
      <c r="G2406" s="172">
        <v>64.510036293607897</v>
      </c>
      <c r="H2406" s="172">
        <v>2.0894734632431882</v>
      </c>
      <c r="I2406" s="721"/>
      <c r="J2406" s="721"/>
    </row>
    <row r="2407" spans="7:10" x14ac:dyDescent="0.25">
      <c r="G2407" s="172">
        <v>69.275535562616</v>
      </c>
      <c r="H2407" s="172">
        <v>1.734335302725069</v>
      </c>
      <c r="I2407" s="721"/>
      <c r="J2407" s="721"/>
    </row>
    <row r="2408" spans="7:10" x14ac:dyDescent="0.25">
      <c r="G2408" s="172">
        <v>81.604098926002607</v>
      </c>
      <c r="H2408" s="172">
        <v>2.9368377753507042</v>
      </c>
      <c r="I2408" s="721"/>
      <c r="J2408" s="721"/>
    </row>
    <row r="2409" spans="7:10" x14ac:dyDescent="0.25">
      <c r="G2409" s="172">
        <v>73.362326719217194</v>
      </c>
      <c r="H2409" s="172">
        <v>1.960656118787139</v>
      </c>
      <c r="I2409" s="721"/>
      <c r="J2409" s="721"/>
    </row>
    <row r="2410" spans="7:10" x14ac:dyDescent="0.25">
      <c r="G2410" s="172">
        <v>76.398223819479199</v>
      </c>
      <c r="H2410" s="172">
        <v>1.9215605903684954</v>
      </c>
      <c r="I2410" s="721"/>
      <c r="J2410" s="721"/>
    </row>
    <row r="2411" spans="7:10" x14ac:dyDescent="0.25">
      <c r="G2411" s="172">
        <v>60.192447109998</v>
      </c>
      <c r="H2411" s="172">
        <v>2.0045829071610117</v>
      </c>
      <c r="I2411" s="721"/>
      <c r="J2411" s="721"/>
    </row>
    <row r="2412" spans="7:10" x14ac:dyDescent="0.25">
      <c r="G2412" s="172">
        <v>77.946548740626795</v>
      </c>
      <c r="H2412" s="172">
        <v>2.0597395603111459</v>
      </c>
      <c r="I2412" s="721"/>
      <c r="J2412" s="721"/>
    </row>
    <row r="2413" spans="7:10" x14ac:dyDescent="0.25">
      <c r="G2413" s="172">
        <v>81.590257879656207</v>
      </c>
      <c r="H2413" s="172">
        <v>2.4405922561014806</v>
      </c>
      <c r="I2413" s="721"/>
      <c r="J2413" s="721"/>
    </row>
    <row r="2414" spans="7:10" x14ac:dyDescent="0.25">
      <c r="G2414" s="172">
        <v>68.871595330739297</v>
      </c>
      <c r="H2414" s="172">
        <v>1.6221323166748871</v>
      </c>
      <c r="I2414" s="721"/>
      <c r="J2414" s="721"/>
    </row>
    <row r="2415" spans="7:10" x14ac:dyDescent="0.25">
      <c r="G2415" s="172">
        <v>84.649474077633599</v>
      </c>
      <c r="H2415" s="172">
        <v>2.1485888168757414</v>
      </c>
      <c r="I2415" s="721"/>
      <c r="J2415" s="721"/>
    </row>
    <row r="2416" spans="7:10" x14ac:dyDescent="0.25">
      <c r="G2416" s="172">
        <v>67.1880702852078</v>
      </c>
      <c r="H2416" s="172">
        <v>1.5924999505665078</v>
      </c>
      <c r="I2416" s="721"/>
      <c r="J2416" s="721"/>
    </row>
    <row r="2417" spans="7:10" x14ac:dyDescent="0.25">
      <c r="G2417" s="172">
        <v>78.042328042328094</v>
      </c>
      <c r="H2417" s="172">
        <v>2.1543711493520288</v>
      </c>
      <c r="I2417" s="721"/>
      <c r="J2417" s="721"/>
    </row>
    <row r="2418" spans="7:10" x14ac:dyDescent="0.25">
      <c r="G2418" s="172">
        <v>83.581036892656101</v>
      </c>
      <c r="H2418" s="172">
        <v>2.2007538322167886</v>
      </c>
      <c r="I2418" s="721"/>
      <c r="J2418" s="721"/>
    </row>
    <row r="2419" spans="7:10" x14ac:dyDescent="0.25">
      <c r="G2419" s="172">
        <v>45.5522971652004</v>
      </c>
      <c r="H2419" s="172">
        <v>1.1223236434575274</v>
      </c>
      <c r="I2419" s="721"/>
      <c r="J2419" s="721"/>
    </row>
    <row r="2420" spans="7:10" x14ac:dyDescent="0.25">
      <c r="G2420" s="172">
        <v>74.331173019627101</v>
      </c>
      <c r="H2420" s="172">
        <v>4.3811349319774147</v>
      </c>
      <c r="I2420" s="721"/>
      <c r="J2420" s="721"/>
    </row>
    <row r="2421" spans="7:10" x14ac:dyDescent="0.25">
      <c r="G2421" s="172">
        <v>67.916502560062995</v>
      </c>
      <c r="H2421" s="172">
        <v>2.1676987245725319</v>
      </c>
      <c r="I2421" s="721"/>
      <c r="J2421" s="721"/>
    </row>
    <row r="2422" spans="7:10" x14ac:dyDescent="0.25">
      <c r="G2422" s="172">
        <v>60.538570560842302</v>
      </c>
      <c r="H2422" s="172">
        <v>1.9381110821361205</v>
      </c>
      <c r="I2422" s="721"/>
      <c r="J2422" s="721"/>
    </row>
    <row r="2423" spans="7:10" x14ac:dyDescent="0.25">
      <c r="G2423" s="172">
        <v>71.528181289947696</v>
      </c>
      <c r="H2423" s="172">
        <v>1.9244097278312482</v>
      </c>
      <c r="I2423" s="721"/>
      <c r="J2423" s="721"/>
    </row>
    <row r="2424" spans="7:10" x14ac:dyDescent="0.25">
      <c r="G2424" s="172">
        <v>67.012890661225995</v>
      </c>
      <c r="H2424" s="172">
        <v>1.8335820062320474</v>
      </c>
      <c r="I2424" s="721"/>
      <c r="J2424" s="721"/>
    </row>
    <row r="2425" spans="7:10" x14ac:dyDescent="0.25">
      <c r="G2425" s="172">
        <v>64.761904761904802</v>
      </c>
      <c r="H2425" s="172">
        <v>1.3921299837741608</v>
      </c>
      <c r="I2425" s="721"/>
      <c r="J2425" s="721"/>
    </row>
    <row r="2426" spans="7:10" x14ac:dyDescent="0.25">
      <c r="G2426" s="172">
        <v>70.799672169535199</v>
      </c>
      <c r="H2426" s="172">
        <v>2.1117882274878208</v>
      </c>
      <c r="I2426" s="721"/>
      <c r="J2426" s="721"/>
    </row>
    <row r="2427" spans="7:10" x14ac:dyDescent="0.25">
      <c r="G2427" s="172">
        <v>64.618957145872898</v>
      </c>
      <c r="H2427" s="172">
        <v>1.7658930202142609</v>
      </c>
      <c r="I2427" s="721"/>
      <c r="J2427" s="721"/>
    </row>
    <row r="2428" spans="7:10" x14ac:dyDescent="0.25">
      <c r="G2428" s="172">
        <v>69.157785287236806</v>
      </c>
      <c r="H2428" s="172">
        <v>1.9495269988055897</v>
      </c>
      <c r="I2428" s="721"/>
      <c r="J2428" s="721"/>
    </row>
    <row r="2429" spans="7:10" x14ac:dyDescent="0.25">
      <c r="G2429" s="172">
        <v>62.940758854618601</v>
      </c>
      <c r="H2429" s="172">
        <v>1.8104876222459214</v>
      </c>
      <c r="I2429" s="721"/>
      <c r="J2429" s="721"/>
    </row>
    <row r="2430" spans="7:10" x14ac:dyDescent="0.25">
      <c r="G2430" s="172">
        <v>61.128569476704499</v>
      </c>
      <c r="H2430" s="172">
        <v>1.4964746831485918</v>
      </c>
      <c r="I2430" s="721"/>
      <c r="J2430" s="721"/>
    </row>
    <row r="2431" spans="7:10" x14ac:dyDescent="0.25">
      <c r="G2431" s="172">
        <v>63.459363386653699</v>
      </c>
      <c r="H2431" s="172">
        <v>1.8729985383219554</v>
      </c>
      <c r="I2431" s="721"/>
      <c r="J2431" s="721"/>
    </row>
    <row r="2432" spans="7:10" x14ac:dyDescent="0.25">
      <c r="G2432" s="172">
        <v>62.1350995740505</v>
      </c>
      <c r="H2432" s="172">
        <v>1.7429872632184773</v>
      </c>
      <c r="I2432" s="721"/>
      <c r="J2432" s="721"/>
    </row>
    <row r="2433" spans="7:10" x14ac:dyDescent="0.25">
      <c r="G2433" s="172">
        <v>61.308099081547503</v>
      </c>
      <c r="H2433" s="172">
        <v>1.7106256348449502</v>
      </c>
      <c r="I2433" s="721"/>
      <c r="J2433" s="721"/>
    </row>
    <row r="2434" spans="7:10" x14ac:dyDescent="0.25">
      <c r="G2434" s="172">
        <v>75.329640979504603</v>
      </c>
      <c r="H2434" s="172">
        <v>2.005656018839423</v>
      </c>
      <c r="I2434" s="721"/>
      <c r="J2434" s="721"/>
    </row>
    <row r="2435" spans="7:10" x14ac:dyDescent="0.25">
      <c r="G2435" s="172">
        <v>72.957390642460396</v>
      </c>
      <c r="H2435" s="172">
        <v>2.1018316901668022</v>
      </c>
      <c r="I2435" s="721"/>
      <c r="J2435" s="721"/>
    </row>
    <row r="2436" spans="7:10" x14ac:dyDescent="0.25">
      <c r="G2436" s="172">
        <v>71.806591291797005</v>
      </c>
      <c r="H2436" s="172">
        <v>2.0244680139867048</v>
      </c>
      <c r="I2436" s="721"/>
      <c r="J2436" s="721"/>
    </row>
    <row r="2437" spans="7:10" x14ac:dyDescent="0.25">
      <c r="G2437" s="172">
        <v>65.398293029871994</v>
      </c>
      <c r="H2437" s="172">
        <v>1.7294725061834049</v>
      </c>
      <c r="I2437" s="721"/>
      <c r="J2437" s="721"/>
    </row>
    <row r="2438" spans="7:10" x14ac:dyDescent="0.25">
      <c r="G2438" s="172">
        <v>64.929341671180296</v>
      </c>
      <c r="H2438" s="172">
        <v>1.8081544867228545</v>
      </c>
      <c r="I2438" s="721"/>
      <c r="J2438" s="721"/>
    </row>
    <row r="2439" spans="7:10" x14ac:dyDescent="0.25">
      <c r="G2439" s="172">
        <v>67.017035157665802</v>
      </c>
      <c r="H2439" s="172">
        <v>1.6154316596148326</v>
      </c>
      <c r="I2439" s="721"/>
      <c r="J2439" s="721"/>
    </row>
    <row r="2440" spans="7:10" x14ac:dyDescent="0.25">
      <c r="G2440" s="172">
        <v>70.120399758675902</v>
      </c>
      <c r="H2440" s="172">
        <v>1.6802887894214469</v>
      </c>
      <c r="I2440" s="721"/>
      <c r="J2440" s="721"/>
    </row>
    <row r="2441" spans="7:10" x14ac:dyDescent="0.25">
      <c r="G2441" s="172">
        <v>63.955077544714499</v>
      </c>
      <c r="H2441" s="172">
        <v>1.5506243629408989</v>
      </c>
      <c r="I2441" s="721"/>
      <c r="J2441" s="721"/>
    </row>
    <row r="2442" spans="7:10" x14ac:dyDescent="0.25">
      <c r="G2442" s="172">
        <v>72.830839337397606</v>
      </c>
      <c r="H2442" s="172">
        <v>1.9589104171566567</v>
      </c>
      <c r="I2442" s="721"/>
      <c r="J2442" s="721"/>
    </row>
    <row r="2443" spans="7:10" x14ac:dyDescent="0.25">
      <c r="G2443" s="172">
        <v>56.798893786189602</v>
      </c>
      <c r="H2443" s="172">
        <v>2.4048411506587866</v>
      </c>
      <c r="I2443" s="721"/>
      <c r="J2443" s="721"/>
    </row>
    <row r="2444" spans="7:10" x14ac:dyDescent="0.25">
      <c r="G2444" s="172">
        <v>84.232183505515707</v>
      </c>
      <c r="H2444" s="172">
        <v>2.0048678633497401</v>
      </c>
      <c r="I2444" s="721"/>
      <c r="J2444" s="721"/>
    </row>
    <row r="2445" spans="7:10" x14ac:dyDescent="0.25">
      <c r="G2445" s="172">
        <v>68.021295474711593</v>
      </c>
      <c r="H2445" s="172">
        <v>1.8639052535091067</v>
      </c>
      <c r="I2445" s="721"/>
      <c r="J2445" s="721"/>
    </row>
    <row r="2446" spans="7:10" x14ac:dyDescent="0.25">
      <c r="G2446" s="172">
        <v>64.982628836131994</v>
      </c>
      <c r="H2446" s="172">
        <v>1.7918013810721272</v>
      </c>
      <c r="I2446" s="721"/>
      <c r="J2446" s="721"/>
    </row>
    <row r="2447" spans="7:10" x14ac:dyDescent="0.25">
      <c r="G2447" s="172">
        <v>67.415422544856895</v>
      </c>
      <c r="H2447" s="172">
        <v>1.7889768205983128</v>
      </c>
      <c r="I2447" s="721"/>
      <c r="J2447" s="721"/>
    </row>
    <row r="2448" spans="7:10" x14ac:dyDescent="0.25">
      <c r="G2448" s="172">
        <v>70.661727774987497</v>
      </c>
      <c r="H2448" s="172">
        <v>0.99949086086514616</v>
      </c>
      <c r="I2448" s="721"/>
      <c r="J2448" s="721"/>
    </row>
    <row r="2449" spans="7:10" x14ac:dyDescent="0.25">
      <c r="G2449" s="172">
        <v>69.208299208299195</v>
      </c>
      <c r="H2449" s="172">
        <v>1.9569458028449089</v>
      </c>
      <c r="I2449" s="721"/>
      <c r="J2449" s="721"/>
    </row>
    <row r="2450" spans="7:10" x14ac:dyDescent="0.25">
      <c r="G2450" s="172">
        <v>52.3382187976976</v>
      </c>
      <c r="H2450" s="172">
        <v>1.3157395944187973</v>
      </c>
      <c r="I2450" s="721"/>
      <c r="J2450" s="721"/>
    </row>
    <row r="2451" spans="7:10" x14ac:dyDescent="0.25">
      <c r="G2451" s="172">
        <v>64.747769389155806</v>
      </c>
      <c r="H2451" s="172">
        <v>1.5865474566258906</v>
      </c>
      <c r="I2451" s="721"/>
      <c r="J2451" s="721"/>
    </row>
    <row r="2452" spans="7:10" x14ac:dyDescent="0.25">
      <c r="G2452" s="172">
        <v>66.972312117943204</v>
      </c>
      <c r="H2452" s="172">
        <v>1.8126388371861031</v>
      </c>
      <c r="I2452" s="721"/>
      <c r="J2452" s="721"/>
    </row>
    <row r="2453" spans="7:10" x14ac:dyDescent="0.25">
      <c r="G2453" s="172">
        <v>64.7584679734274</v>
      </c>
      <c r="H2453" s="172">
        <v>1.7470186074296967</v>
      </c>
      <c r="I2453" s="721"/>
      <c r="J2453" s="721"/>
    </row>
    <row r="2454" spans="7:10" x14ac:dyDescent="0.25">
      <c r="G2454" s="172">
        <v>55.2413273001508</v>
      </c>
      <c r="H2454" s="172">
        <v>1.4061493414726824</v>
      </c>
      <c r="I2454" s="721"/>
      <c r="J2454" s="721"/>
    </row>
    <row r="2455" spans="7:10" x14ac:dyDescent="0.25">
      <c r="G2455" s="172">
        <v>60.845823604730001</v>
      </c>
      <c r="H2455" s="172">
        <v>1.4574237777376871</v>
      </c>
      <c r="I2455" s="721"/>
      <c r="J2455" s="721"/>
    </row>
    <row r="2456" spans="7:10" x14ac:dyDescent="0.25">
      <c r="G2456" s="172">
        <v>68.027070986558002</v>
      </c>
      <c r="H2456" s="172">
        <v>1.9917302715413618</v>
      </c>
      <c r="I2456" s="721"/>
      <c r="J2456" s="721"/>
    </row>
    <row r="2457" spans="7:10" x14ac:dyDescent="0.25">
      <c r="G2457" s="172">
        <v>69.002746061569596</v>
      </c>
      <c r="H2457" s="172">
        <v>1.78532965570058</v>
      </c>
      <c r="I2457" s="721"/>
      <c r="J2457" s="721"/>
    </row>
    <row r="2458" spans="7:10" x14ac:dyDescent="0.25">
      <c r="G2458" s="172">
        <v>57.499123868094102</v>
      </c>
      <c r="H2458" s="172">
        <v>1.5523878240932349</v>
      </c>
      <c r="I2458" s="721"/>
      <c r="J2458" s="721"/>
    </row>
    <row r="2459" spans="7:10" x14ac:dyDescent="0.25">
      <c r="G2459" s="172">
        <v>66.638537271448698</v>
      </c>
      <c r="H2459" s="172">
        <v>1.7288689737714011</v>
      </c>
      <c r="I2459" s="721"/>
      <c r="J2459" s="721"/>
    </row>
    <row r="2460" spans="7:10" x14ac:dyDescent="0.25">
      <c r="G2460" s="172">
        <v>87.587428065515695</v>
      </c>
      <c r="H2460" s="172">
        <v>3.964997829063825</v>
      </c>
      <c r="I2460" s="721"/>
      <c r="J2460" s="721"/>
    </row>
    <row r="2461" spans="7:10" x14ac:dyDescent="0.25">
      <c r="G2461" s="172">
        <v>69.238712380838393</v>
      </c>
      <c r="H2461" s="172">
        <v>1.8207047015785265</v>
      </c>
      <c r="I2461" s="721"/>
      <c r="J2461" s="721"/>
    </row>
    <row r="2462" spans="7:10" x14ac:dyDescent="0.25">
      <c r="G2462" s="172">
        <v>47.328438081410297</v>
      </c>
      <c r="H2462" s="172">
        <v>1.4322504859712837</v>
      </c>
      <c r="I2462" s="721"/>
      <c r="J2462" s="721"/>
    </row>
    <row r="2463" spans="7:10" x14ac:dyDescent="0.25">
      <c r="G2463" s="172">
        <v>62.254150206008497</v>
      </c>
      <c r="H2463" s="172">
        <v>2.2500934888824862</v>
      </c>
      <c r="I2463" s="721"/>
      <c r="J2463" s="721"/>
    </row>
    <row r="2464" spans="7:10" x14ac:dyDescent="0.25">
      <c r="G2464" s="172">
        <v>62.808960580392501</v>
      </c>
      <c r="H2464" s="172">
        <v>1.793048137768142</v>
      </c>
      <c r="I2464" s="721"/>
      <c r="J2464" s="721"/>
    </row>
    <row r="2465" spans="7:10" x14ac:dyDescent="0.25">
      <c r="G2465" s="172">
        <v>72.907842382235899</v>
      </c>
      <c r="H2465" s="172">
        <v>2.6268928982728834</v>
      </c>
      <c r="I2465" s="721"/>
      <c r="J2465" s="721"/>
    </row>
    <row r="2466" spans="7:10" x14ac:dyDescent="0.25">
      <c r="G2466" s="172">
        <v>69.090769023361503</v>
      </c>
      <c r="H2466" s="172">
        <v>1.6158862600570609</v>
      </c>
      <c r="I2466" s="721"/>
      <c r="J2466" s="721"/>
    </row>
    <row r="2467" spans="7:10" x14ac:dyDescent="0.25">
      <c r="G2467" s="172">
        <v>65.703101121482106</v>
      </c>
      <c r="H2467" s="172">
        <v>1.8900860168250706</v>
      </c>
      <c r="I2467" s="721"/>
      <c r="J2467" s="721"/>
    </row>
    <row r="2468" spans="7:10" x14ac:dyDescent="0.25">
      <c r="G2468" s="172">
        <v>71.741617530581706</v>
      </c>
      <c r="H2468" s="172">
        <v>3.1738257159812253</v>
      </c>
      <c r="I2468" s="721"/>
      <c r="J2468" s="721"/>
    </row>
    <row r="2469" spans="7:10" x14ac:dyDescent="0.25">
      <c r="G2469" s="172">
        <v>68.5762426284751</v>
      </c>
      <c r="H2469" s="172">
        <v>0.68609134552746098</v>
      </c>
      <c r="I2469" s="721"/>
      <c r="J2469" s="721"/>
    </row>
    <row r="2470" spans="7:10" x14ac:dyDescent="0.25">
      <c r="G2470" s="172">
        <v>56.734483646664899</v>
      </c>
      <c r="H2470" s="172">
        <v>1.2431999277668675</v>
      </c>
      <c r="I2470" s="721"/>
      <c r="J2470" s="721"/>
    </row>
    <row r="2471" spans="7:10" x14ac:dyDescent="0.25">
      <c r="G2471" s="172">
        <v>96.213575292270093</v>
      </c>
      <c r="H2471" s="172">
        <v>2.336268144846446</v>
      </c>
      <c r="I2471" s="721"/>
      <c r="J2471" s="721"/>
    </row>
    <row r="2472" spans="7:10" x14ac:dyDescent="0.25">
      <c r="G2472" s="172">
        <v>58.414587061505699</v>
      </c>
      <c r="H2472" s="172">
        <v>7.7342602585220588</v>
      </c>
      <c r="I2472" s="721"/>
      <c r="J2472" s="721"/>
    </row>
    <row r="2473" spans="7:10" x14ac:dyDescent="0.25">
      <c r="G2473" s="172">
        <v>59.621195479284602</v>
      </c>
      <c r="H2473" s="172">
        <v>1.8514413692468816</v>
      </c>
      <c r="I2473" s="721"/>
      <c r="J2473" s="721"/>
    </row>
    <row r="2474" spans="7:10" x14ac:dyDescent="0.25">
      <c r="G2474" s="172">
        <v>195.64460749729599</v>
      </c>
      <c r="H2474" s="172">
        <v>3.5192928248594262</v>
      </c>
      <c r="I2474" s="721"/>
      <c r="J2474" s="721"/>
    </row>
    <row r="2475" spans="7:10" x14ac:dyDescent="0.25">
      <c r="G2475" s="172">
        <v>102.180513229472</v>
      </c>
      <c r="H2475" s="172">
        <v>1.3094622173581139</v>
      </c>
      <c r="I2475" s="721"/>
      <c r="J2475" s="721"/>
    </row>
    <row r="2476" spans="7:10" x14ac:dyDescent="0.25">
      <c r="G2476" s="172">
        <v>66.991749387649904</v>
      </c>
      <c r="H2476" s="172">
        <v>0.84093079112695335</v>
      </c>
      <c r="I2476" s="721"/>
      <c r="J2476" s="721"/>
    </row>
    <row r="2477" spans="7:10" x14ac:dyDescent="0.25">
      <c r="G2477" s="172">
        <v>94.933829237907801</v>
      </c>
      <c r="H2477" s="172">
        <v>2.752279764437684</v>
      </c>
      <c r="I2477" s="721"/>
      <c r="J2477" s="721"/>
    </row>
    <row r="2478" spans="7:10" x14ac:dyDescent="0.25">
      <c r="G2478" s="172">
        <v>23.5896894147475</v>
      </c>
      <c r="H2478" s="172">
        <v>0.56771869627583649</v>
      </c>
      <c r="I2478" s="721"/>
      <c r="J2478" s="721"/>
    </row>
    <row r="2479" spans="7:10" x14ac:dyDescent="0.25">
      <c r="G2479" s="172">
        <v>49.013041945717298</v>
      </c>
      <c r="H2479" s="172">
        <v>2.0052751132129774</v>
      </c>
      <c r="I2479" s="721"/>
      <c r="J2479" s="721"/>
    </row>
    <row r="2480" spans="7:10" x14ac:dyDescent="0.25">
      <c r="G2480" s="172">
        <v>34.984857398087001</v>
      </c>
      <c r="H2480" s="172">
        <v>1.0655862814974084</v>
      </c>
      <c r="I2480" s="721"/>
      <c r="J2480" s="721"/>
    </row>
    <row r="2481" spans="7:10" x14ac:dyDescent="0.25">
      <c r="G2481" s="172">
        <v>167.45379876796699</v>
      </c>
      <c r="H2481" s="172">
        <v>5.6770550906452888</v>
      </c>
      <c r="I2481" s="721"/>
      <c r="J2481" s="721"/>
    </row>
    <row r="2482" spans="7:10" x14ac:dyDescent="0.25">
      <c r="G2482" s="172">
        <v>94.726941747572795</v>
      </c>
      <c r="H2482" s="172">
        <v>7.9862283475040154</v>
      </c>
      <c r="I2482" s="721"/>
      <c r="J2482" s="721"/>
    </row>
    <row r="2483" spans="7:10" x14ac:dyDescent="0.25">
      <c r="G2483" s="172">
        <v>65.346651693362503</v>
      </c>
      <c r="H2483" s="172">
        <v>1.8079155172329213</v>
      </c>
      <c r="I2483" s="721"/>
      <c r="J2483" s="721"/>
    </row>
    <row r="2484" spans="7:10" x14ac:dyDescent="0.25">
      <c r="G2484" s="172">
        <v>77.009441183975497</v>
      </c>
      <c r="H2484" s="172">
        <v>2.1592152990920996</v>
      </c>
      <c r="I2484" s="721"/>
      <c r="J2484" s="721"/>
    </row>
    <row r="2485" spans="7:10" x14ac:dyDescent="0.25">
      <c r="G2485" s="172">
        <v>72.785604113110494</v>
      </c>
      <c r="H2485" s="172">
        <v>1.8275082540459544</v>
      </c>
      <c r="I2485" s="721"/>
      <c r="J2485" s="721"/>
    </row>
  </sheetData>
  <mergeCells count="1">
    <mergeCell ref="C1:E1"/>
  </mergeCells>
  <hyperlinks>
    <hyperlink ref="C1" location="Tartalom_Index!A1" display="Vissza a Tartalomra / Return to the Index" xr:uid="{74082B90-38B8-4B2D-8AE1-F063DCD7D091}"/>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6B3A7-E062-4AF4-9BCF-E67A345AD85E}">
  <dimension ref="A1:O139"/>
  <sheetViews>
    <sheetView showGridLines="0" zoomScale="75" zoomScaleNormal="75" workbookViewId="0"/>
  </sheetViews>
  <sheetFormatPr defaultColWidth="5.28515625" defaultRowHeight="15.75" x14ac:dyDescent="0.25"/>
  <cols>
    <col min="1" max="1" width="16.7109375" style="46" customWidth="1"/>
    <col min="2" max="2" width="118.85546875" style="46" customWidth="1"/>
    <col min="3" max="3" width="8" style="46" customWidth="1"/>
    <col min="4" max="5" width="11.7109375" style="151" customWidth="1"/>
    <col min="6" max="6" width="18.7109375" style="151" customWidth="1"/>
    <col min="7" max="8" width="18.7109375" style="46" customWidth="1"/>
    <col min="9" max="9" width="23.140625" style="46" customWidth="1"/>
    <col min="10" max="10" width="24.28515625" style="46" bestFit="1" customWidth="1"/>
    <col min="11" max="17" width="12.140625" style="46" customWidth="1"/>
    <col min="18" max="18" width="13" style="46" customWidth="1"/>
    <col min="19" max="19" width="12" style="46" customWidth="1"/>
    <col min="20" max="20" width="11.85546875" style="46" customWidth="1"/>
    <col min="21" max="21" width="13.28515625" style="46" customWidth="1"/>
    <col min="22" max="22" width="11.85546875" style="46" customWidth="1"/>
    <col min="23" max="24" width="10.85546875" style="46" customWidth="1"/>
    <col min="25" max="28" width="12.140625" style="46" customWidth="1"/>
    <col min="29" max="29" width="13" style="46" customWidth="1"/>
    <col min="30" max="30" width="12.5703125" style="46" customWidth="1"/>
    <col min="31" max="31" width="12.42578125" style="46" customWidth="1"/>
    <col min="32" max="32" width="13.28515625" style="46" customWidth="1"/>
    <col min="33" max="240" width="10.28515625" style="46" customWidth="1"/>
    <col min="241" max="241" width="16.7109375" style="46" customWidth="1"/>
    <col min="242" max="242" width="115" style="46" customWidth="1"/>
    <col min="243" max="243" width="5.28515625" style="46"/>
    <col min="244" max="244" width="16.7109375" style="46" customWidth="1"/>
    <col min="245" max="245" width="115" style="46" customWidth="1"/>
    <col min="246" max="246" width="5.28515625" style="46" customWidth="1"/>
    <col min="247" max="247" width="5.42578125" style="46" customWidth="1"/>
    <col min="248" max="248" width="7.5703125" style="46" customWidth="1"/>
    <col min="249" max="249" width="12.140625" style="46" customWidth="1"/>
    <col min="250" max="252" width="5.85546875" style="46" customWidth="1"/>
    <col min="253" max="253" width="26.28515625" style="46" customWidth="1"/>
    <col min="254" max="273" width="12.140625" style="46" customWidth="1"/>
    <col min="274" max="274" width="13" style="46" customWidth="1"/>
    <col min="275" max="275" width="12" style="46" customWidth="1"/>
    <col min="276" max="276" width="11.85546875" style="46" customWidth="1"/>
    <col min="277" max="277" width="13.28515625" style="46" customWidth="1"/>
    <col min="278" max="278" width="11.85546875" style="46" customWidth="1"/>
    <col min="279" max="280" width="10.85546875" style="46" customWidth="1"/>
    <col min="281" max="284" width="12.140625" style="46" customWidth="1"/>
    <col min="285" max="285" width="13" style="46" customWidth="1"/>
    <col min="286" max="286" width="12.5703125" style="46" customWidth="1"/>
    <col min="287" max="287" width="12.42578125" style="46" customWidth="1"/>
    <col min="288" max="288" width="13.28515625" style="46" customWidth="1"/>
    <col min="289" max="496" width="10.28515625" style="46" customWidth="1"/>
    <col min="497" max="497" width="16.7109375" style="46" customWidth="1"/>
    <col min="498" max="498" width="115" style="46" customWidth="1"/>
    <col min="499" max="499" width="5.28515625" style="46"/>
    <col min="500" max="500" width="16.7109375" style="46" customWidth="1"/>
    <col min="501" max="501" width="115" style="46" customWidth="1"/>
    <col min="502" max="502" width="5.28515625" style="46" customWidth="1"/>
    <col min="503" max="503" width="5.42578125" style="46" customWidth="1"/>
    <col min="504" max="504" width="7.5703125" style="46" customWidth="1"/>
    <col min="505" max="505" width="12.140625" style="46" customWidth="1"/>
    <col min="506" max="508" width="5.85546875" style="46" customWidth="1"/>
    <col min="509" max="509" width="26.28515625" style="46" customWidth="1"/>
    <col min="510" max="529" width="12.140625" style="46" customWidth="1"/>
    <col min="530" max="530" width="13" style="46" customWidth="1"/>
    <col min="531" max="531" width="12" style="46" customWidth="1"/>
    <col min="532" max="532" width="11.85546875" style="46" customWidth="1"/>
    <col min="533" max="533" width="13.28515625" style="46" customWidth="1"/>
    <col min="534" max="534" width="11.85546875" style="46" customWidth="1"/>
    <col min="535" max="536" width="10.85546875" style="46" customWidth="1"/>
    <col min="537" max="540" width="12.140625" style="46" customWidth="1"/>
    <col min="541" max="541" width="13" style="46" customWidth="1"/>
    <col min="542" max="542" width="12.5703125" style="46" customWidth="1"/>
    <col min="543" max="543" width="12.42578125" style="46" customWidth="1"/>
    <col min="544" max="544" width="13.28515625" style="46" customWidth="1"/>
    <col min="545" max="752" width="10.28515625" style="46" customWidth="1"/>
    <col min="753" max="753" width="16.7109375" style="46" customWidth="1"/>
    <col min="754" max="754" width="115" style="46" customWidth="1"/>
    <col min="755" max="755" width="5.28515625" style="46"/>
    <col min="756" max="756" width="16.7109375" style="46" customWidth="1"/>
    <col min="757" max="757" width="115" style="46" customWidth="1"/>
    <col min="758" max="758" width="5.28515625" style="46" customWidth="1"/>
    <col min="759" max="759" width="5.42578125" style="46" customWidth="1"/>
    <col min="760" max="760" width="7.5703125" style="46" customWidth="1"/>
    <col min="761" max="761" width="12.140625" style="46" customWidth="1"/>
    <col min="762" max="764" width="5.85546875" style="46" customWidth="1"/>
    <col min="765" max="765" width="26.28515625" style="46" customWidth="1"/>
    <col min="766" max="785" width="12.140625" style="46" customWidth="1"/>
    <col min="786" max="786" width="13" style="46" customWidth="1"/>
    <col min="787" max="787" width="12" style="46" customWidth="1"/>
    <col min="788" max="788" width="11.85546875" style="46" customWidth="1"/>
    <col min="789" max="789" width="13.28515625" style="46" customWidth="1"/>
    <col min="790" max="790" width="11.85546875" style="46" customWidth="1"/>
    <col min="791" max="792" width="10.85546875" style="46" customWidth="1"/>
    <col min="793" max="796" width="12.140625" style="46" customWidth="1"/>
    <col min="797" max="797" width="13" style="46" customWidth="1"/>
    <col min="798" max="798" width="12.5703125" style="46" customWidth="1"/>
    <col min="799" max="799" width="12.42578125" style="46" customWidth="1"/>
    <col min="800" max="800" width="13.28515625" style="46" customWidth="1"/>
    <col min="801" max="1008" width="10.28515625" style="46" customWidth="1"/>
    <col min="1009" max="1009" width="16.7109375" style="46" customWidth="1"/>
    <col min="1010" max="1010" width="115" style="46" customWidth="1"/>
    <col min="1011" max="1011" width="5.28515625" style="46"/>
    <col min="1012" max="1012" width="16.7109375" style="46" customWidth="1"/>
    <col min="1013" max="1013" width="115" style="46" customWidth="1"/>
    <col min="1014" max="1014" width="5.28515625" style="46" customWidth="1"/>
    <col min="1015" max="1015" width="5.42578125" style="46" customWidth="1"/>
    <col min="1016" max="1016" width="7.5703125" style="46" customWidth="1"/>
    <col min="1017" max="1017" width="12.140625" style="46" customWidth="1"/>
    <col min="1018" max="1020" width="5.85546875" style="46" customWidth="1"/>
    <col min="1021" max="1021" width="26.28515625" style="46" customWidth="1"/>
    <col min="1022" max="1041" width="12.140625" style="46" customWidth="1"/>
    <col min="1042" max="1042" width="13" style="46" customWidth="1"/>
    <col min="1043" max="1043" width="12" style="46" customWidth="1"/>
    <col min="1044" max="1044" width="11.85546875" style="46" customWidth="1"/>
    <col min="1045" max="1045" width="13.28515625" style="46" customWidth="1"/>
    <col min="1046" max="1046" width="11.85546875" style="46" customWidth="1"/>
    <col min="1047" max="1048" width="10.85546875" style="46" customWidth="1"/>
    <col min="1049" max="1052" width="12.140625" style="46" customWidth="1"/>
    <col min="1053" max="1053" width="13" style="46" customWidth="1"/>
    <col min="1054" max="1054" width="12.5703125" style="46" customWidth="1"/>
    <col min="1055" max="1055" width="12.42578125" style="46" customWidth="1"/>
    <col min="1056" max="1056" width="13.28515625" style="46" customWidth="1"/>
    <col min="1057" max="1264" width="10.28515625" style="46" customWidth="1"/>
    <col min="1265" max="1265" width="16.7109375" style="46" customWidth="1"/>
    <col min="1266" max="1266" width="115" style="46" customWidth="1"/>
    <col min="1267" max="1267" width="5.28515625" style="46"/>
    <col min="1268" max="1268" width="16.7109375" style="46" customWidth="1"/>
    <col min="1269" max="1269" width="115" style="46" customWidth="1"/>
    <col min="1270" max="1270" width="5.28515625" style="46" customWidth="1"/>
    <col min="1271" max="1271" width="5.42578125" style="46" customWidth="1"/>
    <col min="1272" max="1272" width="7.5703125" style="46" customWidth="1"/>
    <col min="1273" max="1273" width="12.140625" style="46" customWidth="1"/>
    <col min="1274" max="1276" width="5.85546875" style="46" customWidth="1"/>
    <col min="1277" max="1277" width="26.28515625" style="46" customWidth="1"/>
    <col min="1278" max="1297" width="12.140625" style="46" customWidth="1"/>
    <col min="1298" max="1298" width="13" style="46" customWidth="1"/>
    <col min="1299" max="1299" width="12" style="46" customWidth="1"/>
    <col min="1300" max="1300" width="11.85546875" style="46" customWidth="1"/>
    <col min="1301" max="1301" width="13.28515625" style="46" customWidth="1"/>
    <col min="1302" max="1302" width="11.85546875" style="46" customWidth="1"/>
    <col min="1303" max="1304" width="10.85546875" style="46" customWidth="1"/>
    <col min="1305" max="1308" width="12.140625" style="46" customWidth="1"/>
    <col min="1309" max="1309" width="13" style="46" customWidth="1"/>
    <col min="1310" max="1310" width="12.5703125" style="46" customWidth="1"/>
    <col min="1311" max="1311" width="12.42578125" style="46" customWidth="1"/>
    <col min="1312" max="1312" width="13.28515625" style="46" customWidth="1"/>
    <col min="1313" max="1520" width="10.28515625" style="46" customWidth="1"/>
    <col min="1521" max="1521" width="16.7109375" style="46" customWidth="1"/>
    <col min="1522" max="1522" width="115" style="46" customWidth="1"/>
    <col min="1523" max="1523" width="5.28515625" style="46"/>
    <col min="1524" max="1524" width="16.7109375" style="46" customWidth="1"/>
    <col min="1525" max="1525" width="115" style="46" customWidth="1"/>
    <col min="1526" max="1526" width="5.28515625" style="46" customWidth="1"/>
    <col min="1527" max="1527" width="5.42578125" style="46" customWidth="1"/>
    <col min="1528" max="1528" width="7.5703125" style="46" customWidth="1"/>
    <col min="1529" max="1529" width="12.140625" style="46" customWidth="1"/>
    <col min="1530" max="1532" width="5.85546875" style="46" customWidth="1"/>
    <col min="1533" max="1533" width="26.28515625" style="46" customWidth="1"/>
    <col min="1534" max="1553" width="12.140625" style="46" customWidth="1"/>
    <col min="1554" max="1554" width="13" style="46" customWidth="1"/>
    <col min="1555" max="1555" width="12" style="46" customWidth="1"/>
    <col min="1556" max="1556" width="11.85546875" style="46" customWidth="1"/>
    <col min="1557" max="1557" width="13.28515625" style="46" customWidth="1"/>
    <col min="1558" max="1558" width="11.85546875" style="46" customWidth="1"/>
    <col min="1559" max="1560" width="10.85546875" style="46" customWidth="1"/>
    <col min="1561" max="1564" width="12.140625" style="46" customWidth="1"/>
    <col min="1565" max="1565" width="13" style="46" customWidth="1"/>
    <col min="1566" max="1566" width="12.5703125" style="46" customWidth="1"/>
    <col min="1567" max="1567" width="12.42578125" style="46" customWidth="1"/>
    <col min="1568" max="1568" width="13.28515625" style="46" customWidth="1"/>
    <col min="1569" max="1776" width="10.28515625" style="46" customWidth="1"/>
    <col min="1777" max="1777" width="16.7109375" style="46" customWidth="1"/>
    <col min="1778" max="1778" width="115" style="46" customWidth="1"/>
    <col min="1779" max="1779" width="5.28515625" style="46"/>
    <col min="1780" max="1780" width="16.7109375" style="46" customWidth="1"/>
    <col min="1781" max="1781" width="115" style="46" customWidth="1"/>
    <col min="1782" max="1782" width="5.28515625" style="46" customWidth="1"/>
    <col min="1783" max="1783" width="5.42578125" style="46" customWidth="1"/>
    <col min="1784" max="1784" width="7.5703125" style="46" customWidth="1"/>
    <col min="1785" max="1785" width="12.140625" style="46" customWidth="1"/>
    <col min="1786" max="1788" width="5.85546875" style="46" customWidth="1"/>
    <col min="1789" max="1789" width="26.28515625" style="46" customWidth="1"/>
    <col min="1790" max="1809" width="12.140625" style="46" customWidth="1"/>
    <col min="1810" max="1810" width="13" style="46" customWidth="1"/>
    <col min="1811" max="1811" width="12" style="46" customWidth="1"/>
    <col min="1812" max="1812" width="11.85546875" style="46" customWidth="1"/>
    <col min="1813" max="1813" width="13.28515625" style="46" customWidth="1"/>
    <col min="1814" max="1814" width="11.85546875" style="46" customWidth="1"/>
    <col min="1815" max="1816" width="10.85546875" style="46" customWidth="1"/>
    <col min="1817" max="1820" width="12.140625" style="46" customWidth="1"/>
    <col min="1821" max="1821" width="13" style="46" customWidth="1"/>
    <col min="1822" max="1822" width="12.5703125" style="46" customWidth="1"/>
    <col min="1823" max="1823" width="12.42578125" style="46" customWidth="1"/>
    <col min="1824" max="1824" width="13.28515625" style="46" customWidth="1"/>
    <col min="1825" max="2032" width="10.28515625" style="46" customWidth="1"/>
    <col min="2033" max="2033" width="16.7109375" style="46" customWidth="1"/>
    <col min="2034" max="2034" width="115" style="46" customWidth="1"/>
    <col min="2035" max="2035" width="5.28515625" style="46"/>
    <col min="2036" max="2036" width="16.7109375" style="46" customWidth="1"/>
    <col min="2037" max="2037" width="115" style="46" customWidth="1"/>
    <col min="2038" max="2038" width="5.28515625" style="46" customWidth="1"/>
    <col min="2039" max="2039" width="5.42578125" style="46" customWidth="1"/>
    <col min="2040" max="2040" width="7.5703125" style="46" customWidth="1"/>
    <col min="2041" max="2041" width="12.140625" style="46" customWidth="1"/>
    <col min="2042" max="2044" width="5.85546875" style="46" customWidth="1"/>
    <col min="2045" max="2045" width="26.28515625" style="46" customWidth="1"/>
    <col min="2046" max="2065" width="12.140625" style="46" customWidth="1"/>
    <col min="2066" max="2066" width="13" style="46" customWidth="1"/>
    <col min="2067" max="2067" width="12" style="46" customWidth="1"/>
    <col min="2068" max="2068" width="11.85546875" style="46" customWidth="1"/>
    <col min="2069" max="2069" width="13.28515625" style="46" customWidth="1"/>
    <col min="2070" max="2070" width="11.85546875" style="46" customWidth="1"/>
    <col min="2071" max="2072" width="10.85546875" style="46" customWidth="1"/>
    <col min="2073" max="2076" width="12.140625" style="46" customWidth="1"/>
    <col min="2077" max="2077" width="13" style="46" customWidth="1"/>
    <col min="2078" max="2078" width="12.5703125" style="46" customWidth="1"/>
    <col min="2079" max="2079" width="12.42578125" style="46" customWidth="1"/>
    <col min="2080" max="2080" width="13.28515625" style="46" customWidth="1"/>
    <col min="2081" max="2288" width="10.28515625" style="46" customWidth="1"/>
    <col min="2289" max="2289" width="16.7109375" style="46" customWidth="1"/>
    <col min="2290" max="2290" width="115" style="46" customWidth="1"/>
    <col min="2291" max="2291" width="5.28515625" style="46"/>
    <col min="2292" max="2292" width="16.7109375" style="46" customWidth="1"/>
    <col min="2293" max="2293" width="115" style="46" customWidth="1"/>
    <col min="2294" max="2294" width="5.28515625" style="46" customWidth="1"/>
    <col min="2295" max="2295" width="5.42578125" style="46" customWidth="1"/>
    <col min="2296" max="2296" width="7.5703125" style="46" customWidth="1"/>
    <col min="2297" max="2297" width="12.140625" style="46" customWidth="1"/>
    <col min="2298" max="2300" width="5.85546875" style="46" customWidth="1"/>
    <col min="2301" max="2301" width="26.28515625" style="46" customWidth="1"/>
    <col min="2302" max="2321" width="12.140625" style="46" customWidth="1"/>
    <col min="2322" max="2322" width="13" style="46" customWidth="1"/>
    <col min="2323" max="2323" width="12" style="46" customWidth="1"/>
    <col min="2324" max="2324" width="11.85546875" style="46" customWidth="1"/>
    <col min="2325" max="2325" width="13.28515625" style="46" customWidth="1"/>
    <col min="2326" max="2326" width="11.85546875" style="46" customWidth="1"/>
    <col min="2327" max="2328" width="10.85546875" style="46" customWidth="1"/>
    <col min="2329" max="2332" width="12.140625" style="46" customWidth="1"/>
    <col min="2333" max="2333" width="13" style="46" customWidth="1"/>
    <col min="2334" max="2334" width="12.5703125" style="46" customWidth="1"/>
    <col min="2335" max="2335" width="12.42578125" style="46" customWidth="1"/>
    <col min="2336" max="2336" width="13.28515625" style="46" customWidth="1"/>
    <col min="2337" max="2544" width="10.28515625" style="46" customWidth="1"/>
    <col min="2545" max="2545" width="16.7109375" style="46" customWidth="1"/>
    <col min="2546" max="2546" width="115" style="46" customWidth="1"/>
    <col min="2547" max="2547" width="5.28515625" style="46"/>
    <col min="2548" max="2548" width="16.7109375" style="46" customWidth="1"/>
    <col min="2549" max="2549" width="115" style="46" customWidth="1"/>
    <col min="2550" max="2550" width="5.28515625" style="46" customWidth="1"/>
    <col min="2551" max="2551" width="5.42578125" style="46" customWidth="1"/>
    <col min="2552" max="2552" width="7.5703125" style="46" customWidth="1"/>
    <col min="2553" max="2553" width="12.140625" style="46" customWidth="1"/>
    <col min="2554" max="2556" width="5.85546875" style="46" customWidth="1"/>
    <col min="2557" max="2557" width="26.28515625" style="46" customWidth="1"/>
    <col min="2558" max="2577" width="12.140625" style="46" customWidth="1"/>
    <col min="2578" max="2578" width="13" style="46" customWidth="1"/>
    <col min="2579" max="2579" width="12" style="46" customWidth="1"/>
    <col min="2580" max="2580" width="11.85546875" style="46" customWidth="1"/>
    <col min="2581" max="2581" width="13.28515625" style="46" customWidth="1"/>
    <col min="2582" max="2582" width="11.85546875" style="46" customWidth="1"/>
    <col min="2583" max="2584" width="10.85546875" style="46" customWidth="1"/>
    <col min="2585" max="2588" width="12.140625" style="46" customWidth="1"/>
    <col min="2589" max="2589" width="13" style="46" customWidth="1"/>
    <col min="2590" max="2590" width="12.5703125" style="46" customWidth="1"/>
    <col min="2591" max="2591" width="12.42578125" style="46" customWidth="1"/>
    <col min="2592" max="2592" width="13.28515625" style="46" customWidth="1"/>
    <col min="2593" max="2800" width="10.28515625" style="46" customWidth="1"/>
    <col min="2801" max="2801" width="16.7109375" style="46" customWidth="1"/>
    <col min="2802" max="2802" width="115" style="46" customWidth="1"/>
    <col min="2803" max="2803" width="5.28515625" style="46"/>
    <col min="2804" max="2804" width="16.7109375" style="46" customWidth="1"/>
    <col min="2805" max="2805" width="115" style="46" customWidth="1"/>
    <col min="2806" max="2806" width="5.28515625" style="46" customWidth="1"/>
    <col min="2807" max="2807" width="5.42578125" style="46" customWidth="1"/>
    <col min="2808" max="2808" width="7.5703125" style="46" customWidth="1"/>
    <col min="2809" max="2809" width="12.140625" style="46" customWidth="1"/>
    <col min="2810" max="2812" width="5.85546875" style="46" customWidth="1"/>
    <col min="2813" max="2813" width="26.28515625" style="46" customWidth="1"/>
    <col min="2814" max="2833" width="12.140625" style="46" customWidth="1"/>
    <col min="2834" max="2834" width="13" style="46" customWidth="1"/>
    <col min="2835" max="2835" width="12" style="46" customWidth="1"/>
    <col min="2836" max="2836" width="11.85546875" style="46" customWidth="1"/>
    <col min="2837" max="2837" width="13.28515625" style="46" customWidth="1"/>
    <col min="2838" max="2838" width="11.85546875" style="46" customWidth="1"/>
    <col min="2839" max="2840" width="10.85546875" style="46" customWidth="1"/>
    <col min="2841" max="2844" width="12.140625" style="46" customWidth="1"/>
    <col min="2845" max="2845" width="13" style="46" customWidth="1"/>
    <col min="2846" max="2846" width="12.5703125" style="46" customWidth="1"/>
    <col min="2847" max="2847" width="12.42578125" style="46" customWidth="1"/>
    <col min="2848" max="2848" width="13.28515625" style="46" customWidth="1"/>
    <col min="2849" max="3056" width="10.28515625" style="46" customWidth="1"/>
    <col min="3057" max="3057" width="16.7109375" style="46" customWidth="1"/>
    <col min="3058" max="3058" width="115" style="46" customWidth="1"/>
    <col min="3059" max="3059" width="5.28515625" style="46"/>
    <col min="3060" max="3060" width="16.7109375" style="46" customWidth="1"/>
    <col min="3061" max="3061" width="115" style="46" customWidth="1"/>
    <col min="3062" max="3062" width="5.28515625" style="46" customWidth="1"/>
    <col min="3063" max="3063" width="5.42578125" style="46" customWidth="1"/>
    <col min="3064" max="3064" width="7.5703125" style="46" customWidth="1"/>
    <col min="3065" max="3065" width="12.140625" style="46" customWidth="1"/>
    <col min="3066" max="3068" width="5.85546875" style="46" customWidth="1"/>
    <col min="3069" max="3069" width="26.28515625" style="46" customWidth="1"/>
    <col min="3070" max="3089" width="12.140625" style="46" customWidth="1"/>
    <col min="3090" max="3090" width="13" style="46" customWidth="1"/>
    <col min="3091" max="3091" width="12" style="46" customWidth="1"/>
    <col min="3092" max="3092" width="11.85546875" style="46" customWidth="1"/>
    <col min="3093" max="3093" width="13.28515625" style="46" customWidth="1"/>
    <col min="3094" max="3094" width="11.85546875" style="46" customWidth="1"/>
    <col min="3095" max="3096" width="10.85546875" style="46" customWidth="1"/>
    <col min="3097" max="3100" width="12.140625" style="46" customWidth="1"/>
    <col min="3101" max="3101" width="13" style="46" customWidth="1"/>
    <col min="3102" max="3102" width="12.5703125" style="46" customWidth="1"/>
    <col min="3103" max="3103" width="12.42578125" style="46" customWidth="1"/>
    <col min="3104" max="3104" width="13.28515625" style="46" customWidth="1"/>
    <col min="3105" max="3312" width="10.28515625" style="46" customWidth="1"/>
    <col min="3313" max="3313" width="16.7109375" style="46" customWidth="1"/>
    <col min="3314" max="3314" width="115" style="46" customWidth="1"/>
    <col min="3315" max="3315" width="5.28515625" style="46"/>
    <col min="3316" max="3316" width="16.7109375" style="46" customWidth="1"/>
    <col min="3317" max="3317" width="115" style="46" customWidth="1"/>
    <col min="3318" max="3318" width="5.28515625" style="46" customWidth="1"/>
    <col min="3319" max="3319" width="5.42578125" style="46" customWidth="1"/>
    <col min="3320" max="3320" width="7.5703125" style="46" customWidth="1"/>
    <col min="3321" max="3321" width="12.140625" style="46" customWidth="1"/>
    <col min="3322" max="3324" width="5.85546875" style="46" customWidth="1"/>
    <col min="3325" max="3325" width="26.28515625" style="46" customWidth="1"/>
    <col min="3326" max="3345" width="12.140625" style="46" customWidth="1"/>
    <col min="3346" max="3346" width="13" style="46" customWidth="1"/>
    <col min="3347" max="3347" width="12" style="46" customWidth="1"/>
    <col min="3348" max="3348" width="11.85546875" style="46" customWidth="1"/>
    <col min="3349" max="3349" width="13.28515625" style="46" customWidth="1"/>
    <col min="3350" max="3350" width="11.85546875" style="46" customWidth="1"/>
    <col min="3351" max="3352" width="10.85546875" style="46" customWidth="1"/>
    <col min="3353" max="3356" width="12.140625" style="46" customWidth="1"/>
    <col min="3357" max="3357" width="13" style="46" customWidth="1"/>
    <col min="3358" max="3358" width="12.5703125" style="46" customWidth="1"/>
    <col min="3359" max="3359" width="12.42578125" style="46" customWidth="1"/>
    <col min="3360" max="3360" width="13.28515625" style="46" customWidth="1"/>
    <col min="3361" max="3568" width="10.28515625" style="46" customWidth="1"/>
    <col min="3569" max="3569" width="16.7109375" style="46" customWidth="1"/>
    <col min="3570" max="3570" width="115" style="46" customWidth="1"/>
    <col min="3571" max="3571" width="5.28515625" style="46"/>
    <col min="3572" max="3572" width="16.7109375" style="46" customWidth="1"/>
    <col min="3573" max="3573" width="115" style="46" customWidth="1"/>
    <col min="3574" max="3574" width="5.28515625" style="46" customWidth="1"/>
    <col min="3575" max="3575" width="5.42578125" style="46" customWidth="1"/>
    <col min="3576" max="3576" width="7.5703125" style="46" customWidth="1"/>
    <col min="3577" max="3577" width="12.140625" style="46" customWidth="1"/>
    <col min="3578" max="3580" width="5.85546875" style="46" customWidth="1"/>
    <col min="3581" max="3581" width="26.28515625" style="46" customWidth="1"/>
    <col min="3582" max="3601" width="12.140625" style="46" customWidth="1"/>
    <col min="3602" max="3602" width="13" style="46" customWidth="1"/>
    <col min="3603" max="3603" width="12" style="46" customWidth="1"/>
    <col min="3604" max="3604" width="11.85546875" style="46" customWidth="1"/>
    <col min="3605" max="3605" width="13.28515625" style="46" customWidth="1"/>
    <col min="3606" max="3606" width="11.85546875" style="46" customWidth="1"/>
    <col min="3607" max="3608" width="10.85546875" style="46" customWidth="1"/>
    <col min="3609" max="3612" width="12.140625" style="46" customWidth="1"/>
    <col min="3613" max="3613" width="13" style="46" customWidth="1"/>
    <col min="3614" max="3614" width="12.5703125" style="46" customWidth="1"/>
    <col min="3615" max="3615" width="12.42578125" style="46" customWidth="1"/>
    <col min="3616" max="3616" width="13.28515625" style="46" customWidth="1"/>
    <col min="3617" max="3824" width="10.28515625" style="46" customWidth="1"/>
    <col min="3825" max="3825" width="16.7109375" style="46" customWidth="1"/>
    <col min="3826" max="3826" width="115" style="46" customWidth="1"/>
    <col min="3827" max="3827" width="5.28515625" style="46"/>
    <col min="3828" max="3828" width="16.7109375" style="46" customWidth="1"/>
    <col min="3829" max="3829" width="115" style="46" customWidth="1"/>
    <col min="3830" max="3830" width="5.28515625" style="46" customWidth="1"/>
    <col min="3831" max="3831" width="5.42578125" style="46" customWidth="1"/>
    <col min="3832" max="3832" width="7.5703125" style="46" customWidth="1"/>
    <col min="3833" max="3833" width="12.140625" style="46" customWidth="1"/>
    <col min="3834" max="3836" width="5.85546875" style="46" customWidth="1"/>
    <col min="3837" max="3837" width="26.28515625" style="46" customWidth="1"/>
    <col min="3838" max="3857" width="12.140625" style="46" customWidth="1"/>
    <col min="3858" max="3858" width="13" style="46" customWidth="1"/>
    <col min="3859" max="3859" width="12" style="46" customWidth="1"/>
    <col min="3860" max="3860" width="11.85546875" style="46" customWidth="1"/>
    <col min="3861" max="3861" width="13.28515625" style="46" customWidth="1"/>
    <col min="3862" max="3862" width="11.85546875" style="46" customWidth="1"/>
    <col min="3863" max="3864" width="10.85546875" style="46" customWidth="1"/>
    <col min="3865" max="3868" width="12.140625" style="46" customWidth="1"/>
    <col min="3869" max="3869" width="13" style="46" customWidth="1"/>
    <col min="3870" max="3870" width="12.5703125" style="46" customWidth="1"/>
    <col min="3871" max="3871" width="12.42578125" style="46" customWidth="1"/>
    <col min="3872" max="3872" width="13.28515625" style="46" customWidth="1"/>
    <col min="3873" max="4080" width="10.28515625" style="46" customWidth="1"/>
    <col min="4081" max="4081" width="16.7109375" style="46" customWidth="1"/>
    <col min="4082" max="4082" width="115" style="46" customWidth="1"/>
    <col min="4083" max="4083" width="5.28515625" style="46"/>
    <col min="4084" max="4084" width="16.7109375" style="46" customWidth="1"/>
    <col min="4085" max="4085" width="115" style="46" customWidth="1"/>
    <col min="4086" max="4086" width="5.28515625" style="46" customWidth="1"/>
    <col min="4087" max="4087" width="5.42578125" style="46" customWidth="1"/>
    <col min="4088" max="4088" width="7.5703125" style="46" customWidth="1"/>
    <col min="4089" max="4089" width="12.140625" style="46" customWidth="1"/>
    <col min="4090" max="4092" width="5.85546875" style="46" customWidth="1"/>
    <col min="4093" max="4093" width="26.28515625" style="46" customWidth="1"/>
    <col min="4094" max="4113" width="12.140625" style="46" customWidth="1"/>
    <col min="4114" max="4114" width="13" style="46" customWidth="1"/>
    <col min="4115" max="4115" width="12" style="46" customWidth="1"/>
    <col min="4116" max="4116" width="11.85546875" style="46" customWidth="1"/>
    <col min="4117" max="4117" width="13.28515625" style="46" customWidth="1"/>
    <col min="4118" max="4118" width="11.85546875" style="46" customWidth="1"/>
    <col min="4119" max="4120" width="10.85546875" style="46" customWidth="1"/>
    <col min="4121" max="4124" width="12.140625" style="46" customWidth="1"/>
    <col min="4125" max="4125" width="13" style="46" customWidth="1"/>
    <col min="4126" max="4126" width="12.5703125" style="46" customWidth="1"/>
    <col min="4127" max="4127" width="12.42578125" style="46" customWidth="1"/>
    <col min="4128" max="4128" width="13.28515625" style="46" customWidth="1"/>
    <col min="4129" max="4336" width="10.28515625" style="46" customWidth="1"/>
    <col min="4337" max="4337" width="16.7109375" style="46" customWidth="1"/>
    <col min="4338" max="4338" width="115" style="46" customWidth="1"/>
    <col min="4339" max="4339" width="5.28515625" style="46"/>
    <col min="4340" max="4340" width="16.7109375" style="46" customWidth="1"/>
    <col min="4341" max="4341" width="115" style="46" customWidth="1"/>
    <col min="4342" max="4342" width="5.28515625" style="46" customWidth="1"/>
    <col min="4343" max="4343" width="5.42578125" style="46" customWidth="1"/>
    <col min="4344" max="4344" width="7.5703125" style="46" customWidth="1"/>
    <col min="4345" max="4345" width="12.140625" style="46" customWidth="1"/>
    <col min="4346" max="4348" width="5.85546875" style="46" customWidth="1"/>
    <col min="4349" max="4349" width="26.28515625" style="46" customWidth="1"/>
    <col min="4350" max="4369" width="12.140625" style="46" customWidth="1"/>
    <col min="4370" max="4370" width="13" style="46" customWidth="1"/>
    <col min="4371" max="4371" width="12" style="46" customWidth="1"/>
    <col min="4372" max="4372" width="11.85546875" style="46" customWidth="1"/>
    <col min="4373" max="4373" width="13.28515625" style="46" customWidth="1"/>
    <col min="4374" max="4374" width="11.85546875" style="46" customWidth="1"/>
    <col min="4375" max="4376" width="10.85546875" style="46" customWidth="1"/>
    <col min="4377" max="4380" width="12.140625" style="46" customWidth="1"/>
    <col min="4381" max="4381" width="13" style="46" customWidth="1"/>
    <col min="4382" max="4382" width="12.5703125" style="46" customWidth="1"/>
    <col min="4383" max="4383" width="12.42578125" style="46" customWidth="1"/>
    <col min="4384" max="4384" width="13.28515625" style="46" customWidth="1"/>
    <col min="4385" max="4592" width="10.28515625" style="46" customWidth="1"/>
    <col min="4593" max="4593" width="16.7109375" style="46" customWidth="1"/>
    <col min="4594" max="4594" width="115" style="46" customWidth="1"/>
    <col min="4595" max="4595" width="5.28515625" style="46"/>
    <col min="4596" max="4596" width="16.7109375" style="46" customWidth="1"/>
    <col min="4597" max="4597" width="115" style="46" customWidth="1"/>
    <col min="4598" max="4598" width="5.28515625" style="46" customWidth="1"/>
    <col min="4599" max="4599" width="5.42578125" style="46" customWidth="1"/>
    <col min="4600" max="4600" width="7.5703125" style="46" customWidth="1"/>
    <col min="4601" max="4601" width="12.140625" style="46" customWidth="1"/>
    <col min="4602" max="4604" width="5.85546875" style="46" customWidth="1"/>
    <col min="4605" max="4605" width="26.28515625" style="46" customWidth="1"/>
    <col min="4606" max="4625" width="12.140625" style="46" customWidth="1"/>
    <col min="4626" max="4626" width="13" style="46" customWidth="1"/>
    <col min="4627" max="4627" width="12" style="46" customWidth="1"/>
    <col min="4628" max="4628" width="11.85546875" style="46" customWidth="1"/>
    <col min="4629" max="4629" width="13.28515625" style="46" customWidth="1"/>
    <col min="4630" max="4630" width="11.85546875" style="46" customWidth="1"/>
    <col min="4631" max="4632" width="10.85546875" style="46" customWidth="1"/>
    <col min="4633" max="4636" width="12.140625" style="46" customWidth="1"/>
    <col min="4637" max="4637" width="13" style="46" customWidth="1"/>
    <col min="4638" max="4638" width="12.5703125" style="46" customWidth="1"/>
    <col min="4639" max="4639" width="12.42578125" style="46" customWidth="1"/>
    <col min="4640" max="4640" width="13.28515625" style="46" customWidth="1"/>
    <col min="4641" max="4848" width="10.28515625" style="46" customWidth="1"/>
    <col min="4849" max="4849" width="16.7109375" style="46" customWidth="1"/>
    <col min="4850" max="4850" width="115" style="46" customWidth="1"/>
    <col min="4851" max="4851" width="5.28515625" style="46"/>
    <col min="4852" max="4852" width="16.7109375" style="46" customWidth="1"/>
    <col min="4853" max="4853" width="115" style="46" customWidth="1"/>
    <col min="4854" max="4854" width="5.28515625" style="46" customWidth="1"/>
    <col min="4855" max="4855" width="5.42578125" style="46" customWidth="1"/>
    <col min="4856" max="4856" width="7.5703125" style="46" customWidth="1"/>
    <col min="4857" max="4857" width="12.140625" style="46" customWidth="1"/>
    <col min="4858" max="4860" width="5.85546875" style="46" customWidth="1"/>
    <col min="4861" max="4861" width="26.28515625" style="46" customWidth="1"/>
    <col min="4862" max="4881" width="12.140625" style="46" customWidth="1"/>
    <col min="4882" max="4882" width="13" style="46" customWidth="1"/>
    <col min="4883" max="4883" width="12" style="46" customWidth="1"/>
    <col min="4884" max="4884" width="11.85546875" style="46" customWidth="1"/>
    <col min="4885" max="4885" width="13.28515625" style="46" customWidth="1"/>
    <col min="4886" max="4886" width="11.85546875" style="46" customWidth="1"/>
    <col min="4887" max="4888" width="10.85546875" style="46" customWidth="1"/>
    <col min="4889" max="4892" width="12.140625" style="46" customWidth="1"/>
    <col min="4893" max="4893" width="13" style="46" customWidth="1"/>
    <col min="4894" max="4894" width="12.5703125" style="46" customWidth="1"/>
    <col min="4895" max="4895" width="12.42578125" style="46" customWidth="1"/>
    <col min="4896" max="4896" width="13.28515625" style="46" customWidth="1"/>
    <col min="4897" max="5104" width="10.28515625" style="46" customWidth="1"/>
    <col min="5105" max="5105" width="16.7109375" style="46" customWidth="1"/>
    <col min="5106" max="5106" width="115" style="46" customWidth="1"/>
    <col min="5107" max="5107" width="5.28515625" style="46"/>
    <col min="5108" max="5108" width="16.7109375" style="46" customWidth="1"/>
    <col min="5109" max="5109" width="115" style="46" customWidth="1"/>
    <col min="5110" max="5110" width="5.28515625" style="46" customWidth="1"/>
    <col min="5111" max="5111" width="5.42578125" style="46" customWidth="1"/>
    <col min="5112" max="5112" width="7.5703125" style="46" customWidth="1"/>
    <col min="5113" max="5113" width="12.140625" style="46" customWidth="1"/>
    <col min="5114" max="5116" width="5.85546875" style="46" customWidth="1"/>
    <col min="5117" max="5117" width="26.28515625" style="46" customWidth="1"/>
    <col min="5118" max="5137" width="12.140625" style="46" customWidth="1"/>
    <col min="5138" max="5138" width="13" style="46" customWidth="1"/>
    <col min="5139" max="5139" width="12" style="46" customWidth="1"/>
    <col min="5140" max="5140" width="11.85546875" style="46" customWidth="1"/>
    <col min="5141" max="5141" width="13.28515625" style="46" customWidth="1"/>
    <col min="5142" max="5142" width="11.85546875" style="46" customWidth="1"/>
    <col min="5143" max="5144" width="10.85546875" style="46" customWidth="1"/>
    <col min="5145" max="5148" width="12.140625" style="46" customWidth="1"/>
    <col min="5149" max="5149" width="13" style="46" customWidth="1"/>
    <col min="5150" max="5150" width="12.5703125" style="46" customWidth="1"/>
    <col min="5151" max="5151" width="12.42578125" style="46" customWidth="1"/>
    <col min="5152" max="5152" width="13.28515625" style="46" customWidth="1"/>
    <col min="5153" max="5360" width="10.28515625" style="46" customWidth="1"/>
    <col min="5361" max="5361" width="16.7109375" style="46" customWidth="1"/>
    <col min="5362" max="5362" width="115" style="46" customWidth="1"/>
    <col min="5363" max="5363" width="5.28515625" style="46"/>
    <col min="5364" max="5364" width="16.7109375" style="46" customWidth="1"/>
    <col min="5365" max="5365" width="115" style="46" customWidth="1"/>
    <col min="5366" max="5366" width="5.28515625" style="46" customWidth="1"/>
    <col min="5367" max="5367" width="5.42578125" style="46" customWidth="1"/>
    <col min="5368" max="5368" width="7.5703125" style="46" customWidth="1"/>
    <col min="5369" max="5369" width="12.140625" style="46" customWidth="1"/>
    <col min="5370" max="5372" width="5.85546875" style="46" customWidth="1"/>
    <col min="5373" max="5373" width="26.28515625" style="46" customWidth="1"/>
    <col min="5374" max="5393" width="12.140625" style="46" customWidth="1"/>
    <col min="5394" max="5394" width="13" style="46" customWidth="1"/>
    <col min="5395" max="5395" width="12" style="46" customWidth="1"/>
    <col min="5396" max="5396" width="11.85546875" style="46" customWidth="1"/>
    <col min="5397" max="5397" width="13.28515625" style="46" customWidth="1"/>
    <col min="5398" max="5398" width="11.85546875" style="46" customWidth="1"/>
    <col min="5399" max="5400" width="10.85546875" style="46" customWidth="1"/>
    <col min="5401" max="5404" width="12.140625" style="46" customWidth="1"/>
    <col min="5405" max="5405" width="13" style="46" customWidth="1"/>
    <col min="5406" max="5406" width="12.5703125" style="46" customWidth="1"/>
    <col min="5407" max="5407" width="12.42578125" style="46" customWidth="1"/>
    <col min="5408" max="5408" width="13.28515625" style="46" customWidth="1"/>
    <col min="5409" max="5616" width="10.28515625" style="46" customWidth="1"/>
    <col min="5617" max="5617" width="16.7109375" style="46" customWidth="1"/>
    <col min="5618" max="5618" width="115" style="46" customWidth="1"/>
    <col min="5619" max="5619" width="5.28515625" style="46"/>
    <col min="5620" max="5620" width="16.7109375" style="46" customWidth="1"/>
    <col min="5621" max="5621" width="115" style="46" customWidth="1"/>
    <col min="5622" max="5622" width="5.28515625" style="46" customWidth="1"/>
    <col min="5623" max="5623" width="5.42578125" style="46" customWidth="1"/>
    <col min="5624" max="5624" width="7.5703125" style="46" customWidth="1"/>
    <col min="5625" max="5625" width="12.140625" style="46" customWidth="1"/>
    <col min="5626" max="5628" width="5.85546875" style="46" customWidth="1"/>
    <col min="5629" max="5629" width="26.28515625" style="46" customWidth="1"/>
    <col min="5630" max="5649" width="12.140625" style="46" customWidth="1"/>
    <col min="5650" max="5650" width="13" style="46" customWidth="1"/>
    <col min="5651" max="5651" width="12" style="46" customWidth="1"/>
    <col min="5652" max="5652" width="11.85546875" style="46" customWidth="1"/>
    <col min="5653" max="5653" width="13.28515625" style="46" customWidth="1"/>
    <col min="5654" max="5654" width="11.85546875" style="46" customWidth="1"/>
    <col min="5655" max="5656" width="10.85546875" style="46" customWidth="1"/>
    <col min="5657" max="5660" width="12.140625" style="46" customWidth="1"/>
    <col min="5661" max="5661" width="13" style="46" customWidth="1"/>
    <col min="5662" max="5662" width="12.5703125" style="46" customWidth="1"/>
    <col min="5663" max="5663" width="12.42578125" style="46" customWidth="1"/>
    <col min="5664" max="5664" width="13.28515625" style="46" customWidth="1"/>
    <col min="5665" max="5872" width="10.28515625" style="46" customWidth="1"/>
    <col min="5873" max="5873" width="16.7109375" style="46" customWidth="1"/>
    <col min="5874" max="5874" width="115" style="46" customWidth="1"/>
    <col min="5875" max="5875" width="5.28515625" style="46"/>
    <col min="5876" max="5876" width="16.7109375" style="46" customWidth="1"/>
    <col min="5877" max="5877" width="115" style="46" customWidth="1"/>
    <col min="5878" max="5878" width="5.28515625" style="46" customWidth="1"/>
    <col min="5879" max="5879" width="5.42578125" style="46" customWidth="1"/>
    <col min="5880" max="5880" width="7.5703125" style="46" customWidth="1"/>
    <col min="5881" max="5881" width="12.140625" style="46" customWidth="1"/>
    <col min="5882" max="5884" width="5.85546875" style="46" customWidth="1"/>
    <col min="5885" max="5885" width="26.28515625" style="46" customWidth="1"/>
    <col min="5886" max="5905" width="12.140625" style="46" customWidth="1"/>
    <col min="5906" max="5906" width="13" style="46" customWidth="1"/>
    <col min="5907" max="5907" width="12" style="46" customWidth="1"/>
    <col min="5908" max="5908" width="11.85546875" style="46" customWidth="1"/>
    <col min="5909" max="5909" width="13.28515625" style="46" customWidth="1"/>
    <col min="5910" max="5910" width="11.85546875" style="46" customWidth="1"/>
    <col min="5911" max="5912" width="10.85546875" style="46" customWidth="1"/>
    <col min="5913" max="5916" width="12.140625" style="46" customWidth="1"/>
    <col min="5917" max="5917" width="13" style="46" customWidth="1"/>
    <col min="5918" max="5918" width="12.5703125" style="46" customWidth="1"/>
    <col min="5919" max="5919" width="12.42578125" style="46" customWidth="1"/>
    <col min="5920" max="5920" width="13.28515625" style="46" customWidth="1"/>
    <col min="5921" max="6128" width="10.28515625" style="46" customWidth="1"/>
    <col min="6129" max="6129" width="16.7109375" style="46" customWidth="1"/>
    <col min="6130" max="6130" width="115" style="46" customWidth="1"/>
    <col min="6131" max="6131" width="5.28515625" style="46"/>
    <col min="6132" max="6132" width="16.7109375" style="46" customWidth="1"/>
    <col min="6133" max="6133" width="115" style="46" customWidth="1"/>
    <col min="6134" max="6134" width="5.28515625" style="46" customWidth="1"/>
    <col min="6135" max="6135" width="5.42578125" style="46" customWidth="1"/>
    <col min="6136" max="6136" width="7.5703125" style="46" customWidth="1"/>
    <col min="6137" max="6137" width="12.140625" style="46" customWidth="1"/>
    <col min="6138" max="6140" width="5.85546875" style="46" customWidth="1"/>
    <col min="6141" max="6141" width="26.28515625" style="46" customWidth="1"/>
    <col min="6142" max="6161" width="12.140625" style="46" customWidth="1"/>
    <col min="6162" max="6162" width="13" style="46" customWidth="1"/>
    <col min="6163" max="6163" width="12" style="46" customWidth="1"/>
    <col min="6164" max="6164" width="11.85546875" style="46" customWidth="1"/>
    <col min="6165" max="6165" width="13.28515625" style="46" customWidth="1"/>
    <col min="6166" max="6166" width="11.85546875" style="46" customWidth="1"/>
    <col min="6167" max="6168" width="10.85546875" style="46" customWidth="1"/>
    <col min="6169" max="6172" width="12.140625" style="46" customWidth="1"/>
    <col min="6173" max="6173" width="13" style="46" customWidth="1"/>
    <col min="6174" max="6174" width="12.5703125" style="46" customWidth="1"/>
    <col min="6175" max="6175" width="12.42578125" style="46" customWidth="1"/>
    <col min="6176" max="6176" width="13.28515625" style="46" customWidth="1"/>
    <col min="6177" max="6384" width="10.28515625" style="46" customWidth="1"/>
    <col min="6385" max="6385" width="16.7109375" style="46" customWidth="1"/>
    <col min="6386" max="6386" width="115" style="46" customWidth="1"/>
    <col min="6387" max="6387" width="5.28515625" style="46"/>
    <col min="6388" max="6388" width="16.7109375" style="46" customWidth="1"/>
    <col min="6389" max="6389" width="115" style="46" customWidth="1"/>
    <col min="6390" max="6390" width="5.28515625" style="46" customWidth="1"/>
    <col min="6391" max="6391" width="5.42578125" style="46" customWidth="1"/>
    <col min="6392" max="6392" width="7.5703125" style="46" customWidth="1"/>
    <col min="6393" max="6393" width="12.140625" style="46" customWidth="1"/>
    <col min="6394" max="6396" width="5.85546875" style="46" customWidth="1"/>
    <col min="6397" max="6397" width="26.28515625" style="46" customWidth="1"/>
    <col min="6398" max="6417" width="12.140625" style="46" customWidth="1"/>
    <col min="6418" max="6418" width="13" style="46" customWidth="1"/>
    <col min="6419" max="6419" width="12" style="46" customWidth="1"/>
    <col min="6420" max="6420" width="11.85546875" style="46" customWidth="1"/>
    <col min="6421" max="6421" width="13.28515625" style="46" customWidth="1"/>
    <col min="6422" max="6422" width="11.85546875" style="46" customWidth="1"/>
    <col min="6423" max="6424" width="10.85546875" style="46" customWidth="1"/>
    <col min="6425" max="6428" width="12.140625" style="46" customWidth="1"/>
    <col min="6429" max="6429" width="13" style="46" customWidth="1"/>
    <col min="6430" max="6430" width="12.5703125" style="46" customWidth="1"/>
    <col min="6431" max="6431" width="12.42578125" style="46" customWidth="1"/>
    <col min="6432" max="6432" width="13.28515625" style="46" customWidth="1"/>
    <col min="6433" max="6640" width="10.28515625" style="46" customWidth="1"/>
    <col min="6641" max="6641" width="16.7109375" style="46" customWidth="1"/>
    <col min="6642" max="6642" width="115" style="46" customWidth="1"/>
    <col min="6643" max="6643" width="5.28515625" style="46"/>
    <col min="6644" max="6644" width="16.7109375" style="46" customWidth="1"/>
    <col min="6645" max="6645" width="115" style="46" customWidth="1"/>
    <col min="6646" max="6646" width="5.28515625" style="46" customWidth="1"/>
    <col min="6647" max="6647" width="5.42578125" style="46" customWidth="1"/>
    <col min="6648" max="6648" width="7.5703125" style="46" customWidth="1"/>
    <col min="6649" max="6649" width="12.140625" style="46" customWidth="1"/>
    <col min="6650" max="6652" width="5.85546875" style="46" customWidth="1"/>
    <col min="6653" max="6653" width="26.28515625" style="46" customWidth="1"/>
    <col min="6654" max="6673" width="12.140625" style="46" customWidth="1"/>
    <col min="6674" max="6674" width="13" style="46" customWidth="1"/>
    <col min="6675" max="6675" width="12" style="46" customWidth="1"/>
    <col min="6676" max="6676" width="11.85546875" style="46" customWidth="1"/>
    <col min="6677" max="6677" width="13.28515625" style="46" customWidth="1"/>
    <col min="6678" max="6678" width="11.85546875" style="46" customWidth="1"/>
    <col min="6679" max="6680" width="10.85546875" style="46" customWidth="1"/>
    <col min="6681" max="6684" width="12.140625" style="46" customWidth="1"/>
    <col min="6685" max="6685" width="13" style="46" customWidth="1"/>
    <col min="6686" max="6686" width="12.5703125" style="46" customWidth="1"/>
    <col min="6687" max="6687" width="12.42578125" style="46" customWidth="1"/>
    <col min="6688" max="6688" width="13.28515625" style="46" customWidth="1"/>
    <col min="6689" max="6896" width="10.28515625" style="46" customWidth="1"/>
    <col min="6897" max="6897" width="16.7109375" style="46" customWidth="1"/>
    <col min="6898" max="6898" width="115" style="46" customWidth="1"/>
    <col min="6899" max="6899" width="5.28515625" style="46"/>
    <col min="6900" max="6900" width="16.7109375" style="46" customWidth="1"/>
    <col min="6901" max="6901" width="115" style="46" customWidth="1"/>
    <col min="6902" max="6902" width="5.28515625" style="46" customWidth="1"/>
    <col min="6903" max="6903" width="5.42578125" style="46" customWidth="1"/>
    <col min="6904" max="6904" width="7.5703125" style="46" customWidth="1"/>
    <col min="6905" max="6905" width="12.140625" style="46" customWidth="1"/>
    <col min="6906" max="6908" width="5.85546875" style="46" customWidth="1"/>
    <col min="6909" max="6909" width="26.28515625" style="46" customWidth="1"/>
    <col min="6910" max="6929" width="12.140625" style="46" customWidth="1"/>
    <col min="6930" max="6930" width="13" style="46" customWidth="1"/>
    <col min="6931" max="6931" width="12" style="46" customWidth="1"/>
    <col min="6932" max="6932" width="11.85546875" style="46" customWidth="1"/>
    <col min="6933" max="6933" width="13.28515625" style="46" customWidth="1"/>
    <col min="6934" max="6934" width="11.85546875" style="46" customWidth="1"/>
    <col min="6935" max="6936" width="10.85546875" style="46" customWidth="1"/>
    <col min="6937" max="6940" width="12.140625" style="46" customWidth="1"/>
    <col min="6941" max="6941" width="13" style="46" customWidth="1"/>
    <col min="6942" max="6942" width="12.5703125" style="46" customWidth="1"/>
    <col min="6943" max="6943" width="12.42578125" style="46" customWidth="1"/>
    <col min="6944" max="6944" width="13.28515625" style="46" customWidth="1"/>
    <col min="6945" max="7152" width="10.28515625" style="46" customWidth="1"/>
    <col min="7153" max="7153" width="16.7109375" style="46" customWidth="1"/>
    <col min="7154" max="7154" width="115" style="46" customWidth="1"/>
    <col min="7155" max="7155" width="5.28515625" style="46"/>
    <col min="7156" max="7156" width="16.7109375" style="46" customWidth="1"/>
    <col min="7157" max="7157" width="115" style="46" customWidth="1"/>
    <col min="7158" max="7158" width="5.28515625" style="46" customWidth="1"/>
    <col min="7159" max="7159" width="5.42578125" style="46" customWidth="1"/>
    <col min="7160" max="7160" width="7.5703125" style="46" customWidth="1"/>
    <col min="7161" max="7161" width="12.140625" style="46" customWidth="1"/>
    <col min="7162" max="7164" width="5.85546875" style="46" customWidth="1"/>
    <col min="7165" max="7165" width="26.28515625" style="46" customWidth="1"/>
    <col min="7166" max="7185" width="12.140625" style="46" customWidth="1"/>
    <col min="7186" max="7186" width="13" style="46" customWidth="1"/>
    <col min="7187" max="7187" width="12" style="46" customWidth="1"/>
    <col min="7188" max="7188" width="11.85546875" style="46" customWidth="1"/>
    <col min="7189" max="7189" width="13.28515625" style="46" customWidth="1"/>
    <col min="7190" max="7190" width="11.85546875" style="46" customWidth="1"/>
    <col min="7191" max="7192" width="10.85546875" style="46" customWidth="1"/>
    <col min="7193" max="7196" width="12.140625" style="46" customWidth="1"/>
    <col min="7197" max="7197" width="13" style="46" customWidth="1"/>
    <col min="7198" max="7198" width="12.5703125" style="46" customWidth="1"/>
    <col min="7199" max="7199" width="12.42578125" style="46" customWidth="1"/>
    <col min="7200" max="7200" width="13.28515625" style="46" customWidth="1"/>
    <col min="7201" max="7408" width="10.28515625" style="46" customWidth="1"/>
    <col min="7409" max="7409" width="16.7109375" style="46" customWidth="1"/>
    <col min="7410" max="7410" width="115" style="46" customWidth="1"/>
    <col min="7411" max="7411" width="5.28515625" style="46"/>
    <col min="7412" max="7412" width="16.7109375" style="46" customWidth="1"/>
    <col min="7413" max="7413" width="115" style="46" customWidth="1"/>
    <col min="7414" max="7414" width="5.28515625" style="46" customWidth="1"/>
    <col min="7415" max="7415" width="5.42578125" style="46" customWidth="1"/>
    <col min="7416" max="7416" width="7.5703125" style="46" customWidth="1"/>
    <col min="7417" max="7417" width="12.140625" style="46" customWidth="1"/>
    <col min="7418" max="7420" width="5.85546875" style="46" customWidth="1"/>
    <col min="7421" max="7421" width="26.28515625" style="46" customWidth="1"/>
    <col min="7422" max="7441" width="12.140625" style="46" customWidth="1"/>
    <col min="7442" max="7442" width="13" style="46" customWidth="1"/>
    <col min="7443" max="7443" width="12" style="46" customWidth="1"/>
    <col min="7444" max="7444" width="11.85546875" style="46" customWidth="1"/>
    <col min="7445" max="7445" width="13.28515625" style="46" customWidth="1"/>
    <col min="7446" max="7446" width="11.85546875" style="46" customWidth="1"/>
    <col min="7447" max="7448" width="10.85546875" style="46" customWidth="1"/>
    <col min="7449" max="7452" width="12.140625" style="46" customWidth="1"/>
    <col min="7453" max="7453" width="13" style="46" customWidth="1"/>
    <col min="7454" max="7454" width="12.5703125" style="46" customWidth="1"/>
    <col min="7455" max="7455" width="12.42578125" style="46" customWidth="1"/>
    <col min="7456" max="7456" width="13.28515625" style="46" customWidth="1"/>
    <col min="7457" max="7664" width="10.28515625" style="46" customWidth="1"/>
    <col min="7665" max="7665" width="16.7109375" style="46" customWidth="1"/>
    <col min="7666" max="7666" width="115" style="46" customWidth="1"/>
    <col min="7667" max="7667" width="5.28515625" style="46"/>
    <col min="7668" max="7668" width="16.7109375" style="46" customWidth="1"/>
    <col min="7669" max="7669" width="115" style="46" customWidth="1"/>
    <col min="7670" max="7670" width="5.28515625" style="46" customWidth="1"/>
    <col min="7671" max="7671" width="5.42578125" style="46" customWidth="1"/>
    <col min="7672" max="7672" width="7.5703125" style="46" customWidth="1"/>
    <col min="7673" max="7673" width="12.140625" style="46" customWidth="1"/>
    <col min="7674" max="7676" width="5.85546875" style="46" customWidth="1"/>
    <col min="7677" max="7677" width="26.28515625" style="46" customWidth="1"/>
    <col min="7678" max="7697" width="12.140625" style="46" customWidth="1"/>
    <col min="7698" max="7698" width="13" style="46" customWidth="1"/>
    <col min="7699" max="7699" width="12" style="46" customWidth="1"/>
    <col min="7700" max="7700" width="11.85546875" style="46" customWidth="1"/>
    <col min="7701" max="7701" width="13.28515625" style="46" customWidth="1"/>
    <col min="7702" max="7702" width="11.85546875" style="46" customWidth="1"/>
    <col min="7703" max="7704" width="10.85546875" style="46" customWidth="1"/>
    <col min="7705" max="7708" width="12.140625" style="46" customWidth="1"/>
    <col min="7709" max="7709" width="13" style="46" customWidth="1"/>
    <col min="7710" max="7710" width="12.5703125" style="46" customWidth="1"/>
    <col min="7711" max="7711" width="12.42578125" style="46" customWidth="1"/>
    <col min="7712" max="7712" width="13.28515625" style="46" customWidth="1"/>
    <col min="7713" max="7920" width="10.28515625" style="46" customWidth="1"/>
    <col min="7921" max="7921" width="16.7109375" style="46" customWidth="1"/>
    <col min="7922" max="7922" width="115" style="46" customWidth="1"/>
    <col min="7923" max="7923" width="5.28515625" style="46"/>
    <col min="7924" max="7924" width="16.7109375" style="46" customWidth="1"/>
    <col min="7925" max="7925" width="115" style="46" customWidth="1"/>
    <col min="7926" max="7926" width="5.28515625" style="46" customWidth="1"/>
    <col min="7927" max="7927" width="5.42578125" style="46" customWidth="1"/>
    <col min="7928" max="7928" width="7.5703125" style="46" customWidth="1"/>
    <col min="7929" max="7929" width="12.140625" style="46" customWidth="1"/>
    <col min="7930" max="7932" width="5.85546875" style="46" customWidth="1"/>
    <col min="7933" max="7933" width="26.28515625" style="46" customWidth="1"/>
    <col min="7934" max="7953" width="12.140625" style="46" customWidth="1"/>
    <col min="7954" max="7954" width="13" style="46" customWidth="1"/>
    <col min="7955" max="7955" width="12" style="46" customWidth="1"/>
    <col min="7956" max="7956" width="11.85546875" style="46" customWidth="1"/>
    <col min="7957" max="7957" width="13.28515625" style="46" customWidth="1"/>
    <col min="7958" max="7958" width="11.85546875" style="46" customWidth="1"/>
    <col min="7959" max="7960" width="10.85546875" style="46" customWidth="1"/>
    <col min="7961" max="7964" width="12.140625" style="46" customWidth="1"/>
    <col min="7965" max="7965" width="13" style="46" customWidth="1"/>
    <col min="7966" max="7966" width="12.5703125" style="46" customWidth="1"/>
    <col min="7967" max="7967" width="12.42578125" style="46" customWidth="1"/>
    <col min="7968" max="7968" width="13.28515625" style="46" customWidth="1"/>
    <col min="7969" max="8176" width="10.28515625" style="46" customWidth="1"/>
    <col min="8177" max="8177" width="16.7109375" style="46" customWidth="1"/>
    <col min="8178" max="8178" width="115" style="46" customWidth="1"/>
    <col min="8179" max="8179" width="5.28515625" style="46"/>
    <col min="8180" max="8180" width="16.7109375" style="46" customWidth="1"/>
    <col min="8181" max="8181" width="115" style="46" customWidth="1"/>
    <col min="8182" max="8182" width="5.28515625" style="46" customWidth="1"/>
    <col min="8183" max="8183" width="5.42578125" style="46" customWidth="1"/>
    <col min="8184" max="8184" width="7.5703125" style="46" customWidth="1"/>
    <col min="8185" max="8185" width="12.140625" style="46" customWidth="1"/>
    <col min="8186" max="8188" width="5.85546875" style="46" customWidth="1"/>
    <col min="8189" max="8189" width="26.28515625" style="46" customWidth="1"/>
    <col min="8190" max="8209" width="12.140625" style="46" customWidth="1"/>
    <col min="8210" max="8210" width="13" style="46" customWidth="1"/>
    <col min="8211" max="8211" width="12" style="46" customWidth="1"/>
    <col min="8212" max="8212" width="11.85546875" style="46" customWidth="1"/>
    <col min="8213" max="8213" width="13.28515625" style="46" customWidth="1"/>
    <col min="8214" max="8214" width="11.85546875" style="46" customWidth="1"/>
    <col min="8215" max="8216" width="10.85546875" style="46" customWidth="1"/>
    <col min="8217" max="8220" width="12.140625" style="46" customWidth="1"/>
    <col min="8221" max="8221" width="13" style="46" customWidth="1"/>
    <col min="8222" max="8222" width="12.5703125" style="46" customWidth="1"/>
    <col min="8223" max="8223" width="12.42578125" style="46" customWidth="1"/>
    <col min="8224" max="8224" width="13.28515625" style="46" customWidth="1"/>
    <col min="8225" max="8432" width="10.28515625" style="46" customWidth="1"/>
    <col min="8433" max="8433" width="16.7109375" style="46" customWidth="1"/>
    <col min="8434" max="8434" width="115" style="46" customWidth="1"/>
    <col min="8435" max="8435" width="5.28515625" style="46"/>
    <col min="8436" max="8436" width="16.7109375" style="46" customWidth="1"/>
    <col min="8437" max="8437" width="115" style="46" customWidth="1"/>
    <col min="8438" max="8438" width="5.28515625" style="46" customWidth="1"/>
    <col min="8439" max="8439" width="5.42578125" style="46" customWidth="1"/>
    <col min="8440" max="8440" width="7.5703125" style="46" customWidth="1"/>
    <col min="8441" max="8441" width="12.140625" style="46" customWidth="1"/>
    <col min="8442" max="8444" width="5.85546875" style="46" customWidth="1"/>
    <col min="8445" max="8445" width="26.28515625" style="46" customWidth="1"/>
    <col min="8446" max="8465" width="12.140625" style="46" customWidth="1"/>
    <col min="8466" max="8466" width="13" style="46" customWidth="1"/>
    <col min="8467" max="8467" width="12" style="46" customWidth="1"/>
    <col min="8468" max="8468" width="11.85546875" style="46" customWidth="1"/>
    <col min="8469" max="8469" width="13.28515625" style="46" customWidth="1"/>
    <col min="8470" max="8470" width="11.85546875" style="46" customWidth="1"/>
    <col min="8471" max="8472" width="10.85546875" style="46" customWidth="1"/>
    <col min="8473" max="8476" width="12.140625" style="46" customWidth="1"/>
    <col min="8477" max="8477" width="13" style="46" customWidth="1"/>
    <col min="8478" max="8478" width="12.5703125" style="46" customWidth="1"/>
    <col min="8479" max="8479" width="12.42578125" style="46" customWidth="1"/>
    <col min="8480" max="8480" width="13.28515625" style="46" customWidth="1"/>
    <col min="8481" max="8688" width="10.28515625" style="46" customWidth="1"/>
    <col min="8689" max="8689" width="16.7109375" style="46" customWidth="1"/>
    <col min="8690" max="8690" width="115" style="46" customWidth="1"/>
    <col min="8691" max="8691" width="5.28515625" style="46"/>
    <col min="8692" max="8692" width="16.7109375" style="46" customWidth="1"/>
    <col min="8693" max="8693" width="115" style="46" customWidth="1"/>
    <col min="8694" max="8694" width="5.28515625" style="46" customWidth="1"/>
    <col min="8695" max="8695" width="5.42578125" style="46" customWidth="1"/>
    <col min="8696" max="8696" width="7.5703125" style="46" customWidth="1"/>
    <col min="8697" max="8697" width="12.140625" style="46" customWidth="1"/>
    <col min="8698" max="8700" width="5.85546875" style="46" customWidth="1"/>
    <col min="8701" max="8701" width="26.28515625" style="46" customWidth="1"/>
    <col min="8702" max="8721" width="12.140625" style="46" customWidth="1"/>
    <col min="8722" max="8722" width="13" style="46" customWidth="1"/>
    <col min="8723" max="8723" width="12" style="46" customWidth="1"/>
    <col min="8724" max="8724" width="11.85546875" style="46" customWidth="1"/>
    <col min="8725" max="8725" width="13.28515625" style="46" customWidth="1"/>
    <col min="8726" max="8726" width="11.85546875" style="46" customWidth="1"/>
    <col min="8727" max="8728" width="10.85546875" style="46" customWidth="1"/>
    <col min="8729" max="8732" width="12.140625" style="46" customWidth="1"/>
    <col min="8733" max="8733" width="13" style="46" customWidth="1"/>
    <col min="8734" max="8734" width="12.5703125" style="46" customWidth="1"/>
    <col min="8735" max="8735" width="12.42578125" style="46" customWidth="1"/>
    <col min="8736" max="8736" width="13.28515625" style="46" customWidth="1"/>
    <col min="8737" max="8944" width="10.28515625" style="46" customWidth="1"/>
    <col min="8945" max="8945" width="16.7109375" style="46" customWidth="1"/>
    <col min="8946" max="8946" width="115" style="46" customWidth="1"/>
    <col min="8947" max="8947" width="5.28515625" style="46"/>
    <col min="8948" max="8948" width="16.7109375" style="46" customWidth="1"/>
    <col min="8949" max="8949" width="115" style="46" customWidth="1"/>
    <col min="8950" max="8950" width="5.28515625" style="46" customWidth="1"/>
    <col min="8951" max="8951" width="5.42578125" style="46" customWidth="1"/>
    <col min="8952" max="8952" width="7.5703125" style="46" customWidth="1"/>
    <col min="8953" max="8953" width="12.140625" style="46" customWidth="1"/>
    <col min="8954" max="8956" width="5.85546875" style="46" customWidth="1"/>
    <col min="8957" max="8957" width="26.28515625" style="46" customWidth="1"/>
    <col min="8958" max="8977" width="12.140625" style="46" customWidth="1"/>
    <col min="8978" max="8978" width="13" style="46" customWidth="1"/>
    <col min="8979" max="8979" width="12" style="46" customWidth="1"/>
    <col min="8980" max="8980" width="11.85546875" style="46" customWidth="1"/>
    <col min="8981" max="8981" width="13.28515625" style="46" customWidth="1"/>
    <col min="8982" max="8982" width="11.85546875" style="46" customWidth="1"/>
    <col min="8983" max="8984" width="10.85546875" style="46" customWidth="1"/>
    <col min="8985" max="8988" width="12.140625" style="46" customWidth="1"/>
    <col min="8989" max="8989" width="13" style="46" customWidth="1"/>
    <col min="8990" max="8990" width="12.5703125" style="46" customWidth="1"/>
    <col min="8991" max="8991" width="12.42578125" style="46" customWidth="1"/>
    <col min="8992" max="8992" width="13.28515625" style="46" customWidth="1"/>
    <col min="8993" max="9200" width="10.28515625" style="46" customWidth="1"/>
    <col min="9201" max="9201" width="16.7109375" style="46" customWidth="1"/>
    <col min="9202" max="9202" width="115" style="46" customWidth="1"/>
    <col min="9203" max="9203" width="5.28515625" style="46"/>
    <col min="9204" max="9204" width="16.7109375" style="46" customWidth="1"/>
    <col min="9205" max="9205" width="115" style="46" customWidth="1"/>
    <col min="9206" max="9206" width="5.28515625" style="46" customWidth="1"/>
    <col min="9207" max="9207" width="5.42578125" style="46" customWidth="1"/>
    <col min="9208" max="9208" width="7.5703125" style="46" customWidth="1"/>
    <col min="9209" max="9209" width="12.140625" style="46" customWidth="1"/>
    <col min="9210" max="9212" width="5.85546875" style="46" customWidth="1"/>
    <col min="9213" max="9213" width="26.28515625" style="46" customWidth="1"/>
    <col min="9214" max="9233" width="12.140625" style="46" customWidth="1"/>
    <col min="9234" max="9234" width="13" style="46" customWidth="1"/>
    <col min="9235" max="9235" width="12" style="46" customWidth="1"/>
    <col min="9236" max="9236" width="11.85546875" style="46" customWidth="1"/>
    <col min="9237" max="9237" width="13.28515625" style="46" customWidth="1"/>
    <col min="9238" max="9238" width="11.85546875" style="46" customWidth="1"/>
    <col min="9239" max="9240" width="10.85546875" style="46" customWidth="1"/>
    <col min="9241" max="9244" width="12.140625" style="46" customWidth="1"/>
    <col min="9245" max="9245" width="13" style="46" customWidth="1"/>
    <col min="9246" max="9246" width="12.5703125" style="46" customWidth="1"/>
    <col min="9247" max="9247" width="12.42578125" style="46" customWidth="1"/>
    <col min="9248" max="9248" width="13.28515625" style="46" customWidth="1"/>
    <col min="9249" max="9456" width="10.28515625" style="46" customWidth="1"/>
    <col min="9457" max="9457" width="16.7109375" style="46" customWidth="1"/>
    <col min="9458" max="9458" width="115" style="46" customWidth="1"/>
    <col min="9459" max="9459" width="5.28515625" style="46"/>
    <col min="9460" max="9460" width="16.7109375" style="46" customWidth="1"/>
    <col min="9461" max="9461" width="115" style="46" customWidth="1"/>
    <col min="9462" max="9462" width="5.28515625" style="46" customWidth="1"/>
    <col min="9463" max="9463" width="5.42578125" style="46" customWidth="1"/>
    <col min="9464" max="9464" width="7.5703125" style="46" customWidth="1"/>
    <col min="9465" max="9465" width="12.140625" style="46" customWidth="1"/>
    <col min="9466" max="9468" width="5.85546875" style="46" customWidth="1"/>
    <col min="9469" max="9469" width="26.28515625" style="46" customWidth="1"/>
    <col min="9470" max="9489" width="12.140625" style="46" customWidth="1"/>
    <col min="9490" max="9490" width="13" style="46" customWidth="1"/>
    <col min="9491" max="9491" width="12" style="46" customWidth="1"/>
    <col min="9492" max="9492" width="11.85546875" style="46" customWidth="1"/>
    <col min="9493" max="9493" width="13.28515625" style="46" customWidth="1"/>
    <col min="9494" max="9494" width="11.85546875" style="46" customWidth="1"/>
    <col min="9495" max="9496" width="10.85546875" style="46" customWidth="1"/>
    <col min="9497" max="9500" width="12.140625" style="46" customWidth="1"/>
    <col min="9501" max="9501" width="13" style="46" customWidth="1"/>
    <col min="9502" max="9502" width="12.5703125" style="46" customWidth="1"/>
    <col min="9503" max="9503" width="12.42578125" style="46" customWidth="1"/>
    <col min="9504" max="9504" width="13.28515625" style="46" customWidth="1"/>
    <col min="9505" max="9712" width="10.28515625" style="46" customWidth="1"/>
    <col min="9713" max="9713" width="16.7109375" style="46" customWidth="1"/>
    <col min="9714" max="9714" width="115" style="46" customWidth="1"/>
    <col min="9715" max="9715" width="5.28515625" style="46"/>
    <col min="9716" max="9716" width="16.7109375" style="46" customWidth="1"/>
    <col min="9717" max="9717" width="115" style="46" customWidth="1"/>
    <col min="9718" max="9718" width="5.28515625" style="46" customWidth="1"/>
    <col min="9719" max="9719" width="5.42578125" style="46" customWidth="1"/>
    <col min="9720" max="9720" width="7.5703125" style="46" customWidth="1"/>
    <col min="9721" max="9721" width="12.140625" style="46" customWidth="1"/>
    <col min="9722" max="9724" width="5.85546875" style="46" customWidth="1"/>
    <col min="9725" max="9725" width="26.28515625" style="46" customWidth="1"/>
    <col min="9726" max="9745" width="12.140625" style="46" customWidth="1"/>
    <col min="9746" max="9746" width="13" style="46" customWidth="1"/>
    <col min="9747" max="9747" width="12" style="46" customWidth="1"/>
    <col min="9748" max="9748" width="11.85546875" style="46" customWidth="1"/>
    <col min="9749" max="9749" width="13.28515625" style="46" customWidth="1"/>
    <col min="9750" max="9750" width="11.85546875" style="46" customWidth="1"/>
    <col min="9751" max="9752" width="10.85546875" style="46" customWidth="1"/>
    <col min="9753" max="9756" width="12.140625" style="46" customWidth="1"/>
    <col min="9757" max="9757" width="13" style="46" customWidth="1"/>
    <col min="9758" max="9758" width="12.5703125" style="46" customWidth="1"/>
    <col min="9759" max="9759" width="12.42578125" style="46" customWidth="1"/>
    <col min="9760" max="9760" width="13.28515625" style="46" customWidth="1"/>
    <col min="9761" max="9968" width="10.28515625" style="46" customWidth="1"/>
    <col min="9969" max="9969" width="16.7109375" style="46" customWidth="1"/>
    <col min="9970" max="9970" width="115" style="46" customWidth="1"/>
    <col min="9971" max="9971" width="5.28515625" style="46"/>
    <col min="9972" max="9972" width="16.7109375" style="46" customWidth="1"/>
    <col min="9973" max="9973" width="115" style="46" customWidth="1"/>
    <col min="9974" max="9974" width="5.28515625" style="46" customWidth="1"/>
    <col min="9975" max="9975" width="5.42578125" style="46" customWidth="1"/>
    <col min="9976" max="9976" width="7.5703125" style="46" customWidth="1"/>
    <col min="9977" max="9977" width="12.140625" style="46" customWidth="1"/>
    <col min="9978" max="9980" width="5.85546875" style="46" customWidth="1"/>
    <col min="9981" max="9981" width="26.28515625" style="46" customWidth="1"/>
    <col min="9982" max="10001" width="12.140625" style="46" customWidth="1"/>
    <col min="10002" max="10002" width="13" style="46" customWidth="1"/>
    <col min="10003" max="10003" width="12" style="46" customWidth="1"/>
    <col min="10004" max="10004" width="11.85546875" style="46" customWidth="1"/>
    <col min="10005" max="10005" width="13.28515625" style="46" customWidth="1"/>
    <col min="10006" max="10006" width="11.85546875" style="46" customWidth="1"/>
    <col min="10007" max="10008" width="10.85546875" style="46" customWidth="1"/>
    <col min="10009" max="10012" width="12.140625" style="46" customWidth="1"/>
    <col min="10013" max="10013" width="13" style="46" customWidth="1"/>
    <col min="10014" max="10014" width="12.5703125" style="46" customWidth="1"/>
    <col min="10015" max="10015" width="12.42578125" style="46" customWidth="1"/>
    <col min="10016" max="10016" width="13.28515625" style="46" customWidth="1"/>
    <col min="10017" max="10224" width="10.28515625" style="46" customWidth="1"/>
    <col min="10225" max="10225" width="16.7109375" style="46" customWidth="1"/>
    <col min="10226" max="10226" width="115" style="46" customWidth="1"/>
    <col min="10227" max="10227" width="5.28515625" style="46"/>
    <col min="10228" max="10228" width="16.7109375" style="46" customWidth="1"/>
    <col min="10229" max="10229" width="115" style="46" customWidth="1"/>
    <col min="10230" max="10230" width="5.28515625" style="46" customWidth="1"/>
    <col min="10231" max="10231" width="5.42578125" style="46" customWidth="1"/>
    <col min="10232" max="10232" width="7.5703125" style="46" customWidth="1"/>
    <col min="10233" max="10233" width="12.140625" style="46" customWidth="1"/>
    <col min="10234" max="10236" width="5.85546875" style="46" customWidth="1"/>
    <col min="10237" max="10237" width="26.28515625" style="46" customWidth="1"/>
    <col min="10238" max="10257" width="12.140625" style="46" customWidth="1"/>
    <col min="10258" max="10258" width="13" style="46" customWidth="1"/>
    <col min="10259" max="10259" width="12" style="46" customWidth="1"/>
    <col min="10260" max="10260" width="11.85546875" style="46" customWidth="1"/>
    <col min="10261" max="10261" width="13.28515625" style="46" customWidth="1"/>
    <col min="10262" max="10262" width="11.85546875" style="46" customWidth="1"/>
    <col min="10263" max="10264" width="10.85546875" style="46" customWidth="1"/>
    <col min="10265" max="10268" width="12.140625" style="46" customWidth="1"/>
    <col min="10269" max="10269" width="13" style="46" customWidth="1"/>
    <col min="10270" max="10270" width="12.5703125" style="46" customWidth="1"/>
    <col min="10271" max="10271" width="12.42578125" style="46" customWidth="1"/>
    <col min="10272" max="10272" width="13.28515625" style="46" customWidth="1"/>
    <col min="10273" max="10480" width="10.28515625" style="46" customWidth="1"/>
    <col min="10481" max="10481" width="16.7109375" style="46" customWidth="1"/>
    <col min="10482" max="10482" width="115" style="46" customWidth="1"/>
    <col min="10483" max="10483" width="5.28515625" style="46"/>
    <col min="10484" max="10484" width="16.7109375" style="46" customWidth="1"/>
    <col min="10485" max="10485" width="115" style="46" customWidth="1"/>
    <col min="10486" max="10486" width="5.28515625" style="46" customWidth="1"/>
    <col min="10487" max="10487" width="5.42578125" style="46" customWidth="1"/>
    <col min="10488" max="10488" width="7.5703125" style="46" customWidth="1"/>
    <col min="10489" max="10489" width="12.140625" style="46" customWidth="1"/>
    <col min="10490" max="10492" width="5.85546875" style="46" customWidth="1"/>
    <col min="10493" max="10493" width="26.28515625" style="46" customWidth="1"/>
    <col min="10494" max="10513" width="12.140625" style="46" customWidth="1"/>
    <col min="10514" max="10514" width="13" style="46" customWidth="1"/>
    <col min="10515" max="10515" width="12" style="46" customWidth="1"/>
    <col min="10516" max="10516" width="11.85546875" style="46" customWidth="1"/>
    <col min="10517" max="10517" width="13.28515625" style="46" customWidth="1"/>
    <col min="10518" max="10518" width="11.85546875" style="46" customWidth="1"/>
    <col min="10519" max="10520" width="10.85546875" style="46" customWidth="1"/>
    <col min="10521" max="10524" width="12.140625" style="46" customWidth="1"/>
    <col min="10525" max="10525" width="13" style="46" customWidth="1"/>
    <col min="10526" max="10526" width="12.5703125" style="46" customWidth="1"/>
    <col min="10527" max="10527" width="12.42578125" style="46" customWidth="1"/>
    <col min="10528" max="10528" width="13.28515625" style="46" customWidth="1"/>
    <col min="10529" max="10736" width="10.28515625" style="46" customWidth="1"/>
    <col min="10737" max="10737" width="16.7109375" style="46" customWidth="1"/>
    <col min="10738" max="10738" width="115" style="46" customWidth="1"/>
    <col min="10739" max="10739" width="5.28515625" style="46"/>
    <col min="10740" max="10740" width="16.7109375" style="46" customWidth="1"/>
    <col min="10741" max="10741" width="115" style="46" customWidth="1"/>
    <col min="10742" max="10742" width="5.28515625" style="46" customWidth="1"/>
    <col min="10743" max="10743" width="5.42578125" style="46" customWidth="1"/>
    <col min="10744" max="10744" width="7.5703125" style="46" customWidth="1"/>
    <col min="10745" max="10745" width="12.140625" style="46" customWidth="1"/>
    <col min="10746" max="10748" width="5.85546875" style="46" customWidth="1"/>
    <col min="10749" max="10749" width="26.28515625" style="46" customWidth="1"/>
    <col min="10750" max="10769" width="12.140625" style="46" customWidth="1"/>
    <col min="10770" max="10770" width="13" style="46" customWidth="1"/>
    <col min="10771" max="10771" width="12" style="46" customWidth="1"/>
    <col min="10772" max="10772" width="11.85546875" style="46" customWidth="1"/>
    <col min="10773" max="10773" width="13.28515625" style="46" customWidth="1"/>
    <col min="10774" max="10774" width="11.85546875" style="46" customWidth="1"/>
    <col min="10775" max="10776" width="10.85546875" style="46" customWidth="1"/>
    <col min="10777" max="10780" width="12.140625" style="46" customWidth="1"/>
    <col min="10781" max="10781" width="13" style="46" customWidth="1"/>
    <col min="10782" max="10782" width="12.5703125" style="46" customWidth="1"/>
    <col min="10783" max="10783" width="12.42578125" style="46" customWidth="1"/>
    <col min="10784" max="10784" width="13.28515625" style="46" customWidth="1"/>
    <col min="10785" max="10992" width="10.28515625" style="46" customWidth="1"/>
    <col min="10993" max="10993" width="16.7109375" style="46" customWidth="1"/>
    <col min="10994" max="10994" width="115" style="46" customWidth="1"/>
    <col min="10995" max="10995" width="5.28515625" style="46"/>
    <col min="10996" max="10996" width="16.7109375" style="46" customWidth="1"/>
    <col min="10997" max="10997" width="115" style="46" customWidth="1"/>
    <col min="10998" max="10998" width="5.28515625" style="46" customWidth="1"/>
    <col min="10999" max="10999" width="5.42578125" style="46" customWidth="1"/>
    <col min="11000" max="11000" width="7.5703125" style="46" customWidth="1"/>
    <col min="11001" max="11001" width="12.140625" style="46" customWidth="1"/>
    <col min="11002" max="11004" width="5.85546875" style="46" customWidth="1"/>
    <col min="11005" max="11005" width="26.28515625" style="46" customWidth="1"/>
    <col min="11006" max="11025" width="12.140625" style="46" customWidth="1"/>
    <col min="11026" max="11026" width="13" style="46" customWidth="1"/>
    <col min="11027" max="11027" width="12" style="46" customWidth="1"/>
    <col min="11028" max="11028" width="11.85546875" style="46" customWidth="1"/>
    <col min="11029" max="11029" width="13.28515625" style="46" customWidth="1"/>
    <col min="11030" max="11030" width="11.85546875" style="46" customWidth="1"/>
    <col min="11031" max="11032" width="10.85546875" style="46" customWidth="1"/>
    <col min="11033" max="11036" width="12.140625" style="46" customWidth="1"/>
    <col min="11037" max="11037" width="13" style="46" customWidth="1"/>
    <col min="11038" max="11038" width="12.5703125" style="46" customWidth="1"/>
    <col min="11039" max="11039" width="12.42578125" style="46" customWidth="1"/>
    <col min="11040" max="11040" width="13.28515625" style="46" customWidth="1"/>
    <col min="11041" max="11248" width="10.28515625" style="46" customWidth="1"/>
    <col min="11249" max="11249" width="16.7109375" style="46" customWidth="1"/>
    <col min="11250" max="11250" width="115" style="46" customWidth="1"/>
    <col min="11251" max="11251" width="5.28515625" style="46"/>
    <col min="11252" max="11252" width="16.7109375" style="46" customWidth="1"/>
    <col min="11253" max="11253" width="115" style="46" customWidth="1"/>
    <col min="11254" max="11254" width="5.28515625" style="46" customWidth="1"/>
    <col min="11255" max="11255" width="5.42578125" style="46" customWidth="1"/>
    <col min="11256" max="11256" width="7.5703125" style="46" customWidth="1"/>
    <col min="11257" max="11257" width="12.140625" style="46" customWidth="1"/>
    <col min="11258" max="11260" width="5.85546875" style="46" customWidth="1"/>
    <col min="11261" max="11261" width="26.28515625" style="46" customWidth="1"/>
    <col min="11262" max="11281" width="12.140625" style="46" customWidth="1"/>
    <col min="11282" max="11282" width="13" style="46" customWidth="1"/>
    <col min="11283" max="11283" width="12" style="46" customWidth="1"/>
    <col min="11284" max="11284" width="11.85546875" style="46" customWidth="1"/>
    <col min="11285" max="11285" width="13.28515625" style="46" customWidth="1"/>
    <col min="11286" max="11286" width="11.85546875" style="46" customWidth="1"/>
    <col min="11287" max="11288" width="10.85546875" style="46" customWidth="1"/>
    <col min="11289" max="11292" width="12.140625" style="46" customWidth="1"/>
    <col min="11293" max="11293" width="13" style="46" customWidth="1"/>
    <col min="11294" max="11294" width="12.5703125" style="46" customWidth="1"/>
    <col min="11295" max="11295" width="12.42578125" style="46" customWidth="1"/>
    <col min="11296" max="11296" width="13.28515625" style="46" customWidth="1"/>
    <col min="11297" max="11504" width="10.28515625" style="46" customWidth="1"/>
    <col min="11505" max="11505" width="16.7109375" style="46" customWidth="1"/>
    <col min="11506" max="11506" width="115" style="46" customWidth="1"/>
    <col min="11507" max="11507" width="5.28515625" style="46"/>
    <col min="11508" max="11508" width="16.7109375" style="46" customWidth="1"/>
    <col min="11509" max="11509" width="115" style="46" customWidth="1"/>
    <col min="11510" max="11510" width="5.28515625" style="46" customWidth="1"/>
    <col min="11511" max="11511" width="5.42578125" style="46" customWidth="1"/>
    <col min="11512" max="11512" width="7.5703125" style="46" customWidth="1"/>
    <col min="11513" max="11513" width="12.140625" style="46" customWidth="1"/>
    <col min="11514" max="11516" width="5.85546875" style="46" customWidth="1"/>
    <col min="11517" max="11517" width="26.28515625" style="46" customWidth="1"/>
    <col min="11518" max="11537" width="12.140625" style="46" customWidth="1"/>
    <col min="11538" max="11538" width="13" style="46" customWidth="1"/>
    <col min="11539" max="11539" width="12" style="46" customWidth="1"/>
    <col min="11540" max="11540" width="11.85546875" style="46" customWidth="1"/>
    <col min="11541" max="11541" width="13.28515625" style="46" customWidth="1"/>
    <col min="11542" max="11542" width="11.85546875" style="46" customWidth="1"/>
    <col min="11543" max="11544" width="10.85546875" style="46" customWidth="1"/>
    <col min="11545" max="11548" width="12.140625" style="46" customWidth="1"/>
    <col min="11549" max="11549" width="13" style="46" customWidth="1"/>
    <col min="11550" max="11550" width="12.5703125" style="46" customWidth="1"/>
    <col min="11551" max="11551" width="12.42578125" style="46" customWidth="1"/>
    <col min="11552" max="11552" width="13.28515625" style="46" customWidth="1"/>
    <col min="11553" max="11760" width="10.28515625" style="46" customWidth="1"/>
    <col min="11761" max="11761" width="16.7109375" style="46" customWidth="1"/>
    <col min="11762" max="11762" width="115" style="46" customWidth="1"/>
    <col min="11763" max="11763" width="5.28515625" style="46"/>
    <col min="11764" max="11764" width="16.7109375" style="46" customWidth="1"/>
    <col min="11765" max="11765" width="115" style="46" customWidth="1"/>
    <col min="11766" max="11766" width="5.28515625" style="46" customWidth="1"/>
    <col min="11767" max="11767" width="5.42578125" style="46" customWidth="1"/>
    <col min="11768" max="11768" width="7.5703125" style="46" customWidth="1"/>
    <col min="11769" max="11769" width="12.140625" style="46" customWidth="1"/>
    <col min="11770" max="11772" width="5.85546875" style="46" customWidth="1"/>
    <col min="11773" max="11773" width="26.28515625" style="46" customWidth="1"/>
    <col min="11774" max="11793" width="12.140625" style="46" customWidth="1"/>
    <col min="11794" max="11794" width="13" style="46" customWidth="1"/>
    <col min="11795" max="11795" width="12" style="46" customWidth="1"/>
    <col min="11796" max="11796" width="11.85546875" style="46" customWidth="1"/>
    <col min="11797" max="11797" width="13.28515625" style="46" customWidth="1"/>
    <col min="11798" max="11798" width="11.85546875" style="46" customWidth="1"/>
    <col min="11799" max="11800" width="10.85546875" style="46" customWidth="1"/>
    <col min="11801" max="11804" width="12.140625" style="46" customWidth="1"/>
    <col min="11805" max="11805" width="13" style="46" customWidth="1"/>
    <col min="11806" max="11806" width="12.5703125" style="46" customWidth="1"/>
    <col min="11807" max="11807" width="12.42578125" style="46" customWidth="1"/>
    <col min="11808" max="11808" width="13.28515625" style="46" customWidth="1"/>
    <col min="11809" max="12016" width="10.28515625" style="46" customWidth="1"/>
    <col min="12017" max="12017" width="16.7109375" style="46" customWidth="1"/>
    <col min="12018" max="12018" width="115" style="46" customWidth="1"/>
    <col min="12019" max="12019" width="5.28515625" style="46"/>
    <col min="12020" max="12020" width="16.7109375" style="46" customWidth="1"/>
    <col min="12021" max="12021" width="115" style="46" customWidth="1"/>
    <col min="12022" max="12022" width="5.28515625" style="46" customWidth="1"/>
    <col min="12023" max="12023" width="5.42578125" style="46" customWidth="1"/>
    <col min="12024" max="12024" width="7.5703125" style="46" customWidth="1"/>
    <col min="12025" max="12025" width="12.140625" style="46" customWidth="1"/>
    <col min="12026" max="12028" width="5.85546875" style="46" customWidth="1"/>
    <col min="12029" max="12029" width="26.28515625" style="46" customWidth="1"/>
    <col min="12030" max="12049" width="12.140625" style="46" customWidth="1"/>
    <col min="12050" max="12050" width="13" style="46" customWidth="1"/>
    <col min="12051" max="12051" width="12" style="46" customWidth="1"/>
    <col min="12052" max="12052" width="11.85546875" style="46" customWidth="1"/>
    <col min="12053" max="12053" width="13.28515625" style="46" customWidth="1"/>
    <col min="12054" max="12054" width="11.85546875" style="46" customWidth="1"/>
    <col min="12055" max="12056" width="10.85546875" style="46" customWidth="1"/>
    <col min="12057" max="12060" width="12.140625" style="46" customWidth="1"/>
    <col min="12061" max="12061" width="13" style="46" customWidth="1"/>
    <col min="12062" max="12062" width="12.5703125" style="46" customWidth="1"/>
    <col min="12063" max="12063" width="12.42578125" style="46" customWidth="1"/>
    <col min="12064" max="12064" width="13.28515625" style="46" customWidth="1"/>
    <col min="12065" max="12272" width="10.28515625" style="46" customWidth="1"/>
    <col min="12273" max="12273" width="16.7109375" style="46" customWidth="1"/>
    <col min="12274" max="12274" width="115" style="46" customWidth="1"/>
    <col min="12275" max="12275" width="5.28515625" style="46"/>
    <col min="12276" max="12276" width="16.7109375" style="46" customWidth="1"/>
    <col min="12277" max="12277" width="115" style="46" customWidth="1"/>
    <col min="12278" max="12278" width="5.28515625" style="46" customWidth="1"/>
    <col min="12279" max="12279" width="5.42578125" style="46" customWidth="1"/>
    <col min="12280" max="12280" width="7.5703125" style="46" customWidth="1"/>
    <col min="12281" max="12281" width="12.140625" style="46" customWidth="1"/>
    <col min="12282" max="12284" width="5.85546875" style="46" customWidth="1"/>
    <col min="12285" max="12285" width="26.28515625" style="46" customWidth="1"/>
    <col min="12286" max="12305" width="12.140625" style="46" customWidth="1"/>
    <col min="12306" max="12306" width="13" style="46" customWidth="1"/>
    <col min="12307" max="12307" width="12" style="46" customWidth="1"/>
    <col min="12308" max="12308" width="11.85546875" style="46" customWidth="1"/>
    <col min="12309" max="12309" width="13.28515625" style="46" customWidth="1"/>
    <col min="12310" max="12310" width="11.85546875" style="46" customWidth="1"/>
    <col min="12311" max="12312" width="10.85546875" style="46" customWidth="1"/>
    <col min="12313" max="12316" width="12.140625" style="46" customWidth="1"/>
    <col min="12317" max="12317" width="13" style="46" customWidth="1"/>
    <col min="12318" max="12318" width="12.5703125" style="46" customWidth="1"/>
    <col min="12319" max="12319" width="12.42578125" style="46" customWidth="1"/>
    <col min="12320" max="12320" width="13.28515625" style="46" customWidth="1"/>
    <col min="12321" max="12528" width="10.28515625" style="46" customWidth="1"/>
    <col min="12529" max="12529" width="16.7109375" style="46" customWidth="1"/>
    <col min="12530" max="12530" width="115" style="46" customWidth="1"/>
    <col min="12531" max="12531" width="5.28515625" style="46"/>
    <col min="12532" max="12532" width="16.7109375" style="46" customWidth="1"/>
    <col min="12533" max="12533" width="115" style="46" customWidth="1"/>
    <col min="12534" max="12534" width="5.28515625" style="46" customWidth="1"/>
    <col min="12535" max="12535" width="5.42578125" style="46" customWidth="1"/>
    <col min="12536" max="12536" width="7.5703125" style="46" customWidth="1"/>
    <col min="12537" max="12537" width="12.140625" style="46" customWidth="1"/>
    <col min="12538" max="12540" width="5.85546875" style="46" customWidth="1"/>
    <col min="12541" max="12541" width="26.28515625" style="46" customWidth="1"/>
    <col min="12542" max="12561" width="12.140625" style="46" customWidth="1"/>
    <col min="12562" max="12562" width="13" style="46" customWidth="1"/>
    <col min="12563" max="12563" width="12" style="46" customWidth="1"/>
    <col min="12564" max="12564" width="11.85546875" style="46" customWidth="1"/>
    <col min="12565" max="12565" width="13.28515625" style="46" customWidth="1"/>
    <col min="12566" max="12566" width="11.85546875" style="46" customWidth="1"/>
    <col min="12567" max="12568" width="10.85546875" style="46" customWidth="1"/>
    <col min="12569" max="12572" width="12.140625" style="46" customWidth="1"/>
    <col min="12573" max="12573" width="13" style="46" customWidth="1"/>
    <col min="12574" max="12574" width="12.5703125" style="46" customWidth="1"/>
    <col min="12575" max="12575" width="12.42578125" style="46" customWidth="1"/>
    <col min="12576" max="12576" width="13.28515625" style="46" customWidth="1"/>
    <col min="12577" max="12784" width="10.28515625" style="46" customWidth="1"/>
    <col min="12785" max="12785" width="16.7109375" style="46" customWidth="1"/>
    <col min="12786" max="12786" width="115" style="46" customWidth="1"/>
    <col min="12787" max="12787" width="5.28515625" style="46"/>
    <col min="12788" max="12788" width="16.7109375" style="46" customWidth="1"/>
    <col min="12789" max="12789" width="115" style="46" customWidth="1"/>
    <col min="12790" max="12790" width="5.28515625" style="46" customWidth="1"/>
    <col min="12791" max="12791" width="5.42578125" style="46" customWidth="1"/>
    <col min="12792" max="12792" width="7.5703125" style="46" customWidth="1"/>
    <col min="12793" max="12793" width="12.140625" style="46" customWidth="1"/>
    <col min="12794" max="12796" width="5.85546875" style="46" customWidth="1"/>
    <col min="12797" max="12797" width="26.28515625" style="46" customWidth="1"/>
    <col min="12798" max="12817" width="12.140625" style="46" customWidth="1"/>
    <col min="12818" max="12818" width="13" style="46" customWidth="1"/>
    <col min="12819" max="12819" width="12" style="46" customWidth="1"/>
    <col min="12820" max="12820" width="11.85546875" style="46" customWidth="1"/>
    <col min="12821" max="12821" width="13.28515625" style="46" customWidth="1"/>
    <col min="12822" max="12822" width="11.85546875" style="46" customWidth="1"/>
    <col min="12823" max="12824" width="10.85546875" style="46" customWidth="1"/>
    <col min="12825" max="12828" width="12.140625" style="46" customWidth="1"/>
    <col min="12829" max="12829" width="13" style="46" customWidth="1"/>
    <col min="12830" max="12830" width="12.5703125" style="46" customWidth="1"/>
    <col min="12831" max="12831" width="12.42578125" style="46" customWidth="1"/>
    <col min="12832" max="12832" width="13.28515625" style="46" customWidth="1"/>
    <col min="12833" max="13040" width="10.28515625" style="46" customWidth="1"/>
    <col min="13041" max="13041" width="16.7109375" style="46" customWidth="1"/>
    <col min="13042" max="13042" width="115" style="46" customWidth="1"/>
    <col min="13043" max="13043" width="5.28515625" style="46"/>
    <col min="13044" max="13044" width="16.7109375" style="46" customWidth="1"/>
    <col min="13045" max="13045" width="115" style="46" customWidth="1"/>
    <col min="13046" max="13046" width="5.28515625" style="46" customWidth="1"/>
    <col min="13047" max="13047" width="5.42578125" style="46" customWidth="1"/>
    <col min="13048" max="13048" width="7.5703125" style="46" customWidth="1"/>
    <col min="13049" max="13049" width="12.140625" style="46" customWidth="1"/>
    <col min="13050" max="13052" width="5.85546875" style="46" customWidth="1"/>
    <col min="13053" max="13053" width="26.28515625" style="46" customWidth="1"/>
    <col min="13054" max="13073" width="12.140625" style="46" customWidth="1"/>
    <col min="13074" max="13074" width="13" style="46" customWidth="1"/>
    <col min="13075" max="13075" width="12" style="46" customWidth="1"/>
    <col min="13076" max="13076" width="11.85546875" style="46" customWidth="1"/>
    <col min="13077" max="13077" width="13.28515625" style="46" customWidth="1"/>
    <col min="13078" max="13078" width="11.85546875" style="46" customWidth="1"/>
    <col min="13079" max="13080" width="10.85546875" style="46" customWidth="1"/>
    <col min="13081" max="13084" width="12.140625" style="46" customWidth="1"/>
    <col min="13085" max="13085" width="13" style="46" customWidth="1"/>
    <col min="13086" max="13086" width="12.5703125" style="46" customWidth="1"/>
    <col min="13087" max="13087" width="12.42578125" style="46" customWidth="1"/>
    <col min="13088" max="13088" width="13.28515625" style="46" customWidth="1"/>
    <col min="13089" max="13296" width="10.28515625" style="46" customWidth="1"/>
    <col min="13297" max="13297" width="16.7109375" style="46" customWidth="1"/>
    <col min="13298" max="13298" width="115" style="46" customWidth="1"/>
    <col min="13299" max="13299" width="5.28515625" style="46"/>
    <col min="13300" max="13300" width="16.7109375" style="46" customWidth="1"/>
    <col min="13301" max="13301" width="115" style="46" customWidth="1"/>
    <col min="13302" max="13302" width="5.28515625" style="46" customWidth="1"/>
    <col min="13303" max="13303" width="5.42578125" style="46" customWidth="1"/>
    <col min="13304" max="13304" width="7.5703125" style="46" customWidth="1"/>
    <col min="13305" max="13305" width="12.140625" style="46" customWidth="1"/>
    <col min="13306" max="13308" width="5.85546875" style="46" customWidth="1"/>
    <col min="13309" max="13309" width="26.28515625" style="46" customWidth="1"/>
    <col min="13310" max="13329" width="12.140625" style="46" customWidth="1"/>
    <col min="13330" max="13330" width="13" style="46" customWidth="1"/>
    <col min="13331" max="13331" width="12" style="46" customWidth="1"/>
    <col min="13332" max="13332" width="11.85546875" style="46" customWidth="1"/>
    <col min="13333" max="13333" width="13.28515625" style="46" customWidth="1"/>
    <col min="13334" max="13334" width="11.85546875" style="46" customWidth="1"/>
    <col min="13335" max="13336" width="10.85546875" style="46" customWidth="1"/>
    <col min="13337" max="13340" width="12.140625" style="46" customWidth="1"/>
    <col min="13341" max="13341" width="13" style="46" customWidth="1"/>
    <col min="13342" max="13342" width="12.5703125" style="46" customWidth="1"/>
    <col min="13343" max="13343" width="12.42578125" style="46" customWidth="1"/>
    <col min="13344" max="13344" width="13.28515625" style="46" customWidth="1"/>
    <col min="13345" max="13552" width="10.28515625" style="46" customWidth="1"/>
    <col min="13553" max="13553" width="16.7109375" style="46" customWidth="1"/>
    <col min="13554" max="13554" width="115" style="46" customWidth="1"/>
    <col min="13555" max="13555" width="5.28515625" style="46"/>
    <col min="13556" max="13556" width="16.7109375" style="46" customWidth="1"/>
    <col min="13557" max="13557" width="115" style="46" customWidth="1"/>
    <col min="13558" max="13558" width="5.28515625" style="46" customWidth="1"/>
    <col min="13559" max="13559" width="5.42578125" style="46" customWidth="1"/>
    <col min="13560" max="13560" width="7.5703125" style="46" customWidth="1"/>
    <col min="13561" max="13561" width="12.140625" style="46" customWidth="1"/>
    <col min="13562" max="13564" width="5.85546875" style="46" customWidth="1"/>
    <col min="13565" max="13565" width="26.28515625" style="46" customWidth="1"/>
    <col min="13566" max="13585" width="12.140625" style="46" customWidth="1"/>
    <col min="13586" max="13586" width="13" style="46" customWidth="1"/>
    <col min="13587" max="13587" width="12" style="46" customWidth="1"/>
    <col min="13588" max="13588" width="11.85546875" style="46" customWidth="1"/>
    <col min="13589" max="13589" width="13.28515625" style="46" customWidth="1"/>
    <col min="13590" max="13590" width="11.85546875" style="46" customWidth="1"/>
    <col min="13591" max="13592" width="10.85546875" style="46" customWidth="1"/>
    <col min="13593" max="13596" width="12.140625" style="46" customWidth="1"/>
    <col min="13597" max="13597" width="13" style="46" customWidth="1"/>
    <col min="13598" max="13598" width="12.5703125" style="46" customWidth="1"/>
    <col min="13599" max="13599" width="12.42578125" style="46" customWidth="1"/>
    <col min="13600" max="13600" width="13.28515625" style="46" customWidth="1"/>
    <col min="13601" max="13808" width="10.28515625" style="46" customWidth="1"/>
    <col min="13809" max="13809" width="16.7109375" style="46" customWidth="1"/>
    <col min="13810" max="13810" width="115" style="46" customWidth="1"/>
    <col min="13811" max="13811" width="5.28515625" style="46"/>
    <col min="13812" max="13812" width="16.7109375" style="46" customWidth="1"/>
    <col min="13813" max="13813" width="115" style="46" customWidth="1"/>
    <col min="13814" max="13814" width="5.28515625" style="46" customWidth="1"/>
    <col min="13815" max="13815" width="5.42578125" style="46" customWidth="1"/>
    <col min="13816" max="13816" width="7.5703125" style="46" customWidth="1"/>
    <col min="13817" max="13817" width="12.140625" style="46" customWidth="1"/>
    <col min="13818" max="13820" width="5.85546875" style="46" customWidth="1"/>
    <col min="13821" max="13821" width="26.28515625" style="46" customWidth="1"/>
    <col min="13822" max="13841" width="12.140625" style="46" customWidth="1"/>
    <col min="13842" max="13842" width="13" style="46" customWidth="1"/>
    <col min="13843" max="13843" width="12" style="46" customWidth="1"/>
    <col min="13844" max="13844" width="11.85546875" style="46" customWidth="1"/>
    <col min="13845" max="13845" width="13.28515625" style="46" customWidth="1"/>
    <col min="13846" max="13846" width="11.85546875" style="46" customWidth="1"/>
    <col min="13847" max="13848" width="10.85546875" style="46" customWidth="1"/>
    <col min="13849" max="13852" width="12.140625" style="46" customWidth="1"/>
    <col min="13853" max="13853" width="13" style="46" customWidth="1"/>
    <col min="13854" max="13854" width="12.5703125" style="46" customWidth="1"/>
    <col min="13855" max="13855" width="12.42578125" style="46" customWidth="1"/>
    <col min="13856" max="13856" width="13.28515625" style="46" customWidth="1"/>
    <col min="13857" max="14064" width="10.28515625" style="46" customWidth="1"/>
    <col min="14065" max="14065" width="16.7109375" style="46" customWidth="1"/>
    <col min="14066" max="14066" width="115" style="46" customWidth="1"/>
    <col min="14067" max="14067" width="5.28515625" style="46"/>
    <col min="14068" max="14068" width="16.7109375" style="46" customWidth="1"/>
    <col min="14069" max="14069" width="115" style="46" customWidth="1"/>
    <col min="14070" max="14070" width="5.28515625" style="46" customWidth="1"/>
    <col min="14071" max="14071" width="5.42578125" style="46" customWidth="1"/>
    <col min="14072" max="14072" width="7.5703125" style="46" customWidth="1"/>
    <col min="14073" max="14073" width="12.140625" style="46" customWidth="1"/>
    <col min="14074" max="14076" width="5.85546875" style="46" customWidth="1"/>
    <col min="14077" max="14077" width="26.28515625" style="46" customWidth="1"/>
    <col min="14078" max="14097" width="12.140625" style="46" customWidth="1"/>
    <col min="14098" max="14098" width="13" style="46" customWidth="1"/>
    <col min="14099" max="14099" width="12" style="46" customWidth="1"/>
    <col min="14100" max="14100" width="11.85546875" style="46" customWidth="1"/>
    <col min="14101" max="14101" width="13.28515625" style="46" customWidth="1"/>
    <col min="14102" max="14102" width="11.85546875" style="46" customWidth="1"/>
    <col min="14103" max="14104" width="10.85546875" style="46" customWidth="1"/>
    <col min="14105" max="14108" width="12.140625" style="46" customWidth="1"/>
    <col min="14109" max="14109" width="13" style="46" customWidth="1"/>
    <col min="14110" max="14110" width="12.5703125" style="46" customWidth="1"/>
    <col min="14111" max="14111" width="12.42578125" style="46" customWidth="1"/>
    <col min="14112" max="14112" width="13.28515625" style="46" customWidth="1"/>
    <col min="14113" max="14320" width="10.28515625" style="46" customWidth="1"/>
    <col min="14321" max="14321" width="16.7109375" style="46" customWidth="1"/>
    <col min="14322" max="14322" width="115" style="46" customWidth="1"/>
    <col min="14323" max="14323" width="5.28515625" style="46"/>
    <col min="14324" max="14324" width="16.7109375" style="46" customWidth="1"/>
    <col min="14325" max="14325" width="115" style="46" customWidth="1"/>
    <col min="14326" max="14326" width="5.28515625" style="46" customWidth="1"/>
    <col min="14327" max="14327" width="5.42578125" style="46" customWidth="1"/>
    <col min="14328" max="14328" width="7.5703125" style="46" customWidth="1"/>
    <col min="14329" max="14329" width="12.140625" style="46" customWidth="1"/>
    <col min="14330" max="14332" width="5.85546875" style="46" customWidth="1"/>
    <col min="14333" max="14333" width="26.28515625" style="46" customWidth="1"/>
    <col min="14334" max="14353" width="12.140625" style="46" customWidth="1"/>
    <col min="14354" max="14354" width="13" style="46" customWidth="1"/>
    <col min="14355" max="14355" width="12" style="46" customWidth="1"/>
    <col min="14356" max="14356" width="11.85546875" style="46" customWidth="1"/>
    <col min="14357" max="14357" width="13.28515625" style="46" customWidth="1"/>
    <col min="14358" max="14358" width="11.85546875" style="46" customWidth="1"/>
    <col min="14359" max="14360" width="10.85546875" style="46" customWidth="1"/>
    <col min="14361" max="14364" width="12.140625" style="46" customWidth="1"/>
    <col min="14365" max="14365" width="13" style="46" customWidth="1"/>
    <col min="14366" max="14366" width="12.5703125" style="46" customWidth="1"/>
    <col min="14367" max="14367" width="12.42578125" style="46" customWidth="1"/>
    <col min="14368" max="14368" width="13.28515625" style="46" customWidth="1"/>
    <col min="14369" max="14576" width="10.28515625" style="46" customWidth="1"/>
    <col min="14577" max="14577" width="16.7109375" style="46" customWidth="1"/>
    <col min="14578" max="14578" width="115" style="46" customWidth="1"/>
    <col min="14579" max="14579" width="5.28515625" style="46"/>
    <col min="14580" max="14580" width="16.7109375" style="46" customWidth="1"/>
    <col min="14581" max="14581" width="115" style="46" customWidth="1"/>
    <col min="14582" max="14582" width="5.28515625" style="46" customWidth="1"/>
    <col min="14583" max="14583" width="5.42578125" style="46" customWidth="1"/>
    <col min="14584" max="14584" width="7.5703125" style="46" customWidth="1"/>
    <col min="14585" max="14585" width="12.140625" style="46" customWidth="1"/>
    <col min="14586" max="14588" width="5.85546875" style="46" customWidth="1"/>
    <col min="14589" max="14589" width="26.28515625" style="46" customWidth="1"/>
    <col min="14590" max="14609" width="12.140625" style="46" customWidth="1"/>
    <col min="14610" max="14610" width="13" style="46" customWidth="1"/>
    <col min="14611" max="14611" width="12" style="46" customWidth="1"/>
    <col min="14612" max="14612" width="11.85546875" style="46" customWidth="1"/>
    <col min="14613" max="14613" width="13.28515625" style="46" customWidth="1"/>
    <col min="14614" max="14614" width="11.85546875" style="46" customWidth="1"/>
    <col min="14615" max="14616" width="10.85546875" style="46" customWidth="1"/>
    <col min="14617" max="14620" width="12.140625" style="46" customWidth="1"/>
    <col min="14621" max="14621" width="13" style="46" customWidth="1"/>
    <col min="14622" max="14622" width="12.5703125" style="46" customWidth="1"/>
    <col min="14623" max="14623" width="12.42578125" style="46" customWidth="1"/>
    <col min="14624" max="14624" width="13.28515625" style="46" customWidth="1"/>
    <col min="14625" max="14832" width="10.28515625" style="46" customWidth="1"/>
    <col min="14833" max="14833" width="16.7109375" style="46" customWidth="1"/>
    <col min="14834" max="14834" width="115" style="46" customWidth="1"/>
    <col min="14835" max="14835" width="5.28515625" style="46"/>
    <col min="14836" max="14836" width="16.7109375" style="46" customWidth="1"/>
    <col min="14837" max="14837" width="115" style="46" customWidth="1"/>
    <col min="14838" max="14838" width="5.28515625" style="46" customWidth="1"/>
    <col min="14839" max="14839" width="5.42578125" style="46" customWidth="1"/>
    <col min="14840" max="14840" width="7.5703125" style="46" customWidth="1"/>
    <col min="14841" max="14841" width="12.140625" style="46" customWidth="1"/>
    <col min="14842" max="14844" width="5.85546875" style="46" customWidth="1"/>
    <col min="14845" max="14845" width="26.28515625" style="46" customWidth="1"/>
    <col min="14846" max="14865" width="12.140625" style="46" customWidth="1"/>
    <col min="14866" max="14866" width="13" style="46" customWidth="1"/>
    <col min="14867" max="14867" width="12" style="46" customWidth="1"/>
    <col min="14868" max="14868" width="11.85546875" style="46" customWidth="1"/>
    <col min="14869" max="14869" width="13.28515625" style="46" customWidth="1"/>
    <col min="14870" max="14870" width="11.85546875" style="46" customWidth="1"/>
    <col min="14871" max="14872" width="10.85546875" style="46" customWidth="1"/>
    <col min="14873" max="14876" width="12.140625" style="46" customWidth="1"/>
    <col min="14877" max="14877" width="13" style="46" customWidth="1"/>
    <col min="14878" max="14878" width="12.5703125" style="46" customWidth="1"/>
    <col min="14879" max="14879" width="12.42578125" style="46" customWidth="1"/>
    <col min="14880" max="14880" width="13.28515625" style="46" customWidth="1"/>
    <col min="14881" max="15088" width="10.28515625" style="46" customWidth="1"/>
    <col min="15089" max="15089" width="16.7109375" style="46" customWidth="1"/>
    <col min="15090" max="15090" width="115" style="46" customWidth="1"/>
    <col min="15091" max="15091" width="5.28515625" style="46"/>
    <col min="15092" max="15092" width="16.7109375" style="46" customWidth="1"/>
    <col min="15093" max="15093" width="115" style="46" customWidth="1"/>
    <col min="15094" max="15094" width="5.28515625" style="46" customWidth="1"/>
    <col min="15095" max="15095" width="5.42578125" style="46" customWidth="1"/>
    <col min="15096" max="15096" width="7.5703125" style="46" customWidth="1"/>
    <col min="15097" max="15097" width="12.140625" style="46" customWidth="1"/>
    <col min="15098" max="15100" width="5.85546875" style="46" customWidth="1"/>
    <col min="15101" max="15101" width="26.28515625" style="46" customWidth="1"/>
    <col min="15102" max="15121" width="12.140625" style="46" customWidth="1"/>
    <col min="15122" max="15122" width="13" style="46" customWidth="1"/>
    <col min="15123" max="15123" width="12" style="46" customWidth="1"/>
    <col min="15124" max="15124" width="11.85546875" style="46" customWidth="1"/>
    <col min="15125" max="15125" width="13.28515625" style="46" customWidth="1"/>
    <col min="15126" max="15126" width="11.85546875" style="46" customWidth="1"/>
    <col min="15127" max="15128" width="10.85546875" style="46" customWidth="1"/>
    <col min="15129" max="15132" width="12.140625" style="46" customWidth="1"/>
    <col min="15133" max="15133" width="13" style="46" customWidth="1"/>
    <col min="15134" max="15134" width="12.5703125" style="46" customWidth="1"/>
    <col min="15135" max="15135" width="12.42578125" style="46" customWidth="1"/>
    <col min="15136" max="15136" width="13.28515625" style="46" customWidth="1"/>
    <col min="15137" max="15344" width="10.28515625" style="46" customWidth="1"/>
    <col min="15345" max="15345" width="16.7109375" style="46" customWidth="1"/>
    <col min="15346" max="15346" width="115" style="46" customWidth="1"/>
    <col min="15347" max="15347" width="5.28515625" style="46"/>
    <col min="15348" max="15348" width="16.7109375" style="46" customWidth="1"/>
    <col min="15349" max="15349" width="115" style="46" customWidth="1"/>
    <col min="15350" max="15350" width="5.28515625" style="46" customWidth="1"/>
    <col min="15351" max="15351" width="5.42578125" style="46" customWidth="1"/>
    <col min="15352" max="15352" width="7.5703125" style="46" customWidth="1"/>
    <col min="15353" max="15353" width="12.140625" style="46" customWidth="1"/>
    <col min="15354" max="15356" width="5.85546875" style="46" customWidth="1"/>
    <col min="15357" max="15357" width="26.28515625" style="46" customWidth="1"/>
    <col min="15358" max="15377" width="12.140625" style="46" customWidth="1"/>
    <col min="15378" max="15378" width="13" style="46" customWidth="1"/>
    <col min="15379" max="15379" width="12" style="46" customWidth="1"/>
    <col min="15380" max="15380" width="11.85546875" style="46" customWidth="1"/>
    <col min="15381" max="15381" width="13.28515625" style="46" customWidth="1"/>
    <col min="15382" max="15382" width="11.85546875" style="46" customWidth="1"/>
    <col min="15383" max="15384" width="10.85546875" style="46" customWidth="1"/>
    <col min="15385" max="15388" width="12.140625" style="46" customWidth="1"/>
    <col min="15389" max="15389" width="13" style="46" customWidth="1"/>
    <col min="15390" max="15390" width="12.5703125" style="46" customWidth="1"/>
    <col min="15391" max="15391" width="12.42578125" style="46" customWidth="1"/>
    <col min="15392" max="15392" width="13.28515625" style="46" customWidth="1"/>
    <col min="15393" max="15600" width="10.28515625" style="46" customWidth="1"/>
    <col min="15601" max="15601" width="16.7109375" style="46" customWidth="1"/>
    <col min="15602" max="15602" width="115" style="46" customWidth="1"/>
    <col min="15603" max="15603" width="5.28515625" style="46"/>
    <col min="15604" max="15604" width="16.7109375" style="46" customWidth="1"/>
    <col min="15605" max="15605" width="115" style="46" customWidth="1"/>
    <col min="15606" max="15606" width="5.28515625" style="46" customWidth="1"/>
    <col min="15607" max="15607" width="5.42578125" style="46" customWidth="1"/>
    <col min="15608" max="15608" width="7.5703125" style="46" customWidth="1"/>
    <col min="15609" max="15609" width="12.140625" style="46" customWidth="1"/>
    <col min="15610" max="15612" width="5.85546875" style="46" customWidth="1"/>
    <col min="15613" max="15613" width="26.28515625" style="46" customWidth="1"/>
    <col min="15614" max="15633" width="12.140625" style="46" customWidth="1"/>
    <col min="15634" max="15634" width="13" style="46" customWidth="1"/>
    <col min="15635" max="15635" width="12" style="46" customWidth="1"/>
    <col min="15636" max="15636" width="11.85546875" style="46" customWidth="1"/>
    <col min="15637" max="15637" width="13.28515625" style="46" customWidth="1"/>
    <col min="15638" max="15638" width="11.85546875" style="46" customWidth="1"/>
    <col min="15639" max="15640" width="10.85546875" style="46" customWidth="1"/>
    <col min="15641" max="15644" width="12.140625" style="46" customWidth="1"/>
    <col min="15645" max="15645" width="13" style="46" customWidth="1"/>
    <col min="15646" max="15646" width="12.5703125" style="46" customWidth="1"/>
    <col min="15647" max="15647" width="12.42578125" style="46" customWidth="1"/>
    <col min="15648" max="15648" width="13.28515625" style="46" customWidth="1"/>
    <col min="15649" max="15856" width="10.28515625" style="46" customWidth="1"/>
    <col min="15857" max="15857" width="16.7109375" style="46" customWidth="1"/>
    <col min="15858" max="15858" width="115" style="46" customWidth="1"/>
    <col min="15859" max="15859" width="5.28515625" style="46"/>
    <col min="15860" max="15860" width="16.7109375" style="46" customWidth="1"/>
    <col min="15861" max="15861" width="115" style="46" customWidth="1"/>
    <col min="15862" max="15862" width="5.28515625" style="46" customWidth="1"/>
    <col min="15863" max="15863" width="5.42578125" style="46" customWidth="1"/>
    <col min="15864" max="15864" width="7.5703125" style="46" customWidth="1"/>
    <col min="15865" max="15865" width="12.140625" style="46" customWidth="1"/>
    <col min="15866" max="15868" width="5.85546875" style="46" customWidth="1"/>
    <col min="15869" max="15869" width="26.28515625" style="46" customWidth="1"/>
    <col min="15870" max="15889" width="12.140625" style="46" customWidth="1"/>
    <col min="15890" max="15890" width="13" style="46" customWidth="1"/>
    <col min="15891" max="15891" width="12" style="46" customWidth="1"/>
    <col min="15892" max="15892" width="11.85546875" style="46" customWidth="1"/>
    <col min="15893" max="15893" width="13.28515625" style="46" customWidth="1"/>
    <col min="15894" max="15894" width="11.85546875" style="46" customWidth="1"/>
    <col min="15895" max="15896" width="10.85546875" style="46" customWidth="1"/>
    <col min="15897" max="15900" width="12.140625" style="46" customWidth="1"/>
    <col min="15901" max="15901" width="13" style="46" customWidth="1"/>
    <col min="15902" max="15902" width="12.5703125" style="46" customWidth="1"/>
    <col min="15903" max="15903" width="12.42578125" style="46" customWidth="1"/>
    <col min="15904" max="15904" width="13.28515625" style="46" customWidth="1"/>
    <col min="15905" max="16112" width="10.28515625" style="46" customWidth="1"/>
    <col min="16113" max="16113" width="16.7109375" style="46" customWidth="1"/>
    <col min="16114" max="16114" width="115" style="46" customWidth="1"/>
    <col min="16115" max="16115" width="5.28515625" style="46"/>
    <col min="16116" max="16116" width="16.7109375" style="46" customWidth="1"/>
    <col min="16117" max="16117" width="115" style="46" customWidth="1"/>
    <col min="16118" max="16118" width="5.28515625" style="46" customWidth="1"/>
    <col min="16119" max="16119" width="5.42578125" style="46" customWidth="1"/>
    <col min="16120" max="16120" width="7.5703125" style="46" customWidth="1"/>
    <col min="16121" max="16121" width="12.140625" style="46" customWidth="1"/>
    <col min="16122" max="16124" width="5.85546875" style="46" customWidth="1"/>
    <col min="16125" max="16125" width="26.28515625" style="46" customWidth="1"/>
    <col min="16126" max="16145" width="12.140625" style="46" customWidth="1"/>
    <col min="16146" max="16146" width="13" style="46" customWidth="1"/>
    <col min="16147" max="16147" width="12" style="46" customWidth="1"/>
    <col min="16148" max="16148" width="11.85546875" style="46" customWidth="1"/>
    <col min="16149" max="16149" width="13.28515625" style="46" customWidth="1"/>
    <col min="16150" max="16150" width="11.85546875" style="46" customWidth="1"/>
    <col min="16151" max="16152" width="10.85546875" style="46" customWidth="1"/>
    <col min="16153" max="16156" width="12.140625" style="46" customWidth="1"/>
    <col min="16157" max="16157" width="13" style="46" customWidth="1"/>
    <col min="16158" max="16158" width="12.5703125" style="46" customWidth="1"/>
    <col min="16159" max="16159" width="12.42578125" style="46" customWidth="1"/>
    <col min="16160" max="16160" width="13.28515625" style="46" customWidth="1"/>
    <col min="16161" max="16384" width="10.28515625" style="46" customWidth="1"/>
  </cols>
  <sheetData>
    <row r="1" spans="1:15" s="40" customFormat="1" x14ac:dyDescent="0.25">
      <c r="A1" s="143" t="s">
        <v>89</v>
      </c>
      <c r="B1" s="723" t="s">
        <v>1362</v>
      </c>
      <c r="C1" s="932" t="s">
        <v>400</v>
      </c>
      <c r="D1" s="931"/>
      <c r="E1" s="931"/>
      <c r="F1" s="931"/>
    </row>
    <row r="2" spans="1:15" s="40" customFormat="1" x14ac:dyDescent="0.25">
      <c r="A2" s="143" t="s">
        <v>90</v>
      </c>
      <c r="B2" s="724" t="s">
        <v>1363</v>
      </c>
      <c r="D2" s="146"/>
      <c r="E2" s="146"/>
      <c r="F2" s="146"/>
      <c r="G2" s="145"/>
      <c r="H2" s="145"/>
      <c r="I2" s="145"/>
    </row>
    <row r="3" spans="1:15" s="40" customFormat="1" x14ac:dyDescent="0.25">
      <c r="A3" s="143" t="s">
        <v>91</v>
      </c>
      <c r="B3" s="725" t="s">
        <v>171</v>
      </c>
      <c r="D3" s="148"/>
      <c r="E3" s="148"/>
      <c r="F3" s="148"/>
      <c r="G3" s="147"/>
      <c r="H3" s="147"/>
      <c r="I3" s="147"/>
    </row>
    <row r="4" spans="1:15" s="40" customFormat="1" x14ac:dyDescent="0.25">
      <c r="A4" s="143" t="s">
        <v>93</v>
      </c>
      <c r="B4" s="725" t="s">
        <v>172</v>
      </c>
      <c r="D4" s="148"/>
      <c r="E4" s="148"/>
      <c r="F4" s="148"/>
      <c r="G4" s="147"/>
      <c r="H4" s="147"/>
      <c r="I4" s="147"/>
    </row>
    <row r="5" spans="1:15" s="40" customFormat="1" x14ac:dyDescent="0.25">
      <c r="A5" s="144" t="s">
        <v>95</v>
      </c>
      <c r="B5" s="168" t="s">
        <v>1364</v>
      </c>
      <c r="D5" s="148"/>
      <c r="E5" s="148"/>
      <c r="F5" s="148"/>
      <c r="G5" s="147"/>
      <c r="H5" s="147"/>
      <c r="I5" s="147"/>
    </row>
    <row r="6" spans="1:15" s="40" customFormat="1" x14ac:dyDescent="0.25">
      <c r="A6" s="144" t="s">
        <v>96</v>
      </c>
      <c r="B6" s="168" t="s">
        <v>1365</v>
      </c>
      <c r="D6" s="148"/>
      <c r="E6" s="148"/>
      <c r="F6" s="148"/>
      <c r="G6" s="147"/>
      <c r="H6" s="147"/>
      <c r="I6" s="147"/>
    </row>
    <row r="7" spans="1:15" s="40" customFormat="1" x14ac:dyDescent="0.25">
      <c r="A7" s="35"/>
      <c r="B7" s="44"/>
      <c r="I7" s="147"/>
    </row>
    <row r="8" spans="1:15" s="40" customFormat="1" ht="42.75" customHeight="1" x14ac:dyDescent="0.25">
      <c r="A8" s="35"/>
      <c r="B8" s="44"/>
      <c r="D8" s="148"/>
      <c r="E8" s="148"/>
      <c r="F8" s="169" t="s">
        <v>417</v>
      </c>
      <c r="G8" s="170" t="s">
        <v>418</v>
      </c>
      <c r="H8" s="170" t="s">
        <v>1366</v>
      </c>
      <c r="I8" s="171" t="s">
        <v>419</v>
      </c>
      <c r="J8" s="171" t="s">
        <v>420</v>
      </c>
    </row>
    <row r="9" spans="1:15" ht="52.5" customHeight="1" x14ac:dyDescent="0.25">
      <c r="D9" s="40"/>
      <c r="E9" s="40"/>
      <c r="F9" s="530" t="s">
        <v>421</v>
      </c>
      <c r="G9" s="530" t="s">
        <v>422</v>
      </c>
      <c r="H9" s="530" t="s">
        <v>1367</v>
      </c>
      <c r="I9" s="160" t="s">
        <v>423</v>
      </c>
      <c r="J9" s="160" t="s">
        <v>424</v>
      </c>
      <c r="N9" s="45"/>
    </row>
    <row r="10" spans="1:15" x14ac:dyDescent="0.25">
      <c r="D10" s="726" t="s">
        <v>113</v>
      </c>
      <c r="E10" s="726" t="s">
        <v>114</v>
      </c>
      <c r="F10" s="172">
        <v>7.9999999999999991</v>
      </c>
      <c r="G10" s="172">
        <v>6.9630871607566387E-3</v>
      </c>
      <c r="H10" s="172">
        <v>10.014993399636179</v>
      </c>
      <c r="I10" s="172"/>
      <c r="K10" s="163"/>
      <c r="N10" s="45"/>
    </row>
    <row r="11" spans="1:15" x14ac:dyDescent="0.25">
      <c r="D11" s="726" t="s">
        <v>103</v>
      </c>
      <c r="E11" s="726" t="s">
        <v>104</v>
      </c>
      <c r="F11" s="172">
        <v>8.0000000000000018</v>
      </c>
      <c r="G11" s="172">
        <v>6.3467975700960445E-3</v>
      </c>
      <c r="H11" s="172">
        <v>8.451202029295029</v>
      </c>
      <c r="I11" s="172"/>
      <c r="K11" s="163"/>
      <c r="N11" s="45"/>
    </row>
    <row r="12" spans="1:15" x14ac:dyDescent="0.25">
      <c r="D12" s="726" t="s">
        <v>105</v>
      </c>
      <c r="E12" s="726" t="s">
        <v>106</v>
      </c>
      <c r="F12" s="172">
        <v>8</v>
      </c>
      <c r="G12" s="172">
        <v>6.1509057001270222E-3</v>
      </c>
      <c r="H12" s="172">
        <v>9.7857415552733773</v>
      </c>
      <c r="I12" s="172"/>
      <c r="J12" s="172">
        <v>64.944653072043948</v>
      </c>
      <c r="K12" s="163"/>
      <c r="L12" s="167"/>
      <c r="N12" s="45"/>
    </row>
    <row r="13" spans="1:15" x14ac:dyDescent="0.25">
      <c r="D13" s="726" t="s">
        <v>107</v>
      </c>
      <c r="E13" s="726" t="s">
        <v>108</v>
      </c>
      <c r="F13" s="172">
        <v>7.9999999999999991</v>
      </c>
      <c r="G13" s="172">
        <v>5.5191060592534058E-4</v>
      </c>
      <c r="H13" s="172">
        <v>9.6295936118927035</v>
      </c>
      <c r="I13" s="172"/>
      <c r="J13" s="172">
        <v>63.974143605923153</v>
      </c>
      <c r="K13" s="163"/>
      <c r="L13" s="167"/>
      <c r="N13" s="45"/>
    </row>
    <row r="14" spans="1:15" x14ac:dyDescent="0.25">
      <c r="D14" s="726" t="s">
        <v>115</v>
      </c>
      <c r="E14" s="726" t="s">
        <v>116</v>
      </c>
      <c r="F14" s="172">
        <v>7.9999999999999991</v>
      </c>
      <c r="G14" s="172">
        <v>6.816004535092579E-4</v>
      </c>
      <c r="H14" s="172">
        <v>9.8281949987405746</v>
      </c>
      <c r="I14" s="172"/>
      <c r="J14" s="172">
        <v>62.350469959826739</v>
      </c>
      <c r="K14" s="163"/>
      <c r="L14" s="167"/>
      <c r="N14" s="45"/>
    </row>
    <row r="15" spans="1:15" x14ac:dyDescent="0.25">
      <c r="D15" s="726" t="s">
        <v>103</v>
      </c>
      <c r="E15" s="726" t="s">
        <v>104</v>
      </c>
      <c r="F15" s="172">
        <v>8</v>
      </c>
      <c r="G15" s="172">
        <v>6.9044753368959963E-4</v>
      </c>
      <c r="H15" s="172">
        <v>10.021379586544942</v>
      </c>
      <c r="I15" s="172"/>
      <c r="J15" s="172">
        <v>61.861535617203579</v>
      </c>
      <c r="K15" s="163"/>
      <c r="L15" s="167"/>
      <c r="N15" s="45"/>
    </row>
    <row r="16" spans="1:15" x14ac:dyDescent="0.25">
      <c r="D16" s="726" t="s">
        <v>105</v>
      </c>
      <c r="E16" s="726" t="s">
        <v>106</v>
      </c>
      <c r="F16" s="172">
        <v>7.9999999999999991</v>
      </c>
      <c r="G16" s="172">
        <v>6.631020421731332E-4</v>
      </c>
      <c r="H16" s="172">
        <v>9.8521586993711523</v>
      </c>
      <c r="I16" s="172"/>
      <c r="J16" s="172">
        <v>61.034557746324005</v>
      </c>
      <c r="K16" s="163"/>
      <c r="L16" s="167"/>
      <c r="N16" s="45"/>
      <c r="O16" s="151"/>
    </row>
    <row r="17" spans="4:15" x14ac:dyDescent="0.25">
      <c r="D17" s="726" t="s">
        <v>107</v>
      </c>
      <c r="E17" s="726" t="s">
        <v>108</v>
      </c>
      <c r="F17" s="172">
        <v>8</v>
      </c>
      <c r="G17" s="172">
        <v>8.0708497635902793E-4</v>
      </c>
      <c r="H17" s="172">
        <v>9.8631258946967542</v>
      </c>
      <c r="I17" s="172"/>
      <c r="J17" s="172">
        <v>58.518376055160601</v>
      </c>
      <c r="K17" s="163"/>
      <c r="L17" s="167"/>
      <c r="N17" s="45"/>
    </row>
    <row r="18" spans="4:15" x14ac:dyDescent="0.25">
      <c r="D18" s="726" t="s">
        <v>117</v>
      </c>
      <c r="E18" s="726" t="s">
        <v>118</v>
      </c>
      <c r="F18" s="172">
        <v>8.0000000000000018</v>
      </c>
      <c r="G18" s="172">
        <v>0.52605412933395845</v>
      </c>
      <c r="H18" s="172">
        <v>9.3471853605478294</v>
      </c>
      <c r="I18" s="172"/>
      <c r="J18" s="172">
        <v>59.290772616253342</v>
      </c>
      <c r="K18" s="163"/>
      <c r="L18" s="167"/>
      <c r="N18" s="45"/>
    </row>
    <row r="19" spans="4:15" x14ac:dyDescent="0.25">
      <c r="D19" s="726" t="s">
        <v>103</v>
      </c>
      <c r="E19" s="726" t="s">
        <v>104</v>
      </c>
      <c r="F19" s="172">
        <v>7.9999999999999973</v>
      </c>
      <c r="G19" s="172">
        <v>0.53167259744229411</v>
      </c>
      <c r="H19" s="172">
        <v>9.1263291695030002</v>
      </c>
      <c r="I19" s="172"/>
      <c r="J19" s="172">
        <v>60.555676593953969</v>
      </c>
      <c r="K19" s="163"/>
      <c r="L19" s="167"/>
      <c r="N19" s="45"/>
      <c r="O19" s="78"/>
    </row>
    <row r="20" spans="4:15" x14ac:dyDescent="0.25">
      <c r="D20" s="726" t="s">
        <v>105</v>
      </c>
      <c r="E20" s="726" t="s">
        <v>106</v>
      </c>
      <c r="F20" s="172">
        <v>8</v>
      </c>
      <c r="G20" s="172">
        <v>0.53001358838447254</v>
      </c>
      <c r="H20" s="172">
        <v>8.715461068973859</v>
      </c>
      <c r="I20" s="172"/>
      <c r="J20" s="172">
        <v>60.519192384945661</v>
      </c>
      <c r="K20" s="163"/>
      <c r="L20" s="167"/>
      <c r="N20" s="45"/>
      <c r="O20" s="78"/>
    </row>
    <row r="21" spans="4:15" x14ac:dyDescent="0.25">
      <c r="D21" s="726" t="s">
        <v>107</v>
      </c>
      <c r="E21" s="726" t="s">
        <v>108</v>
      </c>
      <c r="F21" s="172">
        <v>8</v>
      </c>
      <c r="G21" s="172">
        <v>0.53260979655407348</v>
      </c>
      <c r="H21" s="172">
        <v>10.087456812994688</v>
      </c>
      <c r="I21" s="172"/>
      <c r="J21" s="172">
        <v>59.237387719186216</v>
      </c>
      <c r="K21" s="163"/>
      <c r="L21" s="167"/>
      <c r="N21" s="45"/>
    </row>
    <row r="22" spans="4:15" x14ac:dyDescent="0.25">
      <c r="D22" s="726" t="s">
        <v>119</v>
      </c>
      <c r="E22" s="726" t="s">
        <v>120</v>
      </c>
      <c r="F22" s="172">
        <v>8.0000000000000036</v>
      </c>
      <c r="G22" s="172">
        <v>1.5179204779346585</v>
      </c>
      <c r="H22" s="172">
        <v>8.8349370009514381</v>
      </c>
      <c r="I22" s="172"/>
      <c r="J22" s="172">
        <v>58.548095784023559</v>
      </c>
      <c r="K22" s="163"/>
      <c r="L22" s="167"/>
      <c r="N22" s="45"/>
    </row>
    <row r="23" spans="4:15" x14ac:dyDescent="0.25">
      <c r="D23" s="726" t="s">
        <v>103</v>
      </c>
      <c r="E23" s="726" t="s">
        <v>104</v>
      </c>
      <c r="F23" s="172">
        <v>8.0000000000000018</v>
      </c>
      <c r="G23" s="172">
        <v>1.5454527087021723</v>
      </c>
      <c r="H23" s="172">
        <v>8.169712710202889</v>
      </c>
      <c r="I23" s="172"/>
      <c r="J23" s="172">
        <v>59.825899073428843</v>
      </c>
      <c r="K23" s="163"/>
      <c r="L23" s="167"/>
      <c r="N23" s="45"/>
    </row>
    <row r="24" spans="4:15" x14ac:dyDescent="0.25">
      <c r="D24" s="726" t="s">
        <v>105</v>
      </c>
      <c r="E24" s="726" t="s">
        <v>106</v>
      </c>
      <c r="F24" s="172">
        <v>8</v>
      </c>
      <c r="G24" s="172">
        <v>1.7066533288059009</v>
      </c>
      <c r="H24" s="172">
        <v>7.6570116779965716</v>
      </c>
      <c r="I24" s="172"/>
      <c r="J24" s="172">
        <v>59.504569367072236</v>
      </c>
      <c r="K24" s="163"/>
      <c r="L24" s="167"/>
      <c r="N24" s="45"/>
    </row>
    <row r="25" spans="4:15" x14ac:dyDescent="0.25">
      <c r="D25" s="726" t="s">
        <v>107</v>
      </c>
      <c r="E25" s="726" t="s">
        <v>108</v>
      </c>
      <c r="F25" s="172">
        <v>7.9999999999999991</v>
      </c>
      <c r="G25" s="172">
        <v>1.6986990627205778</v>
      </c>
      <c r="H25" s="172">
        <v>8.7211580061732725</v>
      </c>
      <c r="I25" s="172"/>
      <c r="J25" s="172">
        <v>60.605092562901916</v>
      </c>
      <c r="K25" s="163"/>
      <c r="L25" s="167"/>
      <c r="N25" s="45"/>
    </row>
    <row r="26" spans="4:15" x14ac:dyDescent="0.25">
      <c r="D26" s="726" t="s">
        <v>121</v>
      </c>
      <c r="E26" s="726" t="s">
        <v>182</v>
      </c>
      <c r="F26" s="172">
        <v>7.9999999999999991</v>
      </c>
      <c r="G26" s="172">
        <v>2.6291200481086703</v>
      </c>
      <c r="H26" s="172">
        <v>7.0206258190744357</v>
      </c>
      <c r="I26" s="172">
        <v>0.84037496069212325</v>
      </c>
      <c r="J26" s="172">
        <v>58.892127099354738</v>
      </c>
      <c r="K26" s="163"/>
      <c r="L26" s="167"/>
      <c r="N26" s="45"/>
    </row>
    <row r="27" spans="4:15" x14ac:dyDescent="0.25">
      <c r="D27" s="726" t="s">
        <v>103</v>
      </c>
      <c r="E27" s="726" t="s">
        <v>104</v>
      </c>
      <c r="F27" s="172">
        <v>8.0000000000000018</v>
      </c>
      <c r="G27" s="172">
        <v>2.6225016541526971</v>
      </c>
      <c r="H27" s="172">
        <v>6.5838030852249343</v>
      </c>
      <c r="I27" s="172">
        <v>1.323773653390234</v>
      </c>
      <c r="J27" s="172">
        <v>58.087718971339029</v>
      </c>
      <c r="K27" s="163"/>
      <c r="L27" s="167"/>
      <c r="N27" s="45"/>
    </row>
    <row r="28" spans="4:15" x14ac:dyDescent="0.25">
      <c r="D28" s="726" t="s">
        <v>105</v>
      </c>
      <c r="E28" s="726" t="s">
        <v>106</v>
      </c>
      <c r="F28" s="172">
        <v>7.9999999999999991</v>
      </c>
      <c r="G28" s="172">
        <v>2.5294417753197287</v>
      </c>
      <c r="H28" s="172">
        <v>6.6683276661124431</v>
      </c>
      <c r="I28" s="172">
        <v>1.9228965285332567</v>
      </c>
      <c r="J28" s="172">
        <v>58.383050428600072</v>
      </c>
      <c r="K28" s="163"/>
      <c r="L28" s="167"/>
      <c r="N28" s="45"/>
    </row>
    <row r="29" spans="4:15" x14ac:dyDescent="0.25">
      <c r="D29" s="726" t="s">
        <v>107</v>
      </c>
      <c r="E29" s="726" t="s">
        <v>108</v>
      </c>
      <c r="F29" s="172">
        <v>7.9999999999999991</v>
      </c>
      <c r="G29" s="172">
        <v>2.5332519200405459</v>
      </c>
      <c r="H29" s="172">
        <v>7.9759296170113672</v>
      </c>
      <c r="I29" s="172">
        <v>0.5821350338411605</v>
      </c>
      <c r="J29" s="172">
        <v>60.115151292318139</v>
      </c>
      <c r="K29" s="163"/>
      <c r="L29" s="167"/>
      <c r="N29" s="45"/>
    </row>
    <row r="30" spans="4:15" x14ac:dyDescent="0.25">
      <c r="D30" s="726" t="s">
        <v>225</v>
      </c>
      <c r="E30" s="726" t="s">
        <v>226</v>
      </c>
      <c r="F30" s="172">
        <v>8</v>
      </c>
      <c r="G30" s="172">
        <v>3.4728198674228259</v>
      </c>
      <c r="H30" s="172">
        <v>6.2096110858725062</v>
      </c>
      <c r="I30" s="172">
        <v>0.39828908015049747</v>
      </c>
      <c r="J30" s="172">
        <v>60.371395474769955</v>
      </c>
      <c r="K30" s="163"/>
      <c r="N30" s="45"/>
    </row>
    <row r="31" spans="4:15" x14ac:dyDescent="0.25">
      <c r="D31" s="726" t="s">
        <v>103</v>
      </c>
      <c r="E31" s="726" t="s">
        <v>104</v>
      </c>
      <c r="F31" s="172">
        <v>8</v>
      </c>
      <c r="G31" s="172">
        <v>3.4774226085337152</v>
      </c>
      <c r="H31" s="172">
        <v>6.4918594558619755</v>
      </c>
      <c r="I31" s="172">
        <v>0.64238590997909872</v>
      </c>
      <c r="J31" s="172">
        <v>60.484080356115847</v>
      </c>
      <c r="K31" s="163"/>
      <c r="N31" s="45"/>
    </row>
    <row r="32" spans="4:15" x14ac:dyDescent="0.25">
      <c r="D32" s="46"/>
      <c r="E32" s="46"/>
      <c r="I32" s="78"/>
      <c r="J32" s="78"/>
      <c r="K32" s="78"/>
      <c r="L32" s="78"/>
      <c r="N32" s="45"/>
    </row>
    <row r="33" spans="4:14" x14ac:dyDescent="0.25">
      <c r="D33" s="46"/>
      <c r="E33" s="46"/>
      <c r="I33" s="153"/>
      <c r="N33" s="45"/>
    </row>
    <row r="34" spans="4:14" x14ac:dyDescent="0.25">
      <c r="D34" s="46"/>
      <c r="E34" s="46"/>
      <c r="I34" s="78"/>
      <c r="J34" s="78"/>
      <c r="N34" s="45"/>
    </row>
    <row r="35" spans="4:14" x14ac:dyDescent="0.25">
      <c r="D35" s="46"/>
      <c r="E35" s="46"/>
      <c r="I35" s="78"/>
      <c r="J35" s="78"/>
      <c r="N35" s="45"/>
    </row>
    <row r="36" spans="4:14" x14ac:dyDescent="0.25">
      <c r="D36" s="46"/>
      <c r="E36" s="46"/>
      <c r="I36" s="78"/>
      <c r="J36" s="78"/>
      <c r="N36" s="45"/>
    </row>
    <row r="37" spans="4:14" x14ac:dyDescent="0.25">
      <c r="D37" s="46"/>
      <c r="E37" s="46"/>
      <c r="I37" s="78"/>
      <c r="J37" s="78"/>
      <c r="N37" s="45"/>
    </row>
    <row r="38" spans="4:14" x14ac:dyDescent="0.25">
      <c r="I38" s="78"/>
      <c r="J38" s="78"/>
      <c r="N38" s="45"/>
    </row>
    <row r="39" spans="4:14" x14ac:dyDescent="0.25">
      <c r="I39" s="153"/>
      <c r="N39" s="45"/>
    </row>
    <row r="40" spans="4:14" x14ac:dyDescent="0.25">
      <c r="I40" s="172"/>
      <c r="J40" s="172"/>
      <c r="K40" s="172"/>
      <c r="N40" s="45"/>
    </row>
    <row r="41" spans="4:14" x14ac:dyDescent="0.25">
      <c r="I41" s="172"/>
      <c r="J41" s="172"/>
      <c r="K41" s="172"/>
      <c r="N41" s="45"/>
    </row>
    <row r="42" spans="4:14" x14ac:dyDescent="0.25">
      <c r="I42" s="172"/>
      <c r="J42" s="172"/>
      <c r="K42" s="172"/>
      <c r="N42" s="45"/>
    </row>
    <row r="43" spans="4:14" x14ac:dyDescent="0.25">
      <c r="I43" s="172"/>
      <c r="J43" s="172"/>
      <c r="K43" s="172"/>
      <c r="N43" s="45"/>
    </row>
    <row r="44" spans="4:14" x14ac:dyDescent="0.25">
      <c r="I44" s="153"/>
      <c r="N44" s="45"/>
    </row>
    <row r="45" spans="4:14" x14ac:dyDescent="0.25">
      <c r="I45" s="153"/>
      <c r="N45" s="45"/>
    </row>
    <row r="46" spans="4:14" x14ac:dyDescent="0.25">
      <c r="I46" s="153"/>
      <c r="N46" s="45"/>
    </row>
    <row r="47" spans="4:14" x14ac:dyDescent="0.25">
      <c r="I47" s="153"/>
      <c r="N47" s="45"/>
    </row>
    <row r="48" spans="4:14" x14ac:dyDescent="0.25">
      <c r="I48" s="153"/>
      <c r="N48" s="45"/>
    </row>
    <row r="49" spans="6:14" x14ac:dyDescent="0.25">
      <c r="I49" s="153"/>
      <c r="N49" s="45"/>
    </row>
    <row r="50" spans="6:14" x14ac:dyDescent="0.25">
      <c r="I50" s="153"/>
      <c r="N50" s="45"/>
    </row>
    <row r="51" spans="6:14" x14ac:dyDescent="0.25">
      <c r="I51" s="153"/>
      <c r="N51" s="45"/>
    </row>
    <row r="52" spans="6:14" x14ac:dyDescent="0.25">
      <c r="I52" s="153"/>
      <c r="N52" s="45"/>
    </row>
    <row r="53" spans="6:14" x14ac:dyDescent="0.25">
      <c r="I53" s="153"/>
      <c r="N53" s="45"/>
    </row>
    <row r="54" spans="6:14" x14ac:dyDescent="0.25">
      <c r="F54" s="172"/>
      <c r="G54" s="172"/>
      <c r="H54" s="172"/>
      <c r="I54" s="153"/>
      <c r="N54" s="45"/>
    </row>
    <row r="55" spans="6:14" x14ac:dyDescent="0.25">
      <c r="F55" s="172"/>
      <c r="G55" s="172"/>
      <c r="H55" s="172"/>
      <c r="I55" s="153"/>
      <c r="N55" s="45"/>
    </row>
    <row r="56" spans="6:14" x14ac:dyDescent="0.25">
      <c r="F56" s="172"/>
      <c r="G56" s="172"/>
      <c r="H56" s="172"/>
      <c r="I56" s="153"/>
      <c r="N56" s="45"/>
    </row>
    <row r="57" spans="6:14" x14ac:dyDescent="0.25">
      <c r="F57" s="172"/>
      <c r="G57" s="172"/>
      <c r="H57" s="172"/>
      <c r="I57" s="153"/>
      <c r="N57" s="45"/>
    </row>
    <row r="58" spans="6:14" x14ac:dyDescent="0.25">
      <c r="F58" s="172"/>
      <c r="G58" s="172"/>
      <c r="H58" s="172"/>
      <c r="I58" s="153"/>
      <c r="N58" s="45"/>
    </row>
    <row r="59" spans="6:14" x14ac:dyDescent="0.25">
      <c r="F59" s="172"/>
      <c r="G59" s="172"/>
      <c r="H59" s="172"/>
      <c r="I59" s="153"/>
      <c r="N59" s="45"/>
    </row>
    <row r="60" spans="6:14" x14ac:dyDescent="0.25">
      <c r="F60" s="172"/>
      <c r="G60" s="172"/>
      <c r="H60" s="172"/>
      <c r="I60" s="153"/>
      <c r="N60" s="45"/>
    </row>
    <row r="61" spans="6:14" x14ac:dyDescent="0.25">
      <c r="F61" s="172"/>
      <c r="G61" s="172"/>
      <c r="H61" s="172"/>
      <c r="I61" s="153"/>
      <c r="N61" s="45"/>
    </row>
    <row r="62" spans="6:14" x14ac:dyDescent="0.25">
      <c r="F62" s="172"/>
      <c r="G62" s="172"/>
      <c r="H62" s="172"/>
      <c r="I62" s="153"/>
      <c r="N62" s="45"/>
    </row>
    <row r="63" spans="6:14" x14ac:dyDescent="0.25">
      <c r="F63" s="172"/>
      <c r="G63" s="172"/>
      <c r="H63" s="172"/>
      <c r="I63" s="153"/>
      <c r="N63" s="45"/>
    </row>
    <row r="64" spans="6:14" x14ac:dyDescent="0.25">
      <c r="F64" s="172"/>
      <c r="G64" s="172"/>
      <c r="H64" s="172"/>
      <c r="I64" s="153"/>
      <c r="N64" s="45"/>
    </row>
    <row r="65" spans="6:14" x14ac:dyDescent="0.25">
      <c r="F65" s="172"/>
      <c r="G65" s="172"/>
      <c r="H65" s="172"/>
      <c r="I65" s="153"/>
      <c r="N65" s="45"/>
    </row>
    <row r="66" spans="6:14" x14ac:dyDescent="0.25">
      <c r="F66" s="172"/>
      <c r="G66" s="172"/>
      <c r="H66" s="172"/>
      <c r="I66" s="153"/>
      <c r="N66" s="45"/>
    </row>
    <row r="67" spans="6:14" x14ac:dyDescent="0.25">
      <c r="F67" s="172"/>
      <c r="G67" s="172"/>
      <c r="H67" s="172"/>
      <c r="I67" s="153"/>
      <c r="N67" s="45"/>
    </row>
    <row r="68" spans="6:14" x14ac:dyDescent="0.25">
      <c r="F68" s="172"/>
      <c r="G68" s="172"/>
      <c r="H68" s="172"/>
      <c r="I68" s="153"/>
      <c r="N68" s="45"/>
    </row>
    <row r="69" spans="6:14" x14ac:dyDescent="0.25">
      <c r="F69" s="172"/>
      <c r="G69" s="172"/>
      <c r="H69" s="172"/>
      <c r="I69" s="153"/>
      <c r="N69" s="45"/>
    </row>
    <row r="70" spans="6:14" x14ac:dyDescent="0.25">
      <c r="F70" s="172"/>
      <c r="G70" s="172"/>
      <c r="H70" s="172"/>
      <c r="I70" s="153"/>
      <c r="N70" s="45"/>
    </row>
    <row r="71" spans="6:14" x14ac:dyDescent="0.25">
      <c r="F71" s="172"/>
      <c r="G71" s="172"/>
      <c r="H71" s="172"/>
      <c r="I71" s="153"/>
      <c r="N71" s="45"/>
    </row>
    <row r="72" spans="6:14" x14ac:dyDescent="0.25">
      <c r="F72" s="172"/>
      <c r="G72" s="172"/>
      <c r="H72" s="172"/>
      <c r="I72" s="153"/>
      <c r="N72" s="45"/>
    </row>
    <row r="73" spans="6:14" x14ac:dyDescent="0.25">
      <c r="F73" s="172"/>
      <c r="G73" s="172"/>
      <c r="H73" s="172"/>
      <c r="I73" s="153"/>
      <c r="N73" s="45"/>
    </row>
    <row r="74" spans="6:14" x14ac:dyDescent="0.25">
      <c r="F74" s="172"/>
      <c r="G74" s="172"/>
      <c r="H74" s="172"/>
      <c r="I74" s="153"/>
      <c r="N74" s="45"/>
    </row>
    <row r="75" spans="6:14" x14ac:dyDescent="0.25">
      <c r="F75" s="172"/>
      <c r="G75" s="172"/>
      <c r="H75" s="172"/>
      <c r="I75" s="153"/>
      <c r="N75" s="45"/>
    </row>
    <row r="76" spans="6:14" x14ac:dyDescent="0.25">
      <c r="F76" s="154"/>
      <c r="G76" s="153"/>
      <c r="H76" s="153"/>
      <c r="I76" s="153"/>
      <c r="N76" s="45"/>
    </row>
    <row r="77" spans="6:14" x14ac:dyDescent="0.25">
      <c r="F77" s="154"/>
      <c r="G77" s="153"/>
      <c r="H77" s="153"/>
      <c r="I77" s="153"/>
      <c r="N77" s="45"/>
    </row>
    <row r="78" spans="6:14" x14ac:dyDescent="0.25">
      <c r="F78" s="156"/>
      <c r="G78" s="153"/>
      <c r="H78" s="153"/>
      <c r="I78" s="153"/>
      <c r="N78" s="45"/>
    </row>
    <row r="79" spans="6:14" x14ac:dyDescent="0.25">
      <c r="F79" s="154"/>
      <c r="G79" s="153"/>
      <c r="H79" s="153"/>
      <c r="I79" s="153"/>
      <c r="N79" s="45"/>
    </row>
    <row r="80" spans="6:14" x14ac:dyDescent="0.25">
      <c r="F80" s="154"/>
      <c r="G80" s="153"/>
      <c r="H80" s="153"/>
      <c r="I80" s="153"/>
      <c r="N80" s="45"/>
    </row>
    <row r="81" spans="6:14" x14ac:dyDescent="0.25">
      <c r="F81" s="154"/>
      <c r="G81" s="153"/>
      <c r="H81" s="153"/>
      <c r="I81" s="153"/>
      <c r="N81" s="45"/>
    </row>
    <row r="82" spans="6:14" x14ac:dyDescent="0.25">
      <c r="F82" s="154"/>
      <c r="G82" s="153"/>
      <c r="H82" s="153"/>
      <c r="I82" s="153"/>
      <c r="N82" s="45"/>
    </row>
    <row r="83" spans="6:14" x14ac:dyDescent="0.25">
      <c r="F83" s="154"/>
      <c r="G83" s="153"/>
      <c r="H83" s="153"/>
      <c r="I83" s="153"/>
      <c r="N83" s="45"/>
    </row>
    <row r="84" spans="6:14" x14ac:dyDescent="0.25">
      <c r="F84" s="154"/>
      <c r="G84" s="153"/>
      <c r="H84" s="153"/>
      <c r="I84" s="153"/>
      <c r="N84" s="45"/>
    </row>
    <row r="85" spans="6:14" x14ac:dyDescent="0.25">
      <c r="F85" s="154"/>
      <c r="G85" s="153"/>
      <c r="H85" s="153"/>
      <c r="I85" s="153"/>
      <c r="N85" s="45"/>
    </row>
    <row r="86" spans="6:14" x14ac:dyDescent="0.25">
      <c r="F86" s="154"/>
      <c r="G86" s="153"/>
      <c r="H86" s="153"/>
      <c r="I86" s="153"/>
      <c r="N86" s="45"/>
    </row>
    <row r="87" spans="6:14" x14ac:dyDescent="0.25">
      <c r="F87" s="154"/>
      <c r="G87" s="153"/>
      <c r="H87" s="153"/>
      <c r="I87" s="153"/>
      <c r="N87" s="45"/>
    </row>
    <row r="88" spans="6:14" x14ac:dyDescent="0.25">
      <c r="F88" s="154"/>
      <c r="G88" s="153"/>
      <c r="H88" s="153"/>
      <c r="I88" s="153"/>
      <c r="N88" s="45"/>
    </row>
    <row r="89" spans="6:14" x14ac:dyDescent="0.25">
      <c r="F89" s="154"/>
      <c r="G89" s="153"/>
      <c r="H89" s="153"/>
      <c r="I89" s="153"/>
      <c r="N89" s="45"/>
    </row>
    <row r="90" spans="6:14" x14ac:dyDescent="0.25">
      <c r="F90" s="156"/>
      <c r="G90" s="153"/>
      <c r="H90" s="153"/>
      <c r="I90" s="153"/>
      <c r="N90" s="45"/>
    </row>
    <row r="91" spans="6:14" x14ac:dyDescent="0.25">
      <c r="F91" s="154"/>
      <c r="G91" s="153"/>
      <c r="H91" s="153"/>
      <c r="I91" s="153"/>
      <c r="N91" s="45"/>
    </row>
    <row r="92" spans="6:14" x14ac:dyDescent="0.25">
      <c r="F92" s="154"/>
      <c r="G92" s="153"/>
      <c r="H92" s="153"/>
      <c r="I92" s="153"/>
      <c r="N92" s="45"/>
    </row>
    <row r="93" spans="6:14" x14ac:dyDescent="0.25">
      <c r="F93" s="154"/>
      <c r="G93" s="153"/>
      <c r="H93" s="153"/>
      <c r="I93" s="153"/>
      <c r="N93" s="45"/>
    </row>
    <row r="94" spans="6:14" x14ac:dyDescent="0.25">
      <c r="F94" s="154"/>
      <c r="G94" s="153"/>
      <c r="H94" s="153"/>
      <c r="I94" s="153"/>
      <c r="N94" s="45"/>
    </row>
    <row r="95" spans="6:14" x14ac:dyDescent="0.25">
      <c r="F95" s="154"/>
      <c r="G95" s="153"/>
      <c r="H95" s="153"/>
      <c r="I95" s="153"/>
      <c r="N95" s="45"/>
    </row>
    <row r="96" spans="6:14" x14ac:dyDescent="0.25">
      <c r="F96" s="154"/>
      <c r="G96" s="153"/>
      <c r="H96" s="153"/>
      <c r="I96" s="153"/>
    </row>
    <row r="97" spans="4:9" x14ac:dyDescent="0.25">
      <c r="F97" s="154"/>
      <c r="G97" s="153"/>
      <c r="H97" s="153"/>
      <c r="I97" s="153"/>
    </row>
    <row r="98" spans="4:9" x14ac:dyDescent="0.25">
      <c r="F98" s="154"/>
      <c r="G98" s="153"/>
      <c r="H98" s="153"/>
      <c r="I98" s="153"/>
    </row>
    <row r="99" spans="4:9" x14ac:dyDescent="0.25">
      <c r="F99" s="154"/>
      <c r="G99" s="153"/>
      <c r="H99" s="153"/>
      <c r="I99" s="153"/>
    </row>
    <row r="100" spans="4:9" x14ac:dyDescent="0.25">
      <c r="F100" s="154"/>
      <c r="G100" s="153"/>
      <c r="H100" s="153"/>
      <c r="I100" s="153"/>
    </row>
    <row r="101" spans="4:9" x14ac:dyDescent="0.25">
      <c r="F101" s="154"/>
      <c r="G101" s="153"/>
      <c r="H101" s="153"/>
      <c r="I101" s="153"/>
    </row>
    <row r="102" spans="4:9" x14ac:dyDescent="0.25">
      <c r="F102" s="156"/>
      <c r="G102" s="153"/>
      <c r="H102" s="153"/>
      <c r="I102" s="153"/>
    </row>
    <row r="103" spans="4:9" x14ac:dyDescent="0.25">
      <c r="F103" s="154"/>
      <c r="G103" s="153"/>
      <c r="H103" s="153"/>
      <c r="I103" s="153"/>
    </row>
    <row r="104" spans="4:9" x14ac:dyDescent="0.25">
      <c r="F104" s="154"/>
      <c r="G104" s="153"/>
      <c r="H104" s="153"/>
      <c r="I104" s="153"/>
    </row>
    <row r="105" spans="4:9" x14ac:dyDescent="0.25">
      <c r="F105" s="154"/>
      <c r="G105" s="153"/>
      <c r="H105" s="153"/>
      <c r="I105" s="153"/>
    </row>
    <row r="106" spans="4:9" x14ac:dyDescent="0.25">
      <c r="D106" s="157"/>
      <c r="E106" s="157"/>
      <c r="F106" s="158"/>
      <c r="G106" s="153"/>
      <c r="H106" s="153"/>
      <c r="I106" s="153"/>
    </row>
    <row r="107" spans="4:9" x14ac:dyDescent="0.25">
      <c r="D107" s="157"/>
      <c r="E107" s="157"/>
      <c r="F107" s="158"/>
      <c r="G107" s="153"/>
      <c r="H107" s="153"/>
      <c r="I107" s="153"/>
    </row>
    <row r="108" spans="4:9" x14ac:dyDescent="0.25">
      <c r="D108" s="157"/>
      <c r="E108" s="157"/>
      <c r="F108" s="154"/>
      <c r="G108" s="153"/>
      <c r="H108" s="153"/>
      <c r="I108" s="153"/>
    </row>
    <row r="109" spans="4:9" x14ac:dyDescent="0.25">
      <c r="D109" s="157"/>
      <c r="E109" s="157"/>
      <c r="F109" s="154"/>
      <c r="G109" s="153"/>
      <c r="H109" s="153"/>
      <c r="I109" s="153"/>
    </row>
    <row r="110" spans="4:9" x14ac:dyDescent="0.25">
      <c r="D110" s="157"/>
      <c r="E110" s="157"/>
      <c r="F110" s="154"/>
      <c r="G110" s="153"/>
      <c r="H110" s="153"/>
      <c r="I110" s="153"/>
    </row>
    <row r="111" spans="4:9" x14ac:dyDescent="0.25">
      <c r="D111" s="157"/>
      <c r="E111" s="157"/>
      <c r="F111" s="154"/>
      <c r="G111" s="153"/>
      <c r="H111" s="153"/>
      <c r="I111" s="153"/>
    </row>
    <row r="112" spans="4:9" x14ac:dyDescent="0.25">
      <c r="D112" s="157"/>
      <c r="E112" s="157"/>
      <c r="F112" s="154"/>
      <c r="G112" s="153"/>
      <c r="H112" s="153"/>
      <c r="I112" s="153"/>
    </row>
    <row r="113" spans="4:9" x14ac:dyDescent="0.25">
      <c r="D113" s="157"/>
      <c r="E113" s="157"/>
      <c r="F113" s="154"/>
      <c r="G113" s="153"/>
      <c r="H113" s="153"/>
      <c r="I113" s="153"/>
    </row>
    <row r="114" spans="4:9" x14ac:dyDescent="0.25">
      <c r="D114" s="157"/>
      <c r="E114" s="157"/>
      <c r="F114" s="156"/>
      <c r="G114" s="153"/>
      <c r="H114" s="153"/>
      <c r="I114" s="153"/>
    </row>
    <row r="115" spans="4:9" x14ac:dyDescent="0.25">
      <c r="D115" s="157"/>
      <c r="E115" s="157"/>
      <c r="F115" s="154"/>
      <c r="G115" s="153"/>
      <c r="H115" s="153"/>
      <c r="I115" s="153"/>
    </row>
    <row r="116" spans="4:9" x14ac:dyDescent="0.25">
      <c r="D116" s="157"/>
      <c r="E116" s="157"/>
      <c r="F116" s="154"/>
      <c r="G116" s="153"/>
      <c r="H116" s="153"/>
      <c r="I116" s="153"/>
    </row>
    <row r="117" spans="4:9" x14ac:dyDescent="0.25">
      <c r="D117" s="157"/>
      <c r="E117" s="157"/>
      <c r="F117" s="154"/>
      <c r="G117" s="153"/>
      <c r="H117" s="153"/>
      <c r="I117" s="153"/>
    </row>
    <row r="118" spans="4:9" x14ac:dyDescent="0.25">
      <c r="D118" s="157"/>
      <c r="E118" s="157"/>
      <c r="F118" s="154"/>
      <c r="G118" s="153"/>
      <c r="H118" s="153"/>
      <c r="I118" s="153"/>
    </row>
    <row r="119" spans="4:9" x14ac:dyDescent="0.25">
      <c r="D119" s="157"/>
      <c r="E119" s="157"/>
      <c r="F119" s="154"/>
      <c r="G119" s="153"/>
      <c r="H119" s="153"/>
      <c r="I119" s="153"/>
    </row>
    <row r="120" spans="4:9" x14ac:dyDescent="0.25">
      <c r="D120" s="157"/>
      <c r="E120" s="157"/>
      <c r="F120" s="154"/>
      <c r="G120" s="153"/>
      <c r="H120" s="153"/>
      <c r="I120" s="153"/>
    </row>
    <row r="121" spans="4:9" x14ac:dyDescent="0.25">
      <c r="D121" s="157"/>
      <c r="E121" s="157"/>
      <c r="F121" s="154"/>
      <c r="G121" s="153"/>
      <c r="H121" s="153"/>
      <c r="I121" s="153"/>
    </row>
    <row r="122" spans="4:9" x14ac:dyDescent="0.25">
      <c r="D122" s="157"/>
      <c r="E122" s="157"/>
      <c r="F122" s="154"/>
      <c r="G122" s="153"/>
      <c r="H122" s="153"/>
      <c r="I122" s="153"/>
    </row>
    <row r="123" spans="4:9" x14ac:dyDescent="0.25">
      <c r="D123" s="157"/>
      <c r="E123" s="157"/>
      <c r="F123" s="154"/>
      <c r="G123" s="153"/>
      <c r="H123" s="153"/>
      <c r="I123" s="153"/>
    </row>
    <row r="124" spans="4:9" x14ac:dyDescent="0.25">
      <c r="D124" s="157"/>
      <c r="E124" s="157"/>
      <c r="F124" s="154"/>
      <c r="G124" s="153"/>
      <c r="H124" s="153"/>
      <c r="I124" s="153"/>
    </row>
    <row r="125" spans="4:9" x14ac:dyDescent="0.25">
      <c r="D125" s="157"/>
      <c r="E125" s="157"/>
      <c r="F125" s="154"/>
      <c r="G125" s="153"/>
      <c r="H125" s="153"/>
      <c r="I125" s="153"/>
    </row>
    <row r="126" spans="4:9" x14ac:dyDescent="0.25">
      <c r="D126" s="157"/>
      <c r="E126" s="157"/>
      <c r="F126" s="156"/>
      <c r="G126" s="153"/>
      <c r="H126" s="153"/>
      <c r="I126" s="153"/>
    </row>
    <row r="127" spans="4:9" x14ac:dyDescent="0.25">
      <c r="D127" s="157"/>
      <c r="E127" s="157"/>
      <c r="F127" s="154"/>
      <c r="G127" s="153"/>
      <c r="H127" s="153"/>
      <c r="I127" s="153"/>
    </row>
    <row r="128" spans="4:9" x14ac:dyDescent="0.25">
      <c r="D128" s="157"/>
      <c r="E128" s="157"/>
      <c r="F128" s="154"/>
      <c r="G128" s="153"/>
      <c r="H128" s="153"/>
      <c r="I128" s="153"/>
    </row>
    <row r="129" spans="4:9" x14ac:dyDescent="0.25">
      <c r="D129" s="157"/>
      <c r="E129" s="157"/>
      <c r="F129" s="154"/>
      <c r="G129" s="153"/>
      <c r="H129" s="153"/>
      <c r="I129" s="153"/>
    </row>
    <row r="130" spans="4:9" x14ac:dyDescent="0.25">
      <c r="D130" s="157"/>
      <c r="E130" s="157"/>
      <c r="F130" s="154"/>
      <c r="G130" s="153"/>
      <c r="H130" s="153"/>
      <c r="I130" s="153"/>
    </row>
    <row r="131" spans="4:9" x14ac:dyDescent="0.25">
      <c r="D131" s="157"/>
      <c r="E131" s="157"/>
      <c r="F131" s="154"/>
      <c r="G131" s="153"/>
      <c r="H131" s="153"/>
      <c r="I131" s="153"/>
    </row>
    <row r="132" spans="4:9" x14ac:dyDescent="0.25">
      <c r="D132" s="157"/>
      <c r="E132" s="157"/>
      <c r="F132" s="154"/>
      <c r="G132" s="153"/>
      <c r="H132" s="153"/>
      <c r="I132" s="153"/>
    </row>
    <row r="133" spans="4:9" x14ac:dyDescent="0.25">
      <c r="D133" s="157"/>
      <c r="E133" s="157"/>
      <c r="F133" s="154"/>
      <c r="G133" s="153"/>
      <c r="H133" s="153"/>
      <c r="I133" s="153"/>
    </row>
    <row r="134" spans="4:9" x14ac:dyDescent="0.25">
      <c r="D134" s="157"/>
      <c r="E134" s="157"/>
      <c r="F134" s="154"/>
      <c r="G134" s="153"/>
      <c r="H134" s="153"/>
      <c r="I134" s="153"/>
    </row>
    <row r="135" spans="4:9" x14ac:dyDescent="0.25">
      <c r="D135" s="157"/>
      <c r="E135" s="157"/>
      <c r="F135" s="154"/>
      <c r="G135" s="153"/>
      <c r="H135" s="153"/>
      <c r="I135" s="153"/>
    </row>
    <row r="136" spans="4:9" x14ac:dyDescent="0.25">
      <c r="D136" s="157"/>
      <c r="E136" s="157"/>
      <c r="F136" s="154"/>
      <c r="G136" s="153"/>
      <c r="H136" s="153"/>
      <c r="I136" s="153"/>
    </row>
    <row r="137" spans="4:9" x14ac:dyDescent="0.25">
      <c r="D137" s="157"/>
      <c r="E137" s="157"/>
      <c r="F137" s="154"/>
      <c r="G137" s="153"/>
      <c r="H137" s="153"/>
      <c r="I137" s="153"/>
    </row>
    <row r="138" spans="4:9" x14ac:dyDescent="0.25">
      <c r="D138" s="157"/>
      <c r="E138" s="157"/>
      <c r="F138" s="156"/>
      <c r="G138" s="153"/>
      <c r="H138" s="153"/>
      <c r="I138" s="153"/>
    </row>
    <row r="139" spans="4:9" x14ac:dyDescent="0.25">
      <c r="D139" s="157"/>
      <c r="E139" s="157"/>
      <c r="F139" s="154"/>
      <c r="G139" s="153"/>
      <c r="H139" s="153"/>
      <c r="I139" s="153"/>
    </row>
  </sheetData>
  <mergeCells count="1">
    <mergeCell ref="C1:F1"/>
  </mergeCells>
  <hyperlinks>
    <hyperlink ref="C1" location="Tartalom_Index!A1" display="Vissza a Tartalomra / Return to the Index" xr:uid="{EF7F2326-6279-4859-8182-316D7E9D4D7A}"/>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A6679-886A-473E-8DBB-8AF48CA7089E}">
  <dimension ref="A1:G122"/>
  <sheetViews>
    <sheetView showGridLines="0" zoomScale="75" zoomScaleNormal="75" workbookViewId="0"/>
  </sheetViews>
  <sheetFormatPr defaultColWidth="5.28515625" defaultRowHeight="15.75" x14ac:dyDescent="0.25"/>
  <cols>
    <col min="1" max="1" width="16.7109375" style="46" customWidth="1"/>
    <col min="2" max="2" width="122.28515625" style="46" customWidth="1"/>
    <col min="3" max="3" width="12.28515625" style="46" customWidth="1"/>
    <col min="4" max="5" width="20.28515625" style="151" customWidth="1"/>
    <col min="6" max="6" width="10.42578125" style="46" customWidth="1"/>
    <col min="7" max="10" width="12.140625" style="46" customWidth="1"/>
    <col min="11" max="11" width="13" style="46" customWidth="1"/>
    <col min="12" max="12" width="12" style="46" customWidth="1"/>
    <col min="13" max="13" width="11.85546875" style="46" customWidth="1"/>
    <col min="14" max="14" width="13.28515625" style="46" customWidth="1"/>
    <col min="15" max="15" width="11.85546875" style="46" customWidth="1"/>
    <col min="16" max="17" width="10.85546875" style="46" customWidth="1"/>
    <col min="18" max="21" width="12.140625" style="46" customWidth="1"/>
    <col min="22" max="22" width="13" style="46" customWidth="1"/>
    <col min="23" max="23" width="12.5703125" style="46" customWidth="1"/>
    <col min="24" max="24" width="12.42578125" style="46" customWidth="1"/>
    <col min="25" max="25" width="13.28515625" style="46" customWidth="1"/>
    <col min="26" max="233" width="10.28515625" style="46" customWidth="1"/>
    <col min="234" max="234" width="16.7109375" style="46" customWidth="1"/>
    <col min="235" max="235" width="115" style="46" customWidth="1"/>
    <col min="236" max="236" width="5.28515625" style="46"/>
    <col min="237" max="237" width="16.7109375" style="46" customWidth="1"/>
    <col min="238" max="238" width="115" style="46" customWidth="1"/>
    <col min="239" max="239" width="5.28515625" style="46" customWidth="1"/>
    <col min="240" max="240" width="5.42578125" style="46" customWidth="1"/>
    <col min="241" max="241" width="7.5703125" style="46" customWidth="1"/>
    <col min="242" max="242" width="12.140625" style="46" customWidth="1"/>
    <col min="243" max="245" width="5.85546875" style="46" customWidth="1"/>
    <col min="246" max="246" width="26.28515625" style="46" customWidth="1"/>
    <col min="247" max="266" width="12.140625" style="46" customWidth="1"/>
    <col min="267" max="267" width="13" style="46" customWidth="1"/>
    <col min="268" max="268" width="12" style="46" customWidth="1"/>
    <col min="269" max="269" width="11.85546875" style="46" customWidth="1"/>
    <col min="270" max="270" width="13.28515625" style="46" customWidth="1"/>
    <col min="271" max="271" width="11.85546875" style="46" customWidth="1"/>
    <col min="272" max="273" width="10.85546875" style="46" customWidth="1"/>
    <col min="274" max="277" width="12.140625" style="46" customWidth="1"/>
    <col min="278" max="278" width="13" style="46" customWidth="1"/>
    <col min="279" max="279" width="12.5703125" style="46" customWidth="1"/>
    <col min="280" max="280" width="12.42578125" style="46" customWidth="1"/>
    <col min="281" max="281" width="13.28515625" style="46" customWidth="1"/>
    <col min="282" max="489" width="10.28515625" style="46" customWidth="1"/>
    <col min="490" max="490" width="16.7109375" style="46" customWidth="1"/>
    <col min="491" max="491" width="115" style="46" customWidth="1"/>
    <col min="492" max="492" width="5.28515625" style="46"/>
    <col min="493" max="493" width="16.7109375" style="46" customWidth="1"/>
    <col min="494" max="494" width="115" style="46" customWidth="1"/>
    <col min="495" max="495" width="5.28515625" style="46" customWidth="1"/>
    <col min="496" max="496" width="5.42578125" style="46" customWidth="1"/>
    <col min="497" max="497" width="7.5703125" style="46" customWidth="1"/>
    <col min="498" max="498" width="12.140625" style="46" customWidth="1"/>
    <col min="499" max="501" width="5.85546875" style="46" customWidth="1"/>
    <col min="502" max="502" width="26.28515625" style="46" customWidth="1"/>
    <col min="503" max="522" width="12.140625" style="46" customWidth="1"/>
    <col min="523" max="523" width="13" style="46" customWidth="1"/>
    <col min="524" max="524" width="12" style="46" customWidth="1"/>
    <col min="525" max="525" width="11.85546875" style="46" customWidth="1"/>
    <col min="526" max="526" width="13.28515625" style="46" customWidth="1"/>
    <col min="527" max="527" width="11.85546875" style="46" customWidth="1"/>
    <col min="528" max="529" width="10.85546875" style="46" customWidth="1"/>
    <col min="530" max="533" width="12.140625" style="46" customWidth="1"/>
    <col min="534" max="534" width="13" style="46" customWidth="1"/>
    <col min="535" max="535" width="12.5703125" style="46" customWidth="1"/>
    <col min="536" max="536" width="12.42578125" style="46" customWidth="1"/>
    <col min="537" max="537" width="13.28515625" style="46" customWidth="1"/>
    <col min="538" max="745" width="10.28515625" style="46" customWidth="1"/>
    <col min="746" max="746" width="16.7109375" style="46" customWidth="1"/>
    <col min="747" max="747" width="115" style="46" customWidth="1"/>
    <col min="748" max="748" width="5.28515625" style="46"/>
    <col min="749" max="749" width="16.7109375" style="46" customWidth="1"/>
    <col min="750" max="750" width="115" style="46" customWidth="1"/>
    <col min="751" max="751" width="5.28515625" style="46" customWidth="1"/>
    <col min="752" max="752" width="5.42578125" style="46" customWidth="1"/>
    <col min="753" max="753" width="7.5703125" style="46" customWidth="1"/>
    <col min="754" max="754" width="12.140625" style="46" customWidth="1"/>
    <col min="755" max="757" width="5.85546875" style="46" customWidth="1"/>
    <col min="758" max="758" width="26.28515625" style="46" customWidth="1"/>
    <col min="759" max="778" width="12.140625" style="46" customWidth="1"/>
    <col min="779" max="779" width="13" style="46" customWidth="1"/>
    <col min="780" max="780" width="12" style="46" customWidth="1"/>
    <col min="781" max="781" width="11.85546875" style="46" customWidth="1"/>
    <col min="782" max="782" width="13.28515625" style="46" customWidth="1"/>
    <col min="783" max="783" width="11.85546875" style="46" customWidth="1"/>
    <col min="784" max="785" width="10.85546875" style="46" customWidth="1"/>
    <col min="786" max="789" width="12.140625" style="46" customWidth="1"/>
    <col min="790" max="790" width="13" style="46" customWidth="1"/>
    <col min="791" max="791" width="12.5703125" style="46" customWidth="1"/>
    <col min="792" max="792" width="12.42578125" style="46" customWidth="1"/>
    <col min="793" max="793" width="13.28515625" style="46" customWidth="1"/>
    <col min="794" max="1001" width="10.28515625" style="46" customWidth="1"/>
    <col min="1002" max="1002" width="16.7109375" style="46" customWidth="1"/>
    <col min="1003" max="1003" width="115" style="46" customWidth="1"/>
    <col min="1004" max="1004" width="5.28515625" style="46"/>
    <col min="1005" max="1005" width="16.7109375" style="46" customWidth="1"/>
    <col min="1006" max="1006" width="115" style="46" customWidth="1"/>
    <col min="1007" max="1007" width="5.28515625" style="46" customWidth="1"/>
    <col min="1008" max="1008" width="5.42578125" style="46" customWidth="1"/>
    <col min="1009" max="1009" width="7.5703125" style="46" customWidth="1"/>
    <col min="1010" max="1010" width="12.140625" style="46" customWidth="1"/>
    <col min="1011" max="1013" width="5.85546875" style="46" customWidth="1"/>
    <col min="1014" max="1014" width="26.28515625" style="46" customWidth="1"/>
    <col min="1015" max="1034" width="12.140625" style="46" customWidth="1"/>
    <col min="1035" max="1035" width="13" style="46" customWidth="1"/>
    <col min="1036" max="1036" width="12" style="46" customWidth="1"/>
    <col min="1037" max="1037" width="11.85546875" style="46" customWidth="1"/>
    <col min="1038" max="1038" width="13.28515625" style="46" customWidth="1"/>
    <col min="1039" max="1039" width="11.85546875" style="46" customWidth="1"/>
    <col min="1040" max="1041" width="10.85546875" style="46" customWidth="1"/>
    <col min="1042" max="1045" width="12.140625" style="46" customWidth="1"/>
    <col min="1046" max="1046" width="13" style="46" customWidth="1"/>
    <col min="1047" max="1047" width="12.5703125" style="46" customWidth="1"/>
    <col min="1048" max="1048" width="12.42578125" style="46" customWidth="1"/>
    <col min="1049" max="1049" width="13.28515625" style="46" customWidth="1"/>
    <col min="1050" max="1257" width="10.28515625" style="46" customWidth="1"/>
    <col min="1258" max="1258" width="16.7109375" style="46" customWidth="1"/>
    <col min="1259" max="1259" width="115" style="46" customWidth="1"/>
    <col min="1260" max="1260" width="5.28515625" style="46"/>
    <col min="1261" max="1261" width="16.7109375" style="46" customWidth="1"/>
    <col min="1262" max="1262" width="115" style="46" customWidth="1"/>
    <col min="1263" max="1263" width="5.28515625" style="46" customWidth="1"/>
    <col min="1264" max="1264" width="5.42578125" style="46" customWidth="1"/>
    <col min="1265" max="1265" width="7.5703125" style="46" customWidth="1"/>
    <col min="1266" max="1266" width="12.140625" style="46" customWidth="1"/>
    <col min="1267" max="1269" width="5.85546875" style="46" customWidth="1"/>
    <col min="1270" max="1270" width="26.28515625" style="46" customWidth="1"/>
    <col min="1271" max="1290" width="12.140625" style="46" customWidth="1"/>
    <col min="1291" max="1291" width="13" style="46" customWidth="1"/>
    <col min="1292" max="1292" width="12" style="46" customWidth="1"/>
    <col min="1293" max="1293" width="11.85546875" style="46" customWidth="1"/>
    <col min="1294" max="1294" width="13.28515625" style="46" customWidth="1"/>
    <col min="1295" max="1295" width="11.85546875" style="46" customWidth="1"/>
    <col min="1296" max="1297" width="10.85546875" style="46" customWidth="1"/>
    <col min="1298" max="1301" width="12.140625" style="46" customWidth="1"/>
    <col min="1302" max="1302" width="13" style="46" customWidth="1"/>
    <col min="1303" max="1303" width="12.5703125" style="46" customWidth="1"/>
    <col min="1304" max="1304" width="12.42578125" style="46" customWidth="1"/>
    <col min="1305" max="1305" width="13.28515625" style="46" customWidth="1"/>
    <col min="1306" max="1513" width="10.28515625" style="46" customWidth="1"/>
    <col min="1514" max="1514" width="16.7109375" style="46" customWidth="1"/>
    <col min="1515" max="1515" width="115" style="46" customWidth="1"/>
    <col min="1516" max="1516" width="5.28515625" style="46"/>
    <col min="1517" max="1517" width="16.7109375" style="46" customWidth="1"/>
    <col min="1518" max="1518" width="115" style="46" customWidth="1"/>
    <col min="1519" max="1519" width="5.28515625" style="46" customWidth="1"/>
    <col min="1520" max="1520" width="5.42578125" style="46" customWidth="1"/>
    <col min="1521" max="1521" width="7.5703125" style="46" customWidth="1"/>
    <col min="1522" max="1522" width="12.140625" style="46" customWidth="1"/>
    <col min="1523" max="1525" width="5.85546875" style="46" customWidth="1"/>
    <col min="1526" max="1526" width="26.28515625" style="46" customWidth="1"/>
    <col min="1527" max="1546" width="12.140625" style="46" customWidth="1"/>
    <col min="1547" max="1547" width="13" style="46" customWidth="1"/>
    <col min="1548" max="1548" width="12" style="46" customWidth="1"/>
    <col min="1549" max="1549" width="11.85546875" style="46" customWidth="1"/>
    <col min="1550" max="1550" width="13.28515625" style="46" customWidth="1"/>
    <col min="1551" max="1551" width="11.85546875" style="46" customWidth="1"/>
    <col min="1552" max="1553" width="10.85546875" style="46" customWidth="1"/>
    <col min="1554" max="1557" width="12.140625" style="46" customWidth="1"/>
    <col min="1558" max="1558" width="13" style="46" customWidth="1"/>
    <col min="1559" max="1559" width="12.5703125" style="46" customWidth="1"/>
    <col min="1560" max="1560" width="12.42578125" style="46" customWidth="1"/>
    <col min="1561" max="1561" width="13.28515625" style="46" customWidth="1"/>
    <col min="1562" max="1769" width="10.28515625" style="46" customWidth="1"/>
    <col min="1770" max="1770" width="16.7109375" style="46" customWidth="1"/>
    <col min="1771" max="1771" width="115" style="46" customWidth="1"/>
    <col min="1772" max="1772" width="5.28515625" style="46"/>
    <col min="1773" max="1773" width="16.7109375" style="46" customWidth="1"/>
    <col min="1774" max="1774" width="115" style="46" customWidth="1"/>
    <col min="1775" max="1775" width="5.28515625" style="46" customWidth="1"/>
    <col min="1776" max="1776" width="5.42578125" style="46" customWidth="1"/>
    <col min="1777" max="1777" width="7.5703125" style="46" customWidth="1"/>
    <col min="1778" max="1778" width="12.140625" style="46" customWidth="1"/>
    <col min="1779" max="1781" width="5.85546875" style="46" customWidth="1"/>
    <col min="1782" max="1782" width="26.28515625" style="46" customWidth="1"/>
    <col min="1783" max="1802" width="12.140625" style="46" customWidth="1"/>
    <col min="1803" max="1803" width="13" style="46" customWidth="1"/>
    <col min="1804" max="1804" width="12" style="46" customWidth="1"/>
    <col min="1805" max="1805" width="11.85546875" style="46" customWidth="1"/>
    <col min="1806" max="1806" width="13.28515625" style="46" customWidth="1"/>
    <col min="1807" max="1807" width="11.85546875" style="46" customWidth="1"/>
    <col min="1808" max="1809" width="10.85546875" style="46" customWidth="1"/>
    <col min="1810" max="1813" width="12.140625" style="46" customWidth="1"/>
    <col min="1814" max="1814" width="13" style="46" customWidth="1"/>
    <col min="1815" max="1815" width="12.5703125" style="46" customWidth="1"/>
    <col min="1816" max="1816" width="12.42578125" style="46" customWidth="1"/>
    <col min="1817" max="1817" width="13.28515625" style="46" customWidth="1"/>
    <col min="1818" max="2025" width="10.28515625" style="46" customWidth="1"/>
    <col min="2026" max="2026" width="16.7109375" style="46" customWidth="1"/>
    <col min="2027" max="2027" width="115" style="46" customWidth="1"/>
    <col min="2028" max="2028" width="5.28515625" style="46"/>
    <col min="2029" max="2029" width="16.7109375" style="46" customWidth="1"/>
    <col min="2030" max="2030" width="115" style="46" customWidth="1"/>
    <col min="2031" max="2031" width="5.28515625" style="46" customWidth="1"/>
    <col min="2032" max="2032" width="5.42578125" style="46" customWidth="1"/>
    <col min="2033" max="2033" width="7.5703125" style="46" customWidth="1"/>
    <col min="2034" max="2034" width="12.140625" style="46" customWidth="1"/>
    <col min="2035" max="2037" width="5.85546875" style="46" customWidth="1"/>
    <col min="2038" max="2038" width="26.28515625" style="46" customWidth="1"/>
    <col min="2039" max="2058" width="12.140625" style="46" customWidth="1"/>
    <col min="2059" max="2059" width="13" style="46" customWidth="1"/>
    <col min="2060" max="2060" width="12" style="46" customWidth="1"/>
    <col min="2061" max="2061" width="11.85546875" style="46" customWidth="1"/>
    <col min="2062" max="2062" width="13.28515625" style="46" customWidth="1"/>
    <col min="2063" max="2063" width="11.85546875" style="46" customWidth="1"/>
    <col min="2064" max="2065" width="10.85546875" style="46" customWidth="1"/>
    <col min="2066" max="2069" width="12.140625" style="46" customWidth="1"/>
    <col min="2070" max="2070" width="13" style="46" customWidth="1"/>
    <col min="2071" max="2071" width="12.5703125" style="46" customWidth="1"/>
    <col min="2072" max="2072" width="12.42578125" style="46" customWidth="1"/>
    <col min="2073" max="2073" width="13.28515625" style="46" customWidth="1"/>
    <col min="2074" max="2281" width="10.28515625" style="46" customWidth="1"/>
    <col min="2282" max="2282" width="16.7109375" style="46" customWidth="1"/>
    <col min="2283" max="2283" width="115" style="46" customWidth="1"/>
    <col min="2284" max="2284" width="5.28515625" style="46"/>
    <col min="2285" max="2285" width="16.7109375" style="46" customWidth="1"/>
    <col min="2286" max="2286" width="115" style="46" customWidth="1"/>
    <col min="2287" max="2287" width="5.28515625" style="46" customWidth="1"/>
    <col min="2288" max="2288" width="5.42578125" style="46" customWidth="1"/>
    <col min="2289" max="2289" width="7.5703125" style="46" customWidth="1"/>
    <col min="2290" max="2290" width="12.140625" style="46" customWidth="1"/>
    <col min="2291" max="2293" width="5.85546875" style="46" customWidth="1"/>
    <col min="2294" max="2294" width="26.28515625" style="46" customWidth="1"/>
    <col min="2295" max="2314" width="12.140625" style="46" customWidth="1"/>
    <col min="2315" max="2315" width="13" style="46" customWidth="1"/>
    <col min="2316" max="2316" width="12" style="46" customWidth="1"/>
    <col min="2317" max="2317" width="11.85546875" style="46" customWidth="1"/>
    <col min="2318" max="2318" width="13.28515625" style="46" customWidth="1"/>
    <col min="2319" max="2319" width="11.85546875" style="46" customWidth="1"/>
    <col min="2320" max="2321" width="10.85546875" style="46" customWidth="1"/>
    <col min="2322" max="2325" width="12.140625" style="46" customWidth="1"/>
    <col min="2326" max="2326" width="13" style="46" customWidth="1"/>
    <col min="2327" max="2327" width="12.5703125" style="46" customWidth="1"/>
    <col min="2328" max="2328" width="12.42578125" style="46" customWidth="1"/>
    <col min="2329" max="2329" width="13.28515625" style="46" customWidth="1"/>
    <col min="2330" max="2537" width="10.28515625" style="46" customWidth="1"/>
    <col min="2538" max="2538" width="16.7109375" style="46" customWidth="1"/>
    <col min="2539" max="2539" width="115" style="46" customWidth="1"/>
    <col min="2540" max="2540" width="5.28515625" style="46"/>
    <col min="2541" max="2541" width="16.7109375" style="46" customWidth="1"/>
    <col min="2542" max="2542" width="115" style="46" customWidth="1"/>
    <col min="2543" max="2543" width="5.28515625" style="46" customWidth="1"/>
    <col min="2544" max="2544" width="5.42578125" style="46" customWidth="1"/>
    <col min="2545" max="2545" width="7.5703125" style="46" customWidth="1"/>
    <col min="2546" max="2546" width="12.140625" style="46" customWidth="1"/>
    <col min="2547" max="2549" width="5.85546875" style="46" customWidth="1"/>
    <col min="2550" max="2550" width="26.28515625" style="46" customWidth="1"/>
    <col min="2551" max="2570" width="12.140625" style="46" customWidth="1"/>
    <col min="2571" max="2571" width="13" style="46" customWidth="1"/>
    <col min="2572" max="2572" width="12" style="46" customWidth="1"/>
    <col min="2573" max="2573" width="11.85546875" style="46" customWidth="1"/>
    <col min="2574" max="2574" width="13.28515625" style="46" customWidth="1"/>
    <col min="2575" max="2575" width="11.85546875" style="46" customWidth="1"/>
    <col min="2576" max="2577" width="10.85546875" style="46" customWidth="1"/>
    <col min="2578" max="2581" width="12.140625" style="46" customWidth="1"/>
    <col min="2582" max="2582" width="13" style="46" customWidth="1"/>
    <col min="2583" max="2583" width="12.5703125" style="46" customWidth="1"/>
    <col min="2584" max="2584" width="12.42578125" style="46" customWidth="1"/>
    <col min="2585" max="2585" width="13.28515625" style="46" customWidth="1"/>
    <col min="2586" max="2793" width="10.28515625" style="46" customWidth="1"/>
    <col min="2794" max="2794" width="16.7109375" style="46" customWidth="1"/>
    <col min="2795" max="2795" width="115" style="46" customWidth="1"/>
    <col min="2796" max="2796" width="5.28515625" style="46"/>
    <col min="2797" max="2797" width="16.7109375" style="46" customWidth="1"/>
    <col min="2798" max="2798" width="115" style="46" customWidth="1"/>
    <col min="2799" max="2799" width="5.28515625" style="46" customWidth="1"/>
    <col min="2800" max="2800" width="5.42578125" style="46" customWidth="1"/>
    <col min="2801" max="2801" width="7.5703125" style="46" customWidth="1"/>
    <col min="2802" max="2802" width="12.140625" style="46" customWidth="1"/>
    <col min="2803" max="2805" width="5.85546875" style="46" customWidth="1"/>
    <col min="2806" max="2806" width="26.28515625" style="46" customWidth="1"/>
    <col min="2807" max="2826" width="12.140625" style="46" customWidth="1"/>
    <col min="2827" max="2827" width="13" style="46" customWidth="1"/>
    <col min="2828" max="2828" width="12" style="46" customWidth="1"/>
    <col min="2829" max="2829" width="11.85546875" style="46" customWidth="1"/>
    <col min="2830" max="2830" width="13.28515625" style="46" customWidth="1"/>
    <col min="2831" max="2831" width="11.85546875" style="46" customWidth="1"/>
    <col min="2832" max="2833" width="10.85546875" style="46" customWidth="1"/>
    <col min="2834" max="2837" width="12.140625" style="46" customWidth="1"/>
    <col min="2838" max="2838" width="13" style="46" customWidth="1"/>
    <col min="2839" max="2839" width="12.5703125" style="46" customWidth="1"/>
    <col min="2840" max="2840" width="12.42578125" style="46" customWidth="1"/>
    <col min="2841" max="2841" width="13.28515625" style="46" customWidth="1"/>
    <col min="2842" max="3049" width="10.28515625" style="46" customWidth="1"/>
    <col min="3050" max="3050" width="16.7109375" style="46" customWidth="1"/>
    <col min="3051" max="3051" width="115" style="46" customWidth="1"/>
    <col min="3052" max="3052" width="5.28515625" style="46"/>
    <col min="3053" max="3053" width="16.7109375" style="46" customWidth="1"/>
    <col min="3054" max="3054" width="115" style="46" customWidth="1"/>
    <col min="3055" max="3055" width="5.28515625" style="46" customWidth="1"/>
    <col min="3056" max="3056" width="5.42578125" style="46" customWidth="1"/>
    <col min="3057" max="3057" width="7.5703125" style="46" customWidth="1"/>
    <col min="3058" max="3058" width="12.140625" style="46" customWidth="1"/>
    <col min="3059" max="3061" width="5.85546875" style="46" customWidth="1"/>
    <col min="3062" max="3062" width="26.28515625" style="46" customWidth="1"/>
    <col min="3063" max="3082" width="12.140625" style="46" customWidth="1"/>
    <col min="3083" max="3083" width="13" style="46" customWidth="1"/>
    <col min="3084" max="3084" width="12" style="46" customWidth="1"/>
    <col min="3085" max="3085" width="11.85546875" style="46" customWidth="1"/>
    <col min="3086" max="3086" width="13.28515625" style="46" customWidth="1"/>
    <col min="3087" max="3087" width="11.85546875" style="46" customWidth="1"/>
    <col min="3088" max="3089" width="10.85546875" style="46" customWidth="1"/>
    <col min="3090" max="3093" width="12.140625" style="46" customWidth="1"/>
    <col min="3094" max="3094" width="13" style="46" customWidth="1"/>
    <col min="3095" max="3095" width="12.5703125" style="46" customWidth="1"/>
    <col min="3096" max="3096" width="12.42578125" style="46" customWidth="1"/>
    <col min="3097" max="3097" width="13.28515625" style="46" customWidth="1"/>
    <col min="3098" max="3305" width="10.28515625" style="46" customWidth="1"/>
    <col min="3306" max="3306" width="16.7109375" style="46" customWidth="1"/>
    <col min="3307" max="3307" width="115" style="46" customWidth="1"/>
    <col min="3308" max="3308" width="5.28515625" style="46"/>
    <col min="3309" max="3309" width="16.7109375" style="46" customWidth="1"/>
    <col min="3310" max="3310" width="115" style="46" customWidth="1"/>
    <col min="3311" max="3311" width="5.28515625" style="46" customWidth="1"/>
    <col min="3312" max="3312" width="5.42578125" style="46" customWidth="1"/>
    <col min="3313" max="3313" width="7.5703125" style="46" customWidth="1"/>
    <col min="3314" max="3314" width="12.140625" style="46" customWidth="1"/>
    <col min="3315" max="3317" width="5.85546875" style="46" customWidth="1"/>
    <col min="3318" max="3318" width="26.28515625" style="46" customWidth="1"/>
    <col min="3319" max="3338" width="12.140625" style="46" customWidth="1"/>
    <col min="3339" max="3339" width="13" style="46" customWidth="1"/>
    <col min="3340" max="3340" width="12" style="46" customWidth="1"/>
    <col min="3341" max="3341" width="11.85546875" style="46" customWidth="1"/>
    <col min="3342" max="3342" width="13.28515625" style="46" customWidth="1"/>
    <col min="3343" max="3343" width="11.85546875" style="46" customWidth="1"/>
    <col min="3344" max="3345" width="10.85546875" style="46" customWidth="1"/>
    <col min="3346" max="3349" width="12.140625" style="46" customWidth="1"/>
    <col min="3350" max="3350" width="13" style="46" customWidth="1"/>
    <col min="3351" max="3351" width="12.5703125" style="46" customWidth="1"/>
    <col min="3352" max="3352" width="12.42578125" style="46" customWidth="1"/>
    <col min="3353" max="3353" width="13.28515625" style="46" customWidth="1"/>
    <col min="3354" max="3561" width="10.28515625" style="46" customWidth="1"/>
    <col min="3562" max="3562" width="16.7109375" style="46" customWidth="1"/>
    <col min="3563" max="3563" width="115" style="46" customWidth="1"/>
    <col min="3564" max="3564" width="5.28515625" style="46"/>
    <col min="3565" max="3565" width="16.7109375" style="46" customWidth="1"/>
    <col min="3566" max="3566" width="115" style="46" customWidth="1"/>
    <col min="3567" max="3567" width="5.28515625" style="46" customWidth="1"/>
    <col min="3568" max="3568" width="5.42578125" style="46" customWidth="1"/>
    <col min="3569" max="3569" width="7.5703125" style="46" customWidth="1"/>
    <col min="3570" max="3570" width="12.140625" style="46" customWidth="1"/>
    <col min="3571" max="3573" width="5.85546875" style="46" customWidth="1"/>
    <col min="3574" max="3574" width="26.28515625" style="46" customWidth="1"/>
    <col min="3575" max="3594" width="12.140625" style="46" customWidth="1"/>
    <col min="3595" max="3595" width="13" style="46" customWidth="1"/>
    <col min="3596" max="3596" width="12" style="46" customWidth="1"/>
    <col min="3597" max="3597" width="11.85546875" style="46" customWidth="1"/>
    <col min="3598" max="3598" width="13.28515625" style="46" customWidth="1"/>
    <col min="3599" max="3599" width="11.85546875" style="46" customWidth="1"/>
    <col min="3600" max="3601" width="10.85546875" style="46" customWidth="1"/>
    <col min="3602" max="3605" width="12.140625" style="46" customWidth="1"/>
    <col min="3606" max="3606" width="13" style="46" customWidth="1"/>
    <col min="3607" max="3607" width="12.5703125" style="46" customWidth="1"/>
    <col min="3608" max="3608" width="12.42578125" style="46" customWidth="1"/>
    <col min="3609" max="3609" width="13.28515625" style="46" customWidth="1"/>
    <col min="3610" max="3817" width="10.28515625" style="46" customWidth="1"/>
    <col min="3818" max="3818" width="16.7109375" style="46" customWidth="1"/>
    <col min="3819" max="3819" width="115" style="46" customWidth="1"/>
    <col min="3820" max="3820" width="5.28515625" style="46"/>
    <col min="3821" max="3821" width="16.7109375" style="46" customWidth="1"/>
    <col min="3822" max="3822" width="115" style="46" customWidth="1"/>
    <col min="3823" max="3823" width="5.28515625" style="46" customWidth="1"/>
    <col min="3824" max="3824" width="5.42578125" style="46" customWidth="1"/>
    <col min="3825" max="3825" width="7.5703125" style="46" customWidth="1"/>
    <col min="3826" max="3826" width="12.140625" style="46" customWidth="1"/>
    <col min="3827" max="3829" width="5.85546875" style="46" customWidth="1"/>
    <col min="3830" max="3830" width="26.28515625" style="46" customWidth="1"/>
    <col min="3831" max="3850" width="12.140625" style="46" customWidth="1"/>
    <col min="3851" max="3851" width="13" style="46" customWidth="1"/>
    <col min="3852" max="3852" width="12" style="46" customWidth="1"/>
    <col min="3853" max="3853" width="11.85546875" style="46" customWidth="1"/>
    <col min="3854" max="3854" width="13.28515625" style="46" customWidth="1"/>
    <col min="3855" max="3855" width="11.85546875" style="46" customWidth="1"/>
    <col min="3856" max="3857" width="10.85546875" style="46" customWidth="1"/>
    <col min="3858" max="3861" width="12.140625" style="46" customWidth="1"/>
    <col min="3862" max="3862" width="13" style="46" customWidth="1"/>
    <col min="3863" max="3863" width="12.5703125" style="46" customWidth="1"/>
    <col min="3864" max="3864" width="12.42578125" style="46" customWidth="1"/>
    <col min="3865" max="3865" width="13.28515625" style="46" customWidth="1"/>
    <col min="3866" max="4073" width="10.28515625" style="46" customWidth="1"/>
    <col min="4074" max="4074" width="16.7109375" style="46" customWidth="1"/>
    <col min="4075" max="4075" width="115" style="46" customWidth="1"/>
    <col min="4076" max="4076" width="5.28515625" style="46"/>
    <col min="4077" max="4077" width="16.7109375" style="46" customWidth="1"/>
    <col min="4078" max="4078" width="115" style="46" customWidth="1"/>
    <col min="4079" max="4079" width="5.28515625" style="46" customWidth="1"/>
    <col min="4080" max="4080" width="5.42578125" style="46" customWidth="1"/>
    <col min="4081" max="4081" width="7.5703125" style="46" customWidth="1"/>
    <col min="4082" max="4082" width="12.140625" style="46" customWidth="1"/>
    <col min="4083" max="4085" width="5.85546875" style="46" customWidth="1"/>
    <col min="4086" max="4086" width="26.28515625" style="46" customWidth="1"/>
    <col min="4087" max="4106" width="12.140625" style="46" customWidth="1"/>
    <col min="4107" max="4107" width="13" style="46" customWidth="1"/>
    <col min="4108" max="4108" width="12" style="46" customWidth="1"/>
    <col min="4109" max="4109" width="11.85546875" style="46" customWidth="1"/>
    <col min="4110" max="4110" width="13.28515625" style="46" customWidth="1"/>
    <col min="4111" max="4111" width="11.85546875" style="46" customWidth="1"/>
    <col min="4112" max="4113" width="10.85546875" style="46" customWidth="1"/>
    <col min="4114" max="4117" width="12.140625" style="46" customWidth="1"/>
    <col min="4118" max="4118" width="13" style="46" customWidth="1"/>
    <col min="4119" max="4119" width="12.5703125" style="46" customWidth="1"/>
    <col min="4120" max="4120" width="12.42578125" style="46" customWidth="1"/>
    <col min="4121" max="4121" width="13.28515625" style="46" customWidth="1"/>
    <col min="4122" max="4329" width="10.28515625" style="46" customWidth="1"/>
    <col min="4330" max="4330" width="16.7109375" style="46" customWidth="1"/>
    <col min="4331" max="4331" width="115" style="46" customWidth="1"/>
    <col min="4332" max="4332" width="5.28515625" style="46"/>
    <col min="4333" max="4333" width="16.7109375" style="46" customWidth="1"/>
    <col min="4334" max="4334" width="115" style="46" customWidth="1"/>
    <col min="4335" max="4335" width="5.28515625" style="46" customWidth="1"/>
    <col min="4336" max="4336" width="5.42578125" style="46" customWidth="1"/>
    <col min="4337" max="4337" width="7.5703125" style="46" customWidth="1"/>
    <col min="4338" max="4338" width="12.140625" style="46" customWidth="1"/>
    <col min="4339" max="4341" width="5.85546875" style="46" customWidth="1"/>
    <col min="4342" max="4342" width="26.28515625" style="46" customWidth="1"/>
    <col min="4343" max="4362" width="12.140625" style="46" customWidth="1"/>
    <col min="4363" max="4363" width="13" style="46" customWidth="1"/>
    <col min="4364" max="4364" width="12" style="46" customWidth="1"/>
    <col min="4365" max="4365" width="11.85546875" style="46" customWidth="1"/>
    <col min="4366" max="4366" width="13.28515625" style="46" customWidth="1"/>
    <col min="4367" max="4367" width="11.85546875" style="46" customWidth="1"/>
    <col min="4368" max="4369" width="10.85546875" style="46" customWidth="1"/>
    <col min="4370" max="4373" width="12.140625" style="46" customWidth="1"/>
    <col min="4374" max="4374" width="13" style="46" customWidth="1"/>
    <col min="4375" max="4375" width="12.5703125" style="46" customWidth="1"/>
    <col min="4376" max="4376" width="12.42578125" style="46" customWidth="1"/>
    <col min="4377" max="4377" width="13.28515625" style="46" customWidth="1"/>
    <col min="4378" max="4585" width="10.28515625" style="46" customWidth="1"/>
    <col min="4586" max="4586" width="16.7109375" style="46" customWidth="1"/>
    <col min="4587" max="4587" width="115" style="46" customWidth="1"/>
    <col min="4588" max="4588" width="5.28515625" style="46"/>
    <col min="4589" max="4589" width="16.7109375" style="46" customWidth="1"/>
    <col min="4590" max="4590" width="115" style="46" customWidth="1"/>
    <col min="4591" max="4591" width="5.28515625" style="46" customWidth="1"/>
    <col min="4592" max="4592" width="5.42578125" style="46" customWidth="1"/>
    <col min="4593" max="4593" width="7.5703125" style="46" customWidth="1"/>
    <col min="4594" max="4594" width="12.140625" style="46" customWidth="1"/>
    <col min="4595" max="4597" width="5.85546875" style="46" customWidth="1"/>
    <col min="4598" max="4598" width="26.28515625" style="46" customWidth="1"/>
    <col min="4599" max="4618" width="12.140625" style="46" customWidth="1"/>
    <col min="4619" max="4619" width="13" style="46" customWidth="1"/>
    <col min="4620" max="4620" width="12" style="46" customWidth="1"/>
    <col min="4621" max="4621" width="11.85546875" style="46" customWidth="1"/>
    <col min="4622" max="4622" width="13.28515625" style="46" customWidth="1"/>
    <col min="4623" max="4623" width="11.85546875" style="46" customWidth="1"/>
    <col min="4624" max="4625" width="10.85546875" style="46" customWidth="1"/>
    <col min="4626" max="4629" width="12.140625" style="46" customWidth="1"/>
    <col min="4630" max="4630" width="13" style="46" customWidth="1"/>
    <col min="4631" max="4631" width="12.5703125" style="46" customWidth="1"/>
    <col min="4632" max="4632" width="12.42578125" style="46" customWidth="1"/>
    <col min="4633" max="4633" width="13.28515625" style="46" customWidth="1"/>
    <col min="4634" max="4841" width="10.28515625" style="46" customWidth="1"/>
    <col min="4842" max="4842" width="16.7109375" style="46" customWidth="1"/>
    <col min="4843" max="4843" width="115" style="46" customWidth="1"/>
    <col min="4844" max="4844" width="5.28515625" style="46"/>
    <col min="4845" max="4845" width="16.7109375" style="46" customWidth="1"/>
    <col min="4846" max="4846" width="115" style="46" customWidth="1"/>
    <col min="4847" max="4847" width="5.28515625" style="46" customWidth="1"/>
    <col min="4848" max="4848" width="5.42578125" style="46" customWidth="1"/>
    <col min="4849" max="4849" width="7.5703125" style="46" customWidth="1"/>
    <col min="4850" max="4850" width="12.140625" style="46" customWidth="1"/>
    <col min="4851" max="4853" width="5.85546875" style="46" customWidth="1"/>
    <col min="4854" max="4854" width="26.28515625" style="46" customWidth="1"/>
    <col min="4855" max="4874" width="12.140625" style="46" customWidth="1"/>
    <col min="4875" max="4875" width="13" style="46" customWidth="1"/>
    <col min="4876" max="4876" width="12" style="46" customWidth="1"/>
    <col min="4877" max="4877" width="11.85546875" style="46" customWidth="1"/>
    <col min="4878" max="4878" width="13.28515625" style="46" customWidth="1"/>
    <col min="4879" max="4879" width="11.85546875" style="46" customWidth="1"/>
    <col min="4880" max="4881" width="10.85546875" style="46" customWidth="1"/>
    <col min="4882" max="4885" width="12.140625" style="46" customWidth="1"/>
    <col min="4886" max="4886" width="13" style="46" customWidth="1"/>
    <col min="4887" max="4887" width="12.5703125" style="46" customWidth="1"/>
    <col min="4888" max="4888" width="12.42578125" style="46" customWidth="1"/>
    <col min="4889" max="4889" width="13.28515625" style="46" customWidth="1"/>
    <col min="4890" max="5097" width="10.28515625" style="46" customWidth="1"/>
    <col min="5098" max="5098" width="16.7109375" style="46" customWidth="1"/>
    <col min="5099" max="5099" width="115" style="46" customWidth="1"/>
    <col min="5100" max="5100" width="5.28515625" style="46"/>
    <col min="5101" max="5101" width="16.7109375" style="46" customWidth="1"/>
    <col min="5102" max="5102" width="115" style="46" customWidth="1"/>
    <col min="5103" max="5103" width="5.28515625" style="46" customWidth="1"/>
    <col min="5104" max="5104" width="5.42578125" style="46" customWidth="1"/>
    <col min="5105" max="5105" width="7.5703125" style="46" customWidth="1"/>
    <col min="5106" max="5106" width="12.140625" style="46" customWidth="1"/>
    <col min="5107" max="5109" width="5.85546875" style="46" customWidth="1"/>
    <col min="5110" max="5110" width="26.28515625" style="46" customWidth="1"/>
    <col min="5111" max="5130" width="12.140625" style="46" customWidth="1"/>
    <col min="5131" max="5131" width="13" style="46" customWidth="1"/>
    <col min="5132" max="5132" width="12" style="46" customWidth="1"/>
    <col min="5133" max="5133" width="11.85546875" style="46" customWidth="1"/>
    <col min="5134" max="5134" width="13.28515625" style="46" customWidth="1"/>
    <col min="5135" max="5135" width="11.85546875" style="46" customWidth="1"/>
    <col min="5136" max="5137" width="10.85546875" style="46" customWidth="1"/>
    <col min="5138" max="5141" width="12.140625" style="46" customWidth="1"/>
    <col min="5142" max="5142" width="13" style="46" customWidth="1"/>
    <col min="5143" max="5143" width="12.5703125" style="46" customWidth="1"/>
    <col min="5144" max="5144" width="12.42578125" style="46" customWidth="1"/>
    <col min="5145" max="5145" width="13.28515625" style="46" customWidth="1"/>
    <col min="5146" max="5353" width="10.28515625" style="46" customWidth="1"/>
    <col min="5354" max="5354" width="16.7109375" style="46" customWidth="1"/>
    <col min="5355" max="5355" width="115" style="46" customWidth="1"/>
    <col min="5356" max="5356" width="5.28515625" style="46"/>
    <col min="5357" max="5357" width="16.7109375" style="46" customWidth="1"/>
    <col min="5358" max="5358" width="115" style="46" customWidth="1"/>
    <col min="5359" max="5359" width="5.28515625" style="46" customWidth="1"/>
    <col min="5360" max="5360" width="5.42578125" style="46" customWidth="1"/>
    <col min="5361" max="5361" width="7.5703125" style="46" customWidth="1"/>
    <col min="5362" max="5362" width="12.140625" style="46" customWidth="1"/>
    <col min="5363" max="5365" width="5.85546875" style="46" customWidth="1"/>
    <col min="5366" max="5366" width="26.28515625" style="46" customWidth="1"/>
    <col min="5367" max="5386" width="12.140625" style="46" customWidth="1"/>
    <col min="5387" max="5387" width="13" style="46" customWidth="1"/>
    <col min="5388" max="5388" width="12" style="46" customWidth="1"/>
    <col min="5389" max="5389" width="11.85546875" style="46" customWidth="1"/>
    <col min="5390" max="5390" width="13.28515625" style="46" customWidth="1"/>
    <col min="5391" max="5391" width="11.85546875" style="46" customWidth="1"/>
    <col min="5392" max="5393" width="10.85546875" style="46" customWidth="1"/>
    <col min="5394" max="5397" width="12.140625" style="46" customWidth="1"/>
    <col min="5398" max="5398" width="13" style="46" customWidth="1"/>
    <col min="5399" max="5399" width="12.5703125" style="46" customWidth="1"/>
    <col min="5400" max="5400" width="12.42578125" style="46" customWidth="1"/>
    <col min="5401" max="5401" width="13.28515625" style="46" customWidth="1"/>
    <col min="5402" max="5609" width="10.28515625" style="46" customWidth="1"/>
    <col min="5610" max="5610" width="16.7109375" style="46" customWidth="1"/>
    <col min="5611" max="5611" width="115" style="46" customWidth="1"/>
    <col min="5612" max="5612" width="5.28515625" style="46"/>
    <col min="5613" max="5613" width="16.7109375" style="46" customWidth="1"/>
    <col min="5614" max="5614" width="115" style="46" customWidth="1"/>
    <col min="5615" max="5615" width="5.28515625" style="46" customWidth="1"/>
    <col min="5616" max="5616" width="5.42578125" style="46" customWidth="1"/>
    <col min="5617" max="5617" width="7.5703125" style="46" customWidth="1"/>
    <col min="5618" max="5618" width="12.140625" style="46" customWidth="1"/>
    <col min="5619" max="5621" width="5.85546875" style="46" customWidth="1"/>
    <col min="5622" max="5622" width="26.28515625" style="46" customWidth="1"/>
    <col min="5623" max="5642" width="12.140625" style="46" customWidth="1"/>
    <col min="5643" max="5643" width="13" style="46" customWidth="1"/>
    <col min="5644" max="5644" width="12" style="46" customWidth="1"/>
    <col min="5645" max="5645" width="11.85546875" style="46" customWidth="1"/>
    <col min="5646" max="5646" width="13.28515625" style="46" customWidth="1"/>
    <col min="5647" max="5647" width="11.85546875" style="46" customWidth="1"/>
    <col min="5648" max="5649" width="10.85546875" style="46" customWidth="1"/>
    <col min="5650" max="5653" width="12.140625" style="46" customWidth="1"/>
    <col min="5654" max="5654" width="13" style="46" customWidth="1"/>
    <col min="5655" max="5655" width="12.5703125" style="46" customWidth="1"/>
    <col min="5656" max="5656" width="12.42578125" style="46" customWidth="1"/>
    <col min="5657" max="5657" width="13.28515625" style="46" customWidth="1"/>
    <col min="5658" max="5865" width="10.28515625" style="46" customWidth="1"/>
    <col min="5866" max="5866" width="16.7109375" style="46" customWidth="1"/>
    <col min="5867" max="5867" width="115" style="46" customWidth="1"/>
    <col min="5868" max="5868" width="5.28515625" style="46"/>
    <col min="5869" max="5869" width="16.7109375" style="46" customWidth="1"/>
    <col min="5870" max="5870" width="115" style="46" customWidth="1"/>
    <col min="5871" max="5871" width="5.28515625" style="46" customWidth="1"/>
    <col min="5872" max="5872" width="5.42578125" style="46" customWidth="1"/>
    <col min="5873" max="5873" width="7.5703125" style="46" customWidth="1"/>
    <col min="5874" max="5874" width="12.140625" style="46" customWidth="1"/>
    <col min="5875" max="5877" width="5.85546875" style="46" customWidth="1"/>
    <col min="5878" max="5878" width="26.28515625" style="46" customWidth="1"/>
    <col min="5879" max="5898" width="12.140625" style="46" customWidth="1"/>
    <col min="5899" max="5899" width="13" style="46" customWidth="1"/>
    <col min="5900" max="5900" width="12" style="46" customWidth="1"/>
    <col min="5901" max="5901" width="11.85546875" style="46" customWidth="1"/>
    <col min="5902" max="5902" width="13.28515625" style="46" customWidth="1"/>
    <col min="5903" max="5903" width="11.85546875" style="46" customWidth="1"/>
    <col min="5904" max="5905" width="10.85546875" style="46" customWidth="1"/>
    <col min="5906" max="5909" width="12.140625" style="46" customWidth="1"/>
    <col min="5910" max="5910" width="13" style="46" customWidth="1"/>
    <col min="5911" max="5911" width="12.5703125" style="46" customWidth="1"/>
    <col min="5912" max="5912" width="12.42578125" style="46" customWidth="1"/>
    <col min="5913" max="5913" width="13.28515625" style="46" customWidth="1"/>
    <col min="5914" max="6121" width="10.28515625" style="46" customWidth="1"/>
    <col min="6122" max="6122" width="16.7109375" style="46" customWidth="1"/>
    <col min="6123" max="6123" width="115" style="46" customWidth="1"/>
    <col min="6124" max="6124" width="5.28515625" style="46"/>
    <col min="6125" max="6125" width="16.7109375" style="46" customWidth="1"/>
    <col min="6126" max="6126" width="115" style="46" customWidth="1"/>
    <col min="6127" max="6127" width="5.28515625" style="46" customWidth="1"/>
    <col min="6128" max="6128" width="5.42578125" style="46" customWidth="1"/>
    <col min="6129" max="6129" width="7.5703125" style="46" customWidth="1"/>
    <col min="6130" max="6130" width="12.140625" style="46" customWidth="1"/>
    <col min="6131" max="6133" width="5.85546875" style="46" customWidth="1"/>
    <col min="6134" max="6134" width="26.28515625" style="46" customWidth="1"/>
    <col min="6135" max="6154" width="12.140625" style="46" customWidth="1"/>
    <col min="6155" max="6155" width="13" style="46" customWidth="1"/>
    <col min="6156" max="6156" width="12" style="46" customWidth="1"/>
    <col min="6157" max="6157" width="11.85546875" style="46" customWidth="1"/>
    <col min="6158" max="6158" width="13.28515625" style="46" customWidth="1"/>
    <col min="6159" max="6159" width="11.85546875" style="46" customWidth="1"/>
    <col min="6160" max="6161" width="10.85546875" style="46" customWidth="1"/>
    <col min="6162" max="6165" width="12.140625" style="46" customWidth="1"/>
    <col min="6166" max="6166" width="13" style="46" customWidth="1"/>
    <col min="6167" max="6167" width="12.5703125" style="46" customWidth="1"/>
    <col min="6168" max="6168" width="12.42578125" style="46" customWidth="1"/>
    <col min="6169" max="6169" width="13.28515625" style="46" customWidth="1"/>
    <col min="6170" max="6377" width="10.28515625" style="46" customWidth="1"/>
    <col min="6378" max="6378" width="16.7109375" style="46" customWidth="1"/>
    <col min="6379" max="6379" width="115" style="46" customWidth="1"/>
    <col min="6380" max="6380" width="5.28515625" style="46"/>
    <col min="6381" max="6381" width="16.7109375" style="46" customWidth="1"/>
    <col min="6382" max="6382" width="115" style="46" customWidth="1"/>
    <col min="6383" max="6383" width="5.28515625" style="46" customWidth="1"/>
    <col min="6384" max="6384" width="5.42578125" style="46" customWidth="1"/>
    <col min="6385" max="6385" width="7.5703125" style="46" customWidth="1"/>
    <col min="6386" max="6386" width="12.140625" style="46" customWidth="1"/>
    <col min="6387" max="6389" width="5.85546875" style="46" customWidth="1"/>
    <col min="6390" max="6390" width="26.28515625" style="46" customWidth="1"/>
    <col min="6391" max="6410" width="12.140625" style="46" customWidth="1"/>
    <col min="6411" max="6411" width="13" style="46" customWidth="1"/>
    <col min="6412" max="6412" width="12" style="46" customWidth="1"/>
    <col min="6413" max="6413" width="11.85546875" style="46" customWidth="1"/>
    <col min="6414" max="6414" width="13.28515625" style="46" customWidth="1"/>
    <col min="6415" max="6415" width="11.85546875" style="46" customWidth="1"/>
    <col min="6416" max="6417" width="10.85546875" style="46" customWidth="1"/>
    <col min="6418" max="6421" width="12.140625" style="46" customWidth="1"/>
    <col min="6422" max="6422" width="13" style="46" customWidth="1"/>
    <col min="6423" max="6423" width="12.5703125" style="46" customWidth="1"/>
    <col min="6424" max="6424" width="12.42578125" style="46" customWidth="1"/>
    <col min="6425" max="6425" width="13.28515625" style="46" customWidth="1"/>
    <col min="6426" max="6633" width="10.28515625" style="46" customWidth="1"/>
    <col min="6634" max="6634" width="16.7109375" style="46" customWidth="1"/>
    <col min="6635" max="6635" width="115" style="46" customWidth="1"/>
    <col min="6636" max="6636" width="5.28515625" style="46"/>
    <col min="6637" max="6637" width="16.7109375" style="46" customWidth="1"/>
    <col min="6638" max="6638" width="115" style="46" customWidth="1"/>
    <col min="6639" max="6639" width="5.28515625" style="46" customWidth="1"/>
    <col min="6640" max="6640" width="5.42578125" style="46" customWidth="1"/>
    <col min="6641" max="6641" width="7.5703125" style="46" customWidth="1"/>
    <col min="6642" max="6642" width="12.140625" style="46" customWidth="1"/>
    <col min="6643" max="6645" width="5.85546875" style="46" customWidth="1"/>
    <col min="6646" max="6646" width="26.28515625" style="46" customWidth="1"/>
    <col min="6647" max="6666" width="12.140625" style="46" customWidth="1"/>
    <col min="6667" max="6667" width="13" style="46" customWidth="1"/>
    <col min="6668" max="6668" width="12" style="46" customWidth="1"/>
    <col min="6669" max="6669" width="11.85546875" style="46" customWidth="1"/>
    <col min="6670" max="6670" width="13.28515625" style="46" customWidth="1"/>
    <col min="6671" max="6671" width="11.85546875" style="46" customWidth="1"/>
    <col min="6672" max="6673" width="10.85546875" style="46" customWidth="1"/>
    <col min="6674" max="6677" width="12.140625" style="46" customWidth="1"/>
    <col min="6678" max="6678" width="13" style="46" customWidth="1"/>
    <col min="6679" max="6679" width="12.5703125" style="46" customWidth="1"/>
    <col min="6680" max="6680" width="12.42578125" style="46" customWidth="1"/>
    <col min="6681" max="6681" width="13.28515625" style="46" customWidth="1"/>
    <col min="6682" max="6889" width="10.28515625" style="46" customWidth="1"/>
    <col min="6890" max="6890" width="16.7109375" style="46" customWidth="1"/>
    <col min="6891" max="6891" width="115" style="46" customWidth="1"/>
    <col min="6892" max="6892" width="5.28515625" style="46"/>
    <col min="6893" max="6893" width="16.7109375" style="46" customWidth="1"/>
    <col min="6894" max="6894" width="115" style="46" customWidth="1"/>
    <col min="6895" max="6895" width="5.28515625" style="46" customWidth="1"/>
    <col min="6896" max="6896" width="5.42578125" style="46" customWidth="1"/>
    <col min="6897" max="6897" width="7.5703125" style="46" customWidth="1"/>
    <col min="6898" max="6898" width="12.140625" style="46" customWidth="1"/>
    <col min="6899" max="6901" width="5.85546875" style="46" customWidth="1"/>
    <col min="6902" max="6902" width="26.28515625" style="46" customWidth="1"/>
    <col min="6903" max="6922" width="12.140625" style="46" customWidth="1"/>
    <col min="6923" max="6923" width="13" style="46" customWidth="1"/>
    <col min="6924" max="6924" width="12" style="46" customWidth="1"/>
    <col min="6925" max="6925" width="11.85546875" style="46" customWidth="1"/>
    <col min="6926" max="6926" width="13.28515625" style="46" customWidth="1"/>
    <col min="6927" max="6927" width="11.85546875" style="46" customWidth="1"/>
    <col min="6928" max="6929" width="10.85546875" style="46" customWidth="1"/>
    <col min="6930" max="6933" width="12.140625" style="46" customWidth="1"/>
    <col min="6934" max="6934" width="13" style="46" customWidth="1"/>
    <col min="6935" max="6935" width="12.5703125" style="46" customWidth="1"/>
    <col min="6936" max="6936" width="12.42578125" style="46" customWidth="1"/>
    <col min="6937" max="6937" width="13.28515625" style="46" customWidth="1"/>
    <col min="6938" max="7145" width="10.28515625" style="46" customWidth="1"/>
    <col min="7146" max="7146" width="16.7109375" style="46" customWidth="1"/>
    <col min="7147" max="7147" width="115" style="46" customWidth="1"/>
    <col min="7148" max="7148" width="5.28515625" style="46"/>
    <col min="7149" max="7149" width="16.7109375" style="46" customWidth="1"/>
    <col min="7150" max="7150" width="115" style="46" customWidth="1"/>
    <col min="7151" max="7151" width="5.28515625" style="46" customWidth="1"/>
    <col min="7152" max="7152" width="5.42578125" style="46" customWidth="1"/>
    <col min="7153" max="7153" width="7.5703125" style="46" customWidth="1"/>
    <col min="7154" max="7154" width="12.140625" style="46" customWidth="1"/>
    <col min="7155" max="7157" width="5.85546875" style="46" customWidth="1"/>
    <col min="7158" max="7158" width="26.28515625" style="46" customWidth="1"/>
    <col min="7159" max="7178" width="12.140625" style="46" customWidth="1"/>
    <col min="7179" max="7179" width="13" style="46" customWidth="1"/>
    <col min="7180" max="7180" width="12" style="46" customWidth="1"/>
    <col min="7181" max="7181" width="11.85546875" style="46" customWidth="1"/>
    <col min="7182" max="7182" width="13.28515625" style="46" customWidth="1"/>
    <col min="7183" max="7183" width="11.85546875" style="46" customWidth="1"/>
    <col min="7184" max="7185" width="10.85546875" style="46" customWidth="1"/>
    <col min="7186" max="7189" width="12.140625" style="46" customWidth="1"/>
    <col min="7190" max="7190" width="13" style="46" customWidth="1"/>
    <col min="7191" max="7191" width="12.5703125" style="46" customWidth="1"/>
    <col min="7192" max="7192" width="12.42578125" style="46" customWidth="1"/>
    <col min="7193" max="7193" width="13.28515625" style="46" customWidth="1"/>
    <col min="7194" max="7401" width="10.28515625" style="46" customWidth="1"/>
    <col min="7402" max="7402" width="16.7109375" style="46" customWidth="1"/>
    <col min="7403" max="7403" width="115" style="46" customWidth="1"/>
    <col min="7404" max="7404" width="5.28515625" style="46"/>
    <col min="7405" max="7405" width="16.7109375" style="46" customWidth="1"/>
    <col min="7406" max="7406" width="115" style="46" customWidth="1"/>
    <col min="7407" max="7407" width="5.28515625" style="46" customWidth="1"/>
    <col min="7408" max="7408" width="5.42578125" style="46" customWidth="1"/>
    <col min="7409" max="7409" width="7.5703125" style="46" customWidth="1"/>
    <col min="7410" max="7410" width="12.140625" style="46" customWidth="1"/>
    <col min="7411" max="7413" width="5.85546875" style="46" customWidth="1"/>
    <col min="7414" max="7414" width="26.28515625" style="46" customWidth="1"/>
    <col min="7415" max="7434" width="12.140625" style="46" customWidth="1"/>
    <col min="7435" max="7435" width="13" style="46" customWidth="1"/>
    <col min="7436" max="7436" width="12" style="46" customWidth="1"/>
    <col min="7437" max="7437" width="11.85546875" style="46" customWidth="1"/>
    <col min="7438" max="7438" width="13.28515625" style="46" customWidth="1"/>
    <col min="7439" max="7439" width="11.85546875" style="46" customWidth="1"/>
    <col min="7440" max="7441" width="10.85546875" style="46" customWidth="1"/>
    <col min="7442" max="7445" width="12.140625" style="46" customWidth="1"/>
    <col min="7446" max="7446" width="13" style="46" customWidth="1"/>
    <col min="7447" max="7447" width="12.5703125" style="46" customWidth="1"/>
    <col min="7448" max="7448" width="12.42578125" style="46" customWidth="1"/>
    <col min="7449" max="7449" width="13.28515625" style="46" customWidth="1"/>
    <col min="7450" max="7657" width="10.28515625" style="46" customWidth="1"/>
    <col min="7658" max="7658" width="16.7109375" style="46" customWidth="1"/>
    <col min="7659" max="7659" width="115" style="46" customWidth="1"/>
    <col min="7660" max="7660" width="5.28515625" style="46"/>
    <col min="7661" max="7661" width="16.7109375" style="46" customWidth="1"/>
    <col min="7662" max="7662" width="115" style="46" customWidth="1"/>
    <col min="7663" max="7663" width="5.28515625" style="46" customWidth="1"/>
    <col min="7664" max="7664" width="5.42578125" style="46" customWidth="1"/>
    <col min="7665" max="7665" width="7.5703125" style="46" customWidth="1"/>
    <col min="7666" max="7666" width="12.140625" style="46" customWidth="1"/>
    <col min="7667" max="7669" width="5.85546875" style="46" customWidth="1"/>
    <col min="7670" max="7670" width="26.28515625" style="46" customWidth="1"/>
    <col min="7671" max="7690" width="12.140625" style="46" customWidth="1"/>
    <col min="7691" max="7691" width="13" style="46" customWidth="1"/>
    <col min="7692" max="7692" width="12" style="46" customWidth="1"/>
    <col min="7693" max="7693" width="11.85546875" style="46" customWidth="1"/>
    <col min="7694" max="7694" width="13.28515625" style="46" customWidth="1"/>
    <col min="7695" max="7695" width="11.85546875" style="46" customWidth="1"/>
    <col min="7696" max="7697" width="10.85546875" style="46" customWidth="1"/>
    <col min="7698" max="7701" width="12.140625" style="46" customWidth="1"/>
    <col min="7702" max="7702" width="13" style="46" customWidth="1"/>
    <col min="7703" max="7703" width="12.5703125" style="46" customWidth="1"/>
    <col min="7704" max="7704" width="12.42578125" style="46" customWidth="1"/>
    <col min="7705" max="7705" width="13.28515625" style="46" customWidth="1"/>
    <col min="7706" max="7913" width="10.28515625" style="46" customWidth="1"/>
    <col min="7914" max="7914" width="16.7109375" style="46" customWidth="1"/>
    <col min="7915" max="7915" width="115" style="46" customWidth="1"/>
    <col min="7916" max="7916" width="5.28515625" style="46"/>
    <col min="7917" max="7917" width="16.7109375" style="46" customWidth="1"/>
    <col min="7918" max="7918" width="115" style="46" customWidth="1"/>
    <col min="7919" max="7919" width="5.28515625" style="46" customWidth="1"/>
    <col min="7920" max="7920" width="5.42578125" style="46" customWidth="1"/>
    <col min="7921" max="7921" width="7.5703125" style="46" customWidth="1"/>
    <col min="7922" max="7922" width="12.140625" style="46" customWidth="1"/>
    <col min="7923" max="7925" width="5.85546875" style="46" customWidth="1"/>
    <col min="7926" max="7926" width="26.28515625" style="46" customWidth="1"/>
    <col min="7927" max="7946" width="12.140625" style="46" customWidth="1"/>
    <col min="7947" max="7947" width="13" style="46" customWidth="1"/>
    <col min="7948" max="7948" width="12" style="46" customWidth="1"/>
    <col min="7949" max="7949" width="11.85546875" style="46" customWidth="1"/>
    <col min="7950" max="7950" width="13.28515625" style="46" customWidth="1"/>
    <col min="7951" max="7951" width="11.85546875" style="46" customWidth="1"/>
    <col min="7952" max="7953" width="10.85546875" style="46" customWidth="1"/>
    <col min="7954" max="7957" width="12.140625" style="46" customWidth="1"/>
    <col min="7958" max="7958" width="13" style="46" customWidth="1"/>
    <col min="7959" max="7959" width="12.5703125" style="46" customWidth="1"/>
    <col min="7960" max="7960" width="12.42578125" style="46" customWidth="1"/>
    <col min="7961" max="7961" width="13.28515625" style="46" customWidth="1"/>
    <col min="7962" max="8169" width="10.28515625" style="46" customWidth="1"/>
    <col min="8170" max="8170" width="16.7109375" style="46" customWidth="1"/>
    <col min="8171" max="8171" width="115" style="46" customWidth="1"/>
    <col min="8172" max="8172" width="5.28515625" style="46"/>
    <col min="8173" max="8173" width="16.7109375" style="46" customWidth="1"/>
    <col min="8174" max="8174" width="115" style="46" customWidth="1"/>
    <col min="8175" max="8175" width="5.28515625" style="46" customWidth="1"/>
    <col min="8176" max="8176" width="5.42578125" style="46" customWidth="1"/>
    <col min="8177" max="8177" width="7.5703125" style="46" customWidth="1"/>
    <col min="8178" max="8178" width="12.140625" style="46" customWidth="1"/>
    <col min="8179" max="8181" width="5.85546875" style="46" customWidth="1"/>
    <col min="8182" max="8182" width="26.28515625" style="46" customWidth="1"/>
    <col min="8183" max="8202" width="12.140625" style="46" customWidth="1"/>
    <col min="8203" max="8203" width="13" style="46" customWidth="1"/>
    <col min="8204" max="8204" width="12" style="46" customWidth="1"/>
    <col min="8205" max="8205" width="11.85546875" style="46" customWidth="1"/>
    <col min="8206" max="8206" width="13.28515625" style="46" customWidth="1"/>
    <col min="8207" max="8207" width="11.85546875" style="46" customWidth="1"/>
    <col min="8208" max="8209" width="10.85546875" style="46" customWidth="1"/>
    <col min="8210" max="8213" width="12.140625" style="46" customWidth="1"/>
    <col min="8214" max="8214" width="13" style="46" customWidth="1"/>
    <col min="8215" max="8215" width="12.5703125" style="46" customWidth="1"/>
    <col min="8216" max="8216" width="12.42578125" style="46" customWidth="1"/>
    <col min="8217" max="8217" width="13.28515625" style="46" customWidth="1"/>
    <col min="8218" max="8425" width="10.28515625" style="46" customWidth="1"/>
    <col min="8426" max="8426" width="16.7109375" style="46" customWidth="1"/>
    <col min="8427" max="8427" width="115" style="46" customWidth="1"/>
    <col min="8428" max="8428" width="5.28515625" style="46"/>
    <col min="8429" max="8429" width="16.7109375" style="46" customWidth="1"/>
    <col min="8430" max="8430" width="115" style="46" customWidth="1"/>
    <col min="8431" max="8431" width="5.28515625" style="46" customWidth="1"/>
    <col min="8432" max="8432" width="5.42578125" style="46" customWidth="1"/>
    <col min="8433" max="8433" width="7.5703125" style="46" customWidth="1"/>
    <col min="8434" max="8434" width="12.140625" style="46" customWidth="1"/>
    <col min="8435" max="8437" width="5.85546875" style="46" customWidth="1"/>
    <col min="8438" max="8438" width="26.28515625" style="46" customWidth="1"/>
    <col min="8439" max="8458" width="12.140625" style="46" customWidth="1"/>
    <col min="8459" max="8459" width="13" style="46" customWidth="1"/>
    <col min="8460" max="8460" width="12" style="46" customWidth="1"/>
    <col min="8461" max="8461" width="11.85546875" style="46" customWidth="1"/>
    <col min="8462" max="8462" width="13.28515625" style="46" customWidth="1"/>
    <col min="8463" max="8463" width="11.85546875" style="46" customWidth="1"/>
    <col min="8464" max="8465" width="10.85546875" style="46" customWidth="1"/>
    <col min="8466" max="8469" width="12.140625" style="46" customWidth="1"/>
    <col min="8470" max="8470" width="13" style="46" customWidth="1"/>
    <col min="8471" max="8471" width="12.5703125" style="46" customWidth="1"/>
    <col min="8472" max="8472" width="12.42578125" style="46" customWidth="1"/>
    <col min="8473" max="8473" width="13.28515625" style="46" customWidth="1"/>
    <col min="8474" max="8681" width="10.28515625" style="46" customWidth="1"/>
    <col min="8682" max="8682" width="16.7109375" style="46" customWidth="1"/>
    <col min="8683" max="8683" width="115" style="46" customWidth="1"/>
    <col min="8684" max="8684" width="5.28515625" style="46"/>
    <col min="8685" max="8685" width="16.7109375" style="46" customWidth="1"/>
    <col min="8686" max="8686" width="115" style="46" customWidth="1"/>
    <col min="8687" max="8687" width="5.28515625" style="46" customWidth="1"/>
    <col min="8688" max="8688" width="5.42578125" style="46" customWidth="1"/>
    <col min="8689" max="8689" width="7.5703125" style="46" customWidth="1"/>
    <col min="8690" max="8690" width="12.140625" style="46" customWidth="1"/>
    <col min="8691" max="8693" width="5.85546875" style="46" customWidth="1"/>
    <col min="8694" max="8694" width="26.28515625" style="46" customWidth="1"/>
    <col min="8695" max="8714" width="12.140625" style="46" customWidth="1"/>
    <col min="8715" max="8715" width="13" style="46" customWidth="1"/>
    <col min="8716" max="8716" width="12" style="46" customWidth="1"/>
    <col min="8717" max="8717" width="11.85546875" style="46" customWidth="1"/>
    <col min="8718" max="8718" width="13.28515625" style="46" customWidth="1"/>
    <col min="8719" max="8719" width="11.85546875" style="46" customWidth="1"/>
    <col min="8720" max="8721" width="10.85546875" style="46" customWidth="1"/>
    <col min="8722" max="8725" width="12.140625" style="46" customWidth="1"/>
    <col min="8726" max="8726" width="13" style="46" customWidth="1"/>
    <col min="8727" max="8727" width="12.5703125" style="46" customWidth="1"/>
    <col min="8728" max="8728" width="12.42578125" style="46" customWidth="1"/>
    <col min="8729" max="8729" width="13.28515625" style="46" customWidth="1"/>
    <col min="8730" max="8937" width="10.28515625" style="46" customWidth="1"/>
    <col min="8938" max="8938" width="16.7109375" style="46" customWidth="1"/>
    <col min="8939" max="8939" width="115" style="46" customWidth="1"/>
    <col min="8940" max="8940" width="5.28515625" style="46"/>
    <col min="8941" max="8941" width="16.7109375" style="46" customWidth="1"/>
    <col min="8942" max="8942" width="115" style="46" customWidth="1"/>
    <col min="8943" max="8943" width="5.28515625" style="46" customWidth="1"/>
    <col min="8944" max="8944" width="5.42578125" style="46" customWidth="1"/>
    <col min="8945" max="8945" width="7.5703125" style="46" customWidth="1"/>
    <col min="8946" max="8946" width="12.140625" style="46" customWidth="1"/>
    <col min="8947" max="8949" width="5.85546875" style="46" customWidth="1"/>
    <col min="8950" max="8950" width="26.28515625" style="46" customWidth="1"/>
    <col min="8951" max="8970" width="12.140625" style="46" customWidth="1"/>
    <col min="8971" max="8971" width="13" style="46" customWidth="1"/>
    <col min="8972" max="8972" width="12" style="46" customWidth="1"/>
    <col min="8973" max="8973" width="11.85546875" style="46" customWidth="1"/>
    <col min="8974" max="8974" width="13.28515625" style="46" customWidth="1"/>
    <col min="8975" max="8975" width="11.85546875" style="46" customWidth="1"/>
    <col min="8976" max="8977" width="10.85546875" style="46" customWidth="1"/>
    <col min="8978" max="8981" width="12.140625" style="46" customWidth="1"/>
    <col min="8982" max="8982" width="13" style="46" customWidth="1"/>
    <col min="8983" max="8983" width="12.5703125" style="46" customWidth="1"/>
    <col min="8984" max="8984" width="12.42578125" style="46" customWidth="1"/>
    <col min="8985" max="8985" width="13.28515625" style="46" customWidth="1"/>
    <col min="8986" max="9193" width="10.28515625" style="46" customWidth="1"/>
    <col min="9194" max="9194" width="16.7109375" style="46" customWidth="1"/>
    <col min="9195" max="9195" width="115" style="46" customWidth="1"/>
    <col min="9196" max="9196" width="5.28515625" style="46"/>
    <col min="9197" max="9197" width="16.7109375" style="46" customWidth="1"/>
    <col min="9198" max="9198" width="115" style="46" customWidth="1"/>
    <col min="9199" max="9199" width="5.28515625" style="46" customWidth="1"/>
    <col min="9200" max="9200" width="5.42578125" style="46" customWidth="1"/>
    <col min="9201" max="9201" width="7.5703125" style="46" customWidth="1"/>
    <col min="9202" max="9202" width="12.140625" style="46" customWidth="1"/>
    <col min="9203" max="9205" width="5.85546875" style="46" customWidth="1"/>
    <col min="9206" max="9206" width="26.28515625" style="46" customWidth="1"/>
    <col min="9207" max="9226" width="12.140625" style="46" customWidth="1"/>
    <col min="9227" max="9227" width="13" style="46" customWidth="1"/>
    <col min="9228" max="9228" width="12" style="46" customWidth="1"/>
    <col min="9229" max="9229" width="11.85546875" style="46" customWidth="1"/>
    <col min="9230" max="9230" width="13.28515625" style="46" customWidth="1"/>
    <col min="9231" max="9231" width="11.85546875" style="46" customWidth="1"/>
    <col min="9232" max="9233" width="10.85546875" style="46" customWidth="1"/>
    <col min="9234" max="9237" width="12.140625" style="46" customWidth="1"/>
    <col min="9238" max="9238" width="13" style="46" customWidth="1"/>
    <col min="9239" max="9239" width="12.5703125" style="46" customWidth="1"/>
    <col min="9240" max="9240" width="12.42578125" style="46" customWidth="1"/>
    <col min="9241" max="9241" width="13.28515625" style="46" customWidth="1"/>
    <col min="9242" max="9449" width="10.28515625" style="46" customWidth="1"/>
    <col min="9450" max="9450" width="16.7109375" style="46" customWidth="1"/>
    <col min="9451" max="9451" width="115" style="46" customWidth="1"/>
    <col min="9452" max="9452" width="5.28515625" style="46"/>
    <col min="9453" max="9453" width="16.7109375" style="46" customWidth="1"/>
    <col min="9454" max="9454" width="115" style="46" customWidth="1"/>
    <col min="9455" max="9455" width="5.28515625" style="46" customWidth="1"/>
    <col min="9456" max="9456" width="5.42578125" style="46" customWidth="1"/>
    <col min="9457" max="9457" width="7.5703125" style="46" customWidth="1"/>
    <col min="9458" max="9458" width="12.140625" style="46" customWidth="1"/>
    <col min="9459" max="9461" width="5.85546875" style="46" customWidth="1"/>
    <col min="9462" max="9462" width="26.28515625" style="46" customWidth="1"/>
    <col min="9463" max="9482" width="12.140625" style="46" customWidth="1"/>
    <col min="9483" max="9483" width="13" style="46" customWidth="1"/>
    <col min="9484" max="9484" width="12" style="46" customWidth="1"/>
    <col min="9485" max="9485" width="11.85546875" style="46" customWidth="1"/>
    <col min="9486" max="9486" width="13.28515625" style="46" customWidth="1"/>
    <col min="9487" max="9487" width="11.85546875" style="46" customWidth="1"/>
    <col min="9488" max="9489" width="10.85546875" style="46" customWidth="1"/>
    <col min="9490" max="9493" width="12.140625" style="46" customWidth="1"/>
    <col min="9494" max="9494" width="13" style="46" customWidth="1"/>
    <col min="9495" max="9495" width="12.5703125" style="46" customWidth="1"/>
    <col min="9496" max="9496" width="12.42578125" style="46" customWidth="1"/>
    <col min="9497" max="9497" width="13.28515625" style="46" customWidth="1"/>
    <col min="9498" max="9705" width="10.28515625" style="46" customWidth="1"/>
    <col min="9706" max="9706" width="16.7109375" style="46" customWidth="1"/>
    <col min="9707" max="9707" width="115" style="46" customWidth="1"/>
    <col min="9708" max="9708" width="5.28515625" style="46"/>
    <col min="9709" max="9709" width="16.7109375" style="46" customWidth="1"/>
    <col min="9710" max="9710" width="115" style="46" customWidth="1"/>
    <col min="9711" max="9711" width="5.28515625" style="46" customWidth="1"/>
    <col min="9712" max="9712" width="5.42578125" style="46" customWidth="1"/>
    <col min="9713" max="9713" width="7.5703125" style="46" customWidth="1"/>
    <col min="9714" max="9714" width="12.140625" style="46" customWidth="1"/>
    <col min="9715" max="9717" width="5.85546875" style="46" customWidth="1"/>
    <col min="9718" max="9718" width="26.28515625" style="46" customWidth="1"/>
    <col min="9719" max="9738" width="12.140625" style="46" customWidth="1"/>
    <col min="9739" max="9739" width="13" style="46" customWidth="1"/>
    <col min="9740" max="9740" width="12" style="46" customWidth="1"/>
    <col min="9741" max="9741" width="11.85546875" style="46" customWidth="1"/>
    <col min="9742" max="9742" width="13.28515625" style="46" customWidth="1"/>
    <col min="9743" max="9743" width="11.85546875" style="46" customWidth="1"/>
    <col min="9744" max="9745" width="10.85546875" style="46" customWidth="1"/>
    <col min="9746" max="9749" width="12.140625" style="46" customWidth="1"/>
    <col min="9750" max="9750" width="13" style="46" customWidth="1"/>
    <col min="9751" max="9751" width="12.5703125" style="46" customWidth="1"/>
    <col min="9752" max="9752" width="12.42578125" style="46" customWidth="1"/>
    <col min="9753" max="9753" width="13.28515625" style="46" customWidth="1"/>
    <col min="9754" max="9961" width="10.28515625" style="46" customWidth="1"/>
    <col min="9962" max="9962" width="16.7109375" style="46" customWidth="1"/>
    <col min="9963" max="9963" width="115" style="46" customWidth="1"/>
    <col min="9964" max="9964" width="5.28515625" style="46"/>
    <col min="9965" max="9965" width="16.7109375" style="46" customWidth="1"/>
    <col min="9966" max="9966" width="115" style="46" customWidth="1"/>
    <col min="9967" max="9967" width="5.28515625" style="46" customWidth="1"/>
    <col min="9968" max="9968" width="5.42578125" style="46" customWidth="1"/>
    <col min="9969" max="9969" width="7.5703125" style="46" customWidth="1"/>
    <col min="9970" max="9970" width="12.140625" style="46" customWidth="1"/>
    <col min="9971" max="9973" width="5.85546875" style="46" customWidth="1"/>
    <col min="9974" max="9974" width="26.28515625" style="46" customWidth="1"/>
    <col min="9975" max="9994" width="12.140625" style="46" customWidth="1"/>
    <col min="9995" max="9995" width="13" style="46" customWidth="1"/>
    <col min="9996" max="9996" width="12" style="46" customWidth="1"/>
    <col min="9997" max="9997" width="11.85546875" style="46" customWidth="1"/>
    <col min="9998" max="9998" width="13.28515625" style="46" customWidth="1"/>
    <col min="9999" max="9999" width="11.85546875" style="46" customWidth="1"/>
    <col min="10000" max="10001" width="10.85546875" style="46" customWidth="1"/>
    <col min="10002" max="10005" width="12.140625" style="46" customWidth="1"/>
    <col min="10006" max="10006" width="13" style="46" customWidth="1"/>
    <col min="10007" max="10007" width="12.5703125" style="46" customWidth="1"/>
    <col min="10008" max="10008" width="12.42578125" style="46" customWidth="1"/>
    <col min="10009" max="10009" width="13.28515625" style="46" customWidth="1"/>
    <col min="10010" max="10217" width="10.28515625" style="46" customWidth="1"/>
    <col min="10218" max="10218" width="16.7109375" style="46" customWidth="1"/>
    <col min="10219" max="10219" width="115" style="46" customWidth="1"/>
    <col min="10220" max="10220" width="5.28515625" style="46"/>
    <col min="10221" max="10221" width="16.7109375" style="46" customWidth="1"/>
    <col min="10222" max="10222" width="115" style="46" customWidth="1"/>
    <col min="10223" max="10223" width="5.28515625" style="46" customWidth="1"/>
    <col min="10224" max="10224" width="5.42578125" style="46" customWidth="1"/>
    <col min="10225" max="10225" width="7.5703125" style="46" customWidth="1"/>
    <col min="10226" max="10226" width="12.140625" style="46" customWidth="1"/>
    <col min="10227" max="10229" width="5.85546875" style="46" customWidth="1"/>
    <col min="10230" max="10230" width="26.28515625" style="46" customWidth="1"/>
    <col min="10231" max="10250" width="12.140625" style="46" customWidth="1"/>
    <col min="10251" max="10251" width="13" style="46" customWidth="1"/>
    <col min="10252" max="10252" width="12" style="46" customWidth="1"/>
    <col min="10253" max="10253" width="11.85546875" style="46" customWidth="1"/>
    <col min="10254" max="10254" width="13.28515625" style="46" customWidth="1"/>
    <col min="10255" max="10255" width="11.85546875" style="46" customWidth="1"/>
    <col min="10256" max="10257" width="10.85546875" style="46" customWidth="1"/>
    <col min="10258" max="10261" width="12.140625" style="46" customWidth="1"/>
    <col min="10262" max="10262" width="13" style="46" customWidth="1"/>
    <col min="10263" max="10263" width="12.5703125" style="46" customWidth="1"/>
    <col min="10264" max="10264" width="12.42578125" style="46" customWidth="1"/>
    <col min="10265" max="10265" width="13.28515625" style="46" customWidth="1"/>
    <col min="10266" max="10473" width="10.28515625" style="46" customWidth="1"/>
    <col min="10474" max="10474" width="16.7109375" style="46" customWidth="1"/>
    <col min="10475" max="10475" width="115" style="46" customWidth="1"/>
    <col min="10476" max="10476" width="5.28515625" style="46"/>
    <col min="10477" max="10477" width="16.7109375" style="46" customWidth="1"/>
    <col min="10478" max="10478" width="115" style="46" customWidth="1"/>
    <col min="10479" max="10479" width="5.28515625" style="46" customWidth="1"/>
    <col min="10480" max="10480" width="5.42578125" style="46" customWidth="1"/>
    <col min="10481" max="10481" width="7.5703125" style="46" customWidth="1"/>
    <col min="10482" max="10482" width="12.140625" style="46" customWidth="1"/>
    <col min="10483" max="10485" width="5.85546875" style="46" customWidth="1"/>
    <col min="10486" max="10486" width="26.28515625" style="46" customWidth="1"/>
    <col min="10487" max="10506" width="12.140625" style="46" customWidth="1"/>
    <col min="10507" max="10507" width="13" style="46" customWidth="1"/>
    <col min="10508" max="10508" width="12" style="46" customWidth="1"/>
    <col min="10509" max="10509" width="11.85546875" style="46" customWidth="1"/>
    <col min="10510" max="10510" width="13.28515625" style="46" customWidth="1"/>
    <col min="10511" max="10511" width="11.85546875" style="46" customWidth="1"/>
    <col min="10512" max="10513" width="10.85546875" style="46" customWidth="1"/>
    <col min="10514" max="10517" width="12.140625" style="46" customWidth="1"/>
    <col min="10518" max="10518" width="13" style="46" customWidth="1"/>
    <col min="10519" max="10519" width="12.5703125" style="46" customWidth="1"/>
    <col min="10520" max="10520" width="12.42578125" style="46" customWidth="1"/>
    <col min="10521" max="10521" width="13.28515625" style="46" customWidth="1"/>
    <col min="10522" max="10729" width="10.28515625" style="46" customWidth="1"/>
    <col min="10730" max="10730" width="16.7109375" style="46" customWidth="1"/>
    <col min="10731" max="10731" width="115" style="46" customWidth="1"/>
    <col min="10732" max="10732" width="5.28515625" style="46"/>
    <col min="10733" max="10733" width="16.7109375" style="46" customWidth="1"/>
    <col min="10734" max="10734" width="115" style="46" customWidth="1"/>
    <col min="10735" max="10735" width="5.28515625" style="46" customWidth="1"/>
    <col min="10736" max="10736" width="5.42578125" style="46" customWidth="1"/>
    <col min="10737" max="10737" width="7.5703125" style="46" customWidth="1"/>
    <col min="10738" max="10738" width="12.140625" style="46" customWidth="1"/>
    <col min="10739" max="10741" width="5.85546875" style="46" customWidth="1"/>
    <col min="10742" max="10742" width="26.28515625" style="46" customWidth="1"/>
    <col min="10743" max="10762" width="12.140625" style="46" customWidth="1"/>
    <col min="10763" max="10763" width="13" style="46" customWidth="1"/>
    <col min="10764" max="10764" width="12" style="46" customWidth="1"/>
    <col min="10765" max="10765" width="11.85546875" style="46" customWidth="1"/>
    <col min="10766" max="10766" width="13.28515625" style="46" customWidth="1"/>
    <col min="10767" max="10767" width="11.85546875" style="46" customWidth="1"/>
    <col min="10768" max="10769" width="10.85546875" style="46" customWidth="1"/>
    <col min="10770" max="10773" width="12.140625" style="46" customWidth="1"/>
    <col min="10774" max="10774" width="13" style="46" customWidth="1"/>
    <col min="10775" max="10775" width="12.5703125" style="46" customWidth="1"/>
    <col min="10776" max="10776" width="12.42578125" style="46" customWidth="1"/>
    <col min="10777" max="10777" width="13.28515625" style="46" customWidth="1"/>
    <col min="10778" max="10985" width="10.28515625" style="46" customWidth="1"/>
    <col min="10986" max="10986" width="16.7109375" style="46" customWidth="1"/>
    <col min="10987" max="10987" width="115" style="46" customWidth="1"/>
    <col min="10988" max="10988" width="5.28515625" style="46"/>
    <col min="10989" max="10989" width="16.7109375" style="46" customWidth="1"/>
    <col min="10990" max="10990" width="115" style="46" customWidth="1"/>
    <col min="10991" max="10991" width="5.28515625" style="46" customWidth="1"/>
    <col min="10992" max="10992" width="5.42578125" style="46" customWidth="1"/>
    <col min="10993" max="10993" width="7.5703125" style="46" customWidth="1"/>
    <col min="10994" max="10994" width="12.140625" style="46" customWidth="1"/>
    <col min="10995" max="10997" width="5.85546875" style="46" customWidth="1"/>
    <col min="10998" max="10998" width="26.28515625" style="46" customWidth="1"/>
    <col min="10999" max="11018" width="12.140625" style="46" customWidth="1"/>
    <col min="11019" max="11019" width="13" style="46" customWidth="1"/>
    <col min="11020" max="11020" width="12" style="46" customWidth="1"/>
    <col min="11021" max="11021" width="11.85546875" style="46" customWidth="1"/>
    <col min="11022" max="11022" width="13.28515625" style="46" customWidth="1"/>
    <col min="11023" max="11023" width="11.85546875" style="46" customWidth="1"/>
    <col min="11024" max="11025" width="10.85546875" style="46" customWidth="1"/>
    <col min="11026" max="11029" width="12.140625" style="46" customWidth="1"/>
    <col min="11030" max="11030" width="13" style="46" customWidth="1"/>
    <col min="11031" max="11031" width="12.5703125" style="46" customWidth="1"/>
    <col min="11032" max="11032" width="12.42578125" style="46" customWidth="1"/>
    <col min="11033" max="11033" width="13.28515625" style="46" customWidth="1"/>
    <col min="11034" max="11241" width="10.28515625" style="46" customWidth="1"/>
    <col min="11242" max="11242" width="16.7109375" style="46" customWidth="1"/>
    <col min="11243" max="11243" width="115" style="46" customWidth="1"/>
    <col min="11244" max="11244" width="5.28515625" style="46"/>
    <col min="11245" max="11245" width="16.7109375" style="46" customWidth="1"/>
    <col min="11246" max="11246" width="115" style="46" customWidth="1"/>
    <col min="11247" max="11247" width="5.28515625" style="46" customWidth="1"/>
    <col min="11248" max="11248" width="5.42578125" style="46" customWidth="1"/>
    <col min="11249" max="11249" width="7.5703125" style="46" customWidth="1"/>
    <col min="11250" max="11250" width="12.140625" style="46" customWidth="1"/>
    <col min="11251" max="11253" width="5.85546875" style="46" customWidth="1"/>
    <col min="11254" max="11254" width="26.28515625" style="46" customWidth="1"/>
    <col min="11255" max="11274" width="12.140625" style="46" customWidth="1"/>
    <col min="11275" max="11275" width="13" style="46" customWidth="1"/>
    <col min="11276" max="11276" width="12" style="46" customWidth="1"/>
    <col min="11277" max="11277" width="11.85546875" style="46" customWidth="1"/>
    <col min="11278" max="11278" width="13.28515625" style="46" customWidth="1"/>
    <col min="11279" max="11279" width="11.85546875" style="46" customWidth="1"/>
    <col min="11280" max="11281" width="10.85546875" style="46" customWidth="1"/>
    <col min="11282" max="11285" width="12.140625" style="46" customWidth="1"/>
    <col min="11286" max="11286" width="13" style="46" customWidth="1"/>
    <col min="11287" max="11287" width="12.5703125" style="46" customWidth="1"/>
    <col min="11288" max="11288" width="12.42578125" style="46" customWidth="1"/>
    <col min="11289" max="11289" width="13.28515625" style="46" customWidth="1"/>
    <col min="11290" max="11497" width="10.28515625" style="46" customWidth="1"/>
    <col min="11498" max="11498" width="16.7109375" style="46" customWidth="1"/>
    <col min="11499" max="11499" width="115" style="46" customWidth="1"/>
    <col min="11500" max="11500" width="5.28515625" style="46"/>
    <col min="11501" max="11501" width="16.7109375" style="46" customWidth="1"/>
    <col min="11502" max="11502" width="115" style="46" customWidth="1"/>
    <col min="11503" max="11503" width="5.28515625" style="46" customWidth="1"/>
    <col min="11504" max="11504" width="5.42578125" style="46" customWidth="1"/>
    <col min="11505" max="11505" width="7.5703125" style="46" customWidth="1"/>
    <col min="11506" max="11506" width="12.140625" style="46" customWidth="1"/>
    <col min="11507" max="11509" width="5.85546875" style="46" customWidth="1"/>
    <col min="11510" max="11510" width="26.28515625" style="46" customWidth="1"/>
    <col min="11511" max="11530" width="12.140625" style="46" customWidth="1"/>
    <col min="11531" max="11531" width="13" style="46" customWidth="1"/>
    <col min="11532" max="11532" width="12" style="46" customWidth="1"/>
    <col min="11533" max="11533" width="11.85546875" style="46" customWidth="1"/>
    <col min="11534" max="11534" width="13.28515625" style="46" customWidth="1"/>
    <col min="11535" max="11535" width="11.85546875" style="46" customWidth="1"/>
    <col min="11536" max="11537" width="10.85546875" style="46" customWidth="1"/>
    <col min="11538" max="11541" width="12.140625" style="46" customWidth="1"/>
    <col min="11542" max="11542" width="13" style="46" customWidth="1"/>
    <col min="11543" max="11543" width="12.5703125" style="46" customWidth="1"/>
    <col min="11544" max="11544" width="12.42578125" style="46" customWidth="1"/>
    <col min="11545" max="11545" width="13.28515625" style="46" customWidth="1"/>
    <col min="11546" max="11753" width="10.28515625" style="46" customWidth="1"/>
    <col min="11754" max="11754" width="16.7109375" style="46" customWidth="1"/>
    <col min="11755" max="11755" width="115" style="46" customWidth="1"/>
    <col min="11756" max="11756" width="5.28515625" style="46"/>
    <col min="11757" max="11757" width="16.7109375" style="46" customWidth="1"/>
    <col min="11758" max="11758" width="115" style="46" customWidth="1"/>
    <col min="11759" max="11759" width="5.28515625" style="46" customWidth="1"/>
    <col min="11760" max="11760" width="5.42578125" style="46" customWidth="1"/>
    <col min="11761" max="11761" width="7.5703125" style="46" customWidth="1"/>
    <col min="11762" max="11762" width="12.140625" style="46" customWidth="1"/>
    <col min="11763" max="11765" width="5.85546875" style="46" customWidth="1"/>
    <col min="11766" max="11766" width="26.28515625" style="46" customWidth="1"/>
    <col min="11767" max="11786" width="12.140625" style="46" customWidth="1"/>
    <col min="11787" max="11787" width="13" style="46" customWidth="1"/>
    <col min="11788" max="11788" width="12" style="46" customWidth="1"/>
    <col min="11789" max="11789" width="11.85546875" style="46" customWidth="1"/>
    <col min="11790" max="11790" width="13.28515625" style="46" customWidth="1"/>
    <col min="11791" max="11791" width="11.85546875" style="46" customWidth="1"/>
    <col min="11792" max="11793" width="10.85546875" style="46" customWidth="1"/>
    <col min="11794" max="11797" width="12.140625" style="46" customWidth="1"/>
    <col min="11798" max="11798" width="13" style="46" customWidth="1"/>
    <col min="11799" max="11799" width="12.5703125" style="46" customWidth="1"/>
    <col min="11800" max="11800" width="12.42578125" style="46" customWidth="1"/>
    <col min="11801" max="11801" width="13.28515625" style="46" customWidth="1"/>
    <col min="11802" max="12009" width="10.28515625" style="46" customWidth="1"/>
    <col min="12010" max="12010" width="16.7109375" style="46" customWidth="1"/>
    <col min="12011" max="12011" width="115" style="46" customWidth="1"/>
    <col min="12012" max="12012" width="5.28515625" style="46"/>
    <col min="12013" max="12013" width="16.7109375" style="46" customWidth="1"/>
    <col min="12014" max="12014" width="115" style="46" customWidth="1"/>
    <col min="12015" max="12015" width="5.28515625" style="46" customWidth="1"/>
    <col min="12016" max="12016" width="5.42578125" style="46" customWidth="1"/>
    <col min="12017" max="12017" width="7.5703125" style="46" customWidth="1"/>
    <col min="12018" max="12018" width="12.140625" style="46" customWidth="1"/>
    <col min="12019" max="12021" width="5.85546875" style="46" customWidth="1"/>
    <col min="12022" max="12022" width="26.28515625" style="46" customWidth="1"/>
    <col min="12023" max="12042" width="12.140625" style="46" customWidth="1"/>
    <col min="12043" max="12043" width="13" style="46" customWidth="1"/>
    <col min="12044" max="12044" width="12" style="46" customWidth="1"/>
    <col min="12045" max="12045" width="11.85546875" style="46" customWidth="1"/>
    <col min="12046" max="12046" width="13.28515625" style="46" customWidth="1"/>
    <col min="12047" max="12047" width="11.85546875" style="46" customWidth="1"/>
    <col min="12048" max="12049" width="10.85546875" style="46" customWidth="1"/>
    <col min="12050" max="12053" width="12.140625" style="46" customWidth="1"/>
    <col min="12054" max="12054" width="13" style="46" customWidth="1"/>
    <col min="12055" max="12055" width="12.5703125" style="46" customWidth="1"/>
    <col min="12056" max="12056" width="12.42578125" style="46" customWidth="1"/>
    <col min="12057" max="12057" width="13.28515625" style="46" customWidth="1"/>
    <col min="12058" max="12265" width="10.28515625" style="46" customWidth="1"/>
    <col min="12266" max="12266" width="16.7109375" style="46" customWidth="1"/>
    <col min="12267" max="12267" width="115" style="46" customWidth="1"/>
    <col min="12268" max="12268" width="5.28515625" style="46"/>
    <col min="12269" max="12269" width="16.7109375" style="46" customWidth="1"/>
    <col min="12270" max="12270" width="115" style="46" customWidth="1"/>
    <col min="12271" max="12271" width="5.28515625" style="46" customWidth="1"/>
    <col min="12272" max="12272" width="5.42578125" style="46" customWidth="1"/>
    <col min="12273" max="12273" width="7.5703125" style="46" customWidth="1"/>
    <col min="12274" max="12274" width="12.140625" style="46" customWidth="1"/>
    <col min="12275" max="12277" width="5.85546875" style="46" customWidth="1"/>
    <col min="12278" max="12278" width="26.28515625" style="46" customWidth="1"/>
    <col min="12279" max="12298" width="12.140625" style="46" customWidth="1"/>
    <col min="12299" max="12299" width="13" style="46" customWidth="1"/>
    <col min="12300" max="12300" width="12" style="46" customWidth="1"/>
    <col min="12301" max="12301" width="11.85546875" style="46" customWidth="1"/>
    <col min="12302" max="12302" width="13.28515625" style="46" customWidth="1"/>
    <col min="12303" max="12303" width="11.85546875" style="46" customWidth="1"/>
    <col min="12304" max="12305" width="10.85546875" style="46" customWidth="1"/>
    <col min="12306" max="12309" width="12.140625" style="46" customWidth="1"/>
    <col min="12310" max="12310" width="13" style="46" customWidth="1"/>
    <col min="12311" max="12311" width="12.5703125" style="46" customWidth="1"/>
    <col min="12312" max="12312" width="12.42578125" style="46" customWidth="1"/>
    <col min="12313" max="12313" width="13.28515625" style="46" customWidth="1"/>
    <col min="12314" max="12521" width="10.28515625" style="46" customWidth="1"/>
    <col min="12522" max="12522" width="16.7109375" style="46" customWidth="1"/>
    <col min="12523" max="12523" width="115" style="46" customWidth="1"/>
    <col min="12524" max="12524" width="5.28515625" style="46"/>
    <col min="12525" max="12525" width="16.7109375" style="46" customWidth="1"/>
    <col min="12526" max="12526" width="115" style="46" customWidth="1"/>
    <col min="12527" max="12527" width="5.28515625" style="46" customWidth="1"/>
    <col min="12528" max="12528" width="5.42578125" style="46" customWidth="1"/>
    <col min="12529" max="12529" width="7.5703125" style="46" customWidth="1"/>
    <col min="12530" max="12530" width="12.140625" style="46" customWidth="1"/>
    <col min="12531" max="12533" width="5.85546875" style="46" customWidth="1"/>
    <col min="12534" max="12534" width="26.28515625" style="46" customWidth="1"/>
    <col min="12535" max="12554" width="12.140625" style="46" customWidth="1"/>
    <col min="12555" max="12555" width="13" style="46" customWidth="1"/>
    <col min="12556" max="12556" width="12" style="46" customWidth="1"/>
    <col min="12557" max="12557" width="11.85546875" style="46" customWidth="1"/>
    <col min="12558" max="12558" width="13.28515625" style="46" customWidth="1"/>
    <col min="12559" max="12559" width="11.85546875" style="46" customWidth="1"/>
    <col min="12560" max="12561" width="10.85546875" style="46" customWidth="1"/>
    <col min="12562" max="12565" width="12.140625" style="46" customWidth="1"/>
    <col min="12566" max="12566" width="13" style="46" customWidth="1"/>
    <col min="12567" max="12567" width="12.5703125" style="46" customWidth="1"/>
    <col min="12568" max="12568" width="12.42578125" style="46" customWidth="1"/>
    <col min="12569" max="12569" width="13.28515625" style="46" customWidth="1"/>
    <col min="12570" max="12777" width="10.28515625" style="46" customWidth="1"/>
    <col min="12778" max="12778" width="16.7109375" style="46" customWidth="1"/>
    <col min="12779" max="12779" width="115" style="46" customWidth="1"/>
    <col min="12780" max="12780" width="5.28515625" style="46"/>
    <col min="12781" max="12781" width="16.7109375" style="46" customWidth="1"/>
    <col min="12782" max="12782" width="115" style="46" customWidth="1"/>
    <col min="12783" max="12783" width="5.28515625" style="46" customWidth="1"/>
    <col min="12784" max="12784" width="5.42578125" style="46" customWidth="1"/>
    <col min="12785" max="12785" width="7.5703125" style="46" customWidth="1"/>
    <col min="12786" max="12786" width="12.140625" style="46" customWidth="1"/>
    <col min="12787" max="12789" width="5.85546875" style="46" customWidth="1"/>
    <col min="12790" max="12790" width="26.28515625" style="46" customWidth="1"/>
    <col min="12791" max="12810" width="12.140625" style="46" customWidth="1"/>
    <col min="12811" max="12811" width="13" style="46" customWidth="1"/>
    <col min="12812" max="12812" width="12" style="46" customWidth="1"/>
    <col min="12813" max="12813" width="11.85546875" style="46" customWidth="1"/>
    <col min="12814" max="12814" width="13.28515625" style="46" customWidth="1"/>
    <col min="12815" max="12815" width="11.85546875" style="46" customWidth="1"/>
    <col min="12816" max="12817" width="10.85546875" style="46" customWidth="1"/>
    <col min="12818" max="12821" width="12.140625" style="46" customWidth="1"/>
    <col min="12822" max="12822" width="13" style="46" customWidth="1"/>
    <col min="12823" max="12823" width="12.5703125" style="46" customWidth="1"/>
    <col min="12824" max="12824" width="12.42578125" style="46" customWidth="1"/>
    <col min="12825" max="12825" width="13.28515625" style="46" customWidth="1"/>
    <col min="12826" max="13033" width="10.28515625" style="46" customWidth="1"/>
    <col min="13034" max="13034" width="16.7109375" style="46" customWidth="1"/>
    <col min="13035" max="13035" width="115" style="46" customWidth="1"/>
    <col min="13036" max="13036" width="5.28515625" style="46"/>
    <col min="13037" max="13037" width="16.7109375" style="46" customWidth="1"/>
    <col min="13038" max="13038" width="115" style="46" customWidth="1"/>
    <col min="13039" max="13039" width="5.28515625" style="46" customWidth="1"/>
    <col min="13040" max="13040" width="5.42578125" style="46" customWidth="1"/>
    <col min="13041" max="13041" width="7.5703125" style="46" customWidth="1"/>
    <col min="13042" max="13042" width="12.140625" style="46" customWidth="1"/>
    <col min="13043" max="13045" width="5.85546875" style="46" customWidth="1"/>
    <col min="13046" max="13046" width="26.28515625" style="46" customWidth="1"/>
    <col min="13047" max="13066" width="12.140625" style="46" customWidth="1"/>
    <col min="13067" max="13067" width="13" style="46" customWidth="1"/>
    <col min="13068" max="13068" width="12" style="46" customWidth="1"/>
    <col min="13069" max="13069" width="11.85546875" style="46" customWidth="1"/>
    <col min="13070" max="13070" width="13.28515625" style="46" customWidth="1"/>
    <col min="13071" max="13071" width="11.85546875" style="46" customWidth="1"/>
    <col min="13072" max="13073" width="10.85546875" style="46" customWidth="1"/>
    <col min="13074" max="13077" width="12.140625" style="46" customWidth="1"/>
    <col min="13078" max="13078" width="13" style="46" customWidth="1"/>
    <col min="13079" max="13079" width="12.5703125" style="46" customWidth="1"/>
    <col min="13080" max="13080" width="12.42578125" style="46" customWidth="1"/>
    <col min="13081" max="13081" width="13.28515625" style="46" customWidth="1"/>
    <col min="13082" max="13289" width="10.28515625" style="46" customWidth="1"/>
    <col min="13290" max="13290" width="16.7109375" style="46" customWidth="1"/>
    <col min="13291" max="13291" width="115" style="46" customWidth="1"/>
    <col min="13292" max="13292" width="5.28515625" style="46"/>
    <col min="13293" max="13293" width="16.7109375" style="46" customWidth="1"/>
    <col min="13294" max="13294" width="115" style="46" customWidth="1"/>
    <col min="13295" max="13295" width="5.28515625" style="46" customWidth="1"/>
    <col min="13296" max="13296" width="5.42578125" style="46" customWidth="1"/>
    <col min="13297" max="13297" width="7.5703125" style="46" customWidth="1"/>
    <col min="13298" max="13298" width="12.140625" style="46" customWidth="1"/>
    <col min="13299" max="13301" width="5.85546875" style="46" customWidth="1"/>
    <col min="13302" max="13302" width="26.28515625" style="46" customWidth="1"/>
    <col min="13303" max="13322" width="12.140625" style="46" customWidth="1"/>
    <col min="13323" max="13323" width="13" style="46" customWidth="1"/>
    <col min="13324" max="13324" width="12" style="46" customWidth="1"/>
    <col min="13325" max="13325" width="11.85546875" style="46" customWidth="1"/>
    <col min="13326" max="13326" width="13.28515625" style="46" customWidth="1"/>
    <col min="13327" max="13327" width="11.85546875" style="46" customWidth="1"/>
    <col min="13328" max="13329" width="10.85546875" style="46" customWidth="1"/>
    <col min="13330" max="13333" width="12.140625" style="46" customWidth="1"/>
    <col min="13334" max="13334" width="13" style="46" customWidth="1"/>
    <col min="13335" max="13335" width="12.5703125" style="46" customWidth="1"/>
    <col min="13336" max="13336" width="12.42578125" style="46" customWidth="1"/>
    <col min="13337" max="13337" width="13.28515625" style="46" customWidth="1"/>
    <col min="13338" max="13545" width="10.28515625" style="46" customWidth="1"/>
    <col min="13546" max="13546" width="16.7109375" style="46" customWidth="1"/>
    <col min="13547" max="13547" width="115" style="46" customWidth="1"/>
    <col min="13548" max="13548" width="5.28515625" style="46"/>
    <col min="13549" max="13549" width="16.7109375" style="46" customWidth="1"/>
    <col min="13550" max="13550" width="115" style="46" customWidth="1"/>
    <col min="13551" max="13551" width="5.28515625" style="46" customWidth="1"/>
    <col min="13552" max="13552" width="5.42578125" style="46" customWidth="1"/>
    <col min="13553" max="13553" width="7.5703125" style="46" customWidth="1"/>
    <col min="13554" max="13554" width="12.140625" style="46" customWidth="1"/>
    <col min="13555" max="13557" width="5.85546875" style="46" customWidth="1"/>
    <col min="13558" max="13558" width="26.28515625" style="46" customWidth="1"/>
    <col min="13559" max="13578" width="12.140625" style="46" customWidth="1"/>
    <col min="13579" max="13579" width="13" style="46" customWidth="1"/>
    <col min="13580" max="13580" width="12" style="46" customWidth="1"/>
    <col min="13581" max="13581" width="11.85546875" style="46" customWidth="1"/>
    <col min="13582" max="13582" width="13.28515625" style="46" customWidth="1"/>
    <col min="13583" max="13583" width="11.85546875" style="46" customWidth="1"/>
    <col min="13584" max="13585" width="10.85546875" style="46" customWidth="1"/>
    <col min="13586" max="13589" width="12.140625" style="46" customWidth="1"/>
    <col min="13590" max="13590" width="13" style="46" customWidth="1"/>
    <col min="13591" max="13591" width="12.5703125" style="46" customWidth="1"/>
    <col min="13592" max="13592" width="12.42578125" style="46" customWidth="1"/>
    <col min="13593" max="13593" width="13.28515625" style="46" customWidth="1"/>
    <col min="13594" max="13801" width="10.28515625" style="46" customWidth="1"/>
    <col min="13802" max="13802" width="16.7109375" style="46" customWidth="1"/>
    <col min="13803" max="13803" width="115" style="46" customWidth="1"/>
    <col min="13804" max="13804" width="5.28515625" style="46"/>
    <col min="13805" max="13805" width="16.7109375" style="46" customWidth="1"/>
    <col min="13806" max="13806" width="115" style="46" customWidth="1"/>
    <col min="13807" max="13807" width="5.28515625" style="46" customWidth="1"/>
    <col min="13808" max="13808" width="5.42578125" style="46" customWidth="1"/>
    <col min="13809" max="13809" width="7.5703125" style="46" customWidth="1"/>
    <col min="13810" max="13810" width="12.140625" style="46" customWidth="1"/>
    <col min="13811" max="13813" width="5.85546875" style="46" customWidth="1"/>
    <col min="13814" max="13814" width="26.28515625" style="46" customWidth="1"/>
    <col min="13815" max="13834" width="12.140625" style="46" customWidth="1"/>
    <col min="13835" max="13835" width="13" style="46" customWidth="1"/>
    <col min="13836" max="13836" width="12" style="46" customWidth="1"/>
    <col min="13837" max="13837" width="11.85546875" style="46" customWidth="1"/>
    <col min="13838" max="13838" width="13.28515625" style="46" customWidth="1"/>
    <col min="13839" max="13839" width="11.85546875" style="46" customWidth="1"/>
    <col min="13840" max="13841" width="10.85546875" style="46" customWidth="1"/>
    <col min="13842" max="13845" width="12.140625" style="46" customWidth="1"/>
    <col min="13846" max="13846" width="13" style="46" customWidth="1"/>
    <col min="13847" max="13847" width="12.5703125" style="46" customWidth="1"/>
    <col min="13848" max="13848" width="12.42578125" style="46" customWidth="1"/>
    <col min="13849" max="13849" width="13.28515625" style="46" customWidth="1"/>
    <col min="13850" max="14057" width="10.28515625" style="46" customWidth="1"/>
    <col min="14058" max="14058" width="16.7109375" style="46" customWidth="1"/>
    <col min="14059" max="14059" width="115" style="46" customWidth="1"/>
    <col min="14060" max="14060" width="5.28515625" style="46"/>
    <col min="14061" max="14061" width="16.7109375" style="46" customWidth="1"/>
    <col min="14062" max="14062" width="115" style="46" customWidth="1"/>
    <col min="14063" max="14063" width="5.28515625" style="46" customWidth="1"/>
    <col min="14064" max="14064" width="5.42578125" style="46" customWidth="1"/>
    <col min="14065" max="14065" width="7.5703125" style="46" customWidth="1"/>
    <col min="14066" max="14066" width="12.140625" style="46" customWidth="1"/>
    <col min="14067" max="14069" width="5.85546875" style="46" customWidth="1"/>
    <col min="14070" max="14070" width="26.28515625" style="46" customWidth="1"/>
    <col min="14071" max="14090" width="12.140625" style="46" customWidth="1"/>
    <col min="14091" max="14091" width="13" style="46" customWidth="1"/>
    <col min="14092" max="14092" width="12" style="46" customWidth="1"/>
    <col min="14093" max="14093" width="11.85546875" style="46" customWidth="1"/>
    <col min="14094" max="14094" width="13.28515625" style="46" customWidth="1"/>
    <col min="14095" max="14095" width="11.85546875" style="46" customWidth="1"/>
    <col min="14096" max="14097" width="10.85546875" style="46" customWidth="1"/>
    <col min="14098" max="14101" width="12.140625" style="46" customWidth="1"/>
    <col min="14102" max="14102" width="13" style="46" customWidth="1"/>
    <col min="14103" max="14103" width="12.5703125" style="46" customWidth="1"/>
    <col min="14104" max="14104" width="12.42578125" style="46" customWidth="1"/>
    <col min="14105" max="14105" width="13.28515625" style="46" customWidth="1"/>
    <col min="14106" max="14313" width="10.28515625" style="46" customWidth="1"/>
    <col min="14314" max="14314" width="16.7109375" style="46" customWidth="1"/>
    <col min="14315" max="14315" width="115" style="46" customWidth="1"/>
    <col min="14316" max="14316" width="5.28515625" style="46"/>
    <col min="14317" max="14317" width="16.7109375" style="46" customWidth="1"/>
    <col min="14318" max="14318" width="115" style="46" customWidth="1"/>
    <col min="14319" max="14319" width="5.28515625" style="46" customWidth="1"/>
    <col min="14320" max="14320" width="5.42578125" style="46" customWidth="1"/>
    <col min="14321" max="14321" width="7.5703125" style="46" customWidth="1"/>
    <col min="14322" max="14322" width="12.140625" style="46" customWidth="1"/>
    <col min="14323" max="14325" width="5.85546875" style="46" customWidth="1"/>
    <col min="14326" max="14326" width="26.28515625" style="46" customWidth="1"/>
    <col min="14327" max="14346" width="12.140625" style="46" customWidth="1"/>
    <col min="14347" max="14347" width="13" style="46" customWidth="1"/>
    <col min="14348" max="14348" width="12" style="46" customWidth="1"/>
    <col min="14349" max="14349" width="11.85546875" style="46" customWidth="1"/>
    <col min="14350" max="14350" width="13.28515625" style="46" customWidth="1"/>
    <col min="14351" max="14351" width="11.85546875" style="46" customWidth="1"/>
    <col min="14352" max="14353" width="10.85546875" style="46" customWidth="1"/>
    <col min="14354" max="14357" width="12.140625" style="46" customWidth="1"/>
    <col min="14358" max="14358" width="13" style="46" customWidth="1"/>
    <col min="14359" max="14359" width="12.5703125" style="46" customWidth="1"/>
    <col min="14360" max="14360" width="12.42578125" style="46" customWidth="1"/>
    <col min="14361" max="14361" width="13.28515625" style="46" customWidth="1"/>
    <col min="14362" max="14569" width="10.28515625" style="46" customWidth="1"/>
    <col min="14570" max="14570" width="16.7109375" style="46" customWidth="1"/>
    <col min="14571" max="14571" width="115" style="46" customWidth="1"/>
    <col min="14572" max="14572" width="5.28515625" style="46"/>
    <col min="14573" max="14573" width="16.7109375" style="46" customWidth="1"/>
    <col min="14574" max="14574" width="115" style="46" customWidth="1"/>
    <col min="14575" max="14575" width="5.28515625" style="46" customWidth="1"/>
    <col min="14576" max="14576" width="5.42578125" style="46" customWidth="1"/>
    <col min="14577" max="14577" width="7.5703125" style="46" customWidth="1"/>
    <col min="14578" max="14578" width="12.140625" style="46" customWidth="1"/>
    <col min="14579" max="14581" width="5.85546875" style="46" customWidth="1"/>
    <col min="14582" max="14582" width="26.28515625" style="46" customWidth="1"/>
    <col min="14583" max="14602" width="12.140625" style="46" customWidth="1"/>
    <col min="14603" max="14603" width="13" style="46" customWidth="1"/>
    <col min="14604" max="14604" width="12" style="46" customWidth="1"/>
    <col min="14605" max="14605" width="11.85546875" style="46" customWidth="1"/>
    <col min="14606" max="14606" width="13.28515625" style="46" customWidth="1"/>
    <col min="14607" max="14607" width="11.85546875" style="46" customWidth="1"/>
    <col min="14608" max="14609" width="10.85546875" style="46" customWidth="1"/>
    <col min="14610" max="14613" width="12.140625" style="46" customWidth="1"/>
    <col min="14614" max="14614" width="13" style="46" customWidth="1"/>
    <col min="14615" max="14615" width="12.5703125" style="46" customWidth="1"/>
    <col min="14616" max="14616" width="12.42578125" style="46" customWidth="1"/>
    <col min="14617" max="14617" width="13.28515625" style="46" customWidth="1"/>
    <col min="14618" max="14825" width="10.28515625" style="46" customWidth="1"/>
    <col min="14826" max="14826" width="16.7109375" style="46" customWidth="1"/>
    <col min="14827" max="14827" width="115" style="46" customWidth="1"/>
    <col min="14828" max="14828" width="5.28515625" style="46"/>
    <col min="14829" max="14829" width="16.7109375" style="46" customWidth="1"/>
    <col min="14830" max="14830" width="115" style="46" customWidth="1"/>
    <col min="14831" max="14831" width="5.28515625" style="46" customWidth="1"/>
    <col min="14832" max="14832" width="5.42578125" style="46" customWidth="1"/>
    <col min="14833" max="14833" width="7.5703125" style="46" customWidth="1"/>
    <col min="14834" max="14834" width="12.140625" style="46" customWidth="1"/>
    <col min="14835" max="14837" width="5.85546875" style="46" customWidth="1"/>
    <col min="14838" max="14838" width="26.28515625" style="46" customWidth="1"/>
    <col min="14839" max="14858" width="12.140625" style="46" customWidth="1"/>
    <col min="14859" max="14859" width="13" style="46" customWidth="1"/>
    <col min="14860" max="14860" width="12" style="46" customWidth="1"/>
    <col min="14861" max="14861" width="11.85546875" style="46" customWidth="1"/>
    <col min="14862" max="14862" width="13.28515625" style="46" customWidth="1"/>
    <col min="14863" max="14863" width="11.85546875" style="46" customWidth="1"/>
    <col min="14864" max="14865" width="10.85546875" style="46" customWidth="1"/>
    <col min="14866" max="14869" width="12.140625" style="46" customWidth="1"/>
    <col min="14870" max="14870" width="13" style="46" customWidth="1"/>
    <col min="14871" max="14871" width="12.5703125" style="46" customWidth="1"/>
    <col min="14872" max="14872" width="12.42578125" style="46" customWidth="1"/>
    <col min="14873" max="14873" width="13.28515625" style="46" customWidth="1"/>
    <col min="14874" max="15081" width="10.28515625" style="46" customWidth="1"/>
    <col min="15082" max="15082" width="16.7109375" style="46" customWidth="1"/>
    <col min="15083" max="15083" width="115" style="46" customWidth="1"/>
    <col min="15084" max="15084" width="5.28515625" style="46"/>
    <col min="15085" max="15085" width="16.7109375" style="46" customWidth="1"/>
    <col min="15086" max="15086" width="115" style="46" customWidth="1"/>
    <col min="15087" max="15087" width="5.28515625" style="46" customWidth="1"/>
    <col min="15088" max="15088" width="5.42578125" style="46" customWidth="1"/>
    <col min="15089" max="15089" width="7.5703125" style="46" customWidth="1"/>
    <col min="15090" max="15090" width="12.140625" style="46" customWidth="1"/>
    <col min="15091" max="15093" width="5.85546875" style="46" customWidth="1"/>
    <col min="15094" max="15094" width="26.28515625" style="46" customWidth="1"/>
    <col min="15095" max="15114" width="12.140625" style="46" customWidth="1"/>
    <col min="15115" max="15115" width="13" style="46" customWidth="1"/>
    <col min="15116" max="15116" width="12" style="46" customWidth="1"/>
    <col min="15117" max="15117" width="11.85546875" style="46" customWidth="1"/>
    <col min="15118" max="15118" width="13.28515625" style="46" customWidth="1"/>
    <col min="15119" max="15119" width="11.85546875" style="46" customWidth="1"/>
    <col min="15120" max="15121" width="10.85546875" style="46" customWidth="1"/>
    <col min="15122" max="15125" width="12.140625" style="46" customWidth="1"/>
    <col min="15126" max="15126" width="13" style="46" customWidth="1"/>
    <col min="15127" max="15127" width="12.5703125" style="46" customWidth="1"/>
    <col min="15128" max="15128" width="12.42578125" style="46" customWidth="1"/>
    <col min="15129" max="15129" width="13.28515625" style="46" customWidth="1"/>
    <col min="15130" max="15337" width="10.28515625" style="46" customWidth="1"/>
    <col min="15338" max="15338" width="16.7109375" style="46" customWidth="1"/>
    <col min="15339" max="15339" width="115" style="46" customWidth="1"/>
    <col min="15340" max="15340" width="5.28515625" style="46"/>
    <col min="15341" max="15341" width="16.7109375" style="46" customWidth="1"/>
    <col min="15342" max="15342" width="115" style="46" customWidth="1"/>
    <col min="15343" max="15343" width="5.28515625" style="46" customWidth="1"/>
    <col min="15344" max="15344" width="5.42578125" style="46" customWidth="1"/>
    <col min="15345" max="15345" width="7.5703125" style="46" customWidth="1"/>
    <col min="15346" max="15346" width="12.140625" style="46" customWidth="1"/>
    <col min="15347" max="15349" width="5.85546875" style="46" customWidth="1"/>
    <col min="15350" max="15350" width="26.28515625" style="46" customWidth="1"/>
    <col min="15351" max="15370" width="12.140625" style="46" customWidth="1"/>
    <col min="15371" max="15371" width="13" style="46" customWidth="1"/>
    <col min="15372" max="15372" width="12" style="46" customWidth="1"/>
    <col min="15373" max="15373" width="11.85546875" style="46" customWidth="1"/>
    <col min="15374" max="15374" width="13.28515625" style="46" customWidth="1"/>
    <col min="15375" max="15375" width="11.85546875" style="46" customWidth="1"/>
    <col min="15376" max="15377" width="10.85546875" style="46" customWidth="1"/>
    <col min="15378" max="15381" width="12.140625" style="46" customWidth="1"/>
    <col min="15382" max="15382" width="13" style="46" customWidth="1"/>
    <col min="15383" max="15383" width="12.5703125" style="46" customWidth="1"/>
    <col min="15384" max="15384" width="12.42578125" style="46" customWidth="1"/>
    <col min="15385" max="15385" width="13.28515625" style="46" customWidth="1"/>
    <col min="15386" max="15593" width="10.28515625" style="46" customWidth="1"/>
    <col min="15594" max="15594" width="16.7109375" style="46" customWidth="1"/>
    <col min="15595" max="15595" width="115" style="46" customWidth="1"/>
    <col min="15596" max="15596" width="5.28515625" style="46"/>
    <col min="15597" max="15597" width="16.7109375" style="46" customWidth="1"/>
    <col min="15598" max="15598" width="115" style="46" customWidth="1"/>
    <col min="15599" max="15599" width="5.28515625" style="46" customWidth="1"/>
    <col min="15600" max="15600" width="5.42578125" style="46" customWidth="1"/>
    <col min="15601" max="15601" width="7.5703125" style="46" customWidth="1"/>
    <col min="15602" max="15602" width="12.140625" style="46" customWidth="1"/>
    <col min="15603" max="15605" width="5.85546875" style="46" customWidth="1"/>
    <col min="15606" max="15606" width="26.28515625" style="46" customWidth="1"/>
    <col min="15607" max="15626" width="12.140625" style="46" customWidth="1"/>
    <col min="15627" max="15627" width="13" style="46" customWidth="1"/>
    <col min="15628" max="15628" width="12" style="46" customWidth="1"/>
    <col min="15629" max="15629" width="11.85546875" style="46" customWidth="1"/>
    <col min="15630" max="15630" width="13.28515625" style="46" customWidth="1"/>
    <col min="15631" max="15631" width="11.85546875" style="46" customWidth="1"/>
    <col min="15632" max="15633" width="10.85546875" style="46" customWidth="1"/>
    <col min="15634" max="15637" width="12.140625" style="46" customWidth="1"/>
    <col min="15638" max="15638" width="13" style="46" customWidth="1"/>
    <col min="15639" max="15639" width="12.5703125" style="46" customWidth="1"/>
    <col min="15640" max="15640" width="12.42578125" style="46" customWidth="1"/>
    <col min="15641" max="15641" width="13.28515625" style="46" customWidth="1"/>
    <col min="15642" max="15849" width="10.28515625" style="46" customWidth="1"/>
    <col min="15850" max="15850" width="16.7109375" style="46" customWidth="1"/>
    <col min="15851" max="15851" width="115" style="46" customWidth="1"/>
    <col min="15852" max="15852" width="5.28515625" style="46"/>
    <col min="15853" max="15853" width="16.7109375" style="46" customWidth="1"/>
    <col min="15854" max="15854" width="115" style="46" customWidth="1"/>
    <col min="15855" max="15855" width="5.28515625" style="46" customWidth="1"/>
    <col min="15856" max="15856" width="5.42578125" style="46" customWidth="1"/>
    <col min="15857" max="15857" width="7.5703125" style="46" customWidth="1"/>
    <col min="15858" max="15858" width="12.140625" style="46" customWidth="1"/>
    <col min="15859" max="15861" width="5.85546875" style="46" customWidth="1"/>
    <col min="15862" max="15862" width="26.28515625" style="46" customWidth="1"/>
    <col min="15863" max="15882" width="12.140625" style="46" customWidth="1"/>
    <col min="15883" max="15883" width="13" style="46" customWidth="1"/>
    <col min="15884" max="15884" width="12" style="46" customWidth="1"/>
    <col min="15885" max="15885" width="11.85546875" style="46" customWidth="1"/>
    <col min="15886" max="15886" width="13.28515625" style="46" customWidth="1"/>
    <col min="15887" max="15887" width="11.85546875" style="46" customWidth="1"/>
    <col min="15888" max="15889" width="10.85546875" style="46" customWidth="1"/>
    <col min="15890" max="15893" width="12.140625" style="46" customWidth="1"/>
    <col min="15894" max="15894" width="13" style="46" customWidth="1"/>
    <col min="15895" max="15895" width="12.5703125" style="46" customWidth="1"/>
    <col min="15896" max="15896" width="12.42578125" style="46" customWidth="1"/>
    <col min="15897" max="15897" width="13.28515625" style="46" customWidth="1"/>
    <col min="15898" max="16105" width="10.28515625" style="46" customWidth="1"/>
    <col min="16106" max="16106" width="16.7109375" style="46" customWidth="1"/>
    <col min="16107" max="16107" width="115" style="46" customWidth="1"/>
    <col min="16108" max="16108" width="5.28515625" style="46"/>
    <col min="16109" max="16109" width="16.7109375" style="46" customWidth="1"/>
    <col min="16110" max="16110" width="115" style="46" customWidth="1"/>
    <col min="16111" max="16111" width="5.28515625" style="46" customWidth="1"/>
    <col min="16112" max="16112" width="5.42578125" style="46" customWidth="1"/>
    <col min="16113" max="16113" width="7.5703125" style="46" customWidth="1"/>
    <col min="16114" max="16114" width="12.140625" style="46" customWidth="1"/>
    <col min="16115" max="16117" width="5.85546875" style="46" customWidth="1"/>
    <col min="16118" max="16118" width="26.28515625" style="46" customWidth="1"/>
    <col min="16119" max="16138" width="12.140625" style="46" customWidth="1"/>
    <col min="16139" max="16139" width="13" style="46" customWidth="1"/>
    <col min="16140" max="16140" width="12" style="46" customWidth="1"/>
    <col min="16141" max="16141" width="11.85546875" style="46" customWidth="1"/>
    <col min="16142" max="16142" width="13.28515625" style="46" customWidth="1"/>
    <col min="16143" max="16143" width="11.85546875" style="46" customWidth="1"/>
    <col min="16144" max="16145" width="10.85546875" style="46" customWidth="1"/>
    <col min="16146" max="16149" width="12.140625" style="46" customWidth="1"/>
    <col min="16150" max="16150" width="13" style="46" customWidth="1"/>
    <col min="16151" max="16151" width="12.5703125" style="46" customWidth="1"/>
    <col min="16152" max="16152" width="12.42578125" style="46" customWidth="1"/>
    <col min="16153" max="16153" width="13.28515625" style="46" customWidth="1"/>
    <col min="16154" max="16384" width="10.28515625" style="46" customWidth="1"/>
  </cols>
  <sheetData>
    <row r="1" spans="1:7" s="40" customFormat="1" x14ac:dyDescent="0.25">
      <c r="A1" s="34" t="s">
        <v>89</v>
      </c>
      <c r="B1" s="41" t="s">
        <v>1368</v>
      </c>
      <c r="C1" s="531" t="s">
        <v>400</v>
      </c>
    </row>
    <row r="2" spans="1:7" s="40" customFormat="1" x14ac:dyDescent="0.25">
      <c r="A2" s="34" t="s">
        <v>90</v>
      </c>
      <c r="B2" s="142" t="s">
        <v>1369</v>
      </c>
      <c r="D2" s="146"/>
      <c r="E2" s="146"/>
      <c r="F2" s="145"/>
    </row>
    <row r="3" spans="1:7" s="40" customFormat="1" x14ac:dyDescent="0.25">
      <c r="A3" s="34" t="s">
        <v>91</v>
      </c>
      <c r="B3" s="43" t="s">
        <v>425</v>
      </c>
      <c r="D3" s="148"/>
      <c r="E3" s="148"/>
      <c r="F3" s="147"/>
    </row>
    <row r="4" spans="1:7" s="40" customFormat="1" x14ac:dyDescent="0.25">
      <c r="A4" s="34" t="s">
        <v>93</v>
      </c>
      <c r="B4" s="43" t="s">
        <v>426</v>
      </c>
      <c r="D4" s="148"/>
      <c r="E4" s="148"/>
      <c r="F4" s="147"/>
    </row>
    <row r="5" spans="1:7" s="40" customFormat="1" x14ac:dyDescent="0.25">
      <c r="A5" s="35" t="s">
        <v>95</v>
      </c>
      <c r="B5" s="488"/>
      <c r="D5" s="148"/>
      <c r="E5" s="148"/>
      <c r="F5" s="147"/>
    </row>
    <row r="6" spans="1:7" s="40" customFormat="1" x14ac:dyDescent="0.25">
      <c r="A6" s="35" t="s">
        <v>96</v>
      </c>
      <c r="B6" s="44"/>
      <c r="D6" s="148"/>
      <c r="E6" s="148"/>
      <c r="F6" s="147"/>
    </row>
    <row r="7" spans="1:7" ht="73.5" customHeight="1" x14ac:dyDescent="0.25">
      <c r="F7" s="159"/>
      <c r="G7" s="174" t="s">
        <v>1370</v>
      </c>
    </row>
    <row r="8" spans="1:7" ht="30" customHeight="1" x14ac:dyDescent="0.25">
      <c r="D8" s="46"/>
      <c r="E8" s="46"/>
      <c r="G8" s="174" t="s">
        <v>1371</v>
      </c>
    </row>
    <row r="9" spans="1:7" x14ac:dyDescent="0.25">
      <c r="D9" s="46" t="s">
        <v>428</v>
      </c>
      <c r="E9" s="46" t="s">
        <v>427</v>
      </c>
      <c r="F9" s="721" t="s">
        <v>126</v>
      </c>
      <c r="G9" s="530">
        <v>1635.7733000000001</v>
      </c>
    </row>
    <row r="10" spans="1:7" x14ac:dyDescent="0.25">
      <c r="D10" s="46" t="s">
        <v>440</v>
      </c>
      <c r="E10" s="46" t="s">
        <v>439</v>
      </c>
      <c r="F10" s="721" t="s">
        <v>142</v>
      </c>
      <c r="G10" s="530">
        <v>1548.2855648955738</v>
      </c>
    </row>
    <row r="11" spans="1:7" x14ac:dyDescent="0.25">
      <c r="D11" s="46" t="s">
        <v>210</v>
      </c>
      <c r="E11" s="46" t="s">
        <v>211</v>
      </c>
      <c r="F11" s="721" t="s">
        <v>139</v>
      </c>
      <c r="G11" s="530">
        <v>1128.8188</v>
      </c>
    </row>
    <row r="12" spans="1:7" x14ac:dyDescent="0.25">
      <c r="D12" s="46" t="s">
        <v>166</v>
      </c>
      <c r="E12" s="46" t="s">
        <v>160</v>
      </c>
      <c r="F12" s="721" t="s">
        <v>128</v>
      </c>
      <c r="G12" s="530">
        <v>876.32590000000005</v>
      </c>
    </row>
    <row r="13" spans="1:7" x14ac:dyDescent="0.25">
      <c r="D13" s="46" t="s">
        <v>431</v>
      </c>
      <c r="E13" s="46" t="s">
        <v>203</v>
      </c>
      <c r="F13" s="721" t="s">
        <v>137</v>
      </c>
      <c r="G13" s="530">
        <v>777.93719999999996</v>
      </c>
    </row>
    <row r="14" spans="1:7" x14ac:dyDescent="0.25">
      <c r="D14" s="46" t="s">
        <v>442</v>
      </c>
      <c r="E14" s="46" t="s">
        <v>441</v>
      </c>
      <c r="F14" s="721" t="s">
        <v>148</v>
      </c>
      <c r="G14" s="530">
        <v>705.774</v>
      </c>
    </row>
    <row r="15" spans="1:7" x14ac:dyDescent="0.25">
      <c r="D15" s="46" t="s">
        <v>454</v>
      </c>
      <c r="E15" s="46" t="s">
        <v>453</v>
      </c>
      <c r="F15" s="721" t="s">
        <v>152</v>
      </c>
      <c r="G15" s="530">
        <v>667.76869999999997</v>
      </c>
    </row>
    <row r="16" spans="1:7" x14ac:dyDescent="0.25">
      <c r="D16" s="46" t="s">
        <v>200</v>
      </c>
      <c r="E16" s="46" t="s">
        <v>201</v>
      </c>
      <c r="F16" s="721" t="s">
        <v>138</v>
      </c>
      <c r="G16" s="530">
        <v>635.15292094661436</v>
      </c>
    </row>
    <row r="17" spans="4:7" x14ac:dyDescent="0.25">
      <c r="D17" s="46" t="s">
        <v>165</v>
      </c>
      <c r="E17" s="46" t="s">
        <v>159</v>
      </c>
      <c r="F17" s="721" t="s">
        <v>129</v>
      </c>
      <c r="G17" s="530">
        <v>613.34649999999999</v>
      </c>
    </row>
    <row r="18" spans="4:7" x14ac:dyDescent="0.25">
      <c r="D18" s="46" t="s">
        <v>204</v>
      </c>
      <c r="E18" s="46" t="s">
        <v>205</v>
      </c>
      <c r="F18" s="721" t="s">
        <v>144</v>
      </c>
      <c r="G18" s="530">
        <v>584.80510000000004</v>
      </c>
    </row>
    <row r="19" spans="4:7" x14ac:dyDescent="0.25">
      <c r="D19" s="46" t="s">
        <v>206</v>
      </c>
      <c r="E19" s="46" t="s">
        <v>207</v>
      </c>
      <c r="F19" s="721" t="s">
        <v>134</v>
      </c>
      <c r="G19" s="530">
        <v>568.11130000000003</v>
      </c>
    </row>
    <row r="20" spans="4:7" x14ac:dyDescent="0.25">
      <c r="D20" s="46" t="s">
        <v>158</v>
      </c>
      <c r="E20" s="46" t="s">
        <v>158</v>
      </c>
      <c r="F20" s="721" t="s">
        <v>127</v>
      </c>
      <c r="G20" s="530">
        <v>553.7287</v>
      </c>
    </row>
    <row r="21" spans="4:7" x14ac:dyDescent="0.25">
      <c r="D21" s="46" t="s">
        <v>208</v>
      </c>
      <c r="E21" s="46" t="s">
        <v>209</v>
      </c>
      <c r="F21" s="721" t="s">
        <v>132</v>
      </c>
      <c r="G21" s="530">
        <v>469.9409</v>
      </c>
    </row>
    <row r="22" spans="4:7" x14ac:dyDescent="0.25">
      <c r="D22" s="46" t="s">
        <v>196</v>
      </c>
      <c r="E22" s="46" t="s">
        <v>197</v>
      </c>
      <c r="F22" s="721" t="s">
        <v>133</v>
      </c>
      <c r="G22" s="530">
        <v>442.53579999999999</v>
      </c>
    </row>
    <row r="23" spans="4:7" x14ac:dyDescent="0.25">
      <c r="D23" s="46" t="s">
        <v>198</v>
      </c>
      <c r="E23" s="46" t="s">
        <v>199</v>
      </c>
      <c r="F23" s="721" t="s">
        <v>131</v>
      </c>
      <c r="G23" s="530">
        <v>425.14960000000002</v>
      </c>
    </row>
    <row r="24" spans="4:7" x14ac:dyDescent="0.25">
      <c r="D24" s="46" t="s">
        <v>436</v>
      </c>
      <c r="E24" s="46" t="s">
        <v>435</v>
      </c>
      <c r="F24" s="721" t="s">
        <v>147</v>
      </c>
      <c r="G24" s="530">
        <v>416.81950000000001</v>
      </c>
    </row>
    <row r="25" spans="4:7" x14ac:dyDescent="0.25">
      <c r="D25" s="46" t="s">
        <v>168</v>
      </c>
      <c r="E25" s="46" t="s">
        <v>162</v>
      </c>
      <c r="F25" s="721" t="s">
        <v>150</v>
      </c>
      <c r="G25" s="530">
        <v>410.34930000000003</v>
      </c>
    </row>
    <row r="26" spans="4:7" x14ac:dyDescent="0.25">
      <c r="D26" s="46" t="s">
        <v>430</v>
      </c>
      <c r="E26" s="46" t="s">
        <v>429</v>
      </c>
      <c r="F26" s="721" t="s">
        <v>143</v>
      </c>
      <c r="G26" s="530">
        <v>402.81823711670006</v>
      </c>
    </row>
    <row r="27" spans="4:7" x14ac:dyDescent="0.25">
      <c r="D27" s="46" t="s">
        <v>444</v>
      </c>
      <c r="E27" s="46" t="s">
        <v>443</v>
      </c>
      <c r="F27" s="721" t="s">
        <v>145</v>
      </c>
      <c r="G27" s="530">
        <v>370.34469999999999</v>
      </c>
    </row>
    <row r="28" spans="4:7" x14ac:dyDescent="0.25">
      <c r="D28" s="46" t="s">
        <v>236</v>
      </c>
      <c r="E28" s="46" t="s">
        <v>237</v>
      </c>
      <c r="F28" s="721" t="s">
        <v>141</v>
      </c>
      <c r="G28" s="530">
        <v>370.19970000000001</v>
      </c>
    </row>
    <row r="29" spans="4:7" x14ac:dyDescent="0.25">
      <c r="D29" s="46" t="s">
        <v>434</v>
      </c>
      <c r="E29" s="46" t="s">
        <v>433</v>
      </c>
      <c r="F29" s="721" t="s">
        <v>155</v>
      </c>
      <c r="G29" s="530">
        <v>251.5335</v>
      </c>
    </row>
    <row r="30" spans="4:7" x14ac:dyDescent="0.25">
      <c r="D30" s="46" t="s">
        <v>456</v>
      </c>
      <c r="E30" s="46" t="s">
        <v>455</v>
      </c>
      <c r="F30" s="721" t="s">
        <v>146</v>
      </c>
      <c r="G30" s="530">
        <v>228.78139999999999</v>
      </c>
    </row>
    <row r="31" spans="4:7" x14ac:dyDescent="0.25">
      <c r="D31" s="46"/>
      <c r="E31" s="46"/>
      <c r="F31" s="721"/>
      <c r="G31" s="45"/>
    </row>
    <row r="32" spans="4:7" x14ac:dyDescent="0.25">
      <c r="D32" s="46"/>
      <c r="E32" s="46"/>
      <c r="F32" s="721"/>
      <c r="G32" s="45"/>
    </row>
    <row r="33" spans="4:7" x14ac:dyDescent="0.25">
      <c r="D33" s="46"/>
      <c r="E33" s="46"/>
      <c r="F33" s="721"/>
      <c r="G33" s="45"/>
    </row>
    <row r="34" spans="4:7" x14ac:dyDescent="0.25">
      <c r="D34" s="46"/>
      <c r="E34" s="46"/>
      <c r="F34" s="721"/>
      <c r="G34" s="45"/>
    </row>
    <row r="35" spans="4:7" x14ac:dyDescent="0.25">
      <c r="D35" s="46"/>
      <c r="E35" s="46"/>
      <c r="F35" s="721"/>
      <c r="G35" s="45"/>
    </row>
    <row r="36" spans="4:7" x14ac:dyDescent="0.25">
      <c r="D36" s="46"/>
      <c r="E36" s="46"/>
      <c r="F36" s="721"/>
      <c r="G36" s="45"/>
    </row>
    <row r="37" spans="4:7" x14ac:dyDescent="0.25">
      <c r="D37" s="198"/>
      <c r="E37" s="199"/>
      <c r="F37" s="153"/>
      <c r="G37" s="45"/>
    </row>
    <row r="38" spans="4:7" x14ac:dyDescent="0.25">
      <c r="D38" s="198"/>
      <c r="E38" s="199"/>
      <c r="F38" s="153"/>
      <c r="G38" s="45"/>
    </row>
    <row r="39" spans="4:7" x14ac:dyDescent="0.25">
      <c r="D39" s="198"/>
      <c r="E39" s="199"/>
      <c r="F39" s="153"/>
      <c r="G39" s="45"/>
    </row>
    <row r="40" spans="4:7" x14ac:dyDescent="0.25">
      <c r="D40" s="198"/>
      <c r="E40" s="199"/>
      <c r="F40" s="153"/>
      <c r="G40" s="45"/>
    </row>
    <row r="41" spans="4:7" x14ac:dyDescent="0.25">
      <c r="D41" s="198"/>
      <c r="E41" s="199"/>
      <c r="F41" s="153"/>
      <c r="G41" s="45"/>
    </row>
    <row r="42" spans="4:7" x14ac:dyDescent="0.25">
      <c r="D42" s="198"/>
      <c r="E42" s="199"/>
      <c r="F42" s="153"/>
      <c r="G42" s="45"/>
    </row>
    <row r="43" spans="4:7" x14ac:dyDescent="0.25">
      <c r="D43" s="198"/>
      <c r="E43" s="199"/>
      <c r="F43" s="153"/>
      <c r="G43" s="45"/>
    </row>
    <row r="44" spans="4:7" x14ac:dyDescent="0.25">
      <c r="D44" s="198"/>
      <c r="E44" s="199"/>
      <c r="F44" s="153"/>
      <c r="G44" s="45"/>
    </row>
    <row r="45" spans="4:7" x14ac:dyDescent="0.25">
      <c r="D45" s="196"/>
      <c r="E45" s="197"/>
      <c r="F45" s="153"/>
      <c r="G45" s="45"/>
    </row>
    <row r="46" spans="4:7" x14ac:dyDescent="0.25">
      <c r="D46" s="198"/>
      <c r="E46" s="199"/>
      <c r="F46" s="153"/>
      <c r="G46" s="45"/>
    </row>
    <row r="47" spans="4:7" x14ac:dyDescent="0.25">
      <c r="D47" s="198"/>
      <c r="E47" s="199"/>
      <c r="F47" s="153"/>
      <c r="G47" s="45"/>
    </row>
    <row r="48" spans="4:7" x14ac:dyDescent="0.25">
      <c r="D48" s="198"/>
      <c r="E48" s="199"/>
      <c r="F48" s="153"/>
      <c r="G48" s="45"/>
    </row>
    <row r="49" spans="4:7" x14ac:dyDescent="0.25">
      <c r="D49" s="198"/>
      <c r="E49" s="199"/>
      <c r="F49" s="153"/>
      <c r="G49" s="45"/>
    </row>
    <row r="50" spans="4:7" x14ac:dyDescent="0.25">
      <c r="D50" s="198"/>
      <c r="E50" s="199"/>
      <c r="F50" s="153"/>
      <c r="G50" s="45"/>
    </row>
    <row r="51" spans="4:7" x14ac:dyDescent="0.25">
      <c r="D51" s="198"/>
      <c r="E51" s="199"/>
      <c r="F51" s="153"/>
      <c r="G51" s="45"/>
    </row>
    <row r="52" spans="4:7" x14ac:dyDescent="0.25">
      <c r="D52" s="198"/>
      <c r="E52" s="199"/>
      <c r="F52" s="153"/>
      <c r="G52" s="45"/>
    </row>
    <row r="53" spans="4:7" x14ac:dyDescent="0.25">
      <c r="D53" s="198"/>
      <c r="E53" s="199"/>
      <c r="F53" s="153"/>
      <c r="G53" s="45"/>
    </row>
    <row r="54" spans="4:7" x14ac:dyDescent="0.25">
      <c r="D54" s="198"/>
      <c r="E54" s="199"/>
      <c r="F54" s="153"/>
      <c r="G54" s="45"/>
    </row>
    <row r="55" spans="4:7" x14ac:dyDescent="0.25">
      <c r="D55" s="198"/>
      <c r="E55" s="199"/>
      <c r="F55" s="153"/>
      <c r="G55" s="45"/>
    </row>
    <row r="56" spans="4:7" x14ac:dyDescent="0.25">
      <c r="D56" s="198"/>
      <c r="E56" s="199"/>
      <c r="F56" s="153"/>
      <c r="G56" s="45"/>
    </row>
    <row r="57" spans="4:7" x14ac:dyDescent="0.25">
      <c r="D57" s="196"/>
      <c r="E57" s="197"/>
      <c r="F57" s="153"/>
      <c r="G57" s="45"/>
    </row>
    <row r="58" spans="4:7" x14ac:dyDescent="0.25">
      <c r="D58" s="198"/>
      <c r="E58" s="199"/>
      <c r="F58" s="153"/>
      <c r="G58" s="45"/>
    </row>
    <row r="59" spans="4:7" x14ac:dyDescent="0.25">
      <c r="D59" s="198"/>
      <c r="E59" s="199"/>
      <c r="F59" s="153"/>
      <c r="G59" s="45"/>
    </row>
    <row r="60" spans="4:7" x14ac:dyDescent="0.25">
      <c r="D60" s="198"/>
      <c r="E60" s="199"/>
      <c r="F60" s="153"/>
      <c r="G60" s="45"/>
    </row>
    <row r="61" spans="4:7" x14ac:dyDescent="0.25">
      <c r="D61" s="198"/>
      <c r="E61" s="199"/>
      <c r="F61" s="153"/>
      <c r="G61" s="45"/>
    </row>
    <row r="62" spans="4:7" x14ac:dyDescent="0.25">
      <c r="D62" s="198"/>
      <c r="E62" s="199"/>
      <c r="F62" s="153"/>
      <c r="G62" s="45"/>
    </row>
    <row r="63" spans="4:7" x14ac:dyDescent="0.25">
      <c r="D63" s="198"/>
      <c r="E63" s="199"/>
      <c r="F63" s="153"/>
      <c r="G63" s="45"/>
    </row>
    <row r="64" spans="4:7" x14ac:dyDescent="0.25">
      <c r="D64" s="198"/>
      <c r="E64" s="199"/>
      <c r="F64" s="153"/>
      <c r="G64" s="45"/>
    </row>
    <row r="65" spans="4:7" x14ac:dyDescent="0.25">
      <c r="D65" s="198"/>
      <c r="E65" s="199"/>
      <c r="F65" s="153"/>
      <c r="G65" s="45"/>
    </row>
    <row r="66" spans="4:7" x14ac:dyDescent="0.25">
      <c r="D66" s="198"/>
      <c r="E66" s="199"/>
      <c r="F66" s="153"/>
      <c r="G66" s="45"/>
    </row>
    <row r="67" spans="4:7" x14ac:dyDescent="0.25">
      <c r="D67" s="198"/>
      <c r="E67" s="199"/>
      <c r="F67" s="153"/>
      <c r="G67" s="45"/>
    </row>
    <row r="68" spans="4:7" x14ac:dyDescent="0.25">
      <c r="D68" s="198"/>
      <c r="E68" s="199"/>
      <c r="F68" s="153"/>
      <c r="G68" s="45"/>
    </row>
    <row r="69" spans="4:7" x14ac:dyDescent="0.25">
      <c r="D69" s="196"/>
      <c r="E69" s="197"/>
      <c r="F69" s="153"/>
      <c r="G69" s="45"/>
    </row>
    <row r="70" spans="4:7" x14ac:dyDescent="0.25">
      <c r="D70" s="198"/>
      <c r="E70" s="199"/>
      <c r="F70" s="153"/>
      <c r="G70" s="45"/>
    </row>
    <row r="71" spans="4:7" x14ac:dyDescent="0.25">
      <c r="D71" s="198"/>
      <c r="E71" s="199"/>
      <c r="F71" s="153"/>
      <c r="G71" s="45"/>
    </row>
    <row r="72" spans="4:7" x14ac:dyDescent="0.25">
      <c r="D72" s="198"/>
      <c r="E72" s="199"/>
      <c r="F72" s="153"/>
      <c r="G72" s="45"/>
    </row>
    <row r="73" spans="4:7" x14ac:dyDescent="0.25">
      <c r="D73" s="198"/>
      <c r="E73" s="199"/>
      <c r="F73" s="153"/>
      <c r="G73" s="45"/>
    </row>
    <row r="74" spans="4:7" x14ac:dyDescent="0.25">
      <c r="D74" s="198"/>
      <c r="E74" s="199"/>
      <c r="F74" s="153"/>
      <c r="G74" s="45"/>
    </row>
    <row r="75" spans="4:7" x14ac:dyDescent="0.25">
      <c r="D75" s="198"/>
      <c r="E75" s="199"/>
      <c r="F75" s="153"/>
      <c r="G75" s="45"/>
    </row>
    <row r="76" spans="4:7" x14ac:dyDescent="0.25">
      <c r="D76" s="198"/>
      <c r="E76" s="199"/>
      <c r="F76" s="153"/>
      <c r="G76" s="45"/>
    </row>
    <row r="77" spans="4:7" x14ac:dyDescent="0.25">
      <c r="D77" s="198"/>
      <c r="E77" s="199"/>
      <c r="F77" s="153"/>
      <c r="G77" s="45"/>
    </row>
    <row r="78" spans="4:7" x14ac:dyDescent="0.25">
      <c r="D78" s="198"/>
      <c r="E78" s="199"/>
      <c r="F78" s="153"/>
      <c r="G78" s="45"/>
    </row>
    <row r="79" spans="4:7" x14ac:dyDescent="0.25">
      <c r="D79" s="198"/>
      <c r="E79" s="199"/>
      <c r="F79" s="153"/>
      <c r="G79" s="45"/>
    </row>
    <row r="80" spans="4:7" x14ac:dyDescent="0.25">
      <c r="D80" s="198"/>
      <c r="E80" s="199"/>
      <c r="F80" s="153"/>
      <c r="G80" s="45"/>
    </row>
    <row r="81" spans="4:7" x14ac:dyDescent="0.25">
      <c r="D81" s="196"/>
      <c r="E81" s="197"/>
      <c r="F81" s="153"/>
      <c r="G81" s="45"/>
    </row>
    <row r="82" spans="4:7" x14ac:dyDescent="0.25">
      <c r="D82" s="198"/>
      <c r="E82" s="199"/>
      <c r="F82" s="153"/>
      <c r="G82" s="45"/>
    </row>
    <row r="83" spans="4:7" x14ac:dyDescent="0.25">
      <c r="D83" s="198"/>
      <c r="E83" s="199"/>
      <c r="F83" s="153"/>
      <c r="G83" s="45"/>
    </row>
    <row r="84" spans="4:7" x14ac:dyDescent="0.25">
      <c r="D84" s="198"/>
      <c r="E84" s="199"/>
      <c r="F84" s="153"/>
      <c r="G84" s="45"/>
    </row>
    <row r="85" spans="4:7" x14ac:dyDescent="0.25">
      <c r="D85" s="198"/>
      <c r="E85" s="199"/>
      <c r="F85" s="153"/>
      <c r="G85" s="45"/>
    </row>
    <row r="86" spans="4:7" x14ac:dyDescent="0.25">
      <c r="D86" s="198"/>
      <c r="E86" s="199"/>
      <c r="F86" s="153"/>
      <c r="G86" s="45"/>
    </row>
    <row r="87" spans="4:7" x14ac:dyDescent="0.25">
      <c r="D87" s="198"/>
      <c r="E87" s="199"/>
      <c r="F87" s="153"/>
      <c r="G87" s="45"/>
    </row>
    <row r="88" spans="4:7" x14ac:dyDescent="0.25">
      <c r="D88" s="198"/>
      <c r="E88" s="199"/>
      <c r="F88" s="153"/>
      <c r="G88" s="45"/>
    </row>
    <row r="89" spans="4:7" x14ac:dyDescent="0.25">
      <c r="D89" s="198"/>
      <c r="E89" s="199"/>
      <c r="F89" s="153"/>
      <c r="G89" s="45"/>
    </row>
    <row r="90" spans="4:7" x14ac:dyDescent="0.25">
      <c r="D90" s="198"/>
      <c r="E90" s="199"/>
      <c r="F90" s="153"/>
      <c r="G90" s="45"/>
    </row>
    <row r="91" spans="4:7" x14ac:dyDescent="0.25">
      <c r="D91" s="198"/>
      <c r="E91" s="199"/>
      <c r="F91" s="153"/>
      <c r="G91" s="45"/>
    </row>
    <row r="92" spans="4:7" x14ac:dyDescent="0.25">
      <c r="D92" s="198"/>
      <c r="E92" s="199"/>
      <c r="F92" s="153"/>
      <c r="G92" s="45"/>
    </row>
    <row r="93" spans="4:7" x14ac:dyDescent="0.25">
      <c r="D93" s="196"/>
      <c r="E93" s="197"/>
      <c r="F93" s="153"/>
      <c r="G93" s="45"/>
    </row>
    <row r="94" spans="4:7" x14ac:dyDescent="0.25">
      <c r="D94" s="198"/>
      <c r="E94" s="199"/>
      <c r="F94" s="153"/>
      <c r="G94" s="45"/>
    </row>
    <row r="95" spans="4:7" x14ac:dyDescent="0.25">
      <c r="D95" s="198"/>
      <c r="E95" s="199"/>
      <c r="F95" s="153"/>
      <c r="G95" s="45"/>
    </row>
    <row r="96" spans="4:7" x14ac:dyDescent="0.25">
      <c r="D96" s="198"/>
      <c r="E96" s="199"/>
      <c r="F96" s="153"/>
      <c r="G96" s="45"/>
    </row>
    <row r="97" spans="4:7" x14ac:dyDescent="0.25">
      <c r="D97" s="198"/>
      <c r="E97" s="199"/>
      <c r="F97" s="153"/>
      <c r="G97" s="45"/>
    </row>
    <row r="98" spans="4:7" x14ac:dyDescent="0.25">
      <c r="D98" s="198"/>
      <c r="E98" s="199"/>
      <c r="F98" s="153"/>
      <c r="G98" s="45"/>
    </row>
    <row r="99" spans="4:7" x14ac:dyDescent="0.25">
      <c r="D99" s="198"/>
      <c r="E99" s="199"/>
      <c r="F99" s="153"/>
    </row>
    <row r="100" spans="4:7" x14ac:dyDescent="0.25">
      <c r="D100" s="198"/>
      <c r="E100" s="199"/>
      <c r="F100" s="153"/>
    </row>
    <row r="101" spans="4:7" x14ac:dyDescent="0.25">
      <c r="D101" s="198"/>
      <c r="E101" s="199"/>
      <c r="F101" s="153"/>
    </row>
    <row r="102" spans="4:7" x14ac:dyDescent="0.25">
      <c r="D102" s="198"/>
      <c r="E102" s="199"/>
      <c r="F102" s="153"/>
    </row>
    <row r="103" spans="4:7" x14ac:dyDescent="0.25">
      <c r="D103" s="198"/>
      <c r="E103" s="199"/>
      <c r="F103" s="153"/>
    </row>
    <row r="104" spans="4:7" x14ac:dyDescent="0.25">
      <c r="D104" s="198"/>
      <c r="E104" s="199"/>
      <c r="F104" s="153"/>
    </row>
    <row r="105" spans="4:7" x14ac:dyDescent="0.25">
      <c r="D105" s="196"/>
      <c r="E105" s="197"/>
      <c r="F105" s="153"/>
    </row>
    <row r="106" spans="4:7" x14ac:dyDescent="0.25">
      <c r="D106" s="198"/>
      <c r="E106" s="199"/>
      <c r="F106" s="153"/>
    </row>
    <row r="107" spans="4:7" x14ac:dyDescent="0.25">
      <c r="D107" s="198"/>
      <c r="E107" s="199"/>
      <c r="F107" s="153"/>
    </row>
    <row r="108" spans="4:7" x14ac:dyDescent="0.25">
      <c r="D108" s="198"/>
      <c r="E108" s="199"/>
      <c r="F108" s="153"/>
    </row>
    <row r="109" spans="4:7" x14ac:dyDescent="0.25">
      <c r="D109" s="198"/>
      <c r="E109" s="199"/>
      <c r="F109" s="153"/>
    </row>
    <row r="110" spans="4:7" x14ac:dyDescent="0.25">
      <c r="D110" s="198"/>
      <c r="E110" s="199"/>
      <c r="F110" s="153"/>
    </row>
    <row r="111" spans="4:7" x14ac:dyDescent="0.25">
      <c r="D111" s="198"/>
      <c r="E111" s="199"/>
      <c r="F111" s="153"/>
    </row>
    <row r="112" spans="4:7" x14ac:dyDescent="0.25">
      <c r="D112" s="198"/>
      <c r="E112" s="199"/>
      <c r="F112" s="153"/>
    </row>
    <row r="113" spans="4:6" x14ac:dyDescent="0.25">
      <c r="D113" s="198"/>
      <c r="E113" s="199"/>
      <c r="F113" s="153"/>
    </row>
    <row r="114" spans="4:6" x14ac:dyDescent="0.25">
      <c r="D114" s="198"/>
      <c r="E114" s="199"/>
      <c r="F114" s="153"/>
    </row>
    <row r="115" spans="4:6" x14ac:dyDescent="0.25">
      <c r="D115" s="198"/>
      <c r="E115" s="199"/>
      <c r="F115" s="153"/>
    </row>
    <row r="116" spans="4:6" x14ac:dyDescent="0.25">
      <c r="D116" s="198"/>
      <c r="E116" s="199"/>
      <c r="F116" s="153"/>
    </row>
    <row r="117" spans="4:6" x14ac:dyDescent="0.25">
      <c r="D117" s="196"/>
      <c r="E117" s="197"/>
      <c r="F117" s="153"/>
    </row>
    <row r="118" spans="4:6" x14ac:dyDescent="0.25">
      <c r="D118" s="198"/>
      <c r="E118" s="199"/>
      <c r="F118" s="153"/>
    </row>
    <row r="119" spans="4:6" x14ac:dyDescent="0.25">
      <c r="D119" s="198"/>
      <c r="E119" s="199"/>
      <c r="F119" s="153"/>
    </row>
    <row r="120" spans="4:6" x14ac:dyDescent="0.25">
      <c r="D120" s="198"/>
      <c r="E120" s="199"/>
      <c r="F120" s="153"/>
    </row>
    <row r="121" spans="4:6" x14ac:dyDescent="0.25">
      <c r="D121" s="198"/>
      <c r="E121" s="199"/>
      <c r="F121" s="153"/>
    </row>
    <row r="122" spans="4:6" x14ac:dyDescent="0.25">
      <c r="D122" s="198"/>
      <c r="E122" s="199"/>
      <c r="F122" s="153"/>
    </row>
  </sheetData>
  <hyperlinks>
    <hyperlink ref="C1" location="Tartalom_Index!A1" display="Vissza a Tartalomra / Return to the Index" xr:uid="{EC3B7C08-013C-4203-98F6-635DBFEAF8AE}"/>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19E1-5243-4B27-AFA1-CB893ADB5CD1}">
  <dimension ref="A1:C8"/>
  <sheetViews>
    <sheetView showGridLines="0" zoomScale="75" zoomScaleNormal="75" workbookViewId="0"/>
  </sheetViews>
  <sheetFormatPr defaultColWidth="5.28515625" defaultRowHeight="15.75" x14ac:dyDescent="0.25"/>
  <cols>
    <col min="1" max="1" width="16.7109375" style="46" customWidth="1"/>
    <col min="2" max="2" width="122.28515625" style="46" customWidth="1"/>
    <col min="3" max="3" width="12.28515625" style="46" customWidth="1"/>
    <col min="4" max="6" width="12.140625" style="46" customWidth="1"/>
    <col min="7" max="7" width="13" style="46" customWidth="1"/>
    <col min="8" max="8" width="12" style="46" customWidth="1"/>
    <col min="9" max="9" width="11.85546875" style="46" customWidth="1"/>
    <col min="10" max="10" width="13.28515625" style="46" customWidth="1"/>
    <col min="11" max="11" width="11.85546875" style="46" customWidth="1"/>
    <col min="12" max="13" width="10.85546875" style="46" customWidth="1"/>
    <col min="14" max="17" width="12.140625" style="46" customWidth="1"/>
    <col min="18" max="18" width="13" style="46" customWidth="1"/>
    <col min="19" max="19" width="12.5703125" style="46" customWidth="1"/>
    <col min="20" max="20" width="12.42578125" style="46" customWidth="1"/>
    <col min="21" max="21" width="13.28515625" style="46" customWidth="1"/>
    <col min="22" max="229" width="10.28515625" style="46" customWidth="1"/>
    <col min="230" max="230" width="16.7109375" style="46" customWidth="1"/>
    <col min="231" max="231" width="115" style="46" customWidth="1"/>
    <col min="232" max="232" width="5.28515625" style="46"/>
    <col min="233" max="233" width="16.7109375" style="46" customWidth="1"/>
    <col min="234" max="234" width="115" style="46" customWidth="1"/>
    <col min="235" max="235" width="5.28515625" style="46" customWidth="1"/>
    <col min="236" max="236" width="5.42578125" style="46" customWidth="1"/>
    <col min="237" max="237" width="7.5703125" style="46" customWidth="1"/>
    <col min="238" max="238" width="12.140625" style="46" customWidth="1"/>
    <col min="239" max="241" width="5.85546875" style="46" customWidth="1"/>
    <col min="242" max="242" width="26.28515625" style="46" customWidth="1"/>
    <col min="243" max="262" width="12.140625" style="46" customWidth="1"/>
    <col min="263" max="263" width="13" style="46" customWidth="1"/>
    <col min="264" max="264" width="12" style="46" customWidth="1"/>
    <col min="265" max="265" width="11.85546875" style="46" customWidth="1"/>
    <col min="266" max="266" width="13.28515625" style="46" customWidth="1"/>
    <col min="267" max="267" width="11.85546875" style="46" customWidth="1"/>
    <col min="268" max="269" width="10.85546875" style="46" customWidth="1"/>
    <col min="270" max="273" width="12.140625" style="46" customWidth="1"/>
    <col min="274" max="274" width="13" style="46" customWidth="1"/>
    <col min="275" max="275" width="12.5703125" style="46" customWidth="1"/>
    <col min="276" max="276" width="12.42578125" style="46" customWidth="1"/>
    <col min="277" max="277" width="13.28515625" style="46" customWidth="1"/>
    <col min="278" max="485" width="10.28515625" style="46" customWidth="1"/>
    <col min="486" max="486" width="16.7109375" style="46" customWidth="1"/>
    <col min="487" max="487" width="115" style="46" customWidth="1"/>
    <col min="488" max="488" width="5.28515625" style="46"/>
    <col min="489" max="489" width="16.7109375" style="46" customWidth="1"/>
    <col min="490" max="490" width="115" style="46" customWidth="1"/>
    <col min="491" max="491" width="5.28515625" style="46" customWidth="1"/>
    <col min="492" max="492" width="5.42578125" style="46" customWidth="1"/>
    <col min="493" max="493" width="7.5703125" style="46" customWidth="1"/>
    <col min="494" max="494" width="12.140625" style="46" customWidth="1"/>
    <col min="495" max="497" width="5.85546875" style="46" customWidth="1"/>
    <col min="498" max="498" width="26.28515625" style="46" customWidth="1"/>
    <col min="499" max="518" width="12.140625" style="46" customWidth="1"/>
    <col min="519" max="519" width="13" style="46" customWidth="1"/>
    <col min="520" max="520" width="12" style="46" customWidth="1"/>
    <col min="521" max="521" width="11.85546875" style="46" customWidth="1"/>
    <col min="522" max="522" width="13.28515625" style="46" customWidth="1"/>
    <col min="523" max="523" width="11.85546875" style="46" customWidth="1"/>
    <col min="524" max="525" width="10.85546875" style="46" customWidth="1"/>
    <col min="526" max="529" width="12.140625" style="46" customWidth="1"/>
    <col min="530" max="530" width="13" style="46" customWidth="1"/>
    <col min="531" max="531" width="12.5703125" style="46" customWidth="1"/>
    <col min="532" max="532" width="12.42578125" style="46" customWidth="1"/>
    <col min="533" max="533" width="13.28515625" style="46" customWidth="1"/>
    <col min="534" max="741" width="10.28515625" style="46" customWidth="1"/>
    <col min="742" max="742" width="16.7109375" style="46" customWidth="1"/>
    <col min="743" max="743" width="115" style="46" customWidth="1"/>
    <col min="744" max="744" width="5.28515625" style="46"/>
    <col min="745" max="745" width="16.7109375" style="46" customWidth="1"/>
    <col min="746" max="746" width="115" style="46" customWidth="1"/>
    <col min="747" max="747" width="5.28515625" style="46" customWidth="1"/>
    <col min="748" max="748" width="5.42578125" style="46" customWidth="1"/>
    <col min="749" max="749" width="7.5703125" style="46" customWidth="1"/>
    <col min="750" max="750" width="12.140625" style="46" customWidth="1"/>
    <col min="751" max="753" width="5.85546875" style="46" customWidth="1"/>
    <col min="754" max="754" width="26.28515625" style="46" customWidth="1"/>
    <col min="755" max="774" width="12.140625" style="46" customWidth="1"/>
    <col min="775" max="775" width="13" style="46" customWidth="1"/>
    <col min="776" max="776" width="12" style="46" customWidth="1"/>
    <col min="777" max="777" width="11.85546875" style="46" customWidth="1"/>
    <col min="778" max="778" width="13.28515625" style="46" customWidth="1"/>
    <col min="779" max="779" width="11.85546875" style="46" customWidth="1"/>
    <col min="780" max="781" width="10.85546875" style="46" customWidth="1"/>
    <col min="782" max="785" width="12.140625" style="46" customWidth="1"/>
    <col min="786" max="786" width="13" style="46" customWidth="1"/>
    <col min="787" max="787" width="12.5703125" style="46" customWidth="1"/>
    <col min="788" max="788" width="12.42578125" style="46" customWidth="1"/>
    <col min="789" max="789" width="13.28515625" style="46" customWidth="1"/>
    <col min="790" max="997" width="10.28515625" style="46" customWidth="1"/>
    <col min="998" max="998" width="16.7109375" style="46" customWidth="1"/>
    <col min="999" max="999" width="115" style="46" customWidth="1"/>
    <col min="1000" max="1000" width="5.28515625" style="46"/>
    <col min="1001" max="1001" width="16.7109375" style="46" customWidth="1"/>
    <col min="1002" max="1002" width="115" style="46" customWidth="1"/>
    <col min="1003" max="1003" width="5.28515625" style="46" customWidth="1"/>
    <col min="1004" max="1004" width="5.42578125" style="46" customWidth="1"/>
    <col min="1005" max="1005" width="7.5703125" style="46" customWidth="1"/>
    <col min="1006" max="1006" width="12.140625" style="46" customWidth="1"/>
    <col min="1007" max="1009" width="5.85546875" style="46" customWidth="1"/>
    <col min="1010" max="1010" width="26.28515625" style="46" customWidth="1"/>
    <col min="1011" max="1030" width="12.140625" style="46" customWidth="1"/>
    <col min="1031" max="1031" width="13" style="46" customWidth="1"/>
    <col min="1032" max="1032" width="12" style="46" customWidth="1"/>
    <col min="1033" max="1033" width="11.85546875" style="46" customWidth="1"/>
    <col min="1034" max="1034" width="13.28515625" style="46" customWidth="1"/>
    <col min="1035" max="1035" width="11.85546875" style="46" customWidth="1"/>
    <col min="1036" max="1037" width="10.85546875" style="46" customWidth="1"/>
    <col min="1038" max="1041" width="12.140625" style="46" customWidth="1"/>
    <col min="1042" max="1042" width="13" style="46" customWidth="1"/>
    <col min="1043" max="1043" width="12.5703125" style="46" customWidth="1"/>
    <col min="1044" max="1044" width="12.42578125" style="46" customWidth="1"/>
    <col min="1045" max="1045" width="13.28515625" style="46" customWidth="1"/>
    <col min="1046" max="1253" width="10.28515625" style="46" customWidth="1"/>
    <col min="1254" max="1254" width="16.7109375" style="46" customWidth="1"/>
    <col min="1255" max="1255" width="115" style="46" customWidth="1"/>
    <col min="1256" max="1256" width="5.28515625" style="46"/>
    <col min="1257" max="1257" width="16.7109375" style="46" customWidth="1"/>
    <col min="1258" max="1258" width="115" style="46" customWidth="1"/>
    <col min="1259" max="1259" width="5.28515625" style="46" customWidth="1"/>
    <col min="1260" max="1260" width="5.42578125" style="46" customWidth="1"/>
    <col min="1261" max="1261" width="7.5703125" style="46" customWidth="1"/>
    <col min="1262" max="1262" width="12.140625" style="46" customWidth="1"/>
    <col min="1263" max="1265" width="5.85546875" style="46" customWidth="1"/>
    <col min="1266" max="1266" width="26.28515625" style="46" customWidth="1"/>
    <col min="1267" max="1286" width="12.140625" style="46" customWidth="1"/>
    <col min="1287" max="1287" width="13" style="46" customWidth="1"/>
    <col min="1288" max="1288" width="12" style="46" customWidth="1"/>
    <col min="1289" max="1289" width="11.85546875" style="46" customWidth="1"/>
    <col min="1290" max="1290" width="13.28515625" style="46" customWidth="1"/>
    <col min="1291" max="1291" width="11.85546875" style="46" customWidth="1"/>
    <col min="1292" max="1293" width="10.85546875" style="46" customWidth="1"/>
    <col min="1294" max="1297" width="12.140625" style="46" customWidth="1"/>
    <col min="1298" max="1298" width="13" style="46" customWidth="1"/>
    <col min="1299" max="1299" width="12.5703125" style="46" customWidth="1"/>
    <col min="1300" max="1300" width="12.42578125" style="46" customWidth="1"/>
    <col min="1301" max="1301" width="13.28515625" style="46" customWidth="1"/>
    <col min="1302" max="1509" width="10.28515625" style="46" customWidth="1"/>
    <col min="1510" max="1510" width="16.7109375" style="46" customWidth="1"/>
    <col min="1511" max="1511" width="115" style="46" customWidth="1"/>
    <col min="1512" max="1512" width="5.28515625" style="46"/>
    <col min="1513" max="1513" width="16.7109375" style="46" customWidth="1"/>
    <col min="1514" max="1514" width="115" style="46" customWidth="1"/>
    <col min="1515" max="1515" width="5.28515625" style="46" customWidth="1"/>
    <col min="1516" max="1516" width="5.42578125" style="46" customWidth="1"/>
    <col min="1517" max="1517" width="7.5703125" style="46" customWidth="1"/>
    <col min="1518" max="1518" width="12.140625" style="46" customWidth="1"/>
    <col min="1519" max="1521" width="5.85546875" style="46" customWidth="1"/>
    <col min="1522" max="1522" width="26.28515625" style="46" customWidth="1"/>
    <col min="1523" max="1542" width="12.140625" style="46" customWidth="1"/>
    <col min="1543" max="1543" width="13" style="46" customWidth="1"/>
    <col min="1544" max="1544" width="12" style="46" customWidth="1"/>
    <col min="1545" max="1545" width="11.85546875" style="46" customWidth="1"/>
    <col min="1546" max="1546" width="13.28515625" style="46" customWidth="1"/>
    <col min="1547" max="1547" width="11.85546875" style="46" customWidth="1"/>
    <col min="1548" max="1549" width="10.85546875" style="46" customWidth="1"/>
    <col min="1550" max="1553" width="12.140625" style="46" customWidth="1"/>
    <col min="1554" max="1554" width="13" style="46" customWidth="1"/>
    <col min="1555" max="1555" width="12.5703125" style="46" customWidth="1"/>
    <col min="1556" max="1556" width="12.42578125" style="46" customWidth="1"/>
    <col min="1557" max="1557" width="13.28515625" style="46" customWidth="1"/>
    <col min="1558" max="1765" width="10.28515625" style="46" customWidth="1"/>
    <col min="1766" max="1766" width="16.7109375" style="46" customWidth="1"/>
    <col min="1767" max="1767" width="115" style="46" customWidth="1"/>
    <col min="1768" max="1768" width="5.28515625" style="46"/>
    <col min="1769" max="1769" width="16.7109375" style="46" customWidth="1"/>
    <col min="1770" max="1770" width="115" style="46" customWidth="1"/>
    <col min="1771" max="1771" width="5.28515625" style="46" customWidth="1"/>
    <col min="1772" max="1772" width="5.42578125" style="46" customWidth="1"/>
    <col min="1773" max="1773" width="7.5703125" style="46" customWidth="1"/>
    <col min="1774" max="1774" width="12.140625" style="46" customWidth="1"/>
    <col min="1775" max="1777" width="5.85546875" style="46" customWidth="1"/>
    <col min="1778" max="1778" width="26.28515625" style="46" customWidth="1"/>
    <col min="1779" max="1798" width="12.140625" style="46" customWidth="1"/>
    <col min="1799" max="1799" width="13" style="46" customWidth="1"/>
    <col min="1800" max="1800" width="12" style="46" customWidth="1"/>
    <col min="1801" max="1801" width="11.85546875" style="46" customWidth="1"/>
    <col min="1802" max="1802" width="13.28515625" style="46" customWidth="1"/>
    <col min="1803" max="1803" width="11.85546875" style="46" customWidth="1"/>
    <col min="1804" max="1805" width="10.85546875" style="46" customWidth="1"/>
    <col min="1806" max="1809" width="12.140625" style="46" customWidth="1"/>
    <col min="1810" max="1810" width="13" style="46" customWidth="1"/>
    <col min="1811" max="1811" width="12.5703125" style="46" customWidth="1"/>
    <col min="1812" max="1812" width="12.42578125" style="46" customWidth="1"/>
    <col min="1813" max="1813" width="13.28515625" style="46" customWidth="1"/>
    <col min="1814" max="2021" width="10.28515625" style="46" customWidth="1"/>
    <col min="2022" max="2022" width="16.7109375" style="46" customWidth="1"/>
    <col min="2023" max="2023" width="115" style="46" customWidth="1"/>
    <col min="2024" max="2024" width="5.28515625" style="46"/>
    <col min="2025" max="2025" width="16.7109375" style="46" customWidth="1"/>
    <col min="2026" max="2026" width="115" style="46" customWidth="1"/>
    <col min="2027" max="2027" width="5.28515625" style="46" customWidth="1"/>
    <col min="2028" max="2028" width="5.42578125" style="46" customWidth="1"/>
    <col min="2029" max="2029" width="7.5703125" style="46" customWidth="1"/>
    <col min="2030" max="2030" width="12.140625" style="46" customWidth="1"/>
    <col min="2031" max="2033" width="5.85546875" style="46" customWidth="1"/>
    <col min="2034" max="2034" width="26.28515625" style="46" customWidth="1"/>
    <col min="2035" max="2054" width="12.140625" style="46" customWidth="1"/>
    <col min="2055" max="2055" width="13" style="46" customWidth="1"/>
    <col min="2056" max="2056" width="12" style="46" customWidth="1"/>
    <col min="2057" max="2057" width="11.85546875" style="46" customWidth="1"/>
    <col min="2058" max="2058" width="13.28515625" style="46" customWidth="1"/>
    <col min="2059" max="2059" width="11.85546875" style="46" customWidth="1"/>
    <col min="2060" max="2061" width="10.85546875" style="46" customWidth="1"/>
    <col min="2062" max="2065" width="12.140625" style="46" customWidth="1"/>
    <col min="2066" max="2066" width="13" style="46" customWidth="1"/>
    <col min="2067" max="2067" width="12.5703125" style="46" customWidth="1"/>
    <col min="2068" max="2068" width="12.42578125" style="46" customWidth="1"/>
    <col min="2069" max="2069" width="13.28515625" style="46" customWidth="1"/>
    <col min="2070" max="2277" width="10.28515625" style="46" customWidth="1"/>
    <col min="2278" max="2278" width="16.7109375" style="46" customWidth="1"/>
    <col min="2279" max="2279" width="115" style="46" customWidth="1"/>
    <col min="2280" max="2280" width="5.28515625" style="46"/>
    <col min="2281" max="2281" width="16.7109375" style="46" customWidth="1"/>
    <col min="2282" max="2282" width="115" style="46" customWidth="1"/>
    <col min="2283" max="2283" width="5.28515625" style="46" customWidth="1"/>
    <col min="2284" max="2284" width="5.42578125" style="46" customWidth="1"/>
    <col min="2285" max="2285" width="7.5703125" style="46" customWidth="1"/>
    <col min="2286" max="2286" width="12.140625" style="46" customWidth="1"/>
    <col min="2287" max="2289" width="5.85546875" style="46" customWidth="1"/>
    <col min="2290" max="2290" width="26.28515625" style="46" customWidth="1"/>
    <col min="2291" max="2310" width="12.140625" style="46" customWidth="1"/>
    <col min="2311" max="2311" width="13" style="46" customWidth="1"/>
    <col min="2312" max="2312" width="12" style="46" customWidth="1"/>
    <col min="2313" max="2313" width="11.85546875" style="46" customWidth="1"/>
    <col min="2314" max="2314" width="13.28515625" style="46" customWidth="1"/>
    <col min="2315" max="2315" width="11.85546875" style="46" customWidth="1"/>
    <col min="2316" max="2317" width="10.85546875" style="46" customWidth="1"/>
    <col min="2318" max="2321" width="12.140625" style="46" customWidth="1"/>
    <col min="2322" max="2322" width="13" style="46" customWidth="1"/>
    <col min="2323" max="2323" width="12.5703125" style="46" customWidth="1"/>
    <col min="2324" max="2324" width="12.42578125" style="46" customWidth="1"/>
    <col min="2325" max="2325" width="13.28515625" style="46" customWidth="1"/>
    <col min="2326" max="2533" width="10.28515625" style="46" customWidth="1"/>
    <col min="2534" max="2534" width="16.7109375" style="46" customWidth="1"/>
    <col min="2535" max="2535" width="115" style="46" customWidth="1"/>
    <col min="2536" max="2536" width="5.28515625" style="46"/>
    <col min="2537" max="2537" width="16.7109375" style="46" customWidth="1"/>
    <col min="2538" max="2538" width="115" style="46" customWidth="1"/>
    <col min="2539" max="2539" width="5.28515625" style="46" customWidth="1"/>
    <col min="2540" max="2540" width="5.42578125" style="46" customWidth="1"/>
    <col min="2541" max="2541" width="7.5703125" style="46" customWidth="1"/>
    <col min="2542" max="2542" width="12.140625" style="46" customWidth="1"/>
    <col min="2543" max="2545" width="5.85546875" style="46" customWidth="1"/>
    <col min="2546" max="2546" width="26.28515625" style="46" customWidth="1"/>
    <col min="2547" max="2566" width="12.140625" style="46" customWidth="1"/>
    <col min="2567" max="2567" width="13" style="46" customWidth="1"/>
    <col min="2568" max="2568" width="12" style="46" customWidth="1"/>
    <col min="2569" max="2569" width="11.85546875" style="46" customWidth="1"/>
    <col min="2570" max="2570" width="13.28515625" style="46" customWidth="1"/>
    <col min="2571" max="2571" width="11.85546875" style="46" customWidth="1"/>
    <col min="2572" max="2573" width="10.85546875" style="46" customWidth="1"/>
    <col min="2574" max="2577" width="12.140625" style="46" customWidth="1"/>
    <col min="2578" max="2578" width="13" style="46" customWidth="1"/>
    <col min="2579" max="2579" width="12.5703125" style="46" customWidth="1"/>
    <col min="2580" max="2580" width="12.42578125" style="46" customWidth="1"/>
    <col min="2581" max="2581" width="13.28515625" style="46" customWidth="1"/>
    <col min="2582" max="2789" width="10.28515625" style="46" customWidth="1"/>
    <col min="2790" max="2790" width="16.7109375" style="46" customWidth="1"/>
    <col min="2791" max="2791" width="115" style="46" customWidth="1"/>
    <col min="2792" max="2792" width="5.28515625" style="46"/>
    <col min="2793" max="2793" width="16.7109375" style="46" customWidth="1"/>
    <col min="2794" max="2794" width="115" style="46" customWidth="1"/>
    <col min="2795" max="2795" width="5.28515625" style="46" customWidth="1"/>
    <col min="2796" max="2796" width="5.42578125" style="46" customWidth="1"/>
    <col min="2797" max="2797" width="7.5703125" style="46" customWidth="1"/>
    <col min="2798" max="2798" width="12.140625" style="46" customWidth="1"/>
    <col min="2799" max="2801" width="5.85546875" style="46" customWidth="1"/>
    <col min="2802" max="2802" width="26.28515625" style="46" customWidth="1"/>
    <col min="2803" max="2822" width="12.140625" style="46" customWidth="1"/>
    <col min="2823" max="2823" width="13" style="46" customWidth="1"/>
    <col min="2824" max="2824" width="12" style="46" customWidth="1"/>
    <col min="2825" max="2825" width="11.85546875" style="46" customWidth="1"/>
    <col min="2826" max="2826" width="13.28515625" style="46" customWidth="1"/>
    <col min="2827" max="2827" width="11.85546875" style="46" customWidth="1"/>
    <col min="2828" max="2829" width="10.85546875" style="46" customWidth="1"/>
    <col min="2830" max="2833" width="12.140625" style="46" customWidth="1"/>
    <col min="2834" max="2834" width="13" style="46" customWidth="1"/>
    <col min="2835" max="2835" width="12.5703125" style="46" customWidth="1"/>
    <col min="2836" max="2836" width="12.42578125" style="46" customWidth="1"/>
    <col min="2837" max="2837" width="13.28515625" style="46" customWidth="1"/>
    <col min="2838" max="3045" width="10.28515625" style="46" customWidth="1"/>
    <col min="3046" max="3046" width="16.7109375" style="46" customWidth="1"/>
    <col min="3047" max="3047" width="115" style="46" customWidth="1"/>
    <col min="3048" max="3048" width="5.28515625" style="46"/>
    <col min="3049" max="3049" width="16.7109375" style="46" customWidth="1"/>
    <col min="3050" max="3050" width="115" style="46" customWidth="1"/>
    <col min="3051" max="3051" width="5.28515625" style="46" customWidth="1"/>
    <col min="3052" max="3052" width="5.42578125" style="46" customWidth="1"/>
    <col min="3053" max="3053" width="7.5703125" style="46" customWidth="1"/>
    <col min="3054" max="3054" width="12.140625" style="46" customWidth="1"/>
    <col min="3055" max="3057" width="5.85546875" style="46" customWidth="1"/>
    <col min="3058" max="3058" width="26.28515625" style="46" customWidth="1"/>
    <col min="3059" max="3078" width="12.140625" style="46" customWidth="1"/>
    <col min="3079" max="3079" width="13" style="46" customWidth="1"/>
    <col min="3080" max="3080" width="12" style="46" customWidth="1"/>
    <col min="3081" max="3081" width="11.85546875" style="46" customWidth="1"/>
    <col min="3082" max="3082" width="13.28515625" style="46" customWidth="1"/>
    <col min="3083" max="3083" width="11.85546875" style="46" customWidth="1"/>
    <col min="3084" max="3085" width="10.85546875" style="46" customWidth="1"/>
    <col min="3086" max="3089" width="12.140625" style="46" customWidth="1"/>
    <col min="3090" max="3090" width="13" style="46" customWidth="1"/>
    <col min="3091" max="3091" width="12.5703125" style="46" customWidth="1"/>
    <col min="3092" max="3092" width="12.42578125" style="46" customWidth="1"/>
    <col min="3093" max="3093" width="13.28515625" style="46" customWidth="1"/>
    <col min="3094" max="3301" width="10.28515625" style="46" customWidth="1"/>
    <col min="3302" max="3302" width="16.7109375" style="46" customWidth="1"/>
    <col min="3303" max="3303" width="115" style="46" customWidth="1"/>
    <col min="3304" max="3304" width="5.28515625" style="46"/>
    <col min="3305" max="3305" width="16.7109375" style="46" customWidth="1"/>
    <col min="3306" max="3306" width="115" style="46" customWidth="1"/>
    <col min="3307" max="3307" width="5.28515625" style="46" customWidth="1"/>
    <col min="3308" max="3308" width="5.42578125" style="46" customWidth="1"/>
    <col min="3309" max="3309" width="7.5703125" style="46" customWidth="1"/>
    <col min="3310" max="3310" width="12.140625" style="46" customWidth="1"/>
    <col min="3311" max="3313" width="5.85546875" style="46" customWidth="1"/>
    <col min="3314" max="3314" width="26.28515625" style="46" customWidth="1"/>
    <col min="3315" max="3334" width="12.140625" style="46" customWidth="1"/>
    <col min="3335" max="3335" width="13" style="46" customWidth="1"/>
    <col min="3336" max="3336" width="12" style="46" customWidth="1"/>
    <col min="3337" max="3337" width="11.85546875" style="46" customWidth="1"/>
    <col min="3338" max="3338" width="13.28515625" style="46" customWidth="1"/>
    <col min="3339" max="3339" width="11.85546875" style="46" customWidth="1"/>
    <col min="3340" max="3341" width="10.85546875" style="46" customWidth="1"/>
    <col min="3342" max="3345" width="12.140625" style="46" customWidth="1"/>
    <col min="3346" max="3346" width="13" style="46" customWidth="1"/>
    <col min="3347" max="3347" width="12.5703125" style="46" customWidth="1"/>
    <col min="3348" max="3348" width="12.42578125" style="46" customWidth="1"/>
    <col min="3349" max="3349" width="13.28515625" style="46" customWidth="1"/>
    <col min="3350" max="3557" width="10.28515625" style="46" customWidth="1"/>
    <col min="3558" max="3558" width="16.7109375" style="46" customWidth="1"/>
    <col min="3559" max="3559" width="115" style="46" customWidth="1"/>
    <col min="3560" max="3560" width="5.28515625" style="46"/>
    <col min="3561" max="3561" width="16.7109375" style="46" customWidth="1"/>
    <col min="3562" max="3562" width="115" style="46" customWidth="1"/>
    <col min="3563" max="3563" width="5.28515625" style="46" customWidth="1"/>
    <col min="3564" max="3564" width="5.42578125" style="46" customWidth="1"/>
    <col min="3565" max="3565" width="7.5703125" style="46" customWidth="1"/>
    <col min="3566" max="3566" width="12.140625" style="46" customWidth="1"/>
    <col min="3567" max="3569" width="5.85546875" style="46" customWidth="1"/>
    <col min="3570" max="3570" width="26.28515625" style="46" customWidth="1"/>
    <col min="3571" max="3590" width="12.140625" style="46" customWidth="1"/>
    <col min="3591" max="3591" width="13" style="46" customWidth="1"/>
    <col min="3592" max="3592" width="12" style="46" customWidth="1"/>
    <col min="3593" max="3593" width="11.85546875" style="46" customWidth="1"/>
    <col min="3594" max="3594" width="13.28515625" style="46" customWidth="1"/>
    <col min="3595" max="3595" width="11.85546875" style="46" customWidth="1"/>
    <col min="3596" max="3597" width="10.85546875" style="46" customWidth="1"/>
    <col min="3598" max="3601" width="12.140625" style="46" customWidth="1"/>
    <col min="3602" max="3602" width="13" style="46" customWidth="1"/>
    <col min="3603" max="3603" width="12.5703125" style="46" customWidth="1"/>
    <col min="3604" max="3604" width="12.42578125" style="46" customWidth="1"/>
    <col min="3605" max="3605" width="13.28515625" style="46" customWidth="1"/>
    <col min="3606" max="3813" width="10.28515625" style="46" customWidth="1"/>
    <col min="3814" max="3814" width="16.7109375" style="46" customWidth="1"/>
    <col min="3815" max="3815" width="115" style="46" customWidth="1"/>
    <col min="3816" max="3816" width="5.28515625" style="46"/>
    <col min="3817" max="3817" width="16.7109375" style="46" customWidth="1"/>
    <col min="3818" max="3818" width="115" style="46" customWidth="1"/>
    <col min="3819" max="3819" width="5.28515625" style="46" customWidth="1"/>
    <col min="3820" max="3820" width="5.42578125" style="46" customWidth="1"/>
    <col min="3821" max="3821" width="7.5703125" style="46" customWidth="1"/>
    <col min="3822" max="3822" width="12.140625" style="46" customWidth="1"/>
    <col min="3823" max="3825" width="5.85546875" style="46" customWidth="1"/>
    <col min="3826" max="3826" width="26.28515625" style="46" customWidth="1"/>
    <col min="3827" max="3846" width="12.140625" style="46" customWidth="1"/>
    <col min="3847" max="3847" width="13" style="46" customWidth="1"/>
    <col min="3848" max="3848" width="12" style="46" customWidth="1"/>
    <col min="3849" max="3849" width="11.85546875" style="46" customWidth="1"/>
    <col min="3850" max="3850" width="13.28515625" style="46" customWidth="1"/>
    <col min="3851" max="3851" width="11.85546875" style="46" customWidth="1"/>
    <col min="3852" max="3853" width="10.85546875" style="46" customWidth="1"/>
    <col min="3854" max="3857" width="12.140625" style="46" customWidth="1"/>
    <col min="3858" max="3858" width="13" style="46" customWidth="1"/>
    <col min="3859" max="3859" width="12.5703125" style="46" customWidth="1"/>
    <col min="3860" max="3860" width="12.42578125" style="46" customWidth="1"/>
    <col min="3861" max="3861" width="13.28515625" style="46" customWidth="1"/>
    <col min="3862" max="4069" width="10.28515625" style="46" customWidth="1"/>
    <col min="4070" max="4070" width="16.7109375" style="46" customWidth="1"/>
    <col min="4071" max="4071" width="115" style="46" customWidth="1"/>
    <col min="4072" max="4072" width="5.28515625" style="46"/>
    <col min="4073" max="4073" width="16.7109375" style="46" customWidth="1"/>
    <col min="4074" max="4074" width="115" style="46" customWidth="1"/>
    <col min="4075" max="4075" width="5.28515625" style="46" customWidth="1"/>
    <col min="4076" max="4076" width="5.42578125" style="46" customWidth="1"/>
    <col min="4077" max="4077" width="7.5703125" style="46" customWidth="1"/>
    <col min="4078" max="4078" width="12.140625" style="46" customWidth="1"/>
    <col min="4079" max="4081" width="5.85546875" style="46" customWidth="1"/>
    <col min="4082" max="4082" width="26.28515625" style="46" customWidth="1"/>
    <col min="4083" max="4102" width="12.140625" style="46" customWidth="1"/>
    <col min="4103" max="4103" width="13" style="46" customWidth="1"/>
    <col min="4104" max="4104" width="12" style="46" customWidth="1"/>
    <col min="4105" max="4105" width="11.85546875" style="46" customWidth="1"/>
    <col min="4106" max="4106" width="13.28515625" style="46" customWidth="1"/>
    <col min="4107" max="4107" width="11.85546875" style="46" customWidth="1"/>
    <col min="4108" max="4109" width="10.85546875" style="46" customWidth="1"/>
    <col min="4110" max="4113" width="12.140625" style="46" customWidth="1"/>
    <col min="4114" max="4114" width="13" style="46" customWidth="1"/>
    <col min="4115" max="4115" width="12.5703125" style="46" customWidth="1"/>
    <col min="4116" max="4116" width="12.42578125" style="46" customWidth="1"/>
    <col min="4117" max="4117" width="13.28515625" style="46" customWidth="1"/>
    <col min="4118" max="4325" width="10.28515625" style="46" customWidth="1"/>
    <col min="4326" max="4326" width="16.7109375" style="46" customWidth="1"/>
    <col min="4327" max="4327" width="115" style="46" customWidth="1"/>
    <col min="4328" max="4328" width="5.28515625" style="46"/>
    <col min="4329" max="4329" width="16.7109375" style="46" customWidth="1"/>
    <col min="4330" max="4330" width="115" style="46" customWidth="1"/>
    <col min="4331" max="4331" width="5.28515625" style="46" customWidth="1"/>
    <col min="4332" max="4332" width="5.42578125" style="46" customWidth="1"/>
    <col min="4333" max="4333" width="7.5703125" style="46" customWidth="1"/>
    <col min="4334" max="4334" width="12.140625" style="46" customWidth="1"/>
    <col min="4335" max="4337" width="5.85546875" style="46" customWidth="1"/>
    <col min="4338" max="4338" width="26.28515625" style="46" customWidth="1"/>
    <col min="4339" max="4358" width="12.140625" style="46" customWidth="1"/>
    <col min="4359" max="4359" width="13" style="46" customWidth="1"/>
    <col min="4360" max="4360" width="12" style="46" customWidth="1"/>
    <col min="4361" max="4361" width="11.85546875" style="46" customWidth="1"/>
    <col min="4362" max="4362" width="13.28515625" style="46" customWidth="1"/>
    <col min="4363" max="4363" width="11.85546875" style="46" customWidth="1"/>
    <col min="4364" max="4365" width="10.85546875" style="46" customWidth="1"/>
    <col min="4366" max="4369" width="12.140625" style="46" customWidth="1"/>
    <col min="4370" max="4370" width="13" style="46" customWidth="1"/>
    <col min="4371" max="4371" width="12.5703125" style="46" customWidth="1"/>
    <col min="4372" max="4372" width="12.42578125" style="46" customWidth="1"/>
    <col min="4373" max="4373" width="13.28515625" style="46" customWidth="1"/>
    <col min="4374" max="4581" width="10.28515625" style="46" customWidth="1"/>
    <col min="4582" max="4582" width="16.7109375" style="46" customWidth="1"/>
    <col min="4583" max="4583" width="115" style="46" customWidth="1"/>
    <col min="4584" max="4584" width="5.28515625" style="46"/>
    <col min="4585" max="4585" width="16.7109375" style="46" customWidth="1"/>
    <col min="4586" max="4586" width="115" style="46" customWidth="1"/>
    <col min="4587" max="4587" width="5.28515625" style="46" customWidth="1"/>
    <col min="4588" max="4588" width="5.42578125" style="46" customWidth="1"/>
    <col min="4589" max="4589" width="7.5703125" style="46" customWidth="1"/>
    <col min="4590" max="4590" width="12.140625" style="46" customWidth="1"/>
    <col min="4591" max="4593" width="5.85546875" style="46" customWidth="1"/>
    <col min="4594" max="4594" width="26.28515625" style="46" customWidth="1"/>
    <col min="4595" max="4614" width="12.140625" style="46" customWidth="1"/>
    <col min="4615" max="4615" width="13" style="46" customWidth="1"/>
    <col min="4616" max="4616" width="12" style="46" customWidth="1"/>
    <col min="4617" max="4617" width="11.85546875" style="46" customWidth="1"/>
    <col min="4618" max="4618" width="13.28515625" style="46" customWidth="1"/>
    <col min="4619" max="4619" width="11.85546875" style="46" customWidth="1"/>
    <col min="4620" max="4621" width="10.85546875" style="46" customWidth="1"/>
    <col min="4622" max="4625" width="12.140625" style="46" customWidth="1"/>
    <col min="4626" max="4626" width="13" style="46" customWidth="1"/>
    <col min="4627" max="4627" width="12.5703125" style="46" customWidth="1"/>
    <col min="4628" max="4628" width="12.42578125" style="46" customWidth="1"/>
    <col min="4629" max="4629" width="13.28515625" style="46" customWidth="1"/>
    <col min="4630" max="4837" width="10.28515625" style="46" customWidth="1"/>
    <col min="4838" max="4838" width="16.7109375" style="46" customWidth="1"/>
    <col min="4839" max="4839" width="115" style="46" customWidth="1"/>
    <col min="4840" max="4840" width="5.28515625" style="46"/>
    <col min="4841" max="4841" width="16.7109375" style="46" customWidth="1"/>
    <col min="4842" max="4842" width="115" style="46" customWidth="1"/>
    <col min="4843" max="4843" width="5.28515625" style="46" customWidth="1"/>
    <col min="4844" max="4844" width="5.42578125" style="46" customWidth="1"/>
    <col min="4845" max="4845" width="7.5703125" style="46" customWidth="1"/>
    <col min="4846" max="4846" width="12.140625" style="46" customWidth="1"/>
    <col min="4847" max="4849" width="5.85546875" style="46" customWidth="1"/>
    <col min="4850" max="4850" width="26.28515625" style="46" customWidth="1"/>
    <col min="4851" max="4870" width="12.140625" style="46" customWidth="1"/>
    <col min="4871" max="4871" width="13" style="46" customWidth="1"/>
    <col min="4872" max="4872" width="12" style="46" customWidth="1"/>
    <col min="4873" max="4873" width="11.85546875" style="46" customWidth="1"/>
    <col min="4874" max="4874" width="13.28515625" style="46" customWidth="1"/>
    <col min="4875" max="4875" width="11.85546875" style="46" customWidth="1"/>
    <col min="4876" max="4877" width="10.85546875" style="46" customWidth="1"/>
    <col min="4878" max="4881" width="12.140625" style="46" customWidth="1"/>
    <col min="4882" max="4882" width="13" style="46" customWidth="1"/>
    <col min="4883" max="4883" width="12.5703125" style="46" customWidth="1"/>
    <col min="4884" max="4884" width="12.42578125" style="46" customWidth="1"/>
    <col min="4885" max="4885" width="13.28515625" style="46" customWidth="1"/>
    <col min="4886" max="5093" width="10.28515625" style="46" customWidth="1"/>
    <col min="5094" max="5094" width="16.7109375" style="46" customWidth="1"/>
    <col min="5095" max="5095" width="115" style="46" customWidth="1"/>
    <col min="5096" max="5096" width="5.28515625" style="46"/>
    <col min="5097" max="5097" width="16.7109375" style="46" customWidth="1"/>
    <col min="5098" max="5098" width="115" style="46" customWidth="1"/>
    <col min="5099" max="5099" width="5.28515625" style="46" customWidth="1"/>
    <col min="5100" max="5100" width="5.42578125" style="46" customWidth="1"/>
    <col min="5101" max="5101" width="7.5703125" style="46" customWidth="1"/>
    <col min="5102" max="5102" width="12.140625" style="46" customWidth="1"/>
    <col min="5103" max="5105" width="5.85546875" style="46" customWidth="1"/>
    <col min="5106" max="5106" width="26.28515625" style="46" customWidth="1"/>
    <col min="5107" max="5126" width="12.140625" style="46" customWidth="1"/>
    <col min="5127" max="5127" width="13" style="46" customWidth="1"/>
    <col min="5128" max="5128" width="12" style="46" customWidth="1"/>
    <col min="5129" max="5129" width="11.85546875" style="46" customWidth="1"/>
    <col min="5130" max="5130" width="13.28515625" style="46" customWidth="1"/>
    <col min="5131" max="5131" width="11.85546875" style="46" customWidth="1"/>
    <col min="5132" max="5133" width="10.85546875" style="46" customWidth="1"/>
    <col min="5134" max="5137" width="12.140625" style="46" customWidth="1"/>
    <col min="5138" max="5138" width="13" style="46" customWidth="1"/>
    <col min="5139" max="5139" width="12.5703125" style="46" customWidth="1"/>
    <col min="5140" max="5140" width="12.42578125" style="46" customWidth="1"/>
    <col min="5141" max="5141" width="13.28515625" style="46" customWidth="1"/>
    <col min="5142" max="5349" width="10.28515625" style="46" customWidth="1"/>
    <col min="5350" max="5350" width="16.7109375" style="46" customWidth="1"/>
    <col min="5351" max="5351" width="115" style="46" customWidth="1"/>
    <col min="5352" max="5352" width="5.28515625" style="46"/>
    <col min="5353" max="5353" width="16.7109375" style="46" customWidth="1"/>
    <col min="5354" max="5354" width="115" style="46" customWidth="1"/>
    <col min="5355" max="5355" width="5.28515625" style="46" customWidth="1"/>
    <col min="5356" max="5356" width="5.42578125" style="46" customWidth="1"/>
    <col min="5357" max="5357" width="7.5703125" style="46" customWidth="1"/>
    <col min="5358" max="5358" width="12.140625" style="46" customWidth="1"/>
    <col min="5359" max="5361" width="5.85546875" style="46" customWidth="1"/>
    <col min="5362" max="5362" width="26.28515625" style="46" customWidth="1"/>
    <col min="5363" max="5382" width="12.140625" style="46" customWidth="1"/>
    <col min="5383" max="5383" width="13" style="46" customWidth="1"/>
    <col min="5384" max="5384" width="12" style="46" customWidth="1"/>
    <col min="5385" max="5385" width="11.85546875" style="46" customWidth="1"/>
    <col min="5386" max="5386" width="13.28515625" style="46" customWidth="1"/>
    <col min="5387" max="5387" width="11.85546875" style="46" customWidth="1"/>
    <col min="5388" max="5389" width="10.85546875" style="46" customWidth="1"/>
    <col min="5390" max="5393" width="12.140625" style="46" customWidth="1"/>
    <col min="5394" max="5394" width="13" style="46" customWidth="1"/>
    <col min="5395" max="5395" width="12.5703125" style="46" customWidth="1"/>
    <col min="5396" max="5396" width="12.42578125" style="46" customWidth="1"/>
    <col min="5397" max="5397" width="13.28515625" style="46" customWidth="1"/>
    <col min="5398" max="5605" width="10.28515625" style="46" customWidth="1"/>
    <col min="5606" max="5606" width="16.7109375" style="46" customWidth="1"/>
    <col min="5607" max="5607" width="115" style="46" customWidth="1"/>
    <col min="5608" max="5608" width="5.28515625" style="46"/>
    <col min="5609" max="5609" width="16.7109375" style="46" customWidth="1"/>
    <col min="5610" max="5610" width="115" style="46" customWidth="1"/>
    <col min="5611" max="5611" width="5.28515625" style="46" customWidth="1"/>
    <col min="5612" max="5612" width="5.42578125" style="46" customWidth="1"/>
    <col min="5613" max="5613" width="7.5703125" style="46" customWidth="1"/>
    <col min="5614" max="5614" width="12.140625" style="46" customWidth="1"/>
    <col min="5615" max="5617" width="5.85546875" style="46" customWidth="1"/>
    <col min="5618" max="5618" width="26.28515625" style="46" customWidth="1"/>
    <col min="5619" max="5638" width="12.140625" style="46" customWidth="1"/>
    <col min="5639" max="5639" width="13" style="46" customWidth="1"/>
    <col min="5640" max="5640" width="12" style="46" customWidth="1"/>
    <col min="5641" max="5641" width="11.85546875" style="46" customWidth="1"/>
    <col min="5642" max="5642" width="13.28515625" style="46" customWidth="1"/>
    <col min="5643" max="5643" width="11.85546875" style="46" customWidth="1"/>
    <col min="5644" max="5645" width="10.85546875" style="46" customWidth="1"/>
    <col min="5646" max="5649" width="12.140625" style="46" customWidth="1"/>
    <col min="5650" max="5650" width="13" style="46" customWidth="1"/>
    <col min="5651" max="5651" width="12.5703125" style="46" customWidth="1"/>
    <col min="5652" max="5652" width="12.42578125" style="46" customWidth="1"/>
    <col min="5653" max="5653" width="13.28515625" style="46" customWidth="1"/>
    <col min="5654" max="5861" width="10.28515625" style="46" customWidth="1"/>
    <col min="5862" max="5862" width="16.7109375" style="46" customWidth="1"/>
    <col min="5863" max="5863" width="115" style="46" customWidth="1"/>
    <col min="5864" max="5864" width="5.28515625" style="46"/>
    <col min="5865" max="5865" width="16.7109375" style="46" customWidth="1"/>
    <col min="5866" max="5866" width="115" style="46" customWidth="1"/>
    <col min="5867" max="5867" width="5.28515625" style="46" customWidth="1"/>
    <col min="5868" max="5868" width="5.42578125" style="46" customWidth="1"/>
    <col min="5869" max="5869" width="7.5703125" style="46" customWidth="1"/>
    <col min="5870" max="5870" width="12.140625" style="46" customWidth="1"/>
    <col min="5871" max="5873" width="5.85546875" style="46" customWidth="1"/>
    <col min="5874" max="5874" width="26.28515625" style="46" customWidth="1"/>
    <col min="5875" max="5894" width="12.140625" style="46" customWidth="1"/>
    <col min="5895" max="5895" width="13" style="46" customWidth="1"/>
    <col min="5896" max="5896" width="12" style="46" customWidth="1"/>
    <col min="5897" max="5897" width="11.85546875" style="46" customWidth="1"/>
    <col min="5898" max="5898" width="13.28515625" style="46" customWidth="1"/>
    <col min="5899" max="5899" width="11.85546875" style="46" customWidth="1"/>
    <col min="5900" max="5901" width="10.85546875" style="46" customWidth="1"/>
    <col min="5902" max="5905" width="12.140625" style="46" customWidth="1"/>
    <col min="5906" max="5906" width="13" style="46" customWidth="1"/>
    <col min="5907" max="5907" width="12.5703125" style="46" customWidth="1"/>
    <col min="5908" max="5908" width="12.42578125" style="46" customWidth="1"/>
    <col min="5909" max="5909" width="13.28515625" style="46" customWidth="1"/>
    <col min="5910" max="6117" width="10.28515625" style="46" customWidth="1"/>
    <col min="6118" max="6118" width="16.7109375" style="46" customWidth="1"/>
    <col min="6119" max="6119" width="115" style="46" customWidth="1"/>
    <col min="6120" max="6120" width="5.28515625" style="46"/>
    <col min="6121" max="6121" width="16.7109375" style="46" customWidth="1"/>
    <col min="6122" max="6122" width="115" style="46" customWidth="1"/>
    <col min="6123" max="6123" width="5.28515625" style="46" customWidth="1"/>
    <col min="6124" max="6124" width="5.42578125" style="46" customWidth="1"/>
    <col min="6125" max="6125" width="7.5703125" style="46" customWidth="1"/>
    <col min="6126" max="6126" width="12.140625" style="46" customWidth="1"/>
    <col min="6127" max="6129" width="5.85546875" style="46" customWidth="1"/>
    <col min="6130" max="6130" width="26.28515625" style="46" customWidth="1"/>
    <col min="6131" max="6150" width="12.140625" style="46" customWidth="1"/>
    <col min="6151" max="6151" width="13" style="46" customWidth="1"/>
    <col min="6152" max="6152" width="12" style="46" customWidth="1"/>
    <col min="6153" max="6153" width="11.85546875" style="46" customWidth="1"/>
    <col min="6154" max="6154" width="13.28515625" style="46" customWidth="1"/>
    <col min="6155" max="6155" width="11.85546875" style="46" customWidth="1"/>
    <col min="6156" max="6157" width="10.85546875" style="46" customWidth="1"/>
    <col min="6158" max="6161" width="12.140625" style="46" customWidth="1"/>
    <col min="6162" max="6162" width="13" style="46" customWidth="1"/>
    <col min="6163" max="6163" width="12.5703125" style="46" customWidth="1"/>
    <col min="6164" max="6164" width="12.42578125" style="46" customWidth="1"/>
    <col min="6165" max="6165" width="13.28515625" style="46" customWidth="1"/>
    <col min="6166" max="6373" width="10.28515625" style="46" customWidth="1"/>
    <col min="6374" max="6374" width="16.7109375" style="46" customWidth="1"/>
    <col min="6375" max="6375" width="115" style="46" customWidth="1"/>
    <col min="6376" max="6376" width="5.28515625" style="46"/>
    <col min="6377" max="6377" width="16.7109375" style="46" customWidth="1"/>
    <col min="6378" max="6378" width="115" style="46" customWidth="1"/>
    <col min="6379" max="6379" width="5.28515625" style="46" customWidth="1"/>
    <col min="6380" max="6380" width="5.42578125" style="46" customWidth="1"/>
    <col min="6381" max="6381" width="7.5703125" style="46" customWidth="1"/>
    <col min="6382" max="6382" width="12.140625" style="46" customWidth="1"/>
    <col min="6383" max="6385" width="5.85546875" style="46" customWidth="1"/>
    <col min="6386" max="6386" width="26.28515625" style="46" customWidth="1"/>
    <col min="6387" max="6406" width="12.140625" style="46" customWidth="1"/>
    <col min="6407" max="6407" width="13" style="46" customWidth="1"/>
    <col min="6408" max="6408" width="12" style="46" customWidth="1"/>
    <col min="6409" max="6409" width="11.85546875" style="46" customWidth="1"/>
    <col min="6410" max="6410" width="13.28515625" style="46" customWidth="1"/>
    <col min="6411" max="6411" width="11.85546875" style="46" customWidth="1"/>
    <col min="6412" max="6413" width="10.85546875" style="46" customWidth="1"/>
    <col min="6414" max="6417" width="12.140625" style="46" customWidth="1"/>
    <col min="6418" max="6418" width="13" style="46" customWidth="1"/>
    <col min="6419" max="6419" width="12.5703125" style="46" customWidth="1"/>
    <col min="6420" max="6420" width="12.42578125" style="46" customWidth="1"/>
    <col min="6421" max="6421" width="13.28515625" style="46" customWidth="1"/>
    <col min="6422" max="6629" width="10.28515625" style="46" customWidth="1"/>
    <col min="6630" max="6630" width="16.7109375" style="46" customWidth="1"/>
    <col min="6631" max="6631" width="115" style="46" customWidth="1"/>
    <col min="6632" max="6632" width="5.28515625" style="46"/>
    <col min="6633" max="6633" width="16.7109375" style="46" customWidth="1"/>
    <col min="6634" max="6634" width="115" style="46" customWidth="1"/>
    <col min="6635" max="6635" width="5.28515625" style="46" customWidth="1"/>
    <col min="6636" max="6636" width="5.42578125" style="46" customWidth="1"/>
    <col min="6637" max="6637" width="7.5703125" style="46" customWidth="1"/>
    <col min="6638" max="6638" width="12.140625" style="46" customWidth="1"/>
    <col min="6639" max="6641" width="5.85546875" style="46" customWidth="1"/>
    <col min="6642" max="6642" width="26.28515625" style="46" customWidth="1"/>
    <col min="6643" max="6662" width="12.140625" style="46" customWidth="1"/>
    <col min="6663" max="6663" width="13" style="46" customWidth="1"/>
    <col min="6664" max="6664" width="12" style="46" customWidth="1"/>
    <col min="6665" max="6665" width="11.85546875" style="46" customWidth="1"/>
    <col min="6666" max="6666" width="13.28515625" style="46" customWidth="1"/>
    <col min="6667" max="6667" width="11.85546875" style="46" customWidth="1"/>
    <col min="6668" max="6669" width="10.85546875" style="46" customWidth="1"/>
    <col min="6670" max="6673" width="12.140625" style="46" customWidth="1"/>
    <col min="6674" max="6674" width="13" style="46" customWidth="1"/>
    <col min="6675" max="6675" width="12.5703125" style="46" customWidth="1"/>
    <col min="6676" max="6676" width="12.42578125" style="46" customWidth="1"/>
    <col min="6677" max="6677" width="13.28515625" style="46" customWidth="1"/>
    <col min="6678" max="6885" width="10.28515625" style="46" customWidth="1"/>
    <col min="6886" max="6886" width="16.7109375" style="46" customWidth="1"/>
    <col min="6887" max="6887" width="115" style="46" customWidth="1"/>
    <col min="6888" max="6888" width="5.28515625" style="46"/>
    <col min="6889" max="6889" width="16.7109375" style="46" customWidth="1"/>
    <col min="6890" max="6890" width="115" style="46" customWidth="1"/>
    <col min="6891" max="6891" width="5.28515625" style="46" customWidth="1"/>
    <col min="6892" max="6892" width="5.42578125" style="46" customWidth="1"/>
    <col min="6893" max="6893" width="7.5703125" style="46" customWidth="1"/>
    <col min="6894" max="6894" width="12.140625" style="46" customWidth="1"/>
    <col min="6895" max="6897" width="5.85546875" style="46" customWidth="1"/>
    <col min="6898" max="6898" width="26.28515625" style="46" customWidth="1"/>
    <col min="6899" max="6918" width="12.140625" style="46" customWidth="1"/>
    <col min="6919" max="6919" width="13" style="46" customWidth="1"/>
    <col min="6920" max="6920" width="12" style="46" customWidth="1"/>
    <col min="6921" max="6921" width="11.85546875" style="46" customWidth="1"/>
    <col min="6922" max="6922" width="13.28515625" style="46" customWidth="1"/>
    <col min="6923" max="6923" width="11.85546875" style="46" customWidth="1"/>
    <col min="6924" max="6925" width="10.85546875" style="46" customWidth="1"/>
    <col min="6926" max="6929" width="12.140625" style="46" customWidth="1"/>
    <col min="6930" max="6930" width="13" style="46" customWidth="1"/>
    <col min="6931" max="6931" width="12.5703125" style="46" customWidth="1"/>
    <col min="6932" max="6932" width="12.42578125" style="46" customWidth="1"/>
    <col min="6933" max="6933" width="13.28515625" style="46" customWidth="1"/>
    <col min="6934" max="7141" width="10.28515625" style="46" customWidth="1"/>
    <col min="7142" max="7142" width="16.7109375" style="46" customWidth="1"/>
    <col min="7143" max="7143" width="115" style="46" customWidth="1"/>
    <col min="7144" max="7144" width="5.28515625" style="46"/>
    <col min="7145" max="7145" width="16.7109375" style="46" customWidth="1"/>
    <col min="7146" max="7146" width="115" style="46" customWidth="1"/>
    <col min="7147" max="7147" width="5.28515625" style="46" customWidth="1"/>
    <col min="7148" max="7148" width="5.42578125" style="46" customWidth="1"/>
    <col min="7149" max="7149" width="7.5703125" style="46" customWidth="1"/>
    <col min="7150" max="7150" width="12.140625" style="46" customWidth="1"/>
    <col min="7151" max="7153" width="5.85546875" style="46" customWidth="1"/>
    <col min="7154" max="7154" width="26.28515625" style="46" customWidth="1"/>
    <col min="7155" max="7174" width="12.140625" style="46" customWidth="1"/>
    <col min="7175" max="7175" width="13" style="46" customWidth="1"/>
    <col min="7176" max="7176" width="12" style="46" customWidth="1"/>
    <col min="7177" max="7177" width="11.85546875" style="46" customWidth="1"/>
    <col min="7178" max="7178" width="13.28515625" style="46" customWidth="1"/>
    <col min="7179" max="7179" width="11.85546875" style="46" customWidth="1"/>
    <col min="7180" max="7181" width="10.85546875" style="46" customWidth="1"/>
    <col min="7182" max="7185" width="12.140625" style="46" customWidth="1"/>
    <col min="7186" max="7186" width="13" style="46" customWidth="1"/>
    <col min="7187" max="7187" width="12.5703125" style="46" customWidth="1"/>
    <col min="7188" max="7188" width="12.42578125" style="46" customWidth="1"/>
    <col min="7189" max="7189" width="13.28515625" style="46" customWidth="1"/>
    <col min="7190" max="7397" width="10.28515625" style="46" customWidth="1"/>
    <col min="7398" max="7398" width="16.7109375" style="46" customWidth="1"/>
    <col min="7399" max="7399" width="115" style="46" customWidth="1"/>
    <col min="7400" max="7400" width="5.28515625" style="46"/>
    <col min="7401" max="7401" width="16.7109375" style="46" customWidth="1"/>
    <col min="7402" max="7402" width="115" style="46" customWidth="1"/>
    <col min="7403" max="7403" width="5.28515625" style="46" customWidth="1"/>
    <col min="7404" max="7404" width="5.42578125" style="46" customWidth="1"/>
    <col min="7405" max="7405" width="7.5703125" style="46" customWidth="1"/>
    <col min="7406" max="7406" width="12.140625" style="46" customWidth="1"/>
    <col min="7407" max="7409" width="5.85546875" style="46" customWidth="1"/>
    <col min="7410" max="7410" width="26.28515625" style="46" customWidth="1"/>
    <col min="7411" max="7430" width="12.140625" style="46" customWidth="1"/>
    <col min="7431" max="7431" width="13" style="46" customWidth="1"/>
    <col min="7432" max="7432" width="12" style="46" customWidth="1"/>
    <col min="7433" max="7433" width="11.85546875" style="46" customWidth="1"/>
    <col min="7434" max="7434" width="13.28515625" style="46" customWidth="1"/>
    <col min="7435" max="7435" width="11.85546875" style="46" customWidth="1"/>
    <col min="7436" max="7437" width="10.85546875" style="46" customWidth="1"/>
    <col min="7438" max="7441" width="12.140625" style="46" customWidth="1"/>
    <col min="7442" max="7442" width="13" style="46" customWidth="1"/>
    <col min="7443" max="7443" width="12.5703125" style="46" customWidth="1"/>
    <col min="7444" max="7444" width="12.42578125" style="46" customWidth="1"/>
    <col min="7445" max="7445" width="13.28515625" style="46" customWidth="1"/>
    <col min="7446" max="7653" width="10.28515625" style="46" customWidth="1"/>
    <col min="7654" max="7654" width="16.7109375" style="46" customWidth="1"/>
    <col min="7655" max="7655" width="115" style="46" customWidth="1"/>
    <col min="7656" max="7656" width="5.28515625" style="46"/>
    <col min="7657" max="7657" width="16.7109375" style="46" customWidth="1"/>
    <col min="7658" max="7658" width="115" style="46" customWidth="1"/>
    <col min="7659" max="7659" width="5.28515625" style="46" customWidth="1"/>
    <col min="7660" max="7660" width="5.42578125" style="46" customWidth="1"/>
    <col min="7661" max="7661" width="7.5703125" style="46" customWidth="1"/>
    <col min="7662" max="7662" width="12.140625" style="46" customWidth="1"/>
    <col min="7663" max="7665" width="5.85546875" style="46" customWidth="1"/>
    <col min="7666" max="7666" width="26.28515625" style="46" customWidth="1"/>
    <col min="7667" max="7686" width="12.140625" style="46" customWidth="1"/>
    <col min="7687" max="7687" width="13" style="46" customWidth="1"/>
    <col min="7688" max="7688" width="12" style="46" customWidth="1"/>
    <col min="7689" max="7689" width="11.85546875" style="46" customWidth="1"/>
    <col min="7690" max="7690" width="13.28515625" style="46" customWidth="1"/>
    <col min="7691" max="7691" width="11.85546875" style="46" customWidth="1"/>
    <col min="7692" max="7693" width="10.85546875" style="46" customWidth="1"/>
    <col min="7694" max="7697" width="12.140625" style="46" customWidth="1"/>
    <col min="7698" max="7698" width="13" style="46" customWidth="1"/>
    <col min="7699" max="7699" width="12.5703125" style="46" customWidth="1"/>
    <col min="7700" max="7700" width="12.42578125" style="46" customWidth="1"/>
    <col min="7701" max="7701" width="13.28515625" style="46" customWidth="1"/>
    <col min="7702" max="7909" width="10.28515625" style="46" customWidth="1"/>
    <col min="7910" max="7910" width="16.7109375" style="46" customWidth="1"/>
    <col min="7911" max="7911" width="115" style="46" customWidth="1"/>
    <col min="7912" max="7912" width="5.28515625" style="46"/>
    <col min="7913" max="7913" width="16.7109375" style="46" customWidth="1"/>
    <col min="7914" max="7914" width="115" style="46" customWidth="1"/>
    <col min="7915" max="7915" width="5.28515625" style="46" customWidth="1"/>
    <col min="7916" max="7916" width="5.42578125" style="46" customWidth="1"/>
    <col min="7917" max="7917" width="7.5703125" style="46" customWidth="1"/>
    <col min="7918" max="7918" width="12.140625" style="46" customWidth="1"/>
    <col min="7919" max="7921" width="5.85546875" style="46" customWidth="1"/>
    <col min="7922" max="7922" width="26.28515625" style="46" customWidth="1"/>
    <col min="7923" max="7942" width="12.140625" style="46" customWidth="1"/>
    <col min="7943" max="7943" width="13" style="46" customWidth="1"/>
    <col min="7944" max="7944" width="12" style="46" customWidth="1"/>
    <col min="7945" max="7945" width="11.85546875" style="46" customWidth="1"/>
    <col min="7946" max="7946" width="13.28515625" style="46" customWidth="1"/>
    <col min="7947" max="7947" width="11.85546875" style="46" customWidth="1"/>
    <col min="7948" max="7949" width="10.85546875" style="46" customWidth="1"/>
    <col min="7950" max="7953" width="12.140625" style="46" customWidth="1"/>
    <col min="7954" max="7954" width="13" style="46" customWidth="1"/>
    <col min="7955" max="7955" width="12.5703125" style="46" customWidth="1"/>
    <col min="7956" max="7956" width="12.42578125" style="46" customWidth="1"/>
    <col min="7957" max="7957" width="13.28515625" style="46" customWidth="1"/>
    <col min="7958" max="8165" width="10.28515625" style="46" customWidth="1"/>
    <col min="8166" max="8166" width="16.7109375" style="46" customWidth="1"/>
    <col min="8167" max="8167" width="115" style="46" customWidth="1"/>
    <col min="8168" max="8168" width="5.28515625" style="46"/>
    <col min="8169" max="8169" width="16.7109375" style="46" customWidth="1"/>
    <col min="8170" max="8170" width="115" style="46" customWidth="1"/>
    <col min="8171" max="8171" width="5.28515625" style="46" customWidth="1"/>
    <col min="8172" max="8172" width="5.42578125" style="46" customWidth="1"/>
    <col min="8173" max="8173" width="7.5703125" style="46" customWidth="1"/>
    <col min="8174" max="8174" width="12.140625" style="46" customWidth="1"/>
    <col min="8175" max="8177" width="5.85546875" style="46" customWidth="1"/>
    <col min="8178" max="8178" width="26.28515625" style="46" customWidth="1"/>
    <col min="8179" max="8198" width="12.140625" style="46" customWidth="1"/>
    <col min="8199" max="8199" width="13" style="46" customWidth="1"/>
    <col min="8200" max="8200" width="12" style="46" customWidth="1"/>
    <col min="8201" max="8201" width="11.85546875" style="46" customWidth="1"/>
    <col min="8202" max="8202" width="13.28515625" style="46" customWidth="1"/>
    <col min="8203" max="8203" width="11.85546875" style="46" customWidth="1"/>
    <col min="8204" max="8205" width="10.85546875" style="46" customWidth="1"/>
    <col min="8206" max="8209" width="12.140625" style="46" customWidth="1"/>
    <col min="8210" max="8210" width="13" style="46" customWidth="1"/>
    <col min="8211" max="8211" width="12.5703125" style="46" customWidth="1"/>
    <col min="8212" max="8212" width="12.42578125" style="46" customWidth="1"/>
    <col min="8213" max="8213" width="13.28515625" style="46" customWidth="1"/>
    <col min="8214" max="8421" width="10.28515625" style="46" customWidth="1"/>
    <col min="8422" max="8422" width="16.7109375" style="46" customWidth="1"/>
    <col min="8423" max="8423" width="115" style="46" customWidth="1"/>
    <col min="8424" max="8424" width="5.28515625" style="46"/>
    <col min="8425" max="8425" width="16.7109375" style="46" customWidth="1"/>
    <col min="8426" max="8426" width="115" style="46" customWidth="1"/>
    <col min="8427" max="8427" width="5.28515625" style="46" customWidth="1"/>
    <col min="8428" max="8428" width="5.42578125" style="46" customWidth="1"/>
    <col min="8429" max="8429" width="7.5703125" style="46" customWidth="1"/>
    <col min="8430" max="8430" width="12.140625" style="46" customWidth="1"/>
    <col min="8431" max="8433" width="5.85546875" style="46" customWidth="1"/>
    <col min="8434" max="8434" width="26.28515625" style="46" customWidth="1"/>
    <col min="8435" max="8454" width="12.140625" style="46" customWidth="1"/>
    <col min="8455" max="8455" width="13" style="46" customWidth="1"/>
    <col min="8456" max="8456" width="12" style="46" customWidth="1"/>
    <col min="8457" max="8457" width="11.85546875" style="46" customWidth="1"/>
    <col min="8458" max="8458" width="13.28515625" style="46" customWidth="1"/>
    <col min="8459" max="8459" width="11.85546875" style="46" customWidth="1"/>
    <col min="8460" max="8461" width="10.85546875" style="46" customWidth="1"/>
    <col min="8462" max="8465" width="12.140625" style="46" customWidth="1"/>
    <col min="8466" max="8466" width="13" style="46" customWidth="1"/>
    <col min="8467" max="8467" width="12.5703125" style="46" customWidth="1"/>
    <col min="8468" max="8468" width="12.42578125" style="46" customWidth="1"/>
    <col min="8469" max="8469" width="13.28515625" style="46" customWidth="1"/>
    <col min="8470" max="8677" width="10.28515625" style="46" customWidth="1"/>
    <col min="8678" max="8678" width="16.7109375" style="46" customWidth="1"/>
    <col min="8679" max="8679" width="115" style="46" customWidth="1"/>
    <col min="8680" max="8680" width="5.28515625" style="46"/>
    <col min="8681" max="8681" width="16.7109375" style="46" customWidth="1"/>
    <col min="8682" max="8682" width="115" style="46" customWidth="1"/>
    <col min="8683" max="8683" width="5.28515625" style="46" customWidth="1"/>
    <col min="8684" max="8684" width="5.42578125" style="46" customWidth="1"/>
    <col min="8685" max="8685" width="7.5703125" style="46" customWidth="1"/>
    <col min="8686" max="8686" width="12.140625" style="46" customWidth="1"/>
    <col min="8687" max="8689" width="5.85546875" style="46" customWidth="1"/>
    <col min="8690" max="8690" width="26.28515625" style="46" customWidth="1"/>
    <col min="8691" max="8710" width="12.140625" style="46" customWidth="1"/>
    <col min="8711" max="8711" width="13" style="46" customWidth="1"/>
    <col min="8712" max="8712" width="12" style="46" customWidth="1"/>
    <col min="8713" max="8713" width="11.85546875" style="46" customWidth="1"/>
    <col min="8714" max="8714" width="13.28515625" style="46" customWidth="1"/>
    <col min="8715" max="8715" width="11.85546875" style="46" customWidth="1"/>
    <col min="8716" max="8717" width="10.85546875" style="46" customWidth="1"/>
    <col min="8718" max="8721" width="12.140625" style="46" customWidth="1"/>
    <col min="8722" max="8722" width="13" style="46" customWidth="1"/>
    <col min="8723" max="8723" width="12.5703125" style="46" customWidth="1"/>
    <col min="8724" max="8724" width="12.42578125" style="46" customWidth="1"/>
    <col min="8725" max="8725" width="13.28515625" style="46" customWidth="1"/>
    <col min="8726" max="8933" width="10.28515625" style="46" customWidth="1"/>
    <col min="8934" max="8934" width="16.7109375" style="46" customWidth="1"/>
    <col min="8935" max="8935" width="115" style="46" customWidth="1"/>
    <col min="8936" max="8936" width="5.28515625" style="46"/>
    <col min="8937" max="8937" width="16.7109375" style="46" customWidth="1"/>
    <col min="8938" max="8938" width="115" style="46" customWidth="1"/>
    <col min="8939" max="8939" width="5.28515625" style="46" customWidth="1"/>
    <col min="8940" max="8940" width="5.42578125" style="46" customWidth="1"/>
    <col min="8941" max="8941" width="7.5703125" style="46" customWidth="1"/>
    <col min="8942" max="8942" width="12.140625" style="46" customWidth="1"/>
    <col min="8943" max="8945" width="5.85546875" style="46" customWidth="1"/>
    <col min="8946" max="8946" width="26.28515625" style="46" customWidth="1"/>
    <col min="8947" max="8966" width="12.140625" style="46" customWidth="1"/>
    <col min="8967" max="8967" width="13" style="46" customWidth="1"/>
    <col min="8968" max="8968" width="12" style="46" customWidth="1"/>
    <col min="8969" max="8969" width="11.85546875" style="46" customWidth="1"/>
    <col min="8970" max="8970" width="13.28515625" style="46" customWidth="1"/>
    <col min="8971" max="8971" width="11.85546875" style="46" customWidth="1"/>
    <col min="8972" max="8973" width="10.85546875" style="46" customWidth="1"/>
    <col min="8974" max="8977" width="12.140625" style="46" customWidth="1"/>
    <col min="8978" max="8978" width="13" style="46" customWidth="1"/>
    <col min="8979" max="8979" width="12.5703125" style="46" customWidth="1"/>
    <col min="8980" max="8980" width="12.42578125" style="46" customWidth="1"/>
    <col min="8981" max="8981" width="13.28515625" style="46" customWidth="1"/>
    <col min="8982" max="9189" width="10.28515625" style="46" customWidth="1"/>
    <col min="9190" max="9190" width="16.7109375" style="46" customWidth="1"/>
    <col min="9191" max="9191" width="115" style="46" customWidth="1"/>
    <col min="9192" max="9192" width="5.28515625" style="46"/>
    <col min="9193" max="9193" width="16.7109375" style="46" customWidth="1"/>
    <col min="9194" max="9194" width="115" style="46" customWidth="1"/>
    <col min="9195" max="9195" width="5.28515625" style="46" customWidth="1"/>
    <col min="9196" max="9196" width="5.42578125" style="46" customWidth="1"/>
    <col min="9197" max="9197" width="7.5703125" style="46" customWidth="1"/>
    <col min="9198" max="9198" width="12.140625" style="46" customWidth="1"/>
    <col min="9199" max="9201" width="5.85546875" style="46" customWidth="1"/>
    <col min="9202" max="9202" width="26.28515625" style="46" customWidth="1"/>
    <col min="9203" max="9222" width="12.140625" style="46" customWidth="1"/>
    <col min="9223" max="9223" width="13" style="46" customWidth="1"/>
    <col min="9224" max="9224" width="12" style="46" customWidth="1"/>
    <col min="9225" max="9225" width="11.85546875" style="46" customWidth="1"/>
    <col min="9226" max="9226" width="13.28515625" style="46" customWidth="1"/>
    <col min="9227" max="9227" width="11.85546875" style="46" customWidth="1"/>
    <col min="9228" max="9229" width="10.85546875" style="46" customWidth="1"/>
    <col min="9230" max="9233" width="12.140625" style="46" customWidth="1"/>
    <col min="9234" max="9234" width="13" style="46" customWidth="1"/>
    <col min="9235" max="9235" width="12.5703125" style="46" customWidth="1"/>
    <col min="9236" max="9236" width="12.42578125" style="46" customWidth="1"/>
    <col min="9237" max="9237" width="13.28515625" style="46" customWidth="1"/>
    <col min="9238" max="9445" width="10.28515625" style="46" customWidth="1"/>
    <col min="9446" max="9446" width="16.7109375" style="46" customWidth="1"/>
    <col min="9447" max="9447" width="115" style="46" customWidth="1"/>
    <col min="9448" max="9448" width="5.28515625" style="46"/>
    <col min="9449" max="9449" width="16.7109375" style="46" customWidth="1"/>
    <col min="9450" max="9450" width="115" style="46" customWidth="1"/>
    <col min="9451" max="9451" width="5.28515625" style="46" customWidth="1"/>
    <col min="9452" max="9452" width="5.42578125" style="46" customWidth="1"/>
    <col min="9453" max="9453" width="7.5703125" style="46" customWidth="1"/>
    <col min="9454" max="9454" width="12.140625" style="46" customWidth="1"/>
    <col min="9455" max="9457" width="5.85546875" style="46" customWidth="1"/>
    <col min="9458" max="9458" width="26.28515625" style="46" customWidth="1"/>
    <col min="9459" max="9478" width="12.140625" style="46" customWidth="1"/>
    <col min="9479" max="9479" width="13" style="46" customWidth="1"/>
    <col min="9480" max="9480" width="12" style="46" customWidth="1"/>
    <col min="9481" max="9481" width="11.85546875" style="46" customWidth="1"/>
    <col min="9482" max="9482" width="13.28515625" style="46" customWidth="1"/>
    <col min="9483" max="9483" width="11.85546875" style="46" customWidth="1"/>
    <col min="9484" max="9485" width="10.85546875" style="46" customWidth="1"/>
    <col min="9486" max="9489" width="12.140625" style="46" customWidth="1"/>
    <col min="9490" max="9490" width="13" style="46" customWidth="1"/>
    <col min="9491" max="9491" width="12.5703125" style="46" customWidth="1"/>
    <col min="9492" max="9492" width="12.42578125" style="46" customWidth="1"/>
    <col min="9493" max="9493" width="13.28515625" style="46" customWidth="1"/>
    <col min="9494" max="9701" width="10.28515625" style="46" customWidth="1"/>
    <col min="9702" max="9702" width="16.7109375" style="46" customWidth="1"/>
    <col min="9703" max="9703" width="115" style="46" customWidth="1"/>
    <col min="9704" max="9704" width="5.28515625" style="46"/>
    <col min="9705" max="9705" width="16.7109375" style="46" customWidth="1"/>
    <col min="9706" max="9706" width="115" style="46" customWidth="1"/>
    <col min="9707" max="9707" width="5.28515625" style="46" customWidth="1"/>
    <col min="9708" max="9708" width="5.42578125" style="46" customWidth="1"/>
    <col min="9709" max="9709" width="7.5703125" style="46" customWidth="1"/>
    <col min="9710" max="9710" width="12.140625" style="46" customWidth="1"/>
    <col min="9711" max="9713" width="5.85546875" style="46" customWidth="1"/>
    <col min="9714" max="9714" width="26.28515625" style="46" customWidth="1"/>
    <col min="9715" max="9734" width="12.140625" style="46" customWidth="1"/>
    <col min="9735" max="9735" width="13" style="46" customWidth="1"/>
    <col min="9736" max="9736" width="12" style="46" customWidth="1"/>
    <col min="9737" max="9737" width="11.85546875" style="46" customWidth="1"/>
    <col min="9738" max="9738" width="13.28515625" style="46" customWidth="1"/>
    <col min="9739" max="9739" width="11.85546875" style="46" customWidth="1"/>
    <col min="9740" max="9741" width="10.85546875" style="46" customWidth="1"/>
    <col min="9742" max="9745" width="12.140625" style="46" customWidth="1"/>
    <col min="9746" max="9746" width="13" style="46" customWidth="1"/>
    <col min="9747" max="9747" width="12.5703125" style="46" customWidth="1"/>
    <col min="9748" max="9748" width="12.42578125" style="46" customWidth="1"/>
    <col min="9749" max="9749" width="13.28515625" style="46" customWidth="1"/>
    <col min="9750" max="9957" width="10.28515625" style="46" customWidth="1"/>
    <col min="9958" max="9958" width="16.7109375" style="46" customWidth="1"/>
    <col min="9959" max="9959" width="115" style="46" customWidth="1"/>
    <col min="9960" max="9960" width="5.28515625" style="46"/>
    <col min="9961" max="9961" width="16.7109375" style="46" customWidth="1"/>
    <col min="9962" max="9962" width="115" style="46" customWidth="1"/>
    <col min="9963" max="9963" width="5.28515625" style="46" customWidth="1"/>
    <col min="9964" max="9964" width="5.42578125" style="46" customWidth="1"/>
    <col min="9965" max="9965" width="7.5703125" style="46" customWidth="1"/>
    <col min="9966" max="9966" width="12.140625" style="46" customWidth="1"/>
    <col min="9967" max="9969" width="5.85546875" style="46" customWidth="1"/>
    <col min="9970" max="9970" width="26.28515625" style="46" customWidth="1"/>
    <col min="9971" max="9990" width="12.140625" style="46" customWidth="1"/>
    <col min="9991" max="9991" width="13" style="46" customWidth="1"/>
    <col min="9992" max="9992" width="12" style="46" customWidth="1"/>
    <col min="9993" max="9993" width="11.85546875" style="46" customWidth="1"/>
    <col min="9994" max="9994" width="13.28515625" style="46" customWidth="1"/>
    <col min="9995" max="9995" width="11.85546875" style="46" customWidth="1"/>
    <col min="9996" max="9997" width="10.85546875" style="46" customWidth="1"/>
    <col min="9998" max="10001" width="12.140625" style="46" customWidth="1"/>
    <col min="10002" max="10002" width="13" style="46" customWidth="1"/>
    <col min="10003" max="10003" width="12.5703125" style="46" customWidth="1"/>
    <col min="10004" max="10004" width="12.42578125" style="46" customWidth="1"/>
    <col min="10005" max="10005" width="13.28515625" style="46" customWidth="1"/>
    <col min="10006" max="10213" width="10.28515625" style="46" customWidth="1"/>
    <col min="10214" max="10214" width="16.7109375" style="46" customWidth="1"/>
    <col min="10215" max="10215" width="115" style="46" customWidth="1"/>
    <col min="10216" max="10216" width="5.28515625" style="46"/>
    <col min="10217" max="10217" width="16.7109375" style="46" customWidth="1"/>
    <col min="10218" max="10218" width="115" style="46" customWidth="1"/>
    <col min="10219" max="10219" width="5.28515625" style="46" customWidth="1"/>
    <col min="10220" max="10220" width="5.42578125" style="46" customWidth="1"/>
    <col min="10221" max="10221" width="7.5703125" style="46" customWidth="1"/>
    <col min="10222" max="10222" width="12.140625" style="46" customWidth="1"/>
    <col min="10223" max="10225" width="5.85546875" style="46" customWidth="1"/>
    <col min="10226" max="10226" width="26.28515625" style="46" customWidth="1"/>
    <col min="10227" max="10246" width="12.140625" style="46" customWidth="1"/>
    <col min="10247" max="10247" width="13" style="46" customWidth="1"/>
    <col min="10248" max="10248" width="12" style="46" customWidth="1"/>
    <col min="10249" max="10249" width="11.85546875" style="46" customWidth="1"/>
    <col min="10250" max="10250" width="13.28515625" style="46" customWidth="1"/>
    <col min="10251" max="10251" width="11.85546875" style="46" customWidth="1"/>
    <col min="10252" max="10253" width="10.85546875" style="46" customWidth="1"/>
    <col min="10254" max="10257" width="12.140625" style="46" customWidth="1"/>
    <col min="10258" max="10258" width="13" style="46" customWidth="1"/>
    <col min="10259" max="10259" width="12.5703125" style="46" customWidth="1"/>
    <col min="10260" max="10260" width="12.42578125" style="46" customWidth="1"/>
    <col min="10261" max="10261" width="13.28515625" style="46" customWidth="1"/>
    <col min="10262" max="10469" width="10.28515625" style="46" customWidth="1"/>
    <col min="10470" max="10470" width="16.7109375" style="46" customWidth="1"/>
    <col min="10471" max="10471" width="115" style="46" customWidth="1"/>
    <col min="10472" max="10472" width="5.28515625" style="46"/>
    <col min="10473" max="10473" width="16.7109375" style="46" customWidth="1"/>
    <col min="10474" max="10474" width="115" style="46" customWidth="1"/>
    <col min="10475" max="10475" width="5.28515625" style="46" customWidth="1"/>
    <col min="10476" max="10476" width="5.42578125" style="46" customWidth="1"/>
    <col min="10477" max="10477" width="7.5703125" style="46" customWidth="1"/>
    <col min="10478" max="10478" width="12.140625" style="46" customWidth="1"/>
    <col min="10479" max="10481" width="5.85546875" style="46" customWidth="1"/>
    <col min="10482" max="10482" width="26.28515625" style="46" customWidth="1"/>
    <col min="10483" max="10502" width="12.140625" style="46" customWidth="1"/>
    <col min="10503" max="10503" width="13" style="46" customWidth="1"/>
    <col min="10504" max="10504" width="12" style="46" customWidth="1"/>
    <col min="10505" max="10505" width="11.85546875" style="46" customWidth="1"/>
    <col min="10506" max="10506" width="13.28515625" style="46" customWidth="1"/>
    <col min="10507" max="10507" width="11.85546875" style="46" customWidth="1"/>
    <col min="10508" max="10509" width="10.85546875" style="46" customWidth="1"/>
    <col min="10510" max="10513" width="12.140625" style="46" customWidth="1"/>
    <col min="10514" max="10514" width="13" style="46" customWidth="1"/>
    <col min="10515" max="10515" width="12.5703125" style="46" customWidth="1"/>
    <col min="10516" max="10516" width="12.42578125" style="46" customWidth="1"/>
    <col min="10517" max="10517" width="13.28515625" style="46" customWidth="1"/>
    <col min="10518" max="10725" width="10.28515625" style="46" customWidth="1"/>
    <col min="10726" max="10726" width="16.7109375" style="46" customWidth="1"/>
    <col min="10727" max="10727" width="115" style="46" customWidth="1"/>
    <col min="10728" max="10728" width="5.28515625" style="46"/>
    <col min="10729" max="10729" width="16.7109375" style="46" customWidth="1"/>
    <col min="10730" max="10730" width="115" style="46" customWidth="1"/>
    <col min="10731" max="10731" width="5.28515625" style="46" customWidth="1"/>
    <col min="10732" max="10732" width="5.42578125" style="46" customWidth="1"/>
    <col min="10733" max="10733" width="7.5703125" style="46" customWidth="1"/>
    <col min="10734" max="10734" width="12.140625" style="46" customWidth="1"/>
    <col min="10735" max="10737" width="5.85546875" style="46" customWidth="1"/>
    <col min="10738" max="10738" width="26.28515625" style="46" customWidth="1"/>
    <col min="10739" max="10758" width="12.140625" style="46" customWidth="1"/>
    <col min="10759" max="10759" width="13" style="46" customWidth="1"/>
    <col min="10760" max="10760" width="12" style="46" customWidth="1"/>
    <col min="10761" max="10761" width="11.85546875" style="46" customWidth="1"/>
    <col min="10762" max="10762" width="13.28515625" style="46" customWidth="1"/>
    <col min="10763" max="10763" width="11.85546875" style="46" customWidth="1"/>
    <col min="10764" max="10765" width="10.85546875" style="46" customWidth="1"/>
    <col min="10766" max="10769" width="12.140625" style="46" customWidth="1"/>
    <col min="10770" max="10770" width="13" style="46" customWidth="1"/>
    <col min="10771" max="10771" width="12.5703125" style="46" customWidth="1"/>
    <col min="10772" max="10772" width="12.42578125" style="46" customWidth="1"/>
    <col min="10773" max="10773" width="13.28515625" style="46" customWidth="1"/>
    <col min="10774" max="10981" width="10.28515625" style="46" customWidth="1"/>
    <col min="10982" max="10982" width="16.7109375" style="46" customWidth="1"/>
    <col min="10983" max="10983" width="115" style="46" customWidth="1"/>
    <col min="10984" max="10984" width="5.28515625" style="46"/>
    <col min="10985" max="10985" width="16.7109375" style="46" customWidth="1"/>
    <col min="10986" max="10986" width="115" style="46" customWidth="1"/>
    <col min="10987" max="10987" width="5.28515625" style="46" customWidth="1"/>
    <col min="10988" max="10988" width="5.42578125" style="46" customWidth="1"/>
    <col min="10989" max="10989" width="7.5703125" style="46" customWidth="1"/>
    <col min="10990" max="10990" width="12.140625" style="46" customWidth="1"/>
    <col min="10991" max="10993" width="5.85546875" style="46" customWidth="1"/>
    <col min="10994" max="10994" width="26.28515625" style="46" customWidth="1"/>
    <col min="10995" max="11014" width="12.140625" style="46" customWidth="1"/>
    <col min="11015" max="11015" width="13" style="46" customWidth="1"/>
    <col min="11016" max="11016" width="12" style="46" customWidth="1"/>
    <col min="11017" max="11017" width="11.85546875" style="46" customWidth="1"/>
    <col min="11018" max="11018" width="13.28515625" style="46" customWidth="1"/>
    <col min="11019" max="11019" width="11.85546875" style="46" customWidth="1"/>
    <col min="11020" max="11021" width="10.85546875" style="46" customWidth="1"/>
    <col min="11022" max="11025" width="12.140625" style="46" customWidth="1"/>
    <col min="11026" max="11026" width="13" style="46" customWidth="1"/>
    <col min="11027" max="11027" width="12.5703125" style="46" customWidth="1"/>
    <col min="11028" max="11028" width="12.42578125" style="46" customWidth="1"/>
    <col min="11029" max="11029" width="13.28515625" style="46" customWidth="1"/>
    <col min="11030" max="11237" width="10.28515625" style="46" customWidth="1"/>
    <col min="11238" max="11238" width="16.7109375" style="46" customWidth="1"/>
    <col min="11239" max="11239" width="115" style="46" customWidth="1"/>
    <col min="11240" max="11240" width="5.28515625" style="46"/>
    <col min="11241" max="11241" width="16.7109375" style="46" customWidth="1"/>
    <col min="11242" max="11242" width="115" style="46" customWidth="1"/>
    <col min="11243" max="11243" width="5.28515625" style="46" customWidth="1"/>
    <col min="11244" max="11244" width="5.42578125" style="46" customWidth="1"/>
    <col min="11245" max="11245" width="7.5703125" style="46" customWidth="1"/>
    <col min="11246" max="11246" width="12.140625" style="46" customWidth="1"/>
    <col min="11247" max="11249" width="5.85546875" style="46" customWidth="1"/>
    <col min="11250" max="11250" width="26.28515625" style="46" customWidth="1"/>
    <col min="11251" max="11270" width="12.140625" style="46" customWidth="1"/>
    <col min="11271" max="11271" width="13" style="46" customWidth="1"/>
    <col min="11272" max="11272" width="12" style="46" customWidth="1"/>
    <col min="11273" max="11273" width="11.85546875" style="46" customWidth="1"/>
    <col min="11274" max="11274" width="13.28515625" style="46" customWidth="1"/>
    <col min="11275" max="11275" width="11.85546875" style="46" customWidth="1"/>
    <col min="11276" max="11277" width="10.85546875" style="46" customWidth="1"/>
    <col min="11278" max="11281" width="12.140625" style="46" customWidth="1"/>
    <col min="11282" max="11282" width="13" style="46" customWidth="1"/>
    <col min="11283" max="11283" width="12.5703125" style="46" customWidth="1"/>
    <col min="11284" max="11284" width="12.42578125" style="46" customWidth="1"/>
    <col min="11285" max="11285" width="13.28515625" style="46" customWidth="1"/>
    <col min="11286" max="11493" width="10.28515625" style="46" customWidth="1"/>
    <col min="11494" max="11494" width="16.7109375" style="46" customWidth="1"/>
    <col min="11495" max="11495" width="115" style="46" customWidth="1"/>
    <col min="11496" max="11496" width="5.28515625" style="46"/>
    <col min="11497" max="11497" width="16.7109375" style="46" customWidth="1"/>
    <col min="11498" max="11498" width="115" style="46" customWidth="1"/>
    <col min="11499" max="11499" width="5.28515625" style="46" customWidth="1"/>
    <col min="11500" max="11500" width="5.42578125" style="46" customWidth="1"/>
    <col min="11501" max="11501" width="7.5703125" style="46" customWidth="1"/>
    <col min="11502" max="11502" width="12.140625" style="46" customWidth="1"/>
    <col min="11503" max="11505" width="5.85546875" style="46" customWidth="1"/>
    <col min="11506" max="11506" width="26.28515625" style="46" customWidth="1"/>
    <col min="11507" max="11526" width="12.140625" style="46" customWidth="1"/>
    <col min="11527" max="11527" width="13" style="46" customWidth="1"/>
    <col min="11528" max="11528" width="12" style="46" customWidth="1"/>
    <col min="11529" max="11529" width="11.85546875" style="46" customWidth="1"/>
    <col min="11530" max="11530" width="13.28515625" style="46" customWidth="1"/>
    <col min="11531" max="11531" width="11.85546875" style="46" customWidth="1"/>
    <col min="11532" max="11533" width="10.85546875" style="46" customWidth="1"/>
    <col min="11534" max="11537" width="12.140625" style="46" customWidth="1"/>
    <col min="11538" max="11538" width="13" style="46" customWidth="1"/>
    <col min="11539" max="11539" width="12.5703125" style="46" customWidth="1"/>
    <col min="11540" max="11540" width="12.42578125" style="46" customWidth="1"/>
    <col min="11541" max="11541" width="13.28515625" style="46" customWidth="1"/>
    <col min="11542" max="11749" width="10.28515625" style="46" customWidth="1"/>
    <col min="11750" max="11750" width="16.7109375" style="46" customWidth="1"/>
    <col min="11751" max="11751" width="115" style="46" customWidth="1"/>
    <col min="11752" max="11752" width="5.28515625" style="46"/>
    <col min="11753" max="11753" width="16.7109375" style="46" customWidth="1"/>
    <col min="11754" max="11754" width="115" style="46" customWidth="1"/>
    <col min="11755" max="11755" width="5.28515625" style="46" customWidth="1"/>
    <col min="11756" max="11756" width="5.42578125" style="46" customWidth="1"/>
    <col min="11757" max="11757" width="7.5703125" style="46" customWidth="1"/>
    <col min="11758" max="11758" width="12.140625" style="46" customWidth="1"/>
    <col min="11759" max="11761" width="5.85546875" style="46" customWidth="1"/>
    <col min="11762" max="11762" width="26.28515625" style="46" customWidth="1"/>
    <col min="11763" max="11782" width="12.140625" style="46" customWidth="1"/>
    <col min="11783" max="11783" width="13" style="46" customWidth="1"/>
    <col min="11784" max="11784" width="12" style="46" customWidth="1"/>
    <col min="11785" max="11785" width="11.85546875" style="46" customWidth="1"/>
    <col min="11786" max="11786" width="13.28515625" style="46" customWidth="1"/>
    <col min="11787" max="11787" width="11.85546875" style="46" customWidth="1"/>
    <col min="11788" max="11789" width="10.85546875" style="46" customWidth="1"/>
    <col min="11790" max="11793" width="12.140625" style="46" customWidth="1"/>
    <col min="11794" max="11794" width="13" style="46" customWidth="1"/>
    <col min="11795" max="11795" width="12.5703125" style="46" customWidth="1"/>
    <col min="11796" max="11796" width="12.42578125" style="46" customWidth="1"/>
    <col min="11797" max="11797" width="13.28515625" style="46" customWidth="1"/>
    <col min="11798" max="12005" width="10.28515625" style="46" customWidth="1"/>
    <col min="12006" max="12006" width="16.7109375" style="46" customWidth="1"/>
    <col min="12007" max="12007" width="115" style="46" customWidth="1"/>
    <col min="12008" max="12008" width="5.28515625" style="46"/>
    <col min="12009" max="12009" width="16.7109375" style="46" customWidth="1"/>
    <col min="12010" max="12010" width="115" style="46" customWidth="1"/>
    <col min="12011" max="12011" width="5.28515625" style="46" customWidth="1"/>
    <col min="12012" max="12012" width="5.42578125" style="46" customWidth="1"/>
    <col min="12013" max="12013" width="7.5703125" style="46" customWidth="1"/>
    <col min="12014" max="12014" width="12.140625" style="46" customWidth="1"/>
    <col min="12015" max="12017" width="5.85546875" style="46" customWidth="1"/>
    <col min="12018" max="12018" width="26.28515625" style="46" customWidth="1"/>
    <col min="12019" max="12038" width="12.140625" style="46" customWidth="1"/>
    <col min="12039" max="12039" width="13" style="46" customWidth="1"/>
    <col min="12040" max="12040" width="12" style="46" customWidth="1"/>
    <col min="12041" max="12041" width="11.85546875" style="46" customWidth="1"/>
    <col min="12042" max="12042" width="13.28515625" style="46" customWidth="1"/>
    <col min="12043" max="12043" width="11.85546875" style="46" customWidth="1"/>
    <col min="12044" max="12045" width="10.85546875" style="46" customWidth="1"/>
    <col min="12046" max="12049" width="12.140625" style="46" customWidth="1"/>
    <col min="12050" max="12050" width="13" style="46" customWidth="1"/>
    <col min="12051" max="12051" width="12.5703125" style="46" customWidth="1"/>
    <col min="12052" max="12052" width="12.42578125" style="46" customWidth="1"/>
    <col min="12053" max="12053" width="13.28515625" style="46" customWidth="1"/>
    <col min="12054" max="12261" width="10.28515625" style="46" customWidth="1"/>
    <col min="12262" max="12262" width="16.7109375" style="46" customWidth="1"/>
    <col min="12263" max="12263" width="115" style="46" customWidth="1"/>
    <col min="12264" max="12264" width="5.28515625" style="46"/>
    <col min="12265" max="12265" width="16.7109375" style="46" customWidth="1"/>
    <col min="12266" max="12266" width="115" style="46" customWidth="1"/>
    <col min="12267" max="12267" width="5.28515625" style="46" customWidth="1"/>
    <col min="12268" max="12268" width="5.42578125" style="46" customWidth="1"/>
    <col min="12269" max="12269" width="7.5703125" style="46" customWidth="1"/>
    <col min="12270" max="12270" width="12.140625" style="46" customWidth="1"/>
    <col min="12271" max="12273" width="5.85546875" style="46" customWidth="1"/>
    <col min="12274" max="12274" width="26.28515625" style="46" customWidth="1"/>
    <col min="12275" max="12294" width="12.140625" style="46" customWidth="1"/>
    <col min="12295" max="12295" width="13" style="46" customWidth="1"/>
    <col min="12296" max="12296" width="12" style="46" customWidth="1"/>
    <col min="12297" max="12297" width="11.85546875" style="46" customWidth="1"/>
    <col min="12298" max="12298" width="13.28515625" style="46" customWidth="1"/>
    <col min="12299" max="12299" width="11.85546875" style="46" customWidth="1"/>
    <col min="12300" max="12301" width="10.85546875" style="46" customWidth="1"/>
    <col min="12302" max="12305" width="12.140625" style="46" customWidth="1"/>
    <col min="12306" max="12306" width="13" style="46" customWidth="1"/>
    <col min="12307" max="12307" width="12.5703125" style="46" customWidth="1"/>
    <col min="12308" max="12308" width="12.42578125" style="46" customWidth="1"/>
    <col min="12309" max="12309" width="13.28515625" style="46" customWidth="1"/>
    <col min="12310" max="12517" width="10.28515625" style="46" customWidth="1"/>
    <col min="12518" max="12518" width="16.7109375" style="46" customWidth="1"/>
    <col min="12519" max="12519" width="115" style="46" customWidth="1"/>
    <col min="12520" max="12520" width="5.28515625" style="46"/>
    <col min="12521" max="12521" width="16.7109375" style="46" customWidth="1"/>
    <col min="12522" max="12522" width="115" style="46" customWidth="1"/>
    <col min="12523" max="12523" width="5.28515625" style="46" customWidth="1"/>
    <col min="12524" max="12524" width="5.42578125" style="46" customWidth="1"/>
    <col min="12525" max="12525" width="7.5703125" style="46" customWidth="1"/>
    <col min="12526" max="12526" width="12.140625" style="46" customWidth="1"/>
    <col min="12527" max="12529" width="5.85546875" style="46" customWidth="1"/>
    <col min="12530" max="12530" width="26.28515625" style="46" customWidth="1"/>
    <col min="12531" max="12550" width="12.140625" style="46" customWidth="1"/>
    <col min="12551" max="12551" width="13" style="46" customWidth="1"/>
    <col min="12552" max="12552" width="12" style="46" customWidth="1"/>
    <col min="12553" max="12553" width="11.85546875" style="46" customWidth="1"/>
    <col min="12554" max="12554" width="13.28515625" style="46" customWidth="1"/>
    <col min="12555" max="12555" width="11.85546875" style="46" customWidth="1"/>
    <col min="12556" max="12557" width="10.85546875" style="46" customWidth="1"/>
    <col min="12558" max="12561" width="12.140625" style="46" customWidth="1"/>
    <col min="12562" max="12562" width="13" style="46" customWidth="1"/>
    <col min="12563" max="12563" width="12.5703125" style="46" customWidth="1"/>
    <col min="12564" max="12564" width="12.42578125" style="46" customWidth="1"/>
    <col min="12565" max="12565" width="13.28515625" style="46" customWidth="1"/>
    <col min="12566" max="12773" width="10.28515625" style="46" customWidth="1"/>
    <col min="12774" max="12774" width="16.7109375" style="46" customWidth="1"/>
    <col min="12775" max="12775" width="115" style="46" customWidth="1"/>
    <col min="12776" max="12776" width="5.28515625" style="46"/>
    <col min="12777" max="12777" width="16.7109375" style="46" customWidth="1"/>
    <col min="12778" max="12778" width="115" style="46" customWidth="1"/>
    <col min="12779" max="12779" width="5.28515625" style="46" customWidth="1"/>
    <col min="12780" max="12780" width="5.42578125" style="46" customWidth="1"/>
    <col min="12781" max="12781" width="7.5703125" style="46" customWidth="1"/>
    <col min="12782" max="12782" width="12.140625" style="46" customWidth="1"/>
    <col min="12783" max="12785" width="5.85546875" style="46" customWidth="1"/>
    <col min="12786" max="12786" width="26.28515625" style="46" customWidth="1"/>
    <col min="12787" max="12806" width="12.140625" style="46" customWidth="1"/>
    <col min="12807" max="12807" width="13" style="46" customWidth="1"/>
    <col min="12808" max="12808" width="12" style="46" customWidth="1"/>
    <col min="12809" max="12809" width="11.85546875" style="46" customWidth="1"/>
    <col min="12810" max="12810" width="13.28515625" style="46" customWidth="1"/>
    <col min="12811" max="12811" width="11.85546875" style="46" customWidth="1"/>
    <col min="12812" max="12813" width="10.85546875" style="46" customWidth="1"/>
    <col min="12814" max="12817" width="12.140625" style="46" customWidth="1"/>
    <col min="12818" max="12818" width="13" style="46" customWidth="1"/>
    <col min="12819" max="12819" width="12.5703125" style="46" customWidth="1"/>
    <col min="12820" max="12820" width="12.42578125" style="46" customWidth="1"/>
    <col min="12821" max="12821" width="13.28515625" style="46" customWidth="1"/>
    <col min="12822" max="13029" width="10.28515625" style="46" customWidth="1"/>
    <col min="13030" max="13030" width="16.7109375" style="46" customWidth="1"/>
    <col min="13031" max="13031" width="115" style="46" customWidth="1"/>
    <col min="13032" max="13032" width="5.28515625" style="46"/>
    <col min="13033" max="13033" width="16.7109375" style="46" customWidth="1"/>
    <col min="13034" max="13034" width="115" style="46" customWidth="1"/>
    <col min="13035" max="13035" width="5.28515625" style="46" customWidth="1"/>
    <col min="13036" max="13036" width="5.42578125" style="46" customWidth="1"/>
    <col min="13037" max="13037" width="7.5703125" style="46" customWidth="1"/>
    <col min="13038" max="13038" width="12.140625" style="46" customWidth="1"/>
    <col min="13039" max="13041" width="5.85546875" style="46" customWidth="1"/>
    <col min="13042" max="13042" width="26.28515625" style="46" customWidth="1"/>
    <col min="13043" max="13062" width="12.140625" style="46" customWidth="1"/>
    <col min="13063" max="13063" width="13" style="46" customWidth="1"/>
    <col min="13064" max="13064" width="12" style="46" customWidth="1"/>
    <col min="13065" max="13065" width="11.85546875" style="46" customWidth="1"/>
    <col min="13066" max="13066" width="13.28515625" style="46" customWidth="1"/>
    <col min="13067" max="13067" width="11.85546875" style="46" customWidth="1"/>
    <col min="13068" max="13069" width="10.85546875" style="46" customWidth="1"/>
    <col min="13070" max="13073" width="12.140625" style="46" customWidth="1"/>
    <col min="13074" max="13074" width="13" style="46" customWidth="1"/>
    <col min="13075" max="13075" width="12.5703125" style="46" customWidth="1"/>
    <col min="13076" max="13076" width="12.42578125" style="46" customWidth="1"/>
    <col min="13077" max="13077" width="13.28515625" style="46" customWidth="1"/>
    <col min="13078" max="13285" width="10.28515625" style="46" customWidth="1"/>
    <col min="13286" max="13286" width="16.7109375" style="46" customWidth="1"/>
    <col min="13287" max="13287" width="115" style="46" customWidth="1"/>
    <col min="13288" max="13288" width="5.28515625" style="46"/>
    <col min="13289" max="13289" width="16.7109375" style="46" customWidth="1"/>
    <col min="13290" max="13290" width="115" style="46" customWidth="1"/>
    <col min="13291" max="13291" width="5.28515625" style="46" customWidth="1"/>
    <col min="13292" max="13292" width="5.42578125" style="46" customWidth="1"/>
    <col min="13293" max="13293" width="7.5703125" style="46" customWidth="1"/>
    <col min="13294" max="13294" width="12.140625" style="46" customWidth="1"/>
    <col min="13295" max="13297" width="5.85546875" style="46" customWidth="1"/>
    <col min="13298" max="13298" width="26.28515625" style="46" customWidth="1"/>
    <col min="13299" max="13318" width="12.140625" style="46" customWidth="1"/>
    <col min="13319" max="13319" width="13" style="46" customWidth="1"/>
    <col min="13320" max="13320" width="12" style="46" customWidth="1"/>
    <col min="13321" max="13321" width="11.85546875" style="46" customWidth="1"/>
    <col min="13322" max="13322" width="13.28515625" style="46" customWidth="1"/>
    <col min="13323" max="13323" width="11.85546875" style="46" customWidth="1"/>
    <col min="13324" max="13325" width="10.85546875" style="46" customWidth="1"/>
    <col min="13326" max="13329" width="12.140625" style="46" customWidth="1"/>
    <col min="13330" max="13330" width="13" style="46" customWidth="1"/>
    <col min="13331" max="13331" width="12.5703125" style="46" customWidth="1"/>
    <col min="13332" max="13332" width="12.42578125" style="46" customWidth="1"/>
    <col min="13333" max="13333" width="13.28515625" style="46" customWidth="1"/>
    <col min="13334" max="13541" width="10.28515625" style="46" customWidth="1"/>
    <col min="13542" max="13542" width="16.7109375" style="46" customWidth="1"/>
    <col min="13543" max="13543" width="115" style="46" customWidth="1"/>
    <col min="13544" max="13544" width="5.28515625" style="46"/>
    <col min="13545" max="13545" width="16.7109375" style="46" customWidth="1"/>
    <col min="13546" max="13546" width="115" style="46" customWidth="1"/>
    <col min="13547" max="13547" width="5.28515625" style="46" customWidth="1"/>
    <col min="13548" max="13548" width="5.42578125" style="46" customWidth="1"/>
    <col min="13549" max="13549" width="7.5703125" style="46" customWidth="1"/>
    <col min="13550" max="13550" width="12.140625" style="46" customWidth="1"/>
    <col min="13551" max="13553" width="5.85546875" style="46" customWidth="1"/>
    <col min="13554" max="13554" width="26.28515625" style="46" customWidth="1"/>
    <col min="13555" max="13574" width="12.140625" style="46" customWidth="1"/>
    <col min="13575" max="13575" width="13" style="46" customWidth="1"/>
    <col min="13576" max="13576" width="12" style="46" customWidth="1"/>
    <col min="13577" max="13577" width="11.85546875" style="46" customWidth="1"/>
    <col min="13578" max="13578" width="13.28515625" style="46" customWidth="1"/>
    <col min="13579" max="13579" width="11.85546875" style="46" customWidth="1"/>
    <col min="13580" max="13581" width="10.85546875" style="46" customWidth="1"/>
    <col min="13582" max="13585" width="12.140625" style="46" customWidth="1"/>
    <col min="13586" max="13586" width="13" style="46" customWidth="1"/>
    <col min="13587" max="13587" width="12.5703125" style="46" customWidth="1"/>
    <col min="13588" max="13588" width="12.42578125" style="46" customWidth="1"/>
    <col min="13589" max="13589" width="13.28515625" style="46" customWidth="1"/>
    <col min="13590" max="13797" width="10.28515625" style="46" customWidth="1"/>
    <col min="13798" max="13798" width="16.7109375" style="46" customWidth="1"/>
    <col min="13799" max="13799" width="115" style="46" customWidth="1"/>
    <col min="13800" max="13800" width="5.28515625" style="46"/>
    <col min="13801" max="13801" width="16.7109375" style="46" customWidth="1"/>
    <col min="13802" max="13802" width="115" style="46" customWidth="1"/>
    <col min="13803" max="13803" width="5.28515625" style="46" customWidth="1"/>
    <col min="13804" max="13804" width="5.42578125" style="46" customWidth="1"/>
    <col min="13805" max="13805" width="7.5703125" style="46" customWidth="1"/>
    <col min="13806" max="13806" width="12.140625" style="46" customWidth="1"/>
    <col min="13807" max="13809" width="5.85546875" style="46" customWidth="1"/>
    <col min="13810" max="13810" width="26.28515625" style="46" customWidth="1"/>
    <col min="13811" max="13830" width="12.140625" style="46" customWidth="1"/>
    <col min="13831" max="13831" width="13" style="46" customWidth="1"/>
    <col min="13832" max="13832" width="12" style="46" customWidth="1"/>
    <col min="13833" max="13833" width="11.85546875" style="46" customWidth="1"/>
    <col min="13834" max="13834" width="13.28515625" style="46" customWidth="1"/>
    <col min="13835" max="13835" width="11.85546875" style="46" customWidth="1"/>
    <col min="13836" max="13837" width="10.85546875" style="46" customWidth="1"/>
    <col min="13838" max="13841" width="12.140625" style="46" customWidth="1"/>
    <col min="13842" max="13842" width="13" style="46" customWidth="1"/>
    <col min="13843" max="13843" width="12.5703125" style="46" customWidth="1"/>
    <col min="13844" max="13844" width="12.42578125" style="46" customWidth="1"/>
    <col min="13845" max="13845" width="13.28515625" style="46" customWidth="1"/>
    <col min="13846" max="14053" width="10.28515625" style="46" customWidth="1"/>
    <col min="14054" max="14054" width="16.7109375" style="46" customWidth="1"/>
    <col min="14055" max="14055" width="115" style="46" customWidth="1"/>
    <col min="14056" max="14056" width="5.28515625" style="46"/>
    <col min="14057" max="14057" width="16.7109375" style="46" customWidth="1"/>
    <col min="14058" max="14058" width="115" style="46" customWidth="1"/>
    <col min="14059" max="14059" width="5.28515625" style="46" customWidth="1"/>
    <col min="14060" max="14060" width="5.42578125" style="46" customWidth="1"/>
    <col min="14061" max="14061" width="7.5703125" style="46" customWidth="1"/>
    <col min="14062" max="14062" width="12.140625" style="46" customWidth="1"/>
    <col min="14063" max="14065" width="5.85546875" style="46" customWidth="1"/>
    <col min="14066" max="14066" width="26.28515625" style="46" customWidth="1"/>
    <col min="14067" max="14086" width="12.140625" style="46" customWidth="1"/>
    <col min="14087" max="14087" width="13" style="46" customWidth="1"/>
    <col min="14088" max="14088" width="12" style="46" customWidth="1"/>
    <col min="14089" max="14089" width="11.85546875" style="46" customWidth="1"/>
    <col min="14090" max="14090" width="13.28515625" style="46" customWidth="1"/>
    <col min="14091" max="14091" width="11.85546875" style="46" customWidth="1"/>
    <col min="14092" max="14093" width="10.85546875" style="46" customWidth="1"/>
    <col min="14094" max="14097" width="12.140625" style="46" customWidth="1"/>
    <col min="14098" max="14098" width="13" style="46" customWidth="1"/>
    <col min="14099" max="14099" width="12.5703125" style="46" customWidth="1"/>
    <col min="14100" max="14100" width="12.42578125" style="46" customWidth="1"/>
    <col min="14101" max="14101" width="13.28515625" style="46" customWidth="1"/>
    <col min="14102" max="14309" width="10.28515625" style="46" customWidth="1"/>
    <col min="14310" max="14310" width="16.7109375" style="46" customWidth="1"/>
    <col min="14311" max="14311" width="115" style="46" customWidth="1"/>
    <col min="14312" max="14312" width="5.28515625" style="46"/>
    <col min="14313" max="14313" width="16.7109375" style="46" customWidth="1"/>
    <col min="14314" max="14314" width="115" style="46" customWidth="1"/>
    <col min="14315" max="14315" width="5.28515625" style="46" customWidth="1"/>
    <col min="14316" max="14316" width="5.42578125" style="46" customWidth="1"/>
    <col min="14317" max="14317" width="7.5703125" style="46" customWidth="1"/>
    <col min="14318" max="14318" width="12.140625" style="46" customWidth="1"/>
    <col min="14319" max="14321" width="5.85546875" style="46" customWidth="1"/>
    <col min="14322" max="14322" width="26.28515625" style="46" customWidth="1"/>
    <col min="14323" max="14342" width="12.140625" style="46" customWidth="1"/>
    <col min="14343" max="14343" width="13" style="46" customWidth="1"/>
    <col min="14344" max="14344" width="12" style="46" customWidth="1"/>
    <col min="14345" max="14345" width="11.85546875" style="46" customWidth="1"/>
    <col min="14346" max="14346" width="13.28515625" style="46" customWidth="1"/>
    <col min="14347" max="14347" width="11.85546875" style="46" customWidth="1"/>
    <col min="14348" max="14349" width="10.85546875" style="46" customWidth="1"/>
    <col min="14350" max="14353" width="12.140625" style="46" customWidth="1"/>
    <col min="14354" max="14354" width="13" style="46" customWidth="1"/>
    <col min="14355" max="14355" width="12.5703125" style="46" customWidth="1"/>
    <col min="14356" max="14356" width="12.42578125" style="46" customWidth="1"/>
    <col min="14357" max="14357" width="13.28515625" style="46" customWidth="1"/>
    <col min="14358" max="14565" width="10.28515625" style="46" customWidth="1"/>
    <col min="14566" max="14566" width="16.7109375" style="46" customWidth="1"/>
    <col min="14567" max="14567" width="115" style="46" customWidth="1"/>
    <col min="14568" max="14568" width="5.28515625" style="46"/>
    <col min="14569" max="14569" width="16.7109375" style="46" customWidth="1"/>
    <col min="14570" max="14570" width="115" style="46" customWidth="1"/>
    <col min="14571" max="14571" width="5.28515625" style="46" customWidth="1"/>
    <col min="14572" max="14572" width="5.42578125" style="46" customWidth="1"/>
    <col min="14573" max="14573" width="7.5703125" style="46" customWidth="1"/>
    <col min="14574" max="14574" width="12.140625" style="46" customWidth="1"/>
    <col min="14575" max="14577" width="5.85546875" style="46" customWidth="1"/>
    <col min="14578" max="14578" width="26.28515625" style="46" customWidth="1"/>
    <col min="14579" max="14598" width="12.140625" style="46" customWidth="1"/>
    <col min="14599" max="14599" width="13" style="46" customWidth="1"/>
    <col min="14600" max="14600" width="12" style="46" customWidth="1"/>
    <col min="14601" max="14601" width="11.85546875" style="46" customWidth="1"/>
    <col min="14602" max="14602" width="13.28515625" style="46" customWidth="1"/>
    <col min="14603" max="14603" width="11.85546875" style="46" customWidth="1"/>
    <col min="14604" max="14605" width="10.85546875" style="46" customWidth="1"/>
    <col min="14606" max="14609" width="12.140625" style="46" customWidth="1"/>
    <col min="14610" max="14610" width="13" style="46" customWidth="1"/>
    <col min="14611" max="14611" width="12.5703125" style="46" customWidth="1"/>
    <col min="14612" max="14612" width="12.42578125" style="46" customWidth="1"/>
    <col min="14613" max="14613" width="13.28515625" style="46" customWidth="1"/>
    <col min="14614" max="14821" width="10.28515625" style="46" customWidth="1"/>
    <col min="14822" max="14822" width="16.7109375" style="46" customWidth="1"/>
    <col min="14823" max="14823" width="115" style="46" customWidth="1"/>
    <col min="14824" max="14824" width="5.28515625" style="46"/>
    <col min="14825" max="14825" width="16.7109375" style="46" customWidth="1"/>
    <col min="14826" max="14826" width="115" style="46" customWidth="1"/>
    <col min="14827" max="14827" width="5.28515625" style="46" customWidth="1"/>
    <col min="14828" max="14828" width="5.42578125" style="46" customWidth="1"/>
    <col min="14829" max="14829" width="7.5703125" style="46" customWidth="1"/>
    <col min="14830" max="14830" width="12.140625" style="46" customWidth="1"/>
    <col min="14831" max="14833" width="5.85546875" style="46" customWidth="1"/>
    <col min="14834" max="14834" width="26.28515625" style="46" customWidth="1"/>
    <col min="14835" max="14854" width="12.140625" style="46" customWidth="1"/>
    <col min="14855" max="14855" width="13" style="46" customWidth="1"/>
    <col min="14856" max="14856" width="12" style="46" customWidth="1"/>
    <col min="14857" max="14857" width="11.85546875" style="46" customWidth="1"/>
    <col min="14858" max="14858" width="13.28515625" style="46" customWidth="1"/>
    <col min="14859" max="14859" width="11.85546875" style="46" customWidth="1"/>
    <col min="14860" max="14861" width="10.85546875" style="46" customWidth="1"/>
    <col min="14862" max="14865" width="12.140625" style="46" customWidth="1"/>
    <col min="14866" max="14866" width="13" style="46" customWidth="1"/>
    <col min="14867" max="14867" width="12.5703125" style="46" customWidth="1"/>
    <col min="14868" max="14868" width="12.42578125" style="46" customWidth="1"/>
    <col min="14869" max="14869" width="13.28515625" style="46" customWidth="1"/>
    <col min="14870" max="15077" width="10.28515625" style="46" customWidth="1"/>
    <col min="15078" max="15078" width="16.7109375" style="46" customWidth="1"/>
    <col min="15079" max="15079" width="115" style="46" customWidth="1"/>
    <col min="15080" max="15080" width="5.28515625" style="46"/>
    <col min="15081" max="15081" width="16.7109375" style="46" customWidth="1"/>
    <col min="15082" max="15082" width="115" style="46" customWidth="1"/>
    <col min="15083" max="15083" width="5.28515625" style="46" customWidth="1"/>
    <col min="15084" max="15084" width="5.42578125" style="46" customWidth="1"/>
    <col min="15085" max="15085" width="7.5703125" style="46" customWidth="1"/>
    <col min="15086" max="15086" width="12.140625" style="46" customWidth="1"/>
    <col min="15087" max="15089" width="5.85546875" style="46" customWidth="1"/>
    <col min="15090" max="15090" width="26.28515625" style="46" customWidth="1"/>
    <col min="15091" max="15110" width="12.140625" style="46" customWidth="1"/>
    <col min="15111" max="15111" width="13" style="46" customWidth="1"/>
    <col min="15112" max="15112" width="12" style="46" customWidth="1"/>
    <col min="15113" max="15113" width="11.85546875" style="46" customWidth="1"/>
    <col min="15114" max="15114" width="13.28515625" style="46" customWidth="1"/>
    <col min="15115" max="15115" width="11.85546875" style="46" customWidth="1"/>
    <col min="15116" max="15117" width="10.85546875" style="46" customWidth="1"/>
    <col min="15118" max="15121" width="12.140625" style="46" customWidth="1"/>
    <col min="15122" max="15122" width="13" style="46" customWidth="1"/>
    <col min="15123" max="15123" width="12.5703125" style="46" customWidth="1"/>
    <col min="15124" max="15124" width="12.42578125" style="46" customWidth="1"/>
    <col min="15125" max="15125" width="13.28515625" style="46" customWidth="1"/>
    <col min="15126" max="15333" width="10.28515625" style="46" customWidth="1"/>
    <col min="15334" max="15334" width="16.7109375" style="46" customWidth="1"/>
    <col min="15335" max="15335" width="115" style="46" customWidth="1"/>
    <col min="15336" max="15336" width="5.28515625" style="46"/>
    <col min="15337" max="15337" width="16.7109375" style="46" customWidth="1"/>
    <col min="15338" max="15338" width="115" style="46" customWidth="1"/>
    <col min="15339" max="15339" width="5.28515625" style="46" customWidth="1"/>
    <col min="15340" max="15340" width="5.42578125" style="46" customWidth="1"/>
    <col min="15341" max="15341" width="7.5703125" style="46" customWidth="1"/>
    <col min="15342" max="15342" width="12.140625" style="46" customWidth="1"/>
    <col min="15343" max="15345" width="5.85546875" style="46" customWidth="1"/>
    <col min="15346" max="15346" width="26.28515625" style="46" customWidth="1"/>
    <col min="15347" max="15366" width="12.140625" style="46" customWidth="1"/>
    <col min="15367" max="15367" width="13" style="46" customWidth="1"/>
    <col min="15368" max="15368" width="12" style="46" customWidth="1"/>
    <col min="15369" max="15369" width="11.85546875" style="46" customWidth="1"/>
    <col min="15370" max="15370" width="13.28515625" style="46" customWidth="1"/>
    <col min="15371" max="15371" width="11.85546875" style="46" customWidth="1"/>
    <col min="15372" max="15373" width="10.85546875" style="46" customWidth="1"/>
    <col min="15374" max="15377" width="12.140625" style="46" customWidth="1"/>
    <col min="15378" max="15378" width="13" style="46" customWidth="1"/>
    <col min="15379" max="15379" width="12.5703125" style="46" customWidth="1"/>
    <col min="15380" max="15380" width="12.42578125" style="46" customWidth="1"/>
    <col min="15381" max="15381" width="13.28515625" style="46" customWidth="1"/>
    <col min="15382" max="15589" width="10.28515625" style="46" customWidth="1"/>
    <col min="15590" max="15590" width="16.7109375" style="46" customWidth="1"/>
    <col min="15591" max="15591" width="115" style="46" customWidth="1"/>
    <col min="15592" max="15592" width="5.28515625" style="46"/>
    <col min="15593" max="15593" width="16.7109375" style="46" customWidth="1"/>
    <col min="15594" max="15594" width="115" style="46" customWidth="1"/>
    <col min="15595" max="15595" width="5.28515625" style="46" customWidth="1"/>
    <col min="15596" max="15596" width="5.42578125" style="46" customWidth="1"/>
    <col min="15597" max="15597" width="7.5703125" style="46" customWidth="1"/>
    <col min="15598" max="15598" width="12.140625" style="46" customWidth="1"/>
    <col min="15599" max="15601" width="5.85546875" style="46" customWidth="1"/>
    <col min="15602" max="15602" width="26.28515625" style="46" customWidth="1"/>
    <col min="15603" max="15622" width="12.140625" style="46" customWidth="1"/>
    <col min="15623" max="15623" width="13" style="46" customWidth="1"/>
    <col min="15624" max="15624" width="12" style="46" customWidth="1"/>
    <col min="15625" max="15625" width="11.85546875" style="46" customWidth="1"/>
    <col min="15626" max="15626" width="13.28515625" style="46" customWidth="1"/>
    <col min="15627" max="15627" width="11.85546875" style="46" customWidth="1"/>
    <col min="15628" max="15629" width="10.85546875" style="46" customWidth="1"/>
    <col min="15630" max="15633" width="12.140625" style="46" customWidth="1"/>
    <col min="15634" max="15634" width="13" style="46" customWidth="1"/>
    <col min="15635" max="15635" width="12.5703125" style="46" customWidth="1"/>
    <col min="15636" max="15636" width="12.42578125" style="46" customWidth="1"/>
    <col min="15637" max="15637" width="13.28515625" style="46" customWidth="1"/>
    <col min="15638" max="15845" width="10.28515625" style="46" customWidth="1"/>
    <col min="15846" max="15846" width="16.7109375" style="46" customWidth="1"/>
    <col min="15847" max="15847" width="115" style="46" customWidth="1"/>
    <col min="15848" max="15848" width="5.28515625" style="46"/>
    <col min="15849" max="15849" width="16.7109375" style="46" customWidth="1"/>
    <col min="15850" max="15850" width="115" style="46" customWidth="1"/>
    <col min="15851" max="15851" width="5.28515625" style="46" customWidth="1"/>
    <col min="15852" max="15852" width="5.42578125" style="46" customWidth="1"/>
    <col min="15853" max="15853" width="7.5703125" style="46" customWidth="1"/>
    <col min="15854" max="15854" width="12.140625" style="46" customWidth="1"/>
    <col min="15855" max="15857" width="5.85546875" style="46" customWidth="1"/>
    <col min="15858" max="15858" width="26.28515625" style="46" customWidth="1"/>
    <col min="15859" max="15878" width="12.140625" style="46" customWidth="1"/>
    <col min="15879" max="15879" width="13" style="46" customWidth="1"/>
    <col min="15880" max="15880" width="12" style="46" customWidth="1"/>
    <col min="15881" max="15881" width="11.85546875" style="46" customWidth="1"/>
    <col min="15882" max="15882" width="13.28515625" style="46" customWidth="1"/>
    <col min="15883" max="15883" width="11.85546875" style="46" customWidth="1"/>
    <col min="15884" max="15885" width="10.85546875" style="46" customWidth="1"/>
    <col min="15886" max="15889" width="12.140625" style="46" customWidth="1"/>
    <col min="15890" max="15890" width="13" style="46" customWidth="1"/>
    <col min="15891" max="15891" width="12.5703125" style="46" customWidth="1"/>
    <col min="15892" max="15892" width="12.42578125" style="46" customWidth="1"/>
    <col min="15893" max="15893" width="13.28515625" style="46" customWidth="1"/>
    <col min="15894" max="16101" width="10.28515625" style="46" customWidth="1"/>
    <col min="16102" max="16102" width="16.7109375" style="46" customWidth="1"/>
    <col min="16103" max="16103" width="115" style="46" customWidth="1"/>
    <col min="16104" max="16104" width="5.28515625" style="46"/>
    <col min="16105" max="16105" width="16.7109375" style="46" customWidth="1"/>
    <col min="16106" max="16106" width="115" style="46" customWidth="1"/>
    <col min="16107" max="16107" width="5.28515625" style="46" customWidth="1"/>
    <col min="16108" max="16108" width="5.42578125" style="46" customWidth="1"/>
    <col min="16109" max="16109" width="7.5703125" style="46" customWidth="1"/>
    <col min="16110" max="16110" width="12.140625" style="46" customWidth="1"/>
    <col min="16111" max="16113" width="5.85546875" style="46" customWidth="1"/>
    <col min="16114" max="16114" width="26.28515625" style="46" customWidth="1"/>
    <col min="16115" max="16134" width="12.140625" style="46" customWidth="1"/>
    <col min="16135" max="16135" width="13" style="46" customWidth="1"/>
    <col min="16136" max="16136" width="12" style="46" customWidth="1"/>
    <col min="16137" max="16137" width="11.85546875" style="46" customWidth="1"/>
    <col min="16138" max="16138" width="13.28515625" style="46" customWidth="1"/>
    <col min="16139" max="16139" width="11.85546875" style="46" customWidth="1"/>
    <col min="16140" max="16141" width="10.85546875" style="46" customWidth="1"/>
    <col min="16142" max="16145" width="12.140625" style="46" customWidth="1"/>
    <col min="16146" max="16146" width="13" style="46" customWidth="1"/>
    <col min="16147" max="16147" width="12.5703125" style="46" customWidth="1"/>
    <col min="16148" max="16148" width="12.42578125" style="46" customWidth="1"/>
    <col min="16149" max="16149" width="13.28515625" style="46" customWidth="1"/>
    <col min="16150" max="16384" width="10.28515625" style="46" customWidth="1"/>
  </cols>
  <sheetData>
    <row r="1" spans="1:3" s="40" customFormat="1" x14ac:dyDescent="0.25">
      <c r="A1" s="34" t="s">
        <v>89</v>
      </c>
      <c r="B1" s="41" t="s">
        <v>1372</v>
      </c>
      <c r="C1" s="531" t="s">
        <v>400</v>
      </c>
    </row>
    <row r="2" spans="1:3" s="40" customFormat="1" x14ac:dyDescent="0.25">
      <c r="A2" s="34" t="s">
        <v>90</v>
      </c>
      <c r="B2" s="142" t="s">
        <v>1373</v>
      </c>
    </row>
    <row r="3" spans="1:3" s="40" customFormat="1" x14ac:dyDescent="0.25">
      <c r="A3" s="34" t="s">
        <v>91</v>
      </c>
      <c r="B3" s="43" t="s">
        <v>171</v>
      </c>
    </row>
    <row r="4" spans="1:3" s="40" customFormat="1" x14ac:dyDescent="0.25">
      <c r="A4" s="34" t="s">
        <v>93</v>
      </c>
      <c r="B4" s="43" t="s">
        <v>172</v>
      </c>
    </row>
    <row r="5" spans="1:3" s="40" customFormat="1" x14ac:dyDescent="0.25">
      <c r="A5" s="35" t="s">
        <v>95</v>
      </c>
      <c r="B5" s="488"/>
    </row>
    <row r="6" spans="1:3" s="40" customFormat="1" x14ac:dyDescent="0.25">
      <c r="A6" s="35" t="s">
        <v>96</v>
      </c>
      <c r="B6" s="44"/>
    </row>
    <row r="7" spans="1:3" ht="73.5" customHeight="1" x14ac:dyDescent="0.25"/>
    <row r="8" spans="1:3" ht="30" customHeight="1" x14ac:dyDescent="0.25"/>
  </sheetData>
  <hyperlinks>
    <hyperlink ref="C1" location="Tartalom_Index!A1" display="Vissza a Tartalomra / Return to the Index" xr:uid="{07C71041-F4E5-48F9-A07B-03EF9D4558E4}"/>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2C112-F845-414F-BCC0-FC60D485D306}">
  <dimension ref="A1:J2997"/>
  <sheetViews>
    <sheetView showGridLines="0" zoomScale="75" zoomScaleNormal="75" workbookViewId="0"/>
  </sheetViews>
  <sheetFormatPr defaultRowHeight="15.75" x14ac:dyDescent="0.25"/>
  <cols>
    <col min="1" max="1" width="12.85546875" style="177" bestFit="1" customWidth="1"/>
    <col min="2" max="2" width="102.140625" style="177" customWidth="1"/>
    <col min="3" max="3" width="9.140625" style="177"/>
    <col min="4" max="4" width="12.28515625" style="178" bestFit="1" customWidth="1"/>
    <col min="5" max="5" width="15.42578125" style="179" bestFit="1" customWidth="1"/>
    <col min="6" max="6" width="15.42578125" style="179" customWidth="1"/>
    <col min="7" max="7" width="20" style="179" customWidth="1"/>
    <col min="8" max="8" width="16.140625" style="179" customWidth="1"/>
    <col min="9" max="9" width="18.7109375" style="179" customWidth="1"/>
    <col min="10" max="10" width="10.140625" style="177" bestFit="1" customWidth="1"/>
    <col min="11" max="16384" width="9.140625" style="177"/>
  </cols>
  <sheetData>
    <row r="1" spans="1:9" x14ac:dyDescent="0.25">
      <c r="A1" s="4" t="s">
        <v>89</v>
      </c>
      <c r="B1" s="176" t="s">
        <v>458</v>
      </c>
      <c r="C1" s="933" t="s">
        <v>400</v>
      </c>
      <c r="D1" s="934"/>
      <c r="E1" s="934"/>
      <c r="F1" s="934"/>
      <c r="G1" s="192"/>
    </row>
    <row r="2" spans="1:9" x14ac:dyDescent="0.25">
      <c r="A2" s="4" t="s">
        <v>90</v>
      </c>
      <c r="B2" s="176" t="s">
        <v>459</v>
      </c>
    </row>
    <row r="3" spans="1:9" x14ac:dyDescent="0.25">
      <c r="A3" s="4" t="s">
        <v>91</v>
      </c>
      <c r="B3" s="180" t="s">
        <v>460</v>
      </c>
    </row>
    <row r="4" spans="1:9" x14ac:dyDescent="0.25">
      <c r="A4" s="4" t="s">
        <v>93</v>
      </c>
      <c r="B4" s="180" t="s">
        <v>461</v>
      </c>
    </row>
    <row r="5" spans="1:9" x14ac:dyDescent="0.25">
      <c r="A5" s="4" t="s">
        <v>95</v>
      </c>
      <c r="B5" s="181"/>
    </row>
    <row r="6" spans="1:9" s="182" customFormat="1" x14ac:dyDescent="0.25">
      <c r="A6" s="4" t="s">
        <v>96</v>
      </c>
      <c r="B6" s="181"/>
      <c r="D6" s="178"/>
      <c r="E6" s="179"/>
      <c r="F6" s="179"/>
      <c r="G6" s="179"/>
      <c r="H6" s="179"/>
      <c r="I6" s="179"/>
    </row>
    <row r="7" spans="1:9" ht="47.25" x14ac:dyDescent="0.25">
      <c r="E7" s="182" t="s">
        <v>462</v>
      </c>
      <c r="F7" s="182" t="s">
        <v>1374</v>
      </c>
      <c r="G7" s="182" t="s">
        <v>1375</v>
      </c>
      <c r="H7" s="182" t="s">
        <v>463</v>
      </c>
      <c r="I7" s="182" t="s">
        <v>464</v>
      </c>
    </row>
    <row r="8" spans="1:9" ht="47.25" x14ac:dyDescent="0.25">
      <c r="D8" s="182"/>
      <c r="E8" s="182" t="s">
        <v>465</v>
      </c>
      <c r="F8" s="493" t="s">
        <v>1374</v>
      </c>
      <c r="G8" s="182" t="s">
        <v>466</v>
      </c>
      <c r="H8" s="183" t="s">
        <v>467</v>
      </c>
      <c r="I8" s="183" t="s">
        <v>468</v>
      </c>
    </row>
    <row r="9" spans="1:9" x14ac:dyDescent="0.25">
      <c r="D9" s="178">
        <v>39449</v>
      </c>
      <c r="E9" s="179">
        <v>7.5</v>
      </c>
      <c r="G9" s="179">
        <v>7.42</v>
      </c>
    </row>
    <row r="10" spans="1:9" x14ac:dyDescent="0.25">
      <c r="D10" s="178">
        <v>39450</v>
      </c>
      <c r="E10" s="179">
        <v>7.5</v>
      </c>
      <c r="G10" s="179">
        <v>7.42</v>
      </c>
    </row>
    <row r="11" spans="1:9" x14ac:dyDescent="0.25">
      <c r="D11" s="178">
        <v>39451</v>
      </c>
      <c r="E11" s="179">
        <v>7.5</v>
      </c>
      <c r="G11" s="179">
        <v>7.42</v>
      </c>
    </row>
    <row r="12" spans="1:9" x14ac:dyDescent="0.25">
      <c r="D12" s="178">
        <v>39454</v>
      </c>
      <c r="E12" s="179">
        <v>7.5</v>
      </c>
      <c r="G12" s="179">
        <v>7.45</v>
      </c>
    </row>
    <row r="13" spans="1:9" x14ac:dyDescent="0.25">
      <c r="D13" s="178">
        <v>39455</v>
      </c>
      <c r="E13" s="179">
        <v>7.5</v>
      </c>
      <c r="G13" s="179">
        <v>7.45</v>
      </c>
    </row>
    <row r="14" spans="1:9" x14ac:dyDescent="0.25">
      <c r="D14" s="178">
        <v>39456</v>
      </c>
      <c r="E14" s="179">
        <v>7.5</v>
      </c>
      <c r="G14" s="179">
        <v>7.42</v>
      </c>
    </row>
    <row r="15" spans="1:9" x14ac:dyDescent="0.25">
      <c r="D15" s="178">
        <v>39457</v>
      </c>
      <c r="E15" s="179">
        <v>7.5</v>
      </c>
      <c r="G15" s="179">
        <v>7.38</v>
      </c>
    </row>
    <row r="16" spans="1:9" x14ac:dyDescent="0.25">
      <c r="D16" s="178">
        <v>39458</v>
      </c>
      <c r="E16" s="179">
        <v>7.5</v>
      </c>
      <c r="G16" s="179">
        <v>7.35</v>
      </c>
    </row>
    <row r="17" spans="4:7" x14ac:dyDescent="0.25">
      <c r="D17" s="178">
        <v>39461</v>
      </c>
      <c r="E17" s="179">
        <v>7.5</v>
      </c>
      <c r="G17" s="179">
        <v>7.35</v>
      </c>
    </row>
    <row r="18" spans="4:7" x14ac:dyDescent="0.25">
      <c r="D18" s="178">
        <v>39462</v>
      </c>
      <c r="E18" s="179">
        <v>7.5</v>
      </c>
      <c r="G18" s="179">
        <v>7.35</v>
      </c>
    </row>
    <row r="19" spans="4:7" x14ac:dyDescent="0.25">
      <c r="D19" s="178">
        <v>39463</v>
      </c>
      <c r="E19" s="179">
        <v>7.5</v>
      </c>
      <c r="G19" s="179">
        <v>7.35</v>
      </c>
    </row>
    <row r="20" spans="4:7" x14ac:dyDescent="0.25">
      <c r="D20" s="178">
        <v>39464</v>
      </c>
      <c r="E20" s="179">
        <v>7.5</v>
      </c>
      <c r="G20" s="179">
        <v>7.35</v>
      </c>
    </row>
    <row r="21" spans="4:7" x14ac:dyDescent="0.25">
      <c r="D21" s="178">
        <v>39465</v>
      </c>
      <c r="E21" s="179">
        <v>7.5</v>
      </c>
      <c r="G21" s="179">
        <v>7.37</v>
      </c>
    </row>
    <row r="22" spans="4:7" x14ac:dyDescent="0.25">
      <c r="D22" s="178">
        <v>39468</v>
      </c>
      <c r="E22" s="179">
        <v>7.5</v>
      </c>
      <c r="G22" s="179">
        <v>7.35</v>
      </c>
    </row>
    <row r="23" spans="4:7" x14ac:dyDescent="0.25">
      <c r="D23" s="178">
        <v>39469</v>
      </c>
      <c r="E23" s="179">
        <v>7.5</v>
      </c>
      <c r="G23" s="179">
        <v>7.37</v>
      </c>
    </row>
    <row r="24" spans="4:7" x14ac:dyDescent="0.25">
      <c r="D24" s="178">
        <v>39470</v>
      </c>
      <c r="E24" s="179">
        <v>7.51</v>
      </c>
      <c r="G24" s="179">
        <v>7.4</v>
      </c>
    </row>
    <row r="25" spans="4:7" x14ac:dyDescent="0.25">
      <c r="D25" s="178">
        <v>39471</v>
      </c>
      <c r="E25" s="179">
        <v>7.52</v>
      </c>
      <c r="G25" s="179">
        <v>7.5</v>
      </c>
    </row>
    <row r="26" spans="4:7" x14ac:dyDescent="0.25">
      <c r="D26" s="178">
        <v>39472</v>
      </c>
      <c r="E26" s="179">
        <v>7.5</v>
      </c>
      <c r="G26" s="179">
        <v>7.45</v>
      </c>
    </row>
    <row r="27" spans="4:7" x14ac:dyDescent="0.25">
      <c r="D27" s="178">
        <v>39475</v>
      </c>
      <c r="E27" s="179">
        <v>7.5</v>
      </c>
      <c r="G27" s="179">
        <v>7.45</v>
      </c>
    </row>
    <row r="28" spans="4:7" x14ac:dyDescent="0.25">
      <c r="D28" s="178">
        <v>39476</v>
      </c>
      <c r="E28" s="179">
        <v>7.5</v>
      </c>
      <c r="G28" s="179">
        <v>7.43</v>
      </c>
    </row>
    <row r="29" spans="4:7" x14ac:dyDescent="0.25">
      <c r="D29" s="178">
        <v>39477</v>
      </c>
      <c r="E29" s="179">
        <v>7.5</v>
      </c>
      <c r="G29" s="179">
        <v>7.43</v>
      </c>
    </row>
    <row r="30" spans="4:7" x14ac:dyDescent="0.25">
      <c r="D30" s="178">
        <v>39478</v>
      </c>
      <c r="E30" s="179">
        <v>7.5</v>
      </c>
      <c r="G30" s="179">
        <v>7.47</v>
      </c>
    </row>
    <row r="31" spans="4:7" x14ac:dyDescent="0.25">
      <c r="D31" s="178">
        <v>39479</v>
      </c>
      <c r="E31" s="179">
        <v>7.5</v>
      </c>
      <c r="G31" s="179">
        <v>7.42</v>
      </c>
    </row>
    <row r="32" spans="4:7" x14ac:dyDescent="0.25">
      <c r="D32" s="178">
        <v>39482</v>
      </c>
      <c r="E32" s="179">
        <v>7.5</v>
      </c>
      <c r="G32" s="179">
        <v>7.43</v>
      </c>
    </row>
    <row r="33" spans="4:7" x14ac:dyDescent="0.25">
      <c r="D33" s="178">
        <v>39483</v>
      </c>
      <c r="E33" s="179">
        <v>7.5</v>
      </c>
      <c r="G33" s="179">
        <v>7.43</v>
      </c>
    </row>
    <row r="34" spans="4:7" x14ac:dyDescent="0.25">
      <c r="D34" s="178">
        <v>39484</v>
      </c>
      <c r="E34" s="179">
        <v>7.51</v>
      </c>
      <c r="G34" s="179">
        <v>7.45</v>
      </c>
    </row>
    <row r="35" spans="4:7" x14ac:dyDescent="0.25">
      <c r="D35" s="178">
        <v>39485</v>
      </c>
      <c r="E35" s="179">
        <v>7.57</v>
      </c>
      <c r="G35" s="179">
        <v>7.45</v>
      </c>
    </row>
    <row r="36" spans="4:7" x14ac:dyDescent="0.25">
      <c r="D36" s="178">
        <v>39486</v>
      </c>
      <c r="E36" s="179">
        <v>7.62</v>
      </c>
      <c r="G36" s="179">
        <v>7.55</v>
      </c>
    </row>
    <row r="37" spans="4:7" x14ac:dyDescent="0.25">
      <c r="D37" s="178">
        <v>39489</v>
      </c>
      <c r="E37" s="179">
        <v>7.74</v>
      </c>
      <c r="G37" s="179">
        <v>7.6</v>
      </c>
    </row>
    <row r="38" spans="4:7" x14ac:dyDescent="0.25">
      <c r="D38" s="178">
        <v>39490</v>
      </c>
      <c r="E38" s="179">
        <v>7.76</v>
      </c>
      <c r="G38" s="179">
        <v>7.72</v>
      </c>
    </row>
    <row r="39" spans="4:7" x14ac:dyDescent="0.25">
      <c r="D39" s="178">
        <v>39491</v>
      </c>
      <c r="E39" s="179">
        <v>7.78</v>
      </c>
      <c r="G39" s="179">
        <v>7.84</v>
      </c>
    </row>
    <row r="40" spans="4:7" x14ac:dyDescent="0.25">
      <c r="D40" s="178">
        <v>39492</v>
      </c>
      <c r="E40" s="179">
        <v>7.77</v>
      </c>
      <c r="G40" s="179">
        <v>7.65</v>
      </c>
    </row>
    <row r="41" spans="4:7" x14ac:dyDescent="0.25">
      <c r="D41" s="178">
        <v>39493</v>
      </c>
      <c r="E41" s="179">
        <v>7.78</v>
      </c>
      <c r="G41" s="179">
        <v>7.6</v>
      </c>
    </row>
    <row r="42" spans="4:7" x14ac:dyDescent="0.25">
      <c r="D42" s="178">
        <v>39496</v>
      </c>
      <c r="E42" s="179">
        <v>7.8</v>
      </c>
      <c r="G42" s="179">
        <v>7.63</v>
      </c>
    </row>
    <row r="43" spans="4:7" x14ac:dyDescent="0.25">
      <c r="D43" s="178">
        <v>39497</v>
      </c>
      <c r="E43" s="179">
        <v>7.82</v>
      </c>
      <c r="G43" s="179">
        <v>7.67</v>
      </c>
    </row>
    <row r="44" spans="4:7" x14ac:dyDescent="0.25">
      <c r="D44" s="178">
        <v>39498</v>
      </c>
      <c r="E44" s="179">
        <v>7.87</v>
      </c>
      <c r="G44" s="179">
        <v>7.72</v>
      </c>
    </row>
    <row r="45" spans="4:7" x14ac:dyDescent="0.25">
      <c r="D45" s="178">
        <v>39499</v>
      </c>
      <c r="E45" s="179">
        <v>7.88</v>
      </c>
      <c r="G45" s="179">
        <v>7.97</v>
      </c>
    </row>
    <row r="46" spans="4:7" x14ac:dyDescent="0.25">
      <c r="D46" s="178">
        <v>39500</v>
      </c>
      <c r="E46" s="179">
        <v>7.92</v>
      </c>
      <c r="G46" s="179">
        <v>8</v>
      </c>
    </row>
    <row r="47" spans="4:7" x14ac:dyDescent="0.25">
      <c r="D47" s="178">
        <v>39503</v>
      </c>
      <c r="E47" s="179">
        <v>7.93</v>
      </c>
      <c r="G47" s="179">
        <v>7.95</v>
      </c>
    </row>
    <row r="48" spans="4:7" x14ac:dyDescent="0.25">
      <c r="D48" s="178">
        <v>39504</v>
      </c>
      <c r="E48" s="179">
        <v>7.84</v>
      </c>
      <c r="G48" s="179">
        <v>8</v>
      </c>
    </row>
    <row r="49" spans="4:7" x14ac:dyDescent="0.25">
      <c r="D49" s="178">
        <v>39505</v>
      </c>
      <c r="E49" s="179">
        <v>7.76</v>
      </c>
      <c r="G49" s="179">
        <v>7.65</v>
      </c>
    </row>
    <row r="50" spans="4:7" x14ac:dyDescent="0.25">
      <c r="D50" s="178">
        <v>39506</v>
      </c>
      <c r="E50" s="179">
        <v>7.73</v>
      </c>
      <c r="G50" s="179">
        <v>7.83</v>
      </c>
    </row>
    <row r="51" spans="4:7" x14ac:dyDescent="0.25">
      <c r="D51" s="178">
        <v>39507</v>
      </c>
      <c r="E51" s="179">
        <v>7.8</v>
      </c>
      <c r="G51" s="179">
        <v>7.72</v>
      </c>
    </row>
    <row r="52" spans="4:7" x14ac:dyDescent="0.25">
      <c r="D52" s="178">
        <v>39510</v>
      </c>
      <c r="E52" s="179">
        <v>8.0399999999999991</v>
      </c>
      <c r="G52" s="179">
        <v>7.83</v>
      </c>
    </row>
    <row r="53" spans="4:7" x14ac:dyDescent="0.25">
      <c r="D53" s="178">
        <v>39511</v>
      </c>
      <c r="E53" s="179">
        <v>8</v>
      </c>
      <c r="G53" s="179">
        <v>8</v>
      </c>
    </row>
    <row r="54" spans="4:7" x14ac:dyDescent="0.25">
      <c r="D54" s="178">
        <v>39512</v>
      </c>
      <c r="E54" s="179">
        <v>7.99</v>
      </c>
      <c r="G54" s="179">
        <v>8.35</v>
      </c>
    </row>
    <row r="55" spans="4:7" x14ac:dyDescent="0.25">
      <c r="D55" s="178">
        <v>39513</v>
      </c>
      <c r="E55" s="179">
        <v>8.0299999999999994</v>
      </c>
      <c r="G55" s="179">
        <v>8.15</v>
      </c>
    </row>
    <row r="56" spans="4:7" x14ac:dyDescent="0.25">
      <c r="D56" s="178">
        <v>39514</v>
      </c>
      <c r="E56" s="179">
        <v>8.1300000000000008</v>
      </c>
      <c r="G56" s="179">
        <v>8.24</v>
      </c>
    </row>
    <row r="57" spans="4:7" x14ac:dyDescent="0.25">
      <c r="D57" s="178">
        <v>39517</v>
      </c>
      <c r="E57" s="179">
        <v>8.26</v>
      </c>
      <c r="G57" s="179">
        <v>8.26</v>
      </c>
    </row>
    <row r="58" spans="4:7" x14ac:dyDescent="0.25">
      <c r="D58" s="178">
        <v>39518</v>
      </c>
      <c r="E58" s="179">
        <v>8.24</v>
      </c>
      <c r="G58" s="179">
        <v>8.6</v>
      </c>
    </row>
    <row r="59" spans="4:7" x14ac:dyDescent="0.25">
      <c r="D59" s="178">
        <v>39519</v>
      </c>
      <c r="E59" s="179">
        <v>8.15</v>
      </c>
      <c r="G59" s="179">
        <v>8.4499999999999993</v>
      </c>
    </row>
    <row r="60" spans="4:7" x14ac:dyDescent="0.25">
      <c r="D60" s="178">
        <v>39520</v>
      </c>
      <c r="E60" s="179">
        <v>8.19</v>
      </c>
      <c r="G60" s="179">
        <v>8.48</v>
      </c>
    </row>
    <row r="61" spans="4:7" x14ac:dyDescent="0.25">
      <c r="D61" s="178">
        <v>39521</v>
      </c>
      <c r="E61" s="179">
        <v>8.16</v>
      </c>
      <c r="G61" s="179">
        <v>8.48</v>
      </c>
    </row>
    <row r="62" spans="4:7" x14ac:dyDescent="0.25">
      <c r="D62" s="178">
        <v>39524</v>
      </c>
      <c r="E62" s="179">
        <v>8.1999999999999993</v>
      </c>
      <c r="G62" s="179">
        <v>8.27</v>
      </c>
    </row>
    <row r="63" spans="4:7" x14ac:dyDescent="0.25">
      <c r="D63" s="178">
        <v>39525</v>
      </c>
      <c r="E63" s="179">
        <v>8.2200000000000006</v>
      </c>
      <c r="G63" s="179">
        <v>8.15</v>
      </c>
    </row>
    <row r="64" spans="4:7" x14ac:dyDescent="0.25">
      <c r="D64" s="178">
        <v>39526</v>
      </c>
      <c r="E64" s="179">
        <v>8.18</v>
      </c>
      <c r="G64" s="179">
        <v>8.1999999999999993</v>
      </c>
    </row>
    <row r="65" spans="4:7" x14ac:dyDescent="0.25">
      <c r="D65" s="178">
        <v>39527</v>
      </c>
      <c r="E65" s="179">
        <v>8.16</v>
      </c>
      <c r="G65" s="179">
        <v>8.24</v>
      </c>
    </row>
    <row r="66" spans="4:7" x14ac:dyDescent="0.25">
      <c r="D66" s="178">
        <v>39528</v>
      </c>
      <c r="E66" s="179">
        <v>8.16</v>
      </c>
      <c r="G66" s="179">
        <v>8.19</v>
      </c>
    </row>
    <row r="67" spans="4:7" x14ac:dyDescent="0.25">
      <c r="D67" s="178">
        <v>39532</v>
      </c>
      <c r="E67" s="179">
        <v>8.14</v>
      </c>
      <c r="G67" s="179">
        <v>8.3000000000000007</v>
      </c>
    </row>
    <row r="68" spans="4:7" x14ac:dyDescent="0.25">
      <c r="D68" s="178">
        <v>39533</v>
      </c>
      <c r="E68" s="179">
        <v>8.14</v>
      </c>
      <c r="G68" s="179">
        <v>8.3000000000000007</v>
      </c>
    </row>
    <row r="69" spans="4:7" x14ac:dyDescent="0.25">
      <c r="D69" s="178">
        <v>39534</v>
      </c>
      <c r="E69" s="179">
        <v>8.16</v>
      </c>
      <c r="G69" s="179">
        <v>8.4499999999999993</v>
      </c>
    </row>
    <row r="70" spans="4:7" x14ac:dyDescent="0.25">
      <c r="D70" s="178">
        <v>39535</v>
      </c>
      <c r="E70" s="179">
        <v>8.17</v>
      </c>
      <c r="G70" s="179">
        <v>8.4499999999999993</v>
      </c>
    </row>
    <row r="71" spans="4:7" x14ac:dyDescent="0.25">
      <c r="D71" s="178">
        <v>39538</v>
      </c>
      <c r="E71" s="179">
        <v>8.23</v>
      </c>
      <c r="G71" s="179">
        <v>8.4499999999999993</v>
      </c>
    </row>
    <row r="72" spans="4:7" x14ac:dyDescent="0.25">
      <c r="D72" s="178">
        <v>39539</v>
      </c>
      <c r="E72" s="179">
        <v>8.4499999999999993</v>
      </c>
      <c r="G72" s="179">
        <v>8.48</v>
      </c>
    </row>
    <row r="73" spans="4:7" x14ac:dyDescent="0.25">
      <c r="D73" s="178">
        <v>39540</v>
      </c>
      <c r="E73" s="179">
        <v>8.43</v>
      </c>
      <c r="G73" s="179">
        <v>8.7200000000000006</v>
      </c>
    </row>
    <row r="74" spans="4:7" x14ac:dyDescent="0.25">
      <c r="D74" s="178">
        <v>39541</v>
      </c>
      <c r="E74" s="179">
        <v>8.4</v>
      </c>
      <c r="G74" s="179">
        <v>8.75</v>
      </c>
    </row>
    <row r="75" spans="4:7" x14ac:dyDescent="0.25">
      <c r="D75" s="178">
        <v>39542</v>
      </c>
      <c r="E75" s="179">
        <v>8.4</v>
      </c>
      <c r="G75" s="179">
        <v>8.65</v>
      </c>
    </row>
    <row r="76" spans="4:7" x14ac:dyDescent="0.25">
      <c r="D76" s="178">
        <v>39545</v>
      </c>
      <c r="E76" s="179">
        <v>8.3699999999999992</v>
      </c>
      <c r="G76" s="179">
        <v>8.65</v>
      </c>
    </row>
    <row r="77" spans="4:7" x14ac:dyDescent="0.25">
      <c r="D77" s="178">
        <v>39546</v>
      </c>
      <c r="E77" s="179">
        <v>8.2899999999999991</v>
      </c>
      <c r="G77" s="179">
        <v>8.65</v>
      </c>
    </row>
    <row r="78" spans="4:7" x14ac:dyDescent="0.25">
      <c r="D78" s="178">
        <v>39547</v>
      </c>
      <c r="E78" s="179">
        <v>8.27</v>
      </c>
      <c r="G78" s="179">
        <v>8.65</v>
      </c>
    </row>
    <row r="79" spans="4:7" x14ac:dyDescent="0.25">
      <c r="D79" s="178">
        <v>39548</v>
      </c>
      <c r="E79" s="179">
        <v>8.2799999999999994</v>
      </c>
      <c r="G79" s="179">
        <v>8.6</v>
      </c>
    </row>
    <row r="80" spans="4:7" x14ac:dyDescent="0.25">
      <c r="D80" s="178">
        <v>39549</v>
      </c>
      <c r="E80" s="179">
        <v>8.23</v>
      </c>
      <c r="G80" s="179">
        <v>8.4499999999999993</v>
      </c>
    </row>
    <row r="81" spans="4:7" x14ac:dyDescent="0.25">
      <c r="D81" s="178">
        <v>39552</v>
      </c>
      <c r="E81" s="179">
        <v>8.2100000000000009</v>
      </c>
      <c r="G81" s="179">
        <v>8.35</v>
      </c>
    </row>
    <row r="82" spans="4:7" x14ac:dyDescent="0.25">
      <c r="D82" s="178">
        <v>39553</v>
      </c>
      <c r="E82" s="179">
        <v>8.2100000000000009</v>
      </c>
      <c r="G82" s="179">
        <v>8.34</v>
      </c>
    </row>
    <row r="83" spans="4:7" x14ac:dyDescent="0.25">
      <c r="D83" s="178">
        <v>39554</v>
      </c>
      <c r="E83" s="179">
        <v>8.18</v>
      </c>
      <c r="G83" s="179">
        <v>8.32</v>
      </c>
    </row>
    <row r="84" spans="4:7" x14ac:dyDescent="0.25">
      <c r="D84" s="178">
        <v>39555</v>
      </c>
      <c r="E84" s="179">
        <v>8.19</v>
      </c>
      <c r="G84" s="179">
        <v>8.35</v>
      </c>
    </row>
    <row r="85" spans="4:7" x14ac:dyDescent="0.25">
      <c r="D85" s="178">
        <v>39556</v>
      </c>
      <c r="E85" s="179">
        <v>8.23</v>
      </c>
      <c r="G85" s="179">
        <v>8.2799999999999994</v>
      </c>
    </row>
    <row r="86" spans="4:7" x14ac:dyDescent="0.25">
      <c r="D86" s="178">
        <v>39559</v>
      </c>
      <c r="E86" s="179">
        <v>8.25</v>
      </c>
      <c r="G86" s="179">
        <v>8.25</v>
      </c>
    </row>
    <row r="87" spans="4:7" x14ac:dyDescent="0.25">
      <c r="D87" s="178">
        <v>39560</v>
      </c>
      <c r="E87" s="179">
        <v>8.25</v>
      </c>
      <c r="G87" s="179">
        <v>8.25</v>
      </c>
    </row>
    <row r="88" spans="4:7" x14ac:dyDescent="0.25">
      <c r="D88" s="178">
        <v>39561</v>
      </c>
      <c r="E88" s="179">
        <v>8.2799999999999994</v>
      </c>
      <c r="G88" s="179">
        <v>8.32</v>
      </c>
    </row>
    <row r="89" spans="4:7" x14ac:dyDescent="0.25">
      <c r="D89" s="178">
        <v>39562</v>
      </c>
      <c r="E89" s="179">
        <v>8.25</v>
      </c>
      <c r="G89" s="179">
        <v>8.2899999999999991</v>
      </c>
    </row>
    <row r="90" spans="4:7" x14ac:dyDescent="0.25">
      <c r="D90" s="178">
        <v>39563</v>
      </c>
      <c r="E90" s="179">
        <v>8.24</v>
      </c>
      <c r="G90" s="179">
        <v>8.35</v>
      </c>
    </row>
    <row r="91" spans="4:7" x14ac:dyDescent="0.25">
      <c r="D91" s="178">
        <v>39564</v>
      </c>
      <c r="E91" s="179">
        <v>8.24</v>
      </c>
      <c r="G91" s="179">
        <v>8.35</v>
      </c>
    </row>
    <row r="92" spans="4:7" x14ac:dyDescent="0.25">
      <c r="D92" s="178">
        <v>39566</v>
      </c>
      <c r="E92" s="179">
        <v>8.26</v>
      </c>
      <c r="G92" s="179">
        <v>8.32</v>
      </c>
    </row>
    <row r="93" spans="4:7" x14ac:dyDescent="0.25">
      <c r="D93" s="178">
        <v>39567</v>
      </c>
      <c r="E93" s="179">
        <v>8.36</v>
      </c>
      <c r="G93" s="179">
        <v>8.2799999999999994</v>
      </c>
    </row>
    <row r="94" spans="4:7" x14ac:dyDescent="0.25">
      <c r="D94" s="178">
        <v>39568</v>
      </c>
      <c r="E94" s="179">
        <v>8.43</v>
      </c>
      <c r="G94" s="179">
        <v>8.24</v>
      </c>
    </row>
    <row r="95" spans="4:7" x14ac:dyDescent="0.25">
      <c r="D95" s="178">
        <v>39573</v>
      </c>
      <c r="E95" s="179">
        <v>8.4600000000000009</v>
      </c>
      <c r="G95" s="179">
        <v>8.35</v>
      </c>
    </row>
    <row r="96" spans="4:7" x14ac:dyDescent="0.25">
      <c r="D96" s="178">
        <v>39574</v>
      </c>
      <c r="E96" s="179">
        <v>8.4499999999999993</v>
      </c>
      <c r="G96" s="179">
        <v>8.3800000000000008</v>
      </c>
    </row>
    <row r="97" spans="4:7" x14ac:dyDescent="0.25">
      <c r="D97" s="178">
        <v>39575</v>
      </c>
      <c r="E97" s="179">
        <v>8.43</v>
      </c>
      <c r="G97" s="179">
        <v>8.4</v>
      </c>
    </row>
    <row r="98" spans="4:7" x14ac:dyDescent="0.25">
      <c r="D98" s="178">
        <v>39576</v>
      </c>
      <c r="E98" s="179">
        <v>8.43</v>
      </c>
      <c r="G98" s="179">
        <v>8.4</v>
      </c>
    </row>
    <row r="99" spans="4:7" x14ac:dyDescent="0.25">
      <c r="D99" s="178">
        <v>39577</v>
      </c>
      <c r="E99" s="179">
        <v>8.44</v>
      </c>
      <c r="G99" s="179">
        <v>8.43</v>
      </c>
    </row>
    <row r="100" spans="4:7" x14ac:dyDescent="0.25">
      <c r="D100" s="178">
        <v>39581</v>
      </c>
      <c r="E100" s="179">
        <v>8.48</v>
      </c>
      <c r="G100" s="179">
        <v>8.43</v>
      </c>
    </row>
    <row r="101" spans="4:7" x14ac:dyDescent="0.25">
      <c r="D101" s="178">
        <v>39582</v>
      </c>
      <c r="E101" s="179">
        <v>8.49</v>
      </c>
      <c r="G101" s="179">
        <v>8.43</v>
      </c>
    </row>
    <row r="102" spans="4:7" x14ac:dyDescent="0.25">
      <c r="D102" s="178">
        <v>39583</v>
      </c>
      <c r="E102" s="179">
        <v>8.5399999999999991</v>
      </c>
      <c r="G102" s="179">
        <v>8.4</v>
      </c>
    </row>
    <row r="103" spans="4:7" x14ac:dyDescent="0.25">
      <c r="D103" s="178">
        <v>39584</v>
      </c>
      <c r="E103" s="179">
        <v>8.56</v>
      </c>
      <c r="G103" s="179">
        <v>8.43</v>
      </c>
    </row>
    <row r="104" spans="4:7" x14ac:dyDescent="0.25">
      <c r="D104" s="178">
        <v>39587</v>
      </c>
      <c r="E104" s="179">
        <v>8.56</v>
      </c>
      <c r="G104" s="179">
        <v>8.43</v>
      </c>
    </row>
    <row r="105" spans="4:7" x14ac:dyDescent="0.25">
      <c r="D105" s="178">
        <v>39588</v>
      </c>
      <c r="E105" s="179">
        <v>8.56</v>
      </c>
      <c r="G105" s="179">
        <v>8.43</v>
      </c>
    </row>
    <row r="106" spans="4:7" x14ac:dyDescent="0.25">
      <c r="D106" s="178">
        <v>39589</v>
      </c>
      <c r="E106" s="179">
        <v>8.57</v>
      </c>
      <c r="G106" s="179">
        <v>8.48</v>
      </c>
    </row>
    <row r="107" spans="4:7" x14ac:dyDescent="0.25">
      <c r="D107" s="178">
        <v>39590</v>
      </c>
      <c r="E107" s="179">
        <v>8.5299999999999994</v>
      </c>
      <c r="G107" s="179">
        <v>8.42</v>
      </c>
    </row>
    <row r="108" spans="4:7" x14ac:dyDescent="0.25">
      <c r="D108" s="178">
        <v>39591</v>
      </c>
      <c r="E108" s="179">
        <v>8.5500000000000007</v>
      </c>
      <c r="G108" s="179">
        <v>8.4499999999999993</v>
      </c>
    </row>
    <row r="109" spans="4:7" x14ac:dyDescent="0.25">
      <c r="D109" s="178">
        <v>39594</v>
      </c>
      <c r="E109" s="179">
        <v>8.56</v>
      </c>
      <c r="G109" s="179">
        <v>8.48</v>
      </c>
    </row>
    <row r="110" spans="4:7" x14ac:dyDescent="0.25">
      <c r="D110" s="178">
        <v>39595</v>
      </c>
      <c r="E110" s="179">
        <v>8.69</v>
      </c>
      <c r="G110" s="179">
        <v>8.48</v>
      </c>
    </row>
    <row r="111" spans="4:7" x14ac:dyDescent="0.25">
      <c r="D111" s="178">
        <v>39596</v>
      </c>
      <c r="E111" s="179">
        <v>8.6999999999999993</v>
      </c>
      <c r="G111" s="179">
        <v>8.49</v>
      </c>
    </row>
    <row r="112" spans="4:7" x14ac:dyDescent="0.25">
      <c r="D112" s="178">
        <v>39597</v>
      </c>
      <c r="E112" s="179">
        <v>8.7100000000000009</v>
      </c>
      <c r="G112" s="179">
        <v>8.65</v>
      </c>
    </row>
    <row r="113" spans="4:7" x14ac:dyDescent="0.25">
      <c r="D113" s="178">
        <v>39598</v>
      </c>
      <c r="E113" s="179">
        <v>8.7100000000000009</v>
      </c>
      <c r="G113" s="179">
        <v>8.65</v>
      </c>
    </row>
    <row r="114" spans="4:7" x14ac:dyDescent="0.25">
      <c r="D114" s="178">
        <v>39601</v>
      </c>
      <c r="E114" s="179">
        <v>8.7100000000000009</v>
      </c>
      <c r="G114" s="179">
        <v>8.65</v>
      </c>
    </row>
    <row r="115" spans="4:7" x14ac:dyDescent="0.25">
      <c r="D115" s="178">
        <v>39602</v>
      </c>
      <c r="E115" s="179">
        <v>8.7100000000000009</v>
      </c>
      <c r="G115" s="179">
        <v>8.65</v>
      </c>
    </row>
    <row r="116" spans="4:7" x14ac:dyDescent="0.25">
      <c r="D116" s="178">
        <v>39603</v>
      </c>
      <c r="E116" s="179">
        <v>8.7100000000000009</v>
      </c>
      <c r="G116" s="179">
        <v>8.65</v>
      </c>
    </row>
    <row r="117" spans="4:7" x14ac:dyDescent="0.25">
      <c r="D117" s="178">
        <v>39604</v>
      </c>
      <c r="E117" s="179">
        <v>8.7100000000000009</v>
      </c>
      <c r="G117" s="179">
        <v>8.68</v>
      </c>
    </row>
    <row r="118" spans="4:7" x14ac:dyDescent="0.25">
      <c r="D118" s="178">
        <v>39605</v>
      </c>
      <c r="E118" s="179">
        <v>8.84</v>
      </c>
      <c r="G118" s="179">
        <v>8.8000000000000007</v>
      </c>
    </row>
    <row r="119" spans="4:7" x14ac:dyDescent="0.25">
      <c r="D119" s="178">
        <v>39608</v>
      </c>
      <c r="E119" s="179">
        <v>8.93</v>
      </c>
      <c r="G119" s="179">
        <v>8.8000000000000007</v>
      </c>
    </row>
    <row r="120" spans="4:7" x14ac:dyDescent="0.25">
      <c r="D120" s="178">
        <v>39609</v>
      </c>
      <c r="E120" s="179">
        <v>8.94</v>
      </c>
      <c r="G120" s="179">
        <v>9.15</v>
      </c>
    </row>
    <row r="121" spans="4:7" x14ac:dyDescent="0.25">
      <c r="D121" s="178">
        <v>39610</v>
      </c>
      <c r="E121" s="179">
        <v>8.94</v>
      </c>
      <c r="G121" s="179">
        <v>9.07</v>
      </c>
    </row>
    <row r="122" spans="4:7" x14ac:dyDescent="0.25">
      <c r="D122" s="178">
        <v>39611</v>
      </c>
      <c r="E122" s="179">
        <v>8.98</v>
      </c>
      <c r="G122" s="179">
        <v>9.0500000000000007</v>
      </c>
    </row>
    <row r="123" spans="4:7" x14ac:dyDescent="0.25">
      <c r="D123" s="178">
        <v>39612</v>
      </c>
      <c r="E123" s="179">
        <v>8.98</v>
      </c>
      <c r="G123" s="179">
        <v>9.0299999999999994</v>
      </c>
    </row>
    <row r="124" spans="4:7" x14ac:dyDescent="0.25">
      <c r="D124" s="178">
        <v>39615</v>
      </c>
      <c r="E124" s="179">
        <v>8.99</v>
      </c>
      <c r="G124" s="179">
        <v>9.08</v>
      </c>
    </row>
    <row r="125" spans="4:7" x14ac:dyDescent="0.25">
      <c r="D125" s="178">
        <v>39616</v>
      </c>
      <c r="E125" s="179">
        <v>9</v>
      </c>
      <c r="G125" s="179">
        <v>9.0500000000000007</v>
      </c>
    </row>
    <row r="126" spans="4:7" x14ac:dyDescent="0.25">
      <c r="D126" s="178">
        <v>39617</v>
      </c>
      <c r="E126" s="179">
        <v>8.99</v>
      </c>
      <c r="G126" s="179">
        <v>9.1999999999999993</v>
      </c>
    </row>
    <row r="127" spans="4:7" x14ac:dyDescent="0.25">
      <c r="D127" s="178">
        <v>39618</v>
      </c>
      <c r="E127" s="179">
        <v>8.98</v>
      </c>
      <c r="G127" s="179">
        <v>9.1999999999999993</v>
      </c>
    </row>
    <row r="128" spans="4:7" x14ac:dyDescent="0.25">
      <c r="D128" s="178">
        <v>39619</v>
      </c>
      <c r="E128" s="179">
        <v>8.99</v>
      </c>
      <c r="G128" s="179">
        <v>9.1</v>
      </c>
    </row>
    <row r="129" spans="4:7" x14ac:dyDescent="0.25">
      <c r="D129" s="178">
        <v>39622</v>
      </c>
      <c r="E129" s="179">
        <v>9.01</v>
      </c>
      <c r="G129" s="179">
        <v>9.1199999999999992</v>
      </c>
    </row>
    <row r="130" spans="4:7" x14ac:dyDescent="0.25">
      <c r="D130" s="178">
        <v>39623</v>
      </c>
      <c r="E130" s="179">
        <v>8.8800000000000008</v>
      </c>
      <c r="G130" s="179">
        <v>9.08</v>
      </c>
    </row>
    <row r="131" spans="4:7" x14ac:dyDescent="0.25">
      <c r="D131" s="178">
        <v>39624</v>
      </c>
      <c r="E131" s="179">
        <v>8.8800000000000008</v>
      </c>
      <c r="G131" s="179">
        <v>9.1</v>
      </c>
    </row>
    <row r="132" spans="4:7" x14ac:dyDescent="0.25">
      <c r="D132" s="178">
        <v>39625</v>
      </c>
      <c r="E132" s="179">
        <v>8.83</v>
      </c>
      <c r="G132" s="179">
        <v>8.92</v>
      </c>
    </row>
    <row r="133" spans="4:7" x14ac:dyDescent="0.25">
      <c r="D133" s="178">
        <v>39626</v>
      </c>
      <c r="E133" s="179">
        <v>8.83</v>
      </c>
      <c r="G133" s="179">
        <v>8.9</v>
      </c>
    </row>
    <row r="134" spans="4:7" x14ac:dyDescent="0.25">
      <c r="D134" s="178">
        <v>39629</v>
      </c>
      <c r="E134" s="179">
        <v>8.84</v>
      </c>
      <c r="G134" s="179">
        <v>8.83</v>
      </c>
    </row>
    <row r="135" spans="4:7" x14ac:dyDescent="0.25">
      <c r="D135" s="178">
        <v>39630</v>
      </c>
      <c r="E135" s="179">
        <v>8.76</v>
      </c>
      <c r="G135" s="179">
        <v>8.8800000000000008</v>
      </c>
    </row>
    <row r="136" spans="4:7" x14ac:dyDescent="0.25">
      <c r="D136" s="178">
        <v>39631</v>
      </c>
      <c r="E136" s="179">
        <v>8.74</v>
      </c>
      <c r="G136" s="179">
        <v>8.85</v>
      </c>
    </row>
    <row r="137" spans="4:7" x14ac:dyDescent="0.25">
      <c r="D137" s="178">
        <v>39632</v>
      </c>
      <c r="E137" s="179">
        <v>8.74</v>
      </c>
      <c r="G137" s="179">
        <v>8.6300000000000008</v>
      </c>
    </row>
    <row r="138" spans="4:7" x14ac:dyDescent="0.25">
      <c r="D138" s="178">
        <v>39633</v>
      </c>
      <c r="E138" s="179">
        <v>8.6999999999999993</v>
      </c>
      <c r="G138" s="179">
        <v>8.6</v>
      </c>
    </row>
    <row r="139" spans="4:7" x14ac:dyDescent="0.25">
      <c r="D139" s="178">
        <v>39636</v>
      </c>
      <c r="E139" s="179">
        <v>8.66</v>
      </c>
      <c r="G139" s="179">
        <v>8.5500000000000007</v>
      </c>
    </row>
    <row r="140" spans="4:7" x14ac:dyDescent="0.25">
      <c r="D140" s="178">
        <v>39637</v>
      </c>
      <c r="E140" s="179">
        <v>8.64</v>
      </c>
      <c r="G140" s="179">
        <v>8.5500000000000007</v>
      </c>
    </row>
    <row r="141" spans="4:7" x14ac:dyDescent="0.25">
      <c r="D141" s="178">
        <v>39638</v>
      </c>
      <c r="E141" s="179">
        <v>8.6300000000000008</v>
      </c>
      <c r="G141" s="179">
        <v>8.5299999999999994</v>
      </c>
    </row>
    <row r="142" spans="4:7" x14ac:dyDescent="0.25">
      <c r="D142" s="178">
        <v>39639</v>
      </c>
      <c r="E142" s="179">
        <v>8.59</v>
      </c>
      <c r="G142" s="179">
        <v>8.5500000000000007</v>
      </c>
    </row>
    <row r="143" spans="4:7" x14ac:dyDescent="0.25">
      <c r="D143" s="178">
        <v>39640</v>
      </c>
      <c r="E143" s="179">
        <v>8.5500000000000007</v>
      </c>
      <c r="G143" s="179">
        <v>8.4499999999999993</v>
      </c>
    </row>
    <row r="144" spans="4:7" x14ac:dyDescent="0.25">
      <c r="D144" s="178">
        <v>39643</v>
      </c>
      <c r="E144" s="179">
        <v>8.5</v>
      </c>
      <c r="G144" s="179">
        <v>8.4499999999999993</v>
      </c>
    </row>
    <row r="145" spans="4:7" x14ac:dyDescent="0.25">
      <c r="D145" s="178">
        <v>39644</v>
      </c>
      <c r="E145" s="179">
        <v>8.51</v>
      </c>
      <c r="G145" s="179">
        <v>8.4499999999999993</v>
      </c>
    </row>
    <row r="146" spans="4:7" x14ac:dyDescent="0.25">
      <c r="D146" s="178">
        <v>39645</v>
      </c>
      <c r="E146" s="179">
        <v>8.5399999999999991</v>
      </c>
      <c r="G146" s="179">
        <v>8.4499999999999993</v>
      </c>
    </row>
    <row r="147" spans="4:7" x14ac:dyDescent="0.25">
      <c r="D147" s="178">
        <v>39646</v>
      </c>
      <c r="E147" s="179">
        <v>8.52</v>
      </c>
      <c r="G147" s="179">
        <v>8.52</v>
      </c>
    </row>
    <row r="148" spans="4:7" x14ac:dyDescent="0.25">
      <c r="D148" s="178">
        <v>39647</v>
      </c>
      <c r="E148" s="179">
        <v>8.52</v>
      </c>
      <c r="G148" s="179">
        <v>8.5299999999999994</v>
      </c>
    </row>
    <row r="149" spans="4:7" x14ac:dyDescent="0.25">
      <c r="D149" s="178">
        <v>39650</v>
      </c>
      <c r="E149" s="179">
        <v>8.52</v>
      </c>
      <c r="G149" s="179">
        <v>8.4700000000000006</v>
      </c>
    </row>
    <row r="150" spans="4:7" x14ac:dyDescent="0.25">
      <c r="D150" s="178">
        <v>39651</v>
      </c>
      <c r="E150" s="179">
        <v>8.5399999999999991</v>
      </c>
      <c r="G150" s="179">
        <v>8.4700000000000006</v>
      </c>
    </row>
    <row r="151" spans="4:7" x14ac:dyDescent="0.25">
      <c r="D151" s="178">
        <v>39652</v>
      </c>
      <c r="E151" s="179">
        <v>8.52</v>
      </c>
      <c r="G151" s="179">
        <v>8.4700000000000006</v>
      </c>
    </row>
    <row r="152" spans="4:7" x14ac:dyDescent="0.25">
      <c r="D152" s="178">
        <v>39653</v>
      </c>
      <c r="E152" s="179">
        <v>8.52</v>
      </c>
      <c r="G152" s="179">
        <v>8.5</v>
      </c>
    </row>
    <row r="153" spans="4:7" x14ac:dyDescent="0.25">
      <c r="D153" s="178">
        <v>39654</v>
      </c>
      <c r="E153" s="179">
        <v>8.51</v>
      </c>
      <c r="G153" s="179">
        <v>8.5</v>
      </c>
    </row>
    <row r="154" spans="4:7" x14ac:dyDescent="0.25">
      <c r="D154" s="178">
        <v>39657</v>
      </c>
      <c r="E154" s="179">
        <v>8.51</v>
      </c>
      <c r="G154" s="179">
        <v>8.5</v>
      </c>
    </row>
    <row r="155" spans="4:7" x14ac:dyDescent="0.25">
      <c r="D155" s="178">
        <v>39658</v>
      </c>
      <c r="E155" s="179">
        <v>8.51</v>
      </c>
      <c r="G155" s="179">
        <v>8.5</v>
      </c>
    </row>
    <row r="156" spans="4:7" x14ac:dyDescent="0.25">
      <c r="D156" s="178">
        <v>39659</v>
      </c>
      <c r="E156" s="179">
        <v>8.51</v>
      </c>
      <c r="G156" s="179">
        <v>8.5</v>
      </c>
    </row>
    <row r="157" spans="4:7" x14ac:dyDescent="0.25">
      <c r="D157" s="178">
        <v>39660</v>
      </c>
      <c r="E157" s="179">
        <v>8.51</v>
      </c>
      <c r="G157" s="179">
        <v>8.5</v>
      </c>
    </row>
    <row r="158" spans="4:7" x14ac:dyDescent="0.25">
      <c r="D158" s="178">
        <v>39661</v>
      </c>
      <c r="E158" s="179">
        <v>8.51</v>
      </c>
      <c r="G158" s="179">
        <v>8.5</v>
      </c>
    </row>
    <row r="159" spans="4:7" x14ac:dyDescent="0.25">
      <c r="D159" s="178">
        <v>39664</v>
      </c>
      <c r="E159" s="179">
        <v>8.52</v>
      </c>
      <c r="G159" s="179">
        <v>8.4700000000000006</v>
      </c>
    </row>
    <row r="160" spans="4:7" x14ac:dyDescent="0.25">
      <c r="D160" s="178">
        <v>39665</v>
      </c>
      <c r="E160" s="179">
        <v>8.5299999999999994</v>
      </c>
      <c r="G160" s="179">
        <v>8.48</v>
      </c>
    </row>
    <row r="161" spans="4:7" x14ac:dyDescent="0.25">
      <c r="D161" s="178">
        <v>39666</v>
      </c>
      <c r="E161" s="179">
        <v>8.5500000000000007</v>
      </c>
      <c r="G161" s="179">
        <v>8.4700000000000006</v>
      </c>
    </row>
    <row r="162" spans="4:7" x14ac:dyDescent="0.25">
      <c r="D162" s="178">
        <v>39667</v>
      </c>
      <c r="E162" s="179">
        <v>8.5500000000000007</v>
      </c>
      <c r="G162" s="179">
        <v>8.4700000000000006</v>
      </c>
    </row>
    <row r="163" spans="4:7" x14ac:dyDescent="0.25">
      <c r="D163" s="178">
        <v>39668</v>
      </c>
      <c r="E163" s="179">
        <v>8.5500000000000007</v>
      </c>
      <c r="G163" s="179">
        <v>8.4499999999999993</v>
      </c>
    </row>
    <row r="164" spans="4:7" x14ac:dyDescent="0.25">
      <c r="D164" s="178">
        <v>39671</v>
      </c>
      <c r="E164" s="179">
        <v>8.5500000000000007</v>
      </c>
      <c r="G164" s="179">
        <v>8.4499999999999993</v>
      </c>
    </row>
    <row r="165" spans="4:7" x14ac:dyDescent="0.25">
      <c r="D165" s="178">
        <v>39672</v>
      </c>
      <c r="E165" s="179">
        <v>8.5500000000000007</v>
      </c>
      <c r="G165" s="179">
        <v>8.4499999999999993</v>
      </c>
    </row>
    <row r="166" spans="4:7" x14ac:dyDescent="0.25">
      <c r="D166" s="178">
        <v>39673</v>
      </c>
      <c r="E166" s="179">
        <v>8.5500000000000007</v>
      </c>
      <c r="G166" s="179">
        <v>8.48</v>
      </c>
    </row>
    <row r="167" spans="4:7" x14ac:dyDescent="0.25">
      <c r="D167" s="178">
        <v>39674</v>
      </c>
      <c r="E167" s="179">
        <v>8.5500000000000007</v>
      </c>
      <c r="G167" s="179">
        <v>8.48</v>
      </c>
    </row>
    <row r="168" spans="4:7" x14ac:dyDescent="0.25">
      <c r="D168" s="178">
        <v>39675</v>
      </c>
      <c r="E168" s="179">
        <v>8.56</v>
      </c>
      <c r="G168" s="179">
        <v>8.5</v>
      </c>
    </row>
    <row r="169" spans="4:7" x14ac:dyDescent="0.25">
      <c r="D169" s="178">
        <v>39678</v>
      </c>
      <c r="E169" s="179">
        <v>8.56</v>
      </c>
      <c r="G169" s="179">
        <v>8.5</v>
      </c>
    </row>
    <row r="170" spans="4:7" x14ac:dyDescent="0.25">
      <c r="D170" s="178">
        <v>39679</v>
      </c>
      <c r="E170" s="179">
        <v>8.56</v>
      </c>
      <c r="G170" s="179">
        <v>8.5</v>
      </c>
    </row>
    <row r="171" spans="4:7" x14ac:dyDescent="0.25">
      <c r="D171" s="178">
        <v>39681</v>
      </c>
      <c r="E171" s="179">
        <v>8.56</v>
      </c>
      <c r="G171" s="179">
        <v>8.5</v>
      </c>
    </row>
    <row r="172" spans="4:7" x14ac:dyDescent="0.25">
      <c r="D172" s="178">
        <v>39682</v>
      </c>
      <c r="E172" s="179">
        <v>8.57</v>
      </c>
      <c r="G172" s="179">
        <v>8.48</v>
      </c>
    </row>
    <row r="173" spans="4:7" x14ac:dyDescent="0.25">
      <c r="D173" s="178">
        <v>39685</v>
      </c>
      <c r="E173" s="179">
        <v>8.58</v>
      </c>
      <c r="G173" s="179">
        <v>8.48</v>
      </c>
    </row>
    <row r="174" spans="4:7" x14ac:dyDescent="0.25">
      <c r="D174" s="178">
        <v>39686</v>
      </c>
      <c r="E174" s="179">
        <v>8.6</v>
      </c>
      <c r="G174" s="179">
        <v>8.5</v>
      </c>
    </row>
    <row r="175" spans="4:7" x14ac:dyDescent="0.25">
      <c r="D175" s="178">
        <v>39687</v>
      </c>
      <c r="E175" s="179">
        <v>8.58</v>
      </c>
      <c r="G175" s="179">
        <v>8.5</v>
      </c>
    </row>
    <row r="176" spans="4:7" x14ac:dyDescent="0.25">
      <c r="D176" s="178">
        <v>39688</v>
      </c>
      <c r="E176" s="179">
        <v>8.58</v>
      </c>
      <c r="G176" s="179">
        <v>8.5</v>
      </c>
    </row>
    <row r="177" spans="4:7" x14ac:dyDescent="0.25">
      <c r="D177" s="178">
        <v>39689</v>
      </c>
      <c r="E177" s="179">
        <v>8.58</v>
      </c>
      <c r="G177" s="179">
        <v>8.5</v>
      </c>
    </row>
    <row r="178" spans="4:7" x14ac:dyDescent="0.25">
      <c r="D178" s="178">
        <v>39692</v>
      </c>
      <c r="E178" s="179">
        <v>8.58</v>
      </c>
      <c r="G178" s="179">
        <v>8.48</v>
      </c>
    </row>
    <row r="179" spans="4:7" x14ac:dyDescent="0.25">
      <c r="D179" s="178">
        <v>39693</v>
      </c>
      <c r="E179" s="179">
        <v>8.58</v>
      </c>
      <c r="G179" s="179">
        <v>8.48</v>
      </c>
    </row>
    <row r="180" spans="4:7" x14ac:dyDescent="0.25">
      <c r="D180" s="178">
        <v>39694</v>
      </c>
      <c r="E180" s="179">
        <v>8.58</v>
      </c>
      <c r="G180" s="179">
        <v>8.5</v>
      </c>
    </row>
    <row r="181" spans="4:7" x14ac:dyDescent="0.25">
      <c r="D181" s="178">
        <v>39695</v>
      </c>
      <c r="E181" s="179">
        <v>8.59</v>
      </c>
      <c r="G181" s="179">
        <v>8.5299999999999994</v>
      </c>
    </row>
    <row r="182" spans="4:7" x14ac:dyDescent="0.25">
      <c r="D182" s="178">
        <v>39696</v>
      </c>
      <c r="E182" s="179">
        <v>8.6</v>
      </c>
      <c r="G182" s="179">
        <v>8.5299999999999994</v>
      </c>
    </row>
    <row r="183" spans="4:7" x14ac:dyDescent="0.25">
      <c r="D183" s="178">
        <v>39699</v>
      </c>
      <c r="E183" s="179">
        <v>8.59</v>
      </c>
      <c r="G183" s="179">
        <v>8.5</v>
      </c>
    </row>
    <row r="184" spans="4:7" x14ac:dyDescent="0.25">
      <c r="D184" s="178">
        <v>39700</v>
      </c>
      <c r="E184" s="179">
        <v>8.59</v>
      </c>
      <c r="G184" s="179">
        <v>8.5</v>
      </c>
    </row>
    <row r="185" spans="4:7" x14ac:dyDescent="0.25">
      <c r="D185" s="178">
        <v>39701</v>
      </c>
      <c r="E185" s="179">
        <v>8.6</v>
      </c>
      <c r="G185" s="179">
        <v>8.5500000000000007</v>
      </c>
    </row>
    <row r="186" spans="4:7" x14ac:dyDescent="0.25">
      <c r="D186" s="178">
        <v>39702</v>
      </c>
      <c r="E186" s="179">
        <v>8.59</v>
      </c>
      <c r="G186" s="179">
        <v>8.6</v>
      </c>
    </row>
    <row r="187" spans="4:7" x14ac:dyDescent="0.25">
      <c r="D187" s="178">
        <v>39703</v>
      </c>
      <c r="E187" s="179">
        <v>8.58</v>
      </c>
      <c r="G187" s="179">
        <v>8.6</v>
      </c>
    </row>
    <row r="188" spans="4:7" x14ac:dyDescent="0.25">
      <c r="D188" s="178">
        <v>39706</v>
      </c>
      <c r="E188" s="179">
        <v>8.59</v>
      </c>
      <c r="G188" s="179">
        <v>8.5299999999999994</v>
      </c>
    </row>
    <row r="189" spans="4:7" x14ac:dyDescent="0.25">
      <c r="D189" s="178">
        <v>39707</v>
      </c>
      <c r="E189" s="179">
        <v>8.6199999999999992</v>
      </c>
      <c r="G189" s="179">
        <v>8.5299999999999994</v>
      </c>
    </row>
    <row r="190" spans="4:7" x14ac:dyDescent="0.25">
      <c r="D190" s="178">
        <v>39708</v>
      </c>
      <c r="E190" s="179">
        <v>8.64</v>
      </c>
      <c r="G190" s="179">
        <v>8.6</v>
      </c>
    </row>
    <row r="191" spans="4:7" x14ac:dyDescent="0.25">
      <c r="D191" s="178">
        <v>39709</v>
      </c>
      <c r="E191" s="179">
        <v>8.66</v>
      </c>
      <c r="G191" s="179">
        <v>8.67</v>
      </c>
    </row>
    <row r="192" spans="4:7" x14ac:dyDescent="0.25">
      <c r="D192" s="178">
        <v>39710</v>
      </c>
      <c r="E192" s="179">
        <v>8.67</v>
      </c>
      <c r="G192" s="179">
        <v>8.65</v>
      </c>
    </row>
    <row r="193" spans="4:7" x14ac:dyDescent="0.25">
      <c r="D193" s="178">
        <v>39713</v>
      </c>
      <c r="E193" s="179">
        <v>8.66</v>
      </c>
      <c r="G193" s="179">
        <v>8.7799999999999994</v>
      </c>
    </row>
    <row r="194" spans="4:7" x14ac:dyDescent="0.25">
      <c r="D194" s="178">
        <v>39714</v>
      </c>
      <c r="E194" s="179">
        <v>8.66</v>
      </c>
      <c r="G194" s="179">
        <v>8.75</v>
      </c>
    </row>
    <row r="195" spans="4:7" x14ac:dyDescent="0.25">
      <c r="D195" s="178">
        <v>39715</v>
      </c>
      <c r="E195" s="179">
        <v>8.66</v>
      </c>
      <c r="G195" s="179">
        <v>8.65</v>
      </c>
    </row>
    <row r="196" spans="4:7" x14ac:dyDescent="0.25">
      <c r="D196" s="178">
        <v>39716</v>
      </c>
      <c r="E196" s="179">
        <v>8.66</v>
      </c>
      <c r="G196" s="179">
        <v>8.65</v>
      </c>
    </row>
    <row r="197" spans="4:7" x14ac:dyDescent="0.25">
      <c r="D197" s="178">
        <v>39717</v>
      </c>
      <c r="E197" s="179">
        <v>8.66</v>
      </c>
      <c r="G197" s="179">
        <v>8.65</v>
      </c>
    </row>
    <row r="198" spans="4:7" x14ac:dyDescent="0.25">
      <c r="D198" s="178">
        <v>39720</v>
      </c>
      <c r="E198" s="179">
        <v>8.68</v>
      </c>
      <c r="G198" s="179">
        <v>8.65</v>
      </c>
    </row>
    <row r="199" spans="4:7" x14ac:dyDescent="0.25">
      <c r="D199" s="178">
        <v>39721</v>
      </c>
      <c r="E199" s="179">
        <v>8.7200000000000006</v>
      </c>
      <c r="G199" s="179">
        <v>8.65</v>
      </c>
    </row>
    <row r="200" spans="4:7" x14ac:dyDescent="0.25">
      <c r="D200" s="178">
        <v>39722</v>
      </c>
      <c r="E200" s="179">
        <v>8.73</v>
      </c>
      <c r="G200" s="179">
        <v>8.75</v>
      </c>
    </row>
    <row r="201" spans="4:7" x14ac:dyDescent="0.25">
      <c r="D201" s="178">
        <v>39723</v>
      </c>
      <c r="E201" s="179">
        <v>8.73</v>
      </c>
      <c r="G201" s="179">
        <v>8.85</v>
      </c>
    </row>
    <row r="202" spans="4:7" x14ac:dyDescent="0.25">
      <c r="D202" s="178">
        <v>39724</v>
      </c>
      <c r="E202" s="179">
        <v>8.77</v>
      </c>
      <c r="G202" s="179">
        <v>8.85</v>
      </c>
    </row>
    <row r="203" spans="4:7" x14ac:dyDescent="0.25">
      <c r="D203" s="178">
        <v>39727</v>
      </c>
      <c r="E203" s="179">
        <v>8.7799999999999994</v>
      </c>
      <c r="G203" s="179">
        <v>8.9499999999999993</v>
      </c>
    </row>
    <row r="204" spans="4:7" x14ac:dyDescent="0.25">
      <c r="D204" s="178">
        <v>39728</v>
      </c>
      <c r="E204" s="179">
        <v>8.81</v>
      </c>
      <c r="G204" s="179">
        <v>8.9499999999999993</v>
      </c>
    </row>
    <row r="205" spans="4:7" x14ac:dyDescent="0.25">
      <c r="D205" s="178">
        <v>39729</v>
      </c>
      <c r="E205" s="179">
        <v>8.83</v>
      </c>
      <c r="G205" s="179">
        <v>9.0500000000000007</v>
      </c>
    </row>
    <row r="206" spans="4:7" x14ac:dyDescent="0.25">
      <c r="D206" s="178">
        <v>39730</v>
      </c>
      <c r="E206" s="179">
        <v>8.83</v>
      </c>
      <c r="G206" s="179">
        <v>9.0500000000000007</v>
      </c>
    </row>
    <row r="207" spans="4:7" x14ac:dyDescent="0.25">
      <c r="D207" s="178">
        <v>39731</v>
      </c>
      <c r="E207" s="179">
        <v>8.89</v>
      </c>
      <c r="G207" s="179">
        <v>9.2200000000000006</v>
      </c>
    </row>
    <row r="208" spans="4:7" x14ac:dyDescent="0.25">
      <c r="D208" s="178">
        <v>39734</v>
      </c>
      <c r="E208" s="179">
        <v>8.9</v>
      </c>
      <c r="G208" s="179">
        <v>9.3800000000000008</v>
      </c>
    </row>
    <row r="209" spans="4:7" x14ac:dyDescent="0.25">
      <c r="D209" s="178">
        <v>39735</v>
      </c>
      <c r="E209" s="179">
        <v>8.8699999999999992</v>
      </c>
      <c r="G209" s="179">
        <v>9.9499999999999993</v>
      </c>
    </row>
    <row r="210" spans="4:7" x14ac:dyDescent="0.25">
      <c r="D210" s="178">
        <v>39736</v>
      </c>
      <c r="E210" s="179">
        <v>8.8800000000000008</v>
      </c>
      <c r="G210" s="179">
        <v>9.75</v>
      </c>
    </row>
    <row r="211" spans="4:7" x14ac:dyDescent="0.25">
      <c r="D211" s="178">
        <v>39737</v>
      </c>
      <c r="E211" s="179">
        <v>8.91</v>
      </c>
      <c r="G211" s="179">
        <v>9.9700000000000006</v>
      </c>
    </row>
    <row r="212" spans="4:7" x14ac:dyDescent="0.25">
      <c r="D212" s="178">
        <v>39738</v>
      </c>
      <c r="E212" s="179">
        <v>8.92</v>
      </c>
      <c r="G212" s="179">
        <v>10.07</v>
      </c>
    </row>
    <row r="213" spans="4:7" x14ac:dyDescent="0.25">
      <c r="D213" s="178">
        <v>39739</v>
      </c>
      <c r="E213" s="179">
        <v>8.89</v>
      </c>
      <c r="G213" s="179">
        <v>10.07</v>
      </c>
    </row>
    <row r="214" spans="4:7" x14ac:dyDescent="0.25">
      <c r="D214" s="178">
        <v>39741</v>
      </c>
      <c r="E214" s="179">
        <v>8.93</v>
      </c>
      <c r="G214" s="179">
        <v>10.17</v>
      </c>
    </row>
    <row r="215" spans="4:7" x14ac:dyDescent="0.25">
      <c r="D215" s="178">
        <v>39742</v>
      </c>
      <c r="E215" s="179">
        <v>8.9499999999999993</v>
      </c>
      <c r="G215" s="179">
        <v>9.74</v>
      </c>
    </row>
    <row r="216" spans="4:7" x14ac:dyDescent="0.25">
      <c r="D216" s="178">
        <v>39743</v>
      </c>
      <c r="E216" s="179">
        <v>9</v>
      </c>
      <c r="G216" s="179">
        <v>9.75</v>
      </c>
    </row>
    <row r="217" spans="4:7" x14ac:dyDescent="0.25">
      <c r="D217" s="178">
        <v>39748</v>
      </c>
      <c r="E217" s="179">
        <v>12.46</v>
      </c>
      <c r="G217" s="179">
        <v>9.8000000000000007</v>
      </c>
    </row>
    <row r="218" spans="4:7" x14ac:dyDescent="0.25">
      <c r="D218" s="178">
        <v>39749</v>
      </c>
      <c r="E218" s="179">
        <v>12.26</v>
      </c>
      <c r="G218" s="179">
        <v>9.89</v>
      </c>
    </row>
    <row r="219" spans="4:7" x14ac:dyDescent="0.25">
      <c r="D219" s="178">
        <v>39750</v>
      </c>
      <c r="E219" s="179">
        <v>12.17</v>
      </c>
      <c r="G219" s="179">
        <v>10.94</v>
      </c>
    </row>
    <row r="220" spans="4:7" x14ac:dyDescent="0.25">
      <c r="D220" s="178">
        <v>39751</v>
      </c>
      <c r="E220" s="179">
        <v>12.08</v>
      </c>
      <c r="G220" s="179">
        <v>10.98</v>
      </c>
    </row>
    <row r="221" spans="4:7" x14ac:dyDescent="0.25">
      <c r="D221" s="178">
        <v>39752</v>
      </c>
      <c r="E221" s="179">
        <v>11.87</v>
      </c>
      <c r="G221" s="179">
        <v>11.06</v>
      </c>
    </row>
    <row r="222" spans="4:7" x14ac:dyDescent="0.25">
      <c r="D222" s="178">
        <v>39755</v>
      </c>
      <c r="E222" s="179">
        <v>11.8</v>
      </c>
      <c r="G222" s="179">
        <v>11.6</v>
      </c>
    </row>
    <row r="223" spans="4:7" x14ac:dyDescent="0.25">
      <c r="D223" s="178">
        <v>39756</v>
      </c>
      <c r="E223" s="179">
        <v>11.73</v>
      </c>
      <c r="G223" s="179">
        <v>11.62</v>
      </c>
    </row>
    <row r="224" spans="4:7" x14ac:dyDescent="0.25">
      <c r="D224" s="178">
        <v>39757</v>
      </c>
      <c r="E224" s="179">
        <v>11.64</v>
      </c>
      <c r="G224" s="179">
        <v>11.89</v>
      </c>
    </row>
    <row r="225" spans="4:7" x14ac:dyDescent="0.25">
      <c r="D225" s="178">
        <v>39758</v>
      </c>
      <c r="E225" s="179">
        <v>11.65</v>
      </c>
      <c r="G225" s="179">
        <v>11.82</v>
      </c>
    </row>
    <row r="226" spans="4:7" x14ac:dyDescent="0.25">
      <c r="D226" s="178">
        <v>39759</v>
      </c>
      <c r="E226" s="179">
        <v>11.69</v>
      </c>
      <c r="G226" s="179">
        <v>11.4</v>
      </c>
    </row>
    <row r="227" spans="4:7" x14ac:dyDescent="0.25">
      <c r="D227" s="178">
        <v>39762</v>
      </c>
      <c r="E227" s="179">
        <v>11.68</v>
      </c>
      <c r="G227" s="179">
        <v>11.44</v>
      </c>
    </row>
    <row r="228" spans="4:7" x14ac:dyDescent="0.25">
      <c r="D228" s="178">
        <v>39763</v>
      </c>
      <c r="E228" s="179">
        <v>11.66</v>
      </c>
      <c r="G228" s="179">
        <v>11.46</v>
      </c>
    </row>
    <row r="229" spans="4:7" x14ac:dyDescent="0.25">
      <c r="D229" s="178">
        <v>39764</v>
      </c>
      <c r="E229" s="179">
        <v>11.66</v>
      </c>
      <c r="G229" s="179">
        <v>11.44</v>
      </c>
    </row>
    <row r="230" spans="4:7" x14ac:dyDescent="0.25">
      <c r="D230" s="178">
        <v>39765</v>
      </c>
      <c r="E230" s="179">
        <v>11.65</v>
      </c>
      <c r="G230" s="179">
        <v>11.64</v>
      </c>
    </row>
    <row r="231" spans="4:7" x14ac:dyDescent="0.25">
      <c r="D231" s="178">
        <v>39766</v>
      </c>
      <c r="E231" s="179">
        <v>11.66</v>
      </c>
      <c r="G231" s="179">
        <v>11.63</v>
      </c>
    </row>
    <row r="232" spans="4:7" x14ac:dyDescent="0.25">
      <c r="D232" s="178">
        <v>39769</v>
      </c>
      <c r="E232" s="179">
        <v>11.67</v>
      </c>
      <c r="G232" s="179">
        <v>11.65</v>
      </c>
    </row>
    <row r="233" spans="4:7" x14ac:dyDescent="0.25">
      <c r="D233" s="178">
        <v>39770</v>
      </c>
      <c r="E233" s="179">
        <v>11.68</v>
      </c>
      <c r="G233" s="179">
        <v>11.67</v>
      </c>
    </row>
    <row r="234" spans="4:7" x14ac:dyDescent="0.25">
      <c r="D234" s="178">
        <v>39771</v>
      </c>
      <c r="E234" s="179">
        <v>11.67</v>
      </c>
      <c r="G234" s="179">
        <v>11.85</v>
      </c>
    </row>
    <row r="235" spans="4:7" x14ac:dyDescent="0.25">
      <c r="D235" s="178">
        <v>39772</v>
      </c>
      <c r="E235" s="179">
        <v>11.67</v>
      </c>
      <c r="G235" s="179">
        <v>11.94</v>
      </c>
    </row>
    <row r="236" spans="4:7" x14ac:dyDescent="0.25">
      <c r="D236" s="178">
        <v>39773</v>
      </c>
      <c r="E236" s="179">
        <v>11.66</v>
      </c>
      <c r="G236" s="179">
        <v>11.88</v>
      </c>
    </row>
    <row r="237" spans="4:7" x14ac:dyDescent="0.25">
      <c r="D237" s="178">
        <v>39776</v>
      </c>
      <c r="E237" s="179">
        <v>11.66</v>
      </c>
      <c r="G237" s="179">
        <v>11.92</v>
      </c>
    </row>
    <row r="238" spans="4:7" x14ac:dyDescent="0.25">
      <c r="D238" s="178">
        <v>39777</v>
      </c>
      <c r="E238" s="179">
        <v>11.16</v>
      </c>
      <c r="G238" s="179">
        <v>11.74</v>
      </c>
    </row>
    <row r="239" spans="4:7" x14ac:dyDescent="0.25">
      <c r="D239" s="178">
        <v>39778</v>
      </c>
      <c r="E239" s="179">
        <v>11.14</v>
      </c>
      <c r="G239" s="179">
        <v>11.79</v>
      </c>
    </row>
    <row r="240" spans="4:7" x14ac:dyDescent="0.25">
      <c r="D240" s="178">
        <v>39779</v>
      </c>
      <c r="E240" s="179">
        <v>11.12</v>
      </c>
      <c r="G240" s="179">
        <v>11.4</v>
      </c>
    </row>
    <row r="241" spans="4:7" x14ac:dyDescent="0.25">
      <c r="D241" s="178">
        <v>39780</v>
      </c>
      <c r="E241" s="179">
        <v>11.1</v>
      </c>
      <c r="G241" s="179">
        <v>11.25</v>
      </c>
    </row>
    <row r="242" spans="4:7" x14ac:dyDescent="0.25">
      <c r="D242" s="178">
        <v>39783</v>
      </c>
      <c r="E242" s="179">
        <v>11.08</v>
      </c>
      <c r="G242" s="179">
        <v>10.75</v>
      </c>
    </row>
    <row r="243" spans="4:7" x14ac:dyDescent="0.25">
      <c r="D243" s="178">
        <v>39784</v>
      </c>
      <c r="E243" s="179">
        <v>11.08</v>
      </c>
      <c r="G243" s="179">
        <v>10.75</v>
      </c>
    </row>
    <row r="244" spans="4:7" x14ac:dyDescent="0.25">
      <c r="D244" s="178">
        <v>39785</v>
      </c>
      <c r="E244" s="179">
        <v>11.07</v>
      </c>
      <c r="G244" s="179">
        <v>10.75</v>
      </c>
    </row>
    <row r="245" spans="4:7" x14ac:dyDescent="0.25">
      <c r="D245" s="178">
        <v>39786</v>
      </c>
      <c r="E245" s="179">
        <v>11.06</v>
      </c>
      <c r="G245" s="179">
        <v>10.73</v>
      </c>
    </row>
    <row r="246" spans="4:7" x14ac:dyDescent="0.25">
      <c r="D246" s="178">
        <v>39787</v>
      </c>
      <c r="E246" s="179">
        <v>11.03</v>
      </c>
      <c r="G246" s="179">
        <v>10.61</v>
      </c>
    </row>
    <row r="247" spans="4:7" x14ac:dyDescent="0.25">
      <c r="D247" s="178">
        <v>39790</v>
      </c>
      <c r="E247" s="179">
        <v>11.02</v>
      </c>
      <c r="G247" s="179">
        <v>9.9600000000000009</v>
      </c>
    </row>
    <row r="248" spans="4:7" x14ac:dyDescent="0.25">
      <c r="D248" s="178">
        <v>39791</v>
      </c>
      <c r="E248" s="179">
        <v>10.53</v>
      </c>
      <c r="G248" s="179">
        <v>9.98</v>
      </c>
    </row>
    <row r="249" spans="4:7" x14ac:dyDescent="0.25">
      <c r="D249" s="178">
        <v>39792</v>
      </c>
      <c r="E249" s="179">
        <v>10.52</v>
      </c>
      <c r="G249" s="179">
        <v>10</v>
      </c>
    </row>
    <row r="250" spans="4:7" x14ac:dyDescent="0.25">
      <c r="D250" s="178">
        <v>39793</v>
      </c>
      <c r="E250" s="179">
        <v>10.53</v>
      </c>
      <c r="G250" s="179">
        <v>9.4499999999999993</v>
      </c>
    </row>
    <row r="251" spans="4:7" x14ac:dyDescent="0.25">
      <c r="D251" s="178">
        <v>39794</v>
      </c>
      <c r="E251" s="179">
        <v>10.51</v>
      </c>
      <c r="G251" s="179">
        <v>9.4600000000000009</v>
      </c>
    </row>
    <row r="252" spans="4:7" x14ac:dyDescent="0.25">
      <c r="D252" s="178">
        <v>39797</v>
      </c>
      <c r="E252" s="179">
        <v>10.49</v>
      </c>
      <c r="G252" s="179">
        <v>8.8000000000000007</v>
      </c>
    </row>
    <row r="253" spans="4:7" x14ac:dyDescent="0.25">
      <c r="D253" s="178">
        <v>39798</v>
      </c>
      <c r="E253" s="179">
        <v>10.48</v>
      </c>
      <c r="G253" s="179">
        <v>8.7899999999999991</v>
      </c>
    </row>
    <row r="254" spans="4:7" x14ac:dyDescent="0.25">
      <c r="D254" s="178">
        <v>39799</v>
      </c>
      <c r="E254" s="179">
        <v>10.46</v>
      </c>
      <c r="G254" s="179">
        <v>8.81</v>
      </c>
    </row>
    <row r="255" spans="4:7" x14ac:dyDescent="0.25">
      <c r="D255" s="178">
        <v>39800</v>
      </c>
      <c r="E255" s="179">
        <v>10.44</v>
      </c>
      <c r="G255" s="179">
        <v>8.81</v>
      </c>
    </row>
    <row r="256" spans="4:7" x14ac:dyDescent="0.25">
      <c r="D256" s="178">
        <v>39801</v>
      </c>
      <c r="E256" s="179">
        <v>10.43</v>
      </c>
      <c r="G256" s="179">
        <v>8.7899999999999991</v>
      </c>
    </row>
    <row r="257" spans="4:7" x14ac:dyDescent="0.25">
      <c r="D257" s="178">
        <v>39802</v>
      </c>
      <c r="E257" s="179">
        <v>10.43</v>
      </c>
      <c r="G257" s="179">
        <v>8.7899999999999991</v>
      </c>
    </row>
    <row r="258" spans="4:7" x14ac:dyDescent="0.25">
      <c r="D258" s="178">
        <v>39804</v>
      </c>
      <c r="E258" s="179">
        <v>10.43</v>
      </c>
      <c r="G258" s="179">
        <v>8.77</v>
      </c>
    </row>
    <row r="259" spans="4:7" x14ac:dyDescent="0.25">
      <c r="D259" s="178">
        <v>39805</v>
      </c>
      <c r="E259" s="179">
        <v>10</v>
      </c>
      <c r="G259" s="179">
        <v>8.77</v>
      </c>
    </row>
    <row r="260" spans="4:7" x14ac:dyDescent="0.25">
      <c r="D260" s="178">
        <v>39811</v>
      </c>
      <c r="E260" s="179">
        <v>10</v>
      </c>
      <c r="G260" s="179">
        <v>8.7799999999999994</v>
      </c>
    </row>
    <row r="261" spans="4:7" x14ac:dyDescent="0.25">
      <c r="D261" s="178">
        <v>39812</v>
      </c>
      <c r="E261" s="179">
        <v>10</v>
      </c>
      <c r="G261" s="179">
        <v>8.77</v>
      </c>
    </row>
    <row r="262" spans="4:7" x14ac:dyDescent="0.25">
      <c r="D262" s="178">
        <v>39813</v>
      </c>
      <c r="E262" s="179">
        <v>10</v>
      </c>
      <c r="G262" s="179">
        <v>8.7899999999999991</v>
      </c>
    </row>
    <row r="263" spans="4:7" x14ac:dyDescent="0.25">
      <c r="D263" s="178">
        <v>39818</v>
      </c>
      <c r="E263" s="179">
        <v>9.98</v>
      </c>
      <c r="G263" s="179">
        <v>8.7899999999999991</v>
      </c>
    </row>
    <row r="264" spans="4:7" x14ac:dyDescent="0.25">
      <c r="D264" s="178">
        <v>39819</v>
      </c>
      <c r="E264" s="179">
        <v>9.9600000000000009</v>
      </c>
      <c r="G264" s="179">
        <v>8.7899999999999991</v>
      </c>
    </row>
    <row r="265" spans="4:7" x14ac:dyDescent="0.25">
      <c r="D265" s="178">
        <v>39820</v>
      </c>
      <c r="E265" s="179">
        <v>9.91</v>
      </c>
      <c r="G265" s="179">
        <v>9</v>
      </c>
    </row>
    <row r="266" spans="4:7" x14ac:dyDescent="0.25">
      <c r="D266" s="178">
        <v>39821</v>
      </c>
      <c r="E266" s="179">
        <v>9.89</v>
      </c>
      <c r="G266" s="179">
        <v>9.07</v>
      </c>
    </row>
    <row r="267" spans="4:7" x14ac:dyDescent="0.25">
      <c r="D267" s="178">
        <v>39822</v>
      </c>
      <c r="E267" s="179">
        <v>9.9</v>
      </c>
      <c r="G267" s="179">
        <v>9.07</v>
      </c>
    </row>
    <row r="268" spans="4:7" x14ac:dyDescent="0.25">
      <c r="D268" s="178">
        <v>39825</v>
      </c>
      <c r="E268" s="179">
        <v>9.9</v>
      </c>
      <c r="G268" s="179">
        <v>9.1999999999999993</v>
      </c>
    </row>
    <row r="269" spans="4:7" x14ac:dyDescent="0.25">
      <c r="D269" s="178">
        <v>39826</v>
      </c>
      <c r="E269" s="179">
        <v>9.9</v>
      </c>
      <c r="G269" s="179">
        <v>9.25</v>
      </c>
    </row>
    <row r="270" spans="4:7" x14ac:dyDescent="0.25">
      <c r="D270" s="178">
        <v>39827</v>
      </c>
      <c r="E270" s="179">
        <v>9.89</v>
      </c>
      <c r="G270" s="179">
        <v>9.2799999999999994</v>
      </c>
    </row>
    <row r="271" spans="4:7" x14ac:dyDescent="0.25">
      <c r="D271" s="178">
        <v>39828</v>
      </c>
      <c r="E271" s="179">
        <v>9.89</v>
      </c>
      <c r="G271" s="179">
        <v>9.4499999999999993</v>
      </c>
    </row>
    <row r="272" spans="4:7" x14ac:dyDescent="0.25">
      <c r="D272" s="178">
        <v>39829</v>
      </c>
      <c r="E272" s="179">
        <v>9.8800000000000008</v>
      </c>
      <c r="G272" s="179">
        <v>9.42</v>
      </c>
    </row>
    <row r="273" spans="4:7" x14ac:dyDescent="0.25">
      <c r="D273" s="178">
        <v>39832</v>
      </c>
      <c r="E273" s="179">
        <v>9.84</v>
      </c>
      <c r="G273" s="179">
        <v>9.4499999999999993</v>
      </c>
    </row>
    <row r="274" spans="4:7" x14ac:dyDescent="0.25">
      <c r="D274" s="178">
        <v>39833</v>
      </c>
      <c r="E274" s="179">
        <v>9.4700000000000006</v>
      </c>
      <c r="G274" s="179">
        <v>9.25</v>
      </c>
    </row>
    <row r="275" spans="4:7" x14ac:dyDescent="0.25">
      <c r="D275" s="178">
        <v>39834</v>
      </c>
      <c r="E275" s="179">
        <v>9.4700000000000006</v>
      </c>
      <c r="G275" s="179">
        <v>9.25</v>
      </c>
    </row>
    <row r="276" spans="4:7" x14ac:dyDescent="0.25">
      <c r="D276" s="178">
        <v>39835</v>
      </c>
      <c r="E276" s="179">
        <v>9.4700000000000006</v>
      </c>
      <c r="G276" s="179">
        <v>9.0500000000000007</v>
      </c>
    </row>
    <row r="277" spans="4:7" x14ac:dyDescent="0.25">
      <c r="D277" s="178">
        <v>39836</v>
      </c>
      <c r="E277" s="179">
        <v>9.4700000000000006</v>
      </c>
      <c r="G277" s="179">
        <v>9.1300000000000008</v>
      </c>
    </row>
    <row r="278" spans="4:7" x14ac:dyDescent="0.25">
      <c r="D278" s="178">
        <v>39839</v>
      </c>
      <c r="E278" s="179">
        <v>9.48</v>
      </c>
      <c r="G278" s="179">
        <v>9.0500000000000007</v>
      </c>
    </row>
    <row r="279" spans="4:7" x14ac:dyDescent="0.25">
      <c r="D279" s="178">
        <v>39840</v>
      </c>
      <c r="E279" s="179">
        <v>9.4700000000000006</v>
      </c>
      <c r="G279" s="179">
        <v>9.17</v>
      </c>
    </row>
    <row r="280" spans="4:7" x14ac:dyDescent="0.25">
      <c r="D280" s="178">
        <v>39841</v>
      </c>
      <c r="E280" s="179">
        <v>9.4700000000000006</v>
      </c>
      <c r="G280" s="179">
        <v>9.2200000000000006</v>
      </c>
    </row>
    <row r="281" spans="4:7" x14ac:dyDescent="0.25">
      <c r="D281" s="178">
        <v>39842</v>
      </c>
      <c r="E281" s="179">
        <v>9.4700000000000006</v>
      </c>
      <c r="G281" s="179">
        <v>9.0500000000000007</v>
      </c>
    </row>
    <row r="282" spans="4:7" x14ac:dyDescent="0.25">
      <c r="D282" s="178">
        <v>39843</v>
      </c>
      <c r="E282" s="179">
        <v>9.4700000000000006</v>
      </c>
      <c r="G282" s="179">
        <v>9.18</v>
      </c>
    </row>
    <row r="283" spans="4:7" x14ac:dyDescent="0.25">
      <c r="D283" s="178">
        <v>39846</v>
      </c>
      <c r="E283" s="179">
        <v>9.4600000000000009</v>
      </c>
      <c r="G283" s="179">
        <v>9.18</v>
      </c>
    </row>
    <row r="284" spans="4:7" x14ac:dyDescent="0.25">
      <c r="D284" s="178">
        <v>39847</v>
      </c>
      <c r="E284" s="179">
        <v>9.4600000000000009</v>
      </c>
      <c r="G284" s="179">
        <v>9.3800000000000008</v>
      </c>
    </row>
    <row r="285" spans="4:7" x14ac:dyDescent="0.25">
      <c r="D285" s="178">
        <v>39848</v>
      </c>
      <c r="E285" s="179">
        <v>9.48</v>
      </c>
      <c r="G285" s="179">
        <v>9.18</v>
      </c>
    </row>
    <row r="286" spans="4:7" x14ac:dyDescent="0.25">
      <c r="D286" s="178">
        <v>39849</v>
      </c>
      <c r="E286" s="179">
        <v>9.49</v>
      </c>
      <c r="G286" s="179">
        <v>9.25</v>
      </c>
    </row>
    <row r="287" spans="4:7" x14ac:dyDescent="0.25">
      <c r="D287" s="178">
        <v>39850</v>
      </c>
      <c r="E287" s="179">
        <v>9.49</v>
      </c>
      <c r="G287" s="179">
        <v>9.43</v>
      </c>
    </row>
    <row r="288" spans="4:7" x14ac:dyDescent="0.25">
      <c r="D288" s="178">
        <v>39853</v>
      </c>
      <c r="E288" s="179">
        <v>9.5</v>
      </c>
      <c r="G288" s="179">
        <v>9.48</v>
      </c>
    </row>
    <row r="289" spans="4:7" x14ac:dyDescent="0.25">
      <c r="D289" s="178">
        <v>39854</v>
      </c>
      <c r="E289" s="179">
        <v>9.49</v>
      </c>
      <c r="G289" s="179">
        <v>9.43</v>
      </c>
    </row>
    <row r="290" spans="4:7" x14ac:dyDescent="0.25">
      <c r="D290" s="178">
        <v>39855</v>
      </c>
      <c r="E290" s="179">
        <v>9.49</v>
      </c>
      <c r="G290" s="179">
        <v>9.42</v>
      </c>
    </row>
    <row r="291" spans="4:7" x14ac:dyDescent="0.25">
      <c r="D291" s="178">
        <v>39856</v>
      </c>
      <c r="E291" s="179">
        <v>9.5</v>
      </c>
      <c r="G291" s="179">
        <v>9.3800000000000008</v>
      </c>
    </row>
    <row r="292" spans="4:7" x14ac:dyDescent="0.25">
      <c r="D292" s="178">
        <v>39857</v>
      </c>
      <c r="E292" s="179">
        <v>9.5</v>
      </c>
      <c r="G292" s="179">
        <v>9.4499999999999993</v>
      </c>
    </row>
    <row r="293" spans="4:7" x14ac:dyDescent="0.25">
      <c r="D293" s="178">
        <v>39860</v>
      </c>
      <c r="E293" s="179">
        <v>9.5</v>
      </c>
      <c r="G293" s="179">
        <v>9.4499999999999993</v>
      </c>
    </row>
    <row r="294" spans="4:7" x14ac:dyDescent="0.25">
      <c r="D294" s="178">
        <v>39861</v>
      </c>
      <c r="E294" s="179">
        <v>9.5</v>
      </c>
      <c r="G294" s="179">
        <v>9.42</v>
      </c>
    </row>
    <row r="295" spans="4:7" x14ac:dyDescent="0.25">
      <c r="D295" s="178">
        <v>39862</v>
      </c>
      <c r="E295" s="179">
        <v>9.5</v>
      </c>
      <c r="G295" s="179">
        <v>9.77</v>
      </c>
    </row>
    <row r="296" spans="4:7" x14ac:dyDescent="0.25">
      <c r="D296" s="178">
        <v>39863</v>
      </c>
      <c r="E296" s="179">
        <v>9.5</v>
      </c>
      <c r="G296" s="179">
        <v>10.5</v>
      </c>
    </row>
    <row r="297" spans="4:7" x14ac:dyDescent="0.25">
      <c r="D297" s="178">
        <v>39864</v>
      </c>
      <c r="E297" s="179">
        <v>9.5</v>
      </c>
      <c r="G297" s="179">
        <v>10.75</v>
      </c>
    </row>
    <row r="298" spans="4:7" x14ac:dyDescent="0.25">
      <c r="D298" s="178">
        <v>39867</v>
      </c>
      <c r="E298" s="179">
        <v>9.5</v>
      </c>
      <c r="G298" s="179">
        <v>10.5</v>
      </c>
    </row>
    <row r="299" spans="4:7" x14ac:dyDescent="0.25">
      <c r="D299" s="178">
        <v>39868</v>
      </c>
      <c r="E299" s="179">
        <v>9.5</v>
      </c>
      <c r="G299" s="179">
        <v>10.5</v>
      </c>
    </row>
    <row r="300" spans="4:7" x14ac:dyDescent="0.25">
      <c r="D300" s="178">
        <v>39869</v>
      </c>
      <c r="E300" s="179">
        <v>9.51</v>
      </c>
      <c r="G300" s="179">
        <v>10.62</v>
      </c>
    </row>
    <row r="301" spans="4:7" x14ac:dyDescent="0.25">
      <c r="D301" s="178">
        <v>39870</v>
      </c>
      <c r="E301" s="179">
        <v>9.51</v>
      </c>
      <c r="G301" s="179">
        <v>10.55</v>
      </c>
    </row>
    <row r="302" spans="4:7" x14ac:dyDescent="0.25">
      <c r="D302" s="178">
        <v>39871</v>
      </c>
      <c r="E302" s="179">
        <v>9.5</v>
      </c>
      <c r="G302" s="179">
        <v>10.55</v>
      </c>
    </row>
    <row r="303" spans="4:7" x14ac:dyDescent="0.25">
      <c r="D303" s="178">
        <v>39874</v>
      </c>
      <c r="E303" s="179">
        <v>9.5</v>
      </c>
      <c r="G303" s="179">
        <v>10.55</v>
      </c>
    </row>
    <row r="304" spans="4:7" x14ac:dyDescent="0.25">
      <c r="D304" s="178">
        <v>39875</v>
      </c>
      <c r="E304" s="179">
        <v>9.5</v>
      </c>
      <c r="G304" s="179">
        <v>10.35</v>
      </c>
    </row>
    <row r="305" spans="4:7" x14ac:dyDescent="0.25">
      <c r="D305" s="178">
        <v>39876</v>
      </c>
      <c r="E305" s="179">
        <v>9.5</v>
      </c>
      <c r="G305" s="179">
        <v>10.52</v>
      </c>
    </row>
    <row r="306" spans="4:7" x14ac:dyDescent="0.25">
      <c r="D306" s="178">
        <v>39877</v>
      </c>
      <c r="E306" s="179">
        <v>9.5</v>
      </c>
      <c r="G306" s="179">
        <v>10.45</v>
      </c>
    </row>
    <row r="307" spans="4:7" x14ac:dyDescent="0.25">
      <c r="D307" s="178">
        <v>39878</v>
      </c>
      <c r="E307" s="179">
        <v>9.5</v>
      </c>
      <c r="G307" s="179">
        <v>10.45</v>
      </c>
    </row>
    <row r="308" spans="4:7" x14ac:dyDescent="0.25">
      <c r="D308" s="178">
        <v>39881</v>
      </c>
      <c r="E308" s="179">
        <v>9.5</v>
      </c>
      <c r="G308" s="179">
        <v>10.48</v>
      </c>
    </row>
    <row r="309" spans="4:7" x14ac:dyDescent="0.25">
      <c r="D309" s="178">
        <v>39882</v>
      </c>
      <c r="E309" s="179">
        <v>9.52</v>
      </c>
      <c r="G309" s="179">
        <v>10.45</v>
      </c>
    </row>
    <row r="310" spans="4:7" x14ac:dyDescent="0.25">
      <c r="D310" s="178">
        <v>39883</v>
      </c>
      <c r="E310" s="179">
        <v>9.52</v>
      </c>
      <c r="G310" s="179">
        <v>10.55</v>
      </c>
    </row>
    <row r="311" spans="4:7" x14ac:dyDescent="0.25">
      <c r="D311" s="178">
        <v>39884</v>
      </c>
      <c r="E311" s="179">
        <v>9.5399999999999991</v>
      </c>
      <c r="G311" s="179">
        <v>10.52</v>
      </c>
    </row>
    <row r="312" spans="4:7" x14ac:dyDescent="0.25">
      <c r="D312" s="178">
        <v>39885</v>
      </c>
      <c r="E312" s="179">
        <v>9.5500000000000007</v>
      </c>
      <c r="G312" s="179">
        <v>10.55</v>
      </c>
    </row>
    <row r="313" spans="4:7" x14ac:dyDescent="0.25">
      <c r="D313" s="178">
        <v>39888</v>
      </c>
      <c r="E313" s="179">
        <v>9.5500000000000007</v>
      </c>
      <c r="G313" s="179">
        <v>10.58</v>
      </c>
    </row>
    <row r="314" spans="4:7" x14ac:dyDescent="0.25">
      <c r="D314" s="178">
        <v>39889</v>
      </c>
      <c r="E314" s="179">
        <v>9.5500000000000007</v>
      </c>
      <c r="G314" s="179">
        <v>9.9499999999999993</v>
      </c>
    </row>
    <row r="315" spans="4:7" x14ac:dyDescent="0.25">
      <c r="D315" s="178">
        <v>39890</v>
      </c>
      <c r="E315" s="179">
        <v>9.5399999999999991</v>
      </c>
      <c r="G315" s="179">
        <v>10.25</v>
      </c>
    </row>
    <row r="316" spans="4:7" x14ac:dyDescent="0.25">
      <c r="D316" s="178">
        <v>39891</v>
      </c>
      <c r="E316" s="179">
        <v>9.56</v>
      </c>
      <c r="G316" s="179">
        <v>10.119999999999999</v>
      </c>
    </row>
    <row r="317" spans="4:7" x14ac:dyDescent="0.25">
      <c r="D317" s="178">
        <v>39892</v>
      </c>
      <c r="E317" s="179">
        <v>9.56</v>
      </c>
      <c r="G317" s="179">
        <v>9.92</v>
      </c>
    </row>
    <row r="318" spans="4:7" x14ac:dyDescent="0.25">
      <c r="D318" s="178">
        <v>39895</v>
      </c>
      <c r="E318" s="179">
        <v>9.57</v>
      </c>
      <c r="G318" s="179">
        <v>9.92</v>
      </c>
    </row>
    <row r="319" spans="4:7" x14ac:dyDescent="0.25">
      <c r="D319" s="178">
        <v>39896</v>
      </c>
      <c r="E319" s="179">
        <v>9.56</v>
      </c>
      <c r="G319" s="179">
        <v>9.75</v>
      </c>
    </row>
    <row r="320" spans="4:7" x14ac:dyDescent="0.25">
      <c r="D320" s="178">
        <v>39897</v>
      </c>
      <c r="E320" s="179">
        <v>9.56</v>
      </c>
      <c r="G320" s="179">
        <v>9.75</v>
      </c>
    </row>
    <row r="321" spans="4:7" x14ac:dyDescent="0.25">
      <c r="D321" s="178">
        <v>39898</v>
      </c>
      <c r="E321" s="179">
        <v>9.57</v>
      </c>
      <c r="G321" s="179">
        <v>9.75</v>
      </c>
    </row>
    <row r="322" spans="4:7" x14ac:dyDescent="0.25">
      <c r="D322" s="178">
        <v>39899</v>
      </c>
      <c r="E322" s="179">
        <v>9.6300000000000008</v>
      </c>
      <c r="G322" s="179">
        <v>9.68</v>
      </c>
    </row>
    <row r="323" spans="4:7" x14ac:dyDescent="0.25">
      <c r="D323" s="178">
        <v>39900</v>
      </c>
      <c r="E323" s="179">
        <v>9.65</v>
      </c>
      <c r="G323" s="179">
        <v>9.68</v>
      </c>
    </row>
    <row r="324" spans="4:7" x14ac:dyDescent="0.25">
      <c r="D324" s="178">
        <v>39902</v>
      </c>
      <c r="E324" s="179">
        <v>9.73</v>
      </c>
      <c r="G324" s="179">
        <v>9.75</v>
      </c>
    </row>
    <row r="325" spans="4:7" x14ac:dyDescent="0.25">
      <c r="D325" s="178">
        <v>39903</v>
      </c>
      <c r="E325" s="179">
        <v>9.7799999999999994</v>
      </c>
      <c r="G325" s="179">
        <v>9.94</v>
      </c>
    </row>
    <row r="326" spans="4:7" x14ac:dyDescent="0.25">
      <c r="D326" s="178">
        <v>39904</v>
      </c>
      <c r="E326" s="179">
        <v>9.83</v>
      </c>
      <c r="G326" s="179">
        <v>9.81</v>
      </c>
    </row>
    <row r="327" spans="4:7" x14ac:dyDescent="0.25">
      <c r="D327" s="178">
        <v>39905</v>
      </c>
      <c r="E327" s="179">
        <v>9.85</v>
      </c>
      <c r="G327" s="179">
        <v>9.92</v>
      </c>
    </row>
    <row r="328" spans="4:7" x14ac:dyDescent="0.25">
      <c r="D328" s="178">
        <v>39906</v>
      </c>
      <c r="E328" s="179">
        <v>9.81</v>
      </c>
      <c r="G328" s="179">
        <v>9.7799999999999994</v>
      </c>
    </row>
    <row r="329" spans="4:7" x14ac:dyDescent="0.25">
      <c r="D329" s="178">
        <v>39909</v>
      </c>
      <c r="E329" s="179">
        <v>9.7899999999999991</v>
      </c>
      <c r="G329" s="179">
        <v>9.5500000000000007</v>
      </c>
    </row>
    <row r="330" spans="4:7" x14ac:dyDescent="0.25">
      <c r="D330" s="178">
        <v>39910</v>
      </c>
      <c r="E330" s="179">
        <v>9.77</v>
      </c>
      <c r="G330" s="179">
        <v>9.5500000000000007</v>
      </c>
    </row>
    <row r="331" spans="4:7" x14ac:dyDescent="0.25">
      <c r="D331" s="178">
        <v>39911</v>
      </c>
      <c r="E331" s="179">
        <v>9.76</v>
      </c>
      <c r="G331" s="179">
        <v>9.5500000000000007</v>
      </c>
    </row>
    <row r="332" spans="4:7" x14ac:dyDescent="0.25">
      <c r="D332" s="178">
        <v>39912</v>
      </c>
      <c r="E332" s="179">
        <v>9.75</v>
      </c>
      <c r="G332" s="179">
        <v>9.5500000000000007</v>
      </c>
    </row>
    <row r="333" spans="4:7" x14ac:dyDescent="0.25">
      <c r="D333" s="178">
        <v>39913</v>
      </c>
      <c r="E333" s="179">
        <v>9.7200000000000006</v>
      </c>
      <c r="G333" s="179">
        <v>9.4499999999999993</v>
      </c>
    </row>
    <row r="334" spans="4:7" x14ac:dyDescent="0.25">
      <c r="D334" s="178">
        <v>39917</v>
      </c>
      <c r="E334" s="179">
        <v>9.7100000000000009</v>
      </c>
      <c r="G334" s="179">
        <v>9.35</v>
      </c>
    </row>
    <row r="335" spans="4:7" x14ac:dyDescent="0.25">
      <c r="D335" s="178">
        <v>39918</v>
      </c>
      <c r="E335" s="179">
        <v>9.69</v>
      </c>
      <c r="G335" s="179">
        <v>9.35</v>
      </c>
    </row>
    <row r="336" spans="4:7" x14ac:dyDescent="0.25">
      <c r="D336" s="178">
        <v>39919</v>
      </c>
      <c r="E336" s="179">
        <v>9.69</v>
      </c>
      <c r="G336" s="179">
        <v>9.4</v>
      </c>
    </row>
    <row r="337" spans="4:7" x14ac:dyDescent="0.25">
      <c r="D337" s="178">
        <v>39920</v>
      </c>
      <c r="E337" s="179">
        <v>9.69</v>
      </c>
      <c r="G337" s="179">
        <v>9.43</v>
      </c>
    </row>
    <row r="338" spans="4:7" x14ac:dyDescent="0.25">
      <c r="D338" s="178">
        <v>39923</v>
      </c>
      <c r="E338" s="179">
        <v>9.69</v>
      </c>
      <c r="G338" s="179">
        <v>9.43</v>
      </c>
    </row>
    <row r="339" spans="4:7" x14ac:dyDescent="0.25">
      <c r="D339" s="178">
        <v>39924</v>
      </c>
      <c r="E339" s="179">
        <v>9.68</v>
      </c>
      <c r="G339" s="179">
        <v>9.4499999999999993</v>
      </c>
    </row>
    <row r="340" spans="4:7" x14ac:dyDescent="0.25">
      <c r="D340" s="178">
        <v>39925</v>
      </c>
      <c r="E340" s="179">
        <v>9.69</v>
      </c>
      <c r="G340" s="179">
        <v>9.48</v>
      </c>
    </row>
    <row r="341" spans="4:7" x14ac:dyDescent="0.25">
      <c r="D341" s="178">
        <v>39926</v>
      </c>
      <c r="E341" s="179">
        <v>9.69</v>
      </c>
      <c r="G341" s="179">
        <v>9.48</v>
      </c>
    </row>
    <row r="342" spans="4:7" x14ac:dyDescent="0.25">
      <c r="D342" s="178">
        <v>39927</v>
      </c>
      <c r="E342" s="179">
        <v>9.69</v>
      </c>
      <c r="G342" s="179">
        <v>9.4</v>
      </c>
    </row>
    <row r="343" spans="4:7" x14ac:dyDescent="0.25">
      <c r="D343" s="178">
        <v>39930</v>
      </c>
      <c r="E343" s="179">
        <v>9.6999999999999993</v>
      </c>
      <c r="G343" s="179">
        <v>9.3800000000000008</v>
      </c>
    </row>
    <row r="344" spans="4:7" x14ac:dyDescent="0.25">
      <c r="D344" s="178">
        <v>39931</v>
      </c>
      <c r="E344" s="179">
        <v>9.69</v>
      </c>
      <c r="G344" s="179">
        <v>9.42</v>
      </c>
    </row>
    <row r="345" spans="4:7" x14ac:dyDescent="0.25">
      <c r="D345" s="178">
        <v>39932</v>
      </c>
      <c r="E345" s="179">
        <v>9.69</v>
      </c>
      <c r="G345" s="179">
        <v>9.3800000000000008</v>
      </c>
    </row>
    <row r="346" spans="4:7" x14ac:dyDescent="0.25">
      <c r="D346" s="178">
        <v>39933</v>
      </c>
      <c r="E346" s="179">
        <v>9.69</v>
      </c>
      <c r="G346" s="179">
        <v>9.42</v>
      </c>
    </row>
    <row r="347" spans="4:7" x14ac:dyDescent="0.25">
      <c r="D347" s="178">
        <v>39937</v>
      </c>
      <c r="E347" s="179">
        <v>9.6999999999999993</v>
      </c>
      <c r="G347" s="179">
        <v>9.4499999999999993</v>
      </c>
    </row>
    <row r="348" spans="4:7" x14ac:dyDescent="0.25">
      <c r="D348" s="178">
        <v>39938</v>
      </c>
      <c r="E348" s="179">
        <v>9.69</v>
      </c>
      <c r="G348" s="179">
        <v>9.42</v>
      </c>
    </row>
    <row r="349" spans="4:7" x14ac:dyDescent="0.25">
      <c r="D349" s="178">
        <v>39939</v>
      </c>
      <c r="E349" s="179">
        <v>9.69</v>
      </c>
      <c r="G349" s="179">
        <v>9.35</v>
      </c>
    </row>
    <row r="350" spans="4:7" x14ac:dyDescent="0.25">
      <c r="D350" s="178">
        <v>39940</v>
      </c>
      <c r="E350" s="179">
        <v>9.68</v>
      </c>
      <c r="G350" s="179">
        <v>9.33</v>
      </c>
    </row>
    <row r="351" spans="4:7" x14ac:dyDescent="0.25">
      <c r="D351" s="178">
        <v>39941</v>
      </c>
      <c r="E351" s="179">
        <v>9.67</v>
      </c>
      <c r="G351" s="179">
        <v>9.3800000000000008</v>
      </c>
    </row>
    <row r="352" spans="4:7" x14ac:dyDescent="0.25">
      <c r="D352" s="178">
        <v>39944</v>
      </c>
      <c r="E352" s="179">
        <v>9.67</v>
      </c>
      <c r="G352" s="179">
        <v>9.2799999999999994</v>
      </c>
    </row>
    <row r="353" spans="4:7" x14ac:dyDescent="0.25">
      <c r="D353" s="178">
        <v>39945</v>
      </c>
      <c r="E353" s="179">
        <v>9.66</v>
      </c>
      <c r="G353" s="179">
        <v>9.27</v>
      </c>
    </row>
    <row r="354" spans="4:7" x14ac:dyDescent="0.25">
      <c r="D354" s="178">
        <v>39946</v>
      </c>
      <c r="E354" s="179">
        <v>9.66</v>
      </c>
      <c r="G354" s="179">
        <v>9.27</v>
      </c>
    </row>
    <row r="355" spans="4:7" x14ac:dyDescent="0.25">
      <c r="D355" s="178">
        <v>39947</v>
      </c>
      <c r="E355" s="179">
        <v>9.66</v>
      </c>
      <c r="G355" s="179">
        <v>9.27</v>
      </c>
    </row>
    <row r="356" spans="4:7" x14ac:dyDescent="0.25">
      <c r="D356" s="178">
        <v>39948</v>
      </c>
      <c r="E356" s="179">
        <v>9.66</v>
      </c>
      <c r="G356" s="179">
        <v>9.2799999999999994</v>
      </c>
    </row>
    <row r="357" spans="4:7" x14ac:dyDescent="0.25">
      <c r="D357" s="178">
        <v>39951</v>
      </c>
      <c r="E357" s="179">
        <v>9.66</v>
      </c>
      <c r="G357" s="179">
        <v>9.25</v>
      </c>
    </row>
    <row r="358" spans="4:7" x14ac:dyDescent="0.25">
      <c r="D358" s="178">
        <v>39952</v>
      </c>
      <c r="E358" s="179">
        <v>9.66</v>
      </c>
      <c r="G358" s="179">
        <v>9.2799999999999994</v>
      </c>
    </row>
    <row r="359" spans="4:7" x14ac:dyDescent="0.25">
      <c r="D359" s="178">
        <v>39953</v>
      </c>
      <c r="E359" s="179">
        <v>9.66</v>
      </c>
      <c r="G359" s="179">
        <v>9.25</v>
      </c>
    </row>
    <row r="360" spans="4:7" x14ac:dyDescent="0.25">
      <c r="D360" s="178">
        <v>39954</v>
      </c>
      <c r="E360" s="179">
        <v>9.66</v>
      </c>
      <c r="G360" s="179">
        <v>9.27</v>
      </c>
    </row>
    <row r="361" spans="4:7" x14ac:dyDescent="0.25">
      <c r="D361" s="178">
        <v>39955</v>
      </c>
      <c r="E361" s="179">
        <v>9.67</v>
      </c>
      <c r="G361" s="179">
        <v>9.25</v>
      </c>
    </row>
    <row r="362" spans="4:7" x14ac:dyDescent="0.25">
      <c r="D362" s="178">
        <v>39958</v>
      </c>
      <c r="E362" s="179">
        <v>9.67</v>
      </c>
      <c r="G362" s="179">
        <v>9.25</v>
      </c>
    </row>
    <row r="363" spans="4:7" x14ac:dyDescent="0.25">
      <c r="D363" s="178">
        <v>39959</v>
      </c>
      <c r="E363" s="179">
        <v>9.67</v>
      </c>
      <c r="G363" s="179">
        <v>9.25</v>
      </c>
    </row>
    <row r="364" spans="4:7" x14ac:dyDescent="0.25">
      <c r="D364" s="178">
        <v>39960</v>
      </c>
      <c r="E364" s="179">
        <v>9.67</v>
      </c>
      <c r="G364" s="179">
        <v>9.27</v>
      </c>
    </row>
    <row r="365" spans="4:7" x14ac:dyDescent="0.25">
      <c r="D365" s="178">
        <v>39961</v>
      </c>
      <c r="E365" s="179">
        <v>9.67</v>
      </c>
      <c r="G365" s="179">
        <v>9.25</v>
      </c>
    </row>
    <row r="366" spans="4:7" x14ac:dyDescent="0.25">
      <c r="D366" s="178">
        <v>39962</v>
      </c>
      <c r="E366" s="179">
        <v>9.66</v>
      </c>
      <c r="G366" s="179">
        <v>9.2799999999999994</v>
      </c>
    </row>
    <row r="367" spans="4:7" x14ac:dyDescent="0.25">
      <c r="D367" s="178">
        <v>39966</v>
      </c>
      <c r="E367" s="179">
        <v>9.66</v>
      </c>
      <c r="G367" s="179">
        <v>9.25</v>
      </c>
    </row>
    <row r="368" spans="4:7" x14ac:dyDescent="0.25">
      <c r="D368" s="178">
        <v>39967</v>
      </c>
      <c r="E368" s="179">
        <v>9.67</v>
      </c>
      <c r="G368" s="179">
        <v>9.25</v>
      </c>
    </row>
    <row r="369" spans="4:7" x14ac:dyDescent="0.25">
      <c r="D369" s="178">
        <v>39968</v>
      </c>
      <c r="E369" s="179">
        <v>9.66</v>
      </c>
      <c r="G369" s="179">
        <v>9.25</v>
      </c>
    </row>
    <row r="370" spans="4:7" x14ac:dyDescent="0.25">
      <c r="D370" s="178">
        <v>39969</v>
      </c>
      <c r="E370" s="179">
        <v>9.65</v>
      </c>
      <c r="G370" s="179">
        <v>9.25</v>
      </c>
    </row>
    <row r="371" spans="4:7" x14ac:dyDescent="0.25">
      <c r="D371" s="178">
        <v>39972</v>
      </c>
      <c r="E371" s="179">
        <v>9.66</v>
      </c>
      <c r="G371" s="179">
        <v>9.25</v>
      </c>
    </row>
    <row r="372" spans="4:7" x14ac:dyDescent="0.25">
      <c r="D372" s="178">
        <v>39973</v>
      </c>
      <c r="E372" s="179">
        <v>9.67</v>
      </c>
      <c r="G372" s="179">
        <v>9.25</v>
      </c>
    </row>
    <row r="373" spans="4:7" x14ac:dyDescent="0.25">
      <c r="D373" s="178">
        <v>39974</v>
      </c>
      <c r="E373" s="179">
        <v>9.67</v>
      </c>
      <c r="G373" s="179">
        <v>9.25</v>
      </c>
    </row>
    <row r="374" spans="4:7" x14ac:dyDescent="0.25">
      <c r="D374" s="178">
        <v>39975</v>
      </c>
      <c r="E374" s="179">
        <v>9.66</v>
      </c>
      <c r="G374" s="179">
        <v>9.25</v>
      </c>
    </row>
    <row r="375" spans="4:7" x14ac:dyDescent="0.25">
      <c r="D375" s="178">
        <v>39976</v>
      </c>
      <c r="E375" s="179">
        <v>9.65</v>
      </c>
      <c r="G375" s="179">
        <v>9.25</v>
      </c>
    </row>
    <row r="376" spans="4:7" x14ac:dyDescent="0.25">
      <c r="D376" s="178">
        <v>39979</v>
      </c>
      <c r="E376" s="179">
        <v>9.64</v>
      </c>
      <c r="G376" s="179">
        <v>9.25</v>
      </c>
    </row>
    <row r="377" spans="4:7" x14ac:dyDescent="0.25">
      <c r="D377" s="178">
        <v>39980</v>
      </c>
      <c r="E377" s="179">
        <v>9.66</v>
      </c>
      <c r="G377" s="179">
        <v>9.25</v>
      </c>
    </row>
    <row r="378" spans="4:7" x14ac:dyDescent="0.25">
      <c r="D378" s="178">
        <v>39981</v>
      </c>
      <c r="E378" s="179">
        <v>9.65</v>
      </c>
      <c r="G378" s="179">
        <v>9.25</v>
      </c>
    </row>
    <row r="379" spans="4:7" x14ac:dyDescent="0.25">
      <c r="D379" s="178">
        <v>39982</v>
      </c>
      <c r="E379" s="179">
        <v>9.64</v>
      </c>
      <c r="G379" s="179">
        <v>9.25</v>
      </c>
    </row>
    <row r="380" spans="4:7" x14ac:dyDescent="0.25">
      <c r="D380" s="178">
        <v>39983</v>
      </c>
      <c r="E380" s="179">
        <v>9.66</v>
      </c>
      <c r="G380" s="179">
        <v>9.25</v>
      </c>
    </row>
    <row r="381" spans="4:7" x14ac:dyDescent="0.25">
      <c r="D381" s="178">
        <v>39986</v>
      </c>
      <c r="E381" s="179">
        <v>9.64</v>
      </c>
      <c r="G381" s="179">
        <v>9.25</v>
      </c>
    </row>
    <row r="382" spans="4:7" x14ac:dyDescent="0.25">
      <c r="D382" s="178">
        <v>39987</v>
      </c>
      <c r="E382" s="179">
        <v>9.64</v>
      </c>
      <c r="G382" s="179">
        <v>9.25</v>
      </c>
    </row>
    <row r="383" spans="4:7" x14ac:dyDescent="0.25">
      <c r="D383" s="178">
        <v>39988</v>
      </c>
      <c r="E383" s="179">
        <v>9.65</v>
      </c>
      <c r="G383" s="179">
        <v>9.25</v>
      </c>
    </row>
    <row r="384" spans="4:7" x14ac:dyDescent="0.25">
      <c r="D384" s="178">
        <v>39989</v>
      </c>
      <c r="E384" s="179">
        <v>9.64</v>
      </c>
      <c r="G384" s="179">
        <v>9.25</v>
      </c>
    </row>
    <row r="385" spans="4:7" x14ac:dyDescent="0.25">
      <c r="D385" s="178">
        <v>39990</v>
      </c>
      <c r="E385" s="179">
        <v>9.64</v>
      </c>
      <c r="G385" s="179">
        <v>9.25</v>
      </c>
    </row>
    <row r="386" spans="4:7" x14ac:dyDescent="0.25">
      <c r="D386" s="178">
        <v>39993</v>
      </c>
      <c r="E386" s="179">
        <v>9.66</v>
      </c>
      <c r="G386" s="179">
        <v>9.25</v>
      </c>
    </row>
    <row r="387" spans="4:7" x14ac:dyDescent="0.25">
      <c r="D387" s="178">
        <v>39994</v>
      </c>
      <c r="E387" s="179">
        <v>9.65</v>
      </c>
      <c r="G387" s="179">
        <v>9.25</v>
      </c>
    </row>
    <row r="388" spans="4:7" x14ac:dyDescent="0.25">
      <c r="D388" s="178">
        <v>39995</v>
      </c>
      <c r="E388" s="179">
        <v>9.66</v>
      </c>
      <c r="G388" s="179">
        <v>9.25</v>
      </c>
    </row>
    <row r="389" spans="4:7" x14ac:dyDescent="0.25">
      <c r="D389" s="178">
        <v>39996</v>
      </c>
      <c r="E389" s="179">
        <v>9.66</v>
      </c>
      <c r="G389" s="179">
        <v>9.25</v>
      </c>
    </row>
    <row r="390" spans="4:7" x14ac:dyDescent="0.25">
      <c r="D390" s="178">
        <v>39997</v>
      </c>
      <c r="E390" s="179">
        <v>9.65</v>
      </c>
      <c r="G390" s="179">
        <v>9.25</v>
      </c>
    </row>
    <row r="391" spans="4:7" x14ac:dyDescent="0.25">
      <c r="D391" s="178">
        <v>40000</v>
      </c>
      <c r="E391" s="179">
        <v>9.64</v>
      </c>
      <c r="G391" s="179">
        <v>9.25</v>
      </c>
    </row>
    <row r="392" spans="4:7" x14ac:dyDescent="0.25">
      <c r="D392" s="178">
        <v>40001</v>
      </c>
      <c r="E392" s="179">
        <v>9.6300000000000008</v>
      </c>
      <c r="G392" s="179">
        <v>9.25</v>
      </c>
    </row>
    <row r="393" spans="4:7" x14ac:dyDescent="0.25">
      <c r="D393" s="178">
        <v>40002</v>
      </c>
      <c r="E393" s="179">
        <v>9.6300000000000008</v>
      </c>
      <c r="G393" s="179">
        <v>9.25</v>
      </c>
    </row>
    <row r="394" spans="4:7" x14ac:dyDescent="0.25">
      <c r="D394" s="178">
        <v>40003</v>
      </c>
      <c r="E394" s="179">
        <v>9.64</v>
      </c>
      <c r="G394" s="179">
        <v>9.25</v>
      </c>
    </row>
    <row r="395" spans="4:7" x14ac:dyDescent="0.25">
      <c r="D395" s="178">
        <v>40004</v>
      </c>
      <c r="E395" s="179">
        <v>9.6199999999999992</v>
      </c>
      <c r="G395" s="179">
        <v>9.25</v>
      </c>
    </row>
    <row r="396" spans="4:7" x14ac:dyDescent="0.25">
      <c r="D396" s="178">
        <v>40007</v>
      </c>
      <c r="E396" s="179">
        <v>9.6199999999999992</v>
      </c>
      <c r="G396" s="179">
        <v>9.1999999999999993</v>
      </c>
    </row>
    <row r="397" spans="4:7" x14ac:dyDescent="0.25">
      <c r="D397" s="178">
        <v>40008</v>
      </c>
      <c r="E397" s="179">
        <v>9.6</v>
      </c>
      <c r="G397" s="179">
        <v>9.15</v>
      </c>
    </row>
    <row r="398" spans="4:7" x14ac:dyDescent="0.25">
      <c r="D398" s="178">
        <v>40009</v>
      </c>
      <c r="E398" s="179">
        <v>9.56</v>
      </c>
      <c r="G398" s="179">
        <v>9.15</v>
      </c>
    </row>
    <row r="399" spans="4:7" x14ac:dyDescent="0.25">
      <c r="D399" s="178">
        <v>40010</v>
      </c>
      <c r="E399" s="179">
        <v>9.5299999999999994</v>
      </c>
      <c r="G399" s="179">
        <v>9.1199999999999992</v>
      </c>
    </row>
    <row r="400" spans="4:7" x14ac:dyDescent="0.25">
      <c r="D400" s="178">
        <v>40011</v>
      </c>
      <c r="E400" s="179">
        <v>9.5</v>
      </c>
      <c r="G400" s="179">
        <v>9.02</v>
      </c>
    </row>
    <row r="401" spans="4:7" x14ac:dyDescent="0.25">
      <c r="D401" s="178">
        <v>40014</v>
      </c>
      <c r="E401" s="179">
        <v>9.48</v>
      </c>
      <c r="G401" s="179">
        <v>8.9</v>
      </c>
    </row>
    <row r="402" spans="4:7" x14ac:dyDescent="0.25">
      <c r="D402" s="178">
        <v>40015</v>
      </c>
      <c r="E402" s="179">
        <v>9.48</v>
      </c>
      <c r="G402" s="179">
        <v>8.9</v>
      </c>
    </row>
    <row r="403" spans="4:7" x14ac:dyDescent="0.25">
      <c r="D403" s="178">
        <v>40016</v>
      </c>
      <c r="E403" s="179">
        <v>9.48</v>
      </c>
      <c r="G403" s="179">
        <v>8.9</v>
      </c>
    </row>
    <row r="404" spans="4:7" x14ac:dyDescent="0.25">
      <c r="D404" s="178">
        <v>40017</v>
      </c>
      <c r="E404" s="179">
        <v>9.4700000000000006</v>
      </c>
      <c r="G404" s="179">
        <v>8.8800000000000008</v>
      </c>
    </row>
    <row r="405" spans="4:7" x14ac:dyDescent="0.25">
      <c r="D405" s="178">
        <v>40018</v>
      </c>
      <c r="E405" s="179">
        <v>9.4600000000000009</v>
      </c>
      <c r="G405" s="179">
        <v>8.8699999999999992</v>
      </c>
    </row>
    <row r="406" spans="4:7" x14ac:dyDescent="0.25">
      <c r="D406" s="178">
        <v>40021</v>
      </c>
      <c r="E406" s="179">
        <v>9.43</v>
      </c>
      <c r="G406" s="179">
        <v>8.82</v>
      </c>
    </row>
    <row r="407" spans="4:7" x14ac:dyDescent="0.25">
      <c r="D407" s="178">
        <v>40022</v>
      </c>
      <c r="E407" s="179">
        <v>8.52</v>
      </c>
      <c r="G407" s="179">
        <v>8.7200000000000006</v>
      </c>
    </row>
    <row r="408" spans="4:7" x14ac:dyDescent="0.25">
      <c r="D408" s="178">
        <v>40023</v>
      </c>
      <c r="E408" s="179">
        <v>8.5</v>
      </c>
      <c r="G408" s="179">
        <v>8.7200000000000006</v>
      </c>
    </row>
    <row r="409" spans="4:7" x14ac:dyDescent="0.25">
      <c r="D409" s="178">
        <v>40024</v>
      </c>
      <c r="E409" s="179">
        <v>8.49</v>
      </c>
      <c r="G409" s="179">
        <v>8.32</v>
      </c>
    </row>
    <row r="410" spans="4:7" x14ac:dyDescent="0.25">
      <c r="D410" s="178">
        <v>40025</v>
      </c>
      <c r="E410" s="179">
        <v>8.49</v>
      </c>
      <c r="G410" s="179">
        <v>8.25</v>
      </c>
    </row>
    <row r="411" spans="4:7" x14ac:dyDescent="0.25">
      <c r="D411" s="178">
        <v>40028</v>
      </c>
      <c r="E411" s="179">
        <v>8.49</v>
      </c>
      <c r="G411" s="179">
        <v>8.25</v>
      </c>
    </row>
    <row r="412" spans="4:7" x14ac:dyDescent="0.25">
      <c r="D412" s="178">
        <v>40029</v>
      </c>
      <c r="E412" s="179">
        <v>8.49</v>
      </c>
      <c r="G412" s="179">
        <v>8.18</v>
      </c>
    </row>
    <row r="413" spans="4:7" x14ac:dyDescent="0.25">
      <c r="D413" s="178">
        <v>40030</v>
      </c>
      <c r="E413" s="179">
        <v>8.49</v>
      </c>
      <c r="G413" s="179">
        <v>8.1300000000000008</v>
      </c>
    </row>
    <row r="414" spans="4:7" x14ac:dyDescent="0.25">
      <c r="D414" s="178">
        <v>40031</v>
      </c>
      <c r="E414" s="179">
        <v>8.49</v>
      </c>
      <c r="G414" s="179">
        <v>8.02</v>
      </c>
    </row>
    <row r="415" spans="4:7" x14ac:dyDescent="0.25">
      <c r="D415" s="178">
        <v>40032</v>
      </c>
      <c r="E415" s="179">
        <v>8.49</v>
      </c>
      <c r="G415" s="179">
        <v>7.95</v>
      </c>
    </row>
    <row r="416" spans="4:7" x14ac:dyDescent="0.25">
      <c r="D416" s="178">
        <v>40035</v>
      </c>
      <c r="E416" s="179">
        <v>8.49</v>
      </c>
      <c r="G416" s="179">
        <v>7.95</v>
      </c>
    </row>
    <row r="417" spans="4:7" x14ac:dyDescent="0.25">
      <c r="D417" s="178">
        <v>40036</v>
      </c>
      <c r="E417" s="179">
        <v>8.4700000000000006</v>
      </c>
      <c r="G417" s="179">
        <v>7.97</v>
      </c>
    </row>
    <row r="418" spans="4:7" x14ac:dyDescent="0.25">
      <c r="D418" s="178">
        <v>40037</v>
      </c>
      <c r="E418" s="179">
        <v>8.4499999999999993</v>
      </c>
      <c r="G418" s="179">
        <v>7.98</v>
      </c>
    </row>
    <row r="419" spans="4:7" x14ac:dyDescent="0.25">
      <c r="D419" s="178">
        <v>40038</v>
      </c>
      <c r="E419" s="179">
        <v>8.42</v>
      </c>
      <c r="G419" s="179">
        <v>7.92</v>
      </c>
    </row>
    <row r="420" spans="4:7" x14ac:dyDescent="0.25">
      <c r="D420" s="178">
        <v>40039</v>
      </c>
      <c r="E420" s="179">
        <v>8.42</v>
      </c>
      <c r="G420" s="179">
        <v>7.87</v>
      </c>
    </row>
    <row r="421" spans="4:7" x14ac:dyDescent="0.25">
      <c r="D421" s="178">
        <v>40042</v>
      </c>
      <c r="E421" s="179">
        <v>8.41</v>
      </c>
      <c r="G421" s="179">
        <v>7.85</v>
      </c>
    </row>
    <row r="422" spans="4:7" x14ac:dyDescent="0.25">
      <c r="D422" s="178">
        <v>40043</v>
      </c>
      <c r="E422" s="179">
        <v>8.41</v>
      </c>
      <c r="G422" s="179">
        <v>7.85</v>
      </c>
    </row>
    <row r="423" spans="4:7" x14ac:dyDescent="0.25">
      <c r="D423" s="178">
        <v>40044</v>
      </c>
      <c r="E423" s="179">
        <v>8.4</v>
      </c>
      <c r="G423" s="179">
        <v>7.85</v>
      </c>
    </row>
    <row r="424" spans="4:7" x14ac:dyDescent="0.25">
      <c r="D424" s="178">
        <v>40049</v>
      </c>
      <c r="E424" s="179">
        <v>8.39</v>
      </c>
      <c r="G424" s="179">
        <v>7.82</v>
      </c>
    </row>
    <row r="425" spans="4:7" x14ac:dyDescent="0.25">
      <c r="D425" s="178">
        <v>40050</v>
      </c>
      <c r="E425" s="179">
        <v>7.96</v>
      </c>
      <c r="G425" s="179">
        <v>7.95</v>
      </c>
    </row>
    <row r="426" spans="4:7" x14ac:dyDescent="0.25">
      <c r="D426" s="178">
        <v>40051</v>
      </c>
      <c r="E426" s="179">
        <v>7.94</v>
      </c>
      <c r="G426" s="179">
        <v>7.75</v>
      </c>
    </row>
    <row r="427" spans="4:7" x14ac:dyDescent="0.25">
      <c r="D427" s="178">
        <v>40052</v>
      </c>
      <c r="E427" s="179">
        <v>7.94</v>
      </c>
      <c r="G427" s="179">
        <v>7.75</v>
      </c>
    </row>
    <row r="428" spans="4:7" x14ac:dyDescent="0.25">
      <c r="D428" s="178">
        <v>40053</v>
      </c>
      <c r="E428" s="179">
        <v>7.93</v>
      </c>
      <c r="G428" s="179">
        <v>7.72</v>
      </c>
    </row>
    <row r="429" spans="4:7" x14ac:dyDescent="0.25">
      <c r="D429" s="178">
        <v>40054</v>
      </c>
      <c r="E429" s="179">
        <v>7.93</v>
      </c>
      <c r="G429" s="179">
        <v>7.72</v>
      </c>
    </row>
    <row r="430" spans="4:7" x14ac:dyDescent="0.25">
      <c r="D430" s="178">
        <v>40056</v>
      </c>
      <c r="E430" s="179">
        <v>7.93</v>
      </c>
      <c r="G430" s="179">
        <v>7.75</v>
      </c>
    </row>
    <row r="431" spans="4:7" x14ac:dyDescent="0.25">
      <c r="D431" s="178">
        <v>40057</v>
      </c>
      <c r="E431" s="179">
        <v>7.93</v>
      </c>
      <c r="G431" s="179">
        <v>7.75</v>
      </c>
    </row>
    <row r="432" spans="4:7" x14ac:dyDescent="0.25">
      <c r="D432" s="178">
        <v>40058</v>
      </c>
      <c r="E432" s="179">
        <v>7.93</v>
      </c>
      <c r="G432" s="179">
        <v>7.65</v>
      </c>
    </row>
    <row r="433" spans="4:7" x14ac:dyDescent="0.25">
      <c r="D433" s="178">
        <v>40059</v>
      </c>
      <c r="E433" s="179">
        <v>7.93</v>
      </c>
      <c r="G433" s="179">
        <v>7.62</v>
      </c>
    </row>
    <row r="434" spans="4:7" x14ac:dyDescent="0.25">
      <c r="D434" s="178">
        <v>40060</v>
      </c>
      <c r="E434" s="179">
        <v>7.92</v>
      </c>
      <c r="G434" s="179">
        <v>7.58</v>
      </c>
    </row>
    <row r="435" spans="4:7" x14ac:dyDescent="0.25">
      <c r="D435" s="178">
        <v>40063</v>
      </c>
      <c r="E435" s="179">
        <v>7.93</v>
      </c>
      <c r="G435" s="179">
        <v>7.62</v>
      </c>
    </row>
    <row r="436" spans="4:7" x14ac:dyDescent="0.25">
      <c r="D436" s="178">
        <v>40064</v>
      </c>
      <c r="E436" s="179">
        <v>7.93</v>
      </c>
      <c r="G436" s="179">
        <v>7.55</v>
      </c>
    </row>
    <row r="437" spans="4:7" x14ac:dyDescent="0.25">
      <c r="D437" s="178">
        <v>40065</v>
      </c>
      <c r="E437" s="179">
        <v>7.93</v>
      </c>
      <c r="G437" s="179">
        <v>7.55</v>
      </c>
    </row>
    <row r="438" spans="4:7" x14ac:dyDescent="0.25">
      <c r="D438" s="178">
        <v>40066</v>
      </c>
      <c r="E438" s="179">
        <v>7.93</v>
      </c>
      <c r="G438" s="179">
        <v>7.52</v>
      </c>
    </row>
    <row r="439" spans="4:7" x14ac:dyDescent="0.25">
      <c r="D439" s="178">
        <v>40067</v>
      </c>
      <c r="E439" s="179">
        <v>7.93</v>
      </c>
      <c r="G439" s="179">
        <v>7.52</v>
      </c>
    </row>
    <row r="440" spans="4:7" x14ac:dyDescent="0.25">
      <c r="D440" s="178">
        <v>40070</v>
      </c>
      <c r="E440" s="179">
        <v>7.92</v>
      </c>
      <c r="G440" s="179">
        <v>7.52</v>
      </c>
    </row>
    <row r="441" spans="4:7" x14ac:dyDescent="0.25">
      <c r="D441" s="178">
        <v>40071</v>
      </c>
      <c r="E441" s="179">
        <v>7.93</v>
      </c>
      <c r="G441" s="179">
        <v>7.48</v>
      </c>
    </row>
    <row r="442" spans="4:7" x14ac:dyDescent="0.25">
      <c r="D442" s="178">
        <v>40072</v>
      </c>
      <c r="E442" s="179">
        <v>7.92</v>
      </c>
      <c r="G442" s="179">
        <v>7.48</v>
      </c>
    </row>
    <row r="443" spans="4:7" x14ac:dyDescent="0.25">
      <c r="D443" s="178">
        <v>40073</v>
      </c>
      <c r="E443" s="179">
        <v>7.91</v>
      </c>
      <c r="G443" s="179">
        <v>7.38</v>
      </c>
    </row>
    <row r="444" spans="4:7" x14ac:dyDescent="0.25">
      <c r="D444" s="178">
        <v>40074</v>
      </c>
      <c r="E444" s="179">
        <v>7.91</v>
      </c>
      <c r="G444" s="179">
        <v>7.35</v>
      </c>
    </row>
    <row r="445" spans="4:7" x14ac:dyDescent="0.25">
      <c r="D445" s="178">
        <v>40077</v>
      </c>
      <c r="E445" s="179">
        <v>7.91</v>
      </c>
      <c r="G445" s="179">
        <v>7.02</v>
      </c>
    </row>
    <row r="446" spans="4:7" x14ac:dyDescent="0.25">
      <c r="D446" s="178">
        <v>40078</v>
      </c>
      <c r="E446" s="179">
        <v>7.92</v>
      </c>
      <c r="G446" s="179">
        <v>7.02</v>
      </c>
    </row>
    <row r="447" spans="4:7" x14ac:dyDescent="0.25">
      <c r="D447" s="178">
        <v>40079</v>
      </c>
      <c r="E447" s="179">
        <v>7.9</v>
      </c>
      <c r="G447" s="179">
        <v>7.02</v>
      </c>
    </row>
    <row r="448" spans="4:7" x14ac:dyDescent="0.25">
      <c r="D448" s="178">
        <v>40080</v>
      </c>
      <c r="E448" s="179">
        <v>7.89</v>
      </c>
      <c r="G448" s="179">
        <v>6.85</v>
      </c>
    </row>
    <row r="449" spans="4:7" x14ac:dyDescent="0.25">
      <c r="D449" s="178">
        <v>40081</v>
      </c>
      <c r="E449" s="179">
        <v>7.89</v>
      </c>
      <c r="G449" s="179">
        <v>6.82</v>
      </c>
    </row>
    <row r="450" spans="4:7" x14ac:dyDescent="0.25">
      <c r="D450" s="178">
        <v>40084</v>
      </c>
      <c r="E450" s="179">
        <v>7.85</v>
      </c>
      <c r="G450" s="179">
        <v>6.78</v>
      </c>
    </row>
    <row r="451" spans="4:7" x14ac:dyDescent="0.25">
      <c r="D451" s="178">
        <v>40085</v>
      </c>
      <c r="E451" s="179">
        <v>7.46</v>
      </c>
      <c r="G451" s="179">
        <v>6.78</v>
      </c>
    </row>
    <row r="452" spans="4:7" x14ac:dyDescent="0.25">
      <c r="D452" s="178">
        <v>40086</v>
      </c>
      <c r="E452" s="179">
        <v>7.43</v>
      </c>
      <c r="G452" s="179">
        <v>6.75</v>
      </c>
    </row>
    <row r="453" spans="4:7" x14ac:dyDescent="0.25">
      <c r="D453" s="178">
        <v>40087</v>
      </c>
      <c r="E453" s="179">
        <v>7.43</v>
      </c>
      <c r="G453" s="179">
        <v>6.73</v>
      </c>
    </row>
    <row r="454" spans="4:7" x14ac:dyDescent="0.25">
      <c r="D454" s="178">
        <v>40088</v>
      </c>
      <c r="E454" s="179">
        <v>7.43</v>
      </c>
      <c r="G454" s="179">
        <v>6.78</v>
      </c>
    </row>
    <row r="455" spans="4:7" x14ac:dyDescent="0.25">
      <c r="D455" s="178">
        <v>40091</v>
      </c>
      <c r="E455" s="179">
        <v>7.43</v>
      </c>
      <c r="G455" s="179">
        <v>6.78</v>
      </c>
    </row>
    <row r="456" spans="4:7" x14ac:dyDescent="0.25">
      <c r="D456" s="178">
        <v>40092</v>
      </c>
      <c r="E456" s="179">
        <v>7.43</v>
      </c>
      <c r="G456" s="179">
        <v>6.75</v>
      </c>
    </row>
    <row r="457" spans="4:7" x14ac:dyDescent="0.25">
      <c r="D457" s="178">
        <v>40093</v>
      </c>
      <c r="E457" s="179">
        <v>7.41</v>
      </c>
      <c r="G457" s="179">
        <v>6.75</v>
      </c>
    </row>
    <row r="458" spans="4:7" x14ac:dyDescent="0.25">
      <c r="D458" s="178">
        <v>40094</v>
      </c>
      <c r="E458" s="179">
        <v>7.43</v>
      </c>
      <c r="G458" s="179">
        <v>6.75</v>
      </c>
    </row>
    <row r="459" spans="4:7" x14ac:dyDescent="0.25">
      <c r="D459" s="178">
        <v>40095</v>
      </c>
      <c r="E459" s="179">
        <v>7.41</v>
      </c>
      <c r="G459" s="179">
        <v>6.75</v>
      </c>
    </row>
    <row r="460" spans="4:7" x14ac:dyDescent="0.25">
      <c r="D460" s="178">
        <v>40098</v>
      </c>
      <c r="E460" s="179">
        <v>7.41</v>
      </c>
      <c r="G460" s="179">
        <v>6.75</v>
      </c>
    </row>
    <row r="461" spans="4:7" x14ac:dyDescent="0.25">
      <c r="D461" s="178">
        <v>40099</v>
      </c>
      <c r="E461" s="179">
        <v>7.4</v>
      </c>
      <c r="G461" s="179">
        <v>6.78</v>
      </c>
    </row>
    <row r="462" spans="4:7" x14ac:dyDescent="0.25">
      <c r="D462" s="178">
        <v>40100</v>
      </c>
      <c r="E462" s="179">
        <v>7.4</v>
      </c>
      <c r="G462" s="179">
        <v>6.75</v>
      </c>
    </row>
    <row r="463" spans="4:7" x14ac:dyDescent="0.25">
      <c r="D463" s="178">
        <v>40101</v>
      </c>
      <c r="E463" s="179">
        <v>7.38</v>
      </c>
      <c r="G463" s="179">
        <v>6.57</v>
      </c>
    </row>
    <row r="464" spans="4:7" x14ac:dyDescent="0.25">
      <c r="D464" s="178">
        <v>40102</v>
      </c>
      <c r="E464" s="179">
        <v>7.37</v>
      </c>
      <c r="G464" s="179">
        <v>6.6</v>
      </c>
    </row>
    <row r="465" spans="4:10" x14ac:dyDescent="0.25">
      <c r="D465" s="178">
        <v>40105</v>
      </c>
      <c r="E465" s="179">
        <v>7.27</v>
      </c>
      <c r="G465" s="179">
        <v>6.58</v>
      </c>
    </row>
    <row r="466" spans="4:10" x14ac:dyDescent="0.25">
      <c r="D466" s="178">
        <v>40106</v>
      </c>
      <c r="E466" s="179">
        <v>6.91</v>
      </c>
      <c r="G466" s="179">
        <v>6.52</v>
      </c>
      <c r="J466" s="184"/>
    </row>
    <row r="467" spans="4:10" x14ac:dyDescent="0.25">
      <c r="D467" s="178">
        <v>40107</v>
      </c>
      <c r="E467" s="179">
        <v>6.91</v>
      </c>
      <c r="G467" s="179">
        <v>6.55</v>
      </c>
      <c r="J467" s="184"/>
    </row>
    <row r="468" spans="4:10" x14ac:dyDescent="0.25">
      <c r="D468" s="178">
        <v>40108</v>
      </c>
      <c r="E468" s="179">
        <v>6.9</v>
      </c>
      <c r="G468" s="179">
        <v>6.47</v>
      </c>
      <c r="J468" s="184"/>
    </row>
    <row r="469" spans="4:10" x14ac:dyDescent="0.25">
      <c r="D469" s="178">
        <v>40112</v>
      </c>
      <c r="E469" s="179">
        <v>6.89</v>
      </c>
      <c r="G469" s="179">
        <v>6.38</v>
      </c>
      <c r="J469" s="184"/>
    </row>
    <row r="470" spans="4:10" x14ac:dyDescent="0.25">
      <c r="D470" s="178">
        <v>40113</v>
      </c>
      <c r="E470" s="179">
        <v>6.89</v>
      </c>
      <c r="G470" s="179">
        <v>6.35</v>
      </c>
      <c r="J470" s="184"/>
    </row>
    <row r="471" spans="4:10" x14ac:dyDescent="0.25">
      <c r="D471" s="178">
        <v>40114</v>
      </c>
      <c r="E471" s="179">
        <v>6.89</v>
      </c>
      <c r="G471" s="179">
        <v>6.35</v>
      </c>
      <c r="J471" s="184"/>
    </row>
    <row r="472" spans="4:10" x14ac:dyDescent="0.25">
      <c r="D472" s="178">
        <v>40115</v>
      </c>
      <c r="E472" s="179">
        <v>6.9</v>
      </c>
      <c r="G472" s="179">
        <v>6.37</v>
      </c>
      <c r="J472" s="184"/>
    </row>
    <row r="473" spans="4:10" x14ac:dyDescent="0.25">
      <c r="D473" s="178">
        <v>40116</v>
      </c>
      <c r="E473" s="179">
        <v>6.89</v>
      </c>
      <c r="G473" s="179">
        <v>6.35</v>
      </c>
      <c r="J473" s="184"/>
    </row>
    <row r="474" spans="4:10" x14ac:dyDescent="0.25">
      <c r="D474" s="178">
        <v>40119</v>
      </c>
      <c r="E474" s="179">
        <v>6.89</v>
      </c>
      <c r="G474" s="179">
        <v>6.37</v>
      </c>
      <c r="J474" s="184"/>
    </row>
    <row r="475" spans="4:10" x14ac:dyDescent="0.25">
      <c r="D475" s="178">
        <v>40120</v>
      </c>
      <c r="E475" s="179">
        <v>6.9</v>
      </c>
      <c r="G475" s="179">
        <v>6.35</v>
      </c>
      <c r="J475" s="184"/>
    </row>
    <row r="476" spans="4:10" x14ac:dyDescent="0.25">
      <c r="D476" s="178">
        <v>40121</v>
      </c>
      <c r="E476" s="179">
        <v>6.89</v>
      </c>
      <c r="G476" s="179">
        <v>6.38</v>
      </c>
      <c r="J476" s="184"/>
    </row>
    <row r="477" spans="4:10" x14ac:dyDescent="0.25">
      <c r="D477" s="178">
        <v>40122</v>
      </c>
      <c r="E477" s="179">
        <v>6.89</v>
      </c>
      <c r="G477" s="179">
        <v>6.58</v>
      </c>
      <c r="J477" s="184"/>
    </row>
    <row r="478" spans="4:10" x14ac:dyDescent="0.25">
      <c r="D478" s="178">
        <v>40123</v>
      </c>
      <c r="E478" s="179">
        <v>6.89</v>
      </c>
      <c r="G478" s="179">
        <v>6.53</v>
      </c>
      <c r="J478" s="184"/>
    </row>
    <row r="479" spans="4:10" x14ac:dyDescent="0.25">
      <c r="D479" s="178">
        <v>40126</v>
      </c>
      <c r="E479" s="179">
        <v>6.88</v>
      </c>
      <c r="G479" s="179">
        <v>6.55</v>
      </c>
      <c r="J479" s="184"/>
    </row>
    <row r="480" spans="4:10" x14ac:dyDescent="0.25">
      <c r="D480" s="178">
        <v>40127</v>
      </c>
      <c r="E480" s="179">
        <v>6.88</v>
      </c>
      <c r="G480" s="179">
        <v>6.45</v>
      </c>
      <c r="J480" s="184"/>
    </row>
    <row r="481" spans="4:10" x14ac:dyDescent="0.25">
      <c r="D481" s="178">
        <v>40128</v>
      </c>
      <c r="E481" s="179">
        <v>6.88</v>
      </c>
      <c r="G481" s="179">
        <v>6.45</v>
      </c>
      <c r="J481" s="184"/>
    </row>
    <row r="482" spans="4:10" x14ac:dyDescent="0.25">
      <c r="D482" s="178">
        <v>40129</v>
      </c>
      <c r="E482" s="179">
        <v>6.88</v>
      </c>
      <c r="G482" s="179">
        <v>6.45</v>
      </c>
      <c r="J482" s="184"/>
    </row>
    <row r="483" spans="4:10" x14ac:dyDescent="0.25">
      <c r="D483" s="178">
        <v>40130</v>
      </c>
      <c r="E483" s="179">
        <v>6.86</v>
      </c>
      <c r="G483" s="179">
        <v>6.45</v>
      </c>
      <c r="J483" s="184"/>
    </row>
    <row r="484" spans="4:10" x14ac:dyDescent="0.25">
      <c r="D484" s="178">
        <v>40133</v>
      </c>
      <c r="E484" s="179">
        <v>6.85</v>
      </c>
      <c r="G484" s="179">
        <v>6.25</v>
      </c>
      <c r="J484" s="184"/>
    </row>
    <row r="485" spans="4:10" x14ac:dyDescent="0.25">
      <c r="D485" s="178">
        <v>40134</v>
      </c>
      <c r="E485" s="179">
        <v>6.85</v>
      </c>
      <c r="G485" s="179">
        <v>6.25</v>
      </c>
      <c r="J485" s="184"/>
    </row>
    <row r="486" spans="4:10" x14ac:dyDescent="0.25">
      <c r="D486" s="178">
        <v>40135</v>
      </c>
      <c r="E486" s="179">
        <v>6.83</v>
      </c>
      <c r="G486" s="179">
        <v>6.25</v>
      </c>
      <c r="J486" s="184"/>
    </row>
    <row r="487" spans="4:10" x14ac:dyDescent="0.25">
      <c r="D487" s="178">
        <v>40136</v>
      </c>
      <c r="E487" s="179">
        <v>6.83</v>
      </c>
      <c r="G487" s="179">
        <v>6.22</v>
      </c>
      <c r="J487" s="184"/>
    </row>
    <row r="488" spans="4:10" x14ac:dyDescent="0.25">
      <c r="D488" s="178">
        <v>40137</v>
      </c>
      <c r="E488" s="179">
        <v>6.83</v>
      </c>
      <c r="G488" s="179">
        <v>6.15</v>
      </c>
      <c r="J488" s="184"/>
    </row>
    <row r="489" spans="4:10" x14ac:dyDescent="0.25">
      <c r="D489" s="178">
        <v>40140</v>
      </c>
      <c r="E489" s="179">
        <v>6.76</v>
      </c>
      <c r="G489" s="179">
        <v>6.18</v>
      </c>
      <c r="J489" s="184"/>
    </row>
    <row r="490" spans="4:10" x14ac:dyDescent="0.25">
      <c r="D490" s="178">
        <v>40141</v>
      </c>
      <c r="E490" s="179">
        <v>6.43</v>
      </c>
      <c r="G490" s="179">
        <v>6.17</v>
      </c>
      <c r="J490" s="184"/>
    </row>
    <row r="491" spans="4:10" x14ac:dyDescent="0.25">
      <c r="D491" s="178">
        <v>40142</v>
      </c>
      <c r="E491" s="179">
        <v>6.43</v>
      </c>
      <c r="G491" s="179">
        <v>6.17</v>
      </c>
      <c r="J491" s="184"/>
    </row>
    <row r="492" spans="4:10" x14ac:dyDescent="0.25">
      <c r="D492" s="178">
        <v>40143</v>
      </c>
      <c r="E492" s="179">
        <v>6.43</v>
      </c>
      <c r="G492" s="179">
        <v>6.04</v>
      </c>
      <c r="J492" s="184"/>
    </row>
    <row r="493" spans="4:10" x14ac:dyDescent="0.25">
      <c r="D493" s="178">
        <v>40144</v>
      </c>
      <c r="E493" s="179">
        <v>6.43</v>
      </c>
      <c r="G493" s="179">
        <v>5.97</v>
      </c>
      <c r="J493" s="184"/>
    </row>
    <row r="494" spans="4:10" x14ac:dyDescent="0.25">
      <c r="D494" s="178">
        <v>40147</v>
      </c>
      <c r="E494" s="179">
        <v>6.43</v>
      </c>
      <c r="G494" s="179">
        <v>5.98</v>
      </c>
      <c r="J494" s="184"/>
    </row>
    <row r="495" spans="4:10" x14ac:dyDescent="0.25">
      <c r="D495" s="178">
        <v>40148</v>
      </c>
      <c r="E495" s="179">
        <v>6.42</v>
      </c>
      <c r="G495" s="179">
        <v>6.05</v>
      </c>
      <c r="J495" s="184"/>
    </row>
    <row r="496" spans="4:10" x14ac:dyDescent="0.25">
      <c r="D496" s="178">
        <v>40149</v>
      </c>
      <c r="E496" s="179">
        <v>6.42</v>
      </c>
      <c r="G496" s="179">
        <v>6.02</v>
      </c>
      <c r="J496" s="184"/>
    </row>
    <row r="497" spans="4:10" x14ac:dyDescent="0.25">
      <c r="D497" s="178">
        <v>40150</v>
      </c>
      <c r="E497" s="179">
        <v>6.42</v>
      </c>
      <c r="G497" s="179">
        <v>6.05</v>
      </c>
      <c r="J497" s="184"/>
    </row>
    <row r="498" spans="4:10" x14ac:dyDescent="0.25">
      <c r="D498" s="178">
        <v>40151</v>
      </c>
      <c r="E498" s="179">
        <v>6.42</v>
      </c>
      <c r="G498" s="179">
        <v>6</v>
      </c>
      <c r="J498" s="184"/>
    </row>
    <row r="499" spans="4:10" x14ac:dyDescent="0.25">
      <c r="D499" s="178">
        <v>40154</v>
      </c>
      <c r="E499" s="179">
        <v>6.43</v>
      </c>
      <c r="G499" s="179">
        <v>6.05</v>
      </c>
      <c r="J499" s="184"/>
    </row>
    <row r="500" spans="4:10" x14ac:dyDescent="0.25">
      <c r="D500" s="178">
        <v>40155</v>
      </c>
      <c r="E500" s="179">
        <v>6.41</v>
      </c>
      <c r="G500" s="179">
        <v>6.05</v>
      </c>
      <c r="J500" s="184"/>
    </row>
    <row r="501" spans="4:10" x14ac:dyDescent="0.25">
      <c r="D501" s="178">
        <v>40156</v>
      </c>
      <c r="E501" s="179">
        <v>6.41</v>
      </c>
      <c r="G501" s="179">
        <v>6.02</v>
      </c>
      <c r="J501" s="184"/>
    </row>
    <row r="502" spans="4:10" x14ac:dyDescent="0.25">
      <c r="D502" s="178">
        <v>40157</v>
      </c>
      <c r="E502" s="179">
        <v>6.41</v>
      </c>
      <c r="G502" s="179">
        <v>6.08</v>
      </c>
      <c r="J502" s="184"/>
    </row>
    <row r="503" spans="4:10" x14ac:dyDescent="0.25">
      <c r="D503" s="178">
        <v>40158</v>
      </c>
      <c r="E503" s="179">
        <v>6.41</v>
      </c>
      <c r="G503" s="179">
        <v>6.12</v>
      </c>
      <c r="J503" s="184"/>
    </row>
    <row r="504" spans="4:10" x14ac:dyDescent="0.25">
      <c r="D504" s="178">
        <v>40161</v>
      </c>
      <c r="E504" s="179">
        <v>6.42</v>
      </c>
      <c r="G504" s="179">
        <v>6.1</v>
      </c>
      <c r="J504" s="184"/>
    </row>
    <row r="505" spans="4:10" x14ac:dyDescent="0.25">
      <c r="D505" s="178">
        <v>40162</v>
      </c>
      <c r="E505" s="179">
        <v>6.42</v>
      </c>
      <c r="G505" s="179">
        <v>6.12</v>
      </c>
      <c r="J505" s="184"/>
    </row>
    <row r="506" spans="4:10" x14ac:dyDescent="0.25">
      <c r="D506" s="178">
        <v>40163</v>
      </c>
      <c r="E506" s="179">
        <v>6.42</v>
      </c>
      <c r="G506" s="179">
        <v>6.13</v>
      </c>
      <c r="J506" s="184"/>
    </row>
    <row r="507" spans="4:10" x14ac:dyDescent="0.25">
      <c r="D507" s="178">
        <v>40164</v>
      </c>
      <c r="E507" s="179">
        <v>6.42</v>
      </c>
      <c r="G507" s="179">
        <v>6.18</v>
      </c>
      <c r="J507" s="184"/>
    </row>
    <row r="508" spans="4:10" x14ac:dyDescent="0.25">
      <c r="D508" s="178">
        <v>40165</v>
      </c>
      <c r="E508" s="179">
        <v>6.42</v>
      </c>
      <c r="G508" s="179">
        <v>6.12</v>
      </c>
      <c r="J508" s="184"/>
    </row>
    <row r="509" spans="4:10" x14ac:dyDescent="0.25">
      <c r="D509" s="178">
        <v>40166</v>
      </c>
      <c r="E509" s="179">
        <v>6.42</v>
      </c>
      <c r="G509" s="179">
        <v>6.12</v>
      </c>
      <c r="J509" s="184"/>
    </row>
    <row r="510" spans="4:10" x14ac:dyDescent="0.25">
      <c r="D510" s="178">
        <v>40168</v>
      </c>
      <c r="E510" s="179">
        <v>6.41</v>
      </c>
      <c r="G510" s="179">
        <v>6.12</v>
      </c>
      <c r="J510" s="184"/>
    </row>
    <row r="511" spans="4:10" x14ac:dyDescent="0.25">
      <c r="D511" s="178">
        <v>40169</v>
      </c>
      <c r="E511" s="179">
        <v>6.2</v>
      </c>
      <c r="G511" s="179">
        <v>6.25</v>
      </c>
      <c r="J511" s="184"/>
    </row>
    <row r="512" spans="4:10" x14ac:dyDescent="0.25">
      <c r="D512" s="178">
        <v>40170</v>
      </c>
      <c r="E512" s="179">
        <v>6.2</v>
      </c>
      <c r="G512" s="179">
        <v>6.22</v>
      </c>
      <c r="J512" s="184"/>
    </row>
    <row r="513" spans="4:10" x14ac:dyDescent="0.25">
      <c r="D513" s="178">
        <v>40175</v>
      </c>
      <c r="E513" s="179">
        <v>6.18</v>
      </c>
      <c r="G513" s="179">
        <v>6.25</v>
      </c>
      <c r="J513" s="184"/>
    </row>
    <row r="514" spans="4:10" x14ac:dyDescent="0.25">
      <c r="D514" s="178">
        <v>40176</v>
      </c>
      <c r="E514" s="179">
        <v>6.18</v>
      </c>
      <c r="G514" s="179">
        <v>6.18</v>
      </c>
      <c r="J514" s="184"/>
    </row>
    <row r="515" spans="4:10" x14ac:dyDescent="0.25">
      <c r="D515" s="178">
        <v>40177</v>
      </c>
      <c r="E515" s="179">
        <v>6.18</v>
      </c>
      <c r="G515" s="179">
        <v>6.08</v>
      </c>
      <c r="J515" s="184"/>
    </row>
    <row r="516" spans="4:10" x14ac:dyDescent="0.25">
      <c r="D516" s="178">
        <v>40182</v>
      </c>
      <c r="E516" s="179">
        <v>6.18</v>
      </c>
      <c r="G516" s="179">
        <v>6.08</v>
      </c>
      <c r="J516" s="184"/>
    </row>
    <row r="517" spans="4:10" x14ac:dyDescent="0.25">
      <c r="D517" s="178">
        <v>40183</v>
      </c>
      <c r="E517" s="179">
        <v>6.18</v>
      </c>
      <c r="G517" s="179">
        <v>6.08</v>
      </c>
      <c r="J517" s="184"/>
    </row>
    <row r="518" spans="4:10" x14ac:dyDescent="0.25">
      <c r="D518" s="178">
        <v>40184</v>
      </c>
      <c r="E518" s="179">
        <v>6.17</v>
      </c>
      <c r="G518" s="179">
        <v>6.07</v>
      </c>
      <c r="J518" s="184"/>
    </row>
    <row r="519" spans="4:10" x14ac:dyDescent="0.25">
      <c r="D519" s="178">
        <v>40185</v>
      </c>
      <c r="E519" s="179">
        <v>6.16</v>
      </c>
      <c r="G519" s="179">
        <v>5.95</v>
      </c>
      <c r="J519" s="184"/>
    </row>
    <row r="520" spans="4:10" x14ac:dyDescent="0.25">
      <c r="D520" s="178">
        <v>40186</v>
      </c>
      <c r="E520" s="179">
        <v>6.16</v>
      </c>
      <c r="G520" s="179">
        <v>6</v>
      </c>
      <c r="J520" s="184"/>
    </row>
    <row r="521" spans="4:10" x14ac:dyDescent="0.25">
      <c r="D521" s="178">
        <v>40189</v>
      </c>
      <c r="E521" s="179">
        <v>6.17</v>
      </c>
      <c r="G521" s="179">
        <v>5.75</v>
      </c>
      <c r="J521" s="184"/>
    </row>
    <row r="522" spans="4:10" x14ac:dyDescent="0.25">
      <c r="D522" s="178">
        <v>40190</v>
      </c>
      <c r="E522" s="179">
        <v>6.16</v>
      </c>
      <c r="G522" s="179">
        <v>5.8</v>
      </c>
      <c r="J522" s="184"/>
    </row>
    <row r="523" spans="4:10" x14ac:dyDescent="0.25">
      <c r="D523" s="178">
        <v>40191</v>
      </c>
      <c r="E523" s="179">
        <v>6.16</v>
      </c>
      <c r="G523" s="179">
        <v>5.78</v>
      </c>
      <c r="J523" s="184"/>
    </row>
    <row r="524" spans="4:10" x14ac:dyDescent="0.25">
      <c r="D524" s="178">
        <v>40192</v>
      </c>
      <c r="E524" s="179">
        <v>6.15</v>
      </c>
      <c r="G524" s="179">
        <v>5.77</v>
      </c>
      <c r="J524" s="184"/>
    </row>
    <row r="525" spans="4:10" x14ac:dyDescent="0.25">
      <c r="D525" s="178">
        <v>40193</v>
      </c>
      <c r="E525" s="179">
        <v>6.15</v>
      </c>
      <c r="G525" s="179">
        <v>5.77</v>
      </c>
      <c r="J525" s="184"/>
    </row>
    <row r="526" spans="4:10" x14ac:dyDescent="0.25">
      <c r="D526" s="178">
        <v>40196</v>
      </c>
      <c r="E526" s="179">
        <v>6.15</v>
      </c>
      <c r="G526" s="179">
        <v>5.77</v>
      </c>
      <c r="J526" s="184"/>
    </row>
    <row r="527" spans="4:10" x14ac:dyDescent="0.25">
      <c r="D527" s="178">
        <v>40197</v>
      </c>
      <c r="E527" s="179">
        <v>6.14</v>
      </c>
      <c r="G527" s="179">
        <v>5.78</v>
      </c>
      <c r="J527" s="184"/>
    </row>
    <row r="528" spans="4:10" x14ac:dyDescent="0.25">
      <c r="D528" s="178">
        <v>40198</v>
      </c>
      <c r="E528" s="179">
        <v>6.15</v>
      </c>
      <c r="G528" s="179">
        <v>5.8</v>
      </c>
      <c r="J528" s="184"/>
    </row>
    <row r="529" spans="4:10" x14ac:dyDescent="0.25">
      <c r="D529" s="178">
        <v>40199</v>
      </c>
      <c r="E529" s="179">
        <v>6.15</v>
      </c>
      <c r="G529" s="179">
        <v>5.8</v>
      </c>
      <c r="J529" s="184"/>
    </row>
    <row r="530" spans="4:10" x14ac:dyDescent="0.25">
      <c r="D530" s="178">
        <v>40200</v>
      </c>
      <c r="E530" s="179">
        <v>6.13</v>
      </c>
      <c r="G530" s="179">
        <v>5.78</v>
      </c>
      <c r="J530" s="184"/>
    </row>
    <row r="531" spans="4:10" x14ac:dyDescent="0.25">
      <c r="D531" s="178">
        <v>40203</v>
      </c>
      <c r="E531" s="179">
        <v>6.07</v>
      </c>
      <c r="G531" s="179">
        <v>5.82</v>
      </c>
      <c r="J531" s="184"/>
    </row>
    <row r="532" spans="4:10" x14ac:dyDescent="0.25">
      <c r="D532" s="178">
        <v>40204</v>
      </c>
      <c r="E532" s="179">
        <v>5.99</v>
      </c>
      <c r="G532" s="179">
        <v>5.8</v>
      </c>
      <c r="J532" s="184"/>
    </row>
    <row r="533" spans="4:10" x14ac:dyDescent="0.25">
      <c r="D533" s="178">
        <v>40205</v>
      </c>
      <c r="E533" s="179">
        <v>5.99</v>
      </c>
      <c r="G533" s="179">
        <v>5.78</v>
      </c>
      <c r="J533" s="184"/>
    </row>
    <row r="534" spans="4:10" x14ac:dyDescent="0.25">
      <c r="D534" s="178">
        <v>40206</v>
      </c>
      <c r="E534" s="179">
        <v>5.99</v>
      </c>
      <c r="G534" s="179">
        <v>5.8</v>
      </c>
      <c r="J534" s="184"/>
    </row>
    <row r="535" spans="4:10" x14ac:dyDescent="0.25">
      <c r="D535" s="178">
        <v>40207</v>
      </c>
      <c r="E535" s="179">
        <v>6</v>
      </c>
      <c r="G535" s="179">
        <v>5.77</v>
      </c>
      <c r="J535" s="184"/>
    </row>
    <row r="536" spans="4:10" x14ac:dyDescent="0.25">
      <c r="D536" s="178">
        <v>40210</v>
      </c>
      <c r="E536" s="179">
        <v>6</v>
      </c>
      <c r="G536" s="179">
        <v>5.75</v>
      </c>
      <c r="J536" s="184"/>
    </row>
    <row r="537" spans="4:10" x14ac:dyDescent="0.25">
      <c r="D537" s="178">
        <v>40211</v>
      </c>
      <c r="E537" s="179">
        <v>5.99</v>
      </c>
      <c r="G537" s="179">
        <v>5.8</v>
      </c>
      <c r="J537" s="184"/>
    </row>
    <row r="538" spans="4:10" x14ac:dyDescent="0.25">
      <c r="D538" s="178">
        <v>40212</v>
      </c>
      <c r="E538" s="179">
        <v>6</v>
      </c>
      <c r="G538" s="179">
        <v>5.75</v>
      </c>
      <c r="J538" s="184"/>
    </row>
    <row r="539" spans="4:10" x14ac:dyDescent="0.25">
      <c r="D539" s="178">
        <v>40213</v>
      </c>
      <c r="E539" s="179">
        <v>5.99</v>
      </c>
      <c r="G539" s="179">
        <v>5.65</v>
      </c>
      <c r="J539" s="184"/>
    </row>
    <row r="540" spans="4:10" x14ac:dyDescent="0.25">
      <c r="D540" s="178">
        <v>40214</v>
      </c>
      <c r="E540" s="179">
        <v>5.99</v>
      </c>
      <c r="G540" s="179">
        <v>5.65</v>
      </c>
      <c r="J540" s="184"/>
    </row>
    <row r="541" spans="4:10" x14ac:dyDescent="0.25">
      <c r="D541" s="178">
        <v>40217</v>
      </c>
      <c r="E541" s="179">
        <v>5.99</v>
      </c>
      <c r="G541" s="179">
        <v>5.68</v>
      </c>
      <c r="J541" s="184"/>
    </row>
    <row r="542" spans="4:10" x14ac:dyDescent="0.25">
      <c r="D542" s="178">
        <v>40218</v>
      </c>
      <c r="E542" s="179">
        <v>5.99</v>
      </c>
      <c r="G542" s="179">
        <v>5.68</v>
      </c>
      <c r="J542" s="184"/>
    </row>
    <row r="543" spans="4:10" x14ac:dyDescent="0.25">
      <c r="D543" s="178">
        <v>40219</v>
      </c>
      <c r="E543" s="179">
        <v>5.99</v>
      </c>
      <c r="G543" s="179">
        <v>5.68</v>
      </c>
      <c r="J543" s="184"/>
    </row>
    <row r="544" spans="4:10" x14ac:dyDescent="0.25">
      <c r="D544" s="178">
        <v>40220</v>
      </c>
      <c r="E544" s="179">
        <v>5.99</v>
      </c>
      <c r="G544" s="179">
        <v>5.68</v>
      </c>
      <c r="J544" s="184"/>
    </row>
    <row r="545" spans="4:10" x14ac:dyDescent="0.25">
      <c r="D545" s="178">
        <v>40221</v>
      </c>
      <c r="E545" s="179">
        <v>5.99</v>
      </c>
      <c r="G545" s="179">
        <v>5.65</v>
      </c>
      <c r="J545" s="184"/>
    </row>
    <row r="546" spans="4:10" x14ac:dyDescent="0.25">
      <c r="D546" s="178">
        <v>40224</v>
      </c>
      <c r="E546" s="179">
        <v>5.99</v>
      </c>
      <c r="G546" s="179">
        <v>5.65</v>
      </c>
      <c r="J546" s="184"/>
    </row>
    <row r="547" spans="4:10" x14ac:dyDescent="0.25">
      <c r="D547" s="178">
        <v>40225</v>
      </c>
      <c r="E547" s="179">
        <v>5.95</v>
      </c>
      <c r="G547" s="179">
        <v>5.65</v>
      </c>
      <c r="J547" s="184"/>
    </row>
    <row r="548" spans="4:10" x14ac:dyDescent="0.25">
      <c r="D548" s="178">
        <v>40226</v>
      </c>
      <c r="E548" s="179">
        <v>5.95</v>
      </c>
      <c r="G548" s="179">
        <v>5.65</v>
      </c>
      <c r="J548" s="184"/>
    </row>
    <row r="549" spans="4:10" x14ac:dyDescent="0.25">
      <c r="D549" s="178">
        <v>40227</v>
      </c>
      <c r="E549" s="179">
        <v>5.93</v>
      </c>
      <c r="G549" s="179">
        <v>5.68</v>
      </c>
      <c r="J549" s="184"/>
    </row>
    <row r="550" spans="4:10" x14ac:dyDescent="0.25">
      <c r="D550" s="178">
        <v>40228</v>
      </c>
      <c r="E550" s="179">
        <v>5.93</v>
      </c>
      <c r="G550" s="179">
        <v>5.68</v>
      </c>
    </row>
    <row r="551" spans="4:10" x14ac:dyDescent="0.25">
      <c r="D551" s="178">
        <v>40231</v>
      </c>
      <c r="E551" s="179">
        <v>5.89</v>
      </c>
      <c r="G551" s="179">
        <v>5.63</v>
      </c>
    </row>
    <row r="552" spans="4:10" x14ac:dyDescent="0.25">
      <c r="D552" s="178">
        <v>40232</v>
      </c>
      <c r="E552" s="179">
        <v>5.78</v>
      </c>
      <c r="G552" s="179">
        <v>5.65</v>
      </c>
    </row>
    <row r="553" spans="4:10" x14ac:dyDescent="0.25">
      <c r="D553" s="178">
        <v>40233</v>
      </c>
      <c r="E553" s="179">
        <v>5.78</v>
      </c>
      <c r="G553" s="179">
        <v>5.67</v>
      </c>
    </row>
    <row r="554" spans="4:10" x14ac:dyDescent="0.25">
      <c r="D554" s="178">
        <v>40234</v>
      </c>
      <c r="E554" s="179">
        <v>5.77</v>
      </c>
      <c r="G554" s="179">
        <v>5.62</v>
      </c>
    </row>
    <row r="555" spans="4:10" x14ac:dyDescent="0.25">
      <c r="D555" s="178">
        <v>40235</v>
      </c>
      <c r="E555" s="179">
        <v>5.77</v>
      </c>
      <c r="G555" s="179">
        <v>5.62</v>
      </c>
    </row>
    <row r="556" spans="4:10" x14ac:dyDescent="0.25">
      <c r="D556" s="178">
        <v>40238</v>
      </c>
      <c r="E556" s="179">
        <v>5.77</v>
      </c>
      <c r="G556" s="179">
        <v>5.6</v>
      </c>
    </row>
    <row r="557" spans="4:10" x14ac:dyDescent="0.25">
      <c r="D557" s="178">
        <v>40239</v>
      </c>
      <c r="E557" s="179">
        <v>5.76</v>
      </c>
      <c r="G557" s="179">
        <v>5.57</v>
      </c>
    </row>
    <row r="558" spans="4:10" x14ac:dyDescent="0.25">
      <c r="D558" s="178">
        <v>40240</v>
      </c>
      <c r="E558" s="179">
        <v>5.76</v>
      </c>
      <c r="G558" s="179">
        <v>5.6</v>
      </c>
    </row>
    <row r="559" spans="4:10" x14ac:dyDescent="0.25">
      <c r="D559" s="178">
        <v>40241</v>
      </c>
      <c r="E559" s="179">
        <v>5.75</v>
      </c>
      <c r="G559" s="179">
        <v>5.57</v>
      </c>
    </row>
    <row r="560" spans="4:10" x14ac:dyDescent="0.25">
      <c r="D560" s="178">
        <v>40242</v>
      </c>
      <c r="E560" s="179">
        <v>5.75</v>
      </c>
      <c r="G560" s="179">
        <v>5.55</v>
      </c>
    </row>
    <row r="561" spans="4:7" x14ac:dyDescent="0.25">
      <c r="D561" s="178">
        <v>40245</v>
      </c>
      <c r="E561" s="179">
        <v>5.75</v>
      </c>
      <c r="G561" s="179">
        <v>5.55</v>
      </c>
    </row>
    <row r="562" spans="4:7" x14ac:dyDescent="0.25">
      <c r="D562" s="178">
        <v>40246</v>
      </c>
      <c r="E562" s="179">
        <v>5.75</v>
      </c>
      <c r="G562" s="179">
        <v>5.57</v>
      </c>
    </row>
    <row r="563" spans="4:7" x14ac:dyDescent="0.25">
      <c r="D563" s="178">
        <v>40247</v>
      </c>
      <c r="E563" s="179">
        <v>5.75</v>
      </c>
      <c r="G563" s="179">
        <v>5.55</v>
      </c>
    </row>
    <row r="564" spans="4:7" x14ac:dyDescent="0.25">
      <c r="D564" s="178">
        <v>40248</v>
      </c>
      <c r="E564" s="179">
        <v>5.74</v>
      </c>
      <c r="G564" s="179">
        <v>5.55</v>
      </c>
    </row>
    <row r="565" spans="4:7" x14ac:dyDescent="0.25">
      <c r="D565" s="178">
        <v>40249</v>
      </c>
      <c r="E565" s="179">
        <v>5.72</v>
      </c>
      <c r="G565" s="179">
        <v>5.55</v>
      </c>
    </row>
    <row r="566" spans="4:7" x14ac:dyDescent="0.25">
      <c r="D566" s="178">
        <v>40253</v>
      </c>
      <c r="E566" s="179">
        <v>5.72</v>
      </c>
      <c r="G566" s="179">
        <v>5.53</v>
      </c>
    </row>
    <row r="567" spans="4:7" x14ac:dyDescent="0.25">
      <c r="D567" s="178">
        <v>40254</v>
      </c>
      <c r="E567" s="179">
        <v>5.72</v>
      </c>
      <c r="G567" s="179">
        <v>5.48</v>
      </c>
    </row>
    <row r="568" spans="4:7" x14ac:dyDescent="0.25">
      <c r="D568" s="178">
        <v>40255</v>
      </c>
      <c r="E568" s="179">
        <v>5.72</v>
      </c>
      <c r="G568" s="179">
        <v>5.33</v>
      </c>
    </row>
    <row r="569" spans="4:7" x14ac:dyDescent="0.25">
      <c r="D569" s="178">
        <v>40256</v>
      </c>
      <c r="E569" s="179">
        <v>5.71</v>
      </c>
      <c r="G569" s="179">
        <v>5.25</v>
      </c>
    </row>
    <row r="570" spans="4:7" x14ac:dyDescent="0.25">
      <c r="D570" s="178">
        <v>40259</v>
      </c>
      <c r="E570" s="179">
        <v>5.71</v>
      </c>
      <c r="G570" s="179">
        <v>5.22</v>
      </c>
    </row>
    <row r="571" spans="4:7" x14ac:dyDescent="0.25">
      <c r="D571" s="178">
        <v>40260</v>
      </c>
      <c r="E571" s="179">
        <v>5.7</v>
      </c>
      <c r="G571" s="179">
        <v>5.22</v>
      </c>
    </row>
    <row r="572" spans="4:7" x14ac:dyDescent="0.25">
      <c r="D572" s="178">
        <v>40261</v>
      </c>
      <c r="E572" s="179">
        <v>5.69</v>
      </c>
      <c r="G572" s="179">
        <v>5.3</v>
      </c>
    </row>
    <row r="573" spans="4:7" x14ac:dyDescent="0.25">
      <c r="D573" s="178">
        <v>40262</v>
      </c>
      <c r="E573" s="179">
        <v>5.68</v>
      </c>
      <c r="G573" s="179">
        <v>5.3</v>
      </c>
    </row>
    <row r="574" spans="4:7" x14ac:dyDescent="0.25">
      <c r="D574" s="178">
        <v>40263</v>
      </c>
      <c r="E574" s="179">
        <v>5.67</v>
      </c>
      <c r="G574" s="179">
        <v>5.22</v>
      </c>
    </row>
    <row r="575" spans="4:7" x14ac:dyDescent="0.25">
      <c r="D575" s="178">
        <v>40266</v>
      </c>
      <c r="E575" s="179">
        <v>5.67</v>
      </c>
      <c r="G575" s="179">
        <v>5.17</v>
      </c>
    </row>
    <row r="576" spans="4:7" x14ac:dyDescent="0.25">
      <c r="D576" s="178">
        <v>40267</v>
      </c>
      <c r="E576" s="179">
        <v>5.49</v>
      </c>
      <c r="G576" s="179">
        <v>5.15</v>
      </c>
    </row>
    <row r="577" spans="4:7" x14ac:dyDescent="0.25">
      <c r="D577" s="178">
        <v>40268</v>
      </c>
      <c r="E577" s="179">
        <v>5.48</v>
      </c>
      <c r="G577" s="179">
        <v>5.15</v>
      </c>
    </row>
    <row r="578" spans="4:7" x14ac:dyDescent="0.25">
      <c r="D578" s="178">
        <v>40269</v>
      </c>
      <c r="E578" s="179">
        <v>5.48</v>
      </c>
      <c r="G578" s="179">
        <v>5.15</v>
      </c>
    </row>
    <row r="579" spans="4:7" x14ac:dyDescent="0.25">
      <c r="D579" s="178">
        <v>40270</v>
      </c>
      <c r="E579" s="179">
        <v>5.47</v>
      </c>
      <c r="G579" s="179">
        <v>5.12</v>
      </c>
    </row>
    <row r="580" spans="4:7" x14ac:dyDescent="0.25">
      <c r="D580" s="178">
        <v>40274</v>
      </c>
      <c r="E580" s="179">
        <v>5.47</v>
      </c>
      <c r="G580" s="179">
        <v>5.0999999999999996</v>
      </c>
    </row>
    <row r="581" spans="4:7" x14ac:dyDescent="0.25">
      <c r="D581" s="178">
        <v>40275</v>
      </c>
      <c r="E581" s="179">
        <v>5.47</v>
      </c>
      <c r="G581" s="179">
        <v>5.0999999999999996</v>
      </c>
    </row>
    <row r="582" spans="4:7" x14ac:dyDescent="0.25">
      <c r="D582" s="178">
        <v>40276</v>
      </c>
      <c r="E582" s="179">
        <v>5.46</v>
      </c>
      <c r="G582" s="179">
        <v>5.0999999999999996</v>
      </c>
    </row>
    <row r="583" spans="4:7" x14ac:dyDescent="0.25">
      <c r="D583" s="178">
        <v>40277</v>
      </c>
      <c r="E583" s="179">
        <v>5.46</v>
      </c>
      <c r="G583" s="179">
        <v>5.05</v>
      </c>
    </row>
    <row r="584" spans="4:7" x14ac:dyDescent="0.25">
      <c r="D584" s="178">
        <v>40280</v>
      </c>
      <c r="E584" s="179">
        <v>5.46</v>
      </c>
      <c r="G584" s="179">
        <v>5.05</v>
      </c>
    </row>
    <row r="585" spans="4:7" x14ac:dyDescent="0.25">
      <c r="D585" s="178">
        <v>40281</v>
      </c>
      <c r="E585" s="179">
        <v>5.45</v>
      </c>
      <c r="G585" s="179">
        <v>5.0199999999999996</v>
      </c>
    </row>
    <row r="586" spans="4:7" x14ac:dyDescent="0.25">
      <c r="D586" s="178">
        <v>40282</v>
      </c>
      <c r="E586" s="179">
        <v>5.44</v>
      </c>
      <c r="G586" s="179">
        <v>5</v>
      </c>
    </row>
    <row r="587" spans="4:7" x14ac:dyDescent="0.25">
      <c r="D587" s="178">
        <v>40283</v>
      </c>
      <c r="E587" s="179">
        <v>5.44</v>
      </c>
      <c r="G587" s="179">
        <v>4.95</v>
      </c>
    </row>
    <row r="588" spans="4:7" x14ac:dyDescent="0.25">
      <c r="D588" s="178">
        <v>40284</v>
      </c>
      <c r="E588" s="179">
        <v>5.42</v>
      </c>
      <c r="G588" s="179">
        <v>4.9000000000000004</v>
      </c>
    </row>
    <row r="589" spans="4:7" x14ac:dyDescent="0.25">
      <c r="D589" s="178">
        <v>40287</v>
      </c>
      <c r="E589" s="179">
        <v>5.42</v>
      </c>
      <c r="G589" s="179">
        <v>4.95</v>
      </c>
    </row>
    <row r="590" spans="4:7" x14ac:dyDescent="0.25">
      <c r="D590" s="178">
        <v>40288</v>
      </c>
      <c r="E590" s="179">
        <v>5.42</v>
      </c>
      <c r="G590" s="179">
        <v>4.95</v>
      </c>
    </row>
    <row r="591" spans="4:7" x14ac:dyDescent="0.25">
      <c r="D591" s="178">
        <v>40289</v>
      </c>
      <c r="E591" s="179">
        <v>5.42</v>
      </c>
      <c r="G591" s="179">
        <v>4.92</v>
      </c>
    </row>
    <row r="592" spans="4:7" x14ac:dyDescent="0.25">
      <c r="D592" s="178">
        <v>40290</v>
      </c>
      <c r="E592" s="179">
        <v>5.42</v>
      </c>
      <c r="G592" s="179">
        <v>4.8499999999999996</v>
      </c>
    </row>
    <row r="593" spans="4:7" x14ac:dyDescent="0.25">
      <c r="D593" s="178">
        <v>40291</v>
      </c>
      <c r="E593" s="179">
        <v>5.42</v>
      </c>
      <c r="G593" s="179">
        <v>4.8499999999999996</v>
      </c>
    </row>
    <row r="594" spans="4:7" x14ac:dyDescent="0.25">
      <c r="D594" s="178">
        <v>40294</v>
      </c>
      <c r="E594" s="179">
        <v>5.38</v>
      </c>
      <c r="G594" s="179">
        <v>4.8499999999999996</v>
      </c>
    </row>
    <row r="595" spans="4:7" x14ac:dyDescent="0.25">
      <c r="D595" s="178">
        <v>40295</v>
      </c>
      <c r="E595" s="179">
        <v>5.24</v>
      </c>
      <c r="G595" s="179">
        <v>4.8499999999999996</v>
      </c>
    </row>
    <row r="596" spans="4:7" x14ac:dyDescent="0.25">
      <c r="D596" s="178">
        <v>40296</v>
      </c>
      <c r="E596" s="179">
        <v>5.24</v>
      </c>
      <c r="G596" s="179">
        <v>4.8499999999999996</v>
      </c>
    </row>
    <row r="597" spans="4:7" x14ac:dyDescent="0.25">
      <c r="D597" s="178">
        <v>40297</v>
      </c>
      <c r="E597" s="179">
        <v>5.23</v>
      </c>
      <c r="G597" s="179">
        <v>4.8499999999999996</v>
      </c>
    </row>
    <row r="598" spans="4:7" x14ac:dyDescent="0.25">
      <c r="D598" s="178">
        <v>40298</v>
      </c>
      <c r="E598" s="179">
        <v>5.24</v>
      </c>
      <c r="G598" s="179">
        <v>4.95</v>
      </c>
    </row>
    <row r="599" spans="4:7" x14ac:dyDescent="0.25">
      <c r="D599" s="178">
        <v>40301</v>
      </c>
      <c r="E599" s="179">
        <v>5.24</v>
      </c>
      <c r="G599" s="179">
        <v>4.95</v>
      </c>
    </row>
    <row r="600" spans="4:7" x14ac:dyDescent="0.25">
      <c r="D600" s="178">
        <v>40302</v>
      </c>
      <c r="E600" s="179">
        <v>5.23</v>
      </c>
      <c r="G600" s="179">
        <v>4.88</v>
      </c>
    </row>
    <row r="601" spans="4:7" x14ac:dyDescent="0.25">
      <c r="D601" s="178">
        <v>40303</v>
      </c>
      <c r="E601" s="179">
        <v>5.23</v>
      </c>
      <c r="G601" s="179">
        <v>4.95</v>
      </c>
    </row>
    <row r="602" spans="4:7" x14ac:dyDescent="0.25">
      <c r="D602" s="178">
        <v>40304</v>
      </c>
      <c r="E602" s="179">
        <v>5.24</v>
      </c>
      <c r="G602" s="179">
        <v>4.92</v>
      </c>
    </row>
    <row r="603" spans="4:7" x14ac:dyDescent="0.25">
      <c r="D603" s="178">
        <v>40305</v>
      </c>
      <c r="E603" s="179">
        <v>5.26</v>
      </c>
      <c r="G603" s="179">
        <v>4.9800000000000004</v>
      </c>
    </row>
    <row r="604" spans="4:7" x14ac:dyDescent="0.25">
      <c r="D604" s="178">
        <v>40308</v>
      </c>
      <c r="E604" s="179">
        <v>5.24</v>
      </c>
      <c r="G604" s="179">
        <v>5.15</v>
      </c>
    </row>
    <row r="605" spans="4:7" x14ac:dyDescent="0.25">
      <c r="D605" s="178">
        <v>40309</v>
      </c>
      <c r="E605" s="179">
        <v>5.24</v>
      </c>
      <c r="G605" s="179">
        <v>5.25</v>
      </c>
    </row>
    <row r="606" spans="4:7" x14ac:dyDescent="0.25">
      <c r="D606" s="178">
        <v>40310</v>
      </c>
      <c r="E606" s="179">
        <v>5.23</v>
      </c>
      <c r="G606" s="179">
        <v>5.07</v>
      </c>
    </row>
    <row r="607" spans="4:7" x14ac:dyDescent="0.25">
      <c r="D607" s="178">
        <v>40311</v>
      </c>
      <c r="E607" s="179">
        <v>5.23</v>
      </c>
      <c r="G607" s="179">
        <v>4.97</v>
      </c>
    </row>
    <row r="608" spans="4:7" x14ac:dyDescent="0.25">
      <c r="D608" s="178">
        <v>40312</v>
      </c>
      <c r="E608" s="179">
        <v>5.23</v>
      </c>
      <c r="G608" s="179">
        <v>5</v>
      </c>
    </row>
    <row r="609" spans="4:7" x14ac:dyDescent="0.25">
      <c r="D609" s="178">
        <v>40315</v>
      </c>
      <c r="E609" s="179">
        <v>5.23</v>
      </c>
      <c r="G609" s="179">
        <v>4.9000000000000004</v>
      </c>
    </row>
    <row r="610" spans="4:7" x14ac:dyDescent="0.25">
      <c r="D610" s="178">
        <v>40316</v>
      </c>
      <c r="E610" s="179">
        <v>5.23</v>
      </c>
      <c r="G610" s="179">
        <v>4.9000000000000004</v>
      </c>
    </row>
    <row r="611" spans="4:7" x14ac:dyDescent="0.25">
      <c r="D611" s="178">
        <v>40317</v>
      </c>
      <c r="E611" s="179">
        <v>5.23</v>
      </c>
      <c r="G611" s="179">
        <v>5</v>
      </c>
    </row>
    <row r="612" spans="4:7" x14ac:dyDescent="0.25">
      <c r="D612" s="178">
        <v>40318</v>
      </c>
      <c r="E612" s="179">
        <v>5.23</v>
      </c>
      <c r="G612" s="179">
        <v>4.9800000000000004</v>
      </c>
    </row>
    <row r="613" spans="4:7" x14ac:dyDescent="0.25">
      <c r="D613" s="178">
        <v>40319</v>
      </c>
      <c r="E613" s="179">
        <v>5.23</v>
      </c>
      <c r="G613" s="179">
        <v>5</v>
      </c>
    </row>
    <row r="614" spans="4:7" x14ac:dyDescent="0.25">
      <c r="D614" s="178">
        <v>40323</v>
      </c>
      <c r="E614" s="179">
        <v>5.23</v>
      </c>
      <c r="G614" s="179">
        <v>5</v>
      </c>
    </row>
    <row r="615" spans="4:7" x14ac:dyDescent="0.25">
      <c r="D615" s="178">
        <v>40324</v>
      </c>
      <c r="E615" s="179">
        <v>5.23</v>
      </c>
      <c r="G615" s="179">
        <v>5.0199999999999996</v>
      </c>
    </row>
    <row r="616" spans="4:7" x14ac:dyDescent="0.25">
      <c r="D616" s="178">
        <v>40325</v>
      </c>
      <c r="E616" s="179">
        <v>5.23</v>
      </c>
      <c r="G616" s="179">
        <v>5</v>
      </c>
    </row>
    <row r="617" spans="4:7" x14ac:dyDescent="0.25">
      <c r="D617" s="178">
        <v>40326</v>
      </c>
      <c r="E617" s="179">
        <v>5.21</v>
      </c>
      <c r="G617" s="179">
        <v>5.0199999999999996</v>
      </c>
    </row>
    <row r="618" spans="4:7" x14ac:dyDescent="0.25">
      <c r="D618" s="178">
        <v>40329</v>
      </c>
      <c r="E618" s="179">
        <v>5.21</v>
      </c>
      <c r="G618" s="179">
        <v>5</v>
      </c>
    </row>
    <row r="619" spans="4:7" x14ac:dyDescent="0.25">
      <c r="D619" s="178">
        <v>40330</v>
      </c>
      <c r="E619" s="179">
        <v>5.23</v>
      </c>
      <c r="G619" s="179">
        <v>4.9800000000000004</v>
      </c>
    </row>
    <row r="620" spans="4:7" x14ac:dyDescent="0.25">
      <c r="D620" s="178">
        <v>40331</v>
      </c>
      <c r="E620" s="179">
        <v>5.23</v>
      </c>
      <c r="G620" s="179">
        <v>5</v>
      </c>
    </row>
    <row r="621" spans="4:7" x14ac:dyDescent="0.25">
      <c r="D621" s="178">
        <v>40332</v>
      </c>
      <c r="E621" s="179">
        <v>5.23</v>
      </c>
      <c r="G621" s="179">
        <v>5.15</v>
      </c>
    </row>
    <row r="622" spans="4:7" x14ac:dyDescent="0.25">
      <c r="D622" s="178">
        <v>40333</v>
      </c>
      <c r="E622" s="179">
        <v>5.23</v>
      </c>
      <c r="G622" s="179">
        <v>5.15</v>
      </c>
    </row>
    <row r="623" spans="4:7" x14ac:dyDescent="0.25">
      <c r="D623" s="178">
        <v>40336</v>
      </c>
      <c r="E623" s="179">
        <v>5.24</v>
      </c>
      <c r="G623" s="179">
        <v>5.18</v>
      </c>
    </row>
    <row r="624" spans="4:7" x14ac:dyDescent="0.25">
      <c r="D624" s="178">
        <v>40337</v>
      </c>
      <c r="E624" s="179">
        <v>5.25</v>
      </c>
      <c r="G624" s="179">
        <v>5.43</v>
      </c>
    </row>
    <row r="625" spans="4:7" x14ac:dyDescent="0.25">
      <c r="D625" s="178">
        <v>40338</v>
      </c>
      <c r="E625" s="179">
        <v>5.24</v>
      </c>
      <c r="G625" s="179">
        <v>5.48</v>
      </c>
    </row>
    <row r="626" spans="4:7" x14ac:dyDescent="0.25">
      <c r="D626" s="178">
        <v>40339</v>
      </c>
      <c r="E626" s="179">
        <v>5.25</v>
      </c>
      <c r="G626" s="179">
        <v>5.25</v>
      </c>
    </row>
    <row r="627" spans="4:7" x14ac:dyDescent="0.25">
      <c r="D627" s="178">
        <v>40340</v>
      </c>
      <c r="E627" s="179">
        <v>5.25</v>
      </c>
      <c r="G627" s="179">
        <v>5.25</v>
      </c>
    </row>
    <row r="628" spans="4:7" x14ac:dyDescent="0.25">
      <c r="D628" s="178">
        <v>40343</v>
      </c>
      <c r="E628" s="179">
        <v>5.25</v>
      </c>
      <c r="G628" s="179">
        <v>5.25</v>
      </c>
    </row>
    <row r="629" spans="4:7" x14ac:dyDescent="0.25">
      <c r="D629" s="178">
        <v>40344</v>
      </c>
      <c r="E629" s="179">
        <v>5.24</v>
      </c>
      <c r="G629" s="179">
        <v>5.25</v>
      </c>
    </row>
    <row r="630" spans="4:7" x14ac:dyDescent="0.25">
      <c r="D630" s="178">
        <v>40345</v>
      </c>
      <c r="E630" s="179">
        <v>5.25</v>
      </c>
      <c r="G630" s="179">
        <v>5.25</v>
      </c>
    </row>
    <row r="631" spans="4:7" x14ac:dyDescent="0.25">
      <c r="D631" s="178">
        <v>40346</v>
      </c>
      <c r="E631" s="179">
        <v>5.25</v>
      </c>
      <c r="G631" s="179">
        <v>5.25</v>
      </c>
    </row>
    <row r="632" spans="4:7" x14ac:dyDescent="0.25">
      <c r="D632" s="178">
        <v>40347</v>
      </c>
      <c r="E632" s="179">
        <v>5.25</v>
      </c>
      <c r="G632" s="179">
        <v>5.25</v>
      </c>
    </row>
    <row r="633" spans="4:7" x14ac:dyDescent="0.25">
      <c r="D633" s="178">
        <v>40350</v>
      </c>
      <c r="E633" s="179">
        <v>5.25</v>
      </c>
      <c r="G633" s="179">
        <v>5.25</v>
      </c>
    </row>
    <row r="634" spans="4:7" x14ac:dyDescent="0.25">
      <c r="D634" s="178">
        <v>40351</v>
      </c>
      <c r="E634" s="179">
        <v>5.25</v>
      </c>
      <c r="G634" s="179">
        <v>5.25</v>
      </c>
    </row>
    <row r="635" spans="4:7" x14ac:dyDescent="0.25">
      <c r="D635" s="178">
        <v>40352</v>
      </c>
      <c r="E635" s="179">
        <v>5.25</v>
      </c>
      <c r="G635" s="179">
        <v>5.25</v>
      </c>
    </row>
    <row r="636" spans="4:7" x14ac:dyDescent="0.25">
      <c r="D636" s="178">
        <v>40353</v>
      </c>
      <c r="E636" s="179">
        <v>5.25</v>
      </c>
      <c r="G636" s="179">
        <v>5.25</v>
      </c>
    </row>
    <row r="637" spans="4:7" x14ac:dyDescent="0.25">
      <c r="D637" s="178">
        <v>40354</v>
      </c>
      <c r="E637" s="179">
        <v>5.25</v>
      </c>
      <c r="G637" s="179">
        <v>5.25</v>
      </c>
    </row>
    <row r="638" spans="4:7" x14ac:dyDescent="0.25">
      <c r="D638" s="178">
        <v>40357</v>
      </c>
      <c r="E638" s="179">
        <v>5.25</v>
      </c>
      <c r="G638" s="179">
        <v>5.35</v>
      </c>
    </row>
    <row r="639" spans="4:7" x14ac:dyDescent="0.25">
      <c r="D639" s="178">
        <v>40358</v>
      </c>
      <c r="E639" s="179">
        <v>5.26</v>
      </c>
      <c r="G639" s="179">
        <v>5.35</v>
      </c>
    </row>
    <row r="640" spans="4:7" x14ac:dyDescent="0.25">
      <c r="D640" s="178">
        <v>40359</v>
      </c>
      <c r="E640" s="179">
        <v>5.28</v>
      </c>
      <c r="G640" s="179">
        <v>5.35</v>
      </c>
    </row>
    <row r="641" spans="4:7" x14ac:dyDescent="0.25">
      <c r="D641" s="178">
        <v>40360</v>
      </c>
      <c r="E641" s="179">
        <v>5.28</v>
      </c>
      <c r="G641" s="179">
        <v>5.35</v>
      </c>
    </row>
    <row r="642" spans="4:7" x14ac:dyDescent="0.25">
      <c r="D642" s="178">
        <v>40361</v>
      </c>
      <c r="E642" s="179">
        <v>5.27</v>
      </c>
      <c r="G642" s="179">
        <v>5.35</v>
      </c>
    </row>
    <row r="643" spans="4:7" x14ac:dyDescent="0.25">
      <c r="D643" s="178">
        <v>40364</v>
      </c>
      <c r="E643" s="179">
        <v>5.26</v>
      </c>
      <c r="G643" s="179">
        <v>5.4</v>
      </c>
    </row>
    <row r="644" spans="4:7" x14ac:dyDescent="0.25">
      <c r="D644" s="178">
        <v>40365</v>
      </c>
      <c r="E644" s="179">
        <v>5.26</v>
      </c>
      <c r="G644" s="179">
        <v>5.4</v>
      </c>
    </row>
    <row r="645" spans="4:7" x14ac:dyDescent="0.25">
      <c r="D645" s="178">
        <v>40366</v>
      </c>
      <c r="E645" s="179">
        <v>5.26</v>
      </c>
      <c r="G645" s="179">
        <v>5.4</v>
      </c>
    </row>
    <row r="646" spans="4:7" x14ac:dyDescent="0.25">
      <c r="D646" s="178">
        <v>40367</v>
      </c>
      <c r="E646" s="179">
        <v>5.27</v>
      </c>
      <c r="G646" s="179">
        <v>5.35</v>
      </c>
    </row>
    <row r="647" spans="4:7" x14ac:dyDescent="0.25">
      <c r="D647" s="178">
        <v>40368</v>
      </c>
      <c r="E647" s="179">
        <v>5.26</v>
      </c>
      <c r="G647" s="179">
        <v>5.38</v>
      </c>
    </row>
    <row r="648" spans="4:7" x14ac:dyDescent="0.25">
      <c r="D648" s="178">
        <v>40371</v>
      </c>
      <c r="E648" s="179">
        <v>5.27</v>
      </c>
      <c r="G648" s="179">
        <v>5.35</v>
      </c>
    </row>
    <row r="649" spans="4:7" x14ac:dyDescent="0.25">
      <c r="D649" s="178">
        <v>40372</v>
      </c>
      <c r="E649" s="179">
        <v>5.27</v>
      </c>
      <c r="G649" s="179">
        <v>5.35</v>
      </c>
    </row>
    <row r="650" spans="4:7" x14ac:dyDescent="0.25">
      <c r="D650" s="178">
        <v>40373</v>
      </c>
      <c r="E650" s="179">
        <v>5.27</v>
      </c>
      <c r="G650" s="179">
        <v>5.35</v>
      </c>
    </row>
    <row r="651" spans="4:7" x14ac:dyDescent="0.25">
      <c r="D651" s="178">
        <v>40374</v>
      </c>
      <c r="E651" s="179">
        <v>5.27</v>
      </c>
      <c r="G651" s="179">
        <v>5.28</v>
      </c>
    </row>
    <row r="652" spans="4:7" x14ac:dyDescent="0.25">
      <c r="D652" s="178">
        <v>40375</v>
      </c>
      <c r="E652" s="179">
        <v>5.27</v>
      </c>
      <c r="G652" s="179">
        <v>5.25</v>
      </c>
    </row>
    <row r="653" spans="4:7" x14ac:dyDescent="0.25">
      <c r="D653" s="178">
        <v>40378</v>
      </c>
      <c r="E653" s="179">
        <v>5.3</v>
      </c>
      <c r="G653" s="179">
        <v>5.32</v>
      </c>
    </row>
    <row r="654" spans="4:7" x14ac:dyDescent="0.25">
      <c r="D654" s="178">
        <v>40379</v>
      </c>
      <c r="E654" s="179">
        <v>5.33</v>
      </c>
      <c r="G654" s="179">
        <v>5.3</v>
      </c>
    </row>
    <row r="655" spans="4:7" x14ac:dyDescent="0.25">
      <c r="D655" s="178">
        <v>40380</v>
      </c>
      <c r="E655" s="179">
        <v>5.32</v>
      </c>
      <c r="G655" s="179">
        <v>5.45</v>
      </c>
    </row>
    <row r="656" spans="4:7" x14ac:dyDescent="0.25">
      <c r="D656" s="178">
        <v>40381</v>
      </c>
      <c r="E656" s="179">
        <v>5.31</v>
      </c>
      <c r="G656" s="179">
        <v>5.52</v>
      </c>
    </row>
    <row r="657" spans="4:7" x14ac:dyDescent="0.25">
      <c r="D657" s="178">
        <v>40382</v>
      </c>
      <c r="E657" s="179">
        <v>5.32</v>
      </c>
      <c r="G657" s="179">
        <v>5.5</v>
      </c>
    </row>
    <row r="658" spans="4:7" x14ac:dyDescent="0.25">
      <c r="D658" s="178">
        <v>40385</v>
      </c>
      <c r="E658" s="179">
        <v>5.32</v>
      </c>
      <c r="G658" s="179">
        <v>5.5</v>
      </c>
    </row>
    <row r="659" spans="4:7" x14ac:dyDescent="0.25">
      <c r="D659" s="178">
        <v>40386</v>
      </c>
      <c r="E659" s="179">
        <v>5.32</v>
      </c>
      <c r="G659" s="179">
        <v>5.55</v>
      </c>
    </row>
    <row r="660" spans="4:7" x14ac:dyDescent="0.25">
      <c r="D660" s="178">
        <v>40387</v>
      </c>
      <c r="E660" s="179">
        <v>5.32</v>
      </c>
      <c r="G660" s="179">
        <v>5.55</v>
      </c>
    </row>
    <row r="661" spans="4:7" x14ac:dyDescent="0.25">
      <c r="D661" s="178">
        <v>40388</v>
      </c>
      <c r="E661" s="179">
        <v>5.32</v>
      </c>
      <c r="G661" s="179">
        <v>5.55</v>
      </c>
    </row>
    <row r="662" spans="4:7" x14ac:dyDescent="0.25">
      <c r="D662" s="178">
        <v>40389</v>
      </c>
      <c r="E662" s="179">
        <v>5.32</v>
      </c>
      <c r="G662" s="179">
        <v>5.55</v>
      </c>
    </row>
    <row r="663" spans="4:7" x14ac:dyDescent="0.25">
      <c r="D663" s="178">
        <v>40392</v>
      </c>
      <c r="E663" s="179">
        <v>5.32</v>
      </c>
      <c r="G663" s="179">
        <v>5.55</v>
      </c>
    </row>
    <row r="664" spans="4:7" x14ac:dyDescent="0.25">
      <c r="D664" s="178">
        <v>40393</v>
      </c>
      <c r="E664" s="179">
        <v>5.33</v>
      </c>
      <c r="G664" s="179">
        <v>5.55</v>
      </c>
    </row>
    <row r="665" spans="4:7" x14ac:dyDescent="0.25">
      <c r="D665" s="178">
        <v>40394</v>
      </c>
      <c r="E665" s="179">
        <v>5.33</v>
      </c>
      <c r="G665" s="179">
        <v>5.55</v>
      </c>
    </row>
    <row r="666" spans="4:7" x14ac:dyDescent="0.25">
      <c r="D666" s="178">
        <v>40395</v>
      </c>
      <c r="E666" s="179">
        <v>5.33</v>
      </c>
      <c r="G666" s="179">
        <v>5.5</v>
      </c>
    </row>
    <row r="667" spans="4:7" x14ac:dyDescent="0.25">
      <c r="D667" s="178">
        <v>40396</v>
      </c>
      <c r="E667" s="179">
        <v>5.33</v>
      </c>
      <c r="G667" s="179">
        <v>5.52</v>
      </c>
    </row>
    <row r="668" spans="4:7" x14ac:dyDescent="0.25">
      <c r="D668" s="178">
        <v>40399</v>
      </c>
      <c r="E668" s="179">
        <v>5.33</v>
      </c>
      <c r="G668" s="179">
        <v>5.47</v>
      </c>
    </row>
    <row r="669" spans="4:7" x14ac:dyDescent="0.25">
      <c r="D669" s="178">
        <v>40400</v>
      </c>
      <c r="E669" s="179">
        <v>5.33</v>
      </c>
      <c r="G669" s="179">
        <v>5.47</v>
      </c>
    </row>
    <row r="670" spans="4:7" x14ac:dyDescent="0.25">
      <c r="D670" s="178">
        <v>40401</v>
      </c>
      <c r="E670" s="179">
        <v>5.33</v>
      </c>
      <c r="G670" s="179">
        <v>5.45</v>
      </c>
    </row>
    <row r="671" spans="4:7" x14ac:dyDescent="0.25">
      <c r="D671" s="178">
        <v>40402</v>
      </c>
      <c r="E671" s="179">
        <v>5.33</v>
      </c>
      <c r="G671" s="179">
        <v>5.47</v>
      </c>
    </row>
    <row r="672" spans="4:7" x14ac:dyDescent="0.25">
      <c r="D672" s="178">
        <v>40403</v>
      </c>
      <c r="E672" s="179">
        <v>5.33</v>
      </c>
      <c r="G672" s="179">
        <v>5.45</v>
      </c>
    </row>
    <row r="673" spans="4:7" x14ac:dyDescent="0.25">
      <c r="D673" s="178">
        <v>40406</v>
      </c>
      <c r="E673" s="179">
        <v>5.34</v>
      </c>
      <c r="G673" s="179">
        <v>5.45</v>
      </c>
    </row>
    <row r="674" spans="4:7" x14ac:dyDescent="0.25">
      <c r="D674" s="178">
        <v>40407</v>
      </c>
      <c r="E674" s="179">
        <v>5.34</v>
      </c>
      <c r="G674" s="179">
        <v>5.45</v>
      </c>
    </row>
    <row r="675" spans="4:7" x14ac:dyDescent="0.25">
      <c r="D675" s="178">
        <v>40408</v>
      </c>
      <c r="E675" s="179">
        <v>5.33</v>
      </c>
      <c r="G675" s="179">
        <v>5.45</v>
      </c>
    </row>
    <row r="676" spans="4:7" x14ac:dyDescent="0.25">
      <c r="D676" s="178">
        <v>40409</v>
      </c>
      <c r="E676" s="179">
        <v>5.33</v>
      </c>
      <c r="G676" s="179">
        <v>5.37</v>
      </c>
    </row>
    <row r="677" spans="4:7" x14ac:dyDescent="0.25">
      <c r="D677" s="178">
        <v>40413</v>
      </c>
      <c r="E677" s="179">
        <v>5.33</v>
      </c>
      <c r="G677" s="179">
        <v>5.3</v>
      </c>
    </row>
    <row r="678" spans="4:7" x14ac:dyDescent="0.25">
      <c r="D678" s="178">
        <v>40414</v>
      </c>
      <c r="E678" s="179">
        <v>5.34</v>
      </c>
      <c r="G678" s="179">
        <v>5.3</v>
      </c>
    </row>
    <row r="679" spans="4:7" x14ac:dyDescent="0.25">
      <c r="D679" s="178">
        <v>40415</v>
      </c>
      <c r="E679" s="179">
        <v>5.34</v>
      </c>
      <c r="G679" s="179">
        <v>5.32</v>
      </c>
    </row>
    <row r="680" spans="4:7" x14ac:dyDescent="0.25">
      <c r="D680" s="178">
        <v>40416</v>
      </c>
      <c r="E680" s="179">
        <v>5.34</v>
      </c>
      <c r="G680" s="179">
        <v>5.33</v>
      </c>
    </row>
    <row r="681" spans="4:7" x14ac:dyDescent="0.25">
      <c r="D681" s="178">
        <v>40417</v>
      </c>
      <c r="E681" s="179">
        <v>5.35</v>
      </c>
      <c r="G681" s="179">
        <v>5.33</v>
      </c>
    </row>
    <row r="682" spans="4:7" x14ac:dyDescent="0.25">
      <c r="D682" s="178">
        <v>40420</v>
      </c>
      <c r="E682" s="179">
        <v>5.36</v>
      </c>
      <c r="G682" s="179">
        <v>5.37</v>
      </c>
    </row>
    <row r="683" spans="4:7" x14ac:dyDescent="0.25">
      <c r="D683" s="178">
        <v>40421</v>
      </c>
      <c r="E683" s="179">
        <v>5.36</v>
      </c>
      <c r="G683" s="179">
        <v>5.45</v>
      </c>
    </row>
    <row r="684" spans="4:7" x14ac:dyDescent="0.25">
      <c r="D684" s="178">
        <v>40422</v>
      </c>
      <c r="E684" s="179">
        <v>5.36</v>
      </c>
      <c r="G684" s="179">
        <v>5.45</v>
      </c>
    </row>
    <row r="685" spans="4:7" x14ac:dyDescent="0.25">
      <c r="D685" s="178">
        <v>40423</v>
      </c>
      <c r="E685" s="179">
        <v>5.36</v>
      </c>
      <c r="G685" s="179">
        <v>5.52</v>
      </c>
    </row>
    <row r="686" spans="4:7" x14ac:dyDescent="0.25">
      <c r="D686" s="178">
        <v>40424</v>
      </c>
      <c r="E686" s="179">
        <v>5.36</v>
      </c>
      <c r="G686" s="179">
        <v>5.5</v>
      </c>
    </row>
    <row r="687" spans="4:7" x14ac:dyDescent="0.25">
      <c r="D687" s="178">
        <v>40427</v>
      </c>
      <c r="E687" s="179">
        <v>5.36</v>
      </c>
      <c r="G687" s="179">
        <v>5.5</v>
      </c>
    </row>
    <row r="688" spans="4:7" x14ac:dyDescent="0.25">
      <c r="D688" s="178">
        <v>40428</v>
      </c>
      <c r="E688" s="179">
        <v>5.36</v>
      </c>
      <c r="G688" s="179">
        <v>5.5</v>
      </c>
    </row>
    <row r="689" spans="4:7" x14ac:dyDescent="0.25">
      <c r="D689" s="178">
        <v>40429</v>
      </c>
      <c r="E689" s="179">
        <v>5.37</v>
      </c>
      <c r="G689" s="179">
        <v>5.5</v>
      </c>
    </row>
    <row r="690" spans="4:7" x14ac:dyDescent="0.25">
      <c r="D690" s="178">
        <v>40430</v>
      </c>
      <c r="E690" s="179">
        <v>5.38</v>
      </c>
      <c r="G690" s="179">
        <v>5.5</v>
      </c>
    </row>
    <row r="691" spans="4:7" x14ac:dyDescent="0.25">
      <c r="D691" s="178">
        <v>40431</v>
      </c>
      <c r="E691" s="179">
        <v>5.37</v>
      </c>
      <c r="G691" s="179">
        <v>5.5</v>
      </c>
    </row>
    <row r="692" spans="4:7" x14ac:dyDescent="0.25">
      <c r="D692" s="178">
        <v>40434</v>
      </c>
      <c r="E692" s="179">
        <v>5.37</v>
      </c>
      <c r="G692" s="179">
        <v>5.5</v>
      </c>
    </row>
    <row r="693" spans="4:7" x14ac:dyDescent="0.25">
      <c r="D693" s="178">
        <v>40435</v>
      </c>
      <c r="E693" s="179">
        <v>5.37</v>
      </c>
      <c r="G693" s="179">
        <v>5.5</v>
      </c>
    </row>
    <row r="694" spans="4:7" x14ac:dyDescent="0.25">
      <c r="D694" s="178">
        <v>40436</v>
      </c>
      <c r="E694" s="179">
        <v>5.38</v>
      </c>
      <c r="G694" s="179">
        <v>5.5</v>
      </c>
    </row>
    <row r="695" spans="4:7" x14ac:dyDescent="0.25">
      <c r="D695" s="178">
        <v>40437</v>
      </c>
      <c r="E695" s="179">
        <v>5.38</v>
      </c>
      <c r="G695" s="179">
        <v>5.5</v>
      </c>
    </row>
    <row r="696" spans="4:7" x14ac:dyDescent="0.25">
      <c r="D696" s="178">
        <v>40438</v>
      </c>
      <c r="E696" s="179">
        <v>5.38</v>
      </c>
      <c r="G696" s="179">
        <v>5.45</v>
      </c>
    </row>
    <row r="697" spans="4:7" x14ac:dyDescent="0.25">
      <c r="D697" s="178">
        <v>40441</v>
      </c>
      <c r="E697" s="179">
        <v>5.38</v>
      </c>
      <c r="G697" s="179">
        <v>5.43</v>
      </c>
    </row>
    <row r="698" spans="4:7" x14ac:dyDescent="0.25">
      <c r="D698" s="178">
        <v>40442</v>
      </c>
      <c r="E698" s="179">
        <v>5.38</v>
      </c>
      <c r="G698" s="179">
        <v>5.43</v>
      </c>
    </row>
    <row r="699" spans="4:7" x14ac:dyDescent="0.25">
      <c r="D699" s="178">
        <v>40443</v>
      </c>
      <c r="E699" s="179">
        <v>5.38</v>
      </c>
      <c r="G699" s="179">
        <v>5.42</v>
      </c>
    </row>
    <row r="700" spans="4:7" x14ac:dyDescent="0.25">
      <c r="D700" s="178">
        <v>40444</v>
      </c>
      <c r="E700" s="179">
        <v>5.37</v>
      </c>
      <c r="G700" s="179">
        <v>5.42</v>
      </c>
    </row>
    <row r="701" spans="4:7" x14ac:dyDescent="0.25">
      <c r="D701" s="178">
        <v>40445</v>
      </c>
      <c r="E701" s="179">
        <v>5.37</v>
      </c>
      <c r="G701" s="179">
        <v>5.42</v>
      </c>
    </row>
    <row r="702" spans="4:7" x14ac:dyDescent="0.25">
      <c r="D702" s="178">
        <v>40448</v>
      </c>
      <c r="E702" s="179">
        <v>5.38</v>
      </c>
      <c r="G702" s="179">
        <v>5.42</v>
      </c>
    </row>
    <row r="703" spans="4:7" x14ac:dyDescent="0.25">
      <c r="D703" s="178">
        <v>40449</v>
      </c>
      <c r="E703" s="179">
        <v>5.37</v>
      </c>
      <c r="G703" s="179">
        <v>5.4</v>
      </c>
    </row>
    <row r="704" spans="4:7" x14ac:dyDescent="0.25">
      <c r="D704" s="178">
        <v>40450</v>
      </c>
      <c r="E704" s="179">
        <v>5.37</v>
      </c>
      <c r="G704" s="179">
        <v>5.4</v>
      </c>
    </row>
    <row r="705" spans="4:7" x14ac:dyDescent="0.25">
      <c r="D705" s="178">
        <v>40451</v>
      </c>
      <c r="E705" s="179">
        <v>5.37</v>
      </c>
      <c r="G705" s="179">
        <v>5.38</v>
      </c>
    </row>
    <row r="706" spans="4:7" x14ac:dyDescent="0.25">
      <c r="D706" s="178">
        <v>40452</v>
      </c>
      <c r="E706" s="179">
        <v>5.36</v>
      </c>
      <c r="G706" s="179">
        <v>5.35</v>
      </c>
    </row>
    <row r="707" spans="4:7" x14ac:dyDescent="0.25">
      <c r="D707" s="178">
        <v>40455</v>
      </c>
      <c r="E707" s="179">
        <v>5.36</v>
      </c>
      <c r="G707" s="179">
        <v>5.35</v>
      </c>
    </row>
    <row r="708" spans="4:7" x14ac:dyDescent="0.25">
      <c r="D708" s="178">
        <v>40456</v>
      </c>
      <c r="E708" s="179">
        <v>5.35</v>
      </c>
      <c r="G708" s="179">
        <v>5.35</v>
      </c>
    </row>
    <row r="709" spans="4:7" x14ac:dyDescent="0.25">
      <c r="D709" s="178">
        <v>40457</v>
      </c>
      <c r="E709" s="179">
        <v>5.35</v>
      </c>
      <c r="G709" s="179">
        <v>5.35</v>
      </c>
    </row>
    <row r="710" spans="4:7" x14ac:dyDescent="0.25">
      <c r="D710" s="178">
        <v>40458</v>
      </c>
      <c r="E710" s="179">
        <v>5.35</v>
      </c>
      <c r="G710" s="179">
        <v>5.33</v>
      </c>
    </row>
    <row r="711" spans="4:7" x14ac:dyDescent="0.25">
      <c r="D711" s="178">
        <v>40459</v>
      </c>
      <c r="E711" s="179">
        <v>5.35</v>
      </c>
      <c r="G711" s="179">
        <v>5.3</v>
      </c>
    </row>
    <row r="712" spans="4:7" x14ac:dyDescent="0.25">
      <c r="D712" s="178">
        <v>40462</v>
      </c>
      <c r="E712" s="179">
        <v>5.35</v>
      </c>
      <c r="G712" s="179">
        <v>5.32</v>
      </c>
    </row>
    <row r="713" spans="4:7" x14ac:dyDescent="0.25">
      <c r="D713" s="178">
        <v>40463</v>
      </c>
      <c r="E713" s="179">
        <v>5.35</v>
      </c>
      <c r="G713" s="179">
        <v>5.25</v>
      </c>
    </row>
    <row r="714" spans="4:7" x14ac:dyDescent="0.25">
      <c r="D714" s="178">
        <v>40464</v>
      </c>
      <c r="E714" s="179">
        <v>5.35</v>
      </c>
      <c r="G714" s="179">
        <v>5.28</v>
      </c>
    </row>
    <row r="715" spans="4:7" x14ac:dyDescent="0.25">
      <c r="D715" s="178">
        <v>40465</v>
      </c>
      <c r="E715" s="179">
        <v>5.35</v>
      </c>
      <c r="G715" s="179">
        <v>5.28</v>
      </c>
    </row>
    <row r="716" spans="4:7" x14ac:dyDescent="0.25">
      <c r="D716" s="178">
        <v>40466</v>
      </c>
      <c r="E716" s="179">
        <v>5.35</v>
      </c>
      <c r="G716" s="179">
        <v>5.27</v>
      </c>
    </row>
    <row r="717" spans="4:7" x14ac:dyDescent="0.25">
      <c r="D717" s="178">
        <v>40469</v>
      </c>
      <c r="E717" s="179">
        <v>5.35</v>
      </c>
      <c r="G717" s="179">
        <v>5.27</v>
      </c>
    </row>
    <row r="718" spans="4:7" x14ac:dyDescent="0.25">
      <c r="D718" s="178">
        <v>40470</v>
      </c>
      <c r="E718" s="179">
        <v>5.35</v>
      </c>
      <c r="G718" s="179">
        <v>5.3</v>
      </c>
    </row>
    <row r="719" spans="4:7" x14ac:dyDescent="0.25">
      <c r="D719" s="178">
        <v>40471</v>
      </c>
      <c r="E719" s="179">
        <v>5.35</v>
      </c>
      <c r="G719" s="179">
        <v>5.28</v>
      </c>
    </row>
    <row r="720" spans="4:7" x14ac:dyDescent="0.25">
      <c r="D720" s="178">
        <v>40472</v>
      </c>
      <c r="E720" s="179">
        <v>5.35</v>
      </c>
      <c r="G720" s="179">
        <v>5.27</v>
      </c>
    </row>
    <row r="721" spans="4:7" x14ac:dyDescent="0.25">
      <c r="D721" s="178">
        <v>40473</v>
      </c>
      <c r="E721" s="179">
        <v>5.35</v>
      </c>
      <c r="G721" s="179">
        <v>5.27</v>
      </c>
    </row>
    <row r="722" spans="4:7" x14ac:dyDescent="0.25">
      <c r="D722" s="178">
        <v>40476</v>
      </c>
      <c r="E722" s="179">
        <v>5.35</v>
      </c>
      <c r="G722" s="179">
        <v>5.27</v>
      </c>
    </row>
    <row r="723" spans="4:7" x14ac:dyDescent="0.25">
      <c r="D723" s="178">
        <v>40477</v>
      </c>
      <c r="E723" s="179">
        <v>5.35</v>
      </c>
      <c r="G723" s="179">
        <v>5.27</v>
      </c>
    </row>
    <row r="724" spans="4:7" x14ac:dyDescent="0.25">
      <c r="D724" s="178">
        <v>40478</v>
      </c>
      <c r="E724" s="179">
        <v>5.35</v>
      </c>
      <c r="G724" s="179">
        <v>5.27</v>
      </c>
    </row>
    <row r="725" spans="4:7" x14ac:dyDescent="0.25">
      <c r="D725" s="178">
        <v>40479</v>
      </c>
      <c r="E725" s="179">
        <v>5.35</v>
      </c>
      <c r="G725" s="179">
        <v>5.38</v>
      </c>
    </row>
    <row r="726" spans="4:7" x14ac:dyDescent="0.25">
      <c r="D726" s="178">
        <v>40480</v>
      </c>
      <c r="E726" s="179">
        <v>5.35</v>
      </c>
      <c r="G726" s="179">
        <v>5.35</v>
      </c>
    </row>
    <row r="727" spans="4:7" x14ac:dyDescent="0.25">
      <c r="D727" s="178">
        <v>40484</v>
      </c>
      <c r="E727" s="179">
        <v>5.35</v>
      </c>
      <c r="G727" s="179">
        <v>5.35</v>
      </c>
    </row>
    <row r="728" spans="4:7" x14ac:dyDescent="0.25">
      <c r="D728" s="178">
        <v>40485</v>
      </c>
      <c r="E728" s="179">
        <v>5.35</v>
      </c>
      <c r="G728" s="179">
        <v>5.35</v>
      </c>
    </row>
    <row r="729" spans="4:7" x14ac:dyDescent="0.25">
      <c r="D729" s="178">
        <v>40486</v>
      </c>
      <c r="E729" s="179">
        <v>5.35</v>
      </c>
      <c r="G729" s="179">
        <v>5.35</v>
      </c>
    </row>
    <row r="730" spans="4:7" x14ac:dyDescent="0.25">
      <c r="D730" s="178">
        <v>40487</v>
      </c>
      <c r="E730" s="179">
        <v>5.35</v>
      </c>
      <c r="G730" s="179">
        <v>5.35</v>
      </c>
    </row>
    <row r="731" spans="4:7" x14ac:dyDescent="0.25">
      <c r="D731" s="178">
        <v>40490</v>
      </c>
      <c r="E731" s="179">
        <v>5.35</v>
      </c>
      <c r="G731" s="179">
        <v>5.35</v>
      </c>
    </row>
    <row r="732" spans="4:7" x14ac:dyDescent="0.25">
      <c r="D732" s="178">
        <v>40491</v>
      </c>
      <c r="E732" s="179">
        <v>5.35</v>
      </c>
      <c r="G732" s="179">
        <v>5.35</v>
      </c>
    </row>
    <row r="733" spans="4:7" x14ac:dyDescent="0.25">
      <c r="D733" s="178">
        <v>40492</v>
      </c>
      <c r="E733" s="179">
        <v>5.35</v>
      </c>
      <c r="G733" s="179">
        <v>5.35</v>
      </c>
    </row>
    <row r="734" spans="4:7" x14ac:dyDescent="0.25">
      <c r="D734" s="178">
        <v>40493</v>
      </c>
      <c r="E734" s="179">
        <v>5.35</v>
      </c>
      <c r="G734" s="179">
        <v>5.35</v>
      </c>
    </row>
    <row r="735" spans="4:7" x14ac:dyDescent="0.25">
      <c r="D735" s="178">
        <v>40494</v>
      </c>
      <c r="E735" s="179">
        <v>5.36</v>
      </c>
      <c r="G735" s="179">
        <v>5.35</v>
      </c>
    </row>
    <row r="736" spans="4:7" x14ac:dyDescent="0.25">
      <c r="D736" s="178">
        <v>40497</v>
      </c>
      <c r="E736" s="179">
        <v>5.37</v>
      </c>
      <c r="G736" s="179">
        <v>5.37</v>
      </c>
    </row>
    <row r="737" spans="4:7" x14ac:dyDescent="0.25">
      <c r="D737" s="178">
        <v>40498</v>
      </c>
      <c r="E737" s="179">
        <v>5.37</v>
      </c>
      <c r="G737" s="179">
        <v>5.38</v>
      </c>
    </row>
    <row r="738" spans="4:7" x14ac:dyDescent="0.25">
      <c r="D738" s="178">
        <v>40499</v>
      </c>
      <c r="E738" s="179">
        <v>5.37</v>
      </c>
      <c r="G738" s="179">
        <v>5.35</v>
      </c>
    </row>
    <row r="739" spans="4:7" x14ac:dyDescent="0.25">
      <c r="D739" s="178">
        <v>40500</v>
      </c>
      <c r="E739" s="179">
        <v>5.36</v>
      </c>
      <c r="G739" s="179">
        <v>5.35</v>
      </c>
    </row>
    <row r="740" spans="4:7" x14ac:dyDescent="0.25">
      <c r="D740" s="178">
        <v>40501</v>
      </c>
      <c r="E740" s="179">
        <v>5.37</v>
      </c>
      <c r="G740" s="179">
        <v>5.35</v>
      </c>
    </row>
    <row r="741" spans="4:7" x14ac:dyDescent="0.25">
      <c r="D741" s="178">
        <v>40504</v>
      </c>
      <c r="E741" s="179">
        <v>5.37</v>
      </c>
      <c r="G741" s="179">
        <v>5.32</v>
      </c>
    </row>
    <row r="742" spans="4:7" x14ac:dyDescent="0.25">
      <c r="D742" s="178">
        <v>40505</v>
      </c>
      <c r="E742" s="179">
        <v>5.37</v>
      </c>
      <c r="G742" s="179">
        <v>5.3</v>
      </c>
    </row>
    <row r="743" spans="4:7" x14ac:dyDescent="0.25">
      <c r="D743" s="178">
        <v>40506</v>
      </c>
      <c r="E743" s="179">
        <v>5.36</v>
      </c>
      <c r="G743" s="179">
        <v>5.32</v>
      </c>
    </row>
    <row r="744" spans="4:7" x14ac:dyDescent="0.25">
      <c r="D744" s="178">
        <v>40507</v>
      </c>
      <c r="E744" s="179">
        <v>5.36</v>
      </c>
      <c r="G744" s="179">
        <v>5.33</v>
      </c>
    </row>
    <row r="745" spans="4:7" x14ac:dyDescent="0.25">
      <c r="D745" s="178">
        <v>40508</v>
      </c>
      <c r="E745" s="179">
        <v>5.37</v>
      </c>
      <c r="G745" s="179">
        <v>5.37</v>
      </c>
    </row>
    <row r="746" spans="4:7" x14ac:dyDescent="0.25">
      <c r="D746" s="178">
        <v>40511</v>
      </c>
      <c r="E746" s="179">
        <v>5.37</v>
      </c>
      <c r="G746" s="179">
        <v>5.35</v>
      </c>
    </row>
    <row r="747" spans="4:7" x14ac:dyDescent="0.25">
      <c r="D747" s="178">
        <v>40512</v>
      </c>
      <c r="E747" s="179">
        <v>5.6</v>
      </c>
      <c r="G747" s="179">
        <v>5.45</v>
      </c>
    </row>
    <row r="748" spans="4:7" x14ac:dyDescent="0.25">
      <c r="D748" s="178">
        <v>40513</v>
      </c>
      <c r="E748" s="179">
        <v>5.6</v>
      </c>
      <c r="G748" s="179">
        <v>5.45</v>
      </c>
    </row>
    <row r="749" spans="4:7" x14ac:dyDescent="0.25">
      <c r="D749" s="178">
        <v>40514</v>
      </c>
      <c r="E749" s="179">
        <v>5.61</v>
      </c>
      <c r="G749" s="179">
        <v>5.69</v>
      </c>
    </row>
    <row r="750" spans="4:7" x14ac:dyDescent="0.25">
      <c r="D750" s="178">
        <v>40515</v>
      </c>
      <c r="E750" s="179">
        <v>5.61</v>
      </c>
      <c r="G750" s="179">
        <v>5.75</v>
      </c>
    </row>
    <row r="751" spans="4:7" x14ac:dyDescent="0.25">
      <c r="D751" s="178">
        <v>40518</v>
      </c>
      <c r="E751" s="179">
        <v>5.61</v>
      </c>
      <c r="G751" s="179">
        <v>5.78</v>
      </c>
    </row>
    <row r="752" spans="4:7" x14ac:dyDescent="0.25">
      <c r="D752" s="178">
        <v>40519</v>
      </c>
      <c r="E752" s="179">
        <v>5.61</v>
      </c>
      <c r="G752" s="179">
        <v>5.77</v>
      </c>
    </row>
    <row r="753" spans="4:7" x14ac:dyDescent="0.25">
      <c r="D753" s="178">
        <v>40520</v>
      </c>
      <c r="E753" s="179">
        <v>5.61</v>
      </c>
      <c r="G753" s="179">
        <v>5.8</v>
      </c>
    </row>
    <row r="754" spans="4:7" x14ac:dyDescent="0.25">
      <c r="D754" s="178">
        <v>40521</v>
      </c>
      <c r="E754" s="179">
        <v>5.61</v>
      </c>
      <c r="G754" s="179">
        <v>5.78</v>
      </c>
    </row>
    <row r="755" spans="4:7" x14ac:dyDescent="0.25">
      <c r="D755" s="178">
        <v>40522</v>
      </c>
      <c r="E755" s="179">
        <v>5.61</v>
      </c>
      <c r="G755" s="179">
        <v>5.75</v>
      </c>
    </row>
    <row r="756" spans="4:7" x14ac:dyDescent="0.25">
      <c r="D756" s="178">
        <v>40523</v>
      </c>
      <c r="E756" s="179">
        <v>5.61</v>
      </c>
      <c r="G756" s="179">
        <v>5.75</v>
      </c>
    </row>
    <row r="757" spans="4:7" x14ac:dyDescent="0.25">
      <c r="D757" s="178">
        <v>40525</v>
      </c>
      <c r="E757" s="179">
        <v>5.62</v>
      </c>
      <c r="G757" s="179">
        <v>5.73</v>
      </c>
    </row>
    <row r="758" spans="4:7" x14ac:dyDescent="0.25">
      <c r="D758" s="178">
        <v>40526</v>
      </c>
      <c r="E758" s="179">
        <v>5.63</v>
      </c>
      <c r="G758" s="179">
        <v>5.73</v>
      </c>
    </row>
    <row r="759" spans="4:7" x14ac:dyDescent="0.25">
      <c r="D759" s="178">
        <v>40527</v>
      </c>
      <c r="E759" s="179">
        <v>5.63</v>
      </c>
      <c r="G759" s="179">
        <v>5.73</v>
      </c>
    </row>
    <row r="760" spans="4:7" x14ac:dyDescent="0.25">
      <c r="D760" s="178">
        <v>40528</v>
      </c>
      <c r="E760" s="179">
        <v>5.63</v>
      </c>
      <c r="G760" s="179">
        <v>5.68</v>
      </c>
    </row>
    <row r="761" spans="4:7" x14ac:dyDescent="0.25">
      <c r="D761" s="178">
        <v>40529</v>
      </c>
      <c r="E761" s="179">
        <v>5.62</v>
      </c>
      <c r="G761" s="179">
        <v>5.68</v>
      </c>
    </row>
    <row r="762" spans="4:7" x14ac:dyDescent="0.25">
      <c r="D762" s="178">
        <v>40532</v>
      </c>
      <c r="E762" s="179">
        <v>5.61</v>
      </c>
      <c r="G762" s="179">
        <v>5.6</v>
      </c>
    </row>
    <row r="763" spans="4:7" x14ac:dyDescent="0.25">
      <c r="D763" s="178">
        <v>40533</v>
      </c>
      <c r="E763" s="179">
        <v>5.82</v>
      </c>
      <c r="G763" s="179">
        <v>5.57</v>
      </c>
    </row>
    <row r="764" spans="4:7" x14ac:dyDescent="0.25">
      <c r="D764" s="178">
        <v>40534</v>
      </c>
      <c r="E764" s="179">
        <v>5.82</v>
      </c>
      <c r="G764" s="179">
        <v>5.62</v>
      </c>
    </row>
    <row r="765" spans="4:7" x14ac:dyDescent="0.25">
      <c r="D765" s="178">
        <v>40535</v>
      </c>
      <c r="E765" s="179">
        <v>5.83</v>
      </c>
      <c r="G765" s="179">
        <v>5.68</v>
      </c>
    </row>
    <row r="766" spans="4:7" x14ac:dyDescent="0.25">
      <c r="D766" s="178">
        <v>40539</v>
      </c>
      <c r="E766" s="179">
        <v>5.84</v>
      </c>
      <c r="G766" s="179">
        <v>5.73</v>
      </c>
    </row>
    <row r="767" spans="4:7" x14ac:dyDescent="0.25">
      <c r="D767" s="178">
        <v>40540</v>
      </c>
      <c r="E767" s="179">
        <v>5.84</v>
      </c>
      <c r="G767" s="179">
        <v>5.73</v>
      </c>
    </row>
    <row r="768" spans="4:7" x14ac:dyDescent="0.25">
      <c r="D768" s="178">
        <v>40541</v>
      </c>
      <c r="E768" s="179">
        <v>5.85</v>
      </c>
      <c r="G768" s="179">
        <v>5.68</v>
      </c>
    </row>
    <row r="769" spans="4:7" x14ac:dyDescent="0.25">
      <c r="D769" s="178">
        <v>40542</v>
      </c>
      <c r="E769" s="179">
        <v>5.85</v>
      </c>
      <c r="G769" s="179">
        <v>5.73</v>
      </c>
    </row>
    <row r="770" spans="4:7" x14ac:dyDescent="0.25">
      <c r="D770" s="178">
        <v>40543</v>
      </c>
      <c r="E770" s="179">
        <v>5.85</v>
      </c>
      <c r="G770" s="179">
        <v>5.7</v>
      </c>
    </row>
    <row r="771" spans="4:7" x14ac:dyDescent="0.25">
      <c r="D771" s="178">
        <v>40546</v>
      </c>
      <c r="E771" s="179">
        <v>5.85</v>
      </c>
      <c r="G771" s="179">
        <v>5.7</v>
      </c>
    </row>
    <row r="772" spans="4:7" x14ac:dyDescent="0.25">
      <c r="D772" s="178">
        <v>40547</v>
      </c>
      <c r="E772" s="179">
        <v>5.85</v>
      </c>
      <c r="G772" s="179">
        <v>5.7</v>
      </c>
    </row>
    <row r="773" spans="4:7" x14ac:dyDescent="0.25">
      <c r="D773" s="178">
        <v>40548</v>
      </c>
      <c r="E773" s="179">
        <v>5.85</v>
      </c>
      <c r="G773" s="179">
        <v>5.73</v>
      </c>
    </row>
    <row r="774" spans="4:7" x14ac:dyDescent="0.25">
      <c r="D774" s="178">
        <v>40549</v>
      </c>
      <c r="E774" s="179">
        <v>5.84</v>
      </c>
      <c r="G774" s="179">
        <v>5.9</v>
      </c>
    </row>
    <row r="775" spans="4:7" x14ac:dyDescent="0.25">
      <c r="D775" s="178">
        <v>40550</v>
      </c>
      <c r="E775" s="179">
        <v>5.84</v>
      </c>
      <c r="G775" s="179">
        <v>5.9</v>
      </c>
    </row>
    <row r="776" spans="4:7" x14ac:dyDescent="0.25">
      <c r="D776" s="178">
        <v>40553</v>
      </c>
      <c r="E776" s="179">
        <v>5.84</v>
      </c>
      <c r="G776" s="179">
        <v>5.85</v>
      </c>
    </row>
    <row r="777" spans="4:7" x14ac:dyDescent="0.25">
      <c r="D777" s="178">
        <v>40554</v>
      </c>
      <c r="E777" s="179">
        <v>5.84</v>
      </c>
      <c r="G777" s="179">
        <v>5.82</v>
      </c>
    </row>
    <row r="778" spans="4:7" x14ac:dyDescent="0.25">
      <c r="D778" s="178">
        <v>40555</v>
      </c>
      <c r="E778" s="179">
        <v>5.85</v>
      </c>
      <c r="G778" s="179">
        <v>5.85</v>
      </c>
    </row>
    <row r="779" spans="4:7" x14ac:dyDescent="0.25">
      <c r="D779" s="178">
        <v>40556</v>
      </c>
      <c r="E779" s="179">
        <v>5.84</v>
      </c>
      <c r="G779" s="179">
        <v>5.85</v>
      </c>
    </row>
    <row r="780" spans="4:7" x14ac:dyDescent="0.25">
      <c r="D780" s="178">
        <v>40557</v>
      </c>
      <c r="E780" s="179">
        <v>5.85</v>
      </c>
      <c r="G780" s="179">
        <v>5.82</v>
      </c>
    </row>
    <row r="781" spans="4:7" x14ac:dyDescent="0.25">
      <c r="D781" s="178">
        <v>40560</v>
      </c>
      <c r="E781" s="179">
        <v>5.85</v>
      </c>
      <c r="G781" s="179">
        <v>5.78</v>
      </c>
    </row>
    <row r="782" spans="4:7" x14ac:dyDescent="0.25">
      <c r="D782" s="178">
        <v>40561</v>
      </c>
      <c r="E782" s="179">
        <v>5.85</v>
      </c>
      <c r="G782" s="179">
        <v>5.8</v>
      </c>
    </row>
    <row r="783" spans="4:7" x14ac:dyDescent="0.25">
      <c r="D783" s="178">
        <v>40562</v>
      </c>
      <c r="E783" s="179">
        <v>5.84</v>
      </c>
      <c r="G783" s="179">
        <v>5.78</v>
      </c>
    </row>
    <row r="784" spans="4:7" x14ac:dyDescent="0.25">
      <c r="D784" s="178">
        <v>40563</v>
      </c>
      <c r="E784" s="179">
        <v>5.84</v>
      </c>
      <c r="G784" s="179">
        <v>5.75</v>
      </c>
    </row>
    <row r="785" spans="4:7" x14ac:dyDescent="0.25">
      <c r="D785" s="178">
        <v>40564</v>
      </c>
      <c r="E785" s="179">
        <v>5.84</v>
      </c>
      <c r="G785" s="179">
        <v>5.7</v>
      </c>
    </row>
    <row r="786" spans="4:7" x14ac:dyDescent="0.25">
      <c r="D786" s="178">
        <v>40567</v>
      </c>
      <c r="E786" s="179">
        <v>5.84</v>
      </c>
      <c r="G786" s="179">
        <v>5.7</v>
      </c>
    </row>
    <row r="787" spans="4:7" x14ac:dyDescent="0.25">
      <c r="D787" s="178">
        <v>40568</v>
      </c>
      <c r="E787" s="179">
        <v>6.08</v>
      </c>
      <c r="G787" s="179">
        <v>5.7</v>
      </c>
    </row>
    <row r="788" spans="4:7" x14ac:dyDescent="0.25">
      <c r="D788" s="178">
        <v>40569</v>
      </c>
      <c r="E788" s="179">
        <v>6.08</v>
      </c>
      <c r="G788" s="179">
        <v>5.7</v>
      </c>
    </row>
    <row r="789" spans="4:7" x14ac:dyDescent="0.25">
      <c r="D789" s="178">
        <v>40570</v>
      </c>
      <c r="E789" s="179">
        <v>6.09</v>
      </c>
      <c r="G789" s="179">
        <v>5.75</v>
      </c>
    </row>
    <row r="790" spans="4:7" x14ac:dyDescent="0.25">
      <c r="D790" s="178">
        <v>40571</v>
      </c>
      <c r="E790" s="179">
        <v>6.08</v>
      </c>
      <c r="G790" s="179">
        <v>5.77</v>
      </c>
    </row>
    <row r="791" spans="4:7" x14ac:dyDescent="0.25">
      <c r="D791" s="178">
        <v>40574</v>
      </c>
      <c r="E791" s="179">
        <v>6.08</v>
      </c>
      <c r="G791" s="179">
        <v>5.78</v>
      </c>
    </row>
    <row r="792" spans="4:7" x14ac:dyDescent="0.25">
      <c r="D792" s="178">
        <v>40575</v>
      </c>
      <c r="E792" s="179">
        <v>6.08</v>
      </c>
      <c r="G792" s="179">
        <v>5.77</v>
      </c>
    </row>
    <row r="793" spans="4:7" x14ac:dyDescent="0.25">
      <c r="D793" s="178">
        <v>40576</v>
      </c>
      <c r="E793" s="179">
        <v>6.08</v>
      </c>
      <c r="G793" s="179">
        <v>5.8</v>
      </c>
    </row>
    <row r="794" spans="4:7" x14ac:dyDescent="0.25">
      <c r="D794" s="178">
        <v>40577</v>
      </c>
      <c r="E794" s="179">
        <v>6.08</v>
      </c>
      <c r="G794" s="179">
        <v>5.8</v>
      </c>
    </row>
    <row r="795" spans="4:7" x14ac:dyDescent="0.25">
      <c r="D795" s="178">
        <v>40578</v>
      </c>
      <c r="E795" s="179">
        <v>6.08</v>
      </c>
      <c r="G795" s="179">
        <v>5.8</v>
      </c>
    </row>
    <row r="796" spans="4:7" x14ac:dyDescent="0.25">
      <c r="D796" s="178">
        <v>40581</v>
      </c>
      <c r="E796" s="179">
        <v>6.09</v>
      </c>
      <c r="G796" s="179">
        <v>5.82</v>
      </c>
    </row>
    <row r="797" spans="4:7" x14ac:dyDescent="0.25">
      <c r="D797" s="178">
        <v>40582</v>
      </c>
      <c r="E797" s="179">
        <v>6.08</v>
      </c>
      <c r="G797" s="179">
        <v>5.87</v>
      </c>
    </row>
    <row r="798" spans="4:7" x14ac:dyDescent="0.25">
      <c r="D798" s="178">
        <v>40583</v>
      </c>
      <c r="E798" s="179">
        <v>6.1</v>
      </c>
      <c r="G798" s="179">
        <v>5.87</v>
      </c>
    </row>
    <row r="799" spans="4:7" x14ac:dyDescent="0.25">
      <c r="D799" s="178">
        <v>40584</v>
      </c>
      <c r="E799" s="179">
        <v>6.1</v>
      </c>
      <c r="G799" s="179">
        <v>5.85</v>
      </c>
    </row>
    <row r="800" spans="4:7" x14ac:dyDescent="0.25">
      <c r="D800" s="178">
        <v>40585</v>
      </c>
      <c r="E800" s="179">
        <v>6.1</v>
      </c>
      <c r="G800" s="179">
        <v>5.85</v>
      </c>
    </row>
    <row r="801" spans="4:7" x14ac:dyDescent="0.25">
      <c r="D801" s="178">
        <v>40588</v>
      </c>
      <c r="E801" s="179">
        <v>6.1</v>
      </c>
      <c r="G801" s="179">
        <v>5.9</v>
      </c>
    </row>
    <row r="802" spans="4:7" x14ac:dyDescent="0.25">
      <c r="D802" s="178">
        <v>40589</v>
      </c>
      <c r="E802" s="179">
        <v>6.09</v>
      </c>
      <c r="G802" s="179">
        <v>5.9</v>
      </c>
    </row>
    <row r="803" spans="4:7" x14ac:dyDescent="0.25">
      <c r="D803" s="178">
        <v>40590</v>
      </c>
      <c r="E803" s="179">
        <v>6.1</v>
      </c>
      <c r="G803" s="179">
        <v>5.9</v>
      </c>
    </row>
    <row r="804" spans="4:7" x14ac:dyDescent="0.25">
      <c r="D804" s="178">
        <v>40591</v>
      </c>
      <c r="E804" s="179">
        <v>6.1</v>
      </c>
      <c r="G804" s="179">
        <v>5.9</v>
      </c>
    </row>
    <row r="805" spans="4:7" x14ac:dyDescent="0.25">
      <c r="D805" s="178">
        <v>40592</v>
      </c>
      <c r="E805" s="179">
        <v>6.1</v>
      </c>
      <c r="G805" s="179">
        <v>5.9</v>
      </c>
    </row>
    <row r="806" spans="4:7" x14ac:dyDescent="0.25">
      <c r="D806" s="178">
        <v>40595</v>
      </c>
      <c r="E806" s="179">
        <v>6.1</v>
      </c>
      <c r="G806" s="179">
        <v>5.9</v>
      </c>
    </row>
    <row r="807" spans="4:7" x14ac:dyDescent="0.25">
      <c r="D807" s="178">
        <v>40596</v>
      </c>
      <c r="E807" s="179">
        <v>6.1</v>
      </c>
      <c r="G807" s="179">
        <v>5.9</v>
      </c>
    </row>
    <row r="808" spans="4:7" x14ac:dyDescent="0.25">
      <c r="D808" s="178">
        <v>40597</v>
      </c>
      <c r="E808" s="179">
        <v>6.1</v>
      </c>
      <c r="G808" s="179">
        <v>5.9</v>
      </c>
    </row>
    <row r="809" spans="4:7" x14ac:dyDescent="0.25">
      <c r="D809" s="178">
        <v>40598</v>
      </c>
      <c r="E809" s="179">
        <v>6.09</v>
      </c>
      <c r="G809" s="179">
        <v>5.9</v>
      </c>
    </row>
    <row r="810" spans="4:7" x14ac:dyDescent="0.25">
      <c r="D810" s="178">
        <v>40599</v>
      </c>
      <c r="E810" s="179">
        <v>6.1</v>
      </c>
      <c r="G810" s="179">
        <v>5.9</v>
      </c>
    </row>
    <row r="811" spans="4:7" x14ac:dyDescent="0.25">
      <c r="D811" s="178">
        <v>40602</v>
      </c>
      <c r="E811" s="179">
        <v>6.1</v>
      </c>
      <c r="G811" s="179">
        <v>5.9</v>
      </c>
    </row>
    <row r="812" spans="4:7" x14ac:dyDescent="0.25">
      <c r="D812" s="178">
        <v>40603</v>
      </c>
      <c r="E812" s="179">
        <v>6.09</v>
      </c>
      <c r="G812" s="179">
        <v>5.88</v>
      </c>
    </row>
    <row r="813" spans="4:7" x14ac:dyDescent="0.25">
      <c r="D813" s="178">
        <v>40604</v>
      </c>
      <c r="E813" s="179">
        <v>6.09</v>
      </c>
      <c r="G813" s="179">
        <v>5.88</v>
      </c>
    </row>
    <row r="814" spans="4:7" x14ac:dyDescent="0.25">
      <c r="D814" s="178">
        <v>40605</v>
      </c>
      <c r="E814" s="179">
        <v>6.1</v>
      </c>
      <c r="G814" s="179">
        <v>5.95</v>
      </c>
    </row>
    <row r="815" spans="4:7" x14ac:dyDescent="0.25">
      <c r="D815" s="178">
        <v>40606</v>
      </c>
      <c r="E815" s="179">
        <v>6.1</v>
      </c>
      <c r="G815" s="179">
        <v>5.9</v>
      </c>
    </row>
    <row r="816" spans="4:7" x14ac:dyDescent="0.25">
      <c r="D816" s="178">
        <v>40609</v>
      </c>
      <c r="E816" s="179">
        <v>6.1</v>
      </c>
      <c r="G816" s="179">
        <v>5.97</v>
      </c>
    </row>
    <row r="817" spans="4:7" x14ac:dyDescent="0.25">
      <c r="D817" s="178">
        <v>40610</v>
      </c>
      <c r="E817" s="179">
        <v>6.1</v>
      </c>
      <c r="G817" s="179">
        <v>5.92</v>
      </c>
    </row>
    <row r="818" spans="4:7" x14ac:dyDescent="0.25">
      <c r="D818" s="178">
        <v>40611</v>
      </c>
      <c r="E818" s="179">
        <v>6.1</v>
      </c>
      <c r="G818" s="179">
        <v>5.9</v>
      </c>
    </row>
    <row r="819" spans="4:7" x14ac:dyDescent="0.25">
      <c r="D819" s="178">
        <v>40612</v>
      </c>
      <c r="E819" s="179">
        <v>6.1</v>
      </c>
      <c r="G819" s="179">
        <v>5.93</v>
      </c>
    </row>
    <row r="820" spans="4:7" x14ac:dyDescent="0.25">
      <c r="D820" s="178">
        <v>40613</v>
      </c>
      <c r="E820" s="179">
        <v>6.1</v>
      </c>
      <c r="G820" s="179">
        <v>5.93</v>
      </c>
    </row>
    <row r="821" spans="4:7" x14ac:dyDescent="0.25">
      <c r="D821" s="178">
        <v>40618</v>
      </c>
      <c r="E821" s="179">
        <v>6.1</v>
      </c>
      <c r="G821" s="179">
        <v>6</v>
      </c>
    </row>
    <row r="822" spans="4:7" x14ac:dyDescent="0.25">
      <c r="D822" s="178">
        <v>40619</v>
      </c>
      <c r="E822" s="179">
        <v>6.1</v>
      </c>
      <c r="G822" s="179">
        <v>6</v>
      </c>
    </row>
    <row r="823" spans="4:7" x14ac:dyDescent="0.25">
      <c r="D823" s="178">
        <v>40620</v>
      </c>
      <c r="E823" s="179">
        <v>6.1</v>
      </c>
      <c r="G823" s="179">
        <v>5.95</v>
      </c>
    </row>
    <row r="824" spans="4:7" x14ac:dyDescent="0.25">
      <c r="D824" s="178">
        <v>40621</v>
      </c>
      <c r="E824" s="179">
        <v>6.1</v>
      </c>
      <c r="G824" s="179">
        <v>5.95</v>
      </c>
    </row>
    <row r="825" spans="4:7" x14ac:dyDescent="0.25">
      <c r="D825" s="178">
        <v>40623</v>
      </c>
      <c r="E825" s="179">
        <v>6.1</v>
      </c>
      <c r="G825" s="179">
        <v>5.95</v>
      </c>
    </row>
    <row r="826" spans="4:7" x14ac:dyDescent="0.25">
      <c r="D826" s="178">
        <v>40624</v>
      </c>
      <c r="E826" s="179">
        <v>6.09</v>
      </c>
      <c r="G826" s="179">
        <v>5.95</v>
      </c>
    </row>
    <row r="827" spans="4:7" x14ac:dyDescent="0.25">
      <c r="D827" s="178">
        <v>40625</v>
      </c>
      <c r="E827" s="179">
        <v>6.1</v>
      </c>
      <c r="G827" s="179">
        <v>5.95</v>
      </c>
    </row>
    <row r="828" spans="4:7" x14ac:dyDescent="0.25">
      <c r="D828" s="178">
        <v>40626</v>
      </c>
      <c r="E828" s="179">
        <v>6.09</v>
      </c>
      <c r="G828" s="179">
        <v>5.85</v>
      </c>
    </row>
    <row r="829" spans="4:7" x14ac:dyDescent="0.25">
      <c r="D829" s="178">
        <v>40627</v>
      </c>
      <c r="E829" s="179">
        <v>6.1</v>
      </c>
      <c r="G829" s="179">
        <v>5.92</v>
      </c>
    </row>
    <row r="830" spans="4:7" x14ac:dyDescent="0.25">
      <c r="D830" s="178">
        <v>40630</v>
      </c>
      <c r="E830" s="179">
        <v>6.1</v>
      </c>
      <c r="G830" s="179">
        <v>5.91</v>
      </c>
    </row>
    <row r="831" spans="4:7" x14ac:dyDescent="0.25">
      <c r="D831" s="178">
        <v>40631</v>
      </c>
      <c r="E831" s="179">
        <v>6.1</v>
      </c>
      <c r="G831" s="179">
        <v>5.93</v>
      </c>
    </row>
    <row r="832" spans="4:7" x14ac:dyDescent="0.25">
      <c r="D832" s="178">
        <v>40632</v>
      </c>
      <c r="E832" s="179">
        <v>6.1</v>
      </c>
      <c r="G832" s="179">
        <v>5.85</v>
      </c>
    </row>
    <row r="833" spans="4:7" x14ac:dyDescent="0.25">
      <c r="D833" s="178">
        <v>40633</v>
      </c>
      <c r="E833" s="179">
        <v>6.1</v>
      </c>
      <c r="G833" s="179">
        <v>5.87</v>
      </c>
    </row>
    <row r="834" spans="4:7" x14ac:dyDescent="0.25">
      <c r="D834" s="178">
        <v>40634</v>
      </c>
      <c r="E834" s="179">
        <v>6.1</v>
      </c>
      <c r="G834" s="179">
        <v>5.85</v>
      </c>
    </row>
    <row r="835" spans="4:7" x14ac:dyDescent="0.25">
      <c r="D835" s="178">
        <v>40637</v>
      </c>
      <c r="E835" s="179">
        <v>6.1</v>
      </c>
      <c r="G835" s="179">
        <v>5.85</v>
      </c>
    </row>
    <row r="836" spans="4:7" x14ac:dyDescent="0.25">
      <c r="D836" s="178">
        <v>40638</v>
      </c>
      <c r="E836" s="179">
        <v>6.1</v>
      </c>
      <c r="G836" s="179">
        <v>5.85</v>
      </c>
    </row>
    <row r="837" spans="4:7" x14ac:dyDescent="0.25">
      <c r="D837" s="178">
        <v>40639</v>
      </c>
      <c r="E837" s="179">
        <v>6.1</v>
      </c>
      <c r="G837" s="179">
        <v>5.85</v>
      </c>
    </row>
    <row r="838" spans="4:7" x14ac:dyDescent="0.25">
      <c r="D838" s="178">
        <v>40640</v>
      </c>
      <c r="E838" s="179">
        <v>6.1</v>
      </c>
      <c r="G838" s="179">
        <v>5.85</v>
      </c>
    </row>
    <row r="839" spans="4:7" x14ac:dyDescent="0.25">
      <c r="D839" s="178">
        <v>40641</v>
      </c>
      <c r="E839" s="179">
        <v>6.1</v>
      </c>
      <c r="G839" s="179">
        <v>5.85</v>
      </c>
    </row>
    <row r="840" spans="4:7" x14ac:dyDescent="0.25">
      <c r="D840" s="178">
        <v>40644</v>
      </c>
      <c r="E840" s="179">
        <v>6.1</v>
      </c>
      <c r="G840" s="179">
        <v>5.85</v>
      </c>
    </row>
    <row r="841" spans="4:7" x14ac:dyDescent="0.25">
      <c r="D841" s="178">
        <v>40645</v>
      </c>
      <c r="E841" s="179">
        <v>6.1</v>
      </c>
      <c r="G841" s="179">
        <v>5.85</v>
      </c>
    </row>
    <row r="842" spans="4:7" x14ac:dyDescent="0.25">
      <c r="D842" s="178">
        <v>40646</v>
      </c>
      <c r="E842" s="179">
        <v>6.1</v>
      </c>
      <c r="G842" s="179">
        <v>5.85</v>
      </c>
    </row>
    <row r="843" spans="4:7" x14ac:dyDescent="0.25">
      <c r="D843" s="178">
        <v>40647</v>
      </c>
      <c r="E843" s="179">
        <v>6.1</v>
      </c>
      <c r="G843" s="179">
        <v>5.88</v>
      </c>
    </row>
    <row r="844" spans="4:7" x14ac:dyDescent="0.25">
      <c r="D844" s="178">
        <v>40648</v>
      </c>
      <c r="E844" s="179">
        <v>6.1</v>
      </c>
      <c r="G844" s="179">
        <v>5.85</v>
      </c>
    </row>
    <row r="845" spans="4:7" x14ac:dyDescent="0.25">
      <c r="D845" s="178">
        <v>40651</v>
      </c>
      <c r="E845" s="179">
        <v>6.1</v>
      </c>
      <c r="G845" s="179">
        <v>5.85</v>
      </c>
    </row>
    <row r="846" spans="4:7" x14ac:dyDescent="0.25">
      <c r="D846" s="178">
        <v>40652</v>
      </c>
      <c r="E846" s="179">
        <v>6.1</v>
      </c>
      <c r="G846" s="179">
        <v>5.85</v>
      </c>
    </row>
    <row r="847" spans="4:7" x14ac:dyDescent="0.25">
      <c r="D847" s="178">
        <v>40653</v>
      </c>
      <c r="E847" s="179">
        <v>6.1</v>
      </c>
      <c r="G847" s="179">
        <v>5.85</v>
      </c>
    </row>
    <row r="848" spans="4:7" x14ac:dyDescent="0.25">
      <c r="D848" s="178">
        <v>40654</v>
      </c>
      <c r="E848" s="179">
        <v>6.1</v>
      </c>
      <c r="G848" s="179">
        <v>5.85</v>
      </c>
    </row>
    <row r="849" spans="4:7" x14ac:dyDescent="0.25">
      <c r="D849" s="178">
        <v>40655</v>
      </c>
      <c r="E849" s="179">
        <v>6.1</v>
      </c>
      <c r="G849" s="179">
        <v>5.85</v>
      </c>
    </row>
    <row r="850" spans="4:7" x14ac:dyDescent="0.25">
      <c r="D850" s="178">
        <v>40659</v>
      </c>
      <c r="E850" s="179">
        <v>6.1</v>
      </c>
      <c r="G850" s="179">
        <v>5.85</v>
      </c>
    </row>
    <row r="851" spans="4:7" x14ac:dyDescent="0.25">
      <c r="D851" s="178">
        <v>40660</v>
      </c>
      <c r="E851" s="179">
        <v>6.1</v>
      </c>
      <c r="G851" s="179">
        <v>5.85</v>
      </c>
    </row>
    <row r="852" spans="4:7" x14ac:dyDescent="0.25">
      <c r="D852" s="178">
        <v>40661</v>
      </c>
      <c r="E852" s="179">
        <v>6.1</v>
      </c>
      <c r="G852" s="179">
        <v>5.85</v>
      </c>
    </row>
    <row r="853" spans="4:7" x14ac:dyDescent="0.25">
      <c r="D853" s="178">
        <v>40662</v>
      </c>
      <c r="E853" s="179">
        <v>6.1</v>
      </c>
      <c r="G853" s="179">
        <v>5.85</v>
      </c>
    </row>
    <row r="854" spans="4:7" x14ac:dyDescent="0.25">
      <c r="D854" s="178">
        <v>40665</v>
      </c>
      <c r="E854" s="179">
        <v>6.1</v>
      </c>
      <c r="G854" s="179">
        <v>5.85</v>
      </c>
    </row>
    <row r="855" spans="4:7" x14ac:dyDescent="0.25">
      <c r="D855" s="178">
        <v>40666</v>
      </c>
      <c r="E855" s="179">
        <v>6.1</v>
      </c>
      <c r="G855" s="179">
        <v>5.85</v>
      </c>
    </row>
    <row r="856" spans="4:7" x14ac:dyDescent="0.25">
      <c r="D856" s="178">
        <v>40667</v>
      </c>
      <c r="E856" s="179">
        <v>6.1</v>
      </c>
      <c r="G856" s="179">
        <v>5.85</v>
      </c>
    </row>
    <row r="857" spans="4:7" x14ac:dyDescent="0.25">
      <c r="D857" s="178">
        <v>40668</v>
      </c>
      <c r="E857" s="179">
        <v>6.1</v>
      </c>
      <c r="G857" s="179">
        <v>5.85</v>
      </c>
    </row>
    <row r="858" spans="4:7" x14ac:dyDescent="0.25">
      <c r="D858" s="178">
        <v>40669</v>
      </c>
      <c r="E858" s="179">
        <v>6.1</v>
      </c>
      <c r="G858" s="179">
        <v>5.85</v>
      </c>
    </row>
    <row r="859" spans="4:7" x14ac:dyDescent="0.25">
      <c r="D859" s="178">
        <v>40672</v>
      </c>
      <c r="E859" s="179">
        <v>6.1</v>
      </c>
      <c r="G859" s="179">
        <v>5.85</v>
      </c>
    </row>
    <row r="860" spans="4:7" x14ac:dyDescent="0.25">
      <c r="D860" s="178">
        <v>40673</v>
      </c>
      <c r="E860" s="179">
        <v>6.1</v>
      </c>
      <c r="G860" s="179">
        <v>5.85</v>
      </c>
    </row>
    <row r="861" spans="4:7" x14ac:dyDescent="0.25">
      <c r="D861" s="178">
        <v>40674</v>
      </c>
      <c r="E861" s="179">
        <v>6.1</v>
      </c>
      <c r="G861" s="179">
        <v>5.85</v>
      </c>
    </row>
    <row r="862" spans="4:7" x14ac:dyDescent="0.25">
      <c r="D862" s="178">
        <v>40675</v>
      </c>
      <c r="E862" s="179">
        <v>6.1</v>
      </c>
      <c r="G862" s="179">
        <v>5.87</v>
      </c>
    </row>
    <row r="863" spans="4:7" x14ac:dyDescent="0.25">
      <c r="D863" s="178">
        <v>40676</v>
      </c>
      <c r="E863" s="179">
        <v>6.1</v>
      </c>
      <c r="G863" s="179">
        <v>5.85</v>
      </c>
    </row>
    <row r="864" spans="4:7" x14ac:dyDescent="0.25">
      <c r="D864" s="178">
        <v>40679</v>
      </c>
      <c r="E864" s="179">
        <v>6.1</v>
      </c>
      <c r="G864" s="179">
        <v>5.85</v>
      </c>
    </row>
    <row r="865" spans="4:7" x14ac:dyDescent="0.25">
      <c r="D865" s="178">
        <v>40680</v>
      </c>
      <c r="E865" s="179">
        <v>6.1</v>
      </c>
      <c r="G865" s="179">
        <v>5.85</v>
      </c>
    </row>
    <row r="866" spans="4:7" x14ac:dyDescent="0.25">
      <c r="D866" s="178">
        <v>40681</v>
      </c>
      <c r="E866" s="179">
        <v>6.1</v>
      </c>
      <c r="G866" s="179">
        <v>5.87</v>
      </c>
    </row>
    <row r="867" spans="4:7" x14ac:dyDescent="0.25">
      <c r="D867" s="178">
        <v>40682</v>
      </c>
      <c r="E867" s="179">
        <v>6.1</v>
      </c>
      <c r="G867" s="179">
        <v>5.87</v>
      </c>
    </row>
    <row r="868" spans="4:7" x14ac:dyDescent="0.25">
      <c r="D868" s="178">
        <v>40683</v>
      </c>
      <c r="E868" s="179">
        <v>6.1</v>
      </c>
      <c r="G868" s="179">
        <v>5.87</v>
      </c>
    </row>
    <row r="869" spans="4:7" x14ac:dyDescent="0.25">
      <c r="D869" s="178">
        <v>40686</v>
      </c>
      <c r="E869" s="179">
        <v>6.1</v>
      </c>
      <c r="G869" s="179">
        <v>5.87</v>
      </c>
    </row>
    <row r="870" spans="4:7" x14ac:dyDescent="0.25">
      <c r="D870" s="178">
        <v>40687</v>
      </c>
      <c r="E870" s="179">
        <v>6.1</v>
      </c>
      <c r="G870" s="179">
        <v>5.87</v>
      </c>
    </row>
    <row r="871" spans="4:7" x14ac:dyDescent="0.25">
      <c r="D871" s="178">
        <v>40688</v>
      </c>
      <c r="E871" s="179">
        <v>6.1</v>
      </c>
      <c r="G871" s="179">
        <v>5.85</v>
      </c>
    </row>
    <row r="872" spans="4:7" x14ac:dyDescent="0.25">
      <c r="D872" s="178">
        <v>40689</v>
      </c>
      <c r="E872" s="179">
        <v>6.1</v>
      </c>
      <c r="G872" s="179">
        <v>5.87</v>
      </c>
    </row>
    <row r="873" spans="4:7" x14ac:dyDescent="0.25">
      <c r="D873" s="178">
        <v>40690</v>
      </c>
      <c r="E873" s="179">
        <v>6.1</v>
      </c>
      <c r="G873" s="179">
        <v>5.85</v>
      </c>
    </row>
    <row r="874" spans="4:7" x14ac:dyDescent="0.25">
      <c r="D874" s="178">
        <v>40693</v>
      </c>
      <c r="E874" s="179">
        <v>6.1</v>
      </c>
      <c r="G874" s="179">
        <v>5.87</v>
      </c>
    </row>
    <row r="875" spans="4:7" x14ac:dyDescent="0.25">
      <c r="D875" s="178">
        <v>40694</v>
      </c>
      <c r="E875" s="179">
        <v>6.1</v>
      </c>
      <c r="G875" s="179">
        <v>5.87</v>
      </c>
    </row>
    <row r="876" spans="4:7" x14ac:dyDescent="0.25">
      <c r="D876" s="178">
        <v>40695</v>
      </c>
      <c r="E876" s="179">
        <v>6.1</v>
      </c>
      <c r="G876" s="179">
        <v>5.87</v>
      </c>
    </row>
    <row r="877" spans="4:7" x14ac:dyDescent="0.25">
      <c r="D877" s="178">
        <v>40696</v>
      </c>
      <c r="E877" s="179">
        <v>6.1</v>
      </c>
      <c r="G877" s="179">
        <v>5.9</v>
      </c>
    </row>
    <row r="878" spans="4:7" x14ac:dyDescent="0.25">
      <c r="D878" s="178">
        <v>40697</v>
      </c>
      <c r="E878" s="179">
        <v>6.1</v>
      </c>
      <c r="G878" s="179">
        <v>5.87</v>
      </c>
    </row>
    <row r="879" spans="4:7" x14ac:dyDescent="0.25">
      <c r="D879" s="178">
        <v>40700</v>
      </c>
      <c r="E879" s="179">
        <v>6.1</v>
      </c>
      <c r="G879" s="179">
        <v>5.87</v>
      </c>
    </row>
    <row r="880" spans="4:7" x14ac:dyDescent="0.25">
      <c r="D880" s="178">
        <v>40701</v>
      </c>
      <c r="E880" s="179">
        <v>6.1</v>
      </c>
      <c r="G880" s="179">
        <v>5.89</v>
      </c>
    </row>
    <row r="881" spans="4:7" x14ac:dyDescent="0.25">
      <c r="D881" s="178">
        <v>40702</v>
      </c>
      <c r="E881" s="179">
        <v>6.1</v>
      </c>
      <c r="G881" s="179">
        <v>5.87</v>
      </c>
    </row>
    <row r="882" spans="4:7" x14ac:dyDescent="0.25">
      <c r="D882" s="178">
        <v>40703</v>
      </c>
      <c r="E882" s="179">
        <v>6.1</v>
      </c>
      <c r="G882" s="179">
        <v>5.87</v>
      </c>
    </row>
    <row r="883" spans="4:7" x14ac:dyDescent="0.25">
      <c r="D883" s="178">
        <v>40704</v>
      </c>
      <c r="E883" s="179">
        <v>6.1</v>
      </c>
      <c r="G883" s="179">
        <v>5.89</v>
      </c>
    </row>
    <row r="884" spans="4:7" x14ac:dyDescent="0.25">
      <c r="D884" s="178">
        <v>40708</v>
      </c>
      <c r="E884" s="179">
        <v>6.1</v>
      </c>
      <c r="G884" s="179">
        <v>5.87</v>
      </c>
    </row>
    <row r="885" spans="4:7" x14ac:dyDescent="0.25">
      <c r="D885" s="178">
        <v>40709</v>
      </c>
      <c r="E885" s="179">
        <v>6.1</v>
      </c>
      <c r="G885" s="179">
        <v>5.85</v>
      </c>
    </row>
    <row r="886" spans="4:7" x14ac:dyDescent="0.25">
      <c r="D886" s="178">
        <v>40710</v>
      </c>
      <c r="E886" s="179">
        <v>6.1</v>
      </c>
      <c r="G886" s="179">
        <v>5.9</v>
      </c>
    </row>
    <row r="887" spans="4:7" x14ac:dyDescent="0.25">
      <c r="D887" s="178">
        <v>40711</v>
      </c>
      <c r="E887" s="179">
        <v>6.1</v>
      </c>
      <c r="G887" s="179">
        <v>5.86</v>
      </c>
    </row>
    <row r="888" spans="4:7" x14ac:dyDescent="0.25">
      <c r="D888" s="178">
        <v>40714</v>
      </c>
      <c r="E888" s="179">
        <v>6.1</v>
      </c>
      <c r="G888" s="179">
        <v>5.92</v>
      </c>
    </row>
    <row r="889" spans="4:7" x14ac:dyDescent="0.25">
      <c r="D889" s="178">
        <v>40715</v>
      </c>
      <c r="E889" s="179">
        <v>6.1</v>
      </c>
      <c r="G889" s="179">
        <v>5.88</v>
      </c>
    </row>
    <row r="890" spans="4:7" x14ac:dyDescent="0.25">
      <c r="D890" s="178">
        <v>40716</v>
      </c>
      <c r="E890" s="179">
        <v>6.1</v>
      </c>
      <c r="G890" s="179">
        <v>5.85</v>
      </c>
    </row>
    <row r="891" spans="4:7" x14ac:dyDescent="0.25">
      <c r="D891" s="178">
        <v>40717</v>
      </c>
      <c r="E891" s="179">
        <v>6.1</v>
      </c>
      <c r="G891" s="179">
        <v>5.85</v>
      </c>
    </row>
    <row r="892" spans="4:7" x14ac:dyDescent="0.25">
      <c r="D892" s="178">
        <v>40718</v>
      </c>
      <c r="E892" s="179">
        <v>6.1</v>
      </c>
      <c r="G892" s="179">
        <v>5.85</v>
      </c>
    </row>
    <row r="893" spans="4:7" x14ac:dyDescent="0.25">
      <c r="D893" s="178">
        <v>40721</v>
      </c>
      <c r="E893" s="179">
        <v>6.1</v>
      </c>
      <c r="G893" s="179">
        <v>5.85</v>
      </c>
    </row>
    <row r="894" spans="4:7" x14ac:dyDescent="0.25">
      <c r="D894" s="178">
        <v>40722</v>
      </c>
      <c r="E894" s="179">
        <v>6.1</v>
      </c>
      <c r="G894" s="179">
        <v>5.85</v>
      </c>
    </row>
    <row r="895" spans="4:7" x14ac:dyDescent="0.25">
      <c r="D895" s="178">
        <v>40723</v>
      </c>
      <c r="E895" s="179">
        <v>6.1</v>
      </c>
      <c r="G895" s="179">
        <v>5.85</v>
      </c>
    </row>
    <row r="896" spans="4:7" x14ac:dyDescent="0.25">
      <c r="D896" s="178">
        <v>40724</v>
      </c>
      <c r="E896" s="179">
        <v>6.1</v>
      </c>
      <c r="G896" s="179">
        <v>5.85</v>
      </c>
    </row>
    <row r="897" spans="4:7" x14ac:dyDescent="0.25">
      <c r="D897" s="178">
        <v>40725</v>
      </c>
      <c r="E897" s="179">
        <v>6.1</v>
      </c>
      <c r="G897" s="179">
        <v>5.82</v>
      </c>
    </row>
    <row r="898" spans="4:7" x14ac:dyDescent="0.25">
      <c r="D898" s="178">
        <v>40728</v>
      </c>
      <c r="E898" s="179">
        <v>6.1</v>
      </c>
      <c r="G898" s="179">
        <v>5.85</v>
      </c>
    </row>
    <row r="899" spans="4:7" x14ac:dyDescent="0.25">
      <c r="D899" s="178">
        <v>40729</v>
      </c>
      <c r="E899" s="179">
        <v>6.1</v>
      </c>
      <c r="G899" s="179">
        <v>5.82</v>
      </c>
    </row>
    <row r="900" spans="4:7" x14ac:dyDescent="0.25">
      <c r="D900" s="178">
        <v>40730</v>
      </c>
      <c r="E900" s="179">
        <v>6.1</v>
      </c>
      <c r="G900" s="179">
        <v>5.85</v>
      </c>
    </row>
    <row r="901" spans="4:7" x14ac:dyDescent="0.25">
      <c r="D901" s="178">
        <v>40731</v>
      </c>
      <c r="E901" s="179">
        <v>6.1</v>
      </c>
      <c r="G901" s="179">
        <v>5.9</v>
      </c>
    </row>
    <row r="902" spans="4:7" x14ac:dyDescent="0.25">
      <c r="D902" s="178">
        <v>40732</v>
      </c>
      <c r="E902" s="179">
        <v>6.1</v>
      </c>
      <c r="G902" s="179">
        <v>5.81</v>
      </c>
    </row>
    <row r="903" spans="4:7" x14ac:dyDescent="0.25">
      <c r="D903" s="178">
        <v>40735</v>
      </c>
      <c r="E903" s="179">
        <v>6.1</v>
      </c>
      <c r="G903" s="179">
        <v>5.81</v>
      </c>
    </row>
    <row r="904" spans="4:7" x14ac:dyDescent="0.25">
      <c r="D904" s="178">
        <v>40736</v>
      </c>
      <c r="E904" s="179">
        <v>6.09</v>
      </c>
      <c r="G904" s="179">
        <v>5.82</v>
      </c>
    </row>
    <row r="905" spans="4:7" x14ac:dyDescent="0.25">
      <c r="D905" s="178">
        <v>40737</v>
      </c>
      <c r="E905" s="179">
        <v>6.09</v>
      </c>
      <c r="G905" s="179">
        <v>5.8</v>
      </c>
    </row>
    <row r="906" spans="4:7" x14ac:dyDescent="0.25">
      <c r="D906" s="178">
        <v>40738</v>
      </c>
      <c r="E906" s="179">
        <v>6.09</v>
      </c>
      <c r="G906" s="179">
        <v>5.8</v>
      </c>
    </row>
    <row r="907" spans="4:7" x14ac:dyDescent="0.25">
      <c r="D907" s="178">
        <v>40739</v>
      </c>
      <c r="E907" s="179">
        <v>6.09</v>
      </c>
      <c r="G907" s="179">
        <v>5.8</v>
      </c>
    </row>
    <row r="908" spans="4:7" x14ac:dyDescent="0.25">
      <c r="D908" s="178">
        <v>40742</v>
      </c>
      <c r="E908" s="179">
        <v>6.09</v>
      </c>
      <c r="G908" s="179">
        <v>5.8</v>
      </c>
    </row>
    <row r="909" spans="4:7" x14ac:dyDescent="0.25">
      <c r="D909" s="178">
        <v>40743</v>
      </c>
      <c r="E909" s="179">
        <v>6.09</v>
      </c>
      <c r="G909" s="179">
        <v>5.8</v>
      </c>
    </row>
    <row r="910" spans="4:7" x14ac:dyDescent="0.25">
      <c r="D910" s="178">
        <v>40744</v>
      </c>
      <c r="E910" s="179">
        <v>6.09</v>
      </c>
      <c r="G910" s="179">
        <v>5.8</v>
      </c>
    </row>
    <row r="911" spans="4:7" x14ac:dyDescent="0.25">
      <c r="D911" s="178">
        <v>40745</v>
      </c>
      <c r="E911" s="179">
        <v>6.09</v>
      </c>
      <c r="G911" s="179">
        <v>5.8</v>
      </c>
    </row>
    <row r="912" spans="4:7" x14ac:dyDescent="0.25">
      <c r="D912" s="178">
        <v>40746</v>
      </c>
      <c r="E912" s="179">
        <v>6.09</v>
      </c>
      <c r="G912" s="179">
        <v>5.81</v>
      </c>
    </row>
    <row r="913" spans="4:7" x14ac:dyDescent="0.25">
      <c r="D913" s="178">
        <v>40749</v>
      </c>
      <c r="E913" s="179">
        <v>6.09</v>
      </c>
      <c r="G913" s="179">
        <v>5.8</v>
      </c>
    </row>
    <row r="914" spans="4:7" x14ac:dyDescent="0.25">
      <c r="D914" s="178">
        <v>40750</v>
      </c>
      <c r="E914" s="179">
        <v>6.09</v>
      </c>
      <c r="G914" s="179">
        <v>5.78</v>
      </c>
    </row>
    <row r="915" spans="4:7" x14ac:dyDescent="0.25">
      <c r="D915" s="178">
        <v>40751</v>
      </c>
      <c r="E915" s="179">
        <v>6.09</v>
      </c>
      <c r="G915" s="179">
        <v>5.8</v>
      </c>
    </row>
    <row r="916" spans="4:7" x14ac:dyDescent="0.25">
      <c r="D916" s="178">
        <v>40752</v>
      </c>
      <c r="E916" s="179">
        <v>6.09</v>
      </c>
      <c r="G916" s="179">
        <v>5.78</v>
      </c>
    </row>
    <row r="917" spans="4:7" x14ac:dyDescent="0.25">
      <c r="D917" s="178">
        <v>40753</v>
      </c>
      <c r="E917" s="179">
        <v>6.09</v>
      </c>
      <c r="G917" s="179">
        <v>5.8</v>
      </c>
    </row>
    <row r="918" spans="4:7" x14ac:dyDescent="0.25">
      <c r="D918" s="178">
        <v>40756</v>
      </c>
      <c r="E918" s="179">
        <v>6.09</v>
      </c>
      <c r="G918" s="179">
        <v>5.78</v>
      </c>
    </row>
    <row r="919" spans="4:7" x14ac:dyDescent="0.25">
      <c r="D919" s="178">
        <v>40757</v>
      </c>
      <c r="E919" s="179">
        <v>6.09</v>
      </c>
      <c r="G919" s="179">
        <v>5.8</v>
      </c>
    </row>
    <row r="920" spans="4:7" x14ac:dyDescent="0.25">
      <c r="D920" s="178">
        <v>40758</v>
      </c>
      <c r="E920" s="179">
        <v>6.09</v>
      </c>
      <c r="G920" s="179">
        <v>5.8</v>
      </c>
    </row>
    <row r="921" spans="4:7" x14ac:dyDescent="0.25">
      <c r="D921" s="178">
        <v>40759</v>
      </c>
      <c r="E921" s="179">
        <v>6.09</v>
      </c>
      <c r="G921" s="179">
        <v>5.8</v>
      </c>
    </row>
    <row r="922" spans="4:7" x14ac:dyDescent="0.25">
      <c r="D922" s="178">
        <v>40760</v>
      </c>
      <c r="E922" s="179">
        <v>6.09</v>
      </c>
      <c r="G922" s="179">
        <v>5.87</v>
      </c>
    </row>
    <row r="923" spans="4:7" x14ac:dyDescent="0.25">
      <c r="D923" s="178">
        <v>40763</v>
      </c>
      <c r="E923" s="179">
        <v>6.09</v>
      </c>
      <c r="G923" s="179">
        <v>5.85</v>
      </c>
    </row>
    <row r="924" spans="4:7" x14ac:dyDescent="0.25">
      <c r="D924" s="178">
        <v>40764</v>
      </c>
      <c r="E924" s="179">
        <v>6.09</v>
      </c>
      <c r="G924" s="179">
        <v>5.97</v>
      </c>
    </row>
    <row r="925" spans="4:7" x14ac:dyDescent="0.25">
      <c r="D925" s="178">
        <v>40765</v>
      </c>
      <c r="E925" s="179">
        <v>6.1</v>
      </c>
      <c r="G925" s="179">
        <v>5.95</v>
      </c>
    </row>
    <row r="926" spans="4:7" x14ac:dyDescent="0.25">
      <c r="D926" s="178">
        <v>40766</v>
      </c>
      <c r="E926" s="179">
        <v>6.09</v>
      </c>
      <c r="G926" s="179">
        <v>5.95</v>
      </c>
    </row>
    <row r="927" spans="4:7" x14ac:dyDescent="0.25">
      <c r="D927" s="178">
        <v>40767</v>
      </c>
      <c r="E927" s="179">
        <v>6.09</v>
      </c>
      <c r="G927" s="179">
        <v>5.95</v>
      </c>
    </row>
    <row r="928" spans="4:7" x14ac:dyDescent="0.25">
      <c r="D928" s="178">
        <v>40770</v>
      </c>
      <c r="E928" s="179">
        <v>6.09</v>
      </c>
      <c r="G928" s="179">
        <v>5.95</v>
      </c>
    </row>
    <row r="929" spans="4:7" x14ac:dyDescent="0.25">
      <c r="D929" s="178">
        <v>40771</v>
      </c>
      <c r="E929" s="179">
        <v>6.09</v>
      </c>
      <c r="G929" s="179">
        <v>5.9</v>
      </c>
    </row>
    <row r="930" spans="4:7" x14ac:dyDescent="0.25">
      <c r="D930" s="178">
        <v>40772</v>
      </c>
      <c r="E930" s="179">
        <v>6.09</v>
      </c>
      <c r="G930" s="179">
        <v>5.9</v>
      </c>
    </row>
    <row r="931" spans="4:7" x14ac:dyDescent="0.25">
      <c r="D931" s="178">
        <v>40773</v>
      </c>
      <c r="E931" s="179">
        <v>6.08</v>
      </c>
      <c r="G931" s="179">
        <v>5.87</v>
      </c>
    </row>
    <row r="932" spans="4:7" x14ac:dyDescent="0.25">
      <c r="D932" s="178">
        <v>40774</v>
      </c>
      <c r="E932" s="179">
        <v>6.08</v>
      </c>
      <c r="G932" s="179">
        <v>5.78</v>
      </c>
    </row>
    <row r="933" spans="4:7" x14ac:dyDescent="0.25">
      <c r="D933" s="178">
        <v>40777</v>
      </c>
      <c r="E933" s="179">
        <v>6.08</v>
      </c>
      <c r="G933" s="179">
        <v>5.7</v>
      </c>
    </row>
    <row r="934" spans="4:7" x14ac:dyDescent="0.25">
      <c r="D934" s="178">
        <v>40778</v>
      </c>
      <c r="E934" s="179">
        <v>6.08</v>
      </c>
      <c r="G934" s="179">
        <v>5.75</v>
      </c>
    </row>
    <row r="935" spans="4:7" x14ac:dyDescent="0.25">
      <c r="D935" s="178">
        <v>40779</v>
      </c>
      <c r="E935" s="179">
        <v>6.09</v>
      </c>
      <c r="G935" s="179">
        <v>5.75</v>
      </c>
    </row>
    <row r="936" spans="4:7" x14ac:dyDescent="0.25">
      <c r="D936" s="178">
        <v>40780</v>
      </c>
      <c r="E936" s="179">
        <v>6.09</v>
      </c>
      <c r="G936" s="179">
        <v>5.78</v>
      </c>
    </row>
    <row r="937" spans="4:7" x14ac:dyDescent="0.25">
      <c r="D937" s="178">
        <v>40781</v>
      </c>
      <c r="E937" s="179">
        <v>6.09</v>
      </c>
      <c r="G937" s="179">
        <v>5.75</v>
      </c>
    </row>
    <row r="938" spans="4:7" x14ac:dyDescent="0.25">
      <c r="D938" s="178">
        <v>40784</v>
      </c>
      <c r="E938" s="179">
        <v>6.09</v>
      </c>
      <c r="G938" s="179">
        <v>5.77</v>
      </c>
    </row>
    <row r="939" spans="4:7" x14ac:dyDescent="0.25">
      <c r="D939" s="178">
        <v>40785</v>
      </c>
      <c r="E939" s="179">
        <v>6.09</v>
      </c>
      <c r="G939" s="179">
        <v>5.77</v>
      </c>
    </row>
    <row r="940" spans="4:7" x14ac:dyDescent="0.25">
      <c r="D940" s="178">
        <v>40786</v>
      </c>
      <c r="E940" s="179">
        <v>6.09</v>
      </c>
      <c r="G940" s="179">
        <v>5.75</v>
      </c>
    </row>
    <row r="941" spans="4:7" x14ac:dyDescent="0.25">
      <c r="D941" s="178">
        <v>40787</v>
      </c>
      <c r="E941" s="179">
        <v>6.08</v>
      </c>
      <c r="G941" s="179">
        <v>5.75</v>
      </c>
    </row>
    <row r="942" spans="4:7" x14ac:dyDescent="0.25">
      <c r="D942" s="178">
        <v>40788</v>
      </c>
      <c r="E942" s="179">
        <v>6.08</v>
      </c>
      <c r="G942" s="179">
        <v>5.73</v>
      </c>
    </row>
    <row r="943" spans="4:7" x14ac:dyDescent="0.25">
      <c r="D943" s="178">
        <v>40791</v>
      </c>
      <c r="E943" s="179">
        <v>6.08</v>
      </c>
      <c r="G943" s="179">
        <v>5.73</v>
      </c>
    </row>
    <row r="944" spans="4:7" x14ac:dyDescent="0.25">
      <c r="D944" s="178">
        <v>40792</v>
      </c>
      <c r="E944" s="179">
        <v>6.08</v>
      </c>
      <c r="G944" s="179">
        <v>5.7</v>
      </c>
    </row>
    <row r="945" spans="4:7" x14ac:dyDescent="0.25">
      <c r="D945" s="178">
        <v>40793</v>
      </c>
      <c r="E945" s="179">
        <v>6.08</v>
      </c>
      <c r="G945" s="179">
        <v>5.7</v>
      </c>
    </row>
    <row r="946" spans="4:7" x14ac:dyDescent="0.25">
      <c r="D946" s="178">
        <v>40794</v>
      </c>
      <c r="E946" s="179">
        <v>6.08</v>
      </c>
      <c r="G946" s="179">
        <v>5.67</v>
      </c>
    </row>
    <row r="947" spans="4:7" x14ac:dyDescent="0.25">
      <c r="D947" s="178">
        <v>40795</v>
      </c>
      <c r="E947" s="179">
        <v>6.08</v>
      </c>
      <c r="G947" s="179">
        <v>5.65</v>
      </c>
    </row>
    <row r="948" spans="4:7" x14ac:dyDescent="0.25">
      <c r="D948" s="178">
        <v>40798</v>
      </c>
      <c r="E948" s="179">
        <v>6.08</v>
      </c>
      <c r="G948" s="179">
        <v>5.65</v>
      </c>
    </row>
    <row r="949" spans="4:7" x14ac:dyDescent="0.25">
      <c r="D949" s="178">
        <v>40799</v>
      </c>
      <c r="E949" s="179">
        <v>6.1</v>
      </c>
      <c r="G949" s="179">
        <v>5.65</v>
      </c>
    </row>
    <row r="950" spans="4:7" x14ac:dyDescent="0.25">
      <c r="D950" s="178">
        <v>40800</v>
      </c>
      <c r="E950" s="179">
        <v>6.1</v>
      </c>
      <c r="G950" s="179">
        <v>5.65</v>
      </c>
    </row>
    <row r="951" spans="4:7" x14ac:dyDescent="0.25">
      <c r="D951" s="178">
        <v>40801</v>
      </c>
      <c r="E951" s="179">
        <v>6.1</v>
      </c>
      <c r="G951" s="179">
        <v>5.65</v>
      </c>
    </row>
    <row r="952" spans="4:7" x14ac:dyDescent="0.25">
      <c r="D952" s="178">
        <v>40802</v>
      </c>
      <c r="E952" s="179">
        <v>6.1</v>
      </c>
      <c r="G952" s="179">
        <v>5.68</v>
      </c>
    </row>
    <row r="953" spans="4:7" x14ac:dyDescent="0.25">
      <c r="D953" s="178">
        <v>40805</v>
      </c>
      <c r="E953" s="179">
        <v>6.09</v>
      </c>
      <c r="G953" s="179">
        <v>5.68</v>
      </c>
    </row>
    <row r="954" spans="4:7" x14ac:dyDescent="0.25">
      <c r="D954" s="178">
        <v>40806</v>
      </c>
      <c r="E954" s="179">
        <v>6.1</v>
      </c>
      <c r="G954" s="179">
        <v>5.73</v>
      </c>
    </row>
    <row r="955" spans="4:7" x14ac:dyDescent="0.25">
      <c r="D955" s="178">
        <v>40807</v>
      </c>
      <c r="E955" s="179">
        <v>6.09</v>
      </c>
      <c r="G955" s="179">
        <v>5.78</v>
      </c>
    </row>
    <row r="956" spans="4:7" x14ac:dyDescent="0.25">
      <c r="D956" s="178">
        <v>40808</v>
      </c>
      <c r="E956" s="179">
        <v>6.09</v>
      </c>
      <c r="G956" s="179">
        <v>5.88</v>
      </c>
    </row>
    <row r="957" spans="4:7" x14ac:dyDescent="0.25">
      <c r="D957" s="178">
        <v>40809</v>
      </c>
      <c r="E957" s="179">
        <v>6.1</v>
      </c>
      <c r="G957" s="179">
        <v>5.88</v>
      </c>
    </row>
    <row r="958" spans="4:7" x14ac:dyDescent="0.25">
      <c r="D958" s="178">
        <v>40812</v>
      </c>
      <c r="E958" s="179">
        <v>6.1</v>
      </c>
      <c r="G958" s="179">
        <v>5.95</v>
      </c>
    </row>
    <row r="959" spans="4:7" x14ac:dyDescent="0.25">
      <c r="D959" s="178">
        <v>40813</v>
      </c>
      <c r="E959" s="179">
        <v>6.1</v>
      </c>
      <c r="G959" s="179">
        <v>5.97</v>
      </c>
    </row>
    <row r="960" spans="4:7" x14ac:dyDescent="0.25">
      <c r="D960" s="178">
        <v>40814</v>
      </c>
      <c r="E960" s="179">
        <v>6.1</v>
      </c>
      <c r="G960" s="179">
        <v>5.95</v>
      </c>
    </row>
    <row r="961" spans="4:7" x14ac:dyDescent="0.25">
      <c r="D961" s="178">
        <v>40815</v>
      </c>
      <c r="E961" s="179">
        <v>6.1</v>
      </c>
      <c r="G961" s="179">
        <v>5.85</v>
      </c>
    </row>
    <row r="962" spans="4:7" x14ac:dyDescent="0.25">
      <c r="D962" s="178">
        <v>40816</v>
      </c>
      <c r="E962" s="179">
        <v>6.1</v>
      </c>
      <c r="G962" s="179">
        <v>5.88</v>
      </c>
    </row>
    <row r="963" spans="4:7" x14ac:dyDescent="0.25">
      <c r="D963" s="178">
        <v>40819</v>
      </c>
      <c r="E963" s="179">
        <v>6.1</v>
      </c>
      <c r="G963" s="179">
        <v>5.95</v>
      </c>
    </row>
    <row r="964" spans="4:7" x14ac:dyDescent="0.25">
      <c r="D964" s="178">
        <v>40820</v>
      </c>
      <c r="E964" s="179">
        <v>6.1</v>
      </c>
      <c r="G964" s="179">
        <v>6</v>
      </c>
    </row>
    <row r="965" spans="4:7" x14ac:dyDescent="0.25">
      <c r="D965" s="178">
        <v>40821</v>
      </c>
      <c r="E965" s="179">
        <v>6.11</v>
      </c>
      <c r="G965" s="179">
        <v>5.95</v>
      </c>
    </row>
    <row r="966" spans="4:7" x14ac:dyDescent="0.25">
      <c r="D966" s="178">
        <v>40822</v>
      </c>
      <c r="E966" s="179">
        <v>6.11</v>
      </c>
      <c r="G966" s="179">
        <v>6.08</v>
      </c>
    </row>
    <row r="967" spans="4:7" x14ac:dyDescent="0.25">
      <c r="D967" s="178">
        <v>40823</v>
      </c>
      <c r="E967" s="179">
        <v>6.12</v>
      </c>
      <c r="G967" s="179">
        <v>6.05</v>
      </c>
    </row>
    <row r="968" spans="4:7" x14ac:dyDescent="0.25">
      <c r="D968" s="178">
        <v>40826</v>
      </c>
      <c r="E968" s="179">
        <v>6.12</v>
      </c>
      <c r="G968" s="179">
        <v>6.02</v>
      </c>
    </row>
    <row r="969" spans="4:7" x14ac:dyDescent="0.25">
      <c r="D969" s="178">
        <v>40827</v>
      </c>
      <c r="E969" s="179">
        <v>6.12</v>
      </c>
      <c r="G969" s="179">
        <v>5.95</v>
      </c>
    </row>
    <row r="970" spans="4:7" x14ac:dyDescent="0.25">
      <c r="D970" s="178">
        <v>40828</v>
      </c>
      <c r="E970" s="179">
        <v>6.12</v>
      </c>
      <c r="G970" s="179">
        <v>5.97</v>
      </c>
    </row>
    <row r="971" spans="4:7" x14ac:dyDescent="0.25">
      <c r="D971" s="178">
        <v>40829</v>
      </c>
      <c r="E971" s="179">
        <v>6.12</v>
      </c>
      <c r="G971" s="179">
        <v>6.05</v>
      </c>
    </row>
    <row r="972" spans="4:7" x14ac:dyDescent="0.25">
      <c r="D972" s="178">
        <v>40830</v>
      </c>
      <c r="E972" s="179">
        <v>6.12</v>
      </c>
      <c r="G972" s="179">
        <v>6.05</v>
      </c>
    </row>
    <row r="973" spans="4:7" x14ac:dyDescent="0.25">
      <c r="D973" s="178">
        <v>40833</v>
      </c>
      <c r="E973" s="179">
        <v>6.12</v>
      </c>
      <c r="G973" s="179">
        <v>6.05</v>
      </c>
    </row>
    <row r="974" spans="4:7" x14ac:dyDescent="0.25">
      <c r="D974" s="178">
        <v>40834</v>
      </c>
      <c r="E974" s="179">
        <v>6.12</v>
      </c>
      <c r="G974" s="179">
        <v>6.05</v>
      </c>
    </row>
    <row r="975" spans="4:7" x14ac:dyDescent="0.25">
      <c r="D975" s="178">
        <v>40835</v>
      </c>
      <c r="E975" s="179">
        <v>6.12</v>
      </c>
      <c r="G975" s="179">
        <v>6.05</v>
      </c>
    </row>
    <row r="976" spans="4:7" x14ac:dyDescent="0.25">
      <c r="D976" s="178">
        <v>40836</v>
      </c>
      <c r="E976" s="179">
        <v>6.12</v>
      </c>
      <c r="G976" s="179">
        <v>6.07</v>
      </c>
    </row>
    <row r="977" spans="4:7" x14ac:dyDescent="0.25">
      <c r="D977" s="178">
        <v>40837</v>
      </c>
      <c r="E977" s="179">
        <v>6.12</v>
      </c>
      <c r="G977" s="179">
        <v>6.08</v>
      </c>
    </row>
    <row r="978" spans="4:7" x14ac:dyDescent="0.25">
      <c r="D978" s="178">
        <v>40840</v>
      </c>
      <c r="E978" s="179">
        <v>6.12</v>
      </c>
      <c r="G978" s="179">
        <v>6.08</v>
      </c>
    </row>
    <row r="979" spans="4:7" x14ac:dyDescent="0.25">
      <c r="D979" s="178">
        <v>40841</v>
      </c>
      <c r="E979" s="179">
        <v>6.12</v>
      </c>
      <c r="G979" s="179">
        <v>6.08</v>
      </c>
    </row>
    <row r="980" spans="4:7" x14ac:dyDescent="0.25">
      <c r="D980" s="178">
        <v>40842</v>
      </c>
      <c r="E980" s="179">
        <v>6.12</v>
      </c>
      <c r="G980" s="179">
        <v>6.07</v>
      </c>
    </row>
    <row r="981" spans="4:7" x14ac:dyDescent="0.25">
      <c r="D981" s="178">
        <v>40843</v>
      </c>
      <c r="E981" s="179">
        <v>6.13</v>
      </c>
      <c r="G981" s="179">
        <v>6.05</v>
      </c>
    </row>
    <row r="982" spans="4:7" x14ac:dyDescent="0.25">
      <c r="D982" s="178">
        <v>40844</v>
      </c>
      <c r="E982" s="179">
        <v>6.13</v>
      </c>
      <c r="G982" s="179">
        <v>6.05</v>
      </c>
    </row>
    <row r="983" spans="4:7" x14ac:dyDescent="0.25">
      <c r="D983" s="178">
        <v>40849</v>
      </c>
      <c r="E983" s="179">
        <v>6.16</v>
      </c>
      <c r="G983" s="179">
        <v>6.15</v>
      </c>
    </row>
    <row r="984" spans="4:7" x14ac:dyDescent="0.25">
      <c r="D984" s="178">
        <v>40850</v>
      </c>
      <c r="E984" s="179">
        <v>6.2</v>
      </c>
      <c r="G984" s="179">
        <v>6.1</v>
      </c>
    </row>
    <row r="985" spans="4:7" x14ac:dyDescent="0.25">
      <c r="D985" s="178">
        <v>40851</v>
      </c>
      <c r="E985" s="179">
        <v>6.22</v>
      </c>
      <c r="G985" s="179">
        <v>6.2</v>
      </c>
    </row>
    <row r="986" spans="4:7" x14ac:dyDescent="0.25">
      <c r="D986" s="178">
        <v>40852</v>
      </c>
      <c r="E986" s="179">
        <v>6.2</v>
      </c>
      <c r="G986" s="179">
        <v>6.2</v>
      </c>
    </row>
    <row r="987" spans="4:7" x14ac:dyDescent="0.25">
      <c r="D987" s="178">
        <v>40854</v>
      </c>
      <c r="E987" s="179">
        <v>6.22</v>
      </c>
      <c r="G987" s="179">
        <v>6.33</v>
      </c>
    </row>
    <row r="988" spans="4:7" x14ac:dyDescent="0.25">
      <c r="D988" s="178">
        <v>40855</v>
      </c>
      <c r="E988" s="179">
        <v>6.24</v>
      </c>
      <c r="G988" s="179">
        <v>6.3</v>
      </c>
    </row>
    <row r="989" spans="4:7" x14ac:dyDescent="0.25">
      <c r="D989" s="178">
        <v>40856</v>
      </c>
      <c r="E989" s="179">
        <v>6.24</v>
      </c>
      <c r="G989" s="179">
        <v>6.3</v>
      </c>
    </row>
    <row r="990" spans="4:7" x14ac:dyDescent="0.25">
      <c r="D990" s="178">
        <v>40857</v>
      </c>
      <c r="E990" s="179">
        <v>6.25</v>
      </c>
      <c r="G990" s="179">
        <v>6.3</v>
      </c>
    </row>
    <row r="991" spans="4:7" x14ac:dyDescent="0.25">
      <c r="D991" s="178">
        <v>40858</v>
      </c>
      <c r="E991" s="179">
        <v>6.31</v>
      </c>
      <c r="G991" s="179">
        <v>6.3</v>
      </c>
    </row>
    <row r="992" spans="4:7" x14ac:dyDescent="0.25">
      <c r="D992" s="178">
        <v>40861</v>
      </c>
      <c r="E992" s="179">
        <v>6.31</v>
      </c>
      <c r="G992" s="179">
        <v>6.35</v>
      </c>
    </row>
    <row r="993" spans="4:7" x14ac:dyDescent="0.25">
      <c r="D993" s="178">
        <v>40862</v>
      </c>
      <c r="E993" s="179">
        <v>6.33</v>
      </c>
      <c r="G993" s="179">
        <v>6.43</v>
      </c>
    </row>
    <row r="994" spans="4:7" x14ac:dyDescent="0.25">
      <c r="D994" s="178">
        <v>40863</v>
      </c>
      <c r="E994" s="179">
        <v>6.41</v>
      </c>
      <c r="G994" s="179">
        <v>6.47</v>
      </c>
    </row>
    <row r="995" spans="4:7" x14ac:dyDescent="0.25">
      <c r="D995" s="178">
        <v>40864</v>
      </c>
      <c r="E995" s="179">
        <v>6.44</v>
      </c>
      <c r="G995" s="179">
        <v>6.48</v>
      </c>
    </row>
    <row r="996" spans="4:7" x14ac:dyDescent="0.25">
      <c r="D996" s="178">
        <v>40865</v>
      </c>
      <c r="E996" s="179">
        <v>6.45</v>
      </c>
      <c r="G996" s="179">
        <v>6.45</v>
      </c>
    </row>
    <row r="997" spans="4:7" x14ac:dyDescent="0.25">
      <c r="D997" s="178">
        <v>40868</v>
      </c>
      <c r="E997" s="179">
        <v>6.44</v>
      </c>
      <c r="G997" s="179">
        <v>6.38</v>
      </c>
    </row>
    <row r="998" spans="4:7" x14ac:dyDescent="0.25">
      <c r="D998" s="178">
        <v>40869</v>
      </c>
      <c r="E998" s="179">
        <v>6.43</v>
      </c>
      <c r="G998" s="179">
        <v>6.48</v>
      </c>
    </row>
    <row r="999" spans="4:7" x14ac:dyDescent="0.25">
      <c r="D999" s="178">
        <v>40870</v>
      </c>
      <c r="E999" s="179">
        <v>6.43</v>
      </c>
      <c r="G999" s="179">
        <v>6.45</v>
      </c>
    </row>
    <row r="1000" spans="4:7" x14ac:dyDescent="0.25">
      <c r="D1000" s="178">
        <v>40871</v>
      </c>
      <c r="E1000" s="179">
        <v>6.43</v>
      </c>
      <c r="G1000" s="179">
        <v>6.52</v>
      </c>
    </row>
    <row r="1001" spans="4:7" x14ac:dyDescent="0.25">
      <c r="D1001" s="178">
        <v>40872</v>
      </c>
      <c r="E1001" s="179">
        <v>6.64</v>
      </c>
      <c r="G1001" s="179">
        <v>6.48</v>
      </c>
    </row>
    <row r="1002" spans="4:7" x14ac:dyDescent="0.25">
      <c r="D1002" s="178">
        <v>40875</v>
      </c>
      <c r="E1002" s="179">
        <v>6.76</v>
      </c>
      <c r="G1002" s="179">
        <v>6.63</v>
      </c>
    </row>
    <row r="1003" spans="4:7" x14ac:dyDescent="0.25">
      <c r="D1003" s="178">
        <v>40876</v>
      </c>
      <c r="E1003" s="179">
        <v>6.81</v>
      </c>
      <c r="G1003" s="179">
        <v>7.15</v>
      </c>
    </row>
    <row r="1004" spans="4:7" x14ac:dyDescent="0.25">
      <c r="D1004" s="178">
        <v>40877</v>
      </c>
      <c r="E1004" s="179">
        <v>6.99</v>
      </c>
      <c r="G1004" s="179">
        <v>7.25</v>
      </c>
    </row>
    <row r="1005" spans="4:7" x14ac:dyDescent="0.25">
      <c r="D1005" s="178">
        <v>40878</v>
      </c>
      <c r="E1005" s="179">
        <v>6.98</v>
      </c>
      <c r="G1005" s="179">
        <v>7.15</v>
      </c>
    </row>
    <row r="1006" spans="4:7" x14ac:dyDescent="0.25">
      <c r="D1006" s="178">
        <v>40879</v>
      </c>
      <c r="E1006" s="179">
        <v>6.99</v>
      </c>
      <c r="G1006" s="179">
        <v>6.78</v>
      </c>
    </row>
    <row r="1007" spans="4:7" x14ac:dyDescent="0.25">
      <c r="D1007" s="178">
        <v>40882</v>
      </c>
      <c r="E1007" s="179">
        <v>7</v>
      </c>
      <c r="G1007" s="179">
        <v>6.85</v>
      </c>
    </row>
    <row r="1008" spans="4:7" x14ac:dyDescent="0.25">
      <c r="D1008" s="178">
        <v>40883</v>
      </c>
      <c r="E1008" s="179">
        <v>6.99</v>
      </c>
      <c r="G1008" s="179">
        <v>6.85</v>
      </c>
    </row>
    <row r="1009" spans="4:7" x14ac:dyDescent="0.25">
      <c r="D1009" s="178">
        <v>40884</v>
      </c>
      <c r="E1009" s="179">
        <v>6.99</v>
      </c>
      <c r="G1009" s="179">
        <v>6.88</v>
      </c>
    </row>
    <row r="1010" spans="4:7" x14ac:dyDescent="0.25">
      <c r="D1010" s="178">
        <v>40885</v>
      </c>
      <c r="E1010" s="179">
        <v>6.99</v>
      </c>
      <c r="G1010" s="179">
        <v>7.12</v>
      </c>
    </row>
    <row r="1011" spans="4:7" x14ac:dyDescent="0.25">
      <c r="D1011" s="178">
        <v>40886</v>
      </c>
      <c r="E1011" s="179">
        <v>6.99</v>
      </c>
      <c r="G1011" s="179">
        <v>7.15</v>
      </c>
    </row>
    <row r="1012" spans="4:7" x14ac:dyDescent="0.25">
      <c r="D1012" s="178">
        <v>40889</v>
      </c>
      <c r="E1012" s="179">
        <v>7</v>
      </c>
      <c r="G1012" s="179">
        <v>7.25</v>
      </c>
    </row>
    <row r="1013" spans="4:7" x14ac:dyDescent="0.25">
      <c r="D1013" s="178">
        <v>40890</v>
      </c>
      <c r="E1013" s="179">
        <v>7</v>
      </c>
      <c r="G1013" s="179">
        <v>7.3</v>
      </c>
    </row>
    <row r="1014" spans="4:7" x14ac:dyDescent="0.25">
      <c r="D1014" s="178">
        <v>40891</v>
      </c>
      <c r="E1014" s="179">
        <v>7</v>
      </c>
      <c r="G1014" s="179">
        <v>7.35</v>
      </c>
    </row>
    <row r="1015" spans="4:7" x14ac:dyDescent="0.25">
      <c r="D1015" s="178">
        <v>40892</v>
      </c>
      <c r="E1015" s="179">
        <v>7</v>
      </c>
      <c r="G1015" s="179">
        <v>7.12</v>
      </c>
    </row>
    <row r="1016" spans="4:7" x14ac:dyDescent="0.25">
      <c r="D1016" s="178">
        <v>40893</v>
      </c>
      <c r="E1016" s="179">
        <v>7</v>
      </c>
      <c r="G1016" s="179">
        <v>7.05</v>
      </c>
    </row>
    <row r="1017" spans="4:7" x14ac:dyDescent="0.25">
      <c r="D1017" s="178">
        <v>40896</v>
      </c>
      <c r="E1017" s="179">
        <v>7.01</v>
      </c>
      <c r="G1017" s="179">
        <v>7.05</v>
      </c>
    </row>
    <row r="1018" spans="4:7" x14ac:dyDescent="0.25">
      <c r="D1018" s="178">
        <v>40897</v>
      </c>
      <c r="E1018" s="179">
        <v>7.01</v>
      </c>
      <c r="G1018" s="179">
        <v>7.05</v>
      </c>
    </row>
    <row r="1019" spans="4:7" x14ac:dyDescent="0.25">
      <c r="D1019" s="178">
        <v>40898</v>
      </c>
      <c r="E1019" s="179">
        <v>7.19</v>
      </c>
      <c r="G1019" s="179">
        <v>7.1</v>
      </c>
    </row>
    <row r="1020" spans="4:7" x14ac:dyDescent="0.25">
      <c r="D1020" s="178">
        <v>40899</v>
      </c>
      <c r="E1020" s="179">
        <v>7.21</v>
      </c>
      <c r="G1020" s="179">
        <v>7.1</v>
      </c>
    </row>
    <row r="1021" spans="4:7" x14ac:dyDescent="0.25">
      <c r="D1021" s="178">
        <v>40900</v>
      </c>
      <c r="E1021" s="179">
        <v>7.21</v>
      </c>
      <c r="G1021" s="179">
        <v>7.1</v>
      </c>
    </row>
    <row r="1022" spans="4:7" x14ac:dyDescent="0.25">
      <c r="D1022" s="178">
        <v>40904</v>
      </c>
      <c r="E1022" s="179">
        <v>7.22</v>
      </c>
      <c r="G1022" s="179">
        <v>7.45</v>
      </c>
    </row>
    <row r="1023" spans="4:7" x14ac:dyDescent="0.25">
      <c r="D1023" s="178">
        <v>40905</v>
      </c>
      <c r="E1023" s="179">
        <v>7.23</v>
      </c>
      <c r="G1023" s="179">
        <v>7.4</v>
      </c>
    </row>
    <row r="1024" spans="4:7" x14ac:dyDescent="0.25">
      <c r="D1024" s="178">
        <v>40906</v>
      </c>
      <c r="E1024" s="179">
        <v>7.24</v>
      </c>
      <c r="G1024" s="179">
        <v>7.4</v>
      </c>
    </row>
    <row r="1025" spans="4:7" x14ac:dyDescent="0.25">
      <c r="D1025" s="178">
        <v>40907</v>
      </c>
      <c r="E1025" s="179">
        <v>7.24</v>
      </c>
      <c r="G1025" s="179">
        <v>7.4</v>
      </c>
    </row>
    <row r="1026" spans="4:7" x14ac:dyDescent="0.25">
      <c r="D1026" s="178">
        <v>40910</v>
      </c>
      <c r="E1026" s="179">
        <v>7.24</v>
      </c>
      <c r="G1026" s="179">
        <v>7.4</v>
      </c>
    </row>
    <row r="1027" spans="4:7" x14ac:dyDescent="0.25">
      <c r="D1027" s="178">
        <v>40911</v>
      </c>
      <c r="E1027" s="179">
        <v>7.25</v>
      </c>
      <c r="G1027" s="179">
        <v>7.4</v>
      </c>
    </row>
    <row r="1028" spans="4:7" x14ac:dyDescent="0.25">
      <c r="D1028" s="178">
        <v>40912</v>
      </c>
      <c r="E1028" s="179">
        <v>7.35</v>
      </c>
      <c r="G1028" s="179">
        <v>7.5</v>
      </c>
    </row>
    <row r="1029" spans="4:7" x14ac:dyDescent="0.25">
      <c r="D1029" s="178">
        <v>40913</v>
      </c>
      <c r="E1029" s="179">
        <v>7.47</v>
      </c>
      <c r="G1029" s="179">
        <v>7.85</v>
      </c>
    </row>
    <row r="1030" spans="4:7" x14ac:dyDescent="0.25">
      <c r="D1030" s="178">
        <v>40914</v>
      </c>
      <c r="E1030" s="179">
        <v>7.58</v>
      </c>
      <c r="G1030" s="179">
        <v>8.1</v>
      </c>
    </row>
    <row r="1031" spans="4:7" x14ac:dyDescent="0.25">
      <c r="D1031" s="178">
        <v>40917</v>
      </c>
      <c r="E1031" s="179">
        <v>7.58</v>
      </c>
      <c r="G1031" s="179">
        <v>8.6</v>
      </c>
    </row>
    <row r="1032" spans="4:7" x14ac:dyDescent="0.25">
      <c r="D1032" s="178">
        <v>40918</v>
      </c>
      <c r="E1032" s="179">
        <v>7.59</v>
      </c>
      <c r="G1032" s="179">
        <v>8.41</v>
      </c>
    </row>
    <row r="1033" spans="4:7" x14ac:dyDescent="0.25">
      <c r="D1033" s="178">
        <v>40919</v>
      </c>
      <c r="E1033" s="179">
        <v>7.6</v>
      </c>
      <c r="G1033" s="179">
        <v>8.19</v>
      </c>
    </row>
    <row r="1034" spans="4:7" x14ac:dyDescent="0.25">
      <c r="D1034" s="178">
        <v>40920</v>
      </c>
      <c r="E1034" s="179">
        <v>7.63</v>
      </c>
      <c r="G1034" s="179">
        <v>8.0299999999999994</v>
      </c>
    </row>
    <row r="1035" spans="4:7" x14ac:dyDescent="0.25">
      <c r="D1035" s="178">
        <v>40921</v>
      </c>
      <c r="E1035" s="179">
        <v>7.63</v>
      </c>
      <c r="G1035" s="179">
        <v>7.85</v>
      </c>
    </row>
    <row r="1036" spans="4:7" x14ac:dyDescent="0.25">
      <c r="D1036" s="178">
        <v>40924</v>
      </c>
      <c r="E1036" s="179">
        <v>7.64</v>
      </c>
      <c r="G1036" s="179">
        <v>7.75</v>
      </c>
    </row>
    <row r="1037" spans="4:7" x14ac:dyDescent="0.25">
      <c r="D1037" s="178">
        <v>40925</v>
      </c>
      <c r="E1037" s="179">
        <v>7.64</v>
      </c>
      <c r="G1037" s="179">
        <v>7.84</v>
      </c>
    </row>
    <row r="1038" spans="4:7" x14ac:dyDescent="0.25">
      <c r="D1038" s="178">
        <v>40926</v>
      </c>
      <c r="E1038" s="179">
        <v>7.64</v>
      </c>
      <c r="G1038" s="179">
        <v>7.85</v>
      </c>
    </row>
    <row r="1039" spans="4:7" x14ac:dyDescent="0.25">
      <c r="D1039" s="178">
        <v>40927</v>
      </c>
      <c r="E1039" s="179">
        <v>7.64</v>
      </c>
      <c r="G1039" s="179">
        <v>7.95</v>
      </c>
    </row>
    <row r="1040" spans="4:7" x14ac:dyDescent="0.25">
      <c r="D1040" s="178">
        <v>40928</v>
      </c>
      <c r="E1040" s="179">
        <v>7.64</v>
      </c>
      <c r="G1040" s="179">
        <v>7.5</v>
      </c>
    </row>
    <row r="1041" spans="4:7" x14ac:dyDescent="0.25">
      <c r="D1041" s="178">
        <v>40931</v>
      </c>
      <c r="E1041" s="179">
        <v>7.64</v>
      </c>
      <c r="G1041" s="179">
        <v>7.55</v>
      </c>
    </row>
    <row r="1042" spans="4:7" x14ac:dyDescent="0.25">
      <c r="D1042" s="178">
        <v>40932</v>
      </c>
      <c r="E1042" s="179">
        <v>7.65</v>
      </c>
      <c r="G1042" s="179">
        <v>7.64</v>
      </c>
    </row>
    <row r="1043" spans="4:7" x14ac:dyDescent="0.25">
      <c r="D1043" s="178">
        <v>40933</v>
      </c>
      <c r="E1043" s="179">
        <v>7.54</v>
      </c>
      <c r="G1043" s="179">
        <v>7.63</v>
      </c>
    </row>
    <row r="1044" spans="4:7" x14ac:dyDescent="0.25">
      <c r="D1044" s="178">
        <v>40934</v>
      </c>
      <c r="E1044" s="179">
        <v>7.51</v>
      </c>
      <c r="G1044" s="179">
        <v>7.61</v>
      </c>
    </row>
    <row r="1045" spans="4:7" x14ac:dyDescent="0.25">
      <c r="D1045" s="178">
        <v>40935</v>
      </c>
      <c r="E1045" s="179">
        <v>7.5</v>
      </c>
      <c r="G1045" s="179">
        <v>7.37</v>
      </c>
    </row>
    <row r="1046" spans="4:7" x14ac:dyDescent="0.25">
      <c r="D1046" s="178">
        <v>40938</v>
      </c>
      <c r="E1046" s="179">
        <v>7.49</v>
      </c>
      <c r="G1046" s="179">
        <v>7.35</v>
      </c>
    </row>
    <row r="1047" spans="4:7" x14ac:dyDescent="0.25">
      <c r="D1047" s="178">
        <v>40939</v>
      </c>
      <c r="E1047" s="179">
        <v>7.48</v>
      </c>
      <c r="G1047" s="179">
        <v>7.35</v>
      </c>
    </row>
    <row r="1048" spans="4:7" x14ac:dyDescent="0.25">
      <c r="D1048" s="178">
        <v>40940</v>
      </c>
      <c r="E1048" s="179">
        <v>7.49</v>
      </c>
      <c r="G1048" s="179">
        <v>7.35</v>
      </c>
    </row>
    <row r="1049" spans="4:7" x14ac:dyDescent="0.25">
      <c r="D1049" s="178">
        <v>40941</v>
      </c>
      <c r="E1049" s="179">
        <v>7.48</v>
      </c>
      <c r="G1049" s="179">
        <v>7.48</v>
      </c>
    </row>
    <row r="1050" spans="4:7" x14ac:dyDescent="0.25">
      <c r="D1050" s="178">
        <v>40942</v>
      </c>
      <c r="E1050" s="179">
        <v>7.47</v>
      </c>
      <c r="G1050" s="179">
        <v>7.45</v>
      </c>
    </row>
    <row r="1051" spans="4:7" x14ac:dyDescent="0.25">
      <c r="D1051" s="178">
        <v>40945</v>
      </c>
      <c r="E1051" s="179">
        <v>7.46</v>
      </c>
      <c r="G1051" s="179">
        <v>7.44</v>
      </c>
    </row>
    <row r="1052" spans="4:7" x14ac:dyDescent="0.25">
      <c r="D1052" s="178">
        <v>40946</v>
      </c>
      <c r="E1052" s="179">
        <v>7.46</v>
      </c>
      <c r="G1052" s="179">
        <v>7.4</v>
      </c>
    </row>
    <row r="1053" spans="4:7" x14ac:dyDescent="0.25">
      <c r="D1053" s="178">
        <v>40947</v>
      </c>
      <c r="E1053" s="179">
        <v>7.44</v>
      </c>
      <c r="G1053" s="179">
        <v>7.39</v>
      </c>
    </row>
    <row r="1054" spans="4:7" x14ac:dyDescent="0.25">
      <c r="D1054" s="178">
        <v>40948</v>
      </c>
      <c r="E1054" s="179">
        <v>7.43</v>
      </c>
      <c r="G1054" s="179">
        <v>7.35</v>
      </c>
    </row>
    <row r="1055" spans="4:7" x14ac:dyDescent="0.25">
      <c r="D1055" s="178">
        <v>40949</v>
      </c>
      <c r="E1055" s="179">
        <v>7.43</v>
      </c>
      <c r="G1055" s="179">
        <v>7.25</v>
      </c>
    </row>
    <row r="1056" spans="4:7" x14ac:dyDescent="0.25">
      <c r="D1056" s="178">
        <v>40952</v>
      </c>
      <c r="E1056" s="179">
        <v>7.43</v>
      </c>
      <c r="G1056" s="179">
        <v>7.3</v>
      </c>
    </row>
    <row r="1057" spans="4:7" x14ac:dyDescent="0.25">
      <c r="D1057" s="178">
        <v>40953</v>
      </c>
      <c r="E1057" s="179">
        <v>7.43</v>
      </c>
      <c r="G1057" s="179">
        <v>7.35</v>
      </c>
    </row>
    <row r="1058" spans="4:7" x14ac:dyDescent="0.25">
      <c r="D1058" s="178">
        <v>40954</v>
      </c>
      <c r="E1058" s="179">
        <v>7.43</v>
      </c>
      <c r="G1058" s="179">
        <v>7.42</v>
      </c>
    </row>
    <row r="1059" spans="4:7" x14ac:dyDescent="0.25">
      <c r="D1059" s="178">
        <v>40955</v>
      </c>
      <c r="E1059" s="179">
        <v>7.42</v>
      </c>
      <c r="G1059" s="179">
        <v>7.39</v>
      </c>
    </row>
    <row r="1060" spans="4:7" x14ac:dyDescent="0.25">
      <c r="D1060" s="178">
        <v>40956</v>
      </c>
      <c r="E1060" s="179">
        <v>7.42</v>
      </c>
      <c r="G1060" s="179">
        <v>7.25</v>
      </c>
    </row>
    <row r="1061" spans="4:7" x14ac:dyDescent="0.25">
      <c r="D1061" s="178">
        <v>40959</v>
      </c>
      <c r="E1061" s="179">
        <v>7.43</v>
      </c>
      <c r="G1061" s="179">
        <v>7.35</v>
      </c>
    </row>
    <row r="1062" spans="4:7" x14ac:dyDescent="0.25">
      <c r="D1062" s="178">
        <v>40960</v>
      </c>
      <c r="E1062" s="179">
        <v>7.41</v>
      </c>
      <c r="G1062" s="179">
        <v>7.25</v>
      </c>
    </row>
    <row r="1063" spans="4:7" x14ac:dyDescent="0.25">
      <c r="D1063" s="178">
        <v>40961</v>
      </c>
      <c r="E1063" s="179">
        <v>7.41</v>
      </c>
      <c r="G1063" s="179">
        <v>7.2</v>
      </c>
    </row>
    <row r="1064" spans="4:7" x14ac:dyDescent="0.25">
      <c r="D1064" s="178">
        <v>40962</v>
      </c>
      <c r="E1064" s="179">
        <v>7.4</v>
      </c>
      <c r="G1064" s="179">
        <v>7.2</v>
      </c>
    </row>
    <row r="1065" spans="4:7" x14ac:dyDescent="0.25">
      <c r="D1065" s="178">
        <v>40963</v>
      </c>
      <c r="E1065" s="179">
        <v>7.38</v>
      </c>
      <c r="G1065" s="179">
        <v>7.22</v>
      </c>
    </row>
    <row r="1066" spans="4:7" x14ac:dyDescent="0.25">
      <c r="D1066" s="178">
        <v>40966</v>
      </c>
      <c r="E1066" s="179">
        <v>7.38</v>
      </c>
      <c r="G1066" s="179">
        <v>7.21</v>
      </c>
    </row>
    <row r="1067" spans="4:7" x14ac:dyDescent="0.25">
      <c r="D1067" s="178">
        <v>40967</v>
      </c>
      <c r="E1067" s="179">
        <v>7.36</v>
      </c>
      <c r="G1067" s="179">
        <v>7.2</v>
      </c>
    </row>
    <row r="1068" spans="4:7" x14ac:dyDescent="0.25">
      <c r="D1068" s="178">
        <v>40968</v>
      </c>
      <c r="E1068" s="179">
        <v>7.33</v>
      </c>
      <c r="G1068" s="179">
        <v>7.23</v>
      </c>
    </row>
    <row r="1069" spans="4:7" x14ac:dyDescent="0.25">
      <c r="D1069" s="178">
        <v>40969</v>
      </c>
      <c r="E1069" s="179">
        <v>7.33</v>
      </c>
      <c r="G1069" s="179">
        <v>7.2</v>
      </c>
    </row>
    <row r="1070" spans="4:7" x14ac:dyDescent="0.25">
      <c r="D1070" s="178">
        <v>40970</v>
      </c>
      <c r="E1070" s="179">
        <v>7.33</v>
      </c>
      <c r="G1070" s="179">
        <v>7.08</v>
      </c>
    </row>
    <row r="1071" spans="4:7" x14ac:dyDescent="0.25">
      <c r="D1071" s="178">
        <v>40973</v>
      </c>
      <c r="E1071" s="179">
        <v>7.33</v>
      </c>
      <c r="G1071" s="179">
        <v>7.05</v>
      </c>
    </row>
    <row r="1072" spans="4:7" x14ac:dyDescent="0.25">
      <c r="D1072" s="178">
        <v>40974</v>
      </c>
      <c r="E1072" s="179">
        <v>7.33</v>
      </c>
      <c r="G1072" s="179">
        <v>7.13</v>
      </c>
    </row>
    <row r="1073" spans="4:7" x14ac:dyDescent="0.25">
      <c r="D1073" s="178">
        <v>40975</v>
      </c>
      <c r="E1073" s="179">
        <v>7.33</v>
      </c>
      <c r="G1073" s="179">
        <v>7.12</v>
      </c>
    </row>
    <row r="1074" spans="4:7" x14ac:dyDescent="0.25">
      <c r="D1074" s="178">
        <v>40976</v>
      </c>
      <c r="E1074" s="179">
        <v>7.33</v>
      </c>
      <c r="G1074" s="179">
        <v>7.25</v>
      </c>
    </row>
    <row r="1075" spans="4:7" x14ac:dyDescent="0.25">
      <c r="D1075" s="178">
        <v>40977</v>
      </c>
      <c r="E1075" s="179">
        <v>7.32</v>
      </c>
      <c r="G1075" s="179">
        <v>7.2</v>
      </c>
    </row>
    <row r="1076" spans="4:7" x14ac:dyDescent="0.25">
      <c r="D1076" s="178">
        <v>40980</v>
      </c>
      <c r="E1076" s="179">
        <v>7.31</v>
      </c>
      <c r="G1076" s="179">
        <v>7.2</v>
      </c>
    </row>
    <row r="1077" spans="4:7" x14ac:dyDescent="0.25">
      <c r="D1077" s="178">
        <v>40981</v>
      </c>
      <c r="E1077" s="179">
        <v>7.29</v>
      </c>
      <c r="G1077" s="179">
        <v>7.16</v>
      </c>
    </row>
    <row r="1078" spans="4:7" x14ac:dyDescent="0.25">
      <c r="D1078" s="178">
        <v>40982</v>
      </c>
      <c r="E1078" s="179">
        <v>7.29</v>
      </c>
      <c r="G1078" s="179">
        <v>7.15</v>
      </c>
    </row>
    <row r="1079" spans="4:7" x14ac:dyDescent="0.25">
      <c r="D1079" s="178">
        <v>40987</v>
      </c>
      <c r="E1079" s="179">
        <v>7.29</v>
      </c>
      <c r="G1079" s="179">
        <v>7.16</v>
      </c>
    </row>
    <row r="1080" spans="4:7" x14ac:dyDescent="0.25">
      <c r="D1080" s="178">
        <v>40988</v>
      </c>
      <c r="E1080" s="179">
        <v>7.28</v>
      </c>
      <c r="G1080" s="179">
        <v>7.15</v>
      </c>
    </row>
    <row r="1081" spans="4:7" x14ac:dyDescent="0.25">
      <c r="D1081" s="178">
        <v>40989</v>
      </c>
      <c r="E1081" s="179">
        <v>7.26</v>
      </c>
      <c r="G1081" s="179">
        <v>7.16</v>
      </c>
    </row>
    <row r="1082" spans="4:7" x14ac:dyDescent="0.25">
      <c r="D1082" s="178">
        <v>40990</v>
      </c>
      <c r="E1082" s="179">
        <v>7.26</v>
      </c>
      <c r="G1082" s="179">
        <v>7.17</v>
      </c>
    </row>
    <row r="1083" spans="4:7" x14ac:dyDescent="0.25">
      <c r="D1083" s="178">
        <v>40991</v>
      </c>
      <c r="E1083" s="179">
        <v>7.28</v>
      </c>
      <c r="G1083" s="179">
        <v>7.15</v>
      </c>
    </row>
    <row r="1084" spans="4:7" x14ac:dyDescent="0.25">
      <c r="D1084" s="178">
        <v>40992</v>
      </c>
      <c r="E1084" s="179">
        <v>7.27</v>
      </c>
      <c r="G1084" s="179">
        <v>7.15</v>
      </c>
    </row>
    <row r="1085" spans="4:7" x14ac:dyDescent="0.25">
      <c r="D1085" s="178">
        <v>40994</v>
      </c>
      <c r="E1085" s="179">
        <v>7.27</v>
      </c>
      <c r="G1085" s="179">
        <v>7.17</v>
      </c>
    </row>
    <row r="1086" spans="4:7" x14ac:dyDescent="0.25">
      <c r="D1086" s="178">
        <v>40995</v>
      </c>
      <c r="E1086" s="179">
        <v>7.26</v>
      </c>
      <c r="G1086" s="179">
        <v>7.15</v>
      </c>
    </row>
    <row r="1087" spans="4:7" x14ac:dyDescent="0.25">
      <c r="D1087" s="178">
        <v>40996</v>
      </c>
      <c r="E1087" s="179">
        <v>7.26</v>
      </c>
      <c r="G1087" s="179">
        <v>7.17</v>
      </c>
    </row>
    <row r="1088" spans="4:7" x14ac:dyDescent="0.25">
      <c r="D1088" s="178">
        <v>40997</v>
      </c>
      <c r="E1088" s="179">
        <v>7.26</v>
      </c>
      <c r="G1088" s="179">
        <v>7.38</v>
      </c>
    </row>
    <row r="1089" spans="4:7" x14ac:dyDescent="0.25">
      <c r="D1089" s="178">
        <v>40998</v>
      </c>
      <c r="E1089" s="179">
        <v>7.25</v>
      </c>
      <c r="G1089" s="179">
        <v>7.35</v>
      </c>
    </row>
    <row r="1090" spans="4:7" x14ac:dyDescent="0.25">
      <c r="D1090" s="178">
        <v>41001</v>
      </c>
      <c r="E1090" s="179">
        <v>7.25</v>
      </c>
      <c r="G1090" s="179">
        <v>7.35</v>
      </c>
    </row>
    <row r="1091" spans="4:7" x14ac:dyDescent="0.25">
      <c r="D1091" s="178">
        <v>41002</v>
      </c>
      <c r="E1091" s="179">
        <v>7.24</v>
      </c>
      <c r="G1091" s="179">
        <v>7.35</v>
      </c>
    </row>
    <row r="1092" spans="4:7" x14ac:dyDescent="0.25">
      <c r="D1092" s="178">
        <v>41003</v>
      </c>
      <c r="E1092" s="179">
        <v>7.23</v>
      </c>
      <c r="G1092" s="179">
        <v>7.35</v>
      </c>
    </row>
    <row r="1093" spans="4:7" x14ac:dyDescent="0.25">
      <c r="D1093" s="178">
        <v>41004</v>
      </c>
      <c r="E1093" s="179">
        <v>7.23</v>
      </c>
      <c r="G1093" s="179">
        <v>7.35</v>
      </c>
    </row>
    <row r="1094" spans="4:7" x14ac:dyDescent="0.25">
      <c r="D1094" s="178">
        <v>41005</v>
      </c>
      <c r="E1094" s="179">
        <v>7.23</v>
      </c>
      <c r="G1094" s="179">
        <v>7.35</v>
      </c>
    </row>
    <row r="1095" spans="4:7" x14ac:dyDescent="0.25">
      <c r="D1095" s="178">
        <v>41009</v>
      </c>
      <c r="E1095" s="179">
        <v>7.22</v>
      </c>
      <c r="G1095" s="179">
        <v>7.35</v>
      </c>
    </row>
    <row r="1096" spans="4:7" x14ac:dyDescent="0.25">
      <c r="D1096" s="178">
        <v>41010</v>
      </c>
      <c r="E1096" s="179">
        <v>7.23</v>
      </c>
      <c r="G1096" s="179">
        <v>7.35</v>
      </c>
    </row>
    <row r="1097" spans="4:7" x14ac:dyDescent="0.25">
      <c r="D1097" s="178">
        <v>41011</v>
      </c>
      <c r="E1097" s="179">
        <v>7.24</v>
      </c>
      <c r="G1097" s="179">
        <v>7.35</v>
      </c>
    </row>
    <row r="1098" spans="4:7" x14ac:dyDescent="0.25">
      <c r="D1098" s="178">
        <v>41012</v>
      </c>
      <c r="E1098" s="179">
        <v>7.24</v>
      </c>
      <c r="G1098" s="179">
        <v>7.35</v>
      </c>
    </row>
    <row r="1099" spans="4:7" x14ac:dyDescent="0.25">
      <c r="D1099" s="178">
        <v>41015</v>
      </c>
      <c r="E1099" s="179">
        <v>7.24</v>
      </c>
      <c r="G1099" s="179">
        <v>7.35</v>
      </c>
    </row>
    <row r="1100" spans="4:7" x14ac:dyDescent="0.25">
      <c r="D1100" s="178">
        <v>41016</v>
      </c>
      <c r="E1100" s="179">
        <v>7.24</v>
      </c>
      <c r="G1100" s="179">
        <v>7.35</v>
      </c>
    </row>
    <row r="1101" spans="4:7" x14ac:dyDescent="0.25">
      <c r="D1101" s="178">
        <v>41017</v>
      </c>
      <c r="E1101" s="179">
        <v>7.25</v>
      </c>
      <c r="G1101" s="179">
        <v>7.35</v>
      </c>
    </row>
    <row r="1102" spans="4:7" x14ac:dyDescent="0.25">
      <c r="D1102" s="178">
        <v>41018</v>
      </c>
      <c r="E1102" s="179">
        <v>7.24</v>
      </c>
      <c r="G1102" s="179">
        <v>7.35</v>
      </c>
    </row>
    <row r="1103" spans="4:7" x14ac:dyDescent="0.25">
      <c r="D1103" s="178">
        <v>41019</v>
      </c>
      <c r="E1103" s="179">
        <v>7.25</v>
      </c>
      <c r="G1103" s="179">
        <v>7.35</v>
      </c>
    </row>
    <row r="1104" spans="4:7" x14ac:dyDescent="0.25">
      <c r="D1104" s="178">
        <v>41020</v>
      </c>
      <c r="E1104" s="179">
        <v>7.25</v>
      </c>
      <c r="G1104" s="179">
        <v>7.35</v>
      </c>
    </row>
    <row r="1105" spans="4:7" x14ac:dyDescent="0.25">
      <c r="D1105" s="178">
        <v>41022</v>
      </c>
      <c r="E1105" s="179">
        <v>7.25</v>
      </c>
      <c r="G1105" s="179">
        <v>7.35</v>
      </c>
    </row>
    <row r="1106" spans="4:7" x14ac:dyDescent="0.25">
      <c r="D1106" s="178">
        <v>41023</v>
      </c>
      <c r="E1106" s="179">
        <v>7.24</v>
      </c>
      <c r="G1106" s="179">
        <v>7.35</v>
      </c>
    </row>
    <row r="1107" spans="4:7" x14ac:dyDescent="0.25">
      <c r="D1107" s="178">
        <v>41024</v>
      </c>
      <c r="E1107" s="179">
        <v>7.24</v>
      </c>
      <c r="G1107" s="179">
        <v>7.35</v>
      </c>
    </row>
    <row r="1108" spans="4:7" x14ac:dyDescent="0.25">
      <c r="D1108" s="178">
        <v>41025</v>
      </c>
      <c r="E1108" s="179">
        <v>7.23</v>
      </c>
      <c r="G1108" s="179">
        <v>7.35</v>
      </c>
    </row>
    <row r="1109" spans="4:7" x14ac:dyDescent="0.25">
      <c r="D1109" s="178">
        <v>41026</v>
      </c>
      <c r="E1109" s="179">
        <v>7.23</v>
      </c>
      <c r="G1109" s="179">
        <v>7.2</v>
      </c>
    </row>
    <row r="1110" spans="4:7" x14ac:dyDescent="0.25">
      <c r="D1110" s="178">
        <v>41031</v>
      </c>
      <c r="E1110" s="179">
        <v>7.23</v>
      </c>
      <c r="G1110" s="179">
        <v>7.18</v>
      </c>
    </row>
    <row r="1111" spans="4:7" x14ac:dyDescent="0.25">
      <c r="D1111" s="178">
        <v>41032</v>
      </c>
      <c r="E1111" s="179">
        <v>7.22</v>
      </c>
      <c r="G1111" s="179">
        <v>7.2</v>
      </c>
    </row>
    <row r="1112" spans="4:7" x14ac:dyDescent="0.25">
      <c r="D1112" s="178">
        <v>41033</v>
      </c>
      <c r="E1112" s="179">
        <v>7.22</v>
      </c>
      <c r="G1112" s="179">
        <v>7.2</v>
      </c>
    </row>
    <row r="1113" spans="4:7" x14ac:dyDescent="0.25">
      <c r="D1113" s="178">
        <v>41036</v>
      </c>
      <c r="E1113" s="179">
        <v>7.21</v>
      </c>
      <c r="G1113" s="179">
        <v>7.15</v>
      </c>
    </row>
    <row r="1114" spans="4:7" x14ac:dyDescent="0.25">
      <c r="D1114" s="178">
        <v>41037</v>
      </c>
      <c r="E1114" s="179">
        <v>7.21</v>
      </c>
      <c r="G1114" s="179">
        <v>7.15</v>
      </c>
    </row>
    <row r="1115" spans="4:7" x14ac:dyDescent="0.25">
      <c r="D1115" s="178">
        <v>41038</v>
      </c>
      <c r="E1115" s="179">
        <v>7.21</v>
      </c>
      <c r="G1115" s="179">
        <v>7.15</v>
      </c>
    </row>
    <row r="1116" spans="4:7" x14ac:dyDescent="0.25">
      <c r="D1116" s="178">
        <v>41039</v>
      </c>
      <c r="E1116" s="179">
        <v>7.21</v>
      </c>
      <c r="G1116" s="179">
        <v>7.15</v>
      </c>
    </row>
    <row r="1117" spans="4:7" x14ac:dyDescent="0.25">
      <c r="D1117" s="178">
        <v>41040</v>
      </c>
      <c r="E1117" s="179">
        <v>7.21</v>
      </c>
      <c r="G1117" s="179">
        <v>7.15</v>
      </c>
    </row>
    <row r="1118" spans="4:7" x14ac:dyDescent="0.25">
      <c r="D1118" s="178">
        <v>41043</v>
      </c>
      <c r="E1118" s="179">
        <v>7.21</v>
      </c>
      <c r="G1118" s="179">
        <v>7.15</v>
      </c>
    </row>
    <row r="1119" spans="4:7" x14ac:dyDescent="0.25">
      <c r="D1119" s="178">
        <v>41044</v>
      </c>
      <c r="E1119" s="179">
        <v>7.21</v>
      </c>
      <c r="G1119" s="179">
        <v>7.15</v>
      </c>
    </row>
    <row r="1120" spans="4:7" x14ac:dyDescent="0.25">
      <c r="D1120" s="178">
        <v>41045</v>
      </c>
      <c r="E1120" s="179">
        <v>7.21</v>
      </c>
      <c r="G1120" s="179">
        <v>7.15</v>
      </c>
    </row>
    <row r="1121" spans="4:7" x14ac:dyDescent="0.25">
      <c r="D1121" s="178">
        <v>41046</v>
      </c>
      <c r="E1121" s="179">
        <v>7.21</v>
      </c>
      <c r="G1121" s="179">
        <v>7.15</v>
      </c>
    </row>
    <row r="1122" spans="4:7" x14ac:dyDescent="0.25">
      <c r="D1122" s="178">
        <v>41047</v>
      </c>
      <c r="E1122" s="179">
        <v>7.21</v>
      </c>
      <c r="G1122" s="179">
        <v>7.15</v>
      </c>
    </row>
    <row r="1123" spans="4:7" x14ac:dyDescent="0.25">
      <c r="D1123" s="178">
        <v>41050</v>
      </c>
      <c r="E1123" s="179">
        <v>7.21</v>
      </c>
      <c r="G1123" s="179">
        <v>7.15</v>
      </c>
    </row>
    <row r="1124" spans="4:7" x14ac:dyDescent="0.25">
      <c r="D1124" s="178">
        <v>41051</v>
      </c>
      <c r="E1124" s="179">
        <v>7.21</v>
      </c>
      <c r="G1124" s="179">
        <v>7.15</v>
      </c>
    </row>
    <row r="1125" spans="4:7" x14ac:dyDescent="0.25">
      <c r="D1125" s="178">
        <v>41052</v>
      </c>
      <c r="E1125" s="179">
        <v>7.21</v>
      </c>
      <c r="G1125" s="179">
        <v>7.11</v>
      </c>
    </row>
    <row r="1126" spans="4:7" x14ac:dyDescent="0.25">
      <c r="D1126" s="178">
        <v>41053</v>
      </c>
      <c r="E1126" s="179">
        <v>7.2</v>
      </c>
      <c r="G1126" s="179">
        <v>7.1</v>
      </c>
    </row>
    <row r="1127" spans="4:7" x14ac:dyDescent="0.25">
      <c r="D1127" s="178">
        <v>41054</v>
      </c>
      <c r="E1127" s="179">
        <v>7.19</v>
      </c>
      <c r="G1127" s="179">
        <v>7.1</v>
      </c>
    </row>
    <row r="1128" spans="4:7" x14ac:dyDescent="0.25">
      <c r="D1128" s="178">
        <v>41058</v>
      </c>
      <c r="E1128" s="179">
        <v>7.19</v>
      </c>
      <c r="G1128" s="179">
        <v>7.1</v>
      </c>
    </row>
    <row r="1129" spans="4:7" x14ac:dyDescent="0.25">
      <c r="D1129" s="178">
        <v>41059</v>
      </c>
      <c r="E1129" s="179">
        <v>7.19</v>
      </c>
      <c r="G1129" s="179">
        <v>7.1</v>
      </c>
    </row>
    <row r="1130" spans="4:7" x14ac:dyDescent="0.25">
      <c r="D1130" s="178">
        <v>41060</v>
      </c>
      <c r="E1130" s="179">
        <v>7.19</v>
      </c>
      <c r="G1130" s="179">
        <v>7.1</v>
      </c>
    </row>
    <row r="1131" spans="4:7" x14ac:dyDescent="0.25">
      <c r="D1131" s="178">
        <v>41061</v>
      </c>
      <c r="E1131" s="179">
        <v>7.19</v>
      </c>
      <c r="G1131" s="179">
        <v>7.1</v>
      </c>
    </row>
    <row r="1132" spans="4:7" x14ac:dyDescent="0.25">
      <c r="D1132" s="178">
        <v>41064</v>
      </c>
      <c r="E1132" s="179">
        <v>7.19</v>
      </c>
      <c r="G1132" s="179">
        <v>7.1</v>
      </c>
    </row>
    <row r="1133" spans="4:7" x14ac:dyDescent="0.25">
      <c r="D1133" s="178">
        <v>41065</v>
      </c>
      <c r="E1133" s="179">
        <v>7.19</v>
      </c>
      <c r="G1133" s="179">
        <v>7.13</v>
      </c>
    </row>
    <row r="1134" spans="4:7" x14ac:dyDescent="0.25">
      <c r="D1134" s="178">
        <v>41066</v>
      </c>
      <c r="E1134" s="179">
        <v>7.2</v>
      </c>
      <c r="G1134" s="179">
        <v>7.2</v>
      </c>
    </row>
    <row r="1135" spans="4:7" x14ac:dyDescent="0.25">
      <c r="D1135" s="178">
        <v>41067</v>
      </c>
      <c r="E1135" s="179">
        <v>7.19</v>
      </c>
      <c r="G1135" s="179">
        <v>7.13</v>
      </c>
    </row>
    <row r="1136" spans="4:7" x14ac:dyDescent="0.25">
      <c r="D1136" s="178">
        <v>41068</v>
      </c>
      <c r="E1136" s="179">
        <v>7.19</v>
      </c>
      <c r="G1136" s="179">
        <v>7.23</v>
      </c>
    </row>
    <row r="1137" spans="4:7" x14ac:dyDescent="0.25">
      <c r="D1137" s="178">
        <v>41071</v>
      </c>
      <c r="E1137" s="179">
        <v>7.21</v>
      </c>
      <c r="G1137" s="179">
        <v>7.13</v>
      </c>
    </row>
    <row r="1138" spans="4:7" x14ac:dyDescent="0.25">
      <c r="D1138" s="178">
        <v>41072</v>
      </c>
      <c r="E1138" s="179">
        <v>7.21</v>
      </c>
      <c r="G1138" s="179">
        <v>7.21</v>
      </c>
    </row>
    <row r="1139" spans="4:7" x14ac:dyDescent="0.25">
      <c r="D1139" s="178">
        <v>41073</v>
      </c>
      <c r="E1139" s="179">
        <v>7.2</v>
      </c>
      <c r="G1139" s="179">
        <v>7.18</v>
      </c>
    </row>
    <row r="1140" spans="4:7" x14ac:dyDescent="0.25">
      <c r="D1140" s="178">
        <v>41074</v>
      </c>
      <c r="E1140" s="179">
        <v>7.21</v>
      </c>
      <c r="G1140" s="179">
        <v>7.18</v>
      </c>
    </row>
    <row r="1141" spans="4:7" x14ac:dyDescent="0.25">
      <c r="D1141" s="178">
        <v>41075</v>
      </c>
      <c r="E1141" s="179">
        <v>7.2</v>
      </c>
      <c r="G1141" s="179">
        <v>7.18</v>
      </c>
    </row>
    <row r="1142" spans="4:7" x14ac:dyDescent="0.25">
      <c r="D1142" s="178">
        <v>41078</v>
      </c>
      <c r="E1142" s="179">
        <v>7.2</v>
      </c>
      <c r="G1142" s="179">
        <v>7.18</v>
      </c>
    </row>
    <row r="1143" spans="4:7" x14ac:dyDescent="0.25">
      <c r="D1143" s="178">
        <v>41079</v>
      </c>
      <c r="E1143" s="179">
        <v>7.2</v>
      </c>
      <c r="G1143" s="179">
        <v>7.18</v>
      </c>
    </row>
    <row r="1144" spans="4:7" x14ac:dyDescent="0.25">
      <c r="D1144" s="178">
        <v>41080</v>
      </c>
      <c r="E1144" s="179">
        <v>7.21</v>
      </c>
      <c r="G1144" s="179">
        <v>7.13</v>
      </c>
    </row>
    <row r="1145" spans="4:7" x14ac:dyDescent="0.25">
      <c r="D1145" s="178">
        <v>41081</v>
      </c>
      <c r="E1145" s="179">
        <v>7.2</v>
      </c>
      <c r="G1145" s="179">
        <v>7.13</v>
      </c>
    </row>
    <row r="1146" spans="4:7" x14ac:dyDescent="0.25">
      <c r="D1146" s="178">
        <v>41082</v>
      </c>
      <c r="E1146" s="179">
        <v>7.2</v>
      </c>
      <c r="G1146" s="179">
        <v>7.13</v>
      </c>
    </row>
    <row r="1147" spans="4:7" x14ac:dyDescent="0.25">
      <c r="D1147" s="178">
        <v>41085</v>
      </c>
      <c r="E1147" s="179">
        <v>7.2</v>
      </c>
      <c r="G1147" s="179">
        <v>7.13</v>
      </c>
    </row>
    <row r="1148" spans="4:7" x14ac:dyDescent="0.25">
      <c r="D1148" s="178">
        <v>41086</v>
      </c>
      <c r="E1148" s="179">
        <v>7.19</v>
      </c>
      <c r="G1148" s="179">
        <v>7.13</v>
      </c>
    </row>
    <row r="1149" spans="4:7" x14ac:dyDescent="0.25">
      <c r="D1149" s="178">
        <v>41087</v>
      </c>
      <c r="E1149" s="179">
        <v>7.19</v>
      </c>
      <c r="G1149" s="179">
        <v>7.16</v>
      </c>
    </row>
    <row r="1150" spans="4:7" x14ac:dyDescent="0.25">
      <c r="D1150" s="178">
        <v>41088</v>
      </c>
      <c r="E1150" s="179">
        <v>7.2</v>
      </c>
      <c r="G1150" s="179">
        <v>7.11</v>
      </c>
    </row>
    <row r="1151" spans="4:7" x14ac:dyDescent="0.25">
      <c r="D1151" s="178">
        <v>41089</v>
      </c>
      <c r="E1151" s="179">
        <v>7.2</v>
      </c>
      <c r="G1151" s="179">
        <v>7.1</v>
      </c>
    </row>
    <row r="1152" spans="4:7" x14ac:dyDescent="0.25">
      <c r="D1152" s="178">
        <v>41092</v>
      </c>
      <c r="E1152" s="179">
        <v>7.2</v>
      </c>
      <c r="G1152" s="179">
        <v>7.09</v>
      </c>
    </row>
    <row r="1153" spans="4:7" x14ac:dyDescent="0.25">
      <c r="D1153" s="178">
        <v>41093</v>
      </c>
      <c r="E1153" s="179">
        <v>7.2</v>
      </c>
      <c r="G1153" s="179">
        <v>7.08</v>
      </c>
    </row>
    <row r="1154" spans="4:7" x14ac:dyDescent="0.25">
      <c r="D1154" s="178">
        <v>41094</v>
      </c>
      <c r="E1154" s="179">
        <v>7.19</v>
      </c>
      <c r="G1154" s="179">
        <v>7.03</v>
      </c>
    </row>
    <row r="1155" spans="4:7" x14ac:dyDescent="0.25">
      <c r="D1155" s="178">
        <v>41095</v>
      </c>
      <c r="E1155" s="179">
        <v>7.19</v>
      </c>
      <c r="G1155" s="179">
        <v>7.05</v>
      </c>
    </row>
    <row r="1156" spans="4:7" x14ac:dyDescent="0.25">
      <c r="D1156" s="178">
        <v>41096</v>
      </c>
      <c r="E1156" s="179">
        <v>7.19</v>
      </c>
      <c r="G1156" s="179">
        <v>7.03</v>
      </c>
    </row>
    <row r="1157" spans="4:7" x14ac:dyDescent="0.25">
      <c r="D1157" s="178">
        <v>41099</v>
      </c>
      <c r="E1157" s="179">
        <v>7.2</v>
      </c>
      <c r="G1157" s="179">
        <v>7.05</v>
      </c>
    </row>
    <row r="1158" spans="4:7" x14ac:dyDescent="0.25">
      <c r="D1158" s="178">
        <v>41100</v>
      </c>
      <c r="E1158" s="179">
        <v>7.19</v>
      </c>
      <c r="G1158" s="179">
        <v>7.03</v>
      </c>
    </row>
    <row r="1159" spans="4:7" x14ac:dyDescent="0.25">
      <c r="D1159" s="178">
        <v>41101</v>
      </c>
      <c r="E1159" s="179">
        <v>7.2</v>
      </c>
      <c r="G1159" s="179">
        <v>7.08</v>
      </c>
    </row>
    <row r="1160" spans="4:7" x14ac:dyDescent="0.25">
      <c r="D1160" s="178">
        <v>41102</v>
      </c>
      <c r="E1160" s="179">
        <v>7.2</v>
      </c>
      <c r="G1160" s="179">
        <v>7.06</v>
      </c>
    </row>
    <row r="1161" spans="4:7" x14ac:dyDescent="0.25">
      <c r="D1161" s="178">
        <v>41103</v>
      </c>
      <c r="E1161" s="179">
        <v>7.2</v>
      </c>
      <c r="G1161" s="179">
        <v>7.05</v>
      </c>
    </row>
    <row r="1162" spans="4:7" x14ac:dyDescent="0.25">
      <c r="D1162" s="178">
        <v>41106</v>
      </c>
      <c r="E1162" s="179">
        <v>7.2</v>
      </c>
      <c r="G1162" s="179">
        <v>7.03</v>
      </c>
    </row>
    <row r="1163" spans="4:7" x14ac:dyDescent="0.25">
      <c r="D1163" s="178">
        <v>41107</v>
      </c>
      <c r="E1163" s="179">
        <v>7.2</v>
      </c>
      <c r="G1163" s="179">
        <v>7.01</v>
      </c>
    </row>
    <row r="1164" spans="4:7" x14ac:dyDescent="0.25">
      <c r="D1164" s="178">
        <v>41108</v>
      </c>
      <c r="E1164" s="179">
        <v>7.2</v>
      </c>
      <c r="G1164" s="179">
        <v>7.01</v>
      </c>
    </row>
    <row r="1165" spans="4:7" x14ac:dyDescent="0.25">
      <c r="D1165" s="178">
        <v>41109</v>
      </c>
      <c r="E1165" s="179">
        <v>7.2</v>
      </c>
      <c r="G1165" s="179">
        <v>6.97</v>
      </c>
    </row>
    <row r="1166" spans="4:7" x14ac:dyDescent="0.25">
      <c r="D1166" s="178">
        <v>41110</v>
      </c>
      <c r="E1166" s="179">
        <v>7.19</v>
      </c>
      <c r="G1166" s="179">
        <v>6.97</v>
      </c>
    </row>
    <row r="1167" spans="4:7" x14ac:dyDescent="0.25">
      <c r="D1167" s="178">
        <v>41113</v>
      </c>
      <c r="E1167" s="179">
        <v>7.19</v>
      </c>
      <c r="G1167" s="179">
        <v>6.91</v>
      </c>
    </row>
    <row r="1168" spans="4:7" x14ac:dyDescent="0.25">
      <c r="D1168" s="178">
        <v>41114</v>
      </c>
      <c r="E1168" s="179">
        <v>7.19</v>
      </c>
      <c r="G1168" s="179">
        <v>6.91</v>
      </c>
    </row>
    <row r="1169" spans="4:7" x14ac:dyDescent="0.25">
      <c r="D1169" s="178">
        <v>41115</v>
      </c>
      <c r="E1169" s="179">
        <v>7.2</v>
      </c>
      <c r="G1169" s="179">
        <v>6.97</v>
      </c>
    </row>
    <row r="1170" spans="4:7" x14ac:dyDescent="0.25">
      <c r="D1170" s="178">
        <v>41116</v>
      </c>
      <c r="E1170" s="179">
        <v>7.19</v>
      </c>
      <c r="G1170" s="179">
        <v>6.83</v>
      </c>
    </row>
    <row r="1171" spans="4:7" x14ac:dyDescent="0.25">
      <c r="D1171" s="178">
        <v>41117</v>
      </c>
      <c r="E1171" s="179">
        <v>7.18</v>
      </c>
      <c r="G1171" s="179">
        <v>6.91</v>
      </c>
    </row>
    <row r="1172" spans="4:7" x14ac:dyDescent="0.25">
      <c r="D1172" s="178">
        <v>41120</v>
      </c>
      <c r="E1172" s="179">
        <v>7.18</v>
      </c>
      <c r="G1172" s="179">
        <v>6.92</v>
      </c>
    </row>
    <row r="1173" spans="4:7" x14ac:dyDescent="0.25">
      <c r="D1173" s="178">
        <v>41121</v>
      </c>
      <c r="E1173" s="179">
        <v>7.18</v>
      </c>
      <c r="G1173" s="179">
        <v>6.87</v>
      </c>
    </row>
    <row r="1174" spans="4:7" x14ac:dyDescent="0.25">
      <c r="D1174" s="178">
        <v>41122</v>
      </c>
      <c r="E1174" s="179">
        <v>7.16</v>
      </c>
      <c r="G1174" s="179">
        <v>6.87</v>
      </c>
    </row>
    <row r="1175" spans="4:7" x14ac:dyDescent="0.25">
      <c r="D1175" s="178">
        <v>41123</v>
      </c>
      <c r="E1175" s="179">
        <v>7.15</v>
      </c>
      <c r="G1175" s="179">
        <v>6.83</v>
      </c>
    </row>
    <row r="1176" spans="4:7" x14ac:dyDescent="0.25">
      <c r="D1176" s="178">
        <v>41124</v>
      </c>
      <c r="E1176" s="179">
        <v>7.15</v>
      </c>
      <c r="G1176" s="179">
        <v>6.82</v>
      </c>
    </row>
    <row r="1177" spans="4:7" x14ac:dyDescent="0.25">
      <c r="D1177" s="178">
        <v>41127</v>
      </c>
      <c r="E1177" s="179">
        <v>7.16</v>
      </c>
      <c r="G1177" s="179">
        <v>6.83</v>
      </c>
    </row>
    <row r="1178" spans="4:7" x14ac:dyDescent="0.25">
      <c r="D1178" s="178">
        <v>41128</v>
      </c>
      <c r="E1178" s="179">
        <v>7.16</v>
      </c>
      <c r="G1178" s="179">
        <v>6.85</v>
      </c>
    </row>
    <row r="1179" spans="4:7" x14ac:dyDescent="0.25">
      <c r="D1179" s="178">
        <v>41129</v>
      </c>
      <c r="E1179" s="179">
        <v>7.16</v>
      </c>
      <c r="G1179" s="179">
        <v>6.84</v>
      </c>
    </row>
    <row r="1180" spans="4:7" x14ac:dyDescent="0.25">
      <c r="D1180" s="178">
        <v>41130</v>
      </c>
      <c r="E1180" s="179">
        <v>7.16</v>
      </c>
      <c r="G1180" s="179">
        <v>6.84</v>
      </c>
    </row>
    <row r="1181" spans="4:7" x14ac:dyDescent="0.25">
      <c r="D1181" s="178">
        <v>41131</v>
      </c>
      <c r="E1181" s="179">
        <v>7.16</v>
      </c>
      <c r="G1181" s="179">
        <v>6.85</v>
      </c>
    </row>
    <row r="1182" spans="4:7" x14ac:dyDescent="0.25">
      <c r="D1182" s="178">
        <v>41134</v>
      </c>
      <c r="E1182" s="179">
        <v>7.15</v>
      </c>
      <c r="G1182" s="179">
        <v>6.84</v>
      </c>
    </row>
    <row r="1183" spans="4:7" x14ac:dyDescent="0.25">
      <c r="D1183" s="178">
        <v>41135</v>
      </c>
      <c r="E1183" s="179">
        <v>7.15</v>
      </c>
      <c r="G1183" s="179">
        <v>6.84</v>
      </c>
    </row>
    <row r="1184" spans="4:7" x14ac:dyDescent="0.25">
      <c r="D1184" s="178">
        <v>41136</v>
      </c>
      <c r="E1184" s="179">
        <v>7.15</v>
      </c>
      <c r="G1184" s="179">
        <v>6.84</v>
      </c>
    </row>
    <row r="1185" spans="4:7" x14ac:dyDescent="0.25">
      <c r="D1185" s="178">
        <v>41137</v>
      </c>
      <c r="E1185" s="179">
        <v>7.15</v>
      </c>
      <c r="G1185" s="179">
        <v>6.84</v>
      </c>
    </row>
    <row r="1186" spans="4:7" x14ac:dyDescent="0.25">
      <c r="D1186" s="178">
        <v>41138</v>
      </c>
      <c r="E1186" s="179">
        <v>7.15</v>
      </c>
      <c r="G1186" s="179">
        <v>6.84</v>
      </c>
    </row>
    <row r="1187" spans="4:7" x14ac:dyDescent="0.25">
      <c r="D1187" s="178">
        <v>41142</v>
      </c>
      <c r="E1187" s="179">
        <v>7.15</v>
      </c>
      <c r="G1187" s="179">
        <v>6.84</v>
      </c>
    </row>
    <row r="1188" spans="4:7" x14ac:dyDescent="0.25">
      <c r="D1188" s="178">
        <v>41143</v>
      </c>
      <c r="E1188" s="179">
        <v>7.15</v>
      </c>
      <c r="G1188" s="179">
        <v>6.82</v>
      </c>
    </row>
    <row r="1189" spans="4:7" x14ac:dyDescent="0.25">
      <c r="D1189" s="178">
        <v>41144</v>
      </c>
      <c r="E1189" s="179">
        <v>7.15</v>
      </c>
      <c r="G1189" s="179">
        <v>6.82</v>
      </c>
    </row>
    <row r="1190" spans="4:7" x14ac:dyDescent="0.25">
      <c r="D1190" s="178">
        <v>41145</v>
      </c>
      <c r="E1190" s="179">
        <v>7.15</v>
      </c>
      <c r="G1190" s="179">
        <v>6.82</v>
      </c>
    </row>
    <row r="1191" spans="4:7" x14ac:dyDescent="0.25">
      <c r="D1191" s="178">
        <v>41148</v>
      </c>
      <c r="E1191" s="179">
        <v>7.15</v>
      </c>
      <c r="G1191" s="179">
        <v>6.66</v>
      </c>
    </row>
    <row r="1192" spans="4:7" x14ac:dyDescent="0.25">
      <c r="D1192" s="178">
        <v>41149</v>
      </c>
      <c r="E1192" s="179">
        <v>7.15</v>
      </c>
      <c r="G1192" s="179">
        <v>6.66</v>
      </c>
    </row>
    <row r="1193" spans="4:7" x14ac:dyDescent="0.25">
      <c r="D1193" s="178">
        <v>41150</v>
      </c>
      <c r="E1193" s="179">
        <v>6.9</v>
      </c>
      <c r="G1193" s="179">
        <v>6.7</v>
      </c>
    </row>
    <row r="1194" spans="4:7" x14ac:dyDescent="0.25">
      <c r="D1194" s="178">
        <v>41151</v>
      </c>
      <c r="E1194" s="179">
        <v>6.89</v>
      </c>
      <c r="G1194" s="179">
        <v>6.77</v>
      </c>
    </row>
    <row r="1195" spans="4:7" x14ac:dyDescent="0.25">
      <c r="D1195" s="178">
        <v>41152</v>
      </c>
      <c r="E1195" s="179">
        <v>6.9</v>
      </c>
      <c r="G1195" s="179">
        <v>6.72</v>
      </c>
    </row>
    <row r="1196" spans="4:7" x14ac:dyDescent="0.25">
      <c r="D1196" s="178">
        <v>41155</v>
      </c>
      <c r="E1196" s="179">
        <v>6.9</v>
      </c>
      <c r="G1196" s="179">
        <v>6.72</v>
      </c>
    </row>
    <row r="1197" spans="4:7" x14ac:dyDescent="0.25">
      <c r="D1197" s="178">
        <v>41156</v>
      </c>
      <c r="E1197" s="179">
        <v>6.9</v>
      </c>
      <c r="G1197" s="179">
        <v>6.71</v>
      </c>
    </row>
    <row r="1198" spans="4:7" x14ac:dyDescent="0.25">
      <c r="D1198" s="178">
        <v>41157</v>
      </c>
      <c r="E1198" s="179">
        <v>6.9</v>
      </c>
      <c r="G1198" s="179">
        <v>6.71</v>
      </c>
    </row>
    <row r="1199" spans="4:7" x14ac:dyDescent="0.25">
      <c r="D1199" s="178">
        <v>41158</v>
      </c>
      <c r="E1199" s="179">
        <v>6.9</v>
      </c>
      <c r="G1199" s="179">
        <v>6.69</v>
      </c>
    </row>
    <row r="1200" spans="4:7" x14ac:dyDescent="0.25">
      <c r="D1200" s="178">
        <v>41159</v>
      </c>
      <c r="E1200" s="179">
        <v>6.9</v>
      </c>
      <c r="G1200" s="179">
        <v>6.69</v>
      </c>
    </row>
    <row r="1201" spans="4:7" x14ac:dyDescent="0.25">
      <c r="D1201" s="178">
        <v>41162</v>
      </c>
      <c r="E1201" s="179">
        <v>6.9</v>
      </c>
      <c r="G1201" s="179">
        <v>6.67</v>
      </c>
    </row>
    <row r="1202" spans="4:7" x14ac:dyDescent="0.25">
      <c r="D1202" s="178">
        <v>41163</v>
      </c>
      <c r="E1202" s="179">
        <v>6.9</v>
      </c>
      <c r="G1202" s="179">
        <v>6.71</v>
      </c>
    </row>
    <row r="1203" spans="4:7" x14ac:dyDescent="0.25">
      <c r="D1203" s="178">
        <v>41164</v>
      </c>
      <c r="E1203" s="179">
        <v>6.89</v>
      </c>
      <c r="G1203" s="179">
        <v>6.71</v>
      </c>
    </row>
    <row r="1204" spans="4:7" x14ac:dyDescent="0.25">
      <c r="D1204" s="178">
        <v>41165</v>
      </c>
      <c r="E1204" s="179">
        <v>6.89</v>
      </c>
      <c r="G1204" s="179">
        <v>6.63</v>
      </c>
    </row>
    <row r="1205" spans="4:7" x14ac:dyDescent="0.25">
      <c r="D1205" s="178">
        <v>41166</v>
      </c>
      <c r="E1205" s="179">
        <v>6.89</v>
      </c>
      <c r="G1205" s="179">
        <v>6.63</v>
      </c>
    </row>
    <row r="1206" spans="4:7" x14ac:dyDescent="0.25">
      <c r="D1206" s="178">
        <v>41169</v>
      </c>
      <c r="E1206" s="179">
        <v>6.88</v>
      </c>
      <c r="G1206" s="179">
        <v>6.63</v>
      </c>
    </row>
    <row r="1207" spans="4:7" x14ac:dyDescent="0.25">
      <c r="D1207" s="178">
        <v>41170</v>
      </c>
      <c r="E1207" s="179">
        <v>6.88</v>
      </c>
      <c r="G1207" s="179">
        <v>6.63</v>
      </c>
    </row>
    <row r="1208" spans="4:7" x14ac:dyDescent="0.25">
      <c r="D1208" s="178">
        <v>41171</v>
      </c>
      <c r="E1208" s="179">
        <v>6.86</v>
      </c>
      <c r="G1208" s="179">
        <v>6.63</v>
      </c>
    </row>
    <row r="1209" spans="4:7" x14ac:dyDescent="0.25">
      <c r="D1209" s="178">
        <v>41172</v>
      </c>
      <c r="E1209" s="179">
        <v>6.86</v>
      </c>
      <c r="G1209" s="179">
        <v>6.63</v>
      </c>
    </row>
    <row r="1210" spans="4:7" x14ac:dyDescent="0.25">
      <c r="D1210" s="178">
        <v>41173</v>
      </c>
      <c r="E1210" s="179">
        <v>6.86</v>
      </c>
      <c r="G1210" s="179">
        <v>6.63</v>
      </c>
    </row>
    <row r="1211" spans="4:7" x14ac:dyDescent="0.25">
      <c r="D1211" s="178">
        <v>41176</v>
      </c>
      <c r="E1211" s="179">
        <v>6.86</v>
      </c>
      <c r="G1211" s="179">
        <v>6.63</v>
      </c>
    </row>
    <row r="1212" spans="4:7" x14ac:dyDescent="0.25">
      <c r="D1212" s="178">
        <v>41177</v>
      </c>
      <c r="E1212" s="179">
        <v>6.84</v>
      </c>
      <c r="G1212" s="179">
        <v>6.63</v>
      </c>
    </row>
    <row r="1213" spans="4:7" x14ac:dyDescent="0.25">
      <c r="D1213" s="178">
        <v>41178</v>
      </c>
      <c r="E1213" s="179">
        <v>6.63</v>
      </c>
      <c r="G1213" s="179">
        <v>6.65</v>
      </c>
    </row>
    <row r="1214" spans="4:7" x14ac:dyDescent="0.25">
      <c r="D1214" s="178">
        <v>41179</v>
      </c>
      <c r="E1214" s="179">
        <v>6.62</v>
      </c>
      <c r="G1214" s="179">
        <v>6.61</v>
      </c>
    </row>
    <row r="1215" spans="4:7" x14ac:dyDescent="0.25">
      <c r="D1215" s="178">
        <v>41180</v>
      </c>
      <c r="E1215" s="179">
        <v>6.61</v>
      </c>
      <c r="G1215" s="179">
        <v>6.31</v>
      </c>
    </row>
    <row r="1216" spans="4:7" x14ac:dyDescent="0.25">
      <c r="D1216" s="178">
        <v>41183</v>
      </c>
      <c r="E1216" s="179">
        <v>6.61</v>
      </c>
      <c r="G1216" s="179">
        <v>6.35</v>
      </c>
    </row>
    <row r="1217" spans="4:7" x14ac:dyDescent="0.25">
      <c r="D1217" s="178">
        <v>41184</v>
      </c>
      <c r="E1217" s="179">
        <v>6.61</v>
      </c>
      <c r="G1217" s="179">
        <v>6.3</v>
      </c>
    </row>
    <row r="1218" spans="4:7" x14ac:dyDescent="0.25">
      <c r="D1218" s="178">
        <v>41185</v>
      </c>
      <c r="E1218" s="179">
        <v>6.61</v>
      </c>
      <c r="G1218" s="179">
        <v>6.33</v>
      </c>
    </row>
    <row r="1219" spans="4:7" x14ac:dyDescent="0.25">
      <c r="D1219" s="178">
        <v>41186</v>
      </c>
      <c r="E1219" s="179">
        <v>6.6</v>
      </c>
      <c r="G1219" s="179">
        <v>6.33</v>
      </c>
    </row>
    <row r="1220" spans="4:7" x14ac:dyDescent="0.25">
      <c r="D1220" s="178">
        <v>41187</v>
      </c>
      <c r="E1220" s="179">
        <v>6.6</v>
      </c>
      <c r="G1220" s="179">
        <v>6.33</v>
      </c>
    </row>
    <row r="1221" spans="4:7" x14ac:dyDescent="0.25">
      <c r="D1221" s="178">
        <v>41190</v>
      </c>
      <c r="E1221" s="179">
        <v>6.6</v>
      </c>
      <c r="G1221" s="179">
        <v>6.33</v>
      </c>
    </row>
    <row r="1222" spans="4:7" x14ac:dyDescent="0.25">
      <c r="D1222" s="178">
        <v>41191</v>
      </c>
      <c r="E1222" s="179">
        <v>6.6</v>
      </c>
      <c r="G1222" s="179">
        <v>6.33</v>
      </c>
    </row>
    <row r="1223" spans="4:7" x14ac:dyDescent="0.25">
      <c r="D1223" s="178">
        <v>41192</v>
      </c>
      <c r="E1223" s="179">
        <v>6.61</v>
      </c>
      <c r="G1223" s="179">
        <v>6.32</v>
      </c>
    </row>
    <row r="1224" spans="4:7" x14ac:dyDescent="0.25">
      <c r="D1224" s="178">
        <v>41193</v>
      </c>
      <c r="E1224" s="179">
        <v>6.6</v>
      </c>
      <c r="G1224" s="179">
        <v>6.33</v>
      </c>
    </row>
    <row r="1225" spans="4:7" x14ac:dyDescent="0.25">
      <c r="D1225" s="178">
        <v>41194</v>
      </c>
      <c r="E1225" s="179">
        <v>6.58</v>
      </c>
      <c r="G1225" s="179">
        <v>6.33</v>
      </c>
    </row>
    <row r="1226" spans="4:7" x14ac:dyDescent="0.25">
      <c r="D1226" s="178">
        <v>41197</v>
      </c>
      <c r="E1226" s="179">
        <v>6.57</v>
      </c>
      <c r="G1226" s="179">
        <v>6.27</v>
      </c>
    </row>
    <row r="1227" spans="4:7" x14ac:dyDescent="0.25">
      <c r="D1227" s="178">
        <v>41198</v>
      </c>
      <c r="E1227" s="179">
        <v>6.57</v>
      </c>
      <c r="G1227" s="179">
        <v>6.16</v>
      </c>
    </row>
    <row r="1228" spans="4:7" x14ac:dyDescent="0.25">
      <c r="D1228" s="178">
        <v>41199</v>
      </c>
      <c r="E1228" s="179">
        <v>6.56</v>
      </c>
      <c r="G1228" s="179">
        <v>6.13</v>
      </c>
    </row>
    <row r="1229" spans="4:7" x14ac:dyDescent="0.25">
      <c r="D1229" s="178">
        <v>41200</v>
      </c>
      <c r="E1229" s="179">
        <v>6.55</v>
      </c>
      <c r="G1229" s="179">
        <v>6.11</v>
      </c>
    </row>
    <row r="1230" spans="4:7" x14ac:dyDescent="0.25">
      <c r="D1230" s="178">
        <v>41201</v>
      </c>
      <c r="E1230" s="179">
        <v>6.55</v>
      </c>
      <c r="G1230" s="179">
        <v>6.08</v>
      </c>
    </row>
    <row r="1231" spans="4:7" x14ac:dyDescent="0.25">
      <c r="D1231" s="178">
        <v>41206</v>
      </c>
      <c r="E1231" s="179">
        <v>6.55</v>
      </c>
      <c r="G1231" s="179">
        <v>6.03</v>
      </c>
    </row>
    <row r="1232" spans="4:7" x14ac:dyDescent="0.25">
      <c r="D1232" s="178">
        <v>41207</v>
      </c>
      <c r="E1232" s="179">
        <v>6.55</v>
      </c>
      <c r="G1232" s="179">
        <v>6.03</v>
      </c>
    </row>
    <row r="1233" spans="4:7" x14ac:dyDescent="0.25">
      <c r="D1233" s="178">
        <v>41208</v>
      </c>
      <c r="E1233" s="179">
        <v>6.55</v>
      </c>
      <c r="G1233" s="179">
        <v>6.02</v>
      </c>
    </row>
    <row r="1234" spans="4:7" x14ac:dyDescent="0.25">
      <c r="D1234" s="178">
        <v>41209</v>
      </c>
      <c r="E1234" s="179">
        <v>6.55</v>
      </c>
      <c r="G1234" s="179">
        <v>6.02</v>
      </c>
    </row>
    <row r="1235" spans="4:7" x14ac:dyDescent="0.25">
      <c r="D1235" s="178">
        <v>41211</v>
      </c>
      <c r="E1235" s="179">
        <v>6.54</v>
      </c>
      <c r="G1235" s="179">
        <v>6.01</v>
      </c>
    </row>
    <row r="1236" spans="4:7" x14ac:dyDescent="0.25">
      <c r="D1236" s="178">
        <v>41212</v>
      </c>
      <c r="E1236" s="179">
        <v>6.54</v>
      </c>
      <c r="G1236" s="179">
        <v>6.02</v>
      </c>
    </row>
    <row r="1237" spans="4:7" x14ac:dyDescent="0.25">
      <c r="D1237" s="178">
        <v>41213</v>
      </c>
      <c r="E1237" s="179">
        <v>6.28</v>
      </c>
      <c r="G1237" s="179">
        <v>6.06</v>
      </c>
    </row>
    <row r="1238" spans="4:7" x14ac:dyDescent="0.25">
      <c r="D1238" s="178">
        <v>41218</v>
      </c>
      <c r="E1238" s="179">
        <v>6.29</v>
      </c>
      <c r="G1238" s="179">
        <v>6.04</v>
      </c>
    </row>
    <row r="1239" spans="4:7" x14ac:dyDescent="0.25">
      <c r="D1239" s="178">
        <v>41219</v>
      </c>
      <c r="E1239" s="179">
        <v>6.28</v>
      </c>
      <c r="G1239" s="179">
        <v>6.05</v>
      </c>
    </row>
    <row r="1240" spans="4:7" x14ac:dyDescent="0.25">
      <c r="D1240" s="178">
        <v>41220</v>
      </c>
      <c r="E1240" s="179">
        <v>6.28</v>
      </c>
      <c r="G1240" s="179">
        <v>5.98</v>
      </c>
    </row>
    <row r="1241" spans="4:7" x14ac:dyDescent="0.25">
      <c r="D1241" s="178">
        <v>41221</v>
      </c>
      <c r="E1241" s="179">
        <v>6.28</v>
      </c>
      <c r="G1241" s="179">
        <v>5.98</v>
      </c>
    </row>
    <row r="1242" spans="4:7" x14ac:dyDescent="0.25">
      <c r="D1242" s="178">
        <v>41222</v>
      </c>
      <c r="E1242" s="179">
        <v>6.28</v>
      </c>
      <c r="G1242" s="179">
        <v>5.98</v>
      </c>
    </row>
    <row r="1243" spans="4:7" x14ac:dyDescent="0.25">
      <c r="D1243" s="178">
        <v>41223</v>
      </c>
      <c r="E1243" s="179">
        <v>6.28</v>
      </c>
      <c r="G1243" s="179">
        <v>5.98</v>
      </c>
    </row>
    <row r="1244" spans="4:7" x14ac:dyDescent="0.25">
      <c r="D1244" s="178">
        <v>41225</v>
      </c>
      <c r="E1244" s="179">
        <v>6.28</v>
      </c>
      <c r="G1244" s="179">
        <v>5.98</v>
      </c>
    </row>
    <row r="1245" spans="4:7" x14ac:dyDescent="0.25">
      <c r="D1245" s="178">
        <v>41226</v>
      </c>
      <c r="E1245" s="179">
        <v>6.28</v>
      </c>
      <c r="G1245" s="179">
        <v>5.98</v>
      </c>
    </row>
    <row r="1246" spans="4:7" x14ac:dyDescent="0.25">
      <c r="D1246" s="178">
        <v>41227</v>
      </c>
      <c r="E1246" s="179">
        <v>6.28</v>
      </c>
      <c r="G1246" s="179">
        <v>5.98</v>
      </c>
    </row>
    <row r="1247" spans="4:7" x14ac:dyDescent="0.25">
      <c r="D1247" s="178">
        <v>41228</v>
      </c>
      <c r="E1247" s="179">
        <v>6.28</v>
      </c>
      <c r="G1247" s="179">
        <v>5.98</v>
      </c>
    </row>
    <row r="1248" spans="4:7" x14ac:dyDescent="0.25">
      <c r="D1248" s="178">
        <v>41229</v>
      </c>
      <c r="E1248" s="179">
        <v>6.28</v>
      </c>
      <c r="G1248" s="179">
        <v>5.98</v>
      </c>
    </row>
    <row r="1249" spans="4:7" x14ac:dyDescent="0.25">
      <c r="D1249" s="178">
        <v>41232</v>
      </c>
      <c r="E1249" s="179">
        <v>6.28</v>
      </c>
      <c r="G1249" s="179">
        <v>5.98</v>
      </c>
    </row>
    <row r="1250" spans="4:7" x14ac:dyDescent="0.25">
      <c r="D1250" s="178">
        <v>41233</v>
      </c>
      <c r="E1250" s="179">
        <v>6.28</v>
      </c>
      <c r="G1250" s="179">
        <v>5.98</v>
      </c>
    </row>
    <row r="1251" spans="4:7" x14ac:dyDescent="0.25">
      <c r="D1251" s="178">
        <v>41234</v>
      </c>
      <c r="E1251" s="179">
        <v>6.27</v>
      </c>
      <c r="G1251" s="179">
        <v>5.98</v>
      </c>
    </row>
    <row r="1252" spans="4:7" x14ac:dyDescent="0.25">
      <c r="D1252" s="178">
        <v>41235</v>
      </c>
      <c r="E1252" s="179">
        <v>6.27</v>
      </c>
      <c r="G1252" s="179">
        <v>5.93</v>
      </c>
    </row>
    <row r="1253" spans="4:7" x14ac:dyDescent="0.25">
      <c r="D1253" s="178">
        <v>41236</v>
      </c>
      <c r="E1253" s="179">
        <v>6.26</v>
      </c>
      <c r="G1253" s="179">
        <v>5.93</v>
      </c>
    </row>
    <row r="1254" spans="4:7" x14ac:dyDescent="0.25">
      <c r="D1254" s="178">
        <v>41239</v>
      </c>
      <c r="E1254" s="179">
        <v>6.25</v>
      </c>
      <c r="G1254" s="179">
        <v>5.93</v>
      </c>
    </row>
    <row r="1255" spans="4:7" x14ac:dyDescent="0.25">
      <c r="D1255" s="178">
        <v>41240</v>
      </c>
      <c r="E1255" s="179">
        <v>6.25</v>
      </c>
      <c r="G1255" s="179">
        <v>5.93</v>
      </c>
    </row>
    <row r="1256" spans="4:7" x14ac:dyDescent="0.25">
      <c r="D1256" s="178">
        <v>41241</v>
      </c>
      <c r="E1256" s="179">
        <v>6.02</v>
      </c>
      <c r="G1256" s="179">
        <v>5.96</v>
      </c>
    </row>
    <row r="1257" spans="4:7" x14ac:dyDescent="0.25">
      <c r="D1257" s="178">
        <v>41242</v>
      </c>
      <c r="E1257" s="179">
        <v>6</v>
      </c>
      <c r="G1257" s="179">
        <v>5.98</v>
      </c>
    </row>
    <row r="1258" spans="4:7" x14ac:dyDescent="0.25">
      <c r="D1258" s="178">
        <v>41243</v>
      </c>
      <c r="E1258" s="179">
        <v>6</v>
      </c>
      <c r="G1258" s="179">
        <v>5.95</v>
      </c>
    </row>
    <row r="1259" spans="4:7" x14ac:dyDescent="0.25">
      <c r="D1259" s="178">
        <v>41244</v>
      </c>
      <c r="E1259" s="179">
        <v>6</v>
      </c>
      <c r="G1259" s="179">
        <v>5.95</v>
      </c>
    </row>
    <row r="1260" spans="4:7" x14ac:dyDescent="0.25">
      <c r="D1260" s="178">
        <v>41246</v>
      </c>
      <c r="E1260" s="179">
        <v>6</v>
      </c>
      <c r="G1260" s="179">
        <v>5.93</v>
      </c>
    </row>
    <row r="1261" spans="4:7" x14ac:dyDescent="0.25">
      <c r="D1261" s="178">
        <v>41247</v>
      </c>
      <c r="E1261" s="179">
        <v>6</v>
      </c>
      <c r="G1261" s="179">
        <v>5.88</v>
      </c>
    </row>
    <row r="1262" spans="4:7" x14ac:dyDescent="0.25">
      <c r="D1262" s="178">
        <v>41248</v>
      </c>
      <c r="E1262" s="179">
        <v>6</v>
      </c>
      <c r="G1262" s="179">
        <v>5.9</v>
      </c>
    </row>
    <row r="1263" spans="4:7" x14ac:dyDescent="0.25">
      <c r="D1263" s="178">
        <v>41249</v>
      </c>
      <c r="E1263" s="179">
        <v>6</v>
      </c>
      <c r="G1263" s="179">
        <v>5.9</v>
      </c>
    </row>
    <row r="1264" spans="4:7" x14ac:dyDescent="0.25">
      <c r="D1264" s="178">
        <v>41250</v>
      </c>
      <c r="E1264" s="179">
        <v>6</v>
      </c>
      <c r="G1264" s="179">
        <v>5.88</v>
      </c>
    </row>
    <row r="1265" spans="4:7" x14ac:dyDescent="0.25">
      <c r="D1265" s="178">
        <v>41253</v>
      </c>
      <c r="E1265" s="179">
        <v>6</v>
      </c>
      <c r="G1265" s="179">
        <v>5.8</v>
      </c>
    </row>
    <row r="1266" spans="4:7" x14ac:dyDescent="0.25">
      <c r="D1266" s="178">
        <v>41254</v>
      </c>
      <c r="E1266" s="179">
        <v>6</v>
      </c>
      <c r="G1266" s="179">
        <v>5.73</v>
      </c>
    </row>
    <row r="1267" spans="4:7" x14ac:dyDescent="0.25">
      <c r="D1267" s="178">
        <v>41255</v>
      </c>
      <c r="E1267" s="179">
        <v>6</v>
      </c>
      <c r="G1267" s="179">
        <v>5.73</v>
      </c>
    </row>
    <row r="1268" spans="4:7" x14ac:dyDescent="0.25">
      <c r="D1268" s="178">
        <v>41256</v>
      </c>
      <c r="E1268" s="179">
        <v>6</v>
      </c>
      <c r="G1268" s="179">
        <v>5.53</v>
      </c>
    </row>
    <row r="1269" spans="4:7" x14ac:dyDescent="0.25">
      <c r="D1269" s="178">
        <v>41257</v>
      </c>
      <c r="E1269" s="179">
        <v>6</v>
      </c>
      <c r="G1269" s="179">
        <v>5.53</v>
      </c>
    </row>
    <row r="1270" spans="4:7" x14ac:dyDescent="0.25">
      <c r="D1270" s="178">
        <v>41258</v>
      </c>
      <c r="E1270" s="179">
        <v>6</v>
      </c>
      <c r="G1270" s="179">
        <v>5.53</v>
      </c>
    </row>
    <row r="1271" spans="4:7" x14ac:dyDescent="0.25">
      <c r="D1271" s="178">
        <v>41260</v>
      </c>
      <c r="E1271" s="179">
        <v>6</v>
      </c>
      <c r="G1271" s="179">
        <v>5.53</v>
      </c>
    </row>
    <row r="1272" spans="4:7" x14ac:dyDescent="0.25">
      <c r="D1272" s="178">
        <v>41261</v>
      </c>
      <c r="E1272" s="179">
        <v>6</v>
      </c>
      <c r="G1272" s="179">
        <v>5.56</v>
      </c>
    </row>
    <row r="1273" spans="4:7" x14ac:dyDescent="0.25">
      <c r="D1273" s="178">
        <v>41262</v>
      </c>
      <c r="E1273" s="179">
        <v>5.77</v>
      </c>
      <c r="G1273" s="179">
        <v>5.53</v>
      </c>
    </row>
    <row r="1274" spans="4:7" x14ac:dyDescent="0.25">
      <c r="D1274" s="178">
        <v>41263</v>
      </c>
      <c r="E1274" s="179">
        <v>5.75</v>
      </c>
      <c r="G1274" s="179">
        <v>5.56</v>
      </c>
    </row>
    <row r="1275" spans="4:7" x14ac:dyDescent="0.25">
      <c r="D1275" s="178">
        <v>41264</v>
      </c>
      <c r="E1275" s="179">
        <v>5.75</v>
      </c>
      <c r="G1275" s="179">
        <v>5.52</v>
      </c>
    </row>
    <row r="1276" spans="4:7" x14ac:dyDescent="0.25">
      <c r="D1276" s="178">
        <v>41270</v>
      </c>
      <c r="E1276" s="179">
        <v>5.75</v>
      </c>
      <c r="G1276" s="179">
        <v>5.41</v>
      </c>
    </row>
    <row r="1277" spans="4:7" x14ac:dyDescent="0.25">
      <c r="D1277" s="178">
        <v>41271</v>
      </c>
      <c r="E1277" s="179">
        <v>5.75</v>
      </c>
      <c r="G1277" s="179">
        <v>5.41</v>
      </c>
    </row>
    <row r="1278" spans="4:7" x14ac:dyDescent="0.25">
      <c r="D1278" s="178">
        <v>41276</v>
      </c>
      <c r="E1278" s="179">
        <v>5.75</v>
      </c>
      <c r="G1278" s="179">
        <v>5.41</v>
      </c>
    </row>
    <row r="1279" spans="4:7" x14ac:dyDescent="0.25">
      <c r="D1279" s="178">
        <v>41277</v>
      </c>
      <c r="E1279" s="179">
        <v>5.75</v>
      </c>
      <c r="G1279" s="179">
        <v>5.41</v>
      </c>
    </row>
    <row r="1280" spans="4:7" x14ac:dyDescent="0.25">
      <c r="D1280" s="178">
        <v>41278</v>
      </c>
      <c r="E1280" s="179">
        <v>5.73</v>
      </c>
      <c r="G1280" s="179">
        <v>5.35</v>
      </c>
    </row>
    <row r="1281" spans="4:7" x14ac:dyDescent="0.25">
      <c r="D1281" s="178">
        <v>41281</v>
      </c>
      <c r="E1281" s="179">
        <v>5.71</v>
      </c>
      <c r="G1281" s="179">
        <v>5.36</v>
      </c>
    </row>
    <row r="1282" spans="4:7" x14ac:dyDescent="0.25">
      <c r="D1282" s="178">
        <v>41282</v>
      </c>
      <c r="E1282" s="179">
        <v>5.7</v>
      </c>
      <c r="G1282" s="179">
        <v>5.36</v>
      </c>
    </row>
    <row r="1283" spans="4:7" x14ac:dyDescent="0.25">
      <c r="D1283" s="178">
        <v>41283</v>
      </c>
      <c r="E1283" s="179">
        <v>5.7</v>
      </c>
      <c r="G1283" s="179">
        <v>5.28</v>
      </c>
    </row>
    <row r="1284" spans="4:7" x14ac:dyDescent="0.25">
      <c r="D1284" s="178">
        <v>41284</v>
      </c>
      <c r="E1284" s="179">
        <v>5.7</v>
      </c>
      <c r="G1284" s="179">
        <v>5.4</v>
      </c>
    </row>
    <row r="1285" spans="4:7" x14ac:dyDescent="0.25">
      <c r="D1285" s="178">
        <v>41285</v>
      </c>
      <c r="E1285" s="179">
        <v>5.7</v>
      </c>
      <c r="G1285" s="179">
        <v>5.43</v>
      </c>
    </row>
    <row r="1286" spans="4:7" x14ac:dyDescent="0.25">
      <c r="D1286" s="178">
        <v>41288</v>
      </c>
      <c r="E1286" s="179">
        <v>5.7</v>
      </c>
      <c r="G1286" s="179">
        <v>5.43</v>
      </c>
    </row>
    <row r="1287" spans="4:7" x14ac:dyDescent="0.25">
      <c r="D1287" s="178">
        <v>41289</v>
      </c>
      <c r="E1287" s="179">
        <v>5.7</v>
      </c>
      <c r="G1287" s="179">
        <v>5.43</v>
      </c>
    </row>
    <row r="1288" spans="4:7" x14ac:dyDescent="0.25">
      <c r="D1288" s="178">
        <v>41290</v>
      </c>
      <c r="E1288" s="179">
        <v>5.7</v>
      </c>
      <c r="G1288" s="179">
        <v>5.48</v>
      </c>
    </row>
    <row r="1289" spans="4:7" x14ac:dyDescent="0.25">
      <c r="D1289" s="178">
        <v>41291</v>
      </c>
      <c r="E1289" s="179">
        <v>5.7</v>
      </c>
      <c r="G1289" s="179">
        <v>5.4</v>
      </c>
    </row>
    <row r="1290" spans="4:7" x14ac:dyDescent="0.25">
      <c r="D1290" s="178">
        <v>41292</v>
      </c>
      <c r="E1290" s="179">
        <v>5.7</v>
      </c>
      <c r="G1290" s="179">
        <v>5.4</v>
      </c>
    </row>
    <row r="1291" spans="4:7" x14ac:dyDescent="0.25">
      <c r="D1291" s="178">
        <v>41295</v>
      </c>
      <c r="E1291" s="179">
        <v>5.7</v>
      </c>
      <c r="G1291" s="179">
        <v>5.4</v>
      </c>
    </row>
    <row r="1292" spans="4:7" x14ac:dyDescent="0.25">
      <c r="D1292" s="178">
        <v>41296</v>
      </c>
      <c r="E1292" s="179">
        <v>5.7</v>
      </c>
      <c r="G1292" s="179">
        <v>5.36</v>
      </c>
    </row>
    <row r="1293" spans="4:7" x14ac:dyDescent="0.25">
      <c r="D1293" s="178">
        <v>41297</v>
      </c>
      <c r="E1293" s="179">
        <v>5.7</v>
      </c>
      <c r="G1293" s="179">
        <v>5.34</v>
      </c>
    </row>
    <row r="1294" spans="4:7" x14ac:dyDescent="0.25">
      <c r="D1294" s="178">
        <v>41298</v>
      </c>
      <c r="E1294" s="179">
        <v>5.7</v>
      </c>
      <c r="G1294" s="179">
        <v>5.34</v>
      </c>
    </row>
    <row r="1295" spans="4:7" x14ac:dyDescent="0.25">
      <c r="D1295" s="178">
        <v>41299</v>
      </c>
      <c r="E1295" s="179">
        <v>5.7</v>
      </c>
      <c r="G1295" s="179">
        <v>5.34</v>
      </c>
    </row>
    <row r="1296" spans="4:7" x14ac:dyDescent="0.25">
      <c r="D1296" s="178">
        <v>41302</v>
      </c>
      <c r="E1296" s="179">
        <v>5.7</v>
      </c>
      <c r="G1296" s="179">
        <v>5.33</v>
      </c>
    </row>
    <row r="1297" spans="4:7" x14ac:dyDescent="0.25">
      <c r="D1297" s="178">
        <v>41303</v>
      </c>
      <c r="E1297" s="179">
        <v>5.7</v>
      </c>
      <c r="G1297" s="179">
        <v>5.38</v>
      </c>
    </row>
    <row r="1298" spans="4:7" x14ac:dyDescent="0.25">
      <c r="D1298" s="178">
        <v>41304</v>
      </c>
      <c r="E1298" s="179">
        <v>5.5</v>
      </c>
      <c r="G1298" s="179">
        <v>5.38</v>
      </c>
    </row>
    <row r="1299" spans="4:7" x14ac:dyDescent="0.25">
      <c r="D1299" s="178">
        <v>41305</v>
      </c>
      <c r="E1299" s="179">
        <v>5.5</v>
      </c>
      <c r="G1299" s="179">
        <v>5.38</v>
      </c>
    </row>
    <row r="1300" spans="4:7" x14ac:dyDescent="0.25">
      <c r="D1300" s="178">
        <v>41306</v>
      </c>
      <c r="E1300" s="179">
        <v>5.5</v>
      </c>
      <c r="G1300" s="179">
        <v>5.38</v>
      </c>
    </row>
    <row r="1301" spans="4:7" x14ac:dyDescent="0.25">
      <c r="D1301" s="178">
        <v>41309</v>
      </c>
      <c r="E1301" s="179">
        <v>5.5</v>
      </c>
      <c r="G1301" s="179">
        <v>5.38</v>
      </c>
    </row>
    <row r="1302" spans="4:7" x14ac:dyDescent="0.25">
      <c r="D1302" s="178">
        <v>41310</v>
      </c>
      <c r="E1302" s="179">
        <v>5.5</v>
      </c>
      <c r="G1302" s="179">
        <v>5.26</v>
      </c>
    </row>
    <row r="1303" spans="4:7" x14ac:dyDescent="0.25">
      <c r="D1303" s="178">
        <v>41311</v>
      </c>
      <c r="E1303" s="179">
        <v>5.5</v>
      </c>
      <c r="G1303" s="179">
        <v>5.28</v>
      </c>
    </row>
    <row r="1304" spans="4:7" x14ac:dyDescent="0.25">
      <c r="D1304" s="178">
        <v>41312</v>
      </c>
      <c r="E1304" s="179">
        <v>5.49</v>
      </c>
      <c r="G1304" s="179">
        <v>5.33</v>
      </c>
    </row>
    <row r="1305" spans="4:7" x14ac:dyDescent="0.25">
      <c r="D1305" s="178">
        <v>41313</v>
      </c>
      <c r="E1305" s="179">
        <v>5.49</v>
      </c>
      <c r="G1305" s="179">
        <v>5.27</v>
      </c>
    </row>
    <row r="1306" spans="4:7" x14ac:dyDescent="0.25">
      <c r="D1306" s="178">
        <v>41316</v>
      </c>
      <c r="E1306" s="179">
        <v>5.49</v>
      </c>
      <c r="G1306" s="179">
        <v>5.23</v>
      </c>
    </row>
    <row r="1307" spans="4:7" x14ac:dyDescent="0.25">
      <c r="D1307" s="178">
        <v>41317</v>
      </c>
      <c r="E1307" s="179">
        <v>5.49</v>
      </c>
      <c r="G1307" s="179">
        <v>5.23</v>
      </c>
    </row>
    <row r="1308" spans="4:7" x14ac:dyDescent="0.25">
      <c r="D1308" s="178">
        <v>41318</v>
      </c>
      <c r="E1308" s="179">
        <v>5.48</v>
      </c>
      <c r="G1308" s="179">
        <v>5.23</v>
      </c>
    </row>
    <row r="1309" spans="4:7" x14ac:dyDescent="0.25">
      <c r="D1309" s="178">
        <v>41319</v>
      </c>
      <c r="E1309" s="179">
        <v>5.45</v>
      </c>
      <c r="G1309" s="179">
        <v>5.23</v>
      </c>
    </row>
    <row r="1310" spans="4:7" x14ac:dyDescent="0.25">
      <c r="D1310" s="178">
        <v>41320</v>
      </c>
      <c r="E1310" s="179">
        <v>5.45</v>
      </c>
      <c r="G1310" s="179">
        <v>5.23</v>
      </c>
    </row>
    <row r="1311" spans="4:7" x14ac:dyDescent="0.25">
      <c r="D1311" s="178">
        <v>41323</v>
      </c>
      <c r="E1311" s="179">
        <v>5.44</v>
      </c>
      <c r="G1311" s="179">
        <v>5.16</v>
      </c>
    </row>
    <row r="1312" spans="4:7" x14ac:dyDescent="0.25">
      <c r="D1312" s="178">
        <v>41324</v>
      </c>
      <c r="E1312" s="179">
        <v>5.44</v>
      </c>
      <c r="G1312" s="179">
        <v>5.17</v>
      </c>
    </row>
    <row r="1313" spans="4:7" x14ac:dyDescent="0.25">
      <c r="D1313" s="178">
        <v>41325</v>
      </c>
      <c r="E1313" s="179">
        <v>5.44</v>
      </c>
      <c r="G1313" s="179">
        <v>5.18</v>
      </c>
    </row>
    <row r="1314" spans="4:7" x14ac:dyDescent="0.25">
      <c r="D1314" s="178">
        <v>41326</v>
      </c>
      <c r="E1314" s="179">
        <v>5.44</v>
      </c>
      <c r="G1314" s="179">
        <v>5.09</v>
      </c>
    </row>
    <row r="1315" spans="4:7" x14ac:dyDescent="0.25">
      <c r="D1315" s="178">
        <v>41327</v>
      </c>
      <c r="E1315" s="179">
        <v>5.44</v>
      </c>
      <c r="G1315" s="179">
        <v>5.08</v>
      </c>
    </row>
    <row r="1316" spans="4:7" x14ac:dyDescent="0.25">
      <c r="D1316" s="178">
        <v>41330</v>
      </c>
      <c r="E1316" s="179">
        <v>5.42</v>
      </c>
      <c r="G1316" s="179">
        <v>5.03</v>
      </c>
    </row>
    <row r="1317" spans="4:7" x14ac:dyDescent="0.25">
      <c r="D1317" s="178">
        <v>41331</v>
      </c>
      <c r="E1317" s="179">
        <v>5.41</v>
      </c>
      <c r="G1317" s="179">
        <v>5.07</v>
      </c>
    </row>
    <row r="1318" spans="4:7" x14ac:dyDescent="0.25">
      <c r="D1318" s="178">
        <v>41332</v>
      </c>
      <c r="E1318" s="179">
        <v>5.22</v>
      </c>
      <c r="G1318" s="179">
        <v>5.08</v>
      </c>
    </row>
    <row r="1319" spans="4:7" x14ac:dyDescent="0.25">
      <c r="D1319" s="178">
        <v>41333</v>
      </c>
      <c r="E1319" s="179">
        <v>5.21</v>
      </c>
      <c r="G1319" s="179">
        <v>4.99</v>
      </c>
    </row>
    <row r="1320" spans="4:7" x14ac:dyDescent="0.25">
      <c r="D1320" s="178">
        <v>41334</v>
      </c>
      <c r="E1320" s="179">
        <v>5.19</v>
      </c>
      <c r="G1320" s="179">
        <v>4.93</v>
      </c>
    </row>
    <row r="1321" spans="4:7" x14ac:dyDescent="0.25">
      <c r="D1321" s="178">
        <v>41337</v>
      </c>
      <c r="E1321" s="179">
        <v>5.19</v>
      </c>
      <c r="G1321" s="179">
        <v>4.93</v>
      </c>
    </row>
    <row r="1322" spans="4:7" x14ac:dyDescent="0.25">
      <c r="D1322" s="178">
        <v>41338</v>
      </c>
      <c r="E1322" s="179">
        <v>5.17</v>
      </c>
      <c r="G1322" s="179">
        <v>4.88</v>
      </c>
    </row>
    <row r="1323" spans="4:7" x14ac:dyDescent="0.25">
      <c r="D1323" s="178">
        <v>41339</v>
      </c>
      <c r="E1323" s="179">
        <v>5.17</v>
      </c>
      <c r="G1323" s="179">
        <v>4.88</v>
      </c>
    </row>
    <row r="1324" spans="4:7" x14ac:dyDescent="0.25">
      <c r="D1324" s="178">
        <v>41340</v>
      </c>
      <c r="E1324" s="179">
        <v>5.17</v>
      </c>
      <c r="G1324" s="179">
        <v>4.88</v>
      </c>
    </row>
    <row r="1325" spans="4:7" x14ac:dyDescent="0.25">
      <c r="D1325" s="178">
        <v>41341</v>
      </c>
      <c r="E1325" s="179">
        <v>5.17</v>
      </c>
      <c r="G1325" s="179">
        <v>4.8499999999999996</v>
      </c>
    </row>
    <row r="1326" spans="4:7" x14ac:dyDescent="0.25">
      <c r="D1326" s="178">
        <v>41344</v>
      </c>
      <c r="E1326" s="179">
        <v>5.17</v>
      </c>
      <c r="G1326" s="179">
        <v>4.8499999999999996</v>
      </c>
    </row>
    <row r="1327" spans="4:7" x14ac:dyDescent="0.25">
      <c r="D1327" s="178">
        <v>41345</v>
      </c>
      <c r="E1327" s="179">
        <v>5.17</v>
      </c>
      <c r="G1327" s="179">
        <v>4.84</v>
      </c>
    </row>
    <row r="1328" spans="4:7" x14ac:dyDescent="0.25">
      <c r="D1328" s="178">
        <v>41346</v>
      </c>
      <c r="E1328" s="179">
        <v>5.15</v>
      </c>
      <c r="G1328" s="179">
        <v>4.83</v>
      </c>
    </row>
    <row r="1329" spans="4:7" x14ac:dyDescent="0.25">
      <c r="D1329" s="178">
        <v>41347</v>
      </c>
      <c r="E1329" s="179">
        <v>5.14</v>
      </c>
      <c r="G1329" s="179">
        <v>4.82</v>
      </c>
    </row>
    <row r="1330" spans="4:7" x14ac:dyDescent="0.25">
      <c r="D1330" s="178">
        <v>41351</v>
      </c>
      <c r="E1330" s="179">
        <v>5.14</v>
      </c>
      <c r="G1330" s="179">
        <v>4.8</v>
      </c>
    </row>
    <row r="1331" spans="4:7" x14ac:dyDescent="0.25">
      <c r="D1331" s="178">
        <v>41352</v>
      </c>
      <c r="E1331" s="179">
        <v>5.14</v>
      </c>
      <c r="G1331" s="179">
        <v>4.78</v>
      </c>
    </row>
    <row r="1332" spans="4:7" x14ac:dyDescent="0.25">
      <c r="D1332" s="178">
        <v>41353</v>
      </c>
      <c r="E1332" s="179">
        <v>5.14</v>
      </c>
      <c r="G1332" s="179">
        <v>4.7300000000000004</v>
      </c>
    </row>
    <row r="1333" spans="4:7" x14ac:dyDescent="0.25">
      <c r="D1333" s="178">
        <v>41354</v>
      </c>
      <c r="E1333" s="179">
        <v>5.12</v>
      </c>
      <c r="G1333" s="179">
        <v>4.7300000000000004</v>
      </c>
    </row>
    <row r="1334" spans="4:7" x14ac:dyDescent="0.25">
      <c r="D1334" s="178">
        <v>41355</v>
      </c>
      <c r="E1334" s="179">
        <v>5.1100000000000003</v>
      </c>
      <c r="G1334" s="179">
        <v>4.7300000000000004</v>
      </c>
    </row>
    <row r="1335" spans="4:7" x14ac:dyDescent="0.25">
      <c r="D1335" s="178">
        <v>41358</v>
      </c>
      <c r="E1335" s="179">
        <v>5.1100000000000003</v>
      </c>
      <c r="G1335" s="179">
        <v>4.7300000000000004</v>
      </c>
    </row>
    <row r="1336" spans="4:7" x14ac:dyDescent="0.25">
      <c r="D1336" s="178">
        <v>41359</v>
      </c>
      <c r="E1336" s="179">
        <v>5.0999999999999996</v>
      </c>
      <c r="G1336" s="179">
        <v>4.7300000000000004</v>
      </c>
    </row>
    <row r="1337" spans="4:7" x14ac:dyDescent="0.25">
      <c r="D1337" s="178">
        <v>41360</v>
      </c>
      <c r="E1337" s="179">
        <v>4.9000000000000004</v>
      </c>
      <c r="G1337" s="179">
        <v>4.72</v>
      </c>
    </row>
    <row r="1338" spans="4:7" x14ac:dyDescent="0.25">
      <c r="D1338" s="178">
        <v>41361</v>
      </c>
      <c r="E1338" s="179">
        <v>4.9000000000000004</v>
      </c>
      <c r="G1338" s="179">
        <v>4.71</v>
      </c>
    </row>
    <row r="1339" spans="4:7" x14ac:dyDescent="0.25">
      <c r="D1339" s="178">
        <v>41362</v>
      </c>
      <c r="E1339" s="179">
        <v>4.9000000000000004</v>
      </c>
      <c r="G1339" s="179">
        <v>4.71</v>
      </c>
    </row>
    <row r="1340" spans="4:7" x14ac:dyDescent="0.25">
      <c r="D1340" s="178">
        <v>41366</v>
      </c>
      <c r="E1340" s="179">
        <v>4.9000000000000004</v>
      </c>
      <c r="G1340" s="179">
        <v>4.71</v>
      </c>
    </row>
    <row r="1341" spans="4:7" x14ac:dyDescent="0.25">
      <c r="D1341" s="178">
        <v>41367</v>
      </c>
      <c r="E1341" s="179">
        <v>4.8899999999999997</v>
      </c>
      <c r="G1341" s="179">
        <v>4.71</v>
      </c>
    </row>
    <row r="1342" spans="4:7" x14ac:dyDescent="0.25">
      <c r="D1342" s="178">
        <v>41368</v>
      </c>
      <c r="E1342" s="179">
        <v>4.88</v>
      </c>
      <c r="G1342" s="179">
        <v>4.7</v>
      </c>
    </row>
    <row r="1343" spans="4:7" x14ac:dyDescent="0.25">
      <c r="D1343" s="178">
        <v>41369</v>
      </c>
      <c r="E1343" s="179">
        <v>4.88</v>
      </c>
      <c r="G1343" s="179">
        <v>4.5999999999999996</v>
      </c>
    </row>
    <row r="1344" spans="4:7" x14ac:dyDescent="0.25">
      <c r="D1344" s="178">
        <v>41372</v>
      </c>
      <c r="E1344" s="179">
        <v>4.88</v>
      </c>
      <c r="G1344" s="179">
        <v>4.5599999999999996</v>
      </c>
    </row>
    <row r="1345" spans="4:7" x14ac:dyDescent="0.25">
      <c r="D1345" s="178">
        <v>41373</v>
      </c>
      <c r="E1345" s="179">
        <v>4.88</v>
      </c>
      <c r="G1345" s="179">
        <v>4.55</v>
      </c>
    </row>
    <row r="1346" spans="4:7" x14ac:dyDescent="0.25">
      <c r="D1346" s="178">
        <v>41374</v>
      </c>
      <c r="E1346" s="179">
        <v>4.88</v>
      </c>
      <c r="G1346" s="179">
        <v>4.46</v>
      </c>
    </row>
    <row r="1347" spans="4:7" x14ac:dyDescent="0.25">
      <c r="D1347" s="178">
        <v>41375</v>
      </c>
      <c r="E1347" s="179">
        <v>4.88</v>
      </c>
      <c r="G1347" s="179">
        <v>4.4400000000000004</v>
      </c>
    </row>
    <row r="1348" spans="4:7" x14ac:dyDescent="0.25">
      <c r="D1348" s="178">
        <v>41376</v>
      </c>
      <c r="E1348" s="179">
        <v>4.8899999999999997</v>
      </c>
      <c r="G1348" s="179">
        <v>4.45</v>
      </c>
    </row>
    <row r="1349" spans="4:7" x14ac:dyDescent="0.25">
      <c r="D1349" s="178">
        <v>41379</v>
      </c>
      <c r="E1349" s="179">
        <v>4.88</v>
      </c>
      <c r="G1349" s="179">
        <v>4.4400000000000004</v>
      </c>
    </row>
    <row r="1350" spans="4:7" x14ac:dyDescent="0.25">
      <c r="D1350" s="178">
        <v>41380</v>
      </c>
      <c r="E1350" s="179">
        <v>4.8600000000000003</v>
      </c>
      <c r="G1350" s="179">
        <v>4.45</v>
      </c>
    </row>
    <row r="1351" spans="4:7" x14ac:dyDescent="0.25">
      <c r="D1351" s="178">
        <v>41381</v>
      </c>
      <c r="E1351" s="179">
        <v>4.8499999999999996</v>
      </c>
      <c r="G1351" s="179">
        <v>4.45</v>
      </c>
    </row>
    <row r="1352" spans="4:7" x14ac:dyDescent="0.25">
      <c r="D1352" s="178">
        <v>41382</v>
      </c>
      <c r="E1352" s="179">
        <v>4.8499999999999996</v>
      </c>
      <c r="G1352" s="179">
        <v>4.41</v>
      </c>
    </row>
    <row r="1353" spans="4:7" x14ac:dyDescent="0.25">
      <c r="D1353" s="178">
        <v>41383</v>
      </c>
      <c r="E1353" s="179">
        <v>4.8499999999999996</v>
      </c>
      <c r="G1353" s="179">
        <v>4.37</v>
      </c>
    </row>
    <row r="1354" spans="4:7" x14ac:dyDescent="0.25">
      <c r="D1354" s="178">
        <v>41386</v>
      </c>
      <c r="E1354" s="179">
        <v>4.84</v>
      </c>
      <c r="G1354" s="179">
        <v>4.3499999999999996</v>
      </c>
    </row>
    <row r="1355" spans="4:7" x14ac:dyDescent="0.25">
      <c r="D1355" s="178">
        <v>41387</v>
      </c>
      <c r="E1355" s="179">
        <v>4.83</v>
      </c>
      <c r="G1355" s="179">
        <v>4.34</v>
      </c>
    </row>
    <row r="1356" spans="4:7" x14ac:dyDescent="0.25">
      <c r="D1356" s="178">
        <v>41388</v>
      </c>
      <c r="E1356" s="179">
        <v>4.63</v>
      </c>
      <c r="G1356" s="179">
        <v>4.32</v>
      </c>
    </row>
    <row r="1357" spans="4:7" x14ac:dyDescent="0.25">
      <c r="D1357" s="178">
        <v>41389</v>
      </c>
      <c r="E1357" s="179">
        <v>4.5999999999999996</v>
      </c>
      <c r="G1357" s="179">
        <v>4.17</v>
      </c>
    </row>
    <row r="1358" spans="4:7" x14ac:dyDescent="0.25">
      <c r="D1358" s="178">
        <v>41390</v>
      </c>
      <c r="E1358" s="179">
        <v>4.6100000000000003</v>
      </c>
      <c r="G1358" s="179">
        <v>4.18</v>
      </c>
    </row>
    <row r="1359" spans="4:7" x14ac:dyDescent="0.25">
      <c r="D1359" s="178">
        <v>41393</v>
      </c>
      <c r="E1359" s="179">
        <v>4.5999999999999996</v>
      </c>
      <c r="G1359" s="179">
        <v>4.16</v>
      </c>
    </row>
    <row r="1360" spans="4:7" x14ac:dyDescent="0.25">
      <c r="D1360" s="178">
        <v>41394</v>
      </c>
      <c r="E1360" s="179">
        <v>4.59</v>
      </c>
      <c r="G1360" s="179">
        <v>4.2</v>
      </c>
    </row>
    <row r="1361" spans="4:7" x14ac:dyDescent="0.25">
      <c r="D1361" s="178">
        <v>41396</v>
      </c>
      <c r="E1361" s="179">
        <v>4.58</v>
      </c>
      <c r="G1361" s="179">
        <v>4.21</v>
      </c>
    </row>
    <row r="1362" spans="4:7" x14ac:dyDescent="0.25">
      <c r="D1362" s="178">
        <v>41397</v>
      </c>
      <c r="E1362" s="179">
        <v>4.58</v>
      </c>
      <c r="G1362" s="179">
        <v>4.21</v>
      </c>
    </row>
    <row r="1363" spans="4:7" x14ac:dyDescent="0.25">
      <c r="D1363" s="178">
        <v>41400</v>
      </c>
      <c r="E1363" s="179">
        <v>4.58</v>
      </c>
      <c r="G1363" s="179">
        <v>4.2</v>
      </c>
    </row>
    <row r="1364" spans="4:7" x14ac:dyDescent="0.25">
      <c r="D1364" s="178">
        <v>41401</v>
      </c>
      <c r="E1364" s="179">
        <v>4.58</v>
      </c>
      <c r="G1364" s="179">
        <v>4.22</v>
      </c>
    </row>
    <row r="1365" spans="4:7" x14ac:dyDescent="0.25">
      <c r="D1365" s="178">
        <v>41402</v>
      </c>
      <c r="E1365" s="179">
        <v>4.58</v>
      </c>
      <c r="G1365" s="179">
        <v>4.09</v>
      </c>
    </row>
    <row r="1366" spans="4:7" x14ac:dyDescent="0.25">
      <c r="D1366" s="178">
        <v>41403</v>
      </c>
      <c r="E1366" s="179">
        <v>4.58</v>
      </c>
      <c r="G1366" s="179">
        <v>4.16</v>
      </c>
    </row>
    <row r="1367" spans="4:7" x14ac:dyDescent="0.25">
      <c r="D1367" s="178">
        <v>41404</v>
      </c>
      <c r="E1367" s="179">
        <v>4.58</v>
      </c>
      <c r="G1367" s="179">
        <v>4.13</v>
      </c>
    </row>
    <row r="1368" spans="4:7" x14ac:dyDescent="0.25">
      <c r="D1368" s="178">
        <v>41407</v>
      </c>
      <c r="E1368" s="179">
        <v>4.58</v>
      </c>
      <c r="G1368" s="179">
        <v>4.08</v>
      </c>
    </row>
    <row r="1369" spans="4:7" x14ac:dyDescent="0.25">
      <c r="D1369" s="178">
        <v>41408</v>
      </c>
      <c r="E1369" s="179">
        <v>4.58</v>
      </c>
      <c r="G1369" s="179">
        <v>4.0999999999999996</v>
      </c>
    </row>
    <row r="1370" spans="4:7" x14ac:dyDescent="0.25">
      <c r="D1370" s="178">
        <v>41409</v>
      </c>
      <c r="E1370" s="179">
        <v>4.58</v>
      </c>
      <c r="G1370" s="179">
        <v>4.08</v>
      </c>
    </row>
    <row r="1371" spans="4:7" x14ac:dyDescent="0.25">
      <c r="D1371" s="178">
        <v>41410</v>
      </c>
      <c r="E1371" s="179">
        <v>4.5599999999999996</v>
      </c>
      <c r="G1371" s="179">
        <v>4.08</v>
      </c>
    </row>
    <row r="1372" spans="4:7" x14ac:dyDescent="0.25">
      <c r="D1372" s="178">
        <v>41411</v>
      </c>
      <c r="E1372" s="179">
        <v>4.5599999999999996</v>
      </c>
      <c r="G1372" s="179">
        <v>4.08</v>
      </c>
    </row>
    <row r="1373" spans="4:7" x14ac:dyDescent="0.25">
      <c r="D1373" s="178">
        <v>41415</v>
      </c>
      <c r="E1373" s="179">
        <v>4.55</v>
      </c>
      <c r="G1373" s="179">
        <v>4.08</v>
      </c>
    </row>
    <row r="1374" spans="4:7" x14ac:dyDescent="0.25">
      <c r="D1374" s="178">
        <v>41416</v>
      </c>
      <c r="E1374" s="179">
        <v>4.55</v>
      </c>
      <c r="G1374" s="179">
        <v>4.1100000000000003</v>
      </c>
    </row>
    <row r="1375" spans="4:7" x14ac:dyDescent="0.25">
      <c r="D1375" s="178">
        <v>41417</v>
      </c>
      <c r="E1375" s="179">
        <v>4.55</v>
      </c>
      <c r="G1375" s="179">
        <v>4.1100000000000003</v>
      </c>
    </row>
    <row r="1376" spans="4:7" x14ac:dyDescent="0.25">
      <c r="D1376" s="178">
        <v>41418</v>
      </c>
      <c r="E1376" s="179">
        <v>4.54</v>
      </c>
      <c r="G1376" s="179">
        <v>4.08</v>
      </c>
    </row>
    <row r="1377" spans="4:7" x14ac:dyDescent="0.25">
      <c r="D1377" s="178">
        <v>41421</v>
      </c>
      <c r="E1377" s="179">
        <v>4.54</v>
      </c>
      <c r="G1377" s="179">
        <v>4.08</v>
      </c>
    </row>
    <row r="1378" spans="4:7" x14ac:dyDescent="0.25">
      <c r="D1378" s="178">
        <v>41422</v>
      </c>
      <c r="E1378" s="179">
        <v>4.53</v>
      </c>
      <c r="G1378" s="179">
        <v>4.0999999999999996</v>
      </c>
    </row>
    <row r="1379" spans="4:7" x14ac:dyDescent="0.25">
      <c r="D1379" s="178">
        <v>41423</v>
      </c>
      <c r="E1379" s="179">
        <v>4.3899999999999997</v>
      </c>
      <c r="G1379" s="179">
        <v>4.08</v>
      </c>
    </row>
    <row r="1380" spans="4:7" x14ac:dyDescent="0.25">
      <c r="D1380" s="178">
        <v>41424</v>
      </c>
      <c r="E1380" s="179">
        <v>4.38</v>
      </c>
      <c r="G1380" s="179">
        <v>4.08</v>
      </c>
    </row>
    <row r="1381" spans="4:7" x14ac:dyDescent="0.25">
      <c r="D1381" s="178">
        <v>41425</v>
      </c>
      <c r="E1381" s="179">
        <v>4.38</v>
      </c>
      <c r="G1381" s="179">
        <v>4.08</v>
      </c>
    </row>
    <row r="1382" spans="4:7" x14ac:dyDescent="0.25">
      <c r="D1382" s="178">
        <v>41428</v>
      </c>
      <c r="E1382" s="179">
        <v>4.3899999999999997</v>
      </c>
      <c r="G1382" s="179">
        <v>4.08</v>
      </c>
    </row>
    <row r="1383" spans="4:7" x14ac:dyDescent="0.25">
      <c r="D1383" s="178">
        <v>41429</v>
      </c>
      <c r="E1383" s="179">
        <v>4.38</v>
      </c>
      <c r="G1383" s="179">
        <v>4.13</v>
      </c>
    </row>
    <row r="1384" spans="4:7" x14ac:dyDescent="0.25">
      <c r="D1384" s="178">
        <v>41430</v>
      </c>
      <c r="E1384" s="179">
        <v>4.38</v>
      </c>
      <c r="G1384" s="179">
        <v>4.1399999999999997</v>
      </c>
    </row>
    <row r="1385" spans="4:7" x14ac:dyDescent="0.25">
      <c r="D1385" s="178">
        <v>41431</v>
      </c>
      <c r="E1385" s="179">
        <v>4.38</v>
      </c>
      <c r="G1385" s="179">
        <v>4.13</v>
      </c>
    </row>
    <row r="1386" spans="4:7" x14ac:dyDescent="0.25">
      <c r="D1386" s="178">
        <v>41432</v>
      </c>
      <c r="E1386" s="179">
        <v>4.3899999999999997</v>
      </c>
      <c r="G1386" s="179">
        <v>4.1100000000000003</v>
      </c>
    </row>
    <row r="1387" spans="4:7" x14ac:dyDescent="0.25">
      <c r="D1387" s="178">
        <v>41435</v>
      </c>
      <c r="E1387" s="179">
        <v>4.3899999999999997</v>
      </c>
      <c r="G1387" s="179">
        <v>4.18</v>
      </c>
    </row>
    <row r="1388" spans="4:7" x14ac:dyDescent="0.25">
      <c r="D1388" s="178">
        <v>41436</v>
      </c>
      <c r="E1388" s="179">
        <v>4.3899999999999997</v>
      </c>
      <c r="G1388" s="179">
        <v>4.18</v>
      </c>
    </row>
    <row r="1389" spans="4:7" x14ac:dyDescent="0.25">
      <c r="D1389" s="178">
        <v>41437</v>
      </c>
      <c r="E1389" s="179">
        <v>4.3899999999999997</v>
      </c>
      <c r="G1389" s="179">
        <v>4.2</v>
      </c>
    </row>
    <row r="1390" spans="4:7" x14ac:dyDescent="0.25">
      <c r="D1390" s="178">
        <v>41438</v>
      </c>
      <c r="E1390" s="179">
        <v>4.3899999999999997</v>
      </c>
      <c r="G1390" s="179">
        <v>4.33</v>
      </c>
    </row>
    <row r="1391" spans="4:7" x14ac:dyDescent="0.25">
      <c r="D1391" s="178">
        <v>41439</v>
      </c>
      <c r="E1391" s="179">
        <v>4.38</v>
      </c>
      <c r="G1391" s="179">
        <v>4.3099999999999996</v>
      </c>
    </row>
    <row r="1392" spans="4:7" x14ac:dyDescent="0.25">
      <c r="D1392" s="178">
        <v>41442</v>
      </c>
      <c r="E1392" s="179">
        <v>4.38</v>
      </c>
      <c r="G1392" s="179">
        <v>4.33</v>
      </c>
    </row>
    <row r="1393" spans="4:7" x14ac:dyDescent="0.25">
      <c r="D1393" s="178">
        <v>41443</v>
      </c>
      <c r="E1393" s="179">
        <v>4.38</v>
      </c>
      <c r="G1393" s="179">
        <v>4.3099999999999996</v>
      </c>
    </row>
    <row r="1394" spans="4:7" x14ac:dyDescent="0.25">
      <c r="D1394" s="178">
        <v>41444</v>
      </c>
      <c r="E1394" s="179">
        <v>4.37</v>
      </c>
      <c r="G1394" s="179">
        <v>4.33</v>
      </c>
    </row>
    <row r="1395" spans="4:7" x14ac:dyDescent="0.25">
      <c r="D1395" s="178">
        <v>41445</v>
      </c>
      <c r="E1395" s="179">
        <v>4.37</v>
      </c>
      <c r="G1395" s="179">
        <v>4.13</v>
      </c>
    </row>
    <row r="1396" spans="4:7" x14ac:dyDescent="0.25">
      <c r="D1396" s="178">
        <v>41446</v>
      </c>
      <c r="E1396" s="179">
        <v>4.38</v>
      </c>
      <c r="G1396" s="179">
        <v>4.2</v>
      </c>
    </row>
    <row r="1397" spans="4:7" x14ac:dyDescent="0.25">
      <c r="D1397" s="178">
        <v>41449</v>
      </c>
      <c r="E1397" s="179">
        <v>4.38</v>
      </c>
      <c r="G1397" s="179">
        <v>4.3</v>
      </c>
    </row>
    <row r="1398" spans="4:7" x14ac:dyDescent="0.25">
      <c r="D1398" s="178">
        <v>41450</v>
      </c>
      <c r="E1398" s="179">
        <v>4.38</v>
      </c>
      <c r="G1398" s="179">
        <v>4.3499999999999996</v>
      </c>
    </row>
    <row r="1399" spans="4:7" x14ac:dyDescent="0.25">
      <c r="D1399" s="178">
        <v>41451</v>
      </c>
      <c r="E1399" s="179">
        <v>4.2</v>
      </c>
      <c r="G1399" s="179">
        <v>4.38</v>
      </c>
    </row>
    <row r="1400" spans="4:7" x14ac:dyDescent="0.25">
      <c r="D1400" s="178">
        <v>41452</v>
      </c>
      <c r="E1400" s="179">
        <v>4.2</v>
      </c>
      <c r="G1400" s="179">
        <v>4.28</v>
      </c>
    </row>
    <row r="1401" spans="4:7" x14ac:dyDescent="0.25">
      <c r="D1401" s="178">
        <v>41453</v>
      </c>
      <c r="E1401" s="179">
        <v>4.2</v>
      </c>
      <c r="G1401" s="179">
        <v>4.18</v>
      </c>
    </row>
    <row r="1402" spans="4:7" x14ac:dyDescent="0.25">
      <c r="D1402" s="178">
        <v>41456</v>
      </c>
      <c r="E1402" s="179">
        <v>4.2</v>
      </c>
      <c r="G1402" s="179">
        <v>4.2</v>
      </c>
    </row>
    <row r="1403" spans="4:7" x14ac:dyDescent="0.25">
      <c r="D1403" s="178">
        <v>41457</v>
      </c>
      <c r="E1403" s="179">
        <v>4.2</v>
      </c>
      <c r="G1403" s="179">
        <v>4.18</v>
      </c>
    </row>
    <row r="1404" spans="4:7" x14ac:dyDescent="0.25">
      <c r="D1404" s="178">
        <v>41458</v>
      </c>
      <c r="E1404" s="179">
        <v>4.2</v>
      </c>
      <c r="G1404" s="179">
        <v>4.18</v>
      </c>
    </row>
    <row r="1405" spans="4:7" x14ac:dyDescent="0.25">
      <c r="D1405" s="178">
        <v>41459</v>
      </c>
      <c r="E1405" s="179">
        <v>4.1900000000000004</v>
      </c>
      <c r="G1405" s="179">
        <v>4.13</v>
      </c>
    </row>
    <row r="1406" spans="4:7" x14ac:dyDescent="0.25">
      <c r="D1406" s="178">
        <v>41460</v>
      </c>
      <c r="E1406" s="179">
        <v>4.1900000000000004</v>
      </c>
      <c r="G1406" s="179">
        <v>4.13</v>
      </c>
    </row>
    <row r="1407" spans="4:7" x14ac:dyDescent="0.25">
      <c r="D1407" s="178">
        <v>41463</v>
      </c>
      <c r="E1407" s="179">
        <v>4.2</v>
      </c>
      <c r="G1407" s="179">
        <v>4.13</v>
      </c>
    </row>
    <row r="1408" spans="4:7" x14ac:dyDescent="0.25">
      <c r="D1408" s="178">
        <v>41464</v>
      </c>
      <c r="E1408" s="179">
        <v>4.2</v>
      </c>
      <c r="G1408" s="179">
        <v>4.13</v>
      </c>
    </row>
    <row r="1409" spans="4:7" x14ac:dyDescent="0.25">
      <c r="D1409" s="178">
        <v>41465</v>
      </c>
      <c r="E1409" s="179">
        <v>4.2</v>
      </c>
      <c r="G1409" s="179">
        <v>4.13</v>
      </c>
    </row>
    <row r="1410" spans="4:7" x14ac:dyDescent="0.25">
      <c r="D1410" s="178">
        <v>41466</v>
      </c>
      <c r="E1410" s="179">
        <v>4.1900000000000004</v>
      </c>
      <c r="G1410" s="179">
        <v>4.13</v>
      </c>
    </row>
    <row r="1411" spans="4:7" x14ac:dyDescent="0.25">
      <c r="D1411" s="178">
        <v>41467</v>
      </c>
      <c r="E1411" s="179">
        <v>4.1900000000000004</v>
      </c>
      <c r="G1411" s="179">
        <v>4.08</v>
      </c>
    </row>
    <row r="1412" spans="4:7" x14ac:dyDescent="0.25">
      <c r="D1412" s="178">
        <v>41470</v>
      </c>
      <c r="E1412" s="179">
        <v>4.1900000000000004</v>
      </c>
      <c r="G1412" s="179">
        <v>4.09</v>
      </c>
    </row>
    <row r="1413" spans="4:7" x14ac:dyDescent="0.25">
      <c r="D1413" s="178">
        <v>41471</v>
      </c>
      <c r="E1413" s="179">
        <v>4.1900000000000004</v>
      </c>
      <c r="G1413" s="179">
        <v>4.12</v>
      </c>
    </row>
    <row r="1414" spans="4:7" x14ac:dyDescent="0.25">
      <c r="D1414" s="178">
        <v>41472</v>
      </c>
      <c r="E1414" s="179">
        <v>4.1900000000000004</v>
      </c>
      <c r="G1414" s="179">
        <v>4.09</v>
      </c>
    </row>
    <row r="1415" spans="4:7" x14ac:dyDescent="0.25">
      <c r="D1415" s="178">
        <v>41473</v>
      </c>
      <c r="E1415" s="179">
        <v>4.1900000000000004</v>
      </c>
      <c r="G1415" s="179">
        <v>4.08</v>
      </c>
    </row>
    <row r="1416" spans="4:7" x14ac:dyDescent="0.25">
      <c r="D1416" s="178">
        <v>41474</v>
      </c>
      <c r="E1416" s="179">
        <v>4.1900000000000004</v>
      </c>
      <c r="G1416" s="179">
        <v>4.08</v>
      </c>
    </row>
    <row r="1417" spans="4:7" x14ac:dyDescent="0.25">
      <c r="D1417" s="178">
        <v>41477</v>
      </c>
      <c r="E1417" s="179">
        <v>4.1900000000000004</v>
      </c>
      <c r="G1417" s="179">
        <v>4.0599999999999996</v>
      </c>
    </row>
    <row r="1418" spans="4:7" x14ac:dyDescent="0.25">
      <c r="D1418" s="178">
        <v>41478</v>
      </c>
      <c r="E1418" s="179">
        <v>4.1900000000000004</v>
      </c>
      <c r="G1418" s="179">
        <v>4.04</v>
      </c>
    </row>
    <row r="1419" spans="4:7" x14ac:dyDescent="0.25">
      <c r="D1419" s="178">
        <v>41479</v>
      </c>
      <c r="E1419" s="179">
        <v>3.97</v>
      </c>
      <c r="G1419" s="179">
        <v>4.03</v>
      </c>
    </row>
    <row r="1420" spans="4:7" x14ac:dyDescent="0.25">
      <c r="D1420" s="178">
        <v>41480</v>
      </c>
      <c r="E1420" s="179">
        <v>3.96</v>
      </c>
      <c r="G1420" s="179">
        <v>3.99</v>
      </c>
    </row>
    <row r="1421" spans="4:7" x14ac:dyDescent="0.25">
      <c r="D1421" s="178">
        <v>41481</v>
      </c>
      <c r="E1421" s="179">
        <v>3.96</v>
      </c>
      <c r="G1421" s="179">
        <v>3.93</v>
      </c>
    </row>
    <row r="1422" spans="4:7" x14ac:dyDescent="0.25">
      <c r="D1422" s="178">
        <v>41484</v>
      </c>
      <c r="E1422" s="179">
        <v>3.96</v>
      </c>
      <c r="G1422" s="179">
        <v>3.93</v>
      </c>
    </row>
    <row r="1423" spans="4:7" x14ac:dyDescent="0.25">
      <c r="D1423" s="178">
        <v>41485</v>
      </c>
      <c r="E1423" s="179">
        <v>3.95</v>
      </c>
      <c r="G1423" s="179">
        <v>3.93</v>
      </c>
    </row>
    <row r="1424" spans="4:7" x14ac:dyDescent="0.25">
      <c r="D1424" s="178">
        <v>41486</v>
      </c>
      <c r="E1424" s="179">
        <v>3.95</v>
      </c>
      <c r="G1424" s="179">
        <v>3.93</v>
      </c>
    </row>
    <row r="1425" spans="4:7" x14ac:dyDescent="0.25">
      <c r="D1425" s="178">
        <v>41487</v>
      </c>
      <c r="E1425" s="179">
        <v>3.95</v>
      </c>
      <c r="G1425" s="179">
        <v>3.97</v>
      </c>
    </row>
    <row r="1426" spans="4:7" x14ac:dyDescent="0.25">
      <c r="D1426" s="178">
        <v>41488</v>
      </c>
      <c r="E1426" s="179">
        <v>3.95</v>
      </c>
      <c r="G1426" s="179">
        <v>3.95</v>
      </c>
    </row>
    <row r="1427" spans="4:7" x14ac:dyDescent="0.25">
      <c r="D1427" s="178">
        <v>41491</v>
      </c>
      <c r="E1427" s="179">
        <v>3.95</v>
      </c>
      <c r="G1427" s="179">
        <v>3.94</v>
      </c>
    </row>
    <row r="1428" spans="4:7" x14ac:dyDescent="0.25">
      <c r="D1428" s="178">
        <v>41492</v>
      </c>
      <c r="E1428" s="179">
        <v>3.95</v>
      </c>
      <c r="G1428" s="179">
        <v>3.93</v>
      </c>
    </row>
    <row r="1429" spans="4:7" x14ac:dyDescent="0.25">
      <c r="D1429" s="178">
        <v>41493</v>
      </c>
      <c r="E1429" s="179">
        <v>3.95</v>
      </c>
      <c r="G1429" s="179">
        <v>3.93</v>
      </c>
    </row>
    <row r="1430" spans="4:7" x14ac:dyDescent="0.25">
      <c r="D1430" s="178">
        <v>41494</v>
      </c>
      <c r="E1430" s="179">
        <v>3.95</v>
      </c>
      <c r="G1430" s="179">
        <v>3.92</v>
      </c>
    </row>
    <row r="1431" spans="4:7" x14ac:dyDescent="0.25">
      <c r="D1431" s="178">
        <v>41495</v>
      </c>
      <c r="E1431" s="179">
        <v>3.95</v>
      </c>
      <c r="G1431" s="179">
        <v>3.94</v>
      </c>
    </row>
    <row r="1432" spans="4:7" x14ac:dyDescent="0.25">
      <c r="D1432" s="178">
        <v>41498</v>
      </c>
      <c r="E1432" s="179">
        <v>3.95</v>
      </c>
      <c r="G1432" s="179">
        <v>3.94</v>
      </c>
    </row>
    <row r="1433" spans="4:7" x14ac:dyDescent="0.25">
      <c r="D1433" s="178">
        <v>41499</v>
      </c>
      <c r="E1433" s="179">
        <v>3.95</v>
      </c>
      <c r="G1433" s="179">
        <v>3.93</v>
      </c>
    </row>
    <row r="1434" spans="4:7" x14ac:dyDescent="0.25">
      <c r="D1434" s="178">
        <v>41500</v>
      </c>
      <c r="E1434" s="179">
        <v>3.95</v>
      </c>
      <c r="G1434" s="179">
        <v>3.92</v>
      </c>
    </row>
    <row r="1435" spans="4:7" x14ac:dyDescent="0.25">
      <c r="D1435" s="178">
        <v>41501</v>
      </c>
      <c r="E1435" s="179">
        <v>3.95</v>
      </c>
      <c r="G1435" s="179">
        <v>4</v>
      </c>
    </row>
    <row r="1436" spans="4:7" x14ac:dyDescent="0.25">
      <c r="D1436" s="178">
        <v>41502</v>
      </c>
      <c r="E1436" s="179">
        <v>3.95</v>
      </c>
      <c r="G1436" s="179">
        <v>4.0199999999999996</v>
      </c>
    </row>
    <row r="1437" spans="4:7" x14ac:dyDescent="0.25">
      <c r="D1437" s="178">
        <v>41507</v>
      </c>
      <c r="E1437" s="179">
        <v>3.95</v>
      </c>
      <c r="G1437" s="179">
        <v>4.0199999999999996</v>
      </c>
    </row>
    <row r="1438" spans="4:7" x14ac:dyDescent="0.25">
      <c r="D1438" s="178">
        <v>41508</v>
      </c>
      <c r="E1438" s="179">
        <v>3.95</v>
      </c>
      <c r="G1438" s="179">
        <v>4.05</v>
      </c>
    </row>
    <row r="1439" spans="4:7" x14ac:dyDescent="0.25">
      <c r="D1439" s="178">
        <v>41509</v>
      </c>
      <c r="E1439" s="179">
        <v>3.95</v>
      </c>
      <c r="G1439" s="179">
        <v>4.05</v>
      </c>
    </row>
    <row r="1440" spans="4:7" x14ac:dyDescent="0.25">
      <c r="D1440" s="178">
        <v>41510</v>
      </c>
      <c r="E1440" s="179">
        <v>3.95</v>
      </c>
      <c r="G1440" s="179">
        <v>4.05</v>
      </c>
    </row>
    <row r="1441" spans="4:7" x14ac:dyDescent="0.25">
      <c r="D1441" s="178">
        <v>41512</v>
      </c>
      <c r="E1441" s="179">
        <v>3.95</v>
      </c>
      <c r="G1441" s="179">
        <v>4.05</v>
      </c>
    </row>
    <row r="1442" spans="4:7" x14ac:dyDescent="0.25">
      <c r="D1442" s="178">
        <v>41513</v>
      </c>
      <c r="E1442" s="179">
        <v>3.95</v>
      </c>
      <c r="G1442" s="179">
        <v>4.05</v>
      </c>
    </row>
    <row r="1443" spans="4:7" x14ac:dyDescent="0.25">
      <c r="D1443" s="178">
        <v>41514</v>
      </c>
      <c r="E1443" s="179">
        <v>3.78</v>
      </c>
      <c r="G1443" s="179">
        <v>4.05</v>
      </c>
    </row>
    <row r="1444" spans="4:7" x14ac:dyDescent="0.25">
      <c r="D1444" s="178">
        <v>41515</v>
      </c>
      <c r="E1444" s="179">
        <v>3.76</v>
      </c>
      <c r="G1444" s="179">
        <v>3.9</v>
      </c>
    </row>
    <row r="1445" spans="4:7" x14ac:dyDescent="0.25">
      <c r="D1445" s="178">
        <v>41516</v>
      </c>
      <c r="E1445" s="179">
        <v>3.76</v>
      </c>
      <c r="G1445" s="179">
        <v>3.8</v>
      </c>
    </row>
    <row r="1446" spans="4:7" x14ac:dyDescent="0.25">
      <c r="D1446" s="178">
        <v>41519</v>
      </c>
      <c r="E1446" s="179">
        <v>3.76</v>
      </c>
      <c r="G1446" s="179">
        <v>3.8</v>
      </c>
    </row>
    <row r="1447" spans="4:7" x14ac:dyDescent="0.25">
      <c r="D1447" s="178">
        <v>41520</v>
      </c>
      <c r="E1447" s="179">
        <v>3.75</v>
      </c>
      <c r="G1447" s="179">
        <v>3.8</v>
      </c>
    </row>
    <row r="1448" spans="4:7" x14ac:dyDescent="0.25">
      <c r="D1448" s="178">
        <v>41521</v>
      </c>
      <c r="E1448" s="179">
        <v>3.75</v>
      </c>
      <c r="G1448" s="179">
        <v>3.73</v>
      </c>
    </row>
    <row r="1449" spans="4:7" x14ac:dyDescent="0.25">
      <c r="D1449" s="178">
        <v>41522</v>
      </c>
      <c r="E1449" s="179">
        <v>3.75</v>
      </c>
      <c r="G1449" s="179">
        <v>3.71</v>
      </c>
    </row>
    <row r="1450" spans="4:7" x14ac:dyDescent="0.25">
      <c r="D1450" s="178">
        <v>41523</v>
      </c>
      <c r="E1450" s="179">
        <v>3.75</v>
      </c>
      <c r="G1450" s="179">
        <v>3.71</v>
      </c>
    </row>
    <row r="1451" spans="4:7" x14ac:dyDescent="0.25">
      <c r="D1451" s="178">
        <v>41526</v>
      </c>
      <c r="E1451" s="179">
        <v>3.75</v>
      </c>
      <c r="G1451" s="179">
        <v>3.71</v>
      </c>
    </row>
    <row r="1452" spans="4:7" x14ac:dyDescent="0.25">
      <c r="D1452" s="178">
        <v>41527</v>
      </c>
      <c r="E1452" s="179">
        <v>3.75</v>
      </c>
      <c r="G1452" s="179">
        <v>3.72</v>
      </c>
    </row>
    <row r="1453" spans="4:7" x14ac:dyDescent="0.25">
      <c r="D1453" s="178">
        <v>41528</v>
      </c>
      <c r="E1453" s="179">
        <v>3.75</v>
      </c>
      <c r="G1453" s="179">
        <v>3.71</v>
      </c>
    </row>
    <row r="1454" spans="4:7" x14ac:dyDescent="0.25">
      <c r="D1454" s="178">
        <v>41529</v>
      </c>
      <c r="E1454" s="179">
        <v>3.75</v>
      </c>
      <c r="G1454" s="179">
        <v>3.71</v>
      </c>
    </row>
    <row r="1455" spans="4:7" x14ac:dyDescent="0.25">
      <c r="D1455" s="178">
        <v>41530</v>
      </c>
      <c r="E1455" s="179">
        <v>3.75</v>
      </c>
      <c r="G1455" s="179">
        <v>3.72</v>
      </c>
    </row>
    <row r="1456" spans="4:7" x14ac:dyDescent="0.25">
      <c r="D1456" s="178">
        <v>41533</v>
      </c>
      <c r="E1456" s="179">
        <v>3.75</v>
      </c>
      <c r="G1456" s="179">
        <v>3.71</v>
      </c>
    </row>
    <row r="1457" spans="4:7" x14ac:dyDescent="0.25">
      <c r="D1457" s="178">
        <v>41534</v>
      </c>
      <c r="E1457" s="179">
        <v>3.75</v>
      </c>
      <c r="G1457" s="179">
        <v>3.71</v>
      </c>
    </row>
    <row r="1458" spans="4:7" x14ac:dyDescent="0.25">
      <c r="D1458" s="178">
        <v>41535</v>
      </c>
      <c r="E1458" s="179">
        <v>3.75</v>
      </c>
      <c r="G1458" s="179">
        <v>3.71</v>
      </c>
    </row>
    <row r="1459" spans="4:7" x14ac:dyDescent="0.25">
      <c r="D1459" s="178">
        <v>41536</v>
      </c>
      <c r="E1459" s="179">
        <v>3.75</v>
      </c>
      <c r="G1459" s="179">
        <v>3.67</v>
      </c>
    </row>
    <row r="1460" spans="4:7" x14ac:dyDescent="0.25">
      <c r="D1460" s="178">
        <v>41537</v>
      </c>
      <c r="E1460" s="179">
        <v>3.75</v>
      </c>
      <c r="G1460" s="179">
        <v>3.67</v>
      </c>
    </row>
    <row r="1461" spans="4:7" x14ac:dyDescent="0.25">
      <c r="D1461" s="178">
        <v>41540</v>
      </c>
      <c r="E1461" s="179">
        <v>3.75</v>
      </c>
      <c r="G1461" s="179">
        <v>3.6</v>
      </c>
    </row>
    <row r="1462" spans="4:7" x14ac:dyDescent="0.25">
      <c r="D1462" s="178">
        <v>41541</v>
      </c>
      <c r="E1462" s="179">
        <v>3.75</v>
      </c>
      <c r="G1462" s="179">
        <v>3.6</v>
      </c>
    </row>
    <row r="1463" spans="4:7" x14ac:dyDescent="0.25">
      <c r="D1463" s="178">
        <v>41542</v>
      </c>
      <c r="E1463" s="179">
        <v>3.59</v>
      </c>
      <c r="G1463" s="179">
        <v>3.58</v>
      </c>
    </row>
    <row r="1464" spans="4:7" x14ac:dyDescent="0.25">
      <c r="D1464" s="178">
        <v>41543</v>
      </c>
      <c r="E1464" s="179">
        <v>3.58</v>
      </c>
      <c r="G1464" s="179">
        <v>3.56</v>
      </c>
    </row>
    <row r="1465" spans="4:7" x14ac:dyDescent="0.25">
      <c r="D1465" s="178">
        <v>41544</v>
      </c>
      <c r="E1465" s="179">
        <v>3.57</v>
      </c>
      <c r="G1465" s="179">
        <v>3.55</v>
      </c>
    </row>
    <row r="1466" spans="4:7" x14ac:dyDescent="0.25">
      <c r="D1466" s="178">
        <v>41547</v>
      </c>
      <c r="E1466" s="179">
        <v>3.56</v>
      </c>
      <c r="G1466" s="179">
        <v>3.55</v>
      </c>
    </row>
    <row r="1467" spans="4:7" x14ac:dyDescent="0.25">
      <c r="D1467" s="178">
        <v>41548</v>
      </c>
      <c r="E1467" s="179">
        <v>3.56</v>
      </c>
      <c r="G1467" s="179">
        <v>3.55</v>
      </c>
    </row>
    <row r="1468" spans="4:7" x14ac:dyDescent="0.25">
      <c r="D1468" s="178">
        <v>41549</v>
      </c>
      <c r="E1468" s="179">
        <v>3.56</v>
      </c>
      <c r="G1468" s="179">
        <v>3.55</v>
      </c>
    </row>
    <row r="1469" spans="4:7" x14ac:dyDescent="0.25">
      <c r="D1469" s="178">
        <v>41550</v>
      </c>
      <c r="E1469" s="179">
        <v>3.55</v>
      </c>
      <c r="G1469" s="179">
        <v>3.5</v>
      </c>
    </row>
    <row r="1470" spans="4:7" x14ac:dyDescent="0.25">
      <c r="D1470" s="178">
        <v>41551</v>
      </c>
      <c r="E1470" s="179">
        <v>3.55</v>
      </c>
      <c r="G1470" s="179">
        <v>3.45</v>
      </c>
    </row>
    <row r="1471" spans="4:7" x14ac:dyDescent="0.25">
      <c r="D1471" s="178">
        <v>41554</v>
      </c>
      <c r="E1471" s="179">
        <v>3.55</v>
      </c>
      <c r="G1471" s="179">
        <v>3.45</v>
      </c>
    </row>
    <row r="1472" spans="4:7" x14ac:dyDescent="0.25">
      <c r="D1472" s="178">
        <v>41555</v>
      </c>
      <c r="E1472" s="179">
        <v>3.55</v>
      </c>
      <c r="G1472" s="179">
        <v>3.45</v>
      </c>
    </row>
    <row r="1473" spans="4:7" x14ac:dyDescent="0.25">
      <c r="D1473" s="178">
        <v>41556</v>
      </c>
      <c r="E1473" s="179">
        <v>3.55</v>
      </c>
      <c r="G1473" s="179">
        <v>3.45</v>
      </c>
    </row>
    <row r="1474" spans="4:7" x14ac:dyDescent="0.25">
      <c r="D1474" s="178">
        <v>41557</v>
      </c>
      <c r="E1474" s="179">
        <v>3.55</v>
      </c>
      <c r="G1474" s="179">
        <v>3.4</v>
      </c>
    </row>
    <row r="1475" spans="4:7" x14ac:dyDescent="0.25">
      <c r="D1475" s="178">
        <v>41558</v>
      </c>
      <c r="E1475" s="179">
        <v>3.55</v>
      </c>
      <c r="G1475" s="179">
        <v>3.4</v>
      </c>
    </row>
    <row r="1476" spans="4:7" x14ac:dyDescent="0.25">
      <c r="D1476" s="178">
        <v>41561</v>
      </c>
      <c r="E1476" s="179">
        <v>3.55</v>
      </c>
      <c r="G1476" s="179">
        <v>3.39</v>
      </c>
    </row>
    <row r="1477" spans="4:7" x14ac:dyDescent="0.25">
      <c r="D1477" s="178">
        <v>41562</v>
      </c>
      <c r="E1477" s="179">
        <v>3.55</v>
      </c>
      <c r="G1477" s="179">
        <v>3.37</v>
      </c>
    </row>
    <row r="1478" spans="4:7" x14ac:dyDescent="0.25">
      <c r="D1478" s="178">
        <v>41563</v>
      </c>
      <c r="E1478" s="179">
        <v>3.55</v>
      </c>
      <c r="G1478" s="179">
        <v>3.35</v>
      </c>
    </row>
    <row r="1479" spans="4:7" x14ac:dyDescent="0.25">
      <c r="D1479" s="178">
        <v>41564</v>
      </c>
      <c r="E1479" s="179">
        <v>3.55</v>
      </c>
      <c r="G1479" s="179">
        <v>3.35</v>
      </c>
    </row>
    <row r="1480" spans="4:7" x14ac:dyDescent="0.25">
      <c r="D1480" s="178">
        <v>41565</v>
      </c>
      <c r="E1480" s="179">
        <v>3.55</v>
      </c>
      <c r="G1480" s="179">
        <v>3.33</v>
      </c>
    </row>
    <row r="1481" spans="4:7" x14ac:dyDescent="0.25">
      <c r="D1481" s="178">
        <v>41568</v>
      </c>
      <c r="E1481" s="179">
        <v>3.55</v>
      </c>
      <c r="G1481" s="179">
        <v>3.35</v>
      </c>
    </row>
    <row r="1482" spans="4:7" x14ac:dyDescent="0.25">
      <c r="D1482" s="178">
        <v>41569</v>
      </c>
      <c r="E1482" s="179">
        <v>3.55</v>
      </c>
      <c r="G1482" s="179">
        <v>3.34</v>
      </c>
    </row>
    <row r="1483" spans="4:7" x14ac:dyDescent="0.25">
      <c r="D1483" s="178">
        <v>41571</v>
      </c>
      <c r="E1483" s="179">
        <v>3.55</v>
      </c>
      <c r="G1483" s="179">
        <v>3.34</v>
      </c>
    </row>
    <row r="1484" spans="4:7" x14ac:dyDescent="0.25">
      <c r="D1484" s="178">
        <v>41572</v>
      </c>
      <c r="E1484" s="179">
        <v>3.54</v>
      </c>
      <c r="G1484" s="179">
        <v>3.33</v>
      </c>
    </row>
    <row r="1485" spans="4:7" x14ac:dyDescent="0.25">
      <c r="D1485" s="178">
        <v>41575</v>
      </c>
      <c r="E1485" s="179">
        <v>3.54</v>
      </c>
      <c r="G1485" s="179">
        <v>3.33</v>
      </c>
    </row>
    <row r="1486" spans="4:7" x14ac:dyDescent="0.25">
      <c r="D1486" s="178">
        <v>41576</v>
      </c>
      <c r="E1486" s="179">
        <v>3.54</v>
      </c>
      <c r="G1486" s="179">
        <v>3.3</v>
      </c>
    </row>
    <row r="1487" spans="4:7" x14ac:dyDescent="0.25">
      <c r="D1487" s="178">
        <v>41577</v>
      </c>
      <c r="E1487" s="179">
        <v>3.37</v>
      </c>
      <c r="G1487" s="179">
        <v>3.3</v>
      </c>
    </row>
    <row r="1488" spans="4:7" x14ac:dyDescent="0.25">
      <c r="D1488" s="178">
        <v>41578</v>
      </c>
      <c r="E1488" s="179">
        <v>3.35</v>
      </c>
      <c r="G1488" s="179">
        <v>3.28</v>
      </c>
    </row>
    <row r="1489" spans="4:7" x14ac:dyDescent="0.25">
      <c r="D1489" s="178">
        <v>41582</v>
      </c>
      <c r="E1489" s="179">
        <v>3.35</v>
      </c>
      <c r="G1489" s="179">
        <v>3.25</v>
      </c>
    </row>
    <row r="1490" spans="4:7" x14ac:dyDescent="0.25">
      <c r="D1490" s="178">
        <v>41583</v>
      </c>
      <c r="E1490" s="179">
        <v>3.35</v>
      </c>
      <c r="G1490" s="179">
        <v>3.3</v>
      </c>
    </row>
    <row r="1491" spans="4:7" x14ac:dyDescent="0.25">
      <c r="D1491" s="178">
        <v>41584</v>
      </c>
      <c r="E1491" s="179">
        <v>3.35</v>
      </c>
      <c r="G1491" s="179">
        <v>3.3</v>
      </c>
    </row>
    <row r="1492" spans="4:7" x14ac:dyDescent="0.25">
      <c r="D1492" s="178">
        <v>41585</v>
      </c>
      <c r="E1492" s="179">
        <v>3.36</v>
      </c>
      <c r="G1492" s="179">
        <v>3.11</v>
      </c>
    </row>
    <row r="1493" spans="4:7" x14ac:dyDescent="0.25">
      <c r="D1493" s="178">
        <v>41586</v>
      </c>
      <c r="E1493" s="179">
        <v>3.36</v>
      </c>
      <c r="G1493" s="179">
        <v>3.15</v>
      </c>
    </row>
    <row r="1494" spans="4:7" x14ac:dyDescent="0.25">
      <c r="D1494" s="178">
        <v>41589</v>
      </c>
      <c r="E1494" s="179">
        <v>3.35</v>
      </c>
      <c r="G1494" s="179">
        <v>3.15</v>
      </c>
    </row>
    <row r="1495" spans="4:7" x14ac:dyDescent="0.25">
      <c r="D1495" s="178">
        <v>41590</v>
      </c>
      <c r="E1495" s="179">
        <v>3.35</v>
      </c>
      <c r="G1495" s="179">
        <v>3.13</v>
      </c>
    </row>
    <row r="1496" spans="4:7" x14ac:dyDescent="0.25">
      <c r="D1496" s="178">
        <v>41591</v>
      </c>
      <c r="E1496" s="179">
        <v>3.35</v>
      </c>
      <c r="G1496" s="179">
        <v>3.15</v>
      </c>
    </row>
    <row r="1497" spans="4:7" x14ac:dyDescent="0.25">
      <c r="D1497" s="178">
        <v>41592</v>
      </c>
      <c r="E1497" s="179">
        <v>3.35</v>
      </c>
      <c r="G1497" s="179">
        <v>3.12</v>
      </c>
    </row>
    <row r="1498" spans="4:7" x14ac:dyDescent="0.25">
      <c r="D1498" s="178">
        <v>41593</v>
      </c>
      <c r="E1498" s="179">
        <v>3.35</v>
      </c>
      <c r="G1498" s="179">
        <v>3.03</v>
      </c>
    </row>
    <row r="1499" spans="4:7" x14ac:dyDescent="0.25">
      <c r="D1499" s="178">
        <v>41596</v>
      </c>
      <c r="E1499" s="179">
        <v>3.35</v>
      </c>
      <c r="G1499" s="179">
        <v>3.04</v>
      </c>
    </row>
    <row r="1500" spans="4:7" x14ac:dyDescent="0.25">
      <c r="D1500" s="178">
        <v>41597</v>
      </c>
      <c r="E1500" s="179">
        <v>3.35</v>
      </c>
      <c r="G1500" s="179">
        <v>3.04</v>
      </c>
    </row>
    <row r="1501" spans="4:7" x14ac:dyDescent="0.25">
      <c r="D1501" s="178">
        <v>41598</v>
      </c>
      <c r="E1501" s="179">
        <v>3.35</v>
      </c>
      <c r="G1501" s="179">
        <v>3.04</v>
      </c>
    </row>
    <row r="1502" spans="4:7" x14ac:dyDescent="0.25">
      <c r="D1502" s="178">
        <v>41599</v>
      </c>
      <c r="E1502" s="179">
        <v>3.34</v>
      </c>
      <c r="G1502" s="179">
        <v>2.84</v>
      </c>
    </row>
    <row r="1503" spans="4:7" x14ac:dyDescent="0.25">
      <c r="D1503" s="178">
        <v>41600</v>
      </c>
      <c r="E1503" s="179">
        <v>3.35</v>
      </c>
      <c r="G1503" s="179">
        <v>2.88</v>
      </c>
    </row>
    <row r="1504" spans="4:7" x14ac:dyDescent="0.25">
      <c r="D1504" s="178">
        <v>41603</v>
      </c>
      <c r="E1504" s="179">
        <v>3.35</v>
      </c>
      <c r="G1504" s="179">
        <v>2.9</v>
      </c>
    </row>
    <row r="1505" spans="4:7" x14ac:dyDescent="0.25">
      <c r="D1505" s="178">
        <v>41604</v>
      </c>
      <c r="E1505" s="179">
        <v>3.34</v>
      </c>
      <c r="G1505" s="179">
        <v>2.9</v>
      </c>
    </row>
    <row r="1506" spans="4:7" x14ac:dyDescent="0.25">
      <c r="D1506" s="178">
        <v>41605</v>
      </c>
      <c r="E1506" s="179">
        <v>3.17</v>
      </c>
      <c r="G1506" s="179">
        <v>2.87</v>
      </c>
    </row>
    <row r="1507" spans="4:7" x14ac:dyDescent="0.25">
      <c r="D1507" s="178">
        <v>41606</v>
      </c>
      <c r="E1507" s="179">
        <v>3.18</v>
      </c>
      <c r="G1507" s="179">
        <v>2.85</v>
      </c>
    </row>
    <row r="1508" spans="4:7" x14ac:dyDescent="0.25">
      <c r="D1508" s="178">
        <v>41607</v>
      </c>
      <c r="E1508" s="179">
        <v>3.19</v>
      </c>
      <c r="G1508" s="179">
        <v>2.85</v>
      </c>
    </row>
    <row r="1509" spans="4:7" x14ac:dyDescent="0.25">
      <c r="D1509" s="178">
        <v>41610</v>
      </c>
      <c r="E1509" s="179">
        <v>3.18</v>
      </c>
      <c r="G1509" s="179">
        <v>2.85</v>
      </c>
    </row>
    <row r="1510" spans="4:7" x14ac:dyDescent="0.25">
      <c r="D1510" s="178">
        <v>41611</v>
      </c>
      <c r="E1510" s="179">
        <v>3.19</v>
      </c>
      <c r="G1510" s="179">
        <v>2.85</v>
      </c>
    </row>
    <row r="1511" spans="4:7" x14ac:dyDescent="0.25">
      <c r="D1511" s="178">
        <v>41612</v>
      </c>
      <c r="E1511" s="179">
        <v>3.19</v>
      </c>
      <c r="G1511" s="179">
        <v>2.85</v>
      </c>
    </row>
    <row r="1512" spans="4:7" x14ac:dyDescent="0.25">
      <c r="D1512" s="178">
        <v>41613</v>
      </c>
      <c r="E1512" s="179">
        <v>3.18</v>
      </c>
      <c r="G1512" s="179">
        <v>2.94</v>
      </c>
    </row>
    <row r="1513" spans="4:7" x14ac:dyDescent="0.25">
      <c r="D1513" s="178">
        <v>41614</v>
      </c>
      <c r="E1513" s="179">
        <v>3.18</v>
      </c>
      <c r="G1513" s="179">
        <v>2.94</v>
      </c>
    </row>
    <row r="1514" spans="4:7" x14ac:dyDescent="0.25">
      <c r="D1514" s="178">
        <v>41615</v>
      </c>
      <c r="E1514" s="179">
        <v>3.18</v>
      </c>
      <c r="G1514" s="179">
        <v>2.94</v>
      </c>
    </row>
    <row r="1515" spans="4:7" x14ac:dyDescent="0.25">
      <c r="D1515" s="178">
        <v>41617</v>
      </c>
      <c r="E1515" s="179">
        <v>3.17</v>
      </c>
      <c r="G1515" s="179">
        <v>2.92</v>
      </c>
    </row>
    <row r="1516" spans="4:7" x14ac:dyDescent="0.25">
      <c r="D1516" s="178">
        <v>41618</v>
      </c>
      <c r="E1516" s="179">
        <v>3.17</v>
      </c>
      <c r="G1516" s="179">
        <v>2.92</v>
      </c>
    </row>
    <row r="1517" spans="4:7" x14ac:dyDescent="0.25">
      <c r="D1517" s="178">
        <v>41619</v>
      </c>
      <c r="E1517" s="179">
        <v>3.17</v>
      </c>
      <c r="G1517" s="179">
        <v>2.92</v>
      </c>
    </row>
    <row r="1518" spans="4:7" x14ac:dyDescent="0.25">
      <c r="D1518" s="178">
        <v>41620</v>
      </c>
      <c r="E1518" s="179">
        <v>3.17</v>
      </c>
      <c r="G1518" s="179">
        <v>2.92</v>
      </c>
    </row>
    <row r="1519" spans="4:7" x14ac:dyDescent="0.25">
      <c r="D1519" s="178">
        <v>41621</v>
      </c>
      <c r="E1519" s="179">
        <v>3.17</v>
      </c>
      <c r="G1519" s="179">
        <v>2.92</v>
      </c>
    </row>
    <row r="1520" spans="4:7" x14ac:dyDescent="0.25">
      <c r="D1520" s="178">
        <v>41624</v>
      </c>
      <c r="E1520" s="179">
        <v>3.17</v>
      </c>
      <c r="G1520" s="179">
        <v>2.92</v>
      </c>
    </row>
    <row r="1521" spans="4:7" x14ac:dyDescent="0.25">
      <c r="D1521" s="178">
        <v>41625</v>
      </c>
      <c r="E1521" s="179">
        <v>3.17</v>
      </c>
      <c r="G1521" s="179">
        <v>2.92</v>
      </c>
    </row>
    <row r="1522" spans="4:7" x14ac:dyDescent="0.25">
      <c r="D1522" s="178">
        <v>41626</v>
      </c>
      <c r="E1522" s="179">
        <v>2.99</v>
      </c>
      <c r="G1522" s="179">
        <v>2.92</v>
      </c>
    </row>
    <row r="1523" spans="4:7" x14ac:dyDescent="0.25">
      <c r="D1523" s="178">
        <v>41627</v>
      </c>
      <c r="E1523" s="179">
        <v>2.99</v>
      </c>
      <c r="G1523" s="179">
        <v>2.91</v>
      </c>
    </row>
    <row r="1524" spans="4:7" x14ac:dyDescent="0.25">
      <c r="D1524" s="178">
        <v>41628</v>
      </c>
      <c r="E1524" s="179">
        <v>2.99</v>
      </c>
      <c r="G1524" s="179">
        <v>2.86</v>
      </c>
    </row>
    <row r="1525" spans="4:7" x14ac:dyDescent="0.25">
      <c r="D1525" s="178">
        <v>41629</v>
      </c>
      <c r="E1525" s="179">
        <v>2.99</v>
      </c>
      <c r="G1525" s="179">
        <v>2.86</v>
      </c>
    </row>
    <row r="1526" spans="4:7" x14ac:dyDescent="0.25">
      <c r="D1526" s="178">
        <v>41631</v>
      </c>
      <c r="E1526" s="179">
        <v>2.99</v>
      </c>
      <c r="G1526" s="179">
        <v>2.86</v>
      </c>
    </row>
    <row r="1527" spans="4:7" x14ac:dyDescent="0.25">
      <c r="D1527" s="178">
        <v>41638</v>
      </c>
      <c r="E1527" s="179">
        <v>2.99</v>
      </c>
      <c r="G1527" s="179">
        <v>2.87</v>
      </c>
    </row>
    <row r="1528" spans="4:7" x14ac:dyDescent="0.25">
      <c r="D1528" s="178">
        <v>41639</v>
      </c>
      <c r="E1528" s="179">
        <v>2.99</v>
      </c>
      <c r="G1528" s="179">
        <v>2.87</v>
      </c>
    </row>
    <row r="1529" spans="4:7" x14ac:dyDescent="0.25">
      <c r="D1529" s="178">
        <v>41641</v>
      </c>
      <c r="E1529" s="179">
        <v>2.99</v>
      </c>
      <c r="G1529" s="179">
        <v>2.85</v>
      </c>
    </row>
    <row r="1530" spans="4:7" x14ac:dyDescent="0.25">
      <c r="D1530" s="178">
        <v>41642</v>
      </c>
      <c r="E1530" s="179">
        <v>2.99</v>
      </c>
      <c r="G1530" s="179">
        <v>2.85</v>
      </c>
    </row>
    <row r="1531" spans="4:7" x14ac:dyDescent="0.25">
      <c r="D1531" s="178">
        <v>41645</v>
      </c>
      <c r="E1531" s="179">
        <v>2.99</v>
      </c>
      <c r="G1531" s="179">
        <v>2.85</v>
      </c>
    </row>
    <row r="1532" spans="4:7" x14ac:dyDescent="0.25">
      <c r="D1532" s="178">
        <v>41646</v>
      </c>
      <c r="E1532" s="179">
        <v>2.99</v>
      </c>
      <c r="G1532" s="179">
        <v>2.74</v>
      </c>
    </row>
    <row r="1533" spans="4:7" x14ac:dyDescent="0.25">
      <c r="D1533" s="178">
        <v>41647</v>
      </c>
      <c r="E1533" s="179">
        <v>2.99</v>
      </c>
      <c r="G1533" s="179">
        <v>2.71</v>
      </c>
    </row>
    <row r="1534" spans="4:7" x14ac:dyDescent="0.25">
      <c r="D1534" s="178">
        <v>41648</v>
      </c>
      <c r="E1534" s="179">
        <v>2.99</v>
      </c>
      <c r="G1534" s="179">
        <v>2.67</v>
      </c>
    </row>
    <row r="1535" spans="4:7" x14ac:dyDescent="0.25">
      <c r="D1535" s="178">
        <v>41649</v>
      </c>
      <c r="E1535" s="179">
        <v>2.99</v>
      </c>
      <c r="G1535" s="179">
        <v>2.68</v>
      </c>
    </row>
    <row r="1536" spans="4:7" x14ac:dyDescent="0.25">
      <c r="D1536" s="178">
        <v>41652</v>
      </c>
      <c r="E1536" s="179">
        <v>2.99</v>
      </c>
      <c r="G1536" s="179">
        <v>2.68</v>
      </c>
    </row>
    <row r="1537" spans="4:7" x14ac:dyDescent="0.25">
      <c r="D1537" s="178">
        <v>41653</v>
      </c>
      <c r="E1537" s="179">
        <v>2.99</v>
      </c>
      <c r="G1537" s="179">
        <v>2.64</v>
      </c>
    </row>
    <row r="1538" spans="4:7" x14ac:dyDescent="0.25">
      <c r="D1538" s="178">
        <v>41654</v>
      </c>
      <c r="E1538" s="179">
        <v>2.99</v>
      </c>
      <c r="G1538" s="179">
        <v>2.63</v>
      </c>
    </row>
    <row r="1539" spans="4:7" x14ac:dyDescent="0.25">
      <c r="D1539" s="178">
        <v>41655</v>
      </c>
      <c r="E1539" s="179">
        <v>2.99</v>
      </c>
      <c r="G1539" s="179">
        <v>2.65</v>
      </c>
    </row>
    <row r="1540" spans="4:7" x14ac:dyDescent="0.25">
      <c r="D1540" s="178">
        <v>41656</v>
      </c>
      <c r="E1540" s="179">
        <v>2.98</v>
      </c>
      <c r="G1540" s="179">
        <v>2.65</v>
      </c>
    </row>
    <row r="1541" spans="4:7" x14ac:dyDescent="0.25">
      <c r="D1541" s="178">
        <v>41659</v>
      </c>
      <c r="E1541" s="179">
        <v>2.97</v>
      </c>
      <c r="G1541" s="179">
        <v>2.73</v>
      </c>
    </row>
    <row r="1542" spans="4:7" x14ac:dyDescent="0.25">
      <c r="D1542" s="178">
        <v>41660</v>
      </c>
      <c r="E1542" s="179">
        <v>2.97</v>
      </c>
      <c r="G1542" s="179">
        <v>2.78</v>
      </c>
    </row>
    <row r="1543" spans="4:7" x14ac:dyDescent="0.25">
      <c r="D1543" s="178">
        <v>41661</v>
      </c>
      <c r="E1543" s="179">
        <v>2.82</v>
      </c>
      <c r="G1543" s="179">
        <v>3.15</v>
      </c>
    </row>
    <row r="1544" spans="4:7" x14ac:dyDescent="0.25">
      <c r="D1544" s="178">
        <v>41662</v>
      </c>
      <c r="E1544" s="179">
        <v>2.81</v>
      </c>
      <c r="G1544" s="179">
        <v>3.23</v>
      </c>
    </row>
    <row r="1545" spans="4:7" x14ac:dyDescent="0.25">
      <c r="D1545" s="178">
        <v>41663</v>
      </c>
      <c r="E1545" s="179">
        <v>2.81</v>
      </c>
      <c r="G1545" s="179">
        <v>3.26</v>
      </c>
    </row>
    <row r="1546" spans="4:7" x14ac:dyDescent="0.25">
      <c r="D1546" s="178">
        <v>41666</v>
      </c>
      <c r="E1546" s="179">
        <v>2.81</v>
      </c>
      <c r="G1546" s="179">
        <v>3.17</v>
      </c>
    </row>
    <row r="1547" spans="4:7" x14ac:dyDescent="0.25">
      <c r="D1547" s="178">
        <v>41667</v>
      </c>
      <c r="E1547" s="179">
        <v>2.81</v>
      </c>
      <c r="G1547" s="179">
        <v>3.07</v>
      </c>
    </row>
    <row r="1548" spans="4:7" x14ac:dyDescent="0.25">
      <c r="D1548" s="178">
        <v>41668</v>
      </c>
      <c r="E1548" s="179">
        <v>2.81</v>
      </c>
      <c r="G1548" s="179">
        <v>2.98</v>
      </c>
    </row>
    <row r="1549" spans="4:7" x14ac:dyDescent="0.25">
      <c r="D1549" s="178">
        <v>41669</v>
      </c>
      <c r="E1549" s="179">
        <v>2.82</v>
      </c>
      <c r="G1549" s="179">
        <v>3.06</v>
      </c>
    </row>
    <row r="1550" spans="4:7" x14ac:dyDescent="0.25">
      <c r="D1550" s="178">
        <v>41670</v>
      </c>
      <c r="E1550" s="179">
        <v>2.83</v>
      </c>
      <c r="G1550" s="179">
        <v>3</v>
      </c>
    </row>
    <row r="1551" spans="4:7" x14ac:dyDescent="0.25">
      <c r="D1551" s="178">
        <v>41673</v>
      </c>
      <c r="E1551" s="179">
        <v>2.85</v>
      </c>
      <c r="G1551" s="179">
        <v>3.01</v>
      </c>
    </row>
    <row r="1552" spans="4:7" x14ac:dyDescent="0.25">
      <c r="D1552" s="178">
        <v>41674</v>
      </c>
      <c r="E1552" s="179">
        <v>2.85</v>
      </c>
      <c r="G1552" s="179">
        <v>3</v>
      </c>
    </row>
    <row r="1553" spans="4:7" x14ac:dyDescent="0.25">
      <c r="D1553" s="178">
        <v>41675</v>
      </c>
      <c r="E1553" s="179">
        <v>2.85</v>
      </c>
      <c r="G1553" s="179">
        <v>3.03</v>
      </c>
    </row>
    <row r="1554" spans="4:7" x14ac:dyDescent="0.25">
      <c r="D1554" s="178">
        <v>41676</v>
      </c>
      <c r="E1554" s="179">
        <v>2.85</v>
      </c>
      <c r="G1554" s="179">
        <v>3</v>
      </c>
    </row>
    <row r="1555" spans="4:7" x14ac:dyDescent="0.25">
      <c r="D1555" s="178">
        <v>41677</v>
      </c>
      <c r="E1555" s="179">
        <v>2.85</v>
      </c>
      <c r="G1555" s="179">
        <v>3</v>
      </c>
    </row>
    <row r="1556" spans="4:7" x14ac:dyDescent="0.25">
      <c r="D1556" s="178">
        <v>41680</v>
      </c>
      <c r="E1556" s="179">
        <v>2.85</v>
      </c>
      <c r="G1556" s="179">
        <v>3</v>
      </c>
    </row>
    <row r="1557" spans="4:7" x14ac:dyDescent="0.25">
      <c r="D1557" s="178">
        <v>41681</v>
      </c>
      <c r="E1557" s="179">
        <v>2.85</v>
      </c>
      <c r="G1557" s="179">
        <v>3.03</v>
      </c>
    </row>
    <row r="1558" spans="4:7" x14ac:dyDescent="0.25">
      <c r="D1558" s="178">
        <v>41682</v>
      </c>
      <c r="E1558" s="179">
        <v>2.85</v>
      </c>
      <c r="G1558" s="179">
        <v>3.06</v>
      </c>
    </row>
    <row r="1559" spans="4:7" x14ac:dyDescent="0.25">
      <c r="D1559" s="178">
        <v>41683</v>
      </c>
      <c r="E1559" s="179">
        <v>2.85</v>
      </c>
      <c r="G1559" s="179">
        <v>3.02</v>
      </c>
    </row>
    <row r="1560" spans="4:7" x14ac:dyDescent="0.25">
      <c r="D1560" s="178">
        <v>41684</v>
      </c>
      <c r="E1560" s="179">
        <v>2.85</v>
      </c>
      <c r="G1560" s="179">
        <v>3.02</v>
      </c>
    </row>
    <row r="1561" spans="4:7" x14ac:dyDescent="0.25">
      <c r="D1561" s="178">
        <v>41687</v>
      </c>
      <c r="E1561" s="179">
        <v>2.85</v>
      </c>
      <c r="G1561" s="179">
        <v>2.88</v>
      </c>
    </row>
    <row r="1562" spans="4:7" x14ac:dyDescent="0.25">
      <c r="D1562" s="178">
        <v>41688</v>
      </c>
      <c r="E1562" s="179">
        <v>2.85</v>
      </c>
      <c r="G1562" s="179">
        <v>2.88</v>
      </c>
    </row>
    <row r="1563" spans="4:7" x14ac:dyDescent="0.25">
      <c r="D1563" s="178">
        <v>41689</v>
      </c>
      <c r="E1563" s="179">
        <v>2.73</v>
      </c>
      <c r="G1563" s="179">
        <v>2.88</v>
      </c>
    </row>
    <row r="1564" spans="4:7" x14ac:dyDescent="0.25">
      <c r="D1564" s="178">
        <v>41690</v>
      </c>
      <c r="E1564" s="179">
        <v>2.73</v>
      </c>
      <c r="G1564" s="179">
        <v>2.87</v>
      </c>
    </row>
    <row r="1565" spans="4:7" x14ac:dyDescent="0.25">
      <c r="D1565" s="178">
        <v>41691</v>
      </c>
      <c r="E1565" s="179">
        <v>2.74</v>
      </c>
      <c r="G1565" s="179">
        <v>2.9</v>
      </c>
    </row>
    <row r="1566" spans="4:7" x14ac:dyDescent="0.25">
      <c r="D1566" s="178">
        <v>41694</v>
      </c>
      <c r="E1566" s="179">
        <v>2.74</v>
      </c>
      <c r="G1566" s="179">
        <v>2.9</v>
      </c>
    </row>
    <row r="1567" spans="4:7" x14ac:dyDescent="0.25">
      <c r="D1567" s="178">
        <v>41695</v>
      </c>
      <c r="E1567" s="179">
        <v>2.74</v>
      </c>
      <c r="G1567" s="179">
        <v>2.9</v>
      </c>
    </row>
    <row r="1568" spans="4:7" x14ac:dyDescent="0.25">
      <c r="D1568" s="178">
        <v>41696</v>
      </c>
      <c r="E1568" s="179">
        <v>2.75</v>
      </c>
      <c r="G1568" s="179">
        <v>2.87</v>
      </c>
    </row>
    <row r="1569" spans="4:7" x14ac:dyDescent="0.25">
      <c r="D1569" s="178">
        <v>41697</v>
      </c>
      <c r="E1569" s="179">
        <v>2.75</v>
      </c>
      <c r="G1569" s="179">
        <v>2.85</v>
      </c>
    </row>
    <row r="1570" spans="4:7" x14ac:dyDescent="0.25">
      <c r="D1570" s="178">
        <v>41698</v>
      </c>
      <c r="E1570" s="179">
        <v>2.75</v>
      </c>
      <c r="G1570" s="179">
        <v>2.85</v>
      </c>
    </row>
    <row r="1571" spans="4:7" x14ac:dyDescent="0.25">
      <c r="D1571" s="178">
        <v>41701</v>
      </c>
      <c r="E1571" s="179">
        <v>2.75</v>
      </c>
      <c r="G1571" s="179">
        <v>2.84</v>
      </c>
    </row>
    <row r="1572" spans="4:7" x14ac:dyDescent="0.25">
      <c r="D1572" s="178">
        <v>41702</v>
      </c>
      <c r="E1572" s="179">
        <v>2.75</v>
      </c>
      <c r="G1572" s="179">
        <v>2.84</v>
      </c>
    </row>
    <row r="1573" spans="4:7" x14ac:dyDescent="0.25">
      <c r="D1573" s="178">
        <v>41703</v>
      </c>
      <c r="E1573" s="179">
        <v>2.75</v>
      </c>
      <c r="G1573" s="179">
        <v>2.85</v>
      </c>
    </row>
    <row r="1574" spans="4:7" x14ac:dyDescent="0.25">
      <c r="D1574" s="178">
        <v>41704</v>
      </c>
      <c r="E1574" s="179">
        <v>2.75</v>
      </c>
      <c r="G1574" s="179">
        <v>2.85</v>
      </c>
    </row>
    <row r="1575" spans="4:7" x14ac:dyDescent="0.25">
      <c r="D1575" s="178">
        <v>41705</v>
      </c>
      <c r="E1575" s="179">
        <v>2.75</v>
      </c>
      <c r="G1575" s="179">
        <v>2.81</v>
      </c>
    </row>
    <row r="1576" spans="4:7" x14ac:dyDescent="0.25">
      <c r="D1576" s="178">
        <v>41708</v>
      </c>
      <c r="E1576" s="179">
        <v>2.74</v>
      </c>
      <c r="G1576" s="179">
        <v>2.81</v>
      </c>
    </row>
    <row r="1577" spans="4:7" x14ac:dyDescent="0.25">
      <c r="D1577" s="178">
        <v>41709</v>
      </c>
      <c r="E1577" s="179">
        <v>2.74</v>
      </c>
      <c r="G1577" s="179">
        <v>2.8</v>
      </c>
    </row>
    <row r="1578" spans="4:7" x14ac:dyDescent="0.25">
      <c r="D1578" s="178">
        <v>41710</v>
      </c>
      <c r="E1578" s="179">
        <v>2.74</v>
      </c>
      <c r="G1578" s="179">
        <v>2.79</v>
      </c>
    </row>
    <row r="1579" spans="4:7" x14ac:dyDescent="0.25">
      <c r="D1579" s="178">
        <v>41711</v>
      </c>
      <c r="E1579" s="179">
        <v>2.74</v>
      </c>
      <c r="G1579" s="179">
        <v>2.81</v>
      </c>
    </row>
    <row r="1580" spans="4:7" x14ac:dyDescent="0.25">
      <c r="D1580" s="178">
        <v>41712</v>
      </c>
      <c r="E1580" s="179">
        <v>2.75</v>
      </c>
      <c r="G1580" s="179">
        <v>2.8</v>
      </c>
    </row>
    <row r="1581" spans="4:7" x14ac:dyDescent="0.25">
      <c r="D1581" s="178">
        <v>41715</v>
      </c>
      <c r="E1581" s="179">
        <v>2.74</v>
      </c>
      <c r="G1581" s="179">
        <v>2.8</v>
      </c>
    </row>
    <row r="1582" spans="4:7" x14ac:dyDescent="0.25">
      <c r="D1582" s="178">
        <v>41716</v>
      </c>
      <c r="E1582" s="179">
        <v>2.74</v>
      </c>
      <c r="G1582" s="179">
        <v>2.8</v>
      </c>
    </row>
    <row r="1583" spans="4:7" x14ac:dyDescent="0.25">
      <c r="D1583" s="178">
        <v>41717</v>
      </c>
      <c r="E1583" s="179">
        <v>2.75</v>
      </c>
      <c r="G1583" s="179">
        <v>2.8</v>
      </c>
    </row>
    <row r="1584" spans="4:7" x14ac:dyDescent="0.25">
      <c r="D1584" s="178">
        <v>41718</v>
      </c>
      <c r="E1584" s="179">
        <v>2.75</v>
      </c>
      <c r="G1584" s="179">
        <v>2.76</v>
      </c>
    </row>
    <row r="1585" spans="4:7" x14ac:dyDescent="0.25">
      <c r="D1585" s="178">
        <v>41719</v>
      </c>
      <c r="E1585" s="179">
        <v>2.75</v>
      </c>
      <c r="G1585" s="179">
        <v>2.74</v>
      </c>
    </row>
    <row r="1586" spans="4:7" x14ac:dyDescent="0.25">
      <c r="D1586" s="178">
        <v>41722</v>
      </c>
      <c r="E1586" s="179">
        <v>2.75</v>
      </c>
      <c r="G1586" s="179">
        <v>2.74</v>
      </c>
    </row>
    <row r="1587" spans="4:7" x14ac:dyDescent="0.25">
      <c r="D1587" s="178">
        <v>41723</v>
      </c>
      <c r="E1587" s="179">
        <v>2.74</v>
      </c>
      <c r="G1587" s="179">
        <v>2.74</v>
      </c>
    </row>
    <row r="1588" spans="4:7" x14ac:dyDescent="0.25">
      <c r="D1588" s="178">
        <v>41724</v>
      </c>
      <c r="E1588" s="179">
        <v>2.68</v>
      </c>
      <c r="G1588" s="179">
        <v>2.73</v>
      </c>
    </row>
    <row r="1589" spans="4:7" x14ac:dyDescent="0.25">
      <c r="D1589" s="178">
        <v>41725</v>
      </c>
      <c r="E1589" s="179">
        <v>2.68</v>
      </c>
      <c r="G1589" s="179">
        <v>2.73</v>
      </c>
    </row>
    <row r="1590" spans="4:7" x14ac:dyDescent="0.25">
      <c r="D1590" s="178">
        <v>41726</v>
      </c>
      <c r="E1590" s="179">
        <v>2.68</v>
      </c>
      <c r="G1590" s="179">
        <v>2.73</v>
      </c>
    </row>
    <row r="1591" spans="4:7" x14ac:dyDescent="0.25">
      <c r="D1591" s="178">
        <v>41729</v>
      </c>
      <c r="E1591" s="179">
        <v>2.67</v>
      </c>
      <c r="G1591" s="179">
        <v>2.7</v>
      </c>
    </row>
    <row r="1592" spans="4:7" x14ac:dyDescent="0.25">
      <c r="D1592" s="178">
        <v>41730</v>
      </c>
      <c r="E1592" s="179">
        <v>2.68</v>
      </c>
      <c r="G1592" s="179">
        <v>2.7</v>
      </c>
    </row>
    <row r="1593" spans="4:7" x14ac:dyDescent="0.25">
      <c r="D1593" s="178">
        <v>41731</v>
      </c>
      <c r="E1593" s="179">
        <v>2.67</v>
      </c>
      <c r="G1593" s="179">
        <v>2.7</v>
      </c>
    </row>
    <row r="1594" spans="4:7" x14ac:dyDescent="0.25">
      <c r="D1594" s="178">
        <v>41732</v>
      </c>
      <c r="E1594" s="179">
        <v>2.67</v>
      </c>
      <c r="G1594" s="179">
        <v>2.7</v>
      </c>
    </row>
    <row r="1595" spans="4:7" x14ac:dyDescent="0.25">
      <c r="D1595" s="178">
        <v>41733</v>
      </c>
      <c r="E1595" s="179">
        <v>2.67</v>
      </c>
      <c r="G1595" s="179">
        <v>2.7</v>
      </c>
    </row>
    <row r="1596" spans="4:7" x14ac:dyDescent="0.25">
      <c r="D1596" s="178">
        <v>41736</v>
      </c>
      <c r="E1596" s="179">
        <v>2.66</v>
      </c>
      <c r="G1596" s="179">
        <v>2.7</v>
      </c>
    </row>
    <row r="1597" spans="4:7" x14ac:dyDescent="0.25">
      <c r="D1597" s="178">
        <v>41737</v>
      </c>
      <c r="E1597" s="179">
        <v>2.66</v>
      </c>
      <c r="G1597" s="179">
        <v>2.68</v>
      </c>
    </row>
    <row r="1598" spans="4:7" x14ac:dyDescent="0.25">
      <c r="D1598" s="178">
        <v>41738</v>
      </c>
      <c r="E1598" s="179">
        <v>2.66</v>
      </c>
      <c r="G1598" s="179">
        <v>2.67</v>
      </c>
    </row>
    <row r="1599" spans="4:7" x14ac:dyDescent="0.25">
      <c r="D1599" s="178">
        <v>41739</v>
      </c>
      <c r="E1599" s="179">
        <v>2.66</v>
      </c>
      <c r="G1599" s="179">
        <v>2.67</v>
      </c>
    </row>
    <row r="1600" spans="4:7" x14ac:dyDescent="0.25">
      <c r="D1600" s="178">
        <v>41740</v>
      </c>
      <c r="E1600" s="179">
        <v>2.66</v>
      </c>
      <c r="G1600" s="179">
        <v>2.67</v>
      </c>
    </row>
    <row r="1601" spans="4:7" x14ac:dyDescent="0.25">
      <c r="D1601" s="178">
        <v>41743</v>
      </c>
      <c r="E1601" s="179">
        <v>2.66</v>
      </c>
      <c r="G1601" s="179">
        <v>2.4</v>
      </c>
    </row>
    <row r="1602" spans="4:7" x14ac:dyDescent="0.25">
      <c r="D1602" s="178">
        <v>41744</v>
      </c>
      <c r="E1602" s="179">
        <v>2.66</v>
      </c>
      <c r="G1602" s="179">
        <v>2.42</v>
      </c>
    </row>
    <row r="1603" spans="4:7" x14ac:dyDescent="0.25">
      <c r="D1603" s="178">
        <v>41745</v>
      </c>
      <c r="E1603" s="179">
        <v>2.65</v>
      </c>
      <c r="G1603" s="179">
        <v>2.42</v>
      </c>
    </row>
    <row r="1604" spans="4:7" x14ac:dyDescent="0.25">
      <c r="D1604" s="178">
        <v>41746</v>
      </c>
      <c r="E1604" s="179">
        <v>2.65</v>
      </c>
      <c r="G1604" s="179">
        <v>2.38</v>
      </c>
    </row>
    <row r="1605" spans="4:7" x14ac:dyDescent="0.25">
      <c r="D1605" s="178">
        <v>41747</v>
      </c>
      <c r="E1605" s="179">
        <v>2.66</v>
      </c>
      <c r="G1605" s="179">
        <v>2.38</v>
      </c>
    </row>
    <row r="1606" spans="4:7" x14ac:dyDescent="0.25">
      <c r="D1606" s="178">
        <v>41751</v>
      </c>
      <c r="E1606" s="179">
        <v>2.66</v>
      </c>
      <c r="G1606" s="179">
        <v>2.35</v>
      </c>
    </row>
    <row r="1607" spans="4:7" x14ac:dyDescent="0.25">
      <c r="D1607" s="178">
        <v>41752</v>
      </c>
      <c r="E1607" s="179">
        <v>2.66</v>
      </c>
      <c r="G1607" s="179">
        <v>2.35</v>
      </c>
    </row>
    <row r="1608" spans="4:7" x14ac:dyDescent="0.25">
      <c r="D1608" s="178">
        <v>41753</v>
      </c>
      <c r="E1608" s="179">
        <v>2.66</v>
      </c>
      <c r="G1608" s="179">
        <v>2.35</v>
      </c>
    </row>
    <row r="1609" spans="4:7" x14ac:dyDescent="0.25">
      <c r="D1609" s="178">
        <v>41754</v>
      </c>
      <c r="E1609" s="179">
        <v>2.65</v>
      </c>
      <c r="G1609" s="179">
        <v>2.35</v>
      </c>
    </row>
    <row r="1610" spans="4:7" x14ac:dyDescent="0.25">
      <c r="D1610" s="178">
        <v>41757</v>
      </c>
      <c r="E1610" s="179">
        <v>2.65</v>
      </c>
      <c r="G1610" s="179">
        <v>2.35</v>
      </c>
    </row>
    <row r="1611" spans="4:7" x14ac:dyDescent="0.25">
      <c r="D1611" s="178">
        <v>41758</v>
      </c>
      <c r="E1611" s="179">
        <v>2.65</v>
      </c>
      <c r="G1611" s="179">
        <v>2.4300000000000002</v>
      </c>
    </row>
    <row r="1612" spans="4:7" x14ac:dyDescent="0.25">
      <c r="D1612" s="178">
        <v>41759</v>
      </c>
      <c r="E1612" s="179">
        <v>2.56</v>
      </c>
      <c r="G1612" s="179">
        <v>2.4300000000000002</v>
      </c>
    </row>
    <row r="1613" spans="4:7" x14ac:dyDescent="0.25">
      <c r="D1613" s="178">
        <v>41764</v>
      </c>
      <c r="E1613" s="179">
        <v>2.5499999999999998</v>
      </c>
      <c r="G1613" s="179">
        <v>2.44</v>
      </c>
    </row>
    <row r="1614" spans="4:7" x14ac:dyDescent="0.25">
      <c r="D1614" s="178">
        <v>41765</v>
      </c>
      <c r="E1614" s="179">
        <v>2.5499999999999998</v>
      </c>
      <c r="G1614" s="179">
        <v>2.41</v>
      </c>
    </row>
    <row r="1615" spans="4:7" x14ac:dyDescent="0.25">
      <c r="D1615" s="178">
        <v>41766</v>
      </c>
      <c r="E1615" s="179">
        <v>2.5499999999999998</v>
      </c>
      <c r="G1615" s="179">
        <v>2.37</v>
      </c>
    </row>
    <row r="1616" spans="4:7" x14ac:dyDescent="0.25">
      <c r="D1616" s="178">
        <v>41767</v>
      </c>
      <c r="E1616" s="179">
        <v>2.5499999999999998</v>
      </c>
      <c r="G1616" s="179">
        <v>2.4</v>
      </c>
    </row>
    <row r="1617" spans="4:7" x14ac:dyDescent="0.25">
      <c r="D1617" s="178">
        <v>41768</v>
      </c>
      <c r="E1617" s="179">
        <v>2.5499999999999998</v>
      </c>
      <c r="G1617" s="179">
        <v>2.4</v>
      </c>
    </row>
    <row r="1618" spans="4:7" x14ac:dyDescent="0.25">
      <c r="D1618" s="178">
        <v>41769</v>
      </c>
      <c r="E1618" s="179">
        <v>2.5299999999999998</v>
      </c>
      <c r="G1618" s="179">
        <v>2.4</v>
      </c>
    </row>
    <row r="1619" spans="4:7" x14ac:dyDescent="0.25">
      <c r="D1619" s="178">
        <v>41771</v>
      </c>
      <c r="E1619" s="179">
        <v>2.5299999999999998</v>
      </c>
      <c r="G1619" s="179">
        <v>2.4</v>
      </c>
    </row>
    <row r="1620" spans="4:7" x14ac:dyDescent="0.25">
      <c r="D1620" s="178">
        <v>41772</v>
      </c>
      <c r="E1620" s="179">
        <v>2.54</v>
      </c>
      <c r="G1620" s="179">
        <v>2.4</v>
      </c>
    </row>
    <row r="1621" spans="4:7" x14ac:dyDescent="0.25">
      <c r="D1621" s="178">
        <v>41773</v>
      </c>
      <c r="E1621" s="179">
        <v>2.54</v>
      </c>
      <c r="G1621" s="179">
        <v>2.4</v>
      </c>
    </row>
    <row r="1622" spans="4:7" x14ac:dyDescent="0.25">
      <c r="D1622" s="178">
        <v>41774</v>
      </c>
      <c r="E1622" s="179">
        <v>2.5499999999999998</v>
      </c>
      <c r="G1622" s="179">
        <v>2.4</v>
      </c>
    </row>
    <row r="1623" spans="4:7" x14ac:dyDescent="0.25">
      <c r="D1623" s="178">
        <v>41775</v>
      </c>
      <c r="E1623" s="179">
        <v>2.5499999999999998</v>
      </c>
      <c r="G1623" s="179">
        <v>2.4</v>
      </c>
    </row>
    <row r="1624" spans="4:7" x14ac:dyDescent="0.25">
      <c r="D1624" s="178">
        <v>41778</v>
      </c>
      <c r="E1624" s="179">
        <v>2.54</v>
      </c>
      <c r="G1624" s="179">
        <v>2.38</v>
      </c>
    </row>
    <row r="1625" spans="4:7" x14ac:dyDescent="0.25">
      <c r="D1625" s="178">
        <v>41779</v>
      </c>
      <c r="E1625" s="179">
        <v>2.54</v>
      </c>
      <c r="G1625" s="179">
        <v>2.38</v>
      </c>
    </row>
    <row r="1626" spans="4:7" x14ac:dyDescent="0.25">
      <c r="D1626" s="178">
        <v>41780</v>
      </c>
      <c r="E1626" s="179">
        <v>2.54</v>
      </c>
      <c r="G1626" s="179">
        <v>2.37</v>
      </c>
    </row>
    <row r="1627" spans="4:7" x14ac:dyDescent="0.25">
      <c r="D1627" s="178">
        <v>41781</v>
      </c>
      <c r="E1627" s="179">
        <v>2.5499999999999998</v>
      </c>
      <c r="G1627" s="179">
        <v>2.37</v>
      </c>
    </row>
    <row r="1628" spans="4:7" x14ac:dyDescent="0.25">
      <c r="D1628" s="178">
        <v>41782</v>
      </c>
      <c r="E1628" s="179">
        <v>2.5499999999999998</v>
      </c>
      <c r="G1628" s="179">
        <v>2.36</v>
      </c>
    </row>
    <row r="1629" spans="4:7" x14ac:dyDescent="0.25">
      <c r="D1629" s="178">
        <v>41785</v>
      </c>
      <c r="E1629" s="179">
        <v>2.5499999999999998</v>
      </c>
      <c r="G1629" s="179">
        <v>2.36</v>
      </c>
    </row>
    <row r="1630" spans="4:7" x14ac:dyDescent="0.25">
      <c r="D1630" s="178">
        <v>41786</v>
      </c>
      <c r="E1630" s="179">
        <v>2.54</v>
      </c>
      <c r="G1630" s="179">
        <v>2.36</v>
      </c>
    </row>
    <row r="1631" spans="4:7" x14ac:dyDescent="0.25">
      <c r="D1631" s="178">
        <v>41787</v>
      </c>
      <c r="E1631" s="179">
        <v>2.46</v>
      </c>
      <c r="G1631" s="179">
        <v>2.36</v>
      </c>
    </row>
    <row r="1632" spans="4:7" x14ac:dyDescent="0.25">
      <c r="D1632" s="178">
        <v>41788</v>
      </c>
      <c r="E1632" s="179">
        <v>2.4500000000000002</v>
      </c>
      <c r="G1632" s="179">
        <v>2.31</v>
      </c>
    </row>
    <row r="1633" spans="4:7" x14ac:dyDescent="0.25">
      <c r="D1633" s="178">
        <v>41789</v>
      </c>
      <c r="E1633" s="179">
        <v>2.4500000000000002</v>
      </c>
      <c r="G1633" s="179">
        <v>2.2999999999999998</v>
      </c>
    </row>
    <row r="1634" spans="4:7" x14ac:dyDescent="0.25">
      <c r="D1634" s="178">
        <v>41792</v>
      </c>
      <c r="E1634" s="179">
        <v>2.4500000000000002</v>
      </c>
      <c r="G1634" s="179">
        <v>2.2999999999999998</v>
      </c>
    </row>
    <row r="1635" spans="4:7" x14ac:dyDescent="0.25">
      <c r="D1635" s="178">
        <v>41793</v>
      </c>
      <c r="E1635" s="179">
        <v>2.4500000000000002</v>
      </c>
      <c r="G1635" s="179">
        <v>2.2999999999999998</v>
      </c>
    </row>
    <row r="1636" spans="4:7" x14ac:dyDescent="0.25">
      <c r="D1636" s="178">
        <v>41794</v>
      </c>
      <c r="E1636" s="179">
        <v>2.4500000000000002</v>
      </c>
      <c r="G1636" s="179">
        <v>2.2999999999999998</v>
      </c>
    </row>
    <row r="1637" spans="4:7" x14ac:dyDescent="0.25">
      <c r="D1637" s="178">
        <v>41795</v>
      </c>
      <c r="E1637" s="179">
        <v>2.4500000000000002</v>
      </c>
      <c r="G1637" s="179">
        <v>2.2999999999999998</v>
      </c>
    </row>
    <row r="1638" spans="4:7" x14ac:dyDescent="0.25">
      <c r="D1638" s="178">
        <v>41796</v>
      </c>
      <c r="E1638" s="179">
        <v>2.4500000000000002</v>
      </c>
      <c r="G1638" s="179">
        <v>2.29</v>
      </c>
    </row>
    <row r="1639" spans="4:7" x14ac:dyDescent="0.25">
      <c r="D1639" s="178">
        <v>41800</v>
      </c>
      <c r="E1639" s="179">
        <v>2.4500000000000002</v>
      </c>
      <c r="G1639" s="179">
        <v>2.27</v>
      </c>
    </row>
    <row r="1640" spans="4:7" x14ac:dyDescent="0.25">
      <c r="D1640" s="178">
        <v>41801</v>
      </c>
      <c r="E1640" s="179">
        <v>2.44</v>
      </c>
      <c r="G1640" s="179">
        <v>2.27</v>
      </c>
    </row>
    <row r="1641" spans="4:7" x14ac:dyDescent="0.25">
      <c r="D1641" s="178">
        <v>41802</v>
      </c>
      <c r="E1641" s="179">
        <v>2.4300000000000002</v>
      </c>
      <c r="G1641" s="179">
        <v>2.27</v>
      </c>
    </row>
    <row r="1642" spans="4:7" x14ac:dyDescent="0.25">
      <c r="D1642" s="178">
        <v>41803</v>
      </c>
      <c r="E1642" s="179">
        <v>2.4300000000000002</v>
      </c>
      <c r="G1642" s="179">
        <v>2.2599999999999998</v>
      </c>
    </row>
    <row r="1643" spans="4:7" x14ac:dyDescent="0.25">
      <c r="D1643" s="178">
        <v>41806</v>
      </c>
      <c r="E1643" s="179">
        <v>2.42</v>
      </c>
      <c r="G1643" s="179">
        <v>2.23</v>
      </c>
    </row>
    <row r="1644" spans="4:7" x14ac:dyDescent="0.25">
      <c r="D1644" s="178">
        <v>41807</v>
      </c>
      <c r="E1644" s="179">
        <v>2.42</v>
      </c>
      <c r="G1644" s="179">
        <v>2.2400000000000002</v>
      </c>
    </row>
    <row r="1645" spans="4:7" x14ac:dyDescent="0.25">
      <c r="D1645" s="178">
        <v>41808</v>
      </c>
      <c r="E1645" s="179">
        <v>2.4300000000000002</v>
      </c>
      <c r="G1645" s="179">
        <v>2.2400000000000002</v>
      </c>
    </row>
    <row r="1646" spans="4:7" x14ac:dyDescent="0.25">
      <c r="D1646" s="178">
        <v>41809</v>
      </c>
      <c r="E1646" s="179">
        <v>2.4300000000000002</v>
      </c>
      <c r="G1646" s="179">
        <v>2.23</v>
      </c>
    </row>
    <row r="1647" spans="4:7" x14ac:dyDescent="0.25">
      <c r="D1647" s="178">
        <v>41810</v>
      </c>
      <c r="E1647" s="179">
        <v>2.4300000000000002</v>
      </c>
      <c r="G1647" s="179">
        <v>2.23</v>
      </c>
    </row>
    <row r="1648" spans="4:7" x14ac:dyDescent="0.25">
      <c r="D1648" s="178">
        <v>41813</v>
      </c>
      <c r="E1648" s="179">
        <v>2.4300000000000002</v>
      </c>
      <c r="G1648" s="179">
        <v>2.1800000000000002</v>
      </c>
    </row>
    <row r="1649" spans="4:7" x14ac:dyDescent="0.25">
      <c r="D1649" s="178">
        <v>41814</v>
      </c>
      <c r="E1649" s="179">
        <v>2.4300000000000002</v>
      </c>
      <c r="G1649" s="179">
        <v>2.1800000000000002</v>
      </c>
    </row>
    <row r="1650" spans="4:7" x14ac:dyDescent="0.25">
      <c r="D1650" s="178">
        <v>41815</v>
      </c>
      <c r="E1650" s="179">
        <v>2.34</v>
      </c>
      <c r="G1650" s="179">
        <v>2.1800000000000002</v>
      </c>
    </row>
    <row r="1651" spans="4:7" x14ac:dyDescent="0.25">
      <c r="D1651" s="178">
        <v>41816</v>
      </c>
      <c r="E1651" s="179">
        <v>2.34</v>
      </c>
      <c r="G1651" s="179">
        <v>2.1800000000000002</v>
      </c>
    </row>
    <row r="1652" spans="4:7" x14ac:dyDescent="0.25">
      <c r="D1652" s="178">
        <v>41817</v>
      </c>
      <c r="E1652" s="179">
        <v>2.35</v>
      </c>
      <c r="G1652" s="179">
        <v>2.1800000000000002</v>
      </c>
    </row>
    <row r="1653" spans="4:7" x14ac:dyDescent="0.25">
      <c r="D1653" s="178">
        <v>41820</v>
      </c>
      <c r="E1653" s="179">
        <v>2.34</v>
      </c>
      <c r="G1653" s="179">
        <v>2.0699999999999998</v>
      </c>
    </row>
    <row r="1654" spans="4:7" x14ac:dyDescent="0.25">
      <c r="D1654" s="178">
        <v>41821</v>
      </c>
      <c r="E1654" s="179">
        <v>2.34</v>
      </c>
      <c r="G1654" s="179">
        <v>2.06</v>
      </c>
    </row>
    <row r="1655" spans="4:7" x14ac:dyDescent="0.25">
      <c r="D1655" s="178">
        <v>41822</v>
      </c>
      <c r="E1655" s="179">
        <v>2.34</v>
      </c>
      <c r="G1655" s="179">
        <v>2.06</v>
      </c>
    </row>
    <row r="1656" spans="4:7" x14ac:dyDescent="0.25">
      <c r="D1656" s="178">
        <v>41823</v>
      </c>
      <c r="E1656" s="179">
        <v>2.34</v>
      </c>
      <c r="G1656" s="179">
        <v>2.06</v>
      </c>
    </row>
    <row r="1657" spans="4:7" x14ac:dyDescent="0.25">
      <c r="D1657" s="178">
        <v>41824</v>
      </c>
      <c r="E1657" s="179">
        <v>2.34</v>
      </c>
      <c r="G1657" s="179">
        <v>2.04</v>
      </c>
    </row>
    <row r="1658" spans="4:7" x14ac:dyDescent="0.25">
      <c r="D1658" s="178">
        <v>41827</v>
      </c>
      <c r="E1658" s="179">
        <v>2.34</v>
      </c>
      <c r="G1658" s="179">
        <v>2</v>
      </c>
    </row>
    <row r="1659" spans="4:7" x14ac:dyDescent="0.25">
      <c r="D1659" s="178">
        <v>41828</v>
      </c>
      <c r="E1659" s="179">
        <v>2.34</v>
      </c>
      <c r="G1659" s="179">
        <v>1.99</v>
      </c>
    </row>
    <row r="1660" spans="4:7" x14ac:dyDescent="0.25">
      <c r="D1660" s="178">
        <v>41829</v>
      </c>
      <c r="E1660" s="179">
        <v>2.33</v>
      </c>
      <c r="G1660" s="179">
        <v>1.9</v>
      </c>
    </row>
    <row r="1661" spans="4:7" x14ac:dyDescent="0.25">
      <c r="D1661" s="178">
        <v>41830</v>
      </c>
      <c r="E1661" s="179">
        <v>2.33</v>
      </c>
      <c r="G1661" s="179">
        <v>1.92</v>
      </c>
    </row>
    <row r="1662" spans="4:7" x14ac:dyDescent="0.25">
      <c r="D1662" s="178">
        <v>41831</v>
      </c>
      <c r="E1662" s="179">
        <v>2.31</v>
      </c>
      <c r="G1662" s="179">
        <v>1.9</v>
      </c>
    </row>
    <row r="1663" spans="4:7" x14ac:dyDescent="0.25">
      <c r="D1663" s="178">
        <v>41834</v>
      </c>
      <c r="E1663" s="179">
        <v>2.2999999999999998</v>
      </c>
      <c r="G1663" s="179">
        <v>1.81</v>
      </c>
    </row>
    <row r="1664" spans="4:7" x14ac:dyDescent="0.25">
      <c r="D1664" s="178">
        <v>41835</v>
      </c>
      <c r="E1664" s="179">
        <v>2.2999999999999998</v>
      </c>
      <c r="G1664" s="179">
        <v>1.8</v>
      </c>
    </row>
    <row r="1665" spans="4:7" x14ac:dyDescent="0.25">
      <c r="D1665" s="178">
        <v>41836</v>
      </c>
      <c r="E1665" s="179">
        <v>2.2999999999999998</v>
      </c>
      <c r="G1665" s="179">
        <v>1.8</v>
      </c>
    </row>
    <row r="1666" spans="4:7" x14ac:dyDescent="0.25">
      <c r="D1666" s="178">
        <v>41837</v>
      </c>
      <c r="E1666" s="179">
        <v>2.2999999999999998</v>
      </c>
      <c r="G1666" s="179">
        <v>1.8</v>
      </c>
    </row>
    <row r="1667" spans="4:7" x14ac:dyDescent="0.25">
      <c r="D1667" s="178">
        <v>41838</v>
      </c>
      <c r="E1667" s="179">
        <v>2.2999999999999998</v>
      </c>
      <c r="G1667" s="179">
        <v>1.81</v>
      </c>
    </row>
    <row r="1668" spans="4:7" x14ac:dyDescent="0.25">
      <c r="D1668" s="178">
        <v>41841</v>
      </c>
      <c r="E1668" s="179">
        <v>2.2999999999999998</v>
      </c>
      <c r="G1668" s="179">
        <v>1.68</v>
      </c>
    </row>
    <row r="1669" spans="4:7" x14ac:dyDescent="0.25">
      <c r="D1669" s="178">
        <v>41842</v>
      </c>
      <c r="E1669" s="179">
        <v>2.2999999999999998</v>
      </c>
      <c r="G1669" s="179">
        <v>1.69</v>
      </c>
    </row>
    <row r="1670" spans="4:7" x14ac:dyDescent="0.25">
      <c r="D1670" s="178">
        <v>41843</v>
      </c>
      <c r="E1670" s="179">
        <v>2.14</v>
      </c>
      <c r="G1670" s="179">
        <v>1.68</v>
      </c>
    </row>
    <row r="1671" spans="4:7" x14ac:dyDescent="0.25">
      <c r="D1671" s="178">
        <v>41844</v>
      </c>
      <c r="E1671" s="179">
        <v>2.13</v>
      </c>
      <c r="G1671" s="179">
        <v>1.8</v>
      </c>
    </row>
    <row r="1672" spans="4:7" x14ac:dyDescent="0.25">
      <c r="D1672" s="178">
        <v>41845</v>
      </c>
      <c r="E1672" s="179">
        <v>2.13</v>
      </c>
      <c r="G1672" s="179">
        <v>1.7</v>
      </c>
    </row>
    <row r="1673" spans="4:7" x14ac:dyDescent="0.25">
      <c r="D1673" s="178">
        <v>41848</v>
      </c>
      <c r="E1673" s="179">
        <v>2.14</v>
      </c>
      <c r="G1673" s="179">
        <v>1.65</v>
      </c>
    </row>
    <row r="1674" spans="4:7" x14ac:dyDescent="0.25">
      <c r="D1674" s="178">
        <v>41849</v>
      </c>
      <c r="E1674" s="179">
        <v>2.14</v>
      </c>
      <c r="G1674" s="179">
        <v>1.65</v>
      </c>
    </row>
    <row r="1675" spans="4:7" x14ac:dyDescent="0.25">
      <c r="D1675" s="178">
        <v>41850</v>
      </c>
      <c r="E1675" s="179">
        <v>2.14</v>
      </c>
      <c r="G1675" s="179">
        <v>1.65</v>
      </c>
    </row>
    <row r="1676" spans="4:7" x14ac:dyDescent="0.25">
      <c r="D1676" s="178">
        <v>41851</v>
      </c>
      <c r="E1676" s="179">
        <v>2.14</v>
      </c>
      <c r="G1676" s="179">
        <v>1.68</v>
      </c>
    </row>
    <row r="1677" spans="4:7" x14ac:dyDescent="0.25">
      <c r="D1677" s="178">
        <v>41852</v>
      </c>
      <c r="E1677" s="179">
        <v>2.15</v>
      </c>
      <c r="G1677" s="179">
        <v>1.65</v>
      </c>
    </row>
    <row r="1678" spans="4:7" x14ac:dyDescent="0.25">
      <c r="D1678" s="178">
        <v>41855</v>
      </c>
      <c r="E1678" s="179">
        <v>2.15</v>
      </c>
      <c r="G1678" s="179">
        <v>1.54</v>
      </c>
    </row>
    <row r="1679" spans="4:7" x14ac:dyDescent="0.25">
      <c r="D1679" s="178">
        <v>41856</v>
      </c>
      <c r="E1679" s="179">
        <v>2.15</v>
      </c>
      <c r="G1679" s="179">
        <v>1.55</v>
      </c>
    </row>
    <row r="1680" spans="4:7" x14ac:dyDescent="0.25">
      <c r="D1680" s="178">
        <v>41857</v>
      </c>
      <c r="E1680" s="179">
        <v>2.15</v>
      </c>
      <c r="G1680" s="179">
        <v>1.5</v>
      </c>
    </row>
    <row r="1681" spans="4:7" x14ac:dyDescent="0.25">
      <c r="D1681" s="178">
        <v>41858</v>
      </c>
      <c r="E1681" s="179">
        <v>2.15</v>
      </c>
      <c r="G1681" s="179">
        <v>1.5</v>
      </c>
    </row>
    <row r="1682" spans="4:7" x14ac:dyDescent="0.25">
      <c r="D1682" s="178">
        <v>41859</v>
      </c>
      <c r="E1682" s="179">
        <v>2.15</v>
      </c>
      <c r="G1682" s="179">
        <v>1.5</v>
      </c>
    </row>
    <row r="1683" spans="4:7" x14ac:dyDescent="0.25">
      <c r="D1683" s="178">
        <v>41862</v>
      </c>
      <c r="E1683" s="179">
        <v>2.15</v>
      </c>
      <c r="G1683" s="179">
        <v>1.4</v>
      </c>
    </row>
    <row r="1684" spans="4:7" x14ac:dyDescent="0.25">
      <c r="D1684" s="178">
        <v>41863</v>
      </c>
      <c r="E1684" s="179">
        <v>2.15</v>
      </c>
      <c r="G1684" s="179">
        <v>1.42</v>
      </c>
    </row>
    <row r="1685" spans="4:7" x14ac:dyDescent="0.25">
      <c r="D1685" s="178">
        <v>41864</v>
      </c>
      <c r="E1685" s="179">
        <v>2.14</v>
      </c>
      <c r="G1685" s="179">
        <v>1.4</v>
      </c>
    </row>
    <row r="1686" spans="4:7" x14ac:dyDescent="0.25">
      <c r="D1686" s="178">
        <v>41865</v>
      </c>
      <c r="E1686" s="179">
        <v>2.14</v>
      </c>
      <c r="G1686" s="179">
        <v>1.4</v>
      </c>
    </row>
    <row r="1687" spans="4:7" x14ac:dyDescent="0.25">
      <c r="D1687" s="178">
        <v>41866</v>
      </c>
      <c r="E1687" s="179">
        <v>2.14</v>
      </c>
      <c r="G1687" s="179">
        <v>1.53</v>
      </c>
    </row>
    <row r="1688" spans="4:7" x14ac:dyDescent="0.25">
      <c r="D1688" s="178">
        <v>41869</v>
      </c>
      <c r="E1688" s="179">
        <v>2.15</v>
      </c>
      <c r="G1688" s="179">
        <v>1.52</v>
      </c>
    </row>
    <row r="1689" spans="4:7" x14ac:dyDescent="0.25">
      <c r="D1689" s="178">
        <v>41870</v>
      </c>
      <c r="E1689" s="179">
        <v>2.15</v>
      </c>
      <c r="G1689" s="179">
        <v>1.52</v>
      </c>
    </row>
    <row r="1690" spans="4:7" x14ac:dyDescent="0.25">
      <c r="D1690" s="178">
        <v>41872</v>
      </c>
      <c r="E1690" s="179">
        <v>2.14</v>
      </c>
      <c r="G1690" s="179">
        <v>1.52</v>
      </c>
    </row>
    <row r="1691" spans="4:7" x14ac:dyDescent="0.25">
      <c r="D1691" s="178">
        <v>41873</v>
      </c>
      <c r="E1691" s="179">
        <v>2.14</v>
      </c>
      <c r="G1691" s="179">
        <v>1.52</v>
      </c>
    </row>
    <row r="1692" spans="4:7" x14ac:dyDescent="0.25">
      <c r="D1692" s="178">
        <v>41876</v>
      </c>
      <c r="E1692" s="179">
        <v>2.14</v>
      </c>
      <c r="G1692" s="179">
        <v>1.41</v>
      </c>
    </row>
    <row r="1693" spans="4:7" x14ac:dyDescent="0.25">
      <c r="D1693" s="178">
        <v>41877</v>
      </c>
      <c r="E1693" s="179">
        <v>2.14</v>
      </c>
      <c r="G1693" s="179">
        <v>1.41</v>
      </c>
    </row>
    <row r="1694" spans="4:7" x14ac:dyDescent="0.25">
      <c r="D1694" s="178">
        <v>41878</v>
      </c>
      <c r="E1694" s="179">
        <v>2.14</v>
      </c>
      <c r="G1694" s="179">
        <v>1.4</v>
      </c>
    </row>
    <row r="1695" spans="4:7" x14ac:dyDescent="0.25">
      <c r="D1695" s="178">
        <v>41879</v>
      </c>
      <c r="E1695" s="179">
        <v>2.14</v>
      </c>
      <c r="G1695" s="179">
        <v>1.42</v>
      </c>
    </row>
    <row r="1696" spans="4:7" x14ac:dyDescent="0.25">
      <c r="D1696" s="178">
        <v>41880</v>
      </c>
      <c r="E1696" s="179">
        <v>2.14</v>
      </c>
      <c r="G1696" s="179">
        <v>1.39</v>
      </c>
    </row>
    <row r="1697" spans="4:7" x14ac:dyDescent="0.25">
      <c r="D1697" s="178">
        <v>41883</v>
      </c>
      <c r="E1697" s="179">
        <v>2.14</v>
      </c>
      <c r="G1697" s="179">
        <v>1.36</v>
      </c>
    </row>
    <row r="1698" spans="4:7" x14ac:dyDescent="0.25">
      <c r="D1698" s="178">
        <v>41884</v>
      </c>
      <c r="E1698" s="179">
        <v>2.13</v>
      </c>
      <c r="G1698" s="179">
        <v>1.37</v>
      </c>
    </row>
    <row r="1699" spans="4:7" x14ac:dyDescent="0.25">
      <c r="D1699" s="178">
        <v>41885</v>
      </c>
      <c r="E1699" s="179">
        <v>2.13</v>
      </c>
      <c r="G1699" s="179">
        <v>1.39</v>
      </c>
    </row>
    <row r="1700" spans="4:7" x14ac:dyDescent="0.25">
      <c r="D1700" s="178">
        <v>41886</v>
      </c>
      <c r="E1700" s="179">
        <v>2.12</v>
      </c>
      <c r="G1700" s="179">
        <v>1.39</v>
      </c>
    </row>
    <row r="1701" spans="4:7" x14ac:dyDescent="0.25">
      <c r="D1701" s="178">
        <v>41887</v>
      </c>
      <c r="E1701" s="179">
        <v>2.12</v>
      </c>
      <c r="G1701" s="179">
        <v>1.38</v>
      </c>
    </row>
    <row r="1702" spans="4:7" x14ac:dyDescent="0.25">
      <c r="D1702" s="178">
        <v>41890</v>
      </c>
      <c r="E1702" s="179">
        <v>2.11</v>
      </c>
      <c r="G1702" s="179">
        <v>1.38</v>
      </c>
    </row>
    <row r="1703" spans="4:7" x14ac:dyDescent="0.25">
      <c r="D1703" s="178">
        <v>41891</v>
      </c>
      <c r="E1703" s="179">
        <v>2.12</v>
      </c>
      <c r="G1703" s="179">
        <v>1.35</v>
      </c>
    </row>
    <row r="1704" spans="4:7" x14ac:dyDescent="0.25">
      <c r="D1704" s="178">
        <v>41892</v>
      </c>
      <c r="E1704" s="179">
        <v>2.11</v>
      </c>
      <c r="G1704" s="179">
        <v>1.35</v>
      </c>
    </row>
    <row r="1705" spans="4:7" x14ac:dyDescent="0.25">
      <c r="D1705" s="178">
        <v>41893</v>
      </c>
      <c r="E1705" s="179">
        <v>2.11</v>
      </c>
      <c r="G1705" s="179">
        <v>1.35</v>
      </c>
    </row>
    <row r="1706" spans="4:7" x14ac:dyDescent="0.25">
      <c r="D1706" s="178">
        <v>41894</v>
      </c>
      <c r="E1706" s="179">
        <v>2.11</v>
      </c>
      <c r="G1706" s="179">
        <v>1.35</v>
      </c>
    </row>
    <row r="1707" spans="4:7" x14ac:dyDescent="0.25">
      <c r="D1707" s="178">
        <v>41897</v>
      </c>
      <c r="E1707" s="179">
        <v>2.11</v>
      </c>
      <c r="G1707" s="179">
        <v>1.35</v>
      </c>
    </row>
    <row r="1708" spans="4:7" x14ac:dyDescent="0.25">
      <c r="D1708" s="178">
        <v>41898</v>
      </c>
      <c r="E1708" s="179">
        <v>2.11</v>
      </c>
      <c r="G1708" s="179">
        <v>1.35</v>
      </c>
    </row>
    <row r="1709" spans="4:7" x14ac:dyDescent="0.25">
      <c r="D1709" s="178">
        <v>41899</v>
      </c>
      <c r="E1709" s="179">
        <v>2.09</v>
      </c>
      <c r="G1709" s="179">
        <v>1.35</v>
      </c>
    </row>
    <row r="1710" spans="4:7" x14ac:dyDescent="0.25">
      <c r="D1710" s="178">
        <v>41900</v>
      </c>
      <c r="E1710" s="179">
        <v>2.09</v>
      </c>
      <c r="G1710" s="179">
        <v>1.35</v>
      </c>
    </row>
    <row r="1711" spans="4:7" x14ac:dyDescent="0.25">
      <c r="D1711" s="178">
        <v>41901</v>
      </c>
      <c r="E1711" s="179">
        <v>2.09</v>
      </c>
      <c r="G1711" s="179">
        <v>1.34</v>
      </c>
    </row>
    <row r="1712" spans="4:7" x14ac:dyDescent="0.25">
      <c r="D1712" s="178">
        <v>41904</v>
      </c>
      <c r="E1712" s="179">
        <v>2.09</v>
      </c>
      <c r="G1712" s="179">
        <v>1.34</v>
      </c>
    </row>
    <row r="1713" spans="4:7" x14ac:dyDescent="0.25">
      <c r="D1713" s="178">
        <v>41905</v>
      </c>
      <c r="E1713" s="179">
        <v>2.09</v>
      </c>
      <c r="G1713" s="179">
        <v>1.35</v>
      </c>
    </row>
    <row r="1714" spans="4:7" x14ac:dyDescent="0.25">
      <c r="D1714" s="178">
        <v>41906</v>
      </c>
      <c r="E1714" s="179">
        <v>2.09</v>
      </c>
      <c r="G1714" s="179">
        <v>1.35</v>
      </c>
    </row>
    <row r="1715" spans="4:7" x14ac:dyDescent="0.25">
      <c r="D1715" s="178">
        <v>41907</v>
      </c>
      <c r="E1715" s="179">
        <v>2.09</v>
      </c>
      <c r="G1715" s="179">
        <v>1.35</v>
      </c>
    </row>
    <row r="1716" spans="4:7" x14ac:dyDescent="0.25">
      <c r="D1716" s="178">
        <v>41908</v>
      </c>
      <c r="E1716" s="179">
        <v>2.09</v>
      </c>
      <c r="G1716" s="179">
        <v>1.35</v>
      </c>
    </row>
    <row r="1717" spans="4:7" x14ac:dyDescent="0.25">
      <c r="D1717" s="178">
        <v>41911</v>
      </c>
      <c r="E1717" s="179">
        <v>2.09</v>
      </c>
      <c r="G1717" s="179">
        <v>1.35</v>
      </c>
    </row>
    <row r="1718" spans="4:7" x14ac:dyDescent="0.25">
      <c r="D1718" s="178">
        <v>41912</v>
      </c>
      <c r="E1718" s="179">
        <v>2.09</v>
      </c>
      <c r="G1718" s="179">
        <v>1.33</v>
      </c>
    </row>
    <row r="1719" spans="4:7" x14ac:dyDescent="0.25">
      <c r="D1719" s="178">
        <v>41913</v>
      </c>
      <c r="E1719" s="179">
        <v>2.09</v>
      </c>
      <c r="G1719" s="179">
        <v>1.33</v>
      </c>
    </row>
    <row r="1720" spans="4:7" x14ac:dyDescent="0.25">
      <c r="D1720" s="178">
        <v>41914</v>
      </c>
      <c r="E1720" s="179">
        <v>2.09</v>
      </c>
      <c r="G1720" s="179">
        <v>1.33</v>
      </c>
    </row>
    <row r="1721" spans="4:7" x14ac:dyDescent="0.25">
      <c r="D1721" s="178">
        <v>41915</v>
      </c>
      <c r="E1721" s="179">
        <v>2.09</v>
      </c>
      <c r="G1721" s="179">
        <v>1.33</v>
      </c>
    </row>
    <row r="1722" spans="4:7" x14ac:dyDescent="0.25">
      <c r="D1722" s="178">
        <v>41918</v>
      </c>
      <c r="E1722" s="179">
        <v>2.09</v>
      </c>
      <c r="G1722" s="179">
        <v>1.32</v>
      </c>
    </row>
    <row r="1723" spans="4:7" x14ac:dyDescent="0.25">
      <c r="D1723" s="178">
        <v>41919</v>
      </c>
      <c r="E1723" s="179">
        <v>2.09</v>
      </c>
      <c r="G1723" s="179">
        <v>1.28</v>
      </c>
    </row>
    <row r="1724" spans="4:7" x14ac:dyDescent="0.25">
      <c r="D1724" s="178">
        <v>41920</v>
      </c>
      <c r="E1724" s="179">
        <v>2.1</v>
      </c>
      <c r="G1724" s="179">
        <v>1.28</v>
      </c>
    </row>
    <row r="1725" spans="4:7" x14ac:dyDescent="0.25">
      <c r="D1725" s="178">
        <v>41921</v>
      </c>
      <c r="E1725" s="179">
        <v>2.1</v>
      </c>
      <c r="G1725" s="179">
        <v>1.28</v>
      </c>
    </row>
    <row r="1726" spans="4:7" x14ac:dyDescent="0.25">
      <c r="D1726" s="178">
        <v>41922</v>
      </c>
      <c r="E1726" s="179">
        <v>2.1</v>
      </c>
      <c r="G1726" s="179">
        <v>1.3</v>
      </c>
    </row>
    <row r="1727" spans="4:7" x14ac:dyDescent="0.25">
      <c r="D1727" s="178">
        <v>41925</v>
      </c>
      <c r="E1727" s="179">
        <v>2.1</v>
      </c>
      <c r="G1727" s="179">
        <v>1.5</v>
      </c>
    </row>
    <row r="1728" spans="4:7" x14ac:dyDescent="0.25">
      <c r="D1728" s="178">
        <v>41926</v>
      </c>
      <c r="E1728" s="179">
        <v>2.1</v>
      </c>
      <c r="G1728" s="179">
        <v>1.53</v>
      </c>
    </row>
    <row r="1729" spans="4:7" x14ac:dyDescent="0.25">
      <c r="D1729" s="178">
        <v>41927</v>
      </c>
      <c r="E1729" s="179">
        <v>2.1</v>
      </c>
      <c r="G1729" s="179">
        <v>1.55</v>
      </c>
    </row>
    <row r="1730" spans="4:7" x14ac:dyDescent="0.25">
      <c r="D1730" s="178">
        <v>41928</v>
      </c>
      <c r="E1730" s="179">
        <v>2.1</v>
      </c>
      <c r="G1730" s="179">
        <v>1.7</v>
      </c>
    </row>
    <row r="1731" spans="4:7" x14ac:dyDescent="0.25">
      <c r="D1731" s="178">
        <v>41929</v>
      </c>
      <c r="E1731" s="179">
        <v>2.1</v>
      </c>
      <c r="G1731" s="179">
        <v>1.71</v>
      </c>
    </row>
    <row r="1732" spans="4:7" x14ac:dyDescent="0.25">
      <c r="D1732" s="178">
        <v>41930</v>
      </c>
      <c r="E1732" s="179">
        <v>2.1</v>
      </c>
      <c r="G1732" s="179">
        <v>1.71</v>
      </c>
    </row>
    <row r="1733" spans="4:7" x14ac:dyDescent="0.25">
      <c r="D1733" s="178">
        <v>41932</v>
      </c>
      <c r="E1733" s="179">
        <v>2.1</v>
      </c>
      <c r="G1733" s="179">
        <v>1.71</v>
      </c>
    </row>
    <row r="1734" spans="4:7" x14ac:dyDescent="0.25">
      <c r="D1734" s="178">
        <v>41933</v>
      </c>
      <c r="E1734" s="179">
        <v>2.1</v>
      </c>
      <c r="G1734" s="179">
        <v>1.71</v>
      </c>
    </row>
    <row r="1735" spans="4:7" x14ac:dyDescent="0.25">
      <c r="D1735" s="178">
        <v>41934</v>
      </c>
      <c r="E1735" s="179">
        <v>2.1</v>
      </c>
      <c r="G1735" s="179">
        <v>1.71</v>
      </c>
    </row>
    <row r="1736" spans="4:7" x14ac:dyDescent="0.25">
      <c r="D1736" s="178">
        <v>41939</v>
      </c>
      <c r="E1736" s="179">
        <v>2.1</v>
      </c>
      <c r="G1736" s="179">
        <v>1.8</v>
      </c>
    </row>
    <row r="1737" spans="4:7" x14ac:dyDescent="0.25">
      <c r="D1737" s="178">
        <v>41940</v>
      </c>
      <c r="E1737" s="179">
        <v>2.1</v>
      </c>
      <c r="G1737" s="179">
        <v>1.78</v>
      </c>
    </row>
    <row r="1738" spans="4:7" x14ac:dyDescent="0.25">
      <c r="D1738" s="178">
        <v>41941</v>
      </c>
      <c r="E1738" s="179">
        <v>2.1</v>
      </c>
      <c r="G1738" s="179">
        <v>1.77</v>
      </c>
    </row>
    <row r="1739" spans="4:7" x14ac:dyDescent="0.25">
      <c r="D1739" s="178">
        <v>41942</v>
      </c>
      <c r="E1739" s="179">
        <v>2.1</v>
      </c>
      <c r="G1739" s="179">
        <v>1.77</v>
      </c>
    </row>
    <row r="1740" spans="4:7" x14ac:dyDescent="0.25">
      <c r="D1740" s="178">
        <v>41943</v>
      </c>
      <c r="E1740" s="179">
        <v>2.1</v>
      </c>
      <c r="G1740" s="179">
        <v>1.74</v>
      </c>
    </row>
    <row r="1741" spans="4:7" x14ac:dyDescent="0.25">
      <c r="D1741" s="178">
        <v>41946</v>
      </c>
      <c r="E1741" s="179">
        <v>2.1</v>
      </c>
      <c r="G1741" s="179">
        <v>1.75</v>
      </c>
    </row>
    <row r="1742" spans="4:7" x14ac:dyDescent="0.25">
      <c r="D1742" s="178">
        <v>41947</v>
      </c>
      <c r="E1742" s="179">
        <v>2.1</v>
      </c>
      <c r="G1742" s="179">
        <v>1.73</v>
      </c>
    </row>
    <row r="1743" spans="4:7" x14ac:dyDescent="0.25">
      <c r="D1743" s="178">
        <v>41948</v>
      </c>
      <c r="E1743" s="179">
        <v>2.1</v>
      </c>
      <c r="G1743" s="179">
        <v>1.73</v>
      </c>
    </row>
    <row r="1744" spans="4:7" x14ac:dyDescent="0.25">
      <c r="D1744" s="178">
        <v>41949</v>
      </c>
      <c r="E1744" s="179">
        <v>2.1</v>
      </c>
      <c r="G1744" s="179">
        <v>1.73</v>
      </c>
    </row>
    <row r="1745" spans="4:7" x14ac:dyDescent="0.25">
      <c r="D1745" s="178">
        <v>41950</v>
      </c>
      <c r="E1745" s="179">
        <v>2.1</v>
      </c>
      <c r="G1745" s="179">
        <v>1.72</v>
      </c>
    </row>
    <row r="1746" spans="4:7" x14ac:dyDescent="0.25">
      <c r="D1746" s="178">
        <v>41953</v>
      </c>
      <c r="E1746" s="179">
        <v>2.1</v>
      </c>
      <c r="G1746" s="179">
        <v>1.68</v>
      </c>
    </row>
    <row r="1747" spans="4:7" x14ac:dyDescent="0.25">
      <c r="D1747" s="178">
        <v>41954</v>
      </c>
      <c r="E1747" s="179">
        <v>2.1</v>
      </c>
      <c r="G1747" s="179">
        <v>1.66</v>
      </c>
    </row>
    <row r="1748" spans="4:7" x14ac:dyDescent="0.25">
      <c r="D1748" s="178">
        <v>41955</v>
      </c>
      <c r="E1748" s="179">
        <v>2.1</v>
      </c>
      <c r="G1748" s="179">
        <v>1.66</v>
      </c>
    </row>
    <row r="1749" spans="4:7" x14ac:dyDescent="0.25">
      <c r="D1749" s="178">
        <v>41956</v>
      </c>
      <c r="E1749" s="179">
        <v>2.1</v>
      </c>
      <c r="G1749" s="179">
        <v>1.66</v>
      </c>
    </row>
    <row r="1750" spans="4:7" x14ac:dyDescent="0.25">
      <c r="D1750" s="178">
        <v>41957</v>
      </c>
      <c r="E1750" s="179">
        <v>2.1</v>
      </c>
      <c r="G1750" s="179">
        <v>1.66</v>
      </c>
    </row>
    <row r="1751" spans="4:7" x14ac:dyDescent="0.25">
      <c r="D1751" s="178">
        <v>41960</v>
      </c>
      <c r="E1751" s="179">
        <v>2.1</v>
      </c>
      <c r="G1751" s="179">
        <v>1.66</v>
      </c>
    </row>
    <row r="1752" spans="4:7" x14ac:dyDescent="0.25">
      <c r="D1752" s="178">
        <v>41961</v>
      </c>
      <c r="E1752" s="179">
        <v>2.1</v>
      </c>
      <c r="G1752" s="179">
        <v>1.67</v>
      </c>
    </row>
    <row r="1753" spans="4:7" x14ac:dyDescent="0.25">
      <c r="D1753" s="178">
        <v>41962</v>
      </c>
      <c r="E1753" s="179">
        <v>2.1</v>
      </c>
      <c r="G1753" s="179">
        <v>1.64</v>
      </c>
    </row>
    <row r="1754" spans="4:7" x14ac:dyDescent="0.25">
      <c r="D1754" s="178">
        <v>41963</v>
      </c>
      <c r="E1754" s="179">
        <v>2.1</v>
      </c>
      <c r="G1754" s="179">
        <v>1.64</v>
      </c>
    </row>
    <row r="1755" spans="4:7" x14ac:dyDescent="0.25">
      <c r="D1755" s="178">
        <v>41964</v>
      </c>
      <c r="E1755" s="179">
        <v>2.1</v>
      </c>
      <c r="G1755" s="179">
        <v>1.61</v>
      </c>
    </row>
    <row r="1756" spans="4:7" x14ac:dyDescent="0.25">
      <c r="D1756" s="178">
        <v>41967</v>
      </c>
      <c r="E1756" s="179">
        <v>2.1</v>
      </c>
      <c r="G1756" s="179">
        <v>1.6</v>
      </c>
    </row>
    <row r="1757" spans="4:7" x14ac:dyDescent="0.25">
      <c r="D1757" s="178">
        <v>41968</v>
      </c>
      <c r="E1757" s="179">
        <v>2.1</v>
      </c>
      <c r="G1757" s="179">
        <v>1.6</v>
      </c>
    </row>
    <row r="1758" spans="4:7" x14ac:dyDescent="0.25">
      <c r="D1758" s="178">
        <v>41969</v>
      </c>
      <c r="E1758" s="179">
        <v>2.1</v>
      </c>
      <c r="G1758" s="179">
        <v>1.6</v>
      </c>
    </row>
    <row r="1759" spans="4:7" x14ac:dyDescent="0.25">
      <c r="D1759" s="178">
        <v>41970</v>
      </c>
      <c r="E1759" s="179">
        <v>2.1</v>
      </c>
      <c r="G1759" s="179">
        <v>1.6</v>
      </c>
    </row>
    <row r="1760" spans="4:7" x14ac:dyDescent="0.25">
      <c r="D1760" s="178">
        <v>41971</v>
      </c>
      <c r="E1760" s="179">
        <v>2.1</v>
      </c>
      <c r="G1760" s="179">
        <v>1.6</v>
      </c>
    </row>
    <row r="1761" spans="4:7" x14ac:dyDescent="0.25">
      <c r="D1761" s="178">
        <v>41974</v>
      </c>
      <c r="E1761" s="179">
        <v>2.1</v>
      </c>
      <c r="G1761" s="179">
        <v>1.5</v>
      </c>
    </row>
    <row r="1762" spans="4:7" x14ac:dyDescent="0.25">
      <c r="D1762" s="178">
        <v>41975</v>
      </c>
      <c r="E1762" s="179">
        <v>2.1</v>
      </c>
      <c r="G1762" s="179">
        <v>1.47</v>
      </c>
    </row>
    <row r="1763" spans="4:7" x14ac:dyDescent="0.25">
      <c r="D1763" s="178">
        <v>41976</v>
      </c>
      <c r="E1763" s="179">
        <v>2.1</v>
      </c>
      <c r="G1763" s="179">
        <v>1.48</v>
      </c>
    </row>
    <row r="1764" spans="4:7" x14ac:dyDescent="0.25">
      <c r="D1764" s="178">
        <v>41977</v>
      </c>
      <c r="E1764" s="179">
        <v>2.1</v>
      </c>
      <c r="G1764" s="179">
        <v>1.47</v>
      </c>
    </row>
    <row r="1765" spans="4:7" x14ac:dyDescent="0.25">
      <c r="D1765" s="178">
        <v>41978</v>
      </c>
      <c r="E1765" s="179">
        <v>2.1</v>
      </c>
      <c r="G1765" s="179">
        <v>1.25</v>
      </c>
    </row>
    <row r="1766" spans="4:7" x14ac:dyDescent="0.25">
      <c r="D1766" s="178">
        <v>41981</v>
      </c>
      <c r="E1766" s="179">
        <v>2.1</v>
      </c>
      <c r="G1766" s="179">
        <v>1.28</v>
      </c>
    </row>
    <row r="1767" spans="4:7" x14ac:dyDescent="0.25">
      <c r="D1767" s="178">
        <v>41982</v>
      </c>
      <c r="E1767" s="179">
        <v>2.1</v>
      </c>
      <c r="G1767" s="179">
        <v>1.26</v>
      </c>
    </row>
    <row r="1768" spans="4:7" x14ac:dyDescent="0.25">
      <c r="D1768" s="178">
        <v>41983</v>
      </c>
      <c r="E1768" s="179">
        <v>2.1</v>
      </c>
      <c r="G1768" s="179">
        <v>1.28</v>
      </c>
    </row>
    <row r="1769" spans="4:7" x14ac:dyDescent="0.25">
      <c r="D1769" s="178">
        <v>41984</v>
      </c>
      <c r="E1769" s="179">
        <v>2.1</v>
      </c>
      <c r="G1769" s="179">
        <v>1.27</v>
      </c>
    </row>
    <row r="1770" spans="4:7" x14ac:dyDescent="0.25">
      <c r="D1770" s="178">
        <v>41985</v>
      </c>
      <c r="E1770" s="179">
        <v>2.1</v>
      </c>
      <c r="G1770" s="179">
        <v>1.25</v>
      </c>
    </row>
    <row r="1771" spans="4:7" x14ac:dyDescent="0.25">
      <c r="D1771" s="178">
        <v>41986</v>
      </c>
      <c r="E1771" s="179">
        <v>2.1</v>
      </c>
      <c r="G1771" s="179">
        <v>1.25</v>
      </c>
    </row>
    <row r="1772" spans="4:7" x14ac:dyDescent="0.25">
      <c r="D1772" s="178">
        <v>41988</v>
      </c>
      <c r="E1772" s="179">
        <v>2.1</v>
      </c>
      <c r="G1772" s="179">
        <v>1.25</v>
      </c>
    </row>
    <row r="1773" spans="4:7" x14ac:dyDescent="0.25">
      <c r="D1773" s="178">
        <v>41989</v>
      </c>
      <c r="E1773" s="179">
        <v>2.1</v>
      </c>
      <c r="G1773" s="179">
        <v>1.35</v>
      </c>
    </row>
    <row r="1774" spans="4:7" x14ac:dyDescent="0.25">
      <c r="D1774" s="178">
        <v>41990</v>
      </c>
      <c r="E1774" s="179">
        <v>2.1</v>
      </c>
      <c r="G1774" s="179">
        <v>1.43</v>
      </c>
    </row>
    <row r="1775" spans="4:7" x14ac:dyDescent="0.25">
      <c r="D1775" s="178">
        <v>41991</v>
      </c>
      <c r="E1775" s="179">
        <v>2.1</v>
      </c>
      <c r="G1775" s="179">
        <v>1.66</v>
      </c>
    </row>
    <row r="1776" spans="4:7" x14ac:dyDescent="0.25">
      <c r="D1776" s="178">
        <v>41992</v>
      </c>
      <c r="E1776" s="179">
        <v>2.1</v>
      </c>
      <c r="G1776" s="179">
        <v>1.6</v>
      </c>
    </row>
    <row r="1777" spans="4:7" x14ac:dyDescent="0.25">
      <c r="D1777" s="178">
        <v>41995</v>
      </c>
      <c r="E1777" s="179">
        <v>2.1</v>
      </c>
      <c r="G1777" s="179">
        <v>1.6</v>
      </c>
    </row>
    <row r="1778" spans="4:7" x14ac:dyDescent="0.25">
      <c r="D1778" s="178">
        <v>41996</v>
      </c>
      <c r="E1778" s="179">
        <v>2.1</v>
      </c>
      <c r="G1778" s="179">
        <v>1.61</v>
      </c>
    </row>
    <row r="1779" spans="4:7" x14ac:dyDescent="0.25">
      <c r="D1779" s="178">
        <v>42002</v>
      </c>
      <c r="E1779" s="179">
        <v>2.1</v>
      </c>
      <c r="G1779" s="179">
        <v>1.62</v>
      </c>
    </row>
    <row r="1780" spans="4:7" x14ac:dyDescent="0.25">
      <c r="D1780" s="178">
        <v>42003</v>
      </c>
      <c r="E1780" s="179">
        <v>2.1</v>
      </c>
      <c r="G1780" s="179">
        <v>1.62</v>
      </c>
    </row>
    <row r="1781" spans="4:7" x14ac:dyDescent="0.25">
      <c r="D1781" s="178">
        <v>42004</v>
      </c>
      <c r="E1781" s="179">
        <v>2.1</v>
      </c>
      <c r="G1781" s="179">
        <v>1.62</v>
      </c>
    </row>
    <row r="1782" spans="4:7" x14ac:dyDescent="0.25">
      <c r="D1782" s="178">
        <v>42009</v>
      </c>
      <c r="E1782" s="179">
        <v>2.1</v>
      </c>
      <c r="G1782" s="179">
        <v>1.62</v>
      </c>
    </row>
    <row r="1783" spans="4:7" x14ac:dyDescent="0.25">
      <c r="D1783" s="178">
        <v>42010</v>
      </c>
      <c r="E1783" s="179">
        <v>2.1</v>
      </c>
      <c r="G1783" s="179">
        <v>1.63</v>
      </c>
    </row>
    <row r="1784" spans="4:7" x14ac:dyDescent="0.25">
      <c r="D1784" s="178">
        <v>42011</v>
      </c>
      <c r="E1784" s="179">
        <v>2.1</v>
      </c>
      <c r="G1784" s="179">
        <v>1.65</v>
      </c>
    </row>
    <row r="1785" spans="4:7" x14ac:dyDescent="0.25">
      <c r="D1785" s="178">
        <v>42012</v>
      </c>
      <c r="E1785" s="179">
        <v>2.1</v>
      </c>
      <c r="G1785" s="179">
        <v>1.71</v>
      </c>
    </row>
    <row r="1786" spans="4:7" x14ac:dyDescent="0.25">
      <c r="D1786" s="178">
        <v>42013</v>
      </c>
      <c r="E1786" s="179">
        <v>2.1</v>
      </c>
      <c r="G1786" s="179">
        <v>1.72</v>
      </c>
    </row>
    <row r="1787" spans="4:7" x14ac:dyDescent="0.25">
      <c r="D1787" s="178">
        <v>42014</v>
      </c>
      <c r="E1787" s="179">
        <v>2.1</v>
      </c>
      <c r="G1787" s="179">
        <v>1.72</v>
      </c>
    </row>
    <row r="1788" spans="4:7" x14ac:dyDescent="0.25">
      <c r="D1788" s="178">
        <v>42016</v>
      </c>
      <c r="E1788" s="179">
        <v>2.1</v>
      </c>
      <c r="G1788" s="179">
        <v>1.72</v>
      </c>
    </row>
    <row r="1789" spans="4:7" x14ac:dyDescent="0.25">
      <c r="D1789" s="178">
        <v>42017</v>
      </c>
      <c r="E1789" s="179">
        <v>2.1</v>
      </c>
      <c r="G1789" s="179">
        <v>1.74</v>
      </c>
    </row>
    <row r="1790" spans="4:7" x14ac:dyDescent="0.25">
      <c r="D1790" s="178">
        <v>42018</v>
      </c>
      <c r="E1790" s="179">
        <v>2.1</v>
      </c>
      <c r="G1790" s="179">
        <v>1.75</v>
      </c>
    </row>
    <row r="1791" spans="4:7" x14ac:dyDescent="0.25">
      <c r="D1791" s="178">
        <v>42019</v>
      </c>
      <c r="E1791" s="179">
        <v>2.1</v>
      </c>
      <c r="G1791" s="179">
        <v>1.68</v>
      </c>
    </row>
    <row r="1792" spans="4:7" x14ac:dyDescent="0.25">
      <c r="D1792" s="178">
        <v>42020</v>
      </c>
      <c r="E1792" s="179">
        <v>2.1</v>
      </c>
      <c r="G1792" s="179">
        <v>1.65</v>
      </c>
    </row>
    <row r="1793" spans="4:7" x14ac:dyDescent="0.25">
      <c r="D1793" s="178">
        <v>42023</v>
      </c>
      <c r="E1793" s="179">
        <v>2.1</v>
      </c>
      <c r="G1793" s="179">
        <v>1.66</v>
      </c>
    </row>
    <row r="1794" spans="4:7" x14ac:dyDescent="0.25">
      <c r="D1794" s="178">
        <v>42024</v>
      </c>
      <c r="E1794" s="179">
        <v>2.1</v>
      </c>
      <c r="G1794" s="179">
        <v>1.66</v>
      </c>
    </row>
    <row r="1795" spans="4:7" x14ac:dyDescent="0.25">
      <c r="D1795" s="178">
        <v>42025</v>
      </c>
      <c r="E1795" s="179">
        <v>2.1</v>
      </c>
      <c r="G1795" s="179">
        <v>1.68</v>
      </c>
    </row>
    <row r="1796" spans="4:7" x14ac:dyDescent="0.25">
      <c r="D1796" s="178">
        <v>42026</v>
      </c>
      <c r="E1796" s="179">
        <v>2.1</v>
      </c>
      <c r="G1796" s="179">
        <v>1.7</v>
      </c>
    </row>
    <row r="1797" spans="4:7" x14ac:dyDescent="0.25">
      <c r="D1797" s="178">
        <v>42027</v>
      </c>
      <c r="E1797" s="179">
        <v>2.1</v>
      </c>
      <c r="G1797" s="179">
        <v>1.76</v>
      </c>
    </row>
    <row r="1798" spans="4:7" x14ac:dyDescent="0.25">
      <c r="D1798" s="178">
        <v>42030</v>
      </c>
      <c r="E1798" s="179">
        <v>2.1</v>
      </c>
      <c r="G1798" s="179">
        <v>1.61</v>
      </c>
    </row>
    <row r="1799" spans="4:7" x14ac:dyDescent="0.25">
      <c r="D1799" s="178">
        <v>42031</v>
      </c>
      <c r="E1799" s="179">
        <v>2.1</v>
      </c>
      <c r="G1799" s="179">
        <v>1.6</v>
      </c>
    </row>
    <row r="1800" spans="4:7" x14ac:dyDescent="0.25">
      <c r="D1800" s="178">
        <v>42032</v>
      </c>
      <c r="E1800" s="179">
        <v>2.1</v>
      </c>
      <c r="G1800" s="179">
        <v>1.64</v>
      </c>
    </row>
    <row r="1801" spans="4:7" x14ac:dyDescent="0.25">
      <c r="D1801" s="178">
        <v>42033</v>
      </c>
      <c r="E1801" s="179">
        <v>2.1</v>
      </c>
      <c r="G1801" s="179">
        <v>1.66</v>
      </c>
    </row>
    <row r="1802" spans="4:7" x14ac:dyDescent="0.25">
      <c r="D1802" s="178">
        <v>42034</v>
      </c>
      <c r="E1802" s="179">
        <v>2.1</v>
      </c>
      <c r="G1802" s="179">
        <v>1.67</v>
      </c>
    </row>
    <row r="1803" spans="4:7" x14ac:dyDescent="0.25">
      <c r="D1803" s="178">
        <v>42037</v>
      </c>
      <c r="E1803" s="179">
        <v>2.1</v>
      </c>
      <c r="G1803" s="179">
        <v>1.76</v>
      </c>
    </row>
    <row r="1804" spans="4:7" x14ac:dyDescent="0.25">
      <c r="D1804" s="178">
        <v>42038</v>
      </c>
      <c r="E1804" s="179">
        <v>2.1</v>
      </c>
      <c r="G1804" s="179">
        <v>1.61</v>
      </c>
    </row>
    <row r="1805" spans="4:7" x14ac:dyDescent="0.25">
      <c r="D1805" s="178">
        <v>42039</v>
      </c>
      <c r="E1805" s="179">
        <v>2.1</v>
      </c>
      <c r="G1805" s="179">
        <v>1.6</v>
      </c>
    </row>
    <row r="1806" spans="4:7" x14ac:dyDescent="0.25">
      <c r="D1806" s="178">
        <v>42040</v>
      </c>
      <c r="E1806" s="179">
        <v>2.1</v>
      </c>
      <c r="G1806" s="179">
        <v>1.64</v>
      </c>
    </row>
    <row r="1807" spans="4:7" x14ac:dyDescent="0.25">
      <c r="D1807" s="178">
        <v>42041</v>
      </c>
      <c r="E1807" s="179">
        <v>2.1</v>
      </c>
      <c r="G1807" s="179">
        <v>1.66</v>
      </c>
    </row>
    <row r="1808" spans="4:7" x14ac:dyDescent="0.25">
      <c r="D1808" s="178">
        <v>42044</v>
      </c>
      <c r="E1808" s="179">
        <v>2.1</v>
      </c>
      <c r="G1808" s="179">
        <v>1.67</v>
      </c>
    </row>
    <row r="1809" spans="4:7" x14ac:dyDescent="0.25">
      <c r="D1809" s="178">
        <v>42045</v>
      </c>
      <c r="E1809" s="179">
        <v>2.1</v>
      </c>
      <c r="G1809" s="179">
        <v>1.64</v>
      </c>
    </row>
    <row r="1810" spans="4:7" x14ac:dyDescent="0.25">
      <c r="D1810" s="178">
        <v>42046</v>
      </c>
      <c r="E1810" s="179">
        <v>2.1</v>
      </c>
      <c r="G1810" s="179">
        <v>1.63</v>
      </c>
    </row>
    <row r="1811" spans="4:7" x14ac:dyDescent="0.25">
      <c r="D1811" s="178">
        <v>42047</v>
      </c>
      <c r="E1811" s="179">
        <v>2.1</v>
      </c>
      <c r="G1811" s="179">
        <v>1.64</v>
      </c>
    </row>
    <row r="1812" spans="4:7" x14ac:dyDescent="0.25">
      <c r="D1812" s="178">
        <v>42048</v>
      </c>
      <c r="E1812" s="179">
        <v>2.1</v>
      </c>
      <c r="G1812" s="179">
        <v>1.66</v>
      </c>
    </row>
    <row r="1813" spans="4:7" x14ac:dyDescent="0.25">
      <c r="D1813" s="178">
        <v>42051</v>
      </c>
      <c r="E1813" s="179">
        <v>2.1</v>
      </c>
      <c r="G1813" s="179">
        <v>1.67</v>
      </c>
    </row>
    <row r="1814" spans="4:7" x14ac:dyDescent="0.25">
      <c r="D1814" s="178">
        <v>42052</v>
      </c>
      <c r="E1814" s="179">
        <v>2.1</v>
      </c>
      <c r="G1814" s="179">
        <v>1.7</v>
      </c>
    </row>
    <row r="1815" spans="4:7" x14ac:dyDescent="0.25">
      <c r="D1815" s="178">
        <v>42053</v>
      </c>
      <c r="E1815" s="179">
        <v>2.1</v>
      </c>
      <c r="G1815" s="179">
        <v>1.69</v>
      </c>
    </row>
    <row r="1816" spans="4:7" x14ac:dyDescent="0.25">
      <c r="D1816" s="178">
        <v>42054</v>
      </c>
      <c r="E1816" s="179">
        <v>2.1</v>
      </c>
      <c r="G1816" s="179">
        <v>1.63</v>
      </c>
    </row>
    <row r="1817" spans="4:7" x14ac:dyDescent="0.25">
      <c r="D1817" s="178">
        <v>42055</v>
      </c>
      <c r="E1817" s="179">
        <v>2.1</v>
      </c>
      <c r="G1817" s="179">
        <v>1.65</v>
      </c>
    </row>
    <row r="1818" spans="4:7" x14ac:dyDescent="0.25">
      <c r="D1818" s="178">
        <v>42058</v>
      </c>
      <c r="E1818" s="179">
        <v>2.1</v>
      </c>
      <c r="G1818" s="179">
        <v>1.65</v>
      </c>
    </row>
    <row r="1819" spans="4:7" x14ac:dyDescent="0.25">
      <c r="D1819" s="178">
        <v>42059</v>
      </c>
      <c r="E1819" s="179">
        <v>2.1</v>
      </c>
      <c r="G1819" s="179">
        <v>1.59</v>
      </c>
    </row>
    <row r="1820" spans="4:7" x14ac:dyDescent="0.25">
      <c r="D1820" s="178">
        <v>42060</v>
      </c>
      <c r="E1820" s="179">
        <v>2.1</v>
      </c>
      <c r="G1820" s="179">
        <v>1.59</v>
      </c>
    </row>
    <row r="1821" spans="4:7" x14ac:dyDescent="0.25">
      <c r="D1821" s="178">
        <v>42061</v>
      </c>
      <c r="E1821" s="179">
        <v>2.1</v>
      </c>
      <c r="G1821" s="179">
        <v>1.59</v>
      </c>
    </row>
    <row r="1822" spans="4:7" x14ac:dyDescent="0.25">
      <c r="D1822" s="178">
        <v>42062</v>
      </c>
      <c r="E1822" s="179">
        <v>2.1</v>
      </c>
      <c r="G1822" s="179">
        <v>1.58</v>
      </c>
    </row>
    <row r="1823" spans="4:7" x14ac:dyDescent="0.25">
      <c r="D1823" s="178">
        <v>42065</v>
      </c>
      <c r="E1823" s="179">
        <v>2.1</v>
      </c>
      <c r="G1823" s="179">
        <v>1.58</v>
      </c>
    </row>
    <row r="1824" spans="4:7" x14ac:dyDescent="0.25">
      <c r="D1824" s="178">
        <v>42066</v>
      </c>
      <c r="E1824" s="179">
        <v>2.1</v>
      </c>
      <c r="G1824" s="179">
        <v>1.59</v>
      </c>
    </row>
    <row r="1825" spans="4:7" x14ac:dyDescent="0.25">
      <c r="D1825" s="178">
        <v>42067</v>
      </c>
      <c r="E1825" s="179">
        <v>2.1</v>
      </c>
      <c r="G1825" s="179">
        <v>1.59</v>
      </c>
    </row>
    <row r="1826" spans="4:7" x14ac:dyDescent="0.25">
      <c r="D1826" s="178">
        <v>42068</v>
      </c>
      <c r="E1826" s="179">
        <v>2.1</v>
      </c>
      <c r="G1826" s="179">
        <v>1.59</v>
      </c>
    </row>
    <row r="1827" spans="4:7" x14ac:dyDescent="0.25">
      <c r="D1827" s="178">
        <v>42069</v>
      </c>
      <c r="E1827" s="179">
        <v>2.09</v>
      </c>
      <c r="G1827" s="179">
        <v>1.59</v>
      </c>
    </row>
    <row r="1828" spans="4:7" x14ac:dyDescent="0.25">
      <c r="D1828" s="178">
        <v>42072</v>
      </c>
      <c r="E1828" s="179">
        <v>2.08</v>
      </c>
      <c r="G1828" s="179">
        <v>1.59</v>
      </c>
    </row>
    <row r="1829" spans="4:7" x14ac:dyDescent="0.25">
      <c r="D1829" s="178">
        <v>42073</v>
      </c>
      <c r="E1829" s="179">
        <v>2.08</v>
      </c>
      <c r="G1829" s="179">
        <v>1.59</v>
      </c>
    </row>
    <row r="1830" spans="4:7" x14ac:dyDescent="0.25">
      <c r="D1830" s="178">
        <v>42074</v>
      </c>
      <c r="E1830" s="179">
        <v>2.0699999999999998</v>
      </c>
      <c r="G1830" s="179">
        <v>1.59</v>
      </c>
    </row>
    <row r="1831" spans="4:7" x14ac:dyDescent="0.25">
      <c r="D1831" s="178">
        <v>42075</v>
      </c>
      <c r="E1831" s="179">
        <v>2.06</v>
      </c>
      <c r="G1831" s="179">
        <v>1.59</v>
      </c>
    </row>
    <row r="1832" spans="4:7" x14ac:dyDescent="0.25">
      <c r="D1832" s="178">
        <v>42076</v>
      </c>
      <c r="E1832" s="179">
        <v>2.06</v>
      </c>
      <c r="G1832" s="179">
        <v>1.59</v>
      </c>
    </row>
    <row r="1833" spans="4:7" x14ac:dyDescent="0.25">
      <c r="D1833" s="178">
        <v>42079</v>
      </c>
      <c r="E1833" s="179">
        <v>2.0499999999999998</v>
      </c>
      <c r="G1833" s="179">
        <v>1.61</v>
      </c>
    </row>
    <row r="1834" spans="4:7" x14ac:dyDescent="0.25">
      <c r="D1834" s="178">
        <v>42080</v>
      </c>
      <c r="E1834" s="179">
        <v>2.04</v>
      </c>
      <c r="G1834" s="179">
        <v>1.63</v>
      </c>
    </row>
    <row r="1835" spans="4:7" x14ac:dyDescent="0.25">
      <c r="D1835" s="178">
        <v>42081</v>
      </c>
      <c r="E1835" s="179">
        <v>2.02</v>
      </c>
      <c r="G1835" s="179">
        <v>1.54</v>
      </c>
    </row>
    <row r="1836" spans="4:7" x14ac:dyDescent="0.25">
      <c r="D1836" s="178">
        <v>42082</v>
      </c>
      <c r="E1836" s="179">
        <v>2</v>
      </c>
      <c r="G1836" s="179">
        <v>1.54</v>
      </c>
    </row>
    <row r="1837" spans="4:7" x14ac:dyDescent="0.25">
      <c r="D1837" s="178">
        <v>42083</v>
      </c>
      <c r="E1837" s="179">
        <v>1.99</v>
      </c>
      <c r="G1837" s="179">
        <v>1.53</v>
      </c>
    </row>
    <row r="1838" spans="4:7" x14ac:dyDescent="0.25">
      <c r="D1838" s="178">
        <v>42086</v>
      </c>
      <c r="E1838" s="179">
        <v>1.97</v>
      </c>
      <c r="G1838" s="179">
        <v>1.51</v>
      </c>
    </row>
    <row r="1839" spans="4:7" x14ac:dyDescent="0.25">
      <c r="D1839" s="178">
        <v>42087</v>
      </c>
      <c r="E1839" s="179">
        <v>1.97</v>
      </c>
      <c r="G1839" s="179">
        <v>1.51</v>
      </c>
    </row>
    <row r="1840" spans="4:7" x14ac:dyDescent="0.25">
      <c r="D1840" s="178">
        <v>42088</v>
      </c>
      <c r="E1840" s="179">
        <v>1.91</v>
      </c>
      <c r="G1840" s="179">
        <v>1.5</v>
      </c>
    </row>
    <row r="1841" spans="4:7" x14ac:dyDescent="0.25">
      <c r="D1841" s="178">
        <v>42089</v>
      </c>
      <c r="E1841" s="179">
        <v>1.9</v>
      </c>
      <c r="G1841" s="179">
        <v>1.5</v>
      </c>
    </row>
    <row r="1842" spans="4:7" x14ac:dyDescent="0.25">
      <c r="D1842" s="178">
        <v>42090</v>
      </c>
      <c r="E1842" s="179">
        <v>1.9</v>
      </c>
      <c r="G1842" s="179">
        <v>1.5</v>
      </c>
    </row>
    <row r="1843" spans="4:7" x14ac:dyDescent="0.25">
      <c r="D1843" s="178">
        <v>42093</v>
      </c>
      <c r="E1843" s="179">
        <v>1.89</v>
      </c>
      <c r="G1843" s="179">
        <v>1.49</v>
      </c>
    </row>
    <row r="1844" spans="4:7" x14ac:dyDescent="0.25">
      <c r="D1844" s="178">
        <v>42094</v>
      </c>
      <c r="E1844" s="179">
        <v>1.89</v>
      </c>
      <c r="G1844" s="179">
        <v>1.5</v>
      </c>
    </row>
    <row r="1845" spans="4:7" x14ac:dyDescent="0.25">
      <c r="D1845" s="178">
        <v>42095</v>
      </c>
      <c r="E1845" s="179">
        <v>1.88</v>
      </c>
      <c r="G1845" s="179">
        <v>1.5</v>
      </c>
    </row>
    <row r="1846" spans="4:7" x14ac:dyDescent="0.25">
      <c r="D1846" s="178">
        <v>42096</v>
      </c>
      <c r="E1846" s="179">
        <v>1.87</v>
      </c>
      <c r="G1846" s="179">
        <v>1.5</v>
      </c>
    </row>
    <row r="1847" spans="4:7" x14ac:dyDescent="0.25">
      <c r="D1847" s="178">
        <v>42097</v>
      </c>
      <c r="E1847" s="179">
        <v>1.86</v>
      </c>
      <c r="G1847" s="179">
        <v>1.5</v>
      </c>
    </row>
    <row r="1848" spans="4:7" x14ac:dyDescent="0.25">
      <c r="D1848" s="178">
        <v>42101</v>
      </c>
      <c r="E1848" s="179">
        <v>1.86</v>
      </c>
      <c r="G1848" s="179">
        <v>1.5</v>
      </c>
    </row>
    <row r="1849" spans="4:7" x14ac:dyDescent="0.25">
      <c r="D1849" s="178">
        <v>42102</v>
      </c>
      <c r="E1849" s="179">
        <v>1.85</v>
      </c>
      <c r="G1849" s="179">
        <v>1.49</v>
      </c>
    </row>
    <row r="1850" spans="4:7" x14ac:dyDescent="0.25">
      <c r="D1850" s="178">
        <v>42103</v>
      </c>
      <c r="E1850" s="179">
        <v>1.84</v>
      </c>
      <c r="G1850" s="179">
        <v>1.48</v>
      </c>
    </row>
    <row r="1851" spans="4:7" x14ac:dyDescent="0.25">
      <c r="D1851" s="178">
        <v>42104</v>
      </c>
      <c r="E1851" s="179">
        <v>1.84</v>
      </c>
      <c r="G1851" s="179">
        <v>1.48</v>
      </c>
    </row>
    <row r="1852" spans="4:7" x14ac:dyDescent="0.25">
      <c r="D1852" s="178">
        <v>42107</v>
      </c>
      <c r="E1852" s="179">
        <v>1.84</v>
      </c>
      <c r="G1852" s="179">
        <v>1.49</v>
      </c>
    </row>
    <row r="1853" spans="4:7" x14ac:dyDescent="0.25">
      <c r="D1853" s="178">
        <v>42108</v>
      </c>
      <c r="E1853" s="179">
        <v>1.84</v>
      </c>
      <c r="G1853" s="179">
        <v>1.49</v>
      </c>
    </row>
    <row r="1854" spans="4:7" x14ac:dyDescent="0.25">
      <c r="D1854" s="178">
        <v>42109</v>
      </c>
      <c r="E1854" s="179">
        <v>1.84</v>
      </c>
      <c r="G1854" s="179">
        <v>1.5</v>
      </c>
    </row>
    <row r="1855" spans="4:7" x14ac:dyDescent="0.25">
      <c r="D1855" s="178">
        <v>42110</v>
      </c>
      <c r="E1855" s="179">
        <v>1.84</v>
      </c>
      <c r="G1855" s="179">
        <v>1.48</v>
      </c>
    </row>
    <row r="1856" spans="4:7" x14ac:dyDescent="0.25">
      <c r="D1856" s="178">
        <v>42111</v>
      </c>
      <c r="E1856" s="179">
        <v>1.84</v>
      </c>
      <c r="G1856" s="179">
        <v>1.48</v>
      </c>
    </row>
    <row r="1857" spans="4:7" x14ac:dyDescent="0.25">
      <c r="D1857" s="178">
        <v>42114</v>
      </c>
      <c r="E1857" s="179">
        <v>1.84</v>
      </c>
      <c r="G1857" s="179">
        <v>1.49</v>
      </c>
    </row>
    <row r="1858" spans="4:7" x14ac:dyDescent="0.25">
      <c r="D1858" s="178">
        <v>42115</v>
      </c>
      <c r="E1858" s="179">
        <v>1.82</v>
      </c>
      <c r="G1858" s="179">
        <v>1.49</v>
      </c>
    </row>
    <row r="1859" spans="4:7" x14ac:dyDescent="0.25">
      <c r="D1859" s="178">
        <v>42116</v>
      </c>
      <c r="E1859" s="179">
        <v>1.74</v>
      </c>
      <c r="G1859" s="179">
        <v>1.55</v>
      </c>
    </row>
    <row r="1860" spans="4:7" x14ac:dyDescent="0.25">
      <c r="D1860" s="178">
        <v>42117</v>
      </c>
      <c r="E1860" s="179">
        <v>1.72</v>
      </c>
      <c r="G1860" s="179">
        <v>1.55</v>
      </c>
    </row>
    <row r="1861" spans="4:7" x14ac:dyDescent="0.25">
      <c r="D1861" s="178">
        <v>42118</v>
      </c>
      <c r="E1861" s="179">
        <v>1.71</v>
      </c>
      <c r="G1861" s="179">
        <v>1.55</v>
      </c>
    </row>
    <row r="1862" spans="4:7" x14ac:dyDescent="0.25">
      <c r="D1862" s="178">
        <v>42121</v>
      </c>
      <c r="E1862" s="179">
        <v>1.71</v>
      </c>
      <c r="G1862" s="179">
        <v>1.55</v>
      </c>
    </row>
    <row r="1863" spans="4:7" x14ac:dyDescent="0.25">
      <c r="D1863" s="178">
        <v>42122</v>
      </c>
      <c r="E1863" s="179">
        <v>1.7</v>
      </c>
      <c r="G1863" s="179">
        <v>1.55</v>
      </c>
    </row>
    <row r="1864" spans="4:7" x14ac:dyDescent="0.25">
      <c r="D1864" s="178">
        <v>42123</v>
      </c>
      <c r="E1864" s="179">
        <v>1.7</v>
      </c>
      <c r="G1864" s="179">
        <v>1.56</v>
      </c>
    </row>
    <row r="1865" spans="4:7" x14ac:dyDescent="0.25">
      <c r="D1865" s="178">
        <v>42124</v>
      </c>
      <c r="E1865" s="179">
        <v>1.7</v>
      </c>
      <c r="G1865" s="179">
        <v>1.54</v>
      </c>
    </row>
    <row r="1866" spans="4:7" x14ac:dyDescent="0.25">
      <c r="D1866" s="178">
        <v>42128</v>
      </c>
      <c r="E1866" s="179">
        <v>1.7</v>
      </c>
      <c r="G1866" s="179">
        <v>1.54</v>
      </c>
    </row>
    <row r="1867" spans="4:7" x14ac:dyDescent="0.25">
      <c r="D1867" s="178">
        <v>42129</v>
      </c>
      <c r="E1867" s="179">
        <v>1.7</v>
      </c>
      <c r="G1867" s="179">
        <v>1.54</v>
      </c>
    </row>
    <row r="1868" spans="4:7" x14ac:dyDescent="0.25">
      <c r="D1868" s="178">
        <v>42130</v>
      </c>
      <c r="E1868" s="179">
        <v>1.7</v>
      </c>
      <c r="G1868" s="179">
        <v>1.55</v>
      </c>
    </row>
    <row r="1869" spans="4:7" x14ac:dyDescent="0.25">
      <c r="D1869" s="178">
        <v>42131</v>
      </c>
      <c r="E1869" s="179">
        <v>1.7</v>
      </c>
      <c r="G1869" s="179">
        <v>1.47</v>
      </c>
    </row>
    <row r="1870" spans="4:7" x14ac:dyDescent="0.25">
      <c r="D1870" s="178">
        <v>42132</v>
      </c>
      <c r="E1870" s="179">
        <v>1.7</v>
      </c>
      <c r="G1870" s="179">
        <v>1.45</v>
      </c>
    </row>
    <row r="1871" spans="4:7" x14ac:dyDescent="0.25">
      <c r="D1871" s="178">
        <v>42135</v>
      </c>
      <c r="E1871" s="179">
        <v>1.7</v>
      </c>
      <c r="G1871" s="179">
        <v>1.45</v>
      </c>
    </row>
    <row r="1872" spans="4:7" x14ac:dyDescent="0.25">
      <c r="D1872" s="178">
        <v>42136</v>
      </c>
      <c r="E1872" s="179">
        <v>1.69</v>
      </c>
      <c r="G1872" s="179">
        <v>1.45</v>
      </c>
    </row>
    <row r="1873" spans="4:7" x14ac:dyDescent="0.25">
      <c r="D1873" s="178">
        <v>42137</v>
      </c>
      <c r="E1873" s="179">
        <v>1.69</v>
      </c>
      <c r="G1873" s="179">
        <v>1.45</v>
      </c>
    </row>
    <row r="1874" spans="4:7" x14ac:dyDescent="0.25">
      <c r="D1874" s="178">
        <v>42138</v>
      </c>
      <c r="E1874" s="179">
        <v>1.69</v>
      </c>
      <c r="G1874" s="179">
        <v>1.45</v>
      </c>
    </row>
    <row r="1875" spans="4:7" x14ac:dyDescent="0.25">
      <c r="D1875" s="178">
        <v>42139</v>
      </c>
      <c r="E1875" s="179">
        <v>1.68</v>
      </c>
      <c r="G1875" s="179">
        <v>1.45</v>
      </c>
    </row>
    <row r="1876" spans="4:7" x14ac:dyDescent="0.25">
      <c r="D1876" s="178">
        <v>42142</v>
      </c>
      <c r="E1876" s="179">
        <v>1.69</v>
      </c>
      <c r="G1876" s="179">
        <v>1.45</v>
      </c>
    </row>
    <row r="1877" spans="4:7" x14ac:dyDescent="0.25">
      <c r="D1877" s="178">
        <v>42143</v>
      </c>
      <c r="E1877" s="179">
        <v>1.69</v>
      </c>
      <c r="G1877" s="179">
        <v>1.45</v>
      </c>
    </row>
    <row r="1878" spans="4:7" x14ac:dyDescent="0.25">
      <c r="D1878" s="178">
        <v>42144</v>
      </c>
      <c r="E1878" s="179">
        <v>1.69</v>
      </c>
      <c r="G1878" s="179">
        <v>1.45</v>
      </c>
    </row>
    <row r="1879" spans="4:7" x14ac:dyDescent="0.25">
      <c r="D1879" s="178">
        <v>42145</v>
      </c>
      <c r="E1879" s="179">
        <v>1.68</v>
      </c>
      <c r="G1879" s="179">
        <v>1.45</v>
      </c>
    </row>
    <row r="1880" spans="4:7" x14ac:dyDescent="0.25">
      <c r="D1880" s="178">
        <v>42146</v>
      </c>
      <c r="E1880" s="179">
        <v>1.68</v>
      </c>
      <c r="G1880" s="179">
        <v>1.45</v>
      </c>
    </row>
    <row r="1881" spans="4:7" x14ac:dyDescent="0.25">
      <c r="D1881" s="178">
        <v>42150</v>
      </c>
      <c r="E1881" s="179">
        <v>1.68</v>
      </c>
      <c r="G1881" s="179">
        <v>1.45</v>
      </c>
    </row>
    <row r="1882" spans="4:7" x14ac:dyDescent="0.25">
      <c r="D1882" s="178">
        <v>42151</v>
      </c>
      <c r="E1882" s="179">
        <v>1.57</v>
      </c>
      <c r="G1882" s="179">
        <v>1.45</v>
      </c>
    </row>
    <row r="1883" spans="4:7" x14ac:dyDescent="0.25">
      <c r="D1883" s="178">
        <v>42152</v>
      </c>
      <c r="E1883" s="179">
        <v>1.55</v>
      </c>
      <c r="G1883" s="179">
        <v>1.45</v>
      </c>
    </row>
    <row r="1884" spans="4:7" x14ac:dyDescent="0.25">
      <c r="D1884" s="178">
        <v>42153</v>
      </c>
      <c r="E1884" s="179">
        <v>1.54</v>
      </c>
      <c r="G1884" s="179">
        <v>1.45</v>
      </c>
    </row>
    <row r="1885" spans="4:7" x14ac:dyDescent="0.25">
      <c r="D1885" s="178">
        <v>42156</v>
      </c>
      <c r="E1885" s="179">
        <v>1.54</v>
      </c>
      <c r="G1885" s="179">
        <v>1.31</v>
      </c>
    </row>
    <row r="1886" spans="4:7" x14ac:dyDescent="0.25">
      <c r="D1886" s="178">
        <v>42157</v>
      </c>
      <c r="E1886" s="179">
        <v>1.54</v>
      </c>
      <c r="G1886" s="179">
        <v>1.32</v>
      </c>
    </row>
    <row r="1887" spans="4:7" x14ac:dyDescent="0.25">
      <c r="D1887" s="178">
        <v>42158</v>
      </c>
      <c r="E1887" s="179">
        <v>1.53</v>
      </c>
      <c r="G1887" s="179">
        <v>1.31</v>
      </c>
    </row>
    <row r="1888" spans="4:7" x14ac:dyDescent="0.25">
      <c r="D1888" s="178">
        <v>42159</v>
      </c>
      <c r="E1888" s="179">
        <v>1.52</v>
      </c>
      <c r="G1888" s="179">
        <v>1.31</v>
      </c>
    </row>
    <row r="1889" spans="4:7" x14ac:dyDescent="0.25">
      <c r="D1889" s="178">
        <v>42160</v>
      </c>
      <c r="E1889" s="179">
        <v>1.52</v>
      </c>
      <c r="G1889" s="179">
        <v>1.31</v>
      </c>
    </row>
    <row r="1890" spans="4:7" x14ac:dyDescent="0.25">
      <c r="D1890" s="178">
        <v>42163</v>
      </c>
      <c r="E1890" s="179">
        <v>1.51</v>
      </c>
      <c r="G1890" s="179">
        <v>1.18</v>
      </c>
    </row>
    <row r="1891" spans="4:7" x14ac:dyDescent="0.25">
      <c r="D1891" s="178">
        <v>42164</v>
      </c>
      <c r="E1891" s="179">
        <v>1.5</v>
      </c>
      <c r="G1891" s="179">
        <v>1.1499999999999999</v>
      </c>
    </row>
    <row r="1892" spans="4:7" x14ac:dyDescent="0.25">
      <c r="D1892" s="178">
        <v>42165</v>
      </c>
      <c r="E1892" s="179">
        <v>1.5</v>
      </c>
      <c r="G1892" s="179">
        <v>1.1599999999999999</v>
      </c>
    </row>
    <row r="1893" spans="4:7" x14ac:dyDescent="0.25">
      <c r="D1893" s="178">
        <v>42166</v>
      </c>
      <c r="E1893" s="179">
        <v>1.5</v>
      </c>
      <c r="G1893" s="179">
        <v>1.1599999999999999</v>
      </c>
    </row>
    <row r="1894" spans="4:7" x14ac:dyDescent="0.25">
      <c r="D1894" s="178">
        <v>42167</v>
      </c>
      <c r="E1894" s="179">
        <v>1.5</v>
      </c>
      <c r="G1894" s="179">
        <v>1.0900000000000001</v>
      </c>
    </row>
    <row r="1895" spans="4:7" x14ac:dyDescent="0.25">
      <c r="D1895" s="178">
        <v>42170</v>
      </c>
      <c r="E1895" s="179">
        <v>1.5</v>
      </c>
      <c r="G1895" s="179">
        <v>1.1000000000000001</v>
      </c>
    </row>
    <row r="1896" spans="4:7" x14ac:dyDescent="0.25">
      <c r="D1896" s="178">
        <v>42171</v>
      </c>
      <c r="E1896" s="179">
        <v>1.5</v>
      </c>
      <c r="G1896" s="179">
        <v>1.1000000000000001</v>
      </c>
    </row>
    <row r="1897" spans="4:7" x14ac:dyDescent="0.25">
      <c r="D1897" s="178">
        <v>42172</v>
      </c>
      <c r="E1897" s="179">
        <v>1.5</v>
      </c>
      <c r="G1897" s="179">
        <v>1.1000000000000001</v>
      </c>
    </row>
    <row r="1898" spans="4:7" x14ac:dyDescent="0.25">
      <c r="D1898" s="178">
        <v>42173</v>
      </c>
      <c r="E1898" s="179">
        <v>1.5</v>
      </c>
      <c r="G1898" s="179">
        <v>1.1000000000000001</v>
      </c>
    </row>
    <row r="1899" spans="4:7" x14ac:dyDescent="0.25">
      <c r="D1899" s="178">
        <v>42174</v>
      </c>
      <c r="E1899" s="179">
        <v>1.5</v>
      </c>
      <c r="G1899" s="179">
        <v>1.02</v>
      </c>
    </row>
    <row r="1900" spans="4:7" x14ac:dyDescent="0.25">
      <c r="D1900" s="178">
        <v>42177</v>
      </c>
      <c r="E1900" s="179">
        <v>1.5</v>
      </c>
      <c r="G1900" s="179">
        <v>1.02</v>
      </c>
    </row>
    <row r="1901" spans="4:7" x14ac:dyDescent="0.25">
      <c r="D1901" s="178">
        <v>42178</v>
      </c>
      <c r="E1901" s="179">
        <v>1.5</v>
      </c>
      <c r="G1901" s="179">
        <v>1.02</v>
      </c>
    </row>
    <row r="1902" spans="4:7" x14ac:dyDescent="0.25">
      <c r="D1902" s="178">
        <v>42179</v>
      </c>
      <c r="E1902" s="179">
        <v>1.42</v>
      </c>
      <c r="G1902" s="179">
        <v>1.02</v>
      </c>
    </row>
    <row r="1903" spans="4:7" x14ac:dyDescent="0.25">
      <c r="D1903" s="178">
        <v>42180</v>
      </c>
      <c r="E1903" s="179">
        <v>1.42</v>
      </c>
      <c r="G1903" s="179">
        <v>1.03</v>
      </c>
    </row>
    <row r="1904" spans="4:7" x14ac:dyDescent="0.25">
      <c r="D1904" s="178">
        <v>42181</v>
      </c>
      <c r="E1904" s="179">
        <v>1.42</v>
      </c>
      <c r="G1904" s="179">
        <v>1.03</v>
      </c>
    </row>
    <row r="1905" spans="4:7" x14ac:dyDescent="0.25">
      <c r="D1905" s="178">
        <v>42184</v>
      </c>
      <c r="E1905" s="179">
        <v>1.42</v>
      </c>
      <c r="G1905" s="179">
        <v>1.03</v>
      </c>
    </row>
    <row r="1906" spans="4:7" x14ac:dyDescent="0.25">
      <c r="D1906" s="178">
        <v>42185</v>
      </c>
      <c r="E1906" s="179">
        <v>1.41</v>
      </c>
      <c r="G1906" s="179">
        <v>1.02</v>
      </c>
    </row>
    <row r="1907" spans="4:7" x14ac:dyDescent="0.25">
      <c r="D1907" s="178">
        <v>42186</v>
      </c>
      <c r="E1907" s="179">
        <v>1.41</v>
      </c>
      <c r="G1907" s="179">
        <v>1.02</v>
      </c>
    </row>
    <row r="1908" spans="4:7" x14ac:dyDescent="0.25">
      <c r="D1908" s="178">
        <v>42187</v>
      </c>
      <c r="E1908" s="179">
        <v>1.41</v>
      </c>
      <c r="G1908" s="179">
        <v>1.02</v>
      </c>
    </row>
    <row r="1909" spans="4:7" x14ac:dyDescent="0.25">
      <c r="D1909" s="178">
        <v>42188</v>
      </c>
      <c r="E1909" s="179">
        <v>1.41</v>
      </c>
      <c r="G1909" s="179">
        <v>1.01</v>
      </c>
    </row>
    <row r="1910" spans="4:7" x14ac:dyDescent="0.25">
      <c r="D1910" s="178">
        <v>42191</v>
      </c>
      <c r="E1910" s="179">
        <v>1.41</v>
      </c>
      <c r="G1910" s="179">
        <v>1.01</v>
      </c>
    </row>
    <row r="1911" spans="4:7" x14ac:dyDescent="0.25">
      <c r="D1911" s="178">
        <v>42192</v>
      </c>
      <c r="E1911" s="179">
        <v>1.41</v>
      </c>
      <c r="G1911" s="179">
        <v>1.01</v>
      </c>
    </row>
    <row r="1912" spans="4:7" x14ac:dyDescent="0.25">
      <c r="D1912" s="178">
        <v>42193</v>
      </c>
      <c r="E1912" s="179">
        <v>1.41</v>
      </c>
      <c r="G1912" s="179">
        <v>1.01</v>
      </c>
    </row>
    <row r="1913" spans="4:7" x14ac:dyDescent="0.25">
      <c r="D1913" s="178">
        <v>42194</v>
      </c>
      <c r="E1913" s="179">
        <v>1.41</v>
      </c>
      <c r="G1913" s="179">
        <v>1.01</v>
      </c>
    </row>
    <row r="1914" spans="4:7" x14ac:dyDescent="0.25">
      <c r="D1914" s="178">
        <v>42195</v>
      </c>
      <c r="E1914" s="179">
        <v>1.41</v>
      </c>
      <c r="G1914" s="179">
        <v>1</v>
      </c>
    </row>
    <row r="1915" spans="4:7" x14ac:dyDescent="0.25">
      <c r="D1915" s="178">
        <v>42198</v>
      </c>
      <c r="E1915" s="179">
        <v>1.41</v>
      </c>
      <c r="G1915" s="179">
        <v>0.99</v>
      </c>
    </row>
    <row r="1916" spans="4:7" x14ac:dyDescent="0.25">
      <c r="D1916" s="178">
        <v>42199</v>
      </c>
      <c r="E1916" s="179">
        <v>1.4</v>
      </c>
      <c r="G1916" s="179">
        <v>0.99</v>
      </c>
    </row>
    <row r="1917" spans="4:7" x14ac:dyDescent="0.25">
      <c r="D1917" s="178">
        <v>42200</v>
      </c>
      <c r="E1917" s="179">
        <v>1.4</v>
      </c>
      <c r="G1917" s="179">
        <v>0.99</v>
      </c>
    </row>
    <row r="1918" spans="4:7" x14ac:dyDescent="0.25">
      <c r="D1918" s="178">
        <v>42201</v>
      </c>
      <c r="E1918" s="179">
        <v>1.4</v>
      </c>
      <c r="G1918" s="179">
        <v>0.99</v>
      </c>
    </row>
    <row r="1919" spans="4:7" x14ac:dyDescent="0.25">
      <c r="D1919" s="178">
        <v>42202</v>
      </c>
      <c r="E1919" s="179">
        <v>1.4</v>
      </c>
      <c r="G1919" s="179">
        <v>0.99</v>
      </c>
    </row>
    <row r="1920" spans="4:7" x14ac:dyDescent="0.25">
      <c r="D1920" s="178">
        <v>42205</v>
      </c>
      <c r="E1920" s="179">
        <v>1.4</v>
      </c>
      <c r="G1920" s="179">
        <v>0.92</v>
      </c>
    </row>
    <row r="1921" spans="4:7" x14ac:dyDescent="0.25">
      <c r="D1921" s="178">
        <v>42206</v>
      </c>
      <c r="E1921" s="179">
        <v>1.4</v>
      </c>
      <c r="G1921" s="179">
        <v>0.87</v>
      </c>
    </row>
    <row r="1922" spans="4:7" x14ac:dyDescent="0.25">
      <c r="D1922" s="178">
        <v>42207</v>
      </c>
      <c r="E1922" s="179">
        <v>1.36</v>
      </c>
      <c r="G1922" s="179">
        <v>0.87</v>
      </c>
    </row>
    <row r="1923" spans="4:7" x14ac:dyDescent="0.25">
      <c r="D1923" s="178">
        <v>42208</v>
      </c>
      <c r="E1923" s="179">
        <v>1.36</v>
      </c>
      <c r="G1923" s="179">
        <v>0.87</v>
      </c>
    </row>
    <row r="1924" spans="4:7" x14ac:dyDescent="0.25">
      <c r="D1924" s="178">
        <v>42209</v>
      </c>
      <c r="E1924" s="179">
        <v>1.35</v>
      </c>
      <c r="G1924" s="179">
        <v>0.92</v>
      </c>
    </row>
    <row r="1925" spans="4:7" x14ac:dyDescent="0.25">
      <c r="D1925" s="178">
        <v>42212</v>
      </c>
      <c r="E1925" s="179">
        <v>1.36</v>
      </c>
      <c r="G1925" s="179">
        <v>0.89</v>
      </c>
    </row>
    <row r="1926" spans="4:7" x14ac:dyDescent="0.25">
      <c r="D1926" s="178">
        <v>42213</v>
      </c>
      <c r="E1926" s="179">
        <v>1.36</v>
      </c>
      <c r="G1926" s="179">
        <v>0.89</v>
      </c>
    </row>
    <row r="1927" spans="4:7" x14ac:dyDescent="0.25">
      <c r="D1927" s="178">
        <v>42214</v>
      </c>
      <c r="E1927" s="179">
        <v>1.36</v>
      </c>
      <c r="G1927" s="179">
        <v>0.89</v>
      </c>
    </row>
    <row r="1928" spans="4:7" x14ac:dyDescent="0.25">
      <c r="D1928" s="178">
        <v>42215</v>
      </c>
      <c r="E1928" s="179">
        <v>1.36</v>
      </c>
      <c r="G1928" s="179">
        <v>0.88</v>
      </c>
    </row>
    <row r="1929" spans="4:7" x14ac:dyDescent="0.25">
      <c r="D1929" s="178">
        <v>42216</v>
      </c>
      <c r="E1929" s="179">
        <v>1.36</v>
      </c>
      <c r="G1929" s="179">
        <v>0.88</v>
      </c>
    </row>
    <row r="1930" spans="4:7" x14ac:dyDescent="0.25">
      <c r="D1930" s="178">
        <v>42219</v>
      </c>
      <c r="E1930" s="179">
        <v>1.36</v>
      </c>
      <c r="G1930" s="179">
        <v>0.88</v>
      </c>
    </row>
    <row r="1931" spans="4:7" x14ac:dyDescent="0.25">
      <c r="D1931" s="178">
        <v>42220</v>
      </c>
      <c r="E1931" s="179">
        <v>1.36</v>
      </c>
      <c r="G1931" s="179">
        <v>0.88</v>
      </c>
    </row>
    <row r="1932" spans="4:7" x14ac:dyDescent="0.25">
      <c r="D1932" s="178">
        <v>42221</v>
      </c>
      <c r="E1932" s="179">
        <v>1.36</v>
      </c>
      <c r="G1932" s="179">
        <v>0.88</v>
      </c>
    </row>
    <row r="1933" spans="4:7" x14ac:dyDescent="0.25">
      <c r="D1933" s="178">
        <v>42222</v>
      </c>
      <c r="E1933" s="179">
        <v>1.36</v>
      </c>
      <c r="G1933" s="179">
        <v>0.88</v>
      </c>
    </row>
    <row r="1934" spans="4:7" x14ac:dyDescent="0.25">
      <c r="D1934" s="178">
        <v>42223</v>
      </c>
      <c r="E1934" s="179">
        <v>1.36</v>
      </c>
      <c r="G1934" s="179">
        <v>0.88</v>
      </c>
    </row>
    <row r="1935" spans="4:7" x14ac:dyDescent="0.25">
      <c r="D1935" s="178">
        <v>42224</v>
      </c>
      <c r="E1935" s="179">
        <v>1.36</v>
      </c>
      <c r="G1935" s="179">
        <v>0.88</v>
      </c>
    </row>
    <row r="1936" spans="4:7" x14ac:dyDescent="0.25">
      <c r="D1936" s="178">
        <v>42226</v>
      </c>
      <c r="E1936" s="179">
        <v>1.36</v>
      </c>
      <c r="G1936" s="179">
        <v>0.88</v>
      </c>
    </row>
    <row r="1937" spans="4:7" x14ac:dyDescent="0.25">
      <c r="D1937" s="178">
        <v>42227</v>
      </c>
      <c r="E1937" s="179">
        <v>1.36</v>
      </c>
      <c r="G1937" s="179">
        <v>0.88</v>
      </c>
    </row>
    <row r="1938" spans="4:7" x14ac:dyDescent="0.25">
      <c r="D1938" s="178">
        <v>42228</v>
      </c>
      <c r="E1938" s="179">
        <v>1.36</v>
      </c>
      <c r="G1938" s="179">
        <v>0.88</v>
      </c>
    </row>
    <row r="1939" spans="4:7" x14ac:dyDescent="0.25">
      <c r="D1939" s="178">
        <v>42229</v>
      </c>
      <c r="E1939" s="179">
        <v>1.36</v>
      </c>
      <c r="G1939" s="179">
        <v>0.88</v>
      </c>
    </row>
    <row r="1940" spans="4:7" x14ac:dyDescent="0.25">
      <c r="D1940" s="178">
        <v>42230</v>
      </c>
      <c r="E1940" s="179">
        <v>1.36</v>
      </c>
      <c r="G1940" s="179">
        <v>0.85</v>
      </c>
    </row>
    <row r="1941" spans="4:7" x14ac:dyDescent="0.25">
      <c r="D1941" s="178">
        <v>42233</v>
      </c>
      <c r="E1941" s="179">
        <v>1.36</v>
      </c>
      <c r="G1941" s="179">
        <v>0.85</v>
      </c>
    </row>
    <row r="1942" spans="4:7" x14ac:dyDescent="0.25">
      <c r="D1942" s="178">
        <v>42234</v>
      </c>
      <c r="E1942" s="179">
        <v>1.36</v>
      </c>
      <c r="G1942" s="179">
        <v>0.85</v>
      </c>
    </row>
    <row r="1943" spans="4:7" x14ac:dyDescent="0.25">
      <c r="D1943" s="178">
        <v>42235</v>
      </c>
      <c r="E1943" s="179">
        <v>1.36</v>
      </c>
      <c r="G1943" s="179">
        <v>0.85</v>
      </c>
    </row>
    <row r="1944" spans="4:7" x14ac:dyDescent="0.25">
      <c r="D1944" s="178">
        <v>42240</v>
      </c>
      <c r="E1944" s="179">
        <v>1.36</v>
      </c>
      <c r="G1944" s="179">
        <v>0.85</v>
      </c>
    </row>
    <row r="1945" spans="4:7" x14ac:dyDescent="0.25">
      <c r="D1945" s="178">
        <v>42241</v>
      </c>
      <c r="E1945" s="179">
        <v>1.36</v>
      </c>
      <c r="G1945" s="179">
        <v>0.83</v>
      </c>
    </row>
    <row r="1946" spans="4:7" x14ac:dyDescent="0.25">
      <c r="D1946" s="178">
        <v>42242</v>
      </c>
      <c r="E1946" s="179">
        <v>1.36</v>
      </c>
      <c r="G1946" s="179">
        <v>0.83</v>
      </c>
    </row>
    <row r="1947" spans="4:7" x14ac:dyDescent="0.25">
      <c r="D1947" s="178">
        <v>42243</v>
      </c>
      <c r="E1947" s="179">
        <v>1.36</v>
      </c>
      <c r="G1947" s="179">
        <v>0.82</v>
      </c>
    </row>
    <row r="1948" spans="4:7" x14ac:dyDescent="0.25">
      <c r="D1948" s="178">
        <v>42244</v>
      </c>
      <c r="E1948" s="179">
        <v>1.36</v>
      </c>
      <c r="G1948" s="179">
        <v>0.76</v>
      </c>
    </row>
    <row r="1949" spans="4:7" x14ac:dyDescent="0.25">
      <c r="D1949" s="178">
        <v>42247</v>
      </c>
      <c r="E1949" s="179">
        <v>1.36</v>
      </c>
      <c r="G1949" s="179">
        <v>0.75</v>
      </c>
    </row>
    <row r="1950" spans="4:7" x14ac:dyDescent="0.25">
      <c r="D1950" s="178">
        <v>42248</v>
      </c>
      <c r="E1950" s="179">
        <v>1.36</v>
      </c>
      <c r="G1950" s="179">
        <v>0.73</v>
      </c>
    </row>
    <row r="1951" spans="4:7" x14ac:dyDescent="0.25">
      <c r="D1951" s="178">
        <v>42249</v>
      </c>
      <c r="E1951" s="179">
        <v>1.36</v>
      </c>
      <c r="G1951" s="179">
        <v>0.73</v>
      </c>
    </row>
    <row r="1952" spans="4:7" x14ac:dyDescent="0.25">
      <c r="D1952" s="178">
        <v>42250</v>
      </c>
      <c r="E1952" s="179">
        <v>1.36</v>
      </c>
      <c r="G1952" s="179">
        <v>0.72</v>
      </c>
    </row>
    <row r="1953" spans="4:7" x14ac:dyDescent="0.25">
      <c r="D1953" s="178">
        <v>42251</v>
      </c>
      <c r="E1953" s="179">
        <v>1.36</v>
      </c>
      <c r="G1953" s="179">
        <v>0.72</v>
      </c>
    </row>
    <row r="1954" spans="4:7" x14ac:dyDescent="0.25">
      <c r="D1954" s="178">
        <v>42254</v>
      </c>
      <c r="E1954" s="179">
        <v>1.36</v>
      </c>
      <c r="G1954" s="179">
        <v>0.57999999999999996</v>
      </c>
    </row>
    <row r="1955" spans="4:7" x14ac:dyDescent="0.25">
      <c r="D1955" s="178">
        <v>42255</v>
      </c>
      <c r="E1955" s="179">
        <v>1.36</v>
      </c>
      <c r="G1955" s="179">
        <v>0.56000000000000005</v>
      </c>
    </row>
    <row r="1956" spans="4:7" x14ac:dyDescent="0.25">
      <c r="D1956" s="178">
        <v>42256</v>
      </c>
      <c r="E1956" s="179">
        <v>1.36</v>
      </c>
      <c r="G1956" s="179">
        <v>0.56999999999999995</v>
      </c>
    </row>
    <row r="1957" spans="4:7" x14ac:dyDescent="0.25">
      <c r="D1957" s="178">
        <v>42257</v>
      </c>
      <c r="E1957" s="179">
        <v>1.36</v>
      </c>
      <c r="G1957" s="179">
        <v>0.55000000000000004</v>
      </c>
    </row>
    <row r="1958" spans="4:7" x14ac:dyDescent="0.25">
      <c r="D1958" s="178">
        <v>42258</v>
      </c>
      <c r="E1958" s="179">
        <v>1.36</v>
      </c>
      <c r="G1958" s="179">
        <v>0.47</v>
      </c>
    </row>
    <row r="1959" spans="4:7" x14ac:dyDescent="0.25">
      <c r="D1959" s="178">
        <v>42261</v>
      </c>
      <c r="E1959" s="179">
        <v>1.36</v>
      </c>
      <c r="G1959" s="179">
        <v>0.48</v>
      </c>
    </row>
    <row r="1960" spans="4:7" x14ac:dyDescent="0.25">
      <c r="D1960" s="178">
        <v>42262</v>
      </c>
      <c r="E1960" s="179">
        <v>1.36</v>
      </c>
      <c r="G1960" s="179">
        <v>0.46</v>
      </c>
    </row>
    <row r="1961" spans="4:7" x14ac:dyDescent="0.25">
      <c r="D1961" s="178">
        <v>42263</v>
      </c>
      <c r="E1961" s="179">
        <v>1.36</v>
      </c>
      <c r="G1961" s="179">
        <v>0.46</v>
      </c>
    </row>
    <row r="1962" spans="4:7" x14ac:dyDescent="0.25">
      <c r="D1962" s="178">
        <v>42264</v>
      </c>
      <c r="E1962" s="179">
        <v>1.36</v>
      </c>
      <c r="G1962" s="179">
        <v>0.43</v>
      </c>
    </row>
    <row r="1963" spans="4:7" x14ac:dyDescent="0.25">
      <c r="D1963" s="178">
        <v>42265</v>
      </c>
      <c r="E1963" s="179">
        <v>1.36</v>
      </c>
      <c r="G1963" s="179">
        <v>0.33</v>
      </c>
    </row>
    <row r="1964" spans="4:7" x14ac:dyDescent="0.25">
      <c r="D1964" s="178">
        <v>42268</v>
      </c>
      <c r="E1964" s="179">
        <v>1.36</v>
      </c>
      <c r="G1964" s="179">
        <v>0.33</v>
      </c>
    </row>
    <row r="1965" spans="4:7" x14ac:dyDescent="0.25">
      <c r="D1965" s="178">
        <v>42269</v>
      </c>
      <c r="E1965" s="179">
        <v>1.36</v>
      </c>
      <c r="G1965" s="179">
        <v>0.32</v>
      </c>
    </row>
    <row r="1966" spans="4:7" x14ac:dyDescent="0.25">
      <c r="D1966" s="178">
        <v>42270</v>
      </c>
      <c r="E1966" s="179">
        <v>1.36</v>
      </c>
      <c r="G1966" s="179">
        <v>0.33</v>
      </c>
    </row>
    <row r="1967" spans="4:7" x14ac:dyDescent="0.25">
      <c r="D1967" s="178">
        <v>42271</v>
      </c>
      <c r="E1967" s="179">
        <v>1.36</v>
      </c>
      <c r="G1967" s="179">
        <v>0.33</v>
      </c>
    </row>
    <row r="1968" spans="4:7" x14ac:dyDescent="0.25">
      <c r="D1968" s="178">
        <v>42272</v>
      </c>
      <c r="E1968" s="179">
        <v>1.35</v>
      </c>
      <c r="G1968" s="179">
        <v>0.38</v>
      </c>
    </row>
    <row r="1969" spans="4:7" x14ac:dyDescent="0.25">
      <c r="D1969" s="178">
        <v>42275</v>
      </c>
      <c r="E1969" s="179">
        <v>1.35</v>
      </c>
      <c r="G1969" s="179">
        <v>0.34</v>
      </c>
    </row>
    <row r="1970" spans="4:7" x14ac:dyDescent="0.25">
      <c r="D1970" s="178">
        <v>42276</v>
      </c>
      <c r="E1970" s="179">
        <v>1.35</v>
      </c>
      <c r="G1970" s="179">
        <v>0.36</v>
      </c>
    </row>
    <row r="1971" spans="4:7" x14ac:dyDescent="0.25">
      <c r="D1971" s="178">
        <v>42277</v>
      </c>
      <c r="E1971" s="179">
        <v>1.35</v>
      </c>
      <c r="G1971" s="179">
        <v>0.36</v>
      </c>
    </row>
    <row r="1972" spans="4:7" x14ac:dyDescent="0.25">
      <c r="D1972" s="178">
        <v>42278</v>
      </c>
      <c r="E1972" s="179">
        <v>1.35</v>
      </c>
      <c r="G1972" s="179">
        <v>0.36</v>
      </c>
    </row>
    <row r="1973" spans="4:7" x14ac:dyDescent="0.25">
      <c r="D1973" s="178">
        <v>42279</v>
      </c>
      <c r="E1973" s="179">
        <v>1.35</v>
      </c>
      <c r="G1973" s="179">
        <v>0.4</v>
      </c>
    </row>
    <row r="1974" spans="4:7" x14ac:dyDescent="0.25">
      <c r="D1974" s="178">
        <v>42282</v>
      </c>
      <c r="E1974" s="179">
        <v>1.35</v>
      </c>
      <c r="G1974" s="179">
        <v>0.39</v>
      </c>
    </row>
    <row r="1975" spans="4:7" x14ac:dyDescent="0.25">
      <c r="D1975" s="178">
        <v>42283</v>
      </c>
      <c r="E1975" s="179">
        <v>1.35</v>
      </c>
      <c r="G1975" s="179">
        <v>0.39</v>
      </c>
    </row>
    <row r="1976" spans="4:7" x14ac:dyDescent="0.25">
      <c r="D1976" s="178">
        <v>42284</v>
      </c>
      <c r="E1976" s="179">
        <v>1.35</v>
      </c>
      <c r="G1976" s="179">
        <v>0.39</v>
      </c>
    </row>
    <row r="1977" spans="4:7" x14ac:dyDescent="0.25">
      <c r="D1977" s="178">
        <v>42285</v>
      </c>
      <c r="E1977" s="179">
        <v>1.35</v>
      </c>
      <c r="G1977" s="179">
        <v>0.39</v>
      </c>
    </row>
    <row r="1978" spans="4:7" x14ac:dyDescent="0.25">
      <c r="D1978" s="178">
        <v>42286</v>
      </c>
      <c r="E1978" s="179">
        <v>1.35</v>
      </c>
      <c r="G1978" s="179">
        <v>0.39</v>
      </c>
    </row>
    <row r="1979" spans="4:7" x14ac:dyDescent="0.25">
      <c r="D1979" s="178">
        <v>42289</v>
      </c>
      <c r="E1979" s="179">
        <v>1.35</v>
      </c>
      <c r="G1979" s="179">
        <v>0.49</v>
      </c>
    </row>
    <row r="1980" spans="4:7" x14ac:dyDescent="0.25">
      <c r="D1980" s="178">
        <v>42290</v>
      </c>
      <c r="E1980" s="179">
        <v>1.35</v>
      </c>
      <c r="G1980" s="179">
        <v>0.49</v>
      </c>
    </row>
    <row r="1981" spans="4:7" x14ac:dyDescent="0.25">
      <c r="D1981" s="178">
        <v>42291</v>
      </c>
      <c r="E1981" s="179">
        <v>1.35</v>
      </c>
      <c r="G1981" s="179">
        <v>0.51</v>
      </c>
    </row>
    <row r="1982" spans="4:7" x14ac:dyDescent="0.25">
      <c r="D1982" s="178">
        <v>42292</v>
      </c>
      <c r="E1982" s="179">
        <v>1.35</v>
      </c>
      <c r="G1982" s="179">
        <v>0.51</v>
      </c>
    </row>
    <row r="1983" spans="4:7" x14ac:dyDescent="0.25">
      <c r="D1983" s="178">
        <v>42293</v>
      </c>
      <c r="E1983" s="179">
        <v>1.35</v>
      </c>
      <c r="G1983" s="179">
        <v>0.5</v>
      </c>
    </row>
    <row r="1984" spans="4:7" x14ac:dyDescent="0.25">
      <c r="D1984" s="178">
        <v>42296</v>
      </c>
      <c r="E1984" s="179">
        <v>1.35</v>
      </c>
      <c r="G1984" s="179">
        <v>0.53</v>
      </c>
    </row>
    <row r="1985" spans="4:7" x14ac:dyDescent="0.25">
      <c r="D1985" s="178">
        <v>42297</v>
      </c>
      <c r="E1985" s="179">
        <v>1.35</v>
      </c>
      <c r="G1985" s="179">
        <v>0.53</v>
      </c>
    </row>
    <row r="1986" spans="4:7" x14ac:dyDescent="0.25">
      <c r="D1986" s="178">
        <v>42298</v>
      </c>
      <c r="E1986" s="179">
        <v>1.35</v>
      </c>
      <c r="G1986" s="179">
        <v>0.53</v>
      </c>
    </row>
    <row r="1987" spans="4:7" x14ac:dyDescent="0.25">
      <c r="D1987" s="178">
        <v>42299</v>
      </c>
      <c r="E1987" s="179">
        <v>1.35</v>
      </c>
      <c r="G1987" s="179">
        <v>0.54</v>
      </c>
    </row>
    <row r="1988" spans="4:7" x14ac:dyDescent="0.25">
      <c r="D1988" s="178">
        <v>42303</v>
      </c>
      <c r="E1988" s="179">
        <v>1.35</v>
      </c>
      <c r="G1988" s="179">
        <v>0.55000000000000004</v>
      </c>
    </row>
    <row r="1989" spans="4:7" x14ac:dyDescent="0.25">
      <c r="D1989" s="178">
        <v>42304</v>
      </c>
      <c r="E1989" s="179">
        <v>1.35</v>
      </c>
      <c r="G1989" s="179">
        <v>0.55000000000000004</v>
      </c>
    </row>
    <row r="1990" spans="4:7" x14ac:dyDescent="0.25">
      <c r="D1990" s="178">
        <v>42305</v>
      </c>
      <c r="E1990" s="179">
        <v>1.35</v>
      </c>
      <c r="G1990" s="179">
        <v>0.54</v>
      </c>
    </row>
    <row r="1991" spans="4:7" x14ac:dyDescent="0.25">
      <c r="D1991" s="178">
        <v>42306</v>
      </c>
      <c r="E1991" s="179">
        <v>1.35</v>
      </c>
      <c r="G1991" s="179">
        <v>0.73</v>
      </c>
    </row>
    <row r="1992" spans="4:7" x14ac:dyDescent="0.25">
      <c r="D1992" s="178">
        <v>42307</v>
      </c>
      <c r="E1992" s="179">
        <v>1.35</v>
      </c>
      <c r="G1992" s="179">
        <v>0.73</v>
      </c>
    </row>
    <row r="1993" spans="4:7" x14ac:dyDescent="0.25">
      <c r="D1993" s="178">
        <v>42310</v>
      </c>
      <c r="E1993" s="179">
        <v>1.35</v>
      </c>
      <c r="G1993" s="179">
        <v>0.72</v>
      </c>
    </row>
    <row r="1994" spans="4:7" x14ac:dyDescent="0.25">
      <c r="D1994" s="178">
        <v>42311</v>
      </c>
      <c r="E1994" s="179">
        <v>1.35</v>
      </c>
      <c r="G1994" s="179">
        <v>0.72</v>
      </c>
    </row>
    <row r="1995" spans="4:7" x14ac:dyDescent="0.25">
      <c r="D1995" s="178">
        <v>42312</v>
      </c>
      <c r="E1995" s="179">
        <v>1.35</v>
      </c>
      <c r="G1995" s="179">
        <v>0.73</v>
      </c>
    </row>
    <row r="1996" spans="4:7" x14ac:dyDescent="0.25">
      <c r="D1996" s="178">
        <v>42313</v>
      </c>
      <c r="E1996" s="179">
        <v>1.35</v>
      </c>
      <c r="G1996" s="179">
        <v>0.74</v>
      </c>
    </row>
    <row r="1997" spans="4:7" x14ac:dyDescent="0.25">
      <c r="D1997" s="178">
        <v>42314</v>
      </c>
      <c r="E1997" s="179">
        <v>1.35</v>
      </c>
      <c r="G1997" s="179">
        <v>0.75</v>
      </c>
    </row>
    <row r="1998" spans="4:7" x14ac:dyDescent="0.25">
      <c r="D1998" s="178">
        <v>42317</v>
      </c>
      <c r="E1998" s="179">
        <v>1.35</v>
      </c>
      <c r="G1998" s="179">
        <v>0.75</v>
      </c>
    </row>
    <row r="1999" spans="4:7" x14ac:dyDescent="0.25">
      <c r="D1999" s="178">
        <v>42318</v>
      </c>
      <c r="E1999" s="179">
        <v>1.35</v>
      </c>
      <c r="G1999" s="179">
        <v>0.78</v>
      </c>
    </row>
    <row r="2000" spans="4:7" x14ac:dyDescent="0.25">
      <c r="D2000" s="178">
        <v>42319</v>
      </c>
      <c r="E2000" s="179">
        <v>1.35</v>
      </c>
      <c r="G2000" s="179">
        <v>0.8</v>
      </c>
    </row>
    <row r="2001" spans="4:7" x14ac:dyDescent="0.25">
      <c r="D2001" s="178">
        <v>42320</v>
      </c>
      <c r="E2001" s="179">
        <v>1.35</v>
      </c>
      <c r="G2001" s="179">
        <v>0.81</v>
      </c>
    </row>
    <row r="2002" spans="4:7" x14ac:dyDescent="0.25">
      <c r="D2002" s="178">
        <v>42321</v>
      </c>
      <c r="E2002" s="179">
        <v>1.35</v>
      </c>
      <c r="G2002" s="179">
        <v>0.82</v>
      </c>
    </row>
    <row r="2003" spans="4:7" x14ac:dyDescent="0.25">
      <c r="D2003" s="178">
        <v>42324</v>
      </c>
      <c r="E2003" s="179">
        <v>1.35</v>
      </c>
      <c r="G2003" s="179">
        <v>0.82</v>
      </c>
    </row>
    <row r="2004" spans="4:7" x14ac:dyDescent="0.25">
      <c r="D2004" s="178">
        <v>42325</v>
      </c>
      <c r="E2004" s="179">
        <v>1.35</v>
      </c>
      <c r="G2004" s="179">
        <v>0.82</v>
      </c>
    </row>
    <row r="2005" spans="4:7" x14ac:dyDescent="0.25">
      <c r="D2005" s="178">
        <v>42326</v>
      </c>
      <c r="E2005" s="179">
        <v>1.35</v>
      </c>
      <c r="G2005" s="179">
        <v>0.82</v>
      </c>
    </row>
    <row r="2006" spans="4:7" x14ac:dyDescent="0.25">
      <c r="D2006" s="178">
        <v>42327</v>
      </c>
      <c r="E2006" s="179">
        <v>1.35</v>
      </c>
      <c r="G2006" s="179">
        <v>0.82</v>
      </c>
    </row>
    <row r="2007" spans="4:7" x14ac:dyDescent="0.25">
      <c r="D2007" s="178">
        <v>42328</v>
      </c>
      <c r="E2007" s="179">
        <v>1.35</v>
      </c>
      <c r="G2007" s="179">
        <v>0.82</v>
      </c>
    </row>
    <row r="2008" spans="4:7" x14ac:dyDescent="0.25">
      <c r="D2008" s="178">
        <v>42331</v>
      </c>
      <c r="E2008" s="179">
        <v>1.35</v>
      </c>
      <c r="G2008" s="179">
        <v>0.8</v>
      </c>
    </row>
    <row r="2009" spans="4:7" x14ac:dyDescent="0.25">
      <c r="D2009" s="178">
        <v>42332</v>
      </c>
      <c r="E2009" s="179">
        <v>1.35</v>
      </c>
      <c r="G2009" s="179">
        <v>0.8</v>
      </c>
    </row>
    <row r="2010" spans="4:7" x14ac:dyDescent="0.25">
      <c r="D2010" s="178">
        <v>42333</v>
      </c>
      <c r="E2010" s="179">
        <v>1.35</v>
      </c>
      <c r="G2010" s="179">
        <v>0.85</v>
      </c>
    </row>
    <row r="2011" spans="4:7" x14ac:dyDescent="0.25">
      <c r="D2011" s="178">
        <v>42334</v>
      </c>
      <c r="E2011" s="179">
        <v>1.35</v>
      </c>
      <c r="G2011" s="179">
        <v>0.86</v>
      </c>
    </row>
    <row r="2012" spans="4:7" x14ac:dyDescent="0.25">
      <c r="D2012" s="178">
        <v>42335</v>
      </c>
      <c r="E2012" s="179">
        <v>1.35</v>
      </c>
      <c r="G2012" s="179">
        <v>0.85</v>
      </c>
    </row>
    <row r="2013" spans="4:7" x14ac:dyDescent="0.25">
      <c r="D2013" s="178">
        <v>42338</v>
      </c>
      <c r="E2013" s="179">
        <v>1.35</v>
      </c>
      <c r="G2013" s="179">
        <v>0.8</v>
      </c>
    </row>
    <row r="2014" spans="4:7" x14ac:dyDescent="0.25">
      <c r="D2014" s="178">
        <v>42339</v>
      </c>
      <c r="E2014" s="179">
        <v>1.35</v>
      </c>
      <c r="G2014" s="179">
        <v>0.8</v>
      </c>
    </row>
    <row r="2015" spans="4:7" x14ac:dyDescent="0.25">
      <c r="D2015" s="178">
        <v>42340</v>
      </c>
      <c r="E2015" s="179">
        <v>1.35</v>
      </c>
      <c r="G2015" s="179">
        <v>0.8</v>
      </c>
    </row>
    <row r="2016" spans="4:7" x14ac:dyDescent="0.25">
      <c r="D2016" s="178">
        <v>42341</v>
      </c>
      <c r="E2016" s="179">
        <v>1.35</v>
      </c>
      <c r="G2016" s="179">
        <v>0.8</v>
      </c>
    </row>
    <row r="2017" spans="4:7" x14ac:dyDescent="0.25">
      <c r="D2017" s="178">
        <v>42342</v>
      </c>
      <c r="E2017" s="179">
        <v>1.35</v>
      </c>
      <c r="G2017" s="179">
        <v>0.79</v>
      </c>
    </row>
    <row r="2018" spans="4:7" x14ac:dyDescent="0.25">
      <c r="D2018" s="178">
        <v>42345</v>
      </c>
      <c r="E2018" s="179">
        <v>1.35</v>
      </c>
      <c r="G2018" s="179">
        <v>0.75</v>
      </c>
    </row>
    <row r="2019" spans="4:7" x14ac:dyDescent="0.25">
      <c r="D2019" s="178">
        <v>42346</v>
      </c>
      <c r="E2019" s="179">
        <v>1.35</v>
      </c>
      <c r="G2019" s="179">
        <v>0.75</v>
      </c>
    </row>
    <row r="2020" spans="4:7" x14ac:dyDescent="0.25">
      <c r="D2020" s="178">
        <v>42347</v>
      </c>
      <c r="E2020" s="179">
        <v>1.35</v>
      </c>
      <c r="G2020" s="179">
        <v>0.75</v>
      </c>
    </row>
    <row r="2021" spans="4:7" x14ac:dyDescent="0.25">
      <c r="D2021" s="178">
        <v>42348</v>
      </c>
      <c r="E2021" s="179">
        <v>1.35</v>
      </c>
      <c r="G2021" s="179">
        <v>0.75</v>
      </c>
    </row>
    <row r="2022" spans="4:7" x14ac:dyDescent="0.25">
      <c r="D2022" s="178">
        <v>42349</v>
      </c>
      <c r="E2022" s="179">
        <v>1.35</v>
      </c>
      <c r="G2022" s="179">
        <v>0.73</v>
      </c>
    </row>
    <row r="2023" spans="4:7" x14ac:dyDescent="0.25">
      <c r="D2023" s="178">
        <v>42350</v>
      </c>
      <c r="E2023" s="179">
        <v>1.35</v>
      </c>
      <c r="G2023" s="179">
        <v>0.73</v>
      </c>
    </row>
    <row r="2024" spans="4:7" x14ac:dyDescent="0.25">
      <c r="D2024" s="178">
        <v>42352</v>
      </c>
      <c r="E2024" s="179">
        <v>1.35</v>
      </c>
      <c r="G2024" s="179">
        <v>0.72</v>
      </c>
    </row>
    <row r="2025" spans="4:7" x14ac:dyDescent="0.25">
      <c r="D2025" s="178">
        <v>42353</v>
      </c>
      <c r="E2025" s="179">
        <v>1.35</v>
      </c>
      <c r="G2025" s="179">
        <v>0.72</v>
      </c>
    </row>
    <row r="2026" spans="4:7" x14ac:dyDescent="0.25">
      <c r="D2026" s="178">
        <v>42354</v>
      </c>
      <c r="E2026" s="179">
        <v>1.35</v>
      </c>
      <c r="G2026" s="179">
        <v>0.73</v>
      </c>
    </row>
    <row r="2027" spans="4:7" x14ac:dyDescent="0.25">
      <c r="D2027" s="178">
        <v>42355</v>
      </c>
      <c r="E2027" s="179">
        <v>1.35</v>
      </c>
      <c r="G2027" s="179">
        <v>0.75</v>
      </c>
    </row>
    <row r="2028" spans="4:7" x14ac:dyDescent="0.25">
      <c r="D2028" s="178">
        <v>42356</v>
      </c>
      <c r="E2028" s="179">
        <v>1.35</v>
      </c>
      <c r="G2028" s="179">
        <v>0.75</v>
      </c>
    </row>
    <row r="2029" spans="4:7" x14ac:dyDescent="0.25">
      <c r="D2029" s="178">
        <v>42359</v>
      </c>
      <c r="E2029" s="179">
        <v>1.35</v>
      </c>
      <c r="G2029" s="179">
        <v>0.75</v>
      </c>
    </row>
    <row r="2030" spans="4:7" x14ac:dyDescent="0.25">
      <c r="D2030" s="178">
        <v>42360</v>
      </c>
      <c r="E2030" s="179">
        <v>1.35</v>
      </c>
      <c r="G2030" s="179">
        <v>0.75</v>
      </c>
    </row>
    <row r="2031" spans="4:7" x14ac:dyDescent="0.25">
      <c r="D2031" s="178">
        <v>42361</v>
      </c>
      <c r="E2031" s="179">
        <v>1.35</v>
      </c>
      <c r="G2031" s="179">
        <v>0.8</v>
      </c>
    </row>
    <row r="2032" spans="4:7" x14ac:dyDescent="0.25">
      <c r="D2032" s="178">
        <v>42366</v>
      </c>
      <c r="E2032" s="179">
        <v>1.35</v>
      </c>
      <c r="G2032" s="179">
        <v>0.8</v>
      </c>
    </row>
    <row r="2033" spans="4:7" x14ac:dyDescent="0.25">
      <c r="D2033" s="178">
        <v>42367</v>
      </c>
      <c r="E2033" s="179">
        <v>1.35</v>
      </c>
      <c r="G2033" s="179">
        <v>0.79</v>
      </c>
    </row>
    <row r="2034" spans="4:7" x14ac:dyDescent="0.25">
      <c r="D2034" s="178">
        <v>42368</v>
      </c>
      <c r="E2034" s="179">
        <v>1.35</v>
      </c>
      <c r="G2034" s="179">
        <v>0.79</v>
      </c>
    </row>
    <row r="2035" spans="4:7" x14ac:dyDescent="0.25">
      <c r="D2035" s="178">
        <v>42369</v>
      </c>
      <c r="E2035" s="179">
        <v>1.35</v>
      </c>
      <c r="G2035" s="179">
        <v>0.79</v>
      </c>
    </row>
    <row r="2036" spans="4:7" x14ac:dyDescent="0.25">
      <c r="D2036" s="178">
        <v>42373</v>
      </c>
      <c r="E2036" s="179">
        <v>1.35</v>
      </c>
      <c r="G2036" s="179">
        <v>0.79</v>
      </c>
    </row>
    <row r="2037" spans="4:7" x14ac:dyDescent="0.25">
      <c r="D2037" s="178">
        <v>42373</v>
      </c>
      <c r="E2037" s="179">
        <v>1.35</v>
      </c>
      <c r="G2037" s="179">
        <v>0.79</v>
      </c>
    </row>
    <row r="2038" spans="4:7" x14ac:dyDescent="0.25">
      <c r="D2038" s="178">
        <v>42374</v>
      </c>
      <c r="E2038" s="179">
        <v>1.35</v>
      </c>
      <c r="G2038" s="179">
        <v>0.77</v>
      </c>
    </row>
    <row r="2039" spans="4:7" x14ac:dyDescent="0.25">
      <c r="D2039" s="178">
        <v>42375</v>
      </c>
      <c r="E2039" s="179">
        <v>1.35</v>
      </c>
      <c r="G2039" s="179">
        <v>0.75</v>
      </c>
    </row>
    <row r="2040" spans="4:7" x14ac:dyDescent="0.25">
      <c r="D2040" s="178">
        <v>42376</v>
      </c>
      <c r="E2040" s="179">
        <v>1.35</v>
      </c>
      <c r="G2040" s="179">
        <v>0.69</v>
      </c>
    </row>
    <row r="2041" spans="4:7" x14ac:dyDescent="0.25">
      <c r="D2041" s="178">
        <v>42377</v>
      </c>
      <c r="E2041" s="179">
        <v>1.35</v>
      </c>
      <c r="G2041" s="179">
        <v>0.69</v>
      </c>
    </row>
    <row r="2042" spans="4:7" x14ac:dyDescent="0.25">
      <c r="D2042" s="178">
        <v>42380</v>
      </c>
      <c r="E2042" s="179">
        <v>1.35</v>
      </c>
      <c r="G2042" s="179">
        <v>0.8</v>
      </c>
    </row>
    <row r="2043" spans="4:7" x14ac:dyDescent="0.25">
      <c r="D2043" s="178">
        <v>42381</v>
      </c>
      <c r="E2043" s="179">
        <v>1.35</v>
      </c>
      <c r="G2043" s="179">
        <v>0.94</v>
      </c>
    </row>
    <row r="2044" spans="4:7" x14ac:dyDescent="0.25">
      <c r="D2044" s="178">
        <v>42382</v>
      </c>
      <c r="E2044" s="179">
        <v>1.35</v>
      </c>
      <c r="G2044" s="179">
        <v>1.1000000000000001</v>
      </c>
    </row>
    <row r="2045" spans="4:7" x14ac:dyDescent="0.25">
      <c r="D2045" s="178">
        <v>42383</v>
      </c>
      <c r="E2045" s="179">
        <v>1.35</v>
      </c>
      <c r="G2045" s="179">
        <v>1.1000000000000001</v>
      </c>
    </row>
    <row r="2046" spans="4:7" x14ac:dyDescent="0.25">
      <c r="D2046" s="178">
        <v>42384</v>
      </c>
      <c r="E2046" s="179">
        <v>1.35</v>
      </c>
      <c r="G2046" s="179">
        <v>1.07</v>
      </c>
    </row>
    <row r="2047" spans="4:7" x14ac:dyDescent="0.25">
      <c r="D2047" s="178">
        <v>42387</v>
      </c>
      <c r="E2047" s="179">
        <v>1.35</v>
      </c>
      <c r="G2047" s="179">
        <v>1.05</v>
      </c>
    </row>
    <row r="2048" spans="4:7" x14ac:dyDescent="0.25">
      <c r="D2048" s="178">
        <v>42388</v>
      </c>
      <c r="E2048" s="179">
        <v>1.35</v>
      </c>
      <c r="G2048" s="179">
        <v>1.05</v>
      </c>
    </row>
    <row r="2049" spans="4:7" x14ac:dyDescent="0.25">
      <c r="D2049" s="178">
        <v>42389</v>
      </c>
      <c r="E2049" s="179">
        <v>1.35</v>
      </c>
      <c r="G2049" s="179">
        <v>0.99</v>
      </c>
    </row>
    <row r="2050" spans="4:7" x14ac:dyDescent="0.25">
      <c r="D2050" s="178">
        <v>42390</v>
      </c>
      <c r="E2050" s="179">
        <v>1.35</v>
      </c>
      <c r="G2050" s="179">
        <v>0.9</v>
      </c>
    </row>
    <row r="2051" spans="4:7" x14ac:dyDescent="0.25">
      <c r="D2051" s="178">
        <v>42391</v>
      </c>
      <c r="E2051" s="179">
        <v>1.35</v>
      </c>
      <c r="G2051" s="179">
        <v>0.9</v>
      </c>
    </row>
    <row r="2052" spans="4:7" x14ac:dyDescent="0.25">
      <c r="D2052" s="178">
        <v>42394</v>
      </c>
      <c r="E2052" s="179">
        <v>1.35</v>
      </c>
      <c r="G2052" s="179">
        <v>0.9</v>
      </c>
    </row>
    <row r="2053" spans="4:7" x14ac:dyDescent="0.25">
      <c r="D2053" s="178">
        <v>42395</v>
      </c>
      <c r="E2053" s="179">
        <v>1.35</v>
      </c>
      <c r="G2053" s="179">
        <v>0.92</v>
      </c>
    </row>
    <row r="2054" spans="4:7" x14ac:dyDescent="0.25">
      <c r="D2054" s="178">
        <v>42396</v>
      </c>
      <c r="E2054" s="179">
        <v>1.35</v>
      </c>
      <c r="G2054" s="179">
        <v>0.91</v>
      </c>
    </row>
    <row r="2055" spans="4:7" x14ac:dyDescent="0.25">
      <c r="D2055" s="178">
        <v>42397</v>
      </c>
      <c r="E2055" s="179">
        <v>1.35</v>
      </c>
      <c r="G2055" s="179">
        <v>0.91</v>
      </c>
    </row>
    <row r="2056" spans="4:7" x14ac:dyDescent="0.25">
      <c r="D2056" s="178">
        <v>42398</v>
      </c>
      <c r="E2056" s="179">
        <v>1.35</v>
      </c>
      <c r="G2056" s="179">
        <v>0.9</v>
      </c>
    </row>
    <row r="2057" spans="4:7" x14ac:dyDescent="0.25">
      <c r="D2057" s="178">
        <v>42401</v>
      </c>
      <c r="E2057" s="179">
        <v>1.35</v>
      </c>
      <c r="G2057" s="179">
        <v>0.93</v>
      </c>
    </row>
    <row r="2058" spans="4:7" x14ac:dyDescent="0.25">
      <c r="D2058" s="178">
        <v>42402</v>
      </c>
      <c r="E2058" s="179">
        <v>1.35</v>
      </c>
      <c r="G2058" s="179">
        <v>1.01</v>
      </c>
    </row>
    <row r="2059" spans="4:7" x14ac:dyDescent="0.25">
      <c r="D2059" s="178">
        <v>42403</v>
      </c>
      <c r="E2059" s="179">
        <v>1.35</v>
      </c>
      <c r="G2059" s="179">
        <v>0.99</v>
      </c>
    </row>
    <row r="2060" spans="4:7" x14ac:dyDescent="0.25">
      <c r="D2060" s="178">
        <v>42404</v>
      </c>
      <c r="E2060" s="179">
        <v>1.35</v>
      </c>
      <c r="G2060" s="179">
        <v>1</v>
      </c>
    </row>
    <row r="2061" spans="4:7" x14ac:dyDescent="0.25">
      <c r="D2061" s="178">
        <v>42405</v>
      </c>
      <c r="E2061" s="179">
        <v>1.35</v>
      </c>
      <c r="G2061" s="179">
        <v>1.03</v>
      </c>
    </row>
    <row r="2062" spans="4:7" x14ac:dyDescent="0.25">
      <c r="D2062" s="178">
        <v>42408</v>
      </c>
      <c r="E2062" s="179">
        <v>1.35</v>
      </c>
      <c r="G2062" s="179">
        <v>1.01</v>
      </c>
    </row>
    <row r="2063" spans="4:7" x14ac:dyDescent="0.25">
      <c r="D2063" s="178">
        <v>42409</v>
      </c>
      <c r="E2063" s="179">
        <v>1.35</v>
      </c>
      <c r="G2063" s="179">
        <v>1.02</v>
      </c>
    </row>
    <row r="2064" spans="4:7" x14ac:dyDescent="0.25">
      <c r="D2064" s="178">
        <v>42410</v>
      </c>
      <c r="E2064" s="179">
        <v>1.35</v>
      </c>
      <c r="G2064" s="179">
        <v>1.02</v>
      </c>
    </row>
    <row r="2065" spans="4:7" x14ac:dyDescent="0.25">
      <c r="D2065" s="178">
        <v>42411</v>
      </c>
      <c r="E2065" s="179">
        <v>1.35</v>
      </c>
      <c r="G2065" s="179">
        <v>1.01</v>
      </c>
    </row>
    <row r="2066" spans="4:7" x14ac:dyDescent="0.25">
      <c r="D2066" s="178">
        <v>42412</v>
      </c>
      <c r="E2066" s="179">
        <v>1.35</v>
      </c>
      <c r="G2066" s="179">
        <v>1.01</v>
      </c>
    </row>
    <row r="2067" spans="4:7" x14ac:dyDescent="0.25">
      <c r="D2067" s="178">
        <v>42415</v>
      </c>
      <c r="E2067" s="179">
        <v>1.35</v>
      </c>
      <c r="G2067" s="179">
        <v>0.99</v>
      </c>
    </row>
    <row r="2068" spans="4:7" x14ac:dyDescent="0.25">
      <c r="D2068" s="178">
        <v>42416</v>
      </c>
      <c r="E2068" s="179">
        <v>1.35</v>
      </c>
      <c r="G2068" s="179">
        <v>0.97</v>
      </c>
    </row>
    <row r="2069" spans="4:7" x14ac:dyDescent="0.25">
      <c r="D2069" s="178">
        <v>42417</v>
      </c>
      <c r="E2069" s="179">
        <v>1.35</v>
      </c>
      <c r="G2069" s="179">
        <v>0.96</v>
      </c>
    </row>
    <row r="2070" spans="4:7" x14ac:dyDescent="0.25">
      <c r="D2070" s="178">
        <v>42418</v>
      </c>
      <c r="E2070" s="179">
        <v>1.35</v>
      </c>
      <c r="G2070" s="179">
        <v>0.95</v>
      </c>
    </row>
    <row r="2071" spans="4:7" x14ac:dyDescent="0.25">
      <c r="D2071" s="178">
        <v>42419</v>
      </c>
      <c r="E2071" s="179">
        <v>1.35</v>
      </c>
      <c r="G2071" s="179">
        <v>0.96</v>
      </c>
    </row>
    <row r="2072" spans="4:7" x14ac:dyDescent="0.25">
      <c r="D2072" s="178">
        <v>42422</v>
      </c>
      <c r="E2072" s="179">
        <v>1.35</v>
      </c>
      <c r="G2072" s="179">
        <v>0.95</v>
      </c>
    </row>
    <row r="2073" spans="4:7" x14ac:dyDescent="0.25">
      <c r="D2073" s="178">
        <v>42423</v>
      </c>
      <c r="E2073" s="179">
        <v>1.35</v>
      </c>
      <c r="G2073" s="179">
        <v>0.96</v>
      </c>
    </row>
    <row r="2074" spans="4:7" x14ac:dyDescent="0.25">
      <c r="D2074" s="178">
        <v>42424</v>
      </c>
      <c r="E2074" s="179">
        <v>1.35</v>
      </c>
      <c r="G2074" s="179">
        <v>0.97</v>
      </c>
    </row>
    <row r="2075" spans="4:7" x14ac:dyDescent="0.25">
      <c r="D2075" s="178">
        <v>42425</v>
      </c>
      <c r="E2075" s="179">
        <v>1.35</v>
      </c>
      <c r="G2075" s="179">
        <v>0.94</v>
      </c>
    </row>
    <row r="2076" spans="4:7" x14ac:dyDescent="0.25">
      <c r="D2076" s="178">
        <v>42426</v>
      </c>
      <c r="E2076" s="179">
        <v>1.35</v>
      </c>
      <c r="G2076" s="179">
        <v>0.94</v>
      </c>
    </row>
    <row r="2077" spans="4:7" x14ac:dyDescent="0.25">
      <c r="D2077" s="178">
        <v>42429</v>
      </c>
      <c r="E2077" s="179">
        <v>1.34</v>
      </c>
      <c r="G2077" s="179">
        <v>0.94</v>
      </c>
    </row>
    <row r="2078" spans="4:7" x14ac:dyDescent="0.25">
      <c r="D2078" s="178">
        <v>42430</v>
      </c>
      <c r="E2078" s="179">
        <v>1.34</v>
      </c>
      <c r="G2078" s="179">
        <v>1.05</v>
      </c>
    </row>
    <row r="2079" spans="4:7" x14ac:dyDescent="0.25">
      <c r="D2079" s="178">
        <v>42431</v>
      </c>
      <c r="E2079" s="179">
        <v>1.34</v>
      </c>
      <c r="G2079" s="179">
        <v>1.05</v>
      </c>
    </row>
    <row r="2080" spans="4:7" x14ac:dyDescent="0.25">
      <c r="D2080" s="178">
        <v>42432</v>
      </c>
      <c r="E2080" s="179">
        <v>1.34</v>
      </c>
      <c r="G2080" s="179">
        <v>1.04</v>
      </c>
    </row>
    <row r="2081" spans="4:7" x14ac:dyDescent="0.25">
      <c r="D2081" s="178">
        <v>42433</v>
      </c>
      <c r="E2081" s="179">
        <v>1.34</v>
      </c>
      <c r="G2081" s="179">
        <v>1.03</v>
      </c>
    </row>
    <row r="2082" spans="4:7" x14ac:dyDescent="0.25">
      <c r="D2082" s="178">
        <v>42434</v>
      </c>
      <c r="E2082" s="179">
        <v>1.34</v>
      </c>
      <c r="G2082" s="179">
        <v>1.03</v>
      </c>
    </row>
    <row r="2083" spans="4:7" x14ac:dyDescent="0.25">
      <c r="D2083" s="178">
        <v>42436</v>
      </c>
      <c r="E2083" s="179">
        <v>1.34</v>
      </c>
      <c r="G2083" s="179">
        <v>1.04</v>
      </c>
    </row>
    <row r="2084" spans="4:7" x14ac:dyDescent="0.25">
      <c r="D2084" s="178">
        <v>42437</v>
      </c>
      <c r="E2084" s="179">
        <v>1.34</v>
      </c>
      <c r="G2084" s="179">
        <v>1</v>
      </c>
    </row>
    <row r="2085" spans="4:7" x14ac:dyDescent="0.25">
      <c r="D2085" s="178">
        <v>42438</v>
      </c>
      <c r="E2085" s="179">
        <v>1.34</v>
      </c>
      <c r="G2085" s="179">
        <v>1</v>
      </c>
    </row>
    <row r="2086" spans="4:7" x14ac:dyDescent="0.25">
      <c r="D2086" s="178">
        <v>42439</v>
      </c>
      <c r="E2086" s="179">
        <v>1.34</v>
      </c>
      <c r="G2086" s="179">
        <v>1.05</v>
      </c>
    </row>
    <row r="2087" spans="4:7" x14ac:dyDescent="0.25">
      <c r="D2087" s="178">
        <v>42440</v>
      </c>
      <c r="E2087" s="179">
        <v>1.34</v>
      </c>
      <c r="G2087" s="179">
        <v>1.05</v>
      </c>
    </row>
    <row r="2088" spans="4:7" x14ac:dyDescent="0.25">
      <c r="D2088" s="178">
        <v>42445</v>
      </c>
      <c r="E2088" s="179">
        <v>1.34</v>
      </c>
      <c r="G2088" s="179">
        <v>1.1599999999999999</v>
      </c>
    </row>
    <row r="2089" spans="4:7" x14ac:dyDescent="0.25">
      <c r="D2089" s="178">
        <v>42446</v>
      </c>
      <c r="E2089" s="179">
        <v>1.34</v>
      </c>
      <c r="G2089" s="179">
        <v>1.1599999999999999</v>
      </c>
    </row>
    <row r="2090" spans="4:7" x14ac:dyDescent="0.25">
      <c r="D2090" s="178">
        <v>42447</v>
      </c>
      <c r="E2090" s="179">
        <v>1.34</v>
      </c>
      <c r="G2090" s="179">
        <v>1.2</v>
      </c>
    </row>
    <row r="2091" spans="4:7" x14ac:dyDescent="0.25">
      <c r="D2091" s="178">
        <v>42450</v>
      </c>
      <c r="E2091" s="179">
        <v>1.34</v>
      </c>
      <c r="G2091" s="179">
        <v>1.2</v>
      </c>
    </row>
    <row r="2092" spans="4:7" x14ac:dyDescent="0.25">
      <c r="D2092" s="178">
        <v>42451</v>
      </c>
      <c r="E2092" s="179">
        <v>1.33</v>
      </c>
      <c r="G2092" s="179">
        <v>1.2</v>
      </c>
    </row>
    <row r="2093" spans="4:7" x14ac:dyDescent="0.25">
      <c r="D2093" s="178">
        <v>42452</v>
      </c>
      <c r="E2093" s="179">
        <v>1.2</v>
      </c>
      <c r="G2093" s="179">
        <v>1</v>
      </c>
    </row>
    <row r="2094" spans="4:7" x14ac:dyDescent="0.25">
      <c r="D2094" s="178">
        <v>42453</v>
      </c>
      <c r="E2094" s="179">
        <v>1.2</v>
      </c>
      <c r="G2094" s="179">
        <v>1</v>
      </c>
    </row>
    <row r="2095" spans="4:7" x14ac:dyDescent="0.25">
      <c r="D2095" s="178">
        <v>42454</v>
      </c>
      <c r="E2095" s="179">
        <v>1.2</v>
      </c>
      <c r="G2095" s="179">
        <v>1</v>
      </c>
    </row>
    <row r="2096" spans="4:7" x14ac:dyDescent="0.25">
      <c r="D2096" s="178">
        <v>42458</v>
      </c>
      <c r="E2096" s="179">
        <v>1.2</v>
      </c>
      <c r="G2096" s="179">
        <v>1</v>
      </c>
    </row>
    <row r="2097" spans="4:7" x14ac:dyDescent="0.25">
      <c r="D2097" s="178">
        <v>42459</v>
      </c>
      <c r="E2097" s="179">
        <v>1.2</v>
      </c>
      <c r="G2097" s="179">
        <v>1</v>
      </c>
    </row>
    <row r="2098" spans="4:7" x14ac:dyDescent="0.25">
      <c r="D2098" s="178">
        <v>42460</v>
      </c>
      <c r="E2098" s="179">
        <v>1.2</v>
      </c>
      <c r="G2098" s="179">
        <v>1</v>
      </c>
    </row>
    <row r="2099" spans="4:7" x14ac:dyDescent="0.25">
      <c r="D2099" s="178">
        <v>42461</v>
      </c>
      <c r="E2099" s="179">
        <v>1.2</v>
      </c>
      <c r="G2099" s="179">
        <v>1</v>
      </c>
    </row>
    <row r="2100" spans="4:7" x14ac:dyDescent="0.25">
      <c r="D2100" s="178">
        <v>42464</v>
      </c>
      <c r="E2100" s="179">
        <v>1.2</v>
      </c>
      <c r="G2100" s="179">
        <v>1</v>
      </c>
    </row>
    <row r="2101" spans="4:7" x14ac:dyDescent="0.25">
      <c r="D2101" s="178">
        <v>42465</v>
      </c>
      <c r="E2101" s="179">
        <v>1.2</v>
      </c>
      <c r="G2101" s="179">
        <v>1</v>
      </c>
    </row>
    <row r="2102" spans="4:7" x14ac:dyDescent="0.25">
      <c r="D2102" s="178">
        <v>42466</v>
      </c>
      <c r="E2102" s="179">
        <v>1.2</v>
      </c>
      <c r="G2102" s="179">
        <v>1</v>
      </c>
    </row>
    <row r="2103" spans="4:7" x14ac:dyDescent="0.25">
      <c r="D2103" s="178">
        <v>42467</v>
      </c>
      <c r="E2103" s="179">
        <v>1.2</v>
      </c>
      <c r="G2103" s="179">
        <v>1</v>
      </c>
    </row>
    <row r="2104" spans="4:7" x14ac:dyDescent="0.25">
      <c r="D2104" s="178">
        <v>42468</v>
      </c>
      <c r="E2104" s="179">
        <v>1.2</v>
      </c>
      <c r="G2104" s="179">
        <v>1</v>
      </c>
    </row>
    <row r="2105" spans="4:7" x14ac:dyDescent="0.25">
      <c r="D2105" s="178">
        <v>42471</v>
      </c>
      <c r="E2105" s="179">
        <v>1.2</v>
      </c>
      <c r="G2105" s="179">
        <v>1</v>
      </c>
    </row>
    <row r="2106" spans="4:7" x14ac:dyDescent="0.25">
      <c r="D2106" s="178">
        <v>42472</v>
      </c>
      <c r="E2106" s="179">
        <v>1.2</v>
      </c>
      <c r="G2106" s="179">
        <v>1</v>
      </c>
    </row>
    <row r="2107" spans="4:7" x14ac:dyDescent="0.25">
      <c r="D2107" s="178">
        <v>42473</v>
      </c>
      <c r="E2107" s="179">
        <v>1.2</v>
      </c>
      <c r="G2107" s="179">
        <v>0.95</v>
      </c>
    </row>
    <row r="2108" spans="4:7" x14ac:dyDescent="0.25">
      <c r="D2108" s="178">
        <v>42474</v>
      </c>
      <c r="E2108" s="179">
        <v>1.2</v>
      </c>
      <c r="G2108" s="179">
        <v>0.95</v>
      </c>
    </row>
    <row r="2109" spans="4:7" x14ac:dyDescent="0.25">
      <c r="D2109" s="178">
        <v>42475</v>
      </c>
      <c r="E2109" s="179">
        <v>1.2</v>
      </c>
      <c r="G2109" s="179">
        <v>0.95</v>
      </c>
    </row>
    <row r="2110" spans="4:7" x14ac:dyDescent="0.25">
      <c r="D2110" s="178">
        <v>42478</v>
      </c>
      <c r="E2110" s="179">
        <v>1.2</v>
      </c>
      <c r="G2110" s="179">
        <v>0.95</v>
      </c>
    </row>
    <row r="2111" spans="4:7" x14ac:dyDescent="0.25">
      <c r="D2111" s="178">
        <v>42479</v>
      </c>
      <c r="E2111" s="179">
        <v>1.2</v>
      </c>
      <c r="G2111" s="179">
        <v>0.93</v>
      </c>
    </row>
    <row r="2112" spans="4:7" x14ac:dyDescent="0.25">
      <c r="D2112" s="178">
        <v>42480</v>
      </c>
      <c r="E2112" s="179">
        <v>1.2</v>
      </c>
      <c r="G2112" s="179">
        <v>0.93</v>
      </c>
    </row>
    <row r="2113" spans="4:7" x14ac:dyDescent="0.25">
      <c r="D2113" s="178">
        <v>42481</v>
      </c>
      <c r="E2113" s="179">
        <v>1.19</v>
      </c>
      <c r="G2113" s="179">
        <v>0.94</v>
      </c>
    </row>
    <row r="2114" spans="4:7" x14ac:dyDescent="0.25">
      <c r="D2114" s="178">
        <v>42482</v>
      </c>
      <c r="E2114" s="179">
        <v>1.19</v>
      </c>
      <c r="G2114" s="179">
        <v>0.94</v>
      </c>
    </row>
    <row r="2115" spans="4:7" x14ac:dyDescent="0.25">
      <c r="D2115" s="178">
        <v>42485</v>
      </c>
      <c r="E2115" s="179">
        <v>1.1399999999999999</v>
      </c>
      <c r="G2115" s="179">
        <v>0.94</v>
      </c>
    </row>
    <row r="2116" spans="4:7" x14ac:dyDescent="0.25">
      <c r="D2116" s="178">
        <v>42486</v>
      </c>
      <c r="E2116" s="179">
        <v>1.1399999999999999</v>
      </c>
      <c r="G2116" s="179">
        <v>0.95</v>
      </c>
    </row>
    <row r="2117" spans="4:7" x14ac:dyDescent="0.25">
      <c r="D2117" s="178">
        <v>42487</v>
      </c>
      <c r="E2117" s="179">
        <v>1.05</v>
      </c>
      <c r="G2117" s="179">
        <v>0.95</v>
      </c>
    </row>
    <row r="2118" spans="4:7" x14ac:dyDescent="0.25">
      <c r="D2118" s="178">
        <v>42488</v>
      </c>
      <c r="E2118" s="179">
        <v>1.05</v>
      </c>
      <c r="G2118" s="179">
        <v>0.95</v>
      </c>
    </row>
    <row r="2119" spans="4:7" x14ac:dyDescent="0.25">
      <c r="D2119" s="178">
        <v>42489</v>
      </c>
      <c r="E2119" s="179">
        <v>1.05</v>
      </c>
      <c r="G2119" s="179">
        <v>0.9</v>
      </c>
    </row>
    <row r="2120" spans="4:7" x14ac:dyDescent="0.25">
      <c r="D2120" s="178">
        <v>42492</v>
      </c>
      <c r="E2120" s="179">
        <v>1.08</v>
      </c>
      <c r="G2120" s="179">
        <v>0.95</v>
      </c>
    </row>
    <row r="2121" spans="4:7" x14ac:dyDescent="0.25">
      <c r="D2121" s="178">
        <v>42493</v>
      </c>
      <c r="E2121" s="179">
        <v>1.1000000000000001</v>
      </c>
      <c r="G2121" s="179">
        <v>0.93</v>
      </c>
    </row>
    <row r="2122" spans="4:7" x14ac:dyDescent="0.25">
      <c r="D2122" s="178">
        <v>42494</v>
      </c>
      <c r="E2122" s="179">
        <v>1.1000000000000001</v>
      </c>
      <c r="G2122" s="179">
        <v>0.92</v>
      </c>
    </row>
    <row r="2123" spans="4:7" x14ac:dyDescent="0.25">
      <c r="D2123" s="178">
        <v>42495</v>
      </c>
      <c r="E2123" s="179">
        <v>1.1000000000000001</v>
      </c>
      <c r="G2123" s="179">
        <v>0.93</v>
      </c>
    </row>
    <row r="2124" spans="4:7" x14ac:dyDescent="0.25">
      <c r="D2124" s="178">
        <v>42496</v>
      </c>
      <c r="E2124" s="179">
        <v>1.1000000000000001</v>
      </c>
      <c r="G2124" s="179">
        <v>0.92</v>
      </c>
    </row>
    <row r="2125" spans="4:7" x14ac:dyDescent="0.25">
      <c r="D2125" s="178">
        <v>42499</v>
      </c>
      <c r="E2125" s="179">
        <v>1.1000000000000001</v>
      </c>
      <c r="G2125" s="179">
        <v>0.92</v>
      </c>
    </row>
    <row r="2126" spans="4:7" x14ac:dyDescent="0.25">
      <c r="D2126" s="178">
        <v>42500</v>
      </c>
      <c r="E2126" s="179">
        <v>1.1000000000000001</v>
      </c>
      <c r="G2126" s="179">
        <v>0.9</v>
      </c>
    </row>
    <row r="2127" spans="4:7" x14ac:dyDescent="0.25">
      <c r="D2127" s="178">
        <v>42501</v>
      </c>
      <c r="E2127" s="179">
        <v>1.1000000000000001</v>
      </c>
      <c r="G2127" s="179">
        <v>0.91</v>
      </c>
    </row>
    <row r="2128" spans="4:7" x14ac:dyDescent="0.25">
      <c r="D2128" s="178">
        <v>42502</v>
      </c>
      <c r="E2128" s="179">
        <v>1.0900000000000001</v>
      </c>
      <c r="G2128" s="179">
        <v>0.91</v>
      </c>
    </row>
    <row r="2129" spans="4:7" x14ac:dyDescent="0.25">
      <c r="D2129" s="178">
        <v>42503</v>
      </c>
      <c r="E2129" s="179">
        <v>1.0900000000000001</v>
      </c>
      <c r="G2129" s="179">
        <v>0.9</v>
      </c>
    </row>
    <row r="2130" spans="4:7" x14ac:dyDescent="0.25">
      <c r="D2130" s="178">
        <v>42507</v>
      </c>
      <c r="E2130" s="179">
        <v>1.0900000000000001</v>
      </c>
      <c r="G2130" s="179">
        <v>0.9</v>
      </c>
    </row>
    <row r="2131" spans="4:7" x14ac:dyDescent="0.25">
      <c r="D2131" s="178">
        <v>42508</v>
      </c>
      <c r="E2131" s="179">
        <v>1.0900000000000001</v>
      </c>
      <c r="G2131" s="179">
        <v>0.9</v>
      </c>
    </row>
    <row r="2132" spans="4:7" x14ac:dyDescent="0.25">
      <c r="D2132" s="178">
        <v>42509</v>
      </c>
      <c r="E2132" s="179">
        <v>1.08</v>
      </c>
      <c r="G2132" s="179">
        <v>0.93</v>
      </c>
    </row>
    <row r="2133" spans="4:7" x14ac:dyDescent="0.25">
      <c r="D2133" s="178">
        <v>42510</v>
      </c>
      <c r="E2133" s="179">
        <v>1.08</v>
      </c>
      <c r="G2133" s="179">
        <v>0.93</v>
      </c>
    </row>
    <row r="2134" spans="4:7" x14ac:dyDescent="0.25">
      <c r="D2134" s="178">
        <v>42513</v>
      </c>
      <c r="E2134" s="179">
        <v>1.08</v>
      </c>
      <c r="G2134" s="179">
        <v>0.9</v>
      </c>
    </row>
    <row r="2135" spans="4:7" x14ac:dyDescent="0.25">
      <c r="D2135" s="178">
        <v>42514</v>
      </c>
      <c r="E2135" s="179">
        <v>1.07</v>
      </c>
      <c r="G2135" s="179">
        <v>0.91</v>
      </c>
    </row>
    <row r="2136" spans="4:7" x14ac:dyDescent="0.25">
      <c r="D2136" s="178">
        <v>42515</v>
      </c>
      <c r="E2136" s="179">
        <v>1</v>
      </c>
      <c r="G2136" s="179">
        <v>0.91</v>
      </c>
    </row>
    <row r="2137" spans="4:7" x14ac:dyDescent="0.25">
      <c r="D2137" s="178">
        <v>42516</v>
      </c>
      <c r="E2137" s="179">
        <v>1</v>
      </c>
      <c r="G2137" s="179">
        <v>0.91</v>
      </c>
    </row>
    <row r="2138" spans="4:7" x14ac:dyDescent="0.25">
      <c r="D2138" s="178">
        <v>42517</v>
      </c>
      <c r="E2138" s="179">
        <v>1</v>
      </c>
      <c r="G2138" s="179">
        <v>0.9</v>
      </c>
    </row>
    <row r="2139" spans="4:7" x14ac:dyDescent="0.25">
      <c r="D2139" s="178">
        <v>42520</v>
      </c>
      <c r="E2139" s="179">
        <v>1</v>
      </c>
      <c r="G2139" s="179">
        <v>0.9</v>
      </c>
    </row>
    <row r="2140" spans="4:7" x14ac:dyDescent="0.25">
      <c r="D2140" s="178">
        <v>42521</v>
      </c>
      <c r="E2140" s="179">
        <v>1.01</v>
      </c>
      <c r="G2140" s="179">
        <v>0.88</v>
      </c>
    </row>
    <row r="2141" spans="4:7" x14ac:dyDescent="0.25">
      <c r="D2141" s="178">
        <v>42522</v>
      </c>
      <c r="E2141" s="179">
        <v>1.03</v>
      </c>
      <c r="G2141" s="179">
        <v>0.87</v>
      </c>
    </row>
    <row r="2142" spans="4:7" x14ac:dyDescent="0.25">
      <c r="D2142" s="178">
        <v>42523</v>
      </c>
      <c r="E2142" s="179">
        <v>1.03</v>
      </c>
      <c r="G2142" s="179">
        <v>0.87</v>
      </c>
    </row>
    <row r="2143" spans="4:7" x14ac:dyDescent="0.25">
      <c r="D2143" s="178">
        <v>42524</v>
      </c>
      <c r="E2143" s="179">
        <v>1.02</v>
      </c>
      <c r="G2143" s="179">
        <v>0.87</v>
      </c>
    </row>
    <row r="2144" spans="4:7" x14ac:dyDescent="0.25">
      <c r="D2144" s="178">
        <v>42527</v>
      </c>
      <c r="E2144" s="179">
        <v>1.02</v>
      </c>
      <c r="G2144" s="179">
        <v>0.87</v>
      </c>
    </row>
    <row r="2145" spans="4:7" x14ac:dyDescent="0.25">
      <c r="D2145" s="178">
        <v>42528</v>
      </c>
      <c r="E2145" s="179">
        <v>1.01</v>
      </c>
      <c r="G2145" s="179">
        <v>0.87</v>
      </c>
    </row>
    <row r="2146" spans="4:7" x14ac:dyDescent="0.25">
      <c r="D2146" s="178">
        <v>42529</v>
      </c>
      <c r="E2146" s="179">
        <v>1.01</v>
      </c>
      <c r="G2146" s="179">
        <v>0.86</v>
      </c>
    </row>
    <row r="2147" spans="4:7" x14ac:dyDescent="0.25">
      <c r="D2147" s="178">
        <v>42530</v>
      </c>
      <c r="E2147" s="179">
        <v>1</v>
      </c>
      <c r="G2147" s="179">
        <v>0.83</v>
      </c>
    </row>
    <row r="2148" spans="4:7" x14ac:dyDescent="0.25">
      <c r="D2148" s="178">
        <v>42531</v>
      </c>
      <c r="E2148" s="179">
        <v>1</v>
      </c>
      <c r="G2148" s="179">
        <v>0.84</v>
      </c>
    </row>
    <row r="2149" spans="4:7" x14ac:dyDescent="0.25">
      <c r="D2149" s="178">
        <v>42534</v>
      </c>
      <c r="E2149" s="179">
        <v>0.99</v>
      </c>
      <c r="G2149" s="179">
        <v>0.84</v>
      </c>
    </row>
    <row r="2150" spans="4:7" x14ac:dyDescent="0.25">
      <c r="D2150" s="178">
        <v>42535</v>
      </c>
      <c r="E2150" s="179">
        <v>0.99</v>
      </c>
      <c r="G2150" s="179">
        <v>0.83</v>
      </c>
    </row>
    <row r="2151" spans="4:7" x14ac:dyDescent="0.25">
      <c r="D2151" s="178">
        <v>42536</v>
      </c>
      <c r="E2151" s="179">
        <v>0.99</v>
      </c>
      <c r="G2151" s="179">
        <v>0.84</v>
      </c>
    </row>
    <row r="2152" spans="4:7" x14ac:dyDescent="0.25">
      <c r="D2152" s="178">
        <v>42537</v>
      </c>
      <c r="E2152" s="179">
        <v>0.99</v>
      </c>
      <c r="G2152" s="179">
        <v>0.85</v>
      </c>
    </row>
    <row r="2153" spans="4:7" x14ac:dyDescent="0.25">
      <c r="D2153" s="178">
        <v>42538</v>
      </c>
      <c r="E2153" s="179">
        <v>0.99</v>
      </c>
      <c r="G2153" s="179">
        <v>0.88</v>
      </c>
    </row>
    <row r="2154" spans="4:7" x14ac:dyDescent="0.25">
      <c r="D2154" s="178">
        <v>42541</v>
      </c>
      <c r="E2154" s="179">
        <v>1</v>
      </c>
      <c r="G2154" s="179">
        <v>0.86</v>
      </c>
    </row>
    <row r="2155" spans="4:7" x14ac:dyDescent="0.25">
      <c r="D2155" s="178">
        <v>42542</v>
      </c>
      <c r="E2155" s="179">
        <v>1</v>
      </c>
      <c r="G2155" s="179">
        <v>0.83</v>
      </c>
    </row>
    <row r="2156" spans="4:7" x14ac:dyDescent="0.25">
      <c r="D2156" s="178">
        <v>42543</v>
      </c>
      <c r="E2156" s="179">
        <v>1</v>
      </c>
      <c r="G2156" s="179">
        <v>0.83</v>
      </c>
    </row>
    <row r="2157" spans="4:7" x14ac:dyDescent="0.25">
      <c r="D2157" s="178">
        <v>42544</v>
      </c>
      <c r="E2157" s="179">
        <v>1.01</v>
      </c>
      <c r="G2157" s="179">
        <v>0.83</v>
      </c>
    </row>
    <row r="2158" spans="4:7" x14ac:dyDescent="0.25">
      <c r="D2158" s="178">
        <v>42545</v>
      </c>
      <c r="E2158" s="179">
        <v>1.02</v>
      </c>
      <c r="G2158" s="179">
        <v>0.87</v>
      </c>
    </row>
    <row r="2159" spans="4:7" x14ac:dyDescent="0.25">
      <c r="D2159" s="178">
        <v>42548</v>
      </c>
      <c r="E2159" s="179">
        <v>1.01</v>
      </c>
      <c r="G2159" s="179">
        <v>0.85</v>
      </c>
    </row>
    <row r="2160" spans="4:7" x14ac:dyDescent="0.25">
      <c r="D2160" s="178">
        <v>42549</v>
      </c>
      <c r="E2160" s="179">
        <v>1.01</v>
      </c>
      <c r="G2160" s="179">
        <v>0.88</v>
      </c>
    </row>
    <row r="2161" spans="4:7" x14ac:dyDescent="0.25">
      <c r="D2161" s="178">
        <v>42550</v>
      </c>
      <c r="E2161" s="179">
        <v>1.01</v>
      </c>
      <c r="G2161" s="179">
        <v>0.87</v>
      </c>
    </row>
    <row r="2162" spans="4:7" x14ac:dyDescent="0.25">
      <c r="D2162" s="178">
        <v>42551</v>
      </c>
      <c r="E2162" s="179">
        <v>1.01</v>
      </c>
      <c r="G2162" s="179">
        <v>0.85</v>
      </c>
    </row>
    <row r="2163" spans="4:7" x14ac:dyDescent="0.25">
      <c r="D2163" s="178">
        <v>42552</v>
      </c>
      <c r="E2163" s="179">
        <v>1.02</v>
      </c>
      <c r="G2163" s="179">
        <v>0.84</v>
      </c>
    </row>
    <row r="2164" spans="4:7" x14ac:dyDescent="0.25">
      <c r="D2164" s="178">
        <v>42555</v>
      </c>
      <c r="E2164" s="179">
        <v>1.02</v>
      </c>
      <c r="G2164" s="179">
        <v>0.85</v>
      </c>
    </row>
    <row r="2165" spans="4:7" x14ac:dyDescent="0.25">
      <c r="D2165" s="178">
        <v>42556</v>
      </c>
      <c r="E2165" s="179">
        <v>1.02</v>
      </c>
      <c r="G2165" s="179">
        <v>0.85</v>
      </c>
    </row>
    <row r="2166" spans="4:7" x14ac:dyDescent="0.25">
      <c r="D2166" s="178">
        <v>42557</v>
      </c>
      <c r="E2166" s="179">
        <v>1.02</v>
      </c>
      <c r="G2166" s="179">
        <v>0.83</v>
      </c>
    </row>
    <row r="2167" spans="4:7" x14ac:dyDescent="0.25">
      <c r="D2167" s="178">
        <v>42558</v>
      </c>
      <c r="E2167" s="179">
        <v>1.02</v>
      </c>
      <c r="G2167" s="179">
        <v>0.81</v>
      </c>
    </row>
    <row r="2168" spans="4:7" x14ac:dyDescent="0.25">
      <c r="D2168" s="178">
        <v>42559</v>
      </c>
      <c r="E2168" s="179">
        <v>1.02</v>
      </c>
      <c r="G2168" s="179">
        <v>0.8</v>
      </c>
    </row>
    <row r="2169" spans="4:7" x14ac:dyDescent="0.25">
      <c r="D2169" s="178">
        <v>42562</v>
      </c>
      <c r="E2169" s="179">
        <v>1.02</v>
      </c>
      <c r="G2169" s="179">
        <v>0.8</v>
      </c>
    </row>
    <row r="2170" spans="4:7" x14ac:dyDescent="0.25">
      <c r="D2170" s="178">
        <v>42563</v>
      </c>
      <c r="E2170" s="179">
        <v>1.01</v>
      </c>
      <c r="G2170" s="179">
        <v>0.79</v>
      </c>
    </row>
    <row r="2171" spans="4:7" x14ac:dyDescent="0.25">
      <c r="D2171" s="178">
        <v>42564</v>
      </c>
      <c r="E2171" s="179">
        <v>1</v>
      </c>
      <c r="G2171" s="179">
        <v>0.79</v>
      </c>
    </row>
    <row r="2172" spans="4:7" x14ac:dyDescent="0.25">
      <c r="D2172" s="178">
        <v>42565</v>
      </c>
      <c r="E2172" s="179">
        <v>0.97</v>
      </c>
      <c r="G2172" s="179">
        <v>0.68</v>
      </c>
    </row>
    <row r="2173" spans="4:7" x14ac:dyDescent="0.25">
      <c r="D2173" s="178">
        <v>42566</v>
      </c>
      <c r="E2173" s="179">
        <v>0.95</v>
      </c>
      <c r="G2173" s="179">
        <v>0.69</v>
      </c>
    </row>
    <row r="2174" spans="4:7" x14ac:dyDescent="0.25">
      <c r="D2174" s="178">
        <v>42569</v>
      </c>
      <c r="E2174" s="179">
        <v>0.95</v>
      </c>
      <c r="G2174" s="179">
        <v>0.68</v>
      </c>
    </row>
    <row r="2175" spans="4:7" x14ac:dyDescent="0.25">
      <c r="D2175" s="178">
        <v>42570</v>
      </c>
      <c r="E2175" s="179">
        <v>0.95</v>
      </c>
      <c r="G2175" s="179">
        <v>0.55000000000000004</v>
      </c>
    </row>
    <row r="2176" spans="4:7" x14ac:dyDescent="0.25">
      <c r="D2176" s="178">
        <v>42571</v>
      </c>
      <c r="E2176" s="179">
        <v>0.95</v>
      </c>
      <c r="G2176" s="179">
        <v>0.56999999999999995</v>
      </c>
    </row>
    <row r="2177" spans="4:7" x14ac:dyDescent="0.25">
      <c r="D2177" s="178">
        <v>42572</v>
      </c>
      <c r="E2177" s="179">
        <v>0.94</v>
      </c>
      <c r="G2177" s="179">
        <v>0.56000000000000005</v>
      </c>
    </row>
    <row r="2178" spans="4:7" x14ac:dyDescent="0.25">
      <c r="D2178" s="178">
        <v>42573</v>
      </c>
      <c r="E2178" s="179">
        <v>0.94</v>
      </c>
      <c r="G2178" s="179">
        <v>0.55000000000000004</v>
      </c>
    </row>
    <row r="2179" spans="4:7" x14ac:dyDescent="0.25">
      <c r="D2179" s="178">
        <v>42576</v>
      </c>
      <c r="E2179" s="179">
        <v>0.94</v>
      </c>
      <c r="G2179" s="179">
        <v>0.55000000000000004</v>
      </c>
    </row>
    <row r="2180" spans="4:7" x14ac:dyDescent="0.25">
      <c r="D2180" s="178">
        <v>42577</v>
      </c>
      <c r="E2180" s="179">
        <v>0.94</v>
      </c>
      <c r="G2180" s="179">
        <v>0.55000000000000004</v>
      </c>
    </row>
    <row r="2181" spans="4:7" x14ac:dyDescent="0.25">
      <c r="D2181" s="178">
        <v>42578</v>
      </c>
      <c r="E2181" s="179">
        <v>0.93</v>
      </c>
      <c r="G2181" s="179">
        <v>0.55000000000000004</v>
      </c>
    </row>
    <row r="2182" spans="4:7" x14ac:dyDescent="0.25">
      <c r="D2182" s="178">
        <v>42579</v>
      </c>
      <c r="E2182" s="179">
        <v>0.93</v>
      </c>
      <c r="G2182" s="179">
        <v>0.5</v>
      </c>
    </row>
    <row r="2183" spans="4:7" x14ac:dyDescent="0.25">
      <c r="D2183" s="178">
        <v>42580</v>
      </c>
      <c r="E2183" s="179">
        <v>0.93</v>
      </c>
      <c r="G2183" s="179">
        <v>0.5</v>
      </c>
    </row>
    <row r="2184" spans="4:7" x14ac:dyDescent="0.25">
      <c r="D2184" s="178">
        <v>42583</v>
      </c>
      <c r="E2184" s="179">
        <v>0.93</v>
      </c>
      <c r="G2184" s="179">
        <v>0.5</v>
      </c>
    </row>
    <row r="2185" spans="4:7" x14ac:dyDescent="0.25">
      <c r="D2185" s="178">
        <v>42584</v>
      </c>
      <c r="E2185" s="179">
        <v>0.93</v>
      </c>
      <c r="G2185" s="179">
        <v>0.5</v>
      </c>
    </row>
    <row r="2186" spans="4:7" x14ac:dyDescent="0.25">
      <c r="D2186" s="178">
        <v>42585</v>
      </c>
      <c r="E2186" s="179">
        <v>0.93</v>
      </c>
      <c r="G2186" s="179">
        <v>0.5</v>
      </c>
    </row>
    <row r="2187" spans="4:7" x14ac:dyDescent="0.25">
      <c r="D2187" s="178">
        <v>42586</v>
      </c>
      <c r="E2187" s="179">
        <v>0.91</v>
      </c>
      <c r="G2187" s="179">
        <v>0.5</v>
      </c>
    </row>
    <row r="2188" spans="4:7" x14ac:dyDescent="0.25">
      <c r="D2188" s="178">
        <v>42587</v>
      </c>
      <c r="E2188" s="179">
        <v>0.9</v>
      </c>
      <c r="G2188" s="179">
        <v>0.5</v>
      </c>
    </row>
    <row r="2189" spans="4:7" x14ac:dyDescent="0.25">
      <c r="D2189" s="178">
        <v>42590</v>
      </c>
      <c r="E2189" s="179">
        <v>0.9</v>
      </c>
      <c r="G2189" s="179">
        <v>0.47</v>
      </c>
    </row>
    <row r="2190" spans="4:7" x14ac:dyDescent="0.25">
      <c r="D2190" s="178">
        <v>42591</v>
      </c>
      <c r="E2190" s="179">
        <v>0.9</v>
      </c>
      <c r="G2190" s="179">
        <v>0.45</v>
      </c>
    </row>
    <row r="2191" spans="4:7" x14ac:dyDescent="0.25">
      <c r="D2191" s="178">
        <v>42592</v>
      </c>
      <c r="E2191" s="179">
        <v>0.88</v>
      </c>
      <c r="G2191" s="179">
        <v>0.45</v>
      </c>
    </row>
    <row r="2192" spans="4:7" x14ac:dyDescent="0.25">
      <c r="D2192" s="178">
        <v>42593</v>
      </c>
      <c r="E2192" s="179">
        <v>0.87</v>
      </c>
      <c r="G2192" s="179">
        <v>0.45</v>
      </c>
    </row>
    <row r="2193" spans="4:7" x14ac:dyDescent="0.25">
      <c r="D2193" s="178">
        <v>42594</v>
      </c>
      <c r="E2193" s="179">
        <v>0.86</v>
      </c>
      <c r="G2193" s="179">
        <v>0.45</v>
      </c>
    </row>
    <row r="2194" spans="4:7" x14ac:dyDescent="0.25">
      <c r="D2194" s="178">
        <v>42597</v>
      </c>
      <c r="E2194" s="179">
        <v>0.85</v>
      </c>
      <c r="G2194" s="179">
        <v>0.45</v>
      </c>
    </row>
    <row r="2195" spans="4:7" x14ac:dyDescent="0.25">
      <c r="D2195" s="178">
        <v>42598</v>
      </c>
      <c r="E2195" s="179">
        <v>0.85</v>
      </c>
      <c r="G2195" s="179">
        <v>0.45</v>
      </c>
    </row>
    <row r="2196" spans="4:7" x14ac:dyDescent="0.25">
      <c r="D2196" s="178">
        <v>42599</v>
      </c>
      <c r="E2196" s="179">
        <v>0.84</v>
      </c>
      <c r="G2196" s="179">
        <v>0.45</v>
      </c>
    </row>
    <row r="2197" spans="4:7" x14ac:dyDescent="0.25">
      <c r="D2197" s="178">
        <v>42600</v>
      </c>
      <c r="E2197" s="179">
        <v>0.84</v>
      </c>
      <c r="G2197" s="179">
        <v>0.45</v>
      </c>
    </row>
    <row r="2198" spans="4:7" x14ac:dyDescent="0.25">
      <c r="D2198" s="178">
        <v>42601</v>
      </c>
      <c r="E2198" s="179">
        <v>0.84</v>
      </c>
      <c r="G2198" s="179">
        <v>0.45</v>
      </c>
    </row>
    <row r="2199" spans="4:7" x14ac:dyDescent="0.25">
      <c r="D2199" s="178">
        <v>42604</v>
      </c>
      <c r="E2199" s="179">
        <v>0.85</v>
      </c>
      <c r="G2199" s="179">
        <v>0.45</v>
      </c>
    </row>
    <row r="2200" spans="4:7" x14ac:dyDescent="0.25">
      <c r="D2200" s="178">
        <v>42605</v>
      </c>
      <c r="E2200" s="179">
        <v>0.86</v>
      </c>
      <c r="G2200" s="179">
        <v>0.45</v>
      </c>
    </row>
    <row r="2201" spans="4:7" x14ac:dyDescent="0.25">
      <c r="D2201" s="178">
        <v>42606</v>
      </c>
      <c r="E2201" s="179">
        <v>0.88</v>
      </c>
      <c r="G2201" s="179">
        <v>0.45</v>
      </c>
    </row>
    <row r="2202" spans="4:7" x14ac:dyDescent="0.25">
      <c r="D2202" s="178">
        <v>42607</v>
      </c>
      <c r="E2202" s="179">
        <v>0.88</v>
      </c>
      <c r="G2202" s="179">
        <v>0.48</v>
      </c>
    </row>
    <row r="2203" spans="4:7" x14ac:dyDescent="0.25">
      <c r="D2203" s="178">
        <v>42608</v>
      </c>
      <c r="E2203" s="179">
        <v>0.88</v>
      </c>
      <c r="G2203" s="179">
        <v>0.47</v>
      </c>
    </row>
    <row r="2204" spans="4:7" x14ac:dyDescent="0.25">
      <c r="D2204" s="178">
        <v>42611</v>
      </c>
      <c r="E2204" s="179">
        <v>0.88</v>
      </c>
      <c r="G2204" s="179">
        <v>0.47</v>
      </c>
    </row>
    <row r="2205" spans="4:7" x14ac:dyDescent="0.25">
      <c r="D2205" s="178">
        <v>42612</v>
      </c>
      <c r="E2205" s="179">
        <v>0.88</v>
      </c>
      <c r="G2205" s="179">
        <v>0.45</v>
      </c>
    </row>
    <row r="2206" spans="4:7" x14ac:dyDescent="0.25">
      <c r="D2206" s="178">
        <v>42613</v>
      </c>
      <c r="E2206" s="179">
        <v>0.88</v>
      </c>
      <c r="G2206" s="179">
        <v>0.47</v>
      </c>
    </row>
    <row r="2207" spans="4:7" x14ac:dyDescent="0.25">
      <c r="D2207" s="178">
        <v>42614</v>
      </c>
      <c r="E2207" s="179">
        <v>0.88</v>
      </c>
      <c r="G2207" s="179">
        <v>0.45</v>
      </c>
    </row>
    <row r="2208" spans="4:7" x14ac:dyDescent="0.25">
      <c r="D2208" s="178">
        <v>42615</v>
      </c>
      <c r="E2208" s="179">
        <v>0.88</v>
      </c>
      <c r="G2208" s="179">
        <v>0.46</v>
      </c>
    </row>
    <row r="2209" spans="4:7" x14ac:dyDescent="0.25">
      <c r="D2209" s="178">
        <v>42618</v>
      </c>
      <c r="E2209" s="179">
        <v>0.88</v>
      </c>
      <c r="G2209" s="179">
        <v>0.47</v>
      </c>
    </row>
    <row r="2210" spans="4:7" x14ac:dyDescent="0.25">
      <c r="D2210" s="178">
        <v>42619</v>
      </c>
      <c r="E2210" s="179">
        <v>0.88</v>
      </c>
      <c r="G2210" s="179">
        <v>0.46</v>
      </c>
    </row>
    <row r="2211" spans="4:7" x14ac:dyDescent="0.25">
      <c r="D2211" s="178">
        <v>42620</v>
      </c>
      <c r="E2211" s="179">
        <v>0.88</v>
      </c>
      <c r="G2211" s="179">
        <v>0.47</v>
      </c>
    </row>
    <row r="2212" spans="4:7" x14ac:dyDescent="0.25">
      <c r="D2212" s="178">
        <v>42621</v>
      </c>
      <c r="E2212" s="179">
        <v>0.88</v>
      </c>
      <c r="G2212" s="179">
        <v>0.47</v>
      </c>
    </row>
    <row r="2213" spans="4:7" x14ac:dyDescent="0.25">
      <c r="D2213" s="178">
        <v>42622</v>
      </c>
      <c r="E2213" s="179">
        <v>0.88</v>
      </c>
      <c r="G2213" s="179">
        <v>0.47</v>
      </c>
    </row>
    <row r="2214" spans="4:7" x14ac:dyDescent="0.25">
      <c r="D2214" s="178">
        <v>42625</v>
      </c>
      <c r="E2214" s="179">
        <v>0.88</v>
      </c>
      <c r="G2214" s="179">
        <v>0.47</v>
      </c>
    </row>
    <row r="2215" spans="4:7" x14ac:dyDescent="0.25">
      <c r="D2215" s="178">
        <v>42626</v>
      </c>
      <c r="E2215" s="179">
        <v>0.88</v>
      </c>
      <c r="G2215" s="179">
        <v>0.48</v>
      </c>
    </row>
    <row r="2216" spans="4:7" x14ac:dyDescent="0.25">
      <c r="D2216" s="178">
        <v>42627</v>
      </c>
      <c r="E2216" s="179">
        <v>0.88</v>
      </c>
      <c r="G2216" s="179">
        <v>0.49</v>
      </c>
    </row>
    <row r="2217" spans="4:7" x14ac:dyDescent="0.25">
      <c r="D2217" s="178">
        <v>42628</v>
      </c>
      <c r="E2217" s="179">
        <v>0.88</v>
      </c>
      <c r="G2217" s="179">
        <v>0.48</v>
      </c>
    </row>
    <row r="2218" spans="4:7" x14ac:dyDescent="0.25">
      <c r="D2218" s="178">
        <v>42629</v>
      </c>
      <c r="E2218" s="179">
        <v>0.88</v>
      </c>
      <c r="G2218" s="179">
        <v>0.48</v>
      </c>
    </row>
    <row r="2219" spans="4:7" x14ac:dyDescent="0.25">
      <c r="D2219" s="178">
        <v>42632</v>
      </c>
      <c r="E2219" s="179">
        <v>0.88</v>
      </c>
      <c r="G2219" s="179">
        <v>0.47</v>
      </c>
    </row>
    <row r="2220" spans="4:7" x14ac:dyDescent="0.25">
      <c r="D2220" s="178">
        <v>42633</v>
      </c>
      <c r="E2220" s="179">
        <v>0.88</v>
      </c>
      <c r="G2220" s="179">
        <v>0.48</v>
      </c>
    </row>
    <row r="2221" spans="4:7" x14ac:dyDescent="0.25">
      <c r="D2221" s="178">
        <v>42634</v>
      </c>
      <c r="E2221" s="179">
        <v>0.89</v>
      </c>
      <c r="G2221" s="179">
        <v>0.47</v>
      </c>
    </row>
    <row r="2222" spans="4:7" x14ac:dyDescent="0.25">
      <c r="D2222" s="178">
        <v>42635</v>
      </c>
      <c r="E2222" s="179">
        <v>0.89</v>
      </c>
      <c r="G2222" s="179">
        <v>0.48</v>
      </c>
    </row>
    <row r="2223" spans="4:7" x14ac:dyDescent="0.25">
      <c r="D2223" s="178">
        <v>42636</v>
      </c>
      <c r="E2223" s="179">
        <v>0.89</v>
      </c>
      <c r="G2223" s="179">
        <v>0.49</v>
      </c>
    </row>
    <row r="2224" spans="4:7" x14ac:dyDescent="0.25">
      <c r="D2224" s="178">
        <v>42639</v>
      </c>
      <c r="E2224" s="179">
        <v>0.89</v>
      </c>
      <c r="G2224" s="179">
        <v>0.47</v>
      </c>
    </row>
    <row r="2225" spans="4:7" x14ac:dyDescent="0.25">
      <c r="D2225" s="178">
        <v>42640</v>
      </c>
      <c r="E2225" s="179">
        <v>0.89</v>
      </c>
      <c r="G2225" s="179">
        <v>0.55000000000000004</v>
      </c>
    </row>
    <row r="2226" spans="4:7" x14ac:dyDescent="0.25">
      <c r="D2226" s="178">
        <v>42641</v>
      </c>
      <c r="E2226" s="179">
        <v>0.88</v>
      </c>
      <c r="G2226" s="179">
        <v>0.54</v>
      </c>
    </row>
    <row r="2227" spans="4:7" x14ac:dyDescent="0.25">
      <c r="D2227" s="178">
        <v>42642</v>
      </c>
      <c r="E2227" s="179">
        <v>0.88</v>
      </c>
      <c r="G2227" s="179">
        <v>0.54</v>
      </c>
    </row>
    <row r="2228" spans="4:7" x14ac:dyDescent="0.25">
      <c r="D2228" s="178">
        <v>42643</v>
      </c>
      <c r="E2228" s="179">
        <v>0.88</v>
      </c>
      <c r="G2228" s="179">
        <v>0.54</v>
      </c>
    </row>
    <row r="2229" spans="4:7" x14ac:dyDescent="0.25">
      <c r="D2229" s="178">
        <v>42646</v>
      </c>
      <c r="E2229" s="179">
        <v>0.88</v>
      </c>
      <c r="G2229" s="179">
        <v>0.54</v>
      </c>
    </row>
    <row r="2230" spans="4:7" x14ac:dyDescent="0.25">
      <c r="D2230" s="178">
        <v>42647</v>
      </c>
      <c r="E2230" s="179">
        <v>0.88</v>
      </c>
      <c r="G2230" s="179">
        <v>0.54</v>
      </c>
    </row>
    <row r="2231" spans="4:7" x14ac:dyDescent="0.25">
      <c r="D2231" s="178">
        <v>42648</v>
      </c>
      <c r="E2231" s="179">
        <v>0.88</v>
      </c>
      <c r="G2231" s="179">
        <v>0.54</v>
      </c>
    </row>
    <row r="2232" spans="4:7" x14ac:dyDescent="0.25">
      <c r="D2232" s="178">
        <v>42649</v>
      </c>
      <c r="E2232" s="179">
        <v>0.88</v>
      </c>
      <c r="G2232" s="179">
        <v>0.54</v>
      </c>
    </row>
    <row r="2233" spans="4:7" x14ac:dyDescent="0.25">
      <c r="D2233" s="178">
        <v>42650</v>
      </c>
      <c r="E2233" s="179">
        <v>0.87</v>
      </c>
      <c r="G2233" s="179">
        <v>0.55000000000000004</v>
      </c>
    </row>
    <row r="2234" spans="4:7" x14ac:dyDescent="0.25">
      <c r="D2234" s="178">
        <v>42653</v>
      </c>
      <c r="E2234" s="179">
        <v>0.87</v>
      </c>
      <c r="G2234" s="179">
        <v>0.55000000000000004</v>
      </c>
    </row>
    <row r="2235" spans="4:7" x14ac:dyDescent="0.25">
      <c r="D2235" s="178">
        <v>42654</v>
      </c>
      <c r="E2235" s="179">
        <v>0.87</v>
      </c>
      <c r="G2235" s="179">
        <v>0.54</v>
      </c>
    </row>
    <row r="2236" spans="4:7" x14ac:dyDescent="0.25">
      <c r="D2236" s="178">
        <v>42655</v>
      </c>
      <c r="E2236" s="179">
        <v>0.87</v>
      </c>
      <c r="G2236" s="179">
        <v>0.54</v>
      </c>
    </row>
    <row r="2237" spans="4:7" x14ac:dyDescent="0.25">
      <c r="D2237" s="178">
        <v>42656</v>
      </c>
      <c r="E2237" s="179">
        <v>0.87</v>
      </c>
      <c r="G2237" s="179">
        <v>0.54</v>
      </c>
    </row>
    <row r="2238" spans="4:7" x14ac:dyDescent="0.25">
      <c r="D2238" s="178">
        <v>42657</v>
      </c>
      <c r="E2238" s="179">
        <v>0.87</v>
      </c>
      <c r="G2238" s="179">
        <v>0.54</v>
      </c>
    </row>
    <row r="2239" spans="4:7" x14ac:dyDescent="0.25">
      <c r="D2239" s="178">
        <v>42658</v>
      </c>
      <c r="E2239" s="179">
        <v>0.87</v>
      </c>
      <c r="G2239" s="179">
        <v>0.54</v>
      </c>
    </row>
    <row r="2240" spans="4:7" x14ac:dyDescent="0.25">
      <c r="D2240" s="178">
        <v>42660</v>
      </c>
      <c r="E2240" s="179">
        <v>0.85</v>
      </c>
      <c r="G2240" s="179">
        <v>0.54</v>
      </c>
    </row>
    <row r="2241" spans="4:7" x14ac:dyDescent="0.25">
      <c r="D2241" s="178">
        <v>42661</v>
      </c>
      <c r="E2241" s="179">
        <v>0.82</v>
      </c>
      <c r="G2241" s="179">
        <v>0.53</v>
      </c>
    </row>
    <row r="2242" spans="4:7" x14ac:dyDescent="0.25">
      <c r="D2242" s="178">
        <v>42662</v>
      </c>
      <c r="E2242" s="179">
        <v>0.81</v>
      </c>
      <c r="G2242" s="179">
        <v>0.53</v>
      </c>
    </row>
    <row r="2243" spans="4:7" x14ac:dyDescent="0.25">
      <c r="D2243" s="178">
        <v>42663</v>
      </c>
      <c r="E2243" s="179">
        <v>0.81</v>
      </c>
      <c r="G2243" s="179">
        <v>0.46</v>
      </c>
    </row>
    <row r="2244" spans="4:7" x14ac:dyDescent="0.25">
      <c r="D2244" s="178">
        <v>42664</v>
      </c>
      <c r="E2244" s="179">
        <v>0.81</v>
      </c>
      <c r="G2244" s="179">
        <v>0.45</v>
      </c>
    </row>
    <row r="2245" spans="4:7" x14ac:dyDescent="0.25">
      <c r="D2245" s="178">
        <v>42667</v>
      </c>
      <c r="E2245" s="179">
        <v>0.81</v>
      </c>
      <c r="G2245" s="179">
        <v>0.45</v>
      </c>
    </row>
    <row r="2246" spans="4:7" x14ac:dyDescent="0.25">
      <c r="D2246" s="178">
        <v>42668</v>
      </c>
      <c r="E2246" s="179">
        <v>0.81</v>
      </c>
      <c r="G2246" s="179">
        <v>0.41</v>
      </c>
    </row>
    <row r="2247" spans="4:7" x14ac:dyDescent="0.25">
      <c r="D2247" s="178">
        <v>42669</v>
      </c>
      <c r="E2247" s="179">
        <v>0.79</v>
      </c>
      <c r="G2247" s="179">
        <v>0.41</v>
      </c>
    </row>
    <row r="2248" spans="4:7" x14ac:dyDescent="0.25">
      <c r="D2248" s="178">
        <v>42670</v>
      </c>
      <c r="E2248" s="179">
        <v>0.78</v>
      </c>
      <c r="G2248" s="179">
        <v>0.41</v>
      </c>
    </row>
    <row r="2249" spans="4:7" x14ac:dyDescent="0.25">
      <c r="D2249" s="178">
        <v>42671</v>
      </c>
      <c r="E2249" s="179">
        <v>0.78</v>
      </c>
      <c r="G2249" s="179">
        <v>0.4</v>
      </c>
    </row>
    <row r="2250" spans="4:7" x14ac:dyDescent="0.25">
      <c r="D2250" s="178">
        <v>42676</v>
      </c>
      <c r="E2250" s="179">
        <v>0.78</v>
      </c>
      <c r="G2250" s="179">
        <v>0.4</v>
      </c>
    </row>
    <row r="2251" spans="4:7" x14ac:dyDescent="0.25">
      <c r="D2251" s="178">
        <v>42677</v>
      </c>
      <c r="E2251" s="179">
        <v>0.78</v>
      </c>
      <c r="G2251" s="179">
        <v>0.4</v>
      </c>
    </row>
    <row r="2252" spans="4:7" x14ac:dyDescent="0.25">
      <c r="D2252" s="178">
        <v>42678</v>
      </c>
      <c r="E2252" s="179">
        <v>0.77</v>
      </c>
      <c r="G2252" s="179">
        <v>0.4</v>
      </c>
    </row>
    <row r="2253" spans="4:7" x14ac:dyDescent="0.25">
      <c r="D2253" s="178">
        <v>42681</v>
      </c>
      <c r="E2253" s="179">
        <v>0.77</v>
      </c>
      <c r="G2253" s="179">
        <v>0.4</v>
      </c>
    </row>
    <row r="2254" spans="4:7" x14ac:dyDescent="0.25">
      <c r="D2254" s="178">
        <v>42682</v>
      </c>
      <c r="E2254" s="179">
        <v>0.75</v>
      </c>
      <c r="G2254" s="179">
        <v>0.38</v>
      </c>
    </row>
    <row r="2255" spans="4:7" x14ac:dyDescent="0.25">
      <c r="D2255" s="178">
        <v>42683</v>
      </c>
      <c r="E2255" s="179">
        <v>0.73</v>
      </c>
      <c r="G2255" s="179">
        <v>0.38</v>
      </c>
    </row>
    <row r="2256" spans="4:7" x14ac:dyDescent="0.25">
      <c r="D2256" s="178">
        <v>42684</v>
      </c>
      <c r="E2256" s="179">
        <v>0.72</v>
      </c>
      <c r="G2256" s="179">
        <v>0.36</v>
      </c>
    </row>
    <row r="2257" spans="4:7" x14ac:dyDescent="0.25">
      <c r="D2257" s="178">
        <v>42685</v>
      </c>
      <c r="E2257" s="179">
        <v>0.72</v>
      </c>
      <c r="G2257" s="179">
        <v>0.36</v>
      </c>
    </row>
    <row r="2258" spans="4:7" x14ac:dyDescent="0.25">
      <c r="D2258" s="178">
        <v>42688</v>
      </c>
      <c r="E2258" s="179">
        <v>0.71</v>
      </c>
      <c r="G2258" s="179">
        <v>0.37</v>
      </c>
    </row>
    <row r="2259" spans="4:7" x14ac:dyDescent="0.25">
      <c r="D2259" s="178">
        <v>42689</v>
      </c>
      <c r="E2259" s="179">
        <v>0.7</v>
      </c>
      <c r="G2259" s="179">
        <v>0.35</v>
      </c>
    </row>
    <row r="2260" spans="4:7" x14ac:dyDescent="0.25">
      <c r="D2260" s="178">
        <v>42690</v>
      </c>
      <c r="E2260" s="179">
        <v>0.7</v>
      </c>
      <c r="G2260" s="179">
        <v>0.35</v>
      </c>
    </row>
    <row r="2261" spans="4:7" x14ac:dyDescent="0.25">
      <c r="D2261" s="178">
        <v>42691</v>
      </c>
      <c r="E2261" s="179">
        <v>0.69</v>
      </c>
      <c r="G2261" s="179">
        <v>0.35</v>
      </c>
    </row>
    <row r="2262" spans="4:7" x14ac:dyDescent="0.25">
      <c r="D2262" s="178">
        <v>42692</v>
      </c>
      <c r="E2262" s="179">
        <v>0.68</v>
      </c>
      <c r="G2262" s="179">
        <v>0.33</v>
      </c>
    </row>
    <row r="2263" spans="4:7" x14ac:dyDescent="0.25">
      <c r="D2263" s="178">
        <v>42695</v>
      </c>
      <c r="E2263" s="179">
        <v>0.66</v>
      </c>
      <c r="G2263" s="179">
        <v>0.33</v>
      </c>
    </row>
    <row r="2264" spans="4:7" x14ac:dyDescent="0.25">
      <c r="D2264" s="178">
        <v>42696</v>
      </c>
      <c r="E2264" s="179">
        <v>0.66</v>
      </c>
      <c r="G2264" s="179">
        <v>0.33</v>
      </c>
    </row>
    <row r="2265" spans="4:7" x14ac:dyDescent="0.25">
      <c r="D2265" s="178">
        <v>42697</v>
      </c>
      <c r="E2265" s="179">
        <v>0.64</v>
      </c>
      <c r="G2265" s="179">
        <v>0.3</v>
      </c>
    </row>
    <row r="2266" spans="4:7" x14ac:dyDescent="0.25">
      <c r="D2266" s="178">
        <v>42698</v>
      </c>
      <c r="E2266" s="179">
        <v>0.61</v>
      </c>
      <c r="G2266" s="179">
        <v>0.3</v>
      </c>
    </row>
    <row r="2267" spans="4:7" x14ac:dyDescent="0.25">
      <c r="D2267" s="178">
        <v>42699</v>
      </c>
      <c r="E2267" s="179">
        <v>0.57999999999999996</v>
      </c>
      <c r="G2267" s="179">
        <v>0.3</v>
      </c>
    </row>
    <row r="2268" spans="4:7" x14ac:dyDescent="0.25">
      <c r="D2268" s="178">
        <v>42702</v>
      </c>
      <c r="E2268" s="179">
        <v>0.56999999999999995</v>
      </c>
      <c r="G2268" s="179">
        <v>0.3</v>
      </c>
    </row>
    <row r="2269" spans="4:7" x14ac:dyDescent="0.25">
      <c r="D2269" s="178">
        <v>42703</v>
      </c>
      <c r="E2269" s="179">
        <v>0.56000000000000005</v>
      </c>
      <c r="G2269" s="179">
        <v>0.28000000000000003</v>
      </c>
    </row>
    <row r="2270" spans="4:7" x14ac:dyDescent="0.25">
      <c r="D2270" s="178">
        <v>42704</v>
      </c>
      <c r="E2270" s="179">
        <v>0.55000000000000004</v>
      </c>
      <c r="G2270" s="179">
        <v>0.25</v>
      </c>
    </row>
    <row r="2271" spans="4:7" x14ac:dyDescent="0.25">
      <c r="D2271" s="178">
        <v>42705</v>
      </c>
      <c r="E2271" s="179">
        <v>0.54</v>
      </c>
      <c r="G2271" s="179">
        <v>0.25</v>
      </c>
    </row>
    <row r="2272" spans="4:7" x14ac:dyDescent="0.25">
      <c r="D2272" s="178">
        <v>42706</v>
      </c>
      <c r="E2272" s="179">
        <v>0.51</v>
      </c>
      <c r="G2272" s="179">
        <v>0.25</v>
      </c>
    </row>
    <row r="2273" spans="4:7" x14ac:dyDescent="0.25">
      <c r="D2273" s="178">
        <v>42709</v>
      </c>
      <c r="E2273" s="179">
        <v>0.47</v>
      </c>
      <c r="G2273" s="179">
        <v>0.25</v>
      </c>
    </row>
    <row r="2274" spans="4:7" x14ac:dyDescent="0.25">
      <c r="D2274" s="178">
        <v>42710</v>
      </c>
      <c r="E2274" s="179">
        <v>0.45</v>
      </c>
      <c r="G2274" s="179">
        <v>0.2</v>
      </c>
    </row>
    <row r="2275" spans="4:7" x14ac:dyDescent="0.25">
      <c r="D2275" s="178">
        <v>42711</v>
      </c>
      <c r="E2275" s="179">
        <v>0.43</v>
      </c>
      <c r="G2275" s="179">
        <v>0.2</v>
      </c>
    </row>
    <row r="2276" spans="4:7" x14ac:dyDescent="0.25">
      <c r="D2276" s="178">
        <v>42712</v>
      </c>
      <c r="E2276" s="179">
        <v>0.41</v>
      </c>
      <c r="G2276" s="179">
        <v>0.2</v>
      </c>
    </row>
    <row r="2277" spans="4:7" x14ac:dyDescent="0.25">
      <c r="D2277" s="178">
        <v>42713</v>
      </c>
      <c r="E2277" s="179">
        <v>0.4</v>
      </c>
      <c r="G2277" s="179">
        <v>0.2</v>
      </c>
    </row>
    <row r="2278" spans="4:7" x14ac:dyDescent="0.25">
      <c r="D2278" s="178">
        <v>42716</v>
      </c>
      <c r="E2278" s="179">
        <v>0.39</v>
      </c>
      <c r="G2278" s="179">
        <v>0.2</v>
      </c>
    </row>
    <row r="2279" spans="4:7" x14ac:dyDescent="0.25">
      <c r="D2279" s="178">
        <v>42717</v>
      </c>
      <c r="E2279" s="179">
        <v>0.39</v>
      </c>
      <c r="G2279" s="179">
        <v>0.15</v>
      </c>
    </row>
    <row r="2280" spans="4:7" x14ac:dyDescent="0.25">
      <c r="D2280" s="178">
        <v>42718</v>
      </c>
      <c r="E2280" s="179">
        <v>0.39</v>
      </c>
      <c r="G2280" s="179">
        <v>0.15</v>
      </c>
    </row>
    <row r="2281" spans="4:7" x14ac:dyDescent="0.25">
      <c r="D2281" s="178">
        <v>42719</v>
      </c>
      <c r="E2281" s="179">
        <v>0.39</v>
      </c>
      <c r="G2281" s="179">
        <v>0.15</v>
      </c>
    </row>
    <row r="2282" spans="4:7" x14ac:dyDescent="0.25">
      <c r="D2282" s="178">
        <v>42720</v>
      </c>
      <c r="E2282" s="179">
        <v>0.39</v>
      </c>
      <c r="G2282" s="179">
        <v>0.15</v>
      </c>
    </row>
    <row r="2283" spans="4:7" x14ac:dyDescent="0.25">
      <c r="D2283" s="178">
        <v>42723</v>
      </c>
      <c r="E2283" s="179">
        <v>0.39</v>
      </c>
      <c r="G2283" s="179">
        <v>0.15</v>
      </c>
    </row>
    <row r="2284" spans="4:7" x14ac:dyDescent="0.25">
      <c r="D2284" s="178">
        <v>42724</v>
      </c>
      <c r="E2284" s="179">
        <v>0.39</v>
      </c>
      <c r="G2284" s="179">
        <v>0.15</v>
      </c>
    </row>
    <row r="2285" spans="4:7" x14ac:dyDescent="0.25">
      <c r="D2285" s="178">
        <v>42725</v>
      </c>
      <c r="E2285" s="179">
        <v>0.39</v>
      </c>
      <c r="G2285" s="179">
        <v>0.15</v>
      </c>
    </row>
    <row r="2286" spans="4:7" x14ac:dyDescent="0.25">
      <c r="D2286" s="178">
        <v>42726</v>
      </c>
      <c r="E2286" s="179">
        <v>0.39</v>
      </c>
      <c r="G2286" s="179">
        <v>0.06</v>
      </c>
    </row>
    <row r="2287" spans="4:7" x14ac:dyDescent="0.25">
      <c r="D2287" s="178">
        <v>42727</v>
      </c>
      <c r="E2287" s="179">
        <v>0.38</v>
      </c>
      <c r="G2287" s="179">
        <v>0.06</v>
      </c>
    </row>
    <row r="2288" spans="4:7" x14ac:dyDescent="0.25">
      <c r="D2288" s="178">
        <v>42731</v>
      </c>
      <c r="E2288" s="179">
        <v>0.38</v>
      </c>
      <c r="G2288" s="179">
        <v>0.06</v>
      </c>
    </row>
    <row r="2289" spans="4:9" x14ac:dyDescent="0.25">
      <c r="D2289" s="178">
        <v>42732</v>
      </c>
      <c r="E2289" s="179">
        <v>0.38</v>
      </c>
      <c r="G2289" s="179">
        <v>0.06</v>
      </c>
    </row>
    <row r="2290" spans="4:9" x14ac:dyDescent="0.25">
      <c r="D2290" s="178">
        <v>42733</v>
      </c>
      <c r="E2290" s="179">
        <v>0.37</v>
      </c>
      <c r="G2290" s="179">
        <v>0.06</v>
      </c>
    </row>
    <row r="2291" spans="4:9" x14ac:dyDescent="0.25">
      <c r="D2291" s="178">
        <v>42734</v>
      </c>
      <c r="E2291" s="179">
        <v>0.37</v>
      </c>
      <c r="G2291" s="179">
        <v>0.06</v>
      </c>
    </row>
    <row r="2292" spans="4:9" x14ac:dyDescent="0.25">
      <c r="D2292" s="178">
        <v>42738</v>
      </c>
      <c r="E2292" s="179">
        <v>0.36</v>
      </c>
      <c r="F2292" s="179">
        <v>0.06</v>
      </c>
      <c r="G2292" s="179">
        <v>0.06</v>
      </c>
      <c r="H2292" s="179">
        <v>-0.05</v>
      </c>
      <c r="I2292" s="179">
        <v>0.9</v>
      </c>
    </row>
    <row r="2293" spans="4:9" x14ac:dyDescent="0.25">
      <c r="D2293" s="178">
        <v>42739</v>
      </c>
      <c r="E2293" s="179">
        <v>0.35</v>
      </c>
      <c r="F2293" s="179">
        <v>0.05</v>
      </c>
      <c r="G2293" s="179">
        <v>0.06</v>
      </c>
      <c r="H2293" s="179">
        <v>-0.05</v>
      </c>
      <c r="I2293" s="179">
        <v>0.9</v>
      </c>
    </row>
    <row r="2294" spans="4:9" x14ac:dyDescent="0.25">
      <c r="D2294" s="178">
        <v>42740</v>
      </c>
      <c r="E2294" s="179">
        <v>0.35</v>
      </c>
      <c r="F2294" s="179">
        <v>0.05</v>
      </c>
      <c r="G2294" s="179">
        <v>0.06</v>
      </c>
      <c r="H2294" s="179">
        <v>-0.05</v>
      </c>
      <c r="I2294" s="179">
        <v>0.9</v>
      </c>
    </row>
    <row r="2295" spans="4:9" x14ac:dyDescent="0.25">
      <c r="D2295" s="178">
        <v>42741</v>
      </c>
      <c r="E2295" s="179">
        <v>0.34</v>
      </c>
      <c r="F2295" s="179">
        <v>0.05</v>
      </c>
      <c r="G2295" s="179">
        <v>0.06</v>
      </c>
      <c r="H2295" s="179">
        <v>-0.05</v>
      </c>
      <c r="I2295" s="179">
        <v>0.9</v>
      </c>
    </row>
    <row r="2296" spans="4:9" x14ac:dyDescent="0.25">
      <c r="D2296" s="178">
        <v>42744</v>
      </c>
      <c r="E2296" s="179">
        <v>0.34</v>
      </c>
      <c r="F2296" s="179">
        <v>0.05</v>
      </c>
      <c r="G2296" s="179">
        <v>0.06</v>
      </c>
      <c r="H2296" s="179">
        <v>-0.05</v>
      </c>
      <c r="I2296" s="179">
        <v>0.9</v>
      </c>
    </row>
    <row r="2297" spans="4:9" x14ac:dyDescent="0.25">
      <c r="D2297" s="178">
        <v>42745</v>
      </c>
      <c r="E2297" s="179">
        <v>0.33</v>
      </c>
      <c r="F2297" s="179">
        <v>0.05</v>
      </c>
      <c r="G2297" s="179">
        <v>0.06</v>
      </c>
      <c r="H2297" s="179">
        <v>-0.05</v>
      </c>
      <c r="I2297" s="179">
        <v>0.9</v>
      </c>
    </row>
    <row r="2298" spans="4:9" x14ac:dyDescent="0.25">
      <c r="D2298" s="178">
        <v>42746</v>
      </c>
      <c r="E2298" s="179">
        <v>0.31</v>
      </c>
      <c r="F2298" s="179">
        <v>0.04</v>
      </c>
      <c r="G2298" s="179">
        <v>0.06</v>
      </c>
      <c r="H2298" s="179">
        <v>-0.05</v>
      </c>
      <c r="I2298" s="179">
        <v>0.9</v>
      </c>
    </row>
    <row r="2299" spans="4:9" x14ac:dyDescent="0.25">
      <c r="D2299" s="178">
        <v>42747</v>
      </c>
      <c r="E2299" s="179">
        <v>0.3</v>
      </c>
      <c r="F2299" s="179">
        <v>0.04</v>
      </c>
      <c r="G2299" s="179">
        <v>0.06</v>
      </c>
      <c r="H2299" s="179">
        <v>-0.05</v>
      </c>
      <c r="I2299" s="179">
        <v>0.9</v>
      </c>
    </row>
    <row r="2300" spans="4:9" x14ac:dyDescent="0.25">
      <c r="D2300" s="178">
        <v>42748</v>
      </c>
      <c r="E2300" s="179">
        <v>0.3</v>
      </c>
      <c r="F2300" s="179">
        <v>0.02</v>
      </c>
      <c r="G2300" s="179">
        <v>0.06</v>
      </c>
      <c r="H2300" s="179">
        <v>-0.05</v>
      </c>
      <c r="I2300" s="179">
        <v>0.9</v>
      </c>
    </row>
    <row r="2301" spans="4:9" x14ac:dyDescent="0.25">
      <c r="D2301" s="178">
        <v>42751</v>
      </c>
      <c r="E2301" s="179">
        <v>0.3</v>
      </c>
      <c r="F2301" s="179">
        <v>0.03</v>
      </c>
      <c r="G2301" s="179">
        <v>0.06</v>
      </c>
      <c r="H2301" s="179">
        <v>-0.05</v>
      </c>
      <c r="I2301" s="179">
        <v>0.9</v>
      </c>
    </row>
    <row r="2302" spans="4:9" x14ac:dyDescent="0.25">
      <c r="D2302" s="178">
        <v>42752</v>
      </c>
      <c r="E2302" s="179">
        <v>0.3</v>
      </c>
      <c r="F2302" s="179">
        <v>0.02</v>
      </c>
      <c r="G2302" s="179">
        <v>0.06</v>
      </c>
      <c r="H2302" s="179">
        <v>-0.05</v>
      </c>
      <c r="I2302" s="179">
        <v>0.9</v>
      </c>
    </row>
    <row r="2303" spans="4:9" x14ac:dyDescent="0.25">
      <c r="D2303" s="178">
        <v>42753</v>
      </c>
      <c r="E2303" s="179">
        <v>0.3</v>
      </c>
      <c r="F2303" s="179">
        <v>0.02</v>
      </c>
      <c r="G2303" s="179">
        <v>0.06</v>
      </c>
      <c r="H2303" s="179">
        <v>-0.05</v>
      </c>
      <c r="I2303" s="179">
        <v>0.9</v>
      </c>
    </row>
    <row r="2304" spans="4:9" x14ac:dyDescent="0.25">
      <c r="D2304" s="178">
        <v>42754</v>
      </c>
      <c r="E2304" s="179">
        <v>0.28999999999999998</v>
      </c>
      <c r="F2304" s="179">
        <v>0.02</v>
      </c>
      <c r="G2304" s="179">
        <v>0.06</v>
      </c>
      <c r="H2304" s="179">
        <v>-0.05</v>
      </c>
      <c r="I2304" s="179">
        <v>0.9</v>
      </c>
    </row>
    <row r="2305" spans="4:9" x14ac:dyDescent="0.25">
      <c r="D2305" s="178">
        <v>42755</v>
      </c>
      <c r="E2305" s="179">
        <v>0.28000000000000003</v>
      </c>
      <c r="F2305" s="179">
        <v>0.03</v>
      </c>
      <c r="G2305" s="179">
        <v>0.06</v>
      </c>
      <c r="H2305" s="179">
        <v>-0.05</v>
      </c>
      <c r="I2305" s="179">
        <v>0.9</v>
      </c>
    </row>
    <row r="2306" spans="4:9" x14ac:dyDescent="0.25">
      <c r="D2306" s="178">
        <v>42758</v>
      </c>
      <c r="E2306" s="179">
        <v>0.27</v>
      </c>
      <c r="F2306" s="179">
        <v>0.04</v>
      </c>
      <c r="G2306" s="179">
        <v>0.06</v>
      </c>
      <c r="H2306" s="179">
        <v>-0.05</v>
      </c>
      <c r="I2306" s="179">
        <v>0.9</v>
      </c>
    </row>
    <row r="2307" spans="4:9" x14ac:dyDescent="0.25">
      <c r="D2307" s="178">
        <v>42759</v>
      </c>
      <c r="E2307" s="179">
        <v>0.27</v>
      </c>
      <c r="F2307" s="179">
        <v>0.04</v>
      </c>
      <c r="G2307" s="179">
        <v>0.06</v>
      </c>
      <c r="H2307" s="179">
        <v>-0.05</v>
      </c>
      <c r="I2307" s="179">
        <v>0.9</v>
      </c>
    </row>
    <row r="2308" spans="4:9" x14ac:dyDescent="0.25">
      <c r="D2308" s="178">
        <v>42760</v>
      </c>
      <c r="E2308" s="179">
        <v>0.26</v>
      </c>
      <c r="F2308" s="179">
        <v>0.04</v>
      </c>
      <c r="G2308" s="179">
        <v>0.06</v>
      </c>
      <c r="H2308" s="179">
        <v>-0.05</v>
      </c>
      <c r="I2308" s="179">
        <v>0.9</v>
      </c>
    </row>
    <row r="2309" spans="4:9" x14ac:dyDescent="0.25">
      <c r="D2309" s="178">
        <v>42761</v>
      </c>
      <c r="E2309" s="179">
        <v>0.25</v>
      </c>
      <c r="F2309" s="179">
        <v>0.05</v>
      </c>
      <c r="G2309" s="179">
        <v>0.06</v>
      </c>
      <c r="H2309" s="179">
        <v>-0.05</v>
      </c>
      <c r="I2309" s="179">
        <v>0.9</v>
      </c>
    </row>
    <row r="2310" spans="4:9" x14ac:dyDescent="0.25">
      <c r="D2310" s="178">
        <v>42762</v>
      </c>
      <c r="E2310" s="179">
        <v>0.25</v>
      </c>
      <c r="F2310" s="179">
        <v>0.05</v>
      </c>
      <c r="G2310" s="179">
        <v>0.06</v>
      </c>
      <c r="H2310" s="179">
        <v>-0.05</v>
      </c>
      <c r="I2310" s="179">
        <v>0.9</v>
      </c>
    </row>
    <row r="2311" spans="4:9" x14ac:dyDescent="0.25">
      <c r="D2311" s="178">
        <v>42765</v>
      </c>
      <c r="E2311" s="179">
        <v>0.25</v>
      </c>
      <c r="F2311" s="179">
        <v>0.05</v>
      </c>
      <c r="G2311" s="179">
        <v>0.06</v>
      </c>
      <c r="H2311" s="179">
        <v>-0.05</v>
      </c>
      <c r="I2311" s="179">
        <v>0.9</v>
      </c>
    </row>
    <row r="2312" spans="4:9" x14ac:dyDescent="0.25">
      <c r="D2312" s="178">
        <v>42766</v>
      </c>
      <c r="E2312" s="179">
        <v>0.25</v>
      </c>
      <c r="F2312" s="179">
        <v>0.05</v>
      </c>
      <c r="G2312" s="179">
        <v>0.06</v>
      </c>
      <c r="H2312" s="179">
        <v>-0.05</v>
      </c>
      <c r="I2312" s="179">
        <v>0.9</v>
      </c>
    </row>
    <row r="2313" spans="4:9" x14ac:dyDescent="0.25">
      <c r="D2313" s="178">
        <v>42767</v>
      </c>
      <c r="E2313" s="179">
        <v>0.25</v>
      </c>
      <c r="F2313" s="179">
        <v>0.05</v>
      </c>
      <c r="G2313" s="179">
        <v>0.06</v>
      </c>
      <c r="H2313" s="179">
        <v>-0.05</v>
      </c>
      <c r="I2313" s="179">
        <v>0.9</v>
      </c>
    </row>
    <row r="2314" spans="4:9" x14ac:dyDescent="0.25">
      <c r="D2314" s="178">
        <v>42768</v>
      </c>
      <c r="E2314" s="179">
        <v>0.25</v>
      </c>
      <c r="F2314" s="179">
        <v>0.06</v>
      </c>
      <c r="G2314" s="179">
        <v>0.06</v>
      </c>
      <c r="H2314" s="179">
        <v>-0.05</v>
      </c>
      <c r="I2314" s="179">
        <v>0.9</v>
      </c>
    </row>
    <row r="2315" spans="4:9" x14ac:dyDescent="0.25">
      <c r="D2315" s="178">
        <v>42769</v>
      </c>
      <c r="E2315" s="179">
        <v>0.25</v>
      </c>
      <c r="F2315" s="179">
        <v>0.06</v>
      </c>
      <c r="G2315" s="179">
        <v>0.06</v>
      </c>
      <c r="H2315" s="179">
        <v>-0.05</v>
      </c>
      <c r="I2315" s="179">
        <v>0.9</v>
      </c>
    </row>
    <row r="2316" spans="4:9" x14ac:dyDescent="0.25">
      <c r="D2316" s="178">
        <v>42772</v>
      </c>
      <c r="E2316" s="179">
        <v>0.25</v>
      </c>
      <c r="F2316" s="179">
        <v>0.06</v>
      </c>
      <c r="G2316" s="179">
        <v>0.06</v>
      </c>
      <c r="H2316" s="179">
        <v>-0.05</v>
      </c>
      <c r="I2316" s="179">
        <v>0.9</v>
      </c>
    </row>
    <row r="2317" spans="4:9" x14ac:dyDescent="0.25">
      <c r="D2317" s="178">
        <v>42773</v>
      </c>
      <c r="E2317" s="179">
        <v>0.25</v>
      </c>
      <c r="F2317" s="179">
        <v>0.06</v>
      </c>
      <c r="G2317" s="179">
        <v>0.06</v>
      </c>
      <c r="H2317" s="179">
        <v>-0.05</v>
      </c>
      <c r="I2317" s="179">
        <v>0.9</v>
      </c>
    </row>
    <row r="2318" spans="4:9" x14ac:dyDescent="0.25">
      <c r="D2318" s="178">
        <v>42774</v>
      </c>
      <c r="E2318" s="179">
        <v>0.25</v>
      </c>
      <c r="F2318" s="179">
        <v>0.05</v>
      </c>
      <c r="G2318" s="179">
        <v>0.06</v>
      </c>
      <c r="H2318" s="179">
        <v>-0.05</v>
      </c>
      <c r="I2318" s="179">
        <v>0.9</v>
      </c>
    </row>
    <row r="2319" spans="4:9" x14ac:dyDescent="0.25">
      <c r="D2319" s="178">
        <v>42775</v>
      </c>
      <c r="E2319" s="179">
        <v>0.25</v>
      </c>
      <c r="F2319" s="179">
        <v>0.05</v>
      </c>
      <c r="G2319" s="179">
        <v>0.06</v>
      </c>
      <c r="H2319" s="179">
        <v>-0.05</v>
      </c>
      <c r="I2319" s="179">
        <v>0.9</v>
      </c>
    </row>
    <row r="2320" spans="4:9" x14ac:dyDescent="0.25">
      <c r="D2320" s="178">
        <v>42776</v>
      </c>
      <c r="E2320" s="179">
        <v>0.24</v>
      </c>
      <c r="F2320" s="179">
        <v>0.05</v>
      </c>
      <c r="G2320" s="179">
        <v>0.06</v>
      </c>
      <c r="H2320" s="179">
        <v>-0.05</v>
      </c>
      <c r="I2320" s="179">
        <v>0.9</v>
      </c>
    </row>
    <row r="2321" spans="4:9" x14ac:dyDescent="0.25">
      <c r="D2321" s="178">
        <v>42779</v>
      </c>
      <c r="E2321" s="179">
        <v>0.24</v>
      </c>
      <c r="F2321" s="179">
        <v>0.05</v>
      </c>
      <c r="G2321" s="179">
        <v>0.06</v>
      </c>
      <c r="H2321" s="179">
        <v>-0.05</v>
      </c>
      <c r="I2321" s="179">
        <v>0.9</v>
      </c>
    </row>
    <row r="2322" spans="4:9" x14ac:dyDescent="0.25">
      <c r="D2322" s="178">
        <v>42780</v>
      </c>
      <c r="E2322" s="179">
        <v>0.24</v>
      </c>
      <c r="F2322" s="179">
        <v>0.05</v>
      </c>
      <c r="G2322" s="179">
        <v>0.06</v>
      </c>
      <c r="H2322" s="179">
        <v>-0.05</v>
      </c>
      <c r="I2322" s="179">
        <v>0.9</v>
      </c>
    </row>
    <row r="2323" spans="4:9" x14ac:dyDescent="0.25">
      <c r="D2323" s="178">
        <v>42781</v>
      </c>
      <c r="E2323" s="179">
        <v>0.24</v>
      </c>
      <c r="F2323" s="179">
        <v>0.04</v>
      </c>
      <c r="G2323" s="179">
        <v>0.06</v>
      </c>
      <c r="H2323" s="179">
        <v>-0.05</v>
      </c>
      <c r="I2323" s="179">
        <v>0.9</v>
      </c>
    </row>
    <row r="2324" spans="4:9" x14ac:dyDescent="0.25">
      <c r="D2324" s="178">
        <v>42782</v>
      </c>
      <c r="E2324" s="179">
        <v>0.24</v>
      </c>
      <c r="F2324" s="179">
        <v>0.06</v>
      </c>
      <c r="G2324" s="179">
        <v>0.06</v>
      </c>
      <c r="H2324" s="179">
        <v>-0.05</v>
      </c>
      <c r="I2324" s="179">
        <v>0.9</v>
      </c>
    </row>
    <row r="2325" spans="4:9" x14ac:dyDescent="0.25">
      <c r="D2325" s="178">
        <v>42783</v>
      </c>
      <c r="E2325" s="179">
        <v>0.24</v>
      </c>
      <c r="F2325" s="179">
        <v>0.05</v>
      </c>
      <c r="G2325" s="179">
        <v>0.06</v>
      </c>
      <c r="H2325" s="179">
        <v>-0.05</v>
      </c>
      <c r="I2325" s="179">
        <v>0.9</v>
      </c>
    </row>
    <row r="2326" spans="4:9" x14ac:dyDescent="0.25">
      <c r="D2326" s="178">
        <v>42786</v>
      </c>
      <c r="E2326" s="179">
        <v>0.24</v>
      </c>
      <c r="F2326" s="179">
        <v>0.14000000000000001</v>
      </c>
      <c r="G2326" s="179">
        <v>0.06</v>
      </c>
      <c r="H2326" s="179">
        <v>-0.05</v>
      </c>
      <c r="I2326" s="179">
        <v>0.9</v>
      </c>
    </row>
    <row r="2327" spans="4:9" x14ac:dyDescent="0.25">
      <c r="D2327" s="178">
        <v>42787</v>
      </c>
      <c r="E2327" s="179">
        <v>0.23</v>
      </c>
      <c r="F2327" s="179">
        <v>0.17</v>
      </c>
      <c r="G2327" s="179">
        <v>0.06</v>
      </c>
      <c r="H2327" s="179">
        <v>-0.05</v>
      </c>
      <c r="I2327" s="179">
        <v>0.9</v>
      </c>
    </row>
    <row r="2328" spans="4:9" x14ac:dyDescent="0.25">
      <c r="D2328" s="178">
        <v>42788</v>
      </c>
      <c r="E2328" s="179">
        <v>0.24</v>
      </c>
      <c r="F2328" s="179">
        <v>0.13</v>
      </c>
      <c r="G2328" s="179">
        <v>0.12</v>
      </c>
      <c r="H2328" s="179">
        <v>-0.05</v>
      </c>
      <c r="I2328" s="179">
        <v>0.9</v>
      </c>
    </row>
    <row r="2329" spans="4:9" x14ac:dyDescent="0.25">
      <c r="D2329" s="178">
        <v>42789</v>
      </c>
      <c r="E2329" s="179">
        <v>0.24</v>
      </c>
      <c r="F2329" s="179">
        <v>0.09</v>
      </c>
      <c r="G2329" s="179">
        <v>0.12</v>
      </c>
      <c r="H2329" s="179">
        <v>-0.05</v>
      </c>
      <c r="I2329" s="179">
        <v>0.9</v>
      </c>
    </row>
    <row r="2330" spans="4:9" x14ac:dyDescent="0.25">
      <c r="D2330" s="178">
        <v>42790</v>
      </c>
      <c r="E2330" s="179">
        <v>0.23</v>
      </c>
      <c r="F2330" s="179">
        <v>0.06</v>
      </c>
      <c r="G2330" s="179">
        <v>0.09</v>
      </c>
      <c r="H2330" s="179">
        <v>-0.05</v>
      </c>
      <c r="I2330" s="179">
        <v>0.9</v>
      </c>
    </row>
    <row r="2331" spans="4:9" x14ac:dyDescent="0.25">
      <c r="D2331" s="178">
        <v>42793</v>
      </c>
      <c r="E2331" s="179">
        <v>0.23</v>
      </c>
      <c r="F2331" s="179">
        <v>7.0000000000000007E-2</v>
      </c>
      <c r="G2331" s="179">
        <v>0.09</v>
      </c>
      <c r="H2331" s="179">
        <v>-0.05</v>
      </c>
      <c r="I2331" s="179">
        <v>0.9</v>
      </c>
    </row>
    <row r="2332" spans="4:9" x14ac:dyDescent="0.25">
      <c r="D2332" s="178">
        <v>42794</v>
      </c>
      <c r="E2332" s="179">
        <v>0.23</v>
      </c>
      <c r="F2332" s="179">
        <v>7.0000000000000007E-2</v>
      </c>
      <c r="G2332" s="179">
        <v>0.09</v>
      </c>
      <c r="H2332" s="179">
        <v>-0.05</v>
      </c>
      <c r="I2332" s="179">
        <v>0.9</v>
      </c>
    </row>
    <row r="2333" spans="4:9" x14ac:dyDescent="0.25">
      <c r="D2333" s="178">
        <v>42795</v>
      </c>
      <c r="E2333" s="179">
        <v>0.23</v>
      </c>
      <c r="F2333" s="179">
        <v>7.0000000000000007E-2</v>
      </c>
      <c r="G2333" s="179">
        <v>0.09</v>
      </c>
      <c r="H2333" s="179">
        <v>-0.05</v>
      </c>
      <c r="I2333" s="179">
        <v>0.9</v>
      </c>
    </row>
    <row r="2334" spans="4:9" x14ac:dyDescent="0.25">
      <c r="D2334" s="178">
        <v>42796</v>
      </c>
      <c r="E2334" s="179">
        <v>0.23</v>
      </c>
      <c r="F2334" s="179">
        <v>0.08</v>
      </c>
      <c r="G2334" s="179">
        <v>0.09</v>
      </c>
      <c r="H2334" s="179">
        <v>-0.05</v>
      </c>
      <c r="I2334" s="179">
        <v>0.9</v>
      </c>
    </row>
    <row r="2335" spans="4:9" x14ac:dyDescent="0.25">
      <c r="D2335" s="178">
        <v>42797</v>
      </c>
      <c r="E2335" s="179">
        <v>0.23</v>
      </c>
      <c r="F2335" s="179">
        <v>7.0000000000000007E-2</v>
      </c>
      <c r="G2335" s="179">
        <v>0.09</v>
      </c>
      <c r="H2335" s="179">
        <v>-0.05</v>
      </c>
      <c r="I2335" s="179">
        <v>0.9</v>
      </c>
    </row>
    <row r="2336" spans="4:9" x14ac:dyDescent="0.25">
      <c r="D2336" s="178">
        <v>42800</v>
      </c>
      <c r="E2336" s="179">
        <v>0.23</v>
      </c>
      <c r="F2336" s="179">
        <v>7.0000000000000007E-2</v>
      </c>
      <c r="G2336" s="179">
        <v>0.09</v>
      </c>
      <c r="H2336" s="179">
        <v>-0.05</v>
      </c>
      <c r="I2336" s="179">
        <v>0.9</v>
      </c>
    </row>
    <row r="2337" spans="4:9" x14ac:dyDescent="0.25">
      <c r="D2337" s="178">
        <v>42801</v>
      </c>
      <c r="E2337" s="179">
        <v>0.23</v>
      </c>
      <c r="F2337" s="179">
        <v>0.06</v>
      </c>
      <c r="G2337" s="179">
        <v>0.09</v>
      </c>
      <c r="H2337" s="179">
        <v>-0.05</v>
      </c>
      <c r="I2337" s="179">
        <v>0.9</v>
      </c>
    </row>
    <row r="2338" spans="4:9" x14ac:dyDescent="0.25">
      <c r="D2338" s="178">
        <v>42802</v>
      </c>
      <c r="E2338" s="179">
        <v>0.23</v>
      </c>
      <c r="F2338" s="179">
        <v>0.06</v>
      </c>
      <c r="G2338" s="179">
        <v>0.09</v>
      </c>
      <c r="H2338" s="179">
        <v>-0.05</v>
      </c>
      <c r="I2338" s="179">
        <v>0.9</v>
      </c>
    </row>
    <row r="2339" spans="4:9" x14ac:dyDescent="0.25">
      <c r="D2339" s="178">
        <v>42803</v>
      </c>
      <c r="E2339" s="179">
        <v>0.23</v>
      </c>
      <c r="F2339" s="179">
        <v>0.04</v>
      </c>
      <c r="G2339" s="179">
        <v>7.0000000000000007E-2</v>
      </c>
      <c r="H2339" s="179">
        <v>-0.05</v>
      </c>
      <c r="I2339" s="179">
        <v>0.9</v>
      </c>
    </row>
    <row r="2340" spans="4:9" x14ac:dyDescent="0.25">
      <c r="D2340" s="178">
        <v>42804</v>
      </c>
      <c r="E2340" s="179">
        <v>0.23</v>
      </c>
      <c r="F2340" s="179">
        <v>0.04</v>
      </c>
      <c r="G2340" s="179">
        <v>7.0000000000000007E-2</v>
      </c>
      <c r="H2340" s="179">
        <v>-0.05</v>
      </c>
      <c r="I2340" s="179">
        <v>0.9</v>
      </c>
    </row>
    <row r="2341" spans="4:9" x14ac:dyDescent="0.25">
      <c r="D2341" s="178">
        <v>42807</v>
      </c>
      <c r="E2341" s="179">
        <v>0.23</v>
      </c>
      <c r="F2341" s="179">
        <v>0.05</v>
      </c>
      <c r="G2341" s="179">
        <v>7.0000000000000007E-2</v>
      </c>
      <c r="H2341" s="179">
        <v>-0.05</v>
      </c>
      <c r="I2341" s="179">
        <v>0.9</v>
      </c>
    </row>
    <row r="2342" spans="4:9" x14ac:dyDescent="0.25">
      <c r="D2342" s="178">
        <v>42808</v>
      </c>
      <c r="E2342" s="179">
        <v>0.23</v>
      </c>
      <c r="F2342" s="179">
        <v>0.05</v>
      </c>
      <c r="G2342" s="179">
        <v>7.0000000000000007E-2</v>
      </c>
      <c r="H2342" s="179">
        <v>-0.05</v>
      </c>
      <c r="I2342" s="179">
        <v>0.9</v>
      </c>
    </row>
    <row r="2343" spans="4:9" x14ac:dyDescent="0.25">
      <c r="D2343" s="178">
        <v>42810</v>
      </c>
      <c r="E2343" s="179">
        <v>0.23</v>
      </c>
      <c r="F2343" s="179">
        <v>0.04</v>
      </c>
      <c r="G2343" s="179">
        <v>7.0000000000000007E-2</v>
      </c>
      <c r="H2343" s="179">
        <v>-0.05</v>
      </c>
      <c r="I2343" s="179">
        <v>0.9</v>
      </c>
    </row>
    <row r="2344" spans="4:9" x14ac:dyDescent="0.25">
      <c r="D2344" s="178">
        <v>42811</v>
      </c>
      <c r="E2344" s="179">
        <v>0.23</v>
      </c>
      <c r="F2344" s="179">
        <v>0.04</v>
      </c>
      <c r="G2344" s="179">
        <v>7.0000000000000007E-2</v>
      </c>
      <c r="H2344" s="179">
        <v>-0.05</v>
      </c>
      <c r="I2344" s="179">
        <v>0.9</v>
      </c>
    </row>
    <row r="2345" spans="4:9" x14ac:dyDescent="0.25">
      <c r="D2345" s="178">
        <v>42814</v>
      </c>
      <c r="E2345" s="179">
        <v>0.23</v>
      </c>
      <c r="F2345" s="179">
        <v>0.05</v>
      </c>
      <c r="G2345" s="179">
        <v>7.0000000000000007E-2</v>
      </c>
      <c r="H2345" s="179">
        <v>-0.05</v>
      </c>
      <c r="I2345" s="179">
        <v>0.9</v>
      </c>
    </row>
    <row r="2346" spans="4:9" x14ac:dyDescent="0.25">
      <c r="D2346" s="178">
        <v>42815</v>
      </c>
      <c r="E2346" s="179">
        <v>0.22</v>
      </c>
      <c r="F2346" s="179">
        <v>0.05</v>
      </c>
      <c r="G2346" s="179">
        <v>7.0000000000000007E-2</v>
      </c>
      <c r="H2346" s="179">
        <v>-0.05</v>
      </c>
      <c r="I2346" s="179">
        <v>0.9</v>
      </c>
    </row>
    <row r="2347" spans="4:9" x14ac:dyDescent="0.25">
      <c r="D2347" s="178">
        <v>42816</v>
      </c>
      <c r="E2347" s="179">
        <v>0.22</v>
      </c>
      <c r="F2347" s="179">
        <v>0.05</v>
      </c>
      <c r="G2347" s="179">
        <v>7.0000000000000007E-2</v>
      </c>
      <c r="H2347" s="179">
        <v>-0.05</v>
      </c>
      <c r="I2347" s="179">
        <v>0.9</v>
      </c>
    </row>
    <row r="2348" spans="4:9" x14ac:dyDescent="0.25">
      <c r="D2348" s="178">
        <v>42817</v>
      </c>
      <c r="E2348" s="179">
        <v>0.22</v>
      </c>
      <c r="F2348" s="179">
        <v>0.05</v>
      </c>
      <c r="G2348" s="179">
        <v>7.0000000000000007E-2</v>
      </c>
      <c r="H2348" s="179">
        <v>-0.05</v>
      </c>
      <c r="I2348" s="179">
        <v>0.9</v>
      </c>
    </row>
    <row r="2349" spans="4:9" x14ac:dyDescent="0.25">
      <c r="D2349" s="178">
        <v>42818</v>
      </c>
      <c r="E2349" s="179">
        <v>0.21</v>
      </c>
      <c r="F2349" s="179">
        <v>0.05</v>
      </c>
      <c r="G2349" s="179">
        <v>7.0000000000000007E-2</v>
      </c>
      <c r="H2349" s="179">
        <v>-0.05</v>
      </c>
      <c r="I2349" s="179">
        <v>0.9</v>
      </c>
    </row>
    <row r="2350" spans="4:9" x14ac:dyDescent="0.25">
      <c r="D2350" s="178">
        <v>42821</v>
      </c>
      <c r="E2350" s="179">
        <v>0.21</v>
      </c>
      <c r="F2350" s="179">
        <v>0.05</v>
      </c>
      <c r="G2350" s="179">
        <v>7.0000000000000007E-2</v>
      </c>
      <c r="H2350" s="179">
        <v>-0.05</v>
      </c>
      <c r="I2350" s="179">
        <v>0.9</v>
      </c>
    </row>
    <row r="2351" spans="4:9" x14ac:dyDescent="0.25">
      <c r="D2351" s="178">
        <v>42822</v>
      </c>
      <c r="E2351" s="179">
        <v>0.21</v>
      </c>
      <c r="F2351" s="179">
        <v>0.05</v>
      </c>
      <c r="G2351" s="179">
        <v>7.0000000000000007E-2</v>
      </c>
      <c r="H2351" s="179">
        <v>-0.05</v>
      </c>
      <c r="I2351" s="179">
        <v>0.9</v>
      </c>
    </row>
    <row r="2352" spans="4:9" x14ac:dyDescent="0.25">
      <c r="D2352" s="178">
        <v>42823</v>
      </c>
      <c r="E2352" s="179">
        <v>0.2</v>
      </c>
      <c r="F2352" s="179">
        <v>0.05</v>
      </c>
      <c r="G2352" s="179">
        <v>7.0000000000000007E-2</v>
      </c>
      <c r="H2352" s="179">
        <v>-0.05</v>
      </c>
      <c r="I2352" s="179">
        <v>0.9</v>
      </c>
    </row>
    <row r="2353" spans="4:9" x14ac:dyDescent="0.25">
      <c r="D2353" s="178">
        <v>42824</v>
      </c>
      <c r="E2353" s="179">
        <v>0.18</v>
      </c>
      <c r="F2353" s="179">
        <v>0.06</v>
      </c>
      <c r="G2353" s="179">
        <v>7.0000000000000007E-2</v>
      </c>
      <c r="H2353" s="179">
        <v>-0.05</v>
      </c>
      <c r="I2353" s="179">
        <v>0.9</v>
      </c>
    </row>
    <row r="2354" spans="4:9" x14ac:dyDescent="0.25">
      <c r="D2354" s="178">
        <v>42825</v>
      </c>
      <c r="E2354" s="179">
        <v>0.18</v>
      </c>
      <c r="F2354" s="179">
        <v>0.1</v>
      </c>
      <c r="G2354" s="179">
        <v>7.0000000000000007E-2</v>
      </c>
      <c r="H2354" s="179">
        <v>-0.05</v>
      </c>
      <c r="I2354" s="179">
        <v>0.9</v>
      </c>
    </row>
    <row r="2355" spans="4:9" x14ac:dyDescent="0.25">
      <c r="D2355" s="178">
        <v>42828</v>
      </c>
      <c r="E2355" s="179">
        <v>0.18</v>
      </c>
      <c r="F2355" s="179">
        <v>0.08</v>
      </c>
      <c r="G2355" s="179">
        <v>7.0000000000000007E-2</v>
      </c>
      <c r="H2355" s="179">
        <v>-0.05</v>
      </c>
      <c r="I2355" s="179">
        <v>0.9</v>
      </c>
    </row>
    <row r="2356" spans="4:9" x14ac:dyDescent="0.25">
      <c r="D2356" s="178">
        <v>42829</v>
      </c>
      <c r="E2356" s="179">
        <v>0.18</v>
      </c>
      <c r="F2356" s="179">
        <v>0.06</v>
      </c>
      <c r="G2356" s="179">
        <v>7.0000000000000007E-2</v>
      </c>
      <c r="H2356" s="179">
        <v>-0.05</v>
      </c>
      <c r="I2356" s="179">
        <v>0.9</v>
      </c>
    </row>
    <row r="2357" spans="4:9" x14ac:dyDescent="0.25">
      <c r="D2357" s="178">
        <v>42830</v>
      </c>
      <c r="E2357" s="179">
        <v>0.18</v>
      </c>
      <c r="F2357" s="179">
        <v>0.06</v>
      </c>
      <c r="G2357" s="179">
        <v>7.0000000000000007E-2</v>
      </c>
      <c r="H2357" s="179">
        <v>-0.05</v>
      </c>
      <c r="I2357" s="179">
        <v>0.9</v>
      </c>
    </row>
    <row r="2358" spans="4:9" x14ac:dyDescent="0.25">
      <c r="D2358" s="178">
        <v>42831</v>
      </c>
      <c r="E2358" s="179">
        <v>0.17</v>
      </c>
      <c r="F2358" s="179">
        <v>0.05</v>
      </c>
      <c r="G2358" s="179">
        <v>7.0000000000000007E-2</v>
      </c>
      <c r="H2358" s="179">
        <v>-0.05</v>
      </c>
      <c r="I2358" s="179">
        <v>0.9</v>
      </c>
    </row>
    <row r="2359" spans="4:9" x14ac:dyDescent="0.25">
      <c r="D2359" s="178">
        <v>42832</v>
      </c>
      <c r="E2359" s="179">
        <v>0.17</v>
      </c>
      <c r="F2359" s="179">
        <v>0.05</v>
      </c>
      <c r="G2359" s="179">
        <v>0.06</v>
      </c>
      <c r="H2359" s="179">
        <v>-0.05</v>
      </c>
      <c r="I2359" s="179">
        <v>0.9</v>
      </c>
    </row>
    <row r="2360" spans="4:9" x14ac:dyDescent="0.25">
      <c r="D2360" s="178">
        <v>42835</v>
      </c>
      <c r="E2360" s="179">
        <v>0.16</v>
      </c>
      <c r="F2360" s="179">
        <v>0.05</v>
      </c>
      <c r="G2360" s="179">
        <v>0.06</v>
      </c>
      <c r="H2360" s="179">
        <v>-0.05</v>
      </c>
      <c r="I2360" s="179">
        <v>0.9</v>
      </c>
    </row>
    <row r="2361" spans="4:9" x14ac:dyDescent="0.25">
      <c r="D2361" s="178">
        <v>42836</v>
      </c>
      <c r="E2361" s="179">
        <v>0.16</v>
      </c>
      <c r="F2361" s="179">
        <v>0.05</v>
      </c>
      <c r="G2361" s="179">
        <v>0.06</v>
      </c>
      <c r="H2361" s="179">
        <v>-0.05</v>
      </c>
      <c r="I2361" s="179">
        <v>0.9</v>
      </c>
    </row>
    <row r="2362" spans="4:9" x14ac:dyDescent="0.25">
      <c r="D2362" s="178">
        <v>42837</v>
      </c>
      <c r="E2362" s="179">
        <v>0.16</v>
      </c>
      <c r="F2362" s="179">
        <v>0.05</v>
      </c>
      <c r="G2362" s="179">
        <v>0.06</v>
      </c>
      <c r="H2362" s="179">
        <v>-0.05</v>
      </c>
      <c r="I2362" s="179">
        <v>0.9</v>
      </c>
    </row>
    <row r="2363" spans="4:9" x14ac:dyDescent="0.25">
      <c r="D2363" s="178">
        <v>42838</v>
      </c>
      <c r="E2363" s="179">
        <v>0.16</v>
      </c>
      <c r="F2363" s="179">
        <v>0.06</v>
      </c>
      <c r="G2363" s="179">
        <v>0.06</v>
      </c>
      <c r="H2363" s="179">
        <v>-0.05</v>
      </c>
      <c r="I2363" s="179">
        <v>0.9</v>
      </c>
    </row>
    <row r="2364" spans="4:9" x14ac:dyDescent="0.25">
      <c r="D2364" s="178">
        <v>42843</v>
      </c>
      <c r="E2364" s="179">
        <v>0.16</v>
      </c>
      <c r="F2364" s="179">
        <v>0.05</v>
      </c>
      <c r="G2364" s="179">
        <v>0.06</v>
      </c>
      <c r="H2364" s="179">
        <v>-0.05</v>
      </c>
      <c r="I2364" s="179">
        <v>0.9</v>
      </c>
    </row>
    <row r="2365" spans="4:9" x14ac:dyDescent="0.25">
      <c r="D2365" s="178">
        <v>42844</v>
      </c>
      <c r="E2365" s="179">
        <v>0.16</v>
      </c>
      <c r="F2365" s="179">
        <v>0.05</v>
      </c>
      <c r="G2365" s="179">
        <v>7.0000000000000007E-2</v>
      </c>
      <c r="H2365" s="179">
        <v>-0.05</v>
      </c>
      <c r="I2365" s="179">
        <v>0.9</v>
      </c>
    </row>
    <row r="2366" spans="4:9" x14ac:dyDescent="0.25">
      <c r="D2366" s="178">
        <v>42845</v>
      </c>
      <c r="E2366" s="179">
        <v>0.16</v>
      </c>
      <c r="F2366" s="179">
        <v>0.12</v>
      </c>
      <c r="G2366" s="179">
        <v>0.08</v>
      </c>
      <c r="H2366" s="179">
        <v>-0.05</v>
      </c>
      <c r="I2366" s="179">
        <v>0.9</v>
      </c>
    </row>
    <row r="2367" spans="4:9" x14ac:dyDescent="0.25">
      <c r="D2367" s="178">
        <v>42846</v>
      </c>
      <c r="E2367" s="179">
        <v>0.16</v>
      </c>
      <c r="F2367" s="179">
        <v>0.16</v>
      </c>
      <c r="G2367" s="179">
        <v>0.08</v>
      </c>
      <c r="H2367" s="179">
        <v>-0.05</v>
      </c>
      <c r="I2367" s="179">
        <v>0.9</v>
      </c>
    </row>
    <row r="2368" spans="4:9" x14ac:dyDescent="0.25">
      <c r="D2368" s="178">
        <v>42849</v>
      </c>
      <c r="E2368" s="179">
        <v>0.16</v>
      </c>
      <c r="F2368" s="179">
        <v>0.16</v>
      </c>
      <c r="G2368" s="179">
        <v>0.08</v>
      </c>
      <c r="H2368" s="179">
        <v>-0.05</v>
      </c>
      <c r="I2368" s="179">
        <v>0.9</v>
      </c>
    </row>
    <row r="2369" spans="4:9" x14ac:dyDescent="0.25">
      <c r="D2369" s="178">
        <v>42850</v>
      </c>
      <c r="E2369" s="179">
        <v>0.16</v>
      </c>
      <c r="F2369" s="179">
        <v>0.16</v>
      </c>
      <c r="G2369" s="179">
        <v>0.08</v>
      </c>
      <c r="H2369" s="179">
        <v>-0.05</v>
      </c>
      <c r="I2369" s="179">
        <v>0.9</v>
      </c>
    </row>
    <row r="2370" spans="4:9" x14ac:dyDescent="0.25">
      <c r="D2370" s="178">
        <v>42851</v>
      </c>
      <c r="E2370" s="179">
        <v>0.16</v>
      </c>
      <c r="F2370" s="179">
        <v>0.11</v>
      </c>
      <c r="G2370" s="179">
        <v>0.08</v>
      </c>
      <c r="H2370" s="179">
        <v>-0.05</v>
      </c>
      <c r="I2370" s="179">
        <v>0.9</v>
      </c>
    </row>
    <row r="2371" spans="4:9" x14ac:dyDescent="0.25">
      <c r="D2371" s="178">
        <v>42852</v>
      </c>
      <c r="E2371" s="179">
        <v>0.16</v>
      </c>
      <c r="F2371" s="179">
        <v>0.09</v>
      </c>
      <c r="G2371" s="179">
        <v>0.08</v>
      </c>
      <c r="H2371" s="179">
        <v>-0.05</v>
      </c>
      <c r="I2371" s="179">
        <v>0.9</v>
      </c>
    </row>
    <row r="2372" spans="4:9" x14ac:dyDescent="0.25">
      <c r="D2372" s="178">
        <v>42853</v>
      </c>
      <c r="E2372" s="179">
        <v>0.16</v>
      </c>
      <c r="F2372" s="179">
        <v>0.11</v>
      </c>
      <c r="G2372" s="179">
        <v>0.1</v>
      </c>
      <c r="H2372" s="179">
        <v>-0.05</v>
      </c>
      <c r="I2372" s="179">
        <v>0.9</v>
      </c>
    </row>
    <row r="2373" spans="4:9" x14ac:dyDescent="0.25">
      <c r="D2373" s="178">
        <v>42857</v>
      </c>
      <c r="E2373" s="179">
        <v>0.16</v>
      </c>
      <c r="F2373" s="179">
        <v>0.12</v>
      </c>
      <c r="G2373" s="179">
        <v>0.1</v>
      </c>
      <c r="H2373" s="179">
        <v>-0.05</v>
      </c>
      <c r="I2373" s="179">
        <v>0.9</v>
      </c>
    </row>
    <row r="2374" spans="4:9" x14ac:dyDescent="0.25">
      <c r="D2374" s="178">
        <v>42858</v>
      </c>
      <c r="E2374" s="179">
        <v>0.16</v>
      </c>
      <c r="F2374" s="179">
        <v>0.12</v>
      </c>
      <c r="G2374" s="179">
        <v>0.1</v>
      </c>
      <c r="H2374" s="179">
        <v>-0.05</v>
      </c>
      <c r="I2374" s="179">
        <v>0.9</v>
      </c>
    </row>
    <row r="2375" spans="4:9" x14ac:dyDescent="0.25">
      <c r="D2375" s="178">
        <v>42859</v>
      </c>
      <c r="E2375" s="179">
        <v>0.16</v>
      </c>
      <c r="F2375" s="179">
        <v>0.12</v>
      </c>
      <c r="G2375" s="179">
        <v>0.08</v>
      </c>
      <c r="H2375" s="179">
        <v>-0.05</v>
      </c>
      <c r="I2375" s="179">
        <v>0.9</v>
      </c>
    </row>
    <row r="2376" spans="4:9" x14ac:dyDescent="0.25">
      <c r="D2376" s="178">
        <v>42860</v>
      </c>
      <c r="E2376" s="179">
        <v>0.16</v>
      </c>
      <c r="F2376" s="179">
        <v>0.12</v>
      </c>
      <c r="G2376" s="179">
        <v>0.08</v>
      </c>
      <c r="H2376" s="179">
        <v>-0.05</v>
      </c>
      <c r="I2376" s="179">
        <v>0.9</v>
      </c>
    </row>
    <row r="2377" spans="4:9" x14ac:dyDescent="0.25">
      <c r="D2377" s="178">
        <v>42863</v>
      </c>
      <c r="E2377" s="179">
        <v>0.16</v>
      </c>
      <c r="F2377" s="179">
        <v>0.12</v>
      </c>
      <c r="G2377" s="179">
        <v>0.08</v>
      </c>
      <c r="H2377" s="179">
        <v>-0.05</v>
      </c>
      <c r="I2377" s="179">
        <v>0.9</v>
      </c>
    </row>
    <row r="2378" spans="4:9" x14ac:dyDescent="0.25">
      <c r="D2378" s="178">
        <v>42864</v>
      </c>
      <c r="E2378" s="179">
        <v>0.16</v>
      </c>
      <c r="F2378" s="179">
        <v>0.11</v>
      </c>
      <c r="G2378" s="179">
        <v>0.1</v>
      </c>
      <c r="H2378" s="179">
        <v>-0.05</v>
      </c>
      <c r="I2378" s="179">
        <v>0.9</v>
      </c>
    </row>
    <row r="2379" spans="4:9" x14ac:dyDescent="0.25">
      <c r="D2379" s="178">
        <v>42865</v>
      </c>
      <c r="E2379" s="179">
        <v>0.16</v>
      </c>
      <c r="F2379" s="179">
        <v>0.09</v>
      </c>
      <c r="G2379" s="179">
        <v>0.08</v>
      </c>
      <c r="H2379" s="179">
        <v>-0.05</v>
      </c>
      <c r="I2379" s="179">
        <v>0.9</v>
      </c>
    </row>
    <row r="2380" spans="4:9" x14ac:dyDescent="0.25">
      <c r="D2380" s="178">
        <v>42866</v>
      </c>
      <c r="E2380" s="179">
        <v>0.16</v>
      </c>
      <c r="F2380" s="179">
        <v>0.08</v>
      </c>
      <c r="G2380" s="179">
        <v>0.08</v>
      </c>
      <c r="H2380" s="179">
        <v>-0.05</v>
      </c>
      <c r="I2380" s="179">
        <v>0.9</v>
      </c>
    </row>
    <row r="2381" spans="4:9" x14ac:dyDescent="0.25">
      <c r="D2381" s="178">
        <v>42867</v>
      </c>
      <c r="E2381" s="179">
        <v>0.16</v>
      </c>
      <c r="F2381" s="179">
        <v>0.09</v>
      </c>
      <c r="G2381" s="179">
        <v>0.1</v>
      </c>
      <c r="H2381" s="179">
        <v>-0.05</v>
      </c>
      <c r="I2381" s="179">
        <v>0.9</v>
      </c>
    </row>
    <row r="2382" spans="4:9" x14ac:dyDescent="0.25">
      <c r="D2382" s="178">
        <v>42870</v>
      </c>
      <c r="E2382" s="179">
        <v>0.16</v>
      </c>
      <c r="F2382" s="179">
        <v>0.09</v>
      </c>
      <c r="G2382" s="179">
        <v>7.0000000000000007E-2</v>
      </c>
      <c r="H2382" s="179">
        <v>-0.05</v>
      </c>
      <c r="I2382" s="179">
        <v>0.9</v>
      </c>
    </row>
    <row r="2383" spans="4:9" x14ac:dyDescent="0.25">
      <c r="D2383" s="178">
        <v>42871</v>
      </c>
      <c r="E2383" s="179">
        <v>0.16</v>
      </c>
      <c r="F2383" s="179">
        <v>0.09</v>
      </c>
      <c r="G2383" s="179">
        <v>7.0000000000000007E-2</v>
      </c>
      <c r="H2383" s="179">
        <v>-0.05</v>
      </c>
      <c r="I2383" s="179">
        <v>0.9</v>
      </c>
    </row>
    <row r="2384" spans="4:9" x14ac:dyDescent="0.25">
      <c r="D2384" s="178">
        <v>42872</v>
      </c>
      <c r="E2384" s="179">
        <v>0.16</v>
      </c>
      <c r="F2384" s="179">
        <v>0.08</v>
      </c>
      <c r="G2384" s="179">
        <v>7.0000000000000007E-2</v>
      </c>
      <c r="H2384" s="179">
        <v>-0.05</v>
      </c>
      <c r="I2384" s="179">
        <v>0.9</v>
      </c>
    </row>
    <row r="2385" spans="4:9" x14ac:dyDescent="0.25">
      <c r="D2385" s="178">
        <v>42873</v>
      </c>
      <c r="E2385" s="179">
        <v>0.15</v>
      </c>
      <c r="F2385" s="179">
        <v>0.08</v>
      </c>
      <c r="G2385" s="179">
        <v>0.05</v>
      </c>
      <c r="H2385" s="179">
        <v>-0.05</v>
      </c>
      <c r="I2385" s="179">
        <v>0.9</v>
      </c>
    </row>
    <row r="2386" spans="4:9" x14ac:dyDescent="0.25">
      <c r="D2386" s="178">
        <v>42874</v>
      </c>
      <c r="E2386" s="179">
        <v>0.15</v>
      </c>
      <c r="F2386" s="179">
        <v>0.09</v>
      </c>
      <c r="G2386" s="179">
        <v>7.0000000000000007E-2</v>
      </c>
      <c r="H2386" s="179">
        <v>-0.05</v>
      </c>
      <c r="I2386" s="179">
        <v>0.9</v>
      </c>
    </row>
    <row r="2387" spans="4:9" x14ac:dyDescent="0.25">
      <c r="D2387" s="178">
        <v>42877</v>
      </c>
      <c r="E2387" s="179">
        <v>0.15</v>
      </c>
      <c r="F2387" s="179">
        <v>0.14000000000000001</v>
      </c>
      <c r="G2387" s="179">
        <v>7.0000000000000007E-2</v>
      </c>
      <c r="H2387" s="179">
        <v>-0.05</v>
      </c>
      <c r="I2387" s="179">
        <v>0.9</v>
      </c>
    </row>
    <row r="2388" spans="4:9" x14ac:dyDescent="0.25">
      <c r="D2388" s="178">
        <v>42878</v>
      </c>
      <c r="E2388" s="179">
        <v>0.15</v>
      </c>
      <c r="F2388" s="179">
        <v>0.33</v>
      </c>
      <c r="G2388" s="179">
        <v>7.0000000000000007E-2</v>
      </c>
      <c r="H2388" s="179">
        <v>-0.05</v>
      </c>
      <c r="I2388" s="179">
        <v>0.9</v>
      </c>
    </row>
    <row r="2389" spans="4:9" x14ac:dyDescent="0.25">
      <c r="D2389" s="178">
        <v>42879</v>
      </c>
      <c r="E2389" s="179">
        <v>0.16</v>
      </c>
      <c r="F2389" s="179">
        <v>0.28000000000000003</v>
      </c>
      <c r="G2389" s="179">
        <v>7.0000000000000007E-2</v>
      </c>
      <c r="H2389" s="179">
        <v>-0.05</v>
      </c>
      <c r="I2389" s="179">
        <v>0.9</v>
      </c>
    </row>
    <row r="2390" spans="4:9" x14ac:dyDescent="0.25">
      <c r="D2390" s="178">
        <v>42880</v>
      </c>
      <c r="E2390" s="179">
        <v>0.15</v>
      </c>
      <c r="F2390" s="179">
        <v>0.1</v>
      </c>
      <c r="G2390" s="179">
        <v>0.05</v>
      </c>
      <c r="H2390" s="179">
        <v>-0.05</v>
      </c>
      <c r="I2390" s="179">
        <v>0.9</v>
      </c>
    </row>
    <row r="2391" spans="4:9" x14ac:dyDescent="0.25">
      <c r="D2391" s="178">
        <v>42881</v>
      </c>
      <c r="E2391" s="179">
        <v>0.15</v>
      </c>
      <c r="F2391" s="179">
        <v>0.08</v>
      </c>
      <c r="G2391" s="179">
        <v>0.05</v>
      </c>
      <c r="H2391" s="179">
        <v>-0.05</v>
      </c>
      <c r="I2391" s="179">
        <v>0.9</v>
      </c>
    </row>
    <row r="2392" spans="4:9" x14ac:dyDescent="0.25">
      <c r="D2392" s="178">
        <v>42884</v>
      </c>
      <c r="E2392" s="179">
        <v>0.15</v>
      </c>
      <c r="F2392" s="179">
        <v>7.0000000000000007E-2</v>
      </c>
      <c r="G2392" s="179">
        <v>0.05</v>
      </c>
      <c r="H2392" s="179">
        <v>-0.05</v>
      </c>
      <c r="I2392" s="179">
        <v>0.9</v>
      </c>
    </row>
    <row r="2393" spans="4:9" x14ac:dyDescent="0.25">
      <c r="D2393" s="178">
        <v>42885</v>
      </c>
      <c r="E2393" s="179">
        <v>0.15</v>
      </c>
      <c r="F2393" s="179">
        <v>0.05</v>
      </c>
      <c r="G2393" s="179">
        <v>7.0000000000000007E-2</v>
      </c>
      <c r="H2393" s="179">
        <v>-0.05</v>
      </c>
      <c r="I2393" s="179">
        <v>0.9</v>
      </c>
    </row>
    <row r="2394" spans="4:9" x14ac:dyDescent="0.25">
      <c r="D2394" s="178">
        <v>42886</v>
      </c>
      <c r="E2394" s="179">
        <v>0.15</v>
      </c>
      <c r="F2394" s="179">
        <v>0.05</v>
      </c>
      <c r="G2394" s="179">
        <v>0.05</v>
      </c>
      <c r="H2394" s="179">
        <v>-0.05</v>
      </c>
      <c r="I2394" s="179">
        <v>0.9</v>
      </c>
    </row>
    <row r="2395" spans="4:9" x14ac:dyDescent="0.25">
      <c r="D2395" s="178">
        <v>42887</v>
      </c>
      <c r="E2395" s="179">
        <v>0.15</v>
      </c>
      <c r="F2395" s="179">
        <v>0.06</v>
      </c>
      <c r="G2395" s="179">
        <v>0.05</v>
      </c>
      <c r="H2395" s="179">
        <v>-0.05</v>
      </c>
      <c r="I2395" s="179">
        <v>0.9</v>
      </c>
    </row>
    <row r="2396" spans="4:9" x14ac:dyDescent="0.25">
      <c r="D2396" s="178">
        <v>42888</v>
      </c>
      <c r="E2396" s="179">
        <v>0.15</v>
      </c>
      <c r="F2396" s="179">
        <v>0.06</v>
      </c>
      <c r="G2396" s="179">
        <v>7.0000000000000007E-2</v>
      </c>
      <c r="H2396" s="179">
        <v>-0.05</v>
      </c>
      <c r="I2396" s="179">
        <v>0.9</v>
      </c>
    </row>
    <row r="2397" spans="4:9" x14ac:dyDescent="0.25">
      <c r="D2397" s="178">
        <v>42892</v>
      </c>
      <c r="E2397" s="179">
        <v>0.15</v>
      </c>
      <c r="F2397" s="179">
        <v>0.06</v>
      </c>
      <c r="G2397" s="179">
        <v>0.05</v>
      </c>
      <c r="H2397" s="179">
        <v>-0.05</v>
      </c>
      <c r="I2397" s="179">
        <v>0.9</v>
      </c>
    </row>
    <row r="2398" spans="4:9" x14ac:dyDescent="0.25">
      <c r="D2398" s="178">
        <v>42893</v>
      </c>
      <c r="E2398" s="179">
        <v>0.15</v>
      </c>
      <c r="F2398" s="179">
        <v>0.06</v>
      </c>
      <c r="G2398" s="179">
        <v>0.05</v>
      </c>
      <c r="H2398" s="179">
        <v>-0.05</v>
      </c>
      <c r="I2398" s="179">
        <v>0.9</v>
      </c>
    </row>
    <row r="2399" spans="4:9" x14ac:dyDescent="0.25">
      <c r="D2399" s="178">
        <v>42894</v>
      </c>
      <c r="E2399" s="179">
        <v>0.15</v>
      </c>
      <c r="F2399" s="179">
        <v>0.05</v>
      </c>
      <c r="G2399" s="179">
        <v>7.0000000000000007E-2</v>
      </c>
      <c r="H2399" s="179">
        <v>-0.05</v>
      </c>
      <c r="I2399" s="179">
        <v>0.9</v>
      </c>
    </row>
    <row r="2400" spans="4:9" x14ac:dyDescent="0.25">
      <c r="D2400" s="178">
        <v>42895</v>
      </c>
      <c r="E2400" s="179">
        <v>0.15</v>
      </c>
      <c r="F2400" s="179">
        <v>0.05</v>
      </c>
      <c r="G2400" s="179">
        <v>0.05</v>
      </c>
      <c r="H2400" s="179">
        <v>-0.05</v>
      </c>
      <c r="I2400" s="179">
        <v>0.9</v>
      </c>
    </row>
    <row r="2401" spans="4:9" x14ac:dyDescent="0.25">
      <c r="D2401" s="178">
        <v>42898</v>
      </c>
      <c r="E2401" s="179">
        <v>0.15</v>
      </c>
      <c r="F2401" s="179">
        <v>0.05</v>
      </c>
      <c r="G2401" s="179">
        <v>0.05</v>
      </c>
      <c r="H2401" s="179">
        <v>-0.05</v>
      </c>
      <c r="I2401" s="179">
        <v>0.9</v>
      </c>
    </row>
    <row r="2402" spans="4:9" x14ac:dyDescent="0.25">
      <c r="D2402" s="178">
        <v>42899</v>
      </c>
      <c r="E2402" s="179">
        <v>0.15</v>
      </c>
      <c r="F2402" s="179">
        <v>0.05</v>
      </c>
      <c r="G2402" s="179">
        <v>0.05</v>
      </c>
      <c r="H2402" s="179">
        <v>-0.05</v>
      </c>
      <c r="I2402" s="179">
        <v>0.9</v>
      </c>
    </row>
    <row r="2403" spans="4:9" x14ac:dyDescent="0.25">
      <c r="D2403" s="178">
        <v>42900</v>
      </c>
      <c r="E2403" s="179">
        <v>0.15</v>
      </c>
      <c r="F2403" s="179">
        <v>0.05</v>
      </c>
      <c r="G2403" s="179">
        <v>0.05</v>
      </c>
      <c r="H2403" s="179">
        <v>-0.05</v>
      </c>
      <c r="I2403" s="179">
        <v>0.9</v>
      </c>
    </row>
    <row r="2404" spans="4:9" x14ac:dyDescent="0.25">
      <c r="D2404" s="178">
        <v>42901</v>
      </c>
      <c r="E2404" s="179">
        <v>0.15</v>
      </c>
      <c r="F2404" s="179">
        <v>0.05</v>
      </c>
      <c r="G2404" s="179">
        <v>0.05</v>
      </c>
      <c r="H2404" s="179">
        <v>-0.05</v>
      </c>
      <c r="I2404" s="179">
        <v>0.9</v>
      </c>
    </row>
    <row r="2405" spans="4:9" x14ac:dyDescent="0.25">
      <c r="D2405" s="178">
        <v>42902</v>
      </c>
      <c r="E2405" s="179">
        <v>0.15</v>
      </c>
      <c r="F2405" s="179">
        <v>0.05</v>
      </c>
      <c r="G2405" s="179">
        <v>0.05</v>
      </c>
      <c r="H2405" s="179">
        <v>-0.05</v>
      </c>
      <c r="I2405" s="179">
        <v>0.9</v>
      </c>
    </row>
    <row r="2406" spans="4:9" x14ac:dyDescent="0.25">
      <c r="D2406" s="178">
        <v>42905</v>
      </c>
      <c r="E2406" s="179">
        <v>0.15</v>
      </c>
      <c r="F2406" s="179">
        <v>0.05</v>
      </c>
      <c r="G2406" s="179">
        <v>0.05</v>
      </c>
      <c r="H2406" s="179">
        <v>-0.05</v>
      </c>
      <c r="I2406" s="179">
        <v>0.9</v>
      </c>
    </row>
    <row r="2407" spans="4:9" x14ac:dyDescent="0.25">
      <c r="D2407" s="178">
        <v>42906</v>
      </c>
      <c r="E2407" s="179">
        <v>0.15</v>
      </c>
      <c r="F2407" s="179">
        <v>7.0000000000000007E-2</v>
      </c>
      <c r="G2407" s="179">
        <v>0.05</v>
      </c>
      <c r="H2407" s="179">
        <v>-0.05</v>
      </c>
      <c r="I2407" s="179">
        <v>0.9</v>
      </c>
    </row>
    <row r="2408" spans="4:9" x14ac:dyDescent="0.25">
      <c r="D2408" s="178">
        <v>42907</v>
      </c>
      <c r="E2408" s="179">
        <v>0.15</v>
      </c>
      <c r="F2408" s="179">
        <v>0.06</v>
      </c>
      <c r="G2408" s="179">
        <v>0.05</v>
      </c>
      <c r="H2408" s="179">
        <v>-0.05</v>
      </c>
      <c r="I2408" s="179">
        <v>0.9</v>
      </c>
    </row>
    <row r="2409" spans="4:9" x14ac:dyDescent="0.25">
      <c r="D2409" s="178">
        <v>42908</v>
      </c>
      <c r="E2409" s="179">
        <v>0.15</v>
      </c>
      <c r="F2409" s="179">
        <v>0.05</v>
      </c>
      <c r="G2409" s="179">
        <v>0.05</v>
      </c>
      <c r="H2409" s="179">
        <v>-0.05</v>
      </c>
      <c r="I2409" s="179">
        <v>0.9</v>
      </c>
    </row>
    <row r="2410" spans="4:9" x14ac:dyDescent="0.25">
      <c r="D2410" s="178">
        <v>42909</v>
      </c>
      <c r="E2410" s="179">
        <v>0.15</v>
      </c>
      <c r="F2410" s="179">
        <v>0.05</v>
      </c>
      <c r="G2410" s="179">
        <v>0.05</v>
      </c>
      <c r="H2410" s="179">
        <v>-0.05</v>
      </c>
      <c r="I2410" s="179">
        <v>0.9</v>
      </c>
    </row>
    <row r="2411" spans="4:9" x14ac:dyDescent="0.25">
      <c r="D2411" s="178">
        <v>42912</v>
      </c>
      <c r="E2411" s="179">
        <v>0.15</v>
      </c>
      <c r="F2411" s="179">
        <v>0.05</v>
      </c>
      <c r="G2411" s="179">
        <v>0.05</v>
      </c>
      <c r="H2411" s="179">
        <v>-0.05</v>
      </c>
      <c r="I2411" s="179">
        <v>0.9</v>
      </c>
    </row>
    <row r="2412" spans="4:9" x14ac:dyDescent="0.25">
      <c r="D2412" s="178">
        <v>42913</v>
      </c>
      <c r="E2412" s="179">
        <v>0.15</v>
      </c>
      <c r="F2412" s="179">
        <v>0.05</v>
      </c>
      <c r="G2412" s="179">
        <v>0.05</v>
      </c>
      <c r="H2412" s="179">
        <v>-0.05</v>
      </c>
      <c r="I2412" s="179">
        <v>0.9</v>
      </c>
    </row>
    <row r="2413" spans="4:9" x14ac:dyDescent="0.25">
      <c r="D2413" s="178">
        <v>42914</v>
      </c>
      <c r="E2413" s="179">
        <v>0.15</v>
      </c>
      <c r="F2413" s="179">
        <v>0.04</v>
      </c>
      <c r="G2413" s="179">
        <v>0.05</v>
      </c>
      <c r="H2413" s="179">
        <v>-0.05</v>
      </c>
      <c r="I2413" s="179">
        <v>0.9</v>
      </c>
    </row>
    <row r="2414" spans="4:9" x14ac:dyDescent="0.25">
      <c r="D2414" s="178">
        <v>42915</v>
      </c>
      <c r="E2414" s="179">
        <v>0.15</v>
      </c>
      <c r="F2414" s="179">
        <v>0.04</v>
      </c>
      <c r="G2414" s="179">
        <v>0.05</v>
      </c>
      <c r="H2414" s="179">
        <v>-0.05</v>
      </c>
      <c r="I2414" s="179">
        <v>0.9</v>
      </c>
    </row>
    <row r="2415" spans="4:9" x14ac:dyDescent="0.25">
      <c r="D2415" s="178">
        <v>42916</v>
      </c>
      <c r="E2415" s="179">
        <v>0.15</v>
      </c>
      <c r="F2415" s="179">
        <v>0.04</v>
      </c>
      <c r="G2415" s="179">
        <v>0.05</v>
      </c>
      <c r="H2415" s="179">
        <v>-0.05</v>
      </c>
      <c r="I2415" s="179">
        <v>0.9</v>
      </c>
    </row>
    <row r="2416" spans="4:9" x14ac:dyDescent="0.25">
      <c r="D2416" s="178">
        <v>42919</v>
      </c>
      <c r="E2416" s="179">
        <v>0.15</v>
      </c>
      <c r="F2416" s="179">
        <v>0.05</v>
      </c>
      <c r="G2416" s="179">
        <v>0.05</v>
      </c>
      <c r="H2416" s="179">
        <v>-0.05</v>
      </c>
      <c r="I2416" s="179">
        <v>0.9</v>
      </c>
    </row>
    <row r="2417" spans="4:9" x14ac:dyDescent="0.25">
      <c r="D2417" s="178">
        <v>42920</v>
      </c>
      <c r="E2417" s="179">
        <v>0.15</v>
      </c>
      <c r="F2417" s="179">
        <v>0.06</v>
      </c>
      <c r="G2417" s="179">
        <v>0.05</v>
      </c>
      <c r="H2417" s="179">
        <v>-0.05</v>
      </c>
      <c r="I2417" s="179">
        <v>0.9</v>
      </c>
    </row>
    <row r="2418" spans="4:9" x14ac:dyDescent="0.25">
      <c r="D2418" s="178">
        <v>42921</v>
      </c>
      <c r="E2418" s="179">
        <v>0.15</v>
      </c>
      <c r="F2418" s="179">
        <v>0.05</v>
      </c>
      <c r="G2418" s="179">
        <v>0.05</v>
      </c>
      <c r="H2418" s="179">
        <v>-0.05</v>
      </c>
      <c r="I2418" s="179">
        <v>0.9</v>
      </c>
    </row>
    <row r="2419" spans="4:9" x14ac:dyDescent="0.25">
      <c r="D2419" s="178">
        <v>42922</v>
      </c>
      <c r="E2419" s="179">
        <v>0.15</v>
      </c>
      <c r="F2419" s="179">
        <v>0.05</v>
      </c>
      <c r="G2419" s="179">
        <v>0.05</v>
      </c>
      <c r="H2419" s="179">
        <v>-0.05</v>
      </c>
      <c r="I2419" s="179">
        <v>0.9</v>
      </c>
    </row>
    <row r="2420" spans="4:9" x14ac:dyDescent="0.25">
      <c r="D2420" s="178">
        <v>42923</v>
      </c>
      <c r="E2420" s="179">
        <v>0.15</v>
      </c>
      <c r="F2420" s="179">
        <v>0.04</v>
      </c>
      <c r="G2420" s="179">
        <v>0.05</v>
      </c>
      <c r="H2420" s="179">
        <v>-0.05</v>
      </c>
      <c r="I2420" s="179">
        <v>0.9</v>
      </c>
    </row>
    <row r="2421" spans="4:9" x14ac:dyDescent="0.25">
      <c r="D2421" s="178">
        <v>42926</v>
      </c>
      <c r="E2421" s="179">
        <v>0.15</v>
      </c>
      <c r="F2421" s="179">
        <v>0.04</v>
      </c>
      <c r="G2421" s="179">
        <v>0.05</v>
      </c>
      <c r="H2421" s="179">
        <v>-0.05</v>
      </c>
      <c r="I2421" s="179">
        <v>0.9</v>
      </c>
    </row>
    <row r="2422" spans="4:9" x14ac:dyDescent="0.25">
      <c r="D2422" s="178">
        <v>42927</v>
      </c>
      <c r="E2422" s="179">
        <v>0.15</v>
      </c>
      <c r="F2422" s="179">
        <v>0.04</v>
      </c>
      <c r="G2422" s="179">
        <v>0.05</v>
      </c>
      <c r="H2422" s="179">
        <v>-0.05</v>
      </c>
      <c r="I2422" s="179">
        <v>0.9</v>
      </c>
    </row>
    <row r="2423" spans="4:9" x14ac:dyDescent="0.25">
      <c r="D2423" s="178">
        <v>42928</v>
      </c>
      <c r="E2423" s="179">
        <v>0.15</v>
      </c>
      <c r="F2423" s="179">
        <v>0.04</v>
      </c>
      <c r="G2423" s="179">
        <v>0.05</v>
      </c>
      <c r="H2423" s="179">
        <v>-0.05</v>
      </c>
      <c r="I2423" s="179">
        <v>0.9</v>
      </c>
    </row>
    <row r="2424" spans="4:9" x14ac:dyDescent="0.25">
      <c r="D2424" s="178">
        <v>42929</v>
      </c>
      <c r="E2424" s="179">
        <v>0.15</v>
      </c>
      <c r="F2424" s="179">
        <v>0.05</v>
      </c>
      <c r="G2424" s="179">
        <v>0.04</v>
      </c>
      <c r="H2424" s="179">
        <v>-0.05</v>
      </c>
      <c r="I2424" s="179">
        <v>0.9</v>
      </c>
    </row>
    <row r="2425" spans="4:9" x14ac:dyDescent="0.25">
      <c r="D2425" s="178">
        <v>42930</v>
      </c>
      <c r="E2425" s="179">
        <v>0.15</v>
      </c>
      <c r="F2425" s="179">
        <v>0.05</v>
      </c>
      <c r="G2425" s="179">
        <v>0.04</v>
      </c>
      <c r="H2425" s="179">
        <v>-0.05</v>
      </c>
      <c r="I2425" s="179">
        <v>0.9</v>
      </c>
    </row>
    <row r="2426" spans="4:9" x14ac:dyDescent="0.25">
      <c r="D2426" s="178">
        <v>42933</v>
      </c>
      <c r="E2426" s="179">
        <v>0.15</v>
      </c>
      <c r="F2426" s="179">
        <v>0.05</v>
      </c>
      <c r="G2426" s="179">
        <v>0.04</v>
      </c>
      <c r="H2426" s="179">
        <v>-0.05</v>
      </c>
      <c r="I2426" s="179">
        <v>0.9</v>
      </c>
    </row>
    <row r="2427" spans="4:9" x14ac:dyDescent="0.25">
      <c r="D2427" s="178">
        <v>42934</v>
      </c>
      <c r="E2427" s="179">
        <v>0.15</v>
      </c>
      <c r="F2427" s="179">
        <v>0.04</v>
      </c>
      <c r="G2427" s="179">
        <v>0.04</v>
      </c>
      <c r="H2427" s="179">
        <v>-0.05</v>
      </c>
      <c r="I2427" s="179">
        <v>0.9</v>
      </c>
    </row>
    <row r="2428" spans="4:9" x14ac:dyDescent="0.25">
      <c r="D2428" s="178">
        <v>42935</v>
      </c>
      <c r="E2428" s="179">
        <v>0.15</v>
      </c>
      <c r="F2428" s="179">
        <v>0.04</v>
      </c>
      <c r="G2428" s="179">
        <v>0.04</v>
      </c>
      <c r="H2428" s="179">
        <v>-0.05</v>
      </c>
      <c r="I2428" s="179">
        <v>0.9</v>
      </c>
    </row>
    <row r="2429" spans="4:9" x14ac:dyDescent="0.25">
      <c r="D2429" s="178">
        <v>42936</v>
      </c>
      <c r="E2429" s="179">
        <v>0.15</v>
      </c>
      <c r="F2429" s="179">
        <v>0.05</v>
      </c>
      <c r="G2429" s="179">
        <v>0.04</v>
      </c>
      <c r="H2429" s="179">
        <v>-0.05</v>
      </c>
      <c r="I2429" s="179">
        <v>0.9</v>
      </c>
    </row>
    <row r="2430" spans="4:9" x14ac:dyDescent="0.25">
      <c r="D2430" s="178">
        <v>42937</v>
      </c>
      <c r="E2430" s="179">
        <v>0.15</v>
      </c>
      <c r="F2430" s="179">
        <v>0.05</v>
      </c>
      <c r="G2430" s="179">
        <v>0.04</v>
      </c>
      <c r="H2430" s="179">
        <v>-0.05</v>
      </c>
      <c r="I2430" s="179">
        <v>0.9</v>
      </c>
    </row>
    <row r="2431" spans="4:9" x14ac:dyDescent="0.25">
      <c r="D2431" s="178">
        <v>42940</v>
      </c>
      <c r="E2431" s="179">
        <v>0.15</v>
      </c>
      <c r="F2431" s="179">
        <v>0.05</v>
      </c>
      <c r="G2431" s="179">
        <v>0.06</v>
      </c>
      <c r="H2431" s="179">
        <v>-0.05</v>
      </c>
      <c r="I2431" s="179">
        <v>0.9</v>
      </c>
    </row>
    <row r="2432" spans="4:9" x14ac:dyDescent="0.25">
      <c r="D2432" s="178">
        <v>42941</v>
      </c>
      <c r="E2432" s="179">
        <v>0.15</v>
      </c>
      <c r="F2432" s="179">
        <v>0.05</v>
      </c>
      <c r="G2432" s="179">
        <v>7.0000000000000007E-2</v>
      </c>
      <c r="H2432" s="179">
        <v>-0.05</v>
      </c>
      <c r="I2432" s="179">
        <v>0.9</v>
      </c>
    </row>
    <row r="2433" spans="4:9" x14ac:dyDescent="0.25">
      <c r="D2433" s="178">
        <v>42942</v>
      </c>
      <c r="E2433" s="179">
        <v>0.15</v>
      </c>
      <c r="F2433" s="179">
        <v>0.05</v>
      </c>
      <c r="G2433" s="179">
        <v>7.0000000000000007E-2</v>
      </c>
      <c r="H2433" s="179">
        <v>-0.05</v>
      </c>
      <c r="I2433" s="179">
        <v>0.9</v>
      </c>
    </row>
    <row r="2434" spans="4:9" x14ac:dyDescent="0.25">
      <c r="D2434" s="178">
        <v>42943</v>
      </c>
      <c r="E2434" s="179">
        <v>0.15</v>
      </c>
      <c r="F2434" s="179">
        <v>0.05</v>
      </c>
      <c r="G2434" s="179">
        <v>7.0000000000000007E-2</v>
      </c>
      <c r="H2434" s="179">
        <v>-0.05</v>
      </c>
      <c r="I2434" s="179">
        <v>0.9</v>
      </c>
    </row>
    <row r="2435" spans="4:9" x14ac:dyDescent="0.25">
      <c r="D2435" s="178">
        <v>42944</v>
      </c>
      <c r="E2435" s="179">
        <v>0.15</v>
      </c>
      <c r="F2435" s="179">
        <v>0.05</v>
      </c>
      <c r="G2435" s="179">
        <v>7.0000000000000007E-2</v>
      </c>
      <c r="H2435" s="179">
        <v>-0.05</v>
      </c>
      <c r="I2435" s="179">
        <v>0.9</v>
      </c>
    </row>
    <row r="2436" spans="4:9" x14ac:dyDescent="0.25">
      <c r="D2436" s="178">
        <v>42947</v>
      </c>
      <c r="E2436" s="179">
        <v>0.15</v>
      </c>
      <c r="F2436" s="179">
        <v>0.05</v>
      </c>
      <c r="G2436" s="179">
        <v>0.06</v>
      </c>
      <c r="H2436" s="179">
        <v>-0.05</v>
      </c>
      <c r="I2436" s="179">
        <v>0.9</v>
      </c>
    </row>
    <row r="2437" spans="4:9" x14ac:dyDescent="0.25">
      <c r="D2437" s="178">
        <v>42948</v>
      </c>
      <c r="E2437" s="179">
        <v>0.15</v>
      </c>
      <c r="F2437" s="179">
        <v>0.05</v>
      </c>
      <c r="G2437" s="179">
        <v>0.05</v>
      </c>
      <c r="H2437" s="179">
        <v>-0.05</v>
      </c>
      <c r="I2437" s="179">
        <v>0.9</v>
      </c>
    </row>
    <row r="2438" spans="4:9" x14ac:dyDescent="0.25">
      <c r="D2438" s="178">
        <v>42949</v>
      </c>
      <c r="E2438" s="179">
        <v>0.15</v>
      </c>
      <c r="F2438" s="179">
        <v>0.06</v>
      </c>
      <c r="G2438" s="179">
        <v>0.04</v>
      </c>
      <c r="H2438" s="179">
        <v>-0.05</v>
      </c>
      <c r="I2438" s="179">
        <v>0.9</v>
      </c>
    </row>
    <row r="2439" spans="4:9" x14ac:dyDescent="0.25">
      <c r="D2439" s="178">
        <v>42950</v>
      </c>
      <c r="E2439" s="179">
        <v>0.15</v>
      </c>
      <c r="F2439" s="179">
        <v>0.05</v>
      </c>
      <c r="G2439" s="179">
        <v>0.05</v>
      </c>
      <c r="H2439" s="179">
        <v>-0.05</v>
      </c>
      <c r="I2439" s="179">
        <v>0.9</v>
      </c>
    </row>
    <row r="2440" spans="4:9" x14ac:dyDescent="0.25">
      <c r="D2440" s="178">
        <v>42951</v>
      </c>
      <c r="E2440" s="179">
        <v>0.15</v>
      </c>
      <c r="F2440" s="179">
        <v>0.05</v>
      </c>
      <c r="G2440" s="179">
        <v>0.05</v>
      </c>
      <c r="H2440" s="179">
        <v>-0.05</v>
      </c>
      <c r="I2440" s="179">
        <v>0.9</v>
      </c>
    </row>
    <row r="2441" spans="4:9" x14ac:dyDescent="0.25">
      <c r="D2441" s="178">
        <v>42954</v>
      </c>
      <c r="E2441" s="179">
        <v>0.15</v>
      </c>
      <c r="F2441" s="179">
        <v>0.05</v>
      </c>
      <c r="G2441" s="179">
        <v>0.05</v>
      </c>
      <c r="H2441" s="179">
        <v>-0.05</v>
      </c>
      <c r="I2441" s="179">
        <v>0.9</v>
      </c>
    </row>
    <row r="2442" spans="4:9" x14ac:dyDescent="0.25">
      <c r="D2442" s="178">
        <v>42955</v>
      </c>
      <c r="E2442" s="179">
        <v>0.15</v>
      </c>
      <c r="F2442" s="179">
        <v>0.05</v>
      </c>
      <c r="G2442" s="179">
        <v>0.05</v>
      </c>
      <c r="H2442" s="179">
        <v>-0.05</v>
      </c>
      <c r="I2442" s="179">
        <v>0.9</v>
      </c>
    </row>
    <row r="2443" spans="4:9" x14ac:dyDescent="0.25">
      <c r="D2443" s="178">
        <v>42956</v>
      </c>
      <c r="E2443" s="179">
        <v>0.15</v>
      </c>
      <c r="F2443" s="179">
        <v>0.05</v>
      </c>
      <c r="G2443" s="179">
        <v>7.0000000000000007E-2</v>
      </c>
      <c r="H2443" s="179">
        <v>-0.05</v>
      </c>
      <c r="I2443" s="179">
        <v>0.9</v>
      </c>
    </row>
    <row r="2444" spans="4:9" x14ac:dyDescent="0.25">
      <c r="D2444" s="178">
        <v>42957</v>
      </c>
      <c r="E2444" s="179">
        <v>0.15</v>
      </c>
      <c r="F2444" s="179">
        <v>0.05</v>
      </c>
      <c r="G2444" s="179">
        <v>0.05</v>
      </c>
      <c r="H2444" s="179">
        <v>-0.05</v>
      </c>
      <c r="I2444" s="179">
        <v>0.9</v>
      </c>
    </row>
    <row r="2445" spans="4:9" x14ac:dyDescent="0.25">
      <c r="D2445" s="178">
        <v>42958</v>
      </c>
      <c r="E2445" s="179">
        <v>0.15</v>
      </c>
      <c r="F2445" s="179">
        <v>0.05</v>
      </c>
      <c r="G2445" s="179">
        <v>0.05</v>
      </c>
      <c r="H2445" s="179">
        <v>-0.05</v>
      </c>
      <c r="I2445" s="179">
        <v>0.9</v>
      </c>
    </row>
    <row r="2446" spans="4:9" x14ac:dyDescent="0.25">
      <c r="D2446" s="178">
        <v>42961</v>
      </c>
      <c r="E2446" s="179">
        <v>0.15</v>
      </c>
      <c r="F2446" s="179">
        <v>0.05</v>
      </c>
      <c r="G2446" s="179">
        <v>0.05</v>
      </c>
      <c r="H2446" s="179">
        <v>-0.05</v>
      </c>
      <c r="I2446" s="179">
        <v>0.9</v>
      </c>
    </row>
    <row r="2447" spans="4:9" x14ac:dyDescent="0.25">
      <c r="D2447" s="178">
        <v>42962</v>
      </c>
      <c r="E2447" s="179">
        <v>0.15</v>
      </c>
      <c r="F2447" s="179">
        <v>0.05</v>
      </c>
      <c r="G2447" s="179">
        <v>0.05</v>
      </c>
      <c r="H2447" s="179">
        <v>-0.05</v>
      </c>
      <c r="I2447" s="179">
        <v>0.9</v>
      </c>
    </row>
    <row r="2448" spans="4:9" x14ac:dyDescent="0.25">
      <c r="D2448" s="178">
        <v>42963</v>
      </c>
      <c r="E2448" s="179">
        <v>0.15</v>
      </c>
      <c r="F2448" s="179">
        <v>0.05</v>
      </c>
      <c r="G2448" s="179">
        <v>0.05</v>
      </c>
      <c r="H2448" s="179">
        <v>-0.05</v>
      </c>
      <c r="I2448" s="179">
        <v>0.9</v>
      </c>
    </row>
    <row r="2449" spans="4:9" x14ac:dyDescent="0.25">
      <c r="D2449" s="178">
        <v>42964</v>
      </c>
      <c r="E2449" s="179">
        <v>0.15</v>
      </c>
      <c r="F2449" s="179">
        <v>0.05</v>
      </c>
      <c r="G2449" s="179">
        <v>0.05</v>
      </c>
      <c r="H2449" s="179">
        <v>-0.05</v>
      </c>
      <c r="I2449" s="179">
        <v>0.9</v>
      </c>
    </row>
    <row r="2450" spans="4:9" x14ac:dyDescent="0.25">
      <c r="D2450" s="178">
        <v>42965</v>
      </c>
      <c r="E2450" s="179">
        <v>0.15</v>
      </c>
      <c r="F2450" s="179">
        <v>0.05</v>
      </c>
      <c r="G2450" s="179">
        <v>0.05</v>
      </c>
      <c r="H2450" s="179">
        <v>-0.05</v>
      </c>
      <c r="I2450" s="179">
        <v>0.9</v>
      </c>
    </row>
    <row r="2451" spans="4:9" x14ac:dyDescent="0.25">
      <c r="D2451" s="178">
        <v>42968</v>
      </c>
      <c r="E2451" s="179">
        <v>0.15</v>
      </c>
      <c r="F2451" s="179">
        <v>0.05</v>
      </c>
      <c r="G2451" s="179">
        <v>0.05</v>
      </c>
      <c r="H2451" s="179">
        <v>-0.05</v>
      </c>
      <c r="I2451" s="179">
        <v>0.9</v>
      </c>
    </row>
    <row r="2452" spans="4:9" x14ac:dyDescent="0.25">
      <c r="D2452" s="178">
        <v>42969</v>
      </c>
      <c r="E2452" s="179">
        <v>0.15</v>
      </c>
      <c r="F2452" s="179">
        <v>0.06</v>
      </c>
      <c r="G2452" s="179">
        <v>0.05</v>
      </c>
      <c r="H2452" s="179">
        <v>-0.05</v>
      </c>
      <c r="I2452" s="179">
        <v>0.9</v>
      </c>
    </row>
    <row r="2453" spans="4:9" x14ac:dyDescent="0.25">
      <c r="D2453" s="178">
        <v>42970</v>
      </c>
      <c r="E2453" s="179">
        <v>0.15</v>
      </c>
      <c r="F2453" s="179">
        <v>0.06</v>
      </c>
      <c r="G2453" s="179">
        <v>0.05</v>
      </c>
      <c r="H2453" s="179">
        <v>-0.05</v>
      </c>
      <c r="I2453" s="179">
        <v>0.9</v>
      </c>
    </row>
    <row r="2454" spans="4:9" x14ac:dyDescent="0.25">
      <c r="D2454" s="178">
        <v>42971</v>
      </c>
      <c r="E2454" s="179">
        <v>0.15</v>
      </c>
      <c r="F2454" s="179">
        <v>0.05</v>
      </c>
      <c r="G2454" s="179">
        <v>0.03</v>
      </c>
      <c r="H2454" s="179">
        <v>-0.05</v>
      </c>
      <c r="I2454" s="179">
        <v>0.9</v>
      </c>
    </row>
    <row r="2455" spans="4:9" x14ac:dyDescent="0.25">
      <c r="D2455" s="178">
        <v>42972</v>
      </c>
      <c r="E2455" s="179">
        <v>0.15</v>
      </c>
      <c r="F2455" s="179">
        <v>0.05</v>
      </c>
      <c r="G2455" s="179">
        <v>0.05</v>
      </c>
      <c r="H2455" s="179">
        <v>-0.05</v>
      </c>
      <c r="I2455" s="179">
        <v>0.9</v>
      </c>
    </row>
    <row r="2456" spans="4:9" x14ac:dyDescent="0.25">
      <c r="D2456" s="178">
        <v>42975</v>
      </c>
      <c r="E2456" s="179">
        <v>0.15</v>
      </c>
      <c r="F2456" s="179">
        <v>0.05</v>
      </c>
      <c r="G2456" s="179">
        <v>0.05</v>
      </c>
      <c r="H2456" s="179">
        <v>-0.05</v>
      </c>
      <c r="I2456" s="179">
        <v>0.9</v>
      </c>
    </row>
    <row r="2457" spans="4:9" x14ac:dyDescent="0.25">
      <c r="D2457" s="178">
        <v>42976</v>
      </c>
      <c r="E2457" s="179">
        <v>0.15</v>
      </c>
      <c r="F2457" s="179">
        <v>0.05</v>
      </c>
      <c r="G2457" s="179">
        <v>0.05</v>
      </c>
      <c r="H2457" s="179">
        <v>-0.05</v>
      </c>
      <c r="I2457" s="179">
        <v>0.9</v>
      </c>
    </row>
    <row r="2458" spans="4:9" x14ac:dyDescent="0.25">
      <c r="D2458" s="178">
        <v>42977</v>
      </c>
      <c r="E2458" s="179">
        <v>0.15</v>
      </c>
      <c r="F2458" s="179">
        <v>0.05</v>
      </c>
      <c r="G2458" s="179">
        <v>0.05</v>
      </c>
      <c r="H2458" s="179">
        <v>-0.05</v>
      </c>
      <c r="I2458" s="179">
        <v>0.9</v>
      </c>
    </row>
    <row r="2459" spans="4:9" x14ac:dyDescent="0.25">
      <c r="D2459" s="178">
        <v>42978</v>
      </c>
      <c r="E2459" s="179">
        <v>0.15</v>
      </c>
      <c r="F2459" s="179">
        <v>0.05</v>
      </c>
      <c r="G2459" s="179">
        <v>0.05</v>
      </c>
      <c r="H2459" s="179">
        <v>-0.05</v>
      </c>
      <c r="I2459" s="179">
        <v>0.9</v>
      </c>
    </row>
    <row r="2460" spans="4:9" x14ac:dyDescent="0.25">
      <c r="D2460" s="178">
        <v>42979</v>
      </c>
      <c r="E2460" s="179">
        <v>0.15</v>
      </c>
      <c r="F2460" s="179">
        <v>0.05</v>
      </c>
      <c r="G2460" s="179">
        <v>0.05</v>
      </c>
      <c r="H2460" s="179">
        <v>-0.05</v>
      </c>
      <c r="I2460" s="179">
        <v>0.9</v>
      </c>
    </row>
    <row r="2461" spans="4:9" x14ac:dyDescent="0.25">
      <c r="D2461" s="178">
        <v>42982</v>
      </c>
      <c r="E2461" s="179">
        <v>0.15</v>
      </c>
      <c r="F2461" s="179">
        <v>0.05</v>
      </c>
      <c r="G2461" s="179">
        <v>0.04</v>
      </c>
      <c r="H2461" s="179">
        <v>-0.05</v>
      </c>
      <c r="I2461" s="179">
        <v>0.9</v>
      </c>
    </row>
    <row r="2462" spans="4:9" x14ac:dyDescent="0.25">
      <c r="D2462" s="178">
        <v>42983</v>
      </c>
      <c r="E2462" s="179">
        <v>0.15</v>
      </c>
      <c r="F2462" s="179">
        <v>0.05</v>
      </c>
      <c r="G2462" s="179">
        <v>0.03</v>
      </c>
      <c r="H2462" s="179">
        <v>-0.05</v>
      </c>
      <c r="I2462" s="179">
        <v>0.9</v>
      </c>
    </row>
    <row r="2463" spans="4:9" x14ac:dyDescent="0.25">
      <c r="D2463" s="178">
        <v>42984</v>
      </c>
      <c r="E2463" s="179">
        <v>0.15</v>
      </c>
      <c r="F2463" s="179">
        <v>0.05</v>
      </c>
      <c r="G2463" s="179">
        <v>1E-4</v>
      </c>
      <c r="H2463" s="179">
        <v>-0.05</v>
      </c>
      <c r="I2463" s="179">
        <v>0.9</v>
      </c>
    </row>
    <row r="2464" spans="4:9" x14ac:dyDescent="0.25">
      <c r="D2464" s="178">
        <v>42985</v>
      </c>
      <c r="E2464" s="179">
        <v>0.15</v>
      </c>
      <c r="F2464" s="179">
        <v>0.05</v>
      </c>
      <c r="G2464" s="179">
        <v>0.02</v>
      </c>
      <c r="H2464" s="179">
        <v>-0.05</v>
      </c>
      <c r="I2464" s="179">
        <v>0.9</v>
      </c>
    </row>
    <row r="2465" spans="4:9" x14ac:dyDescent="0.25">
      <c r="D2465" s="178">
        <v>42986</v>
      </c>
      <c r="E2465" s="179">
        <v>0.15</v>
      </c>
      <c r="F2465" s="179">
        <v>0.05</v>
      </c>
      <c r="G2465" s="179">
        <v>-0.01</v>
      </c>
      <c r="H2465" s="179">
        <v>-0.05</v>
      </c>
      <c r="I2465" s="179">
        <v>0.9</v>
      </c>
    </row>
    <row r="2466" spans="4:9" x14ac:dyDescent="0.25">
      <c r="D2466" s="178">
        <v>42989</v>
      </c>
      <c r="E2466" s="179">
        <v>0.14000000000000001</v>
      </c>
      <c r="F2466" s="179">
        <v>0.05</v>
      </c>
      <c r="G2466" s="179">
        <v>-0.01</v>
      </c>
      <c r="H2466" s="179">
        <v>-0.05</v>
      </c>
      <c r="I2466" s="179">
        <v>0.9</v>
      </c>
    </row>
    <row r="2467" spans="4:9" x14ac:dyDescent="0.25">
      <c r="D2467" s="178">
        <v>42990</v>
      </c>
      <c r="E2467" s="179">
        <v>0.13</v>
      </c>
      <c r="F2467" s="179">
        <v>0.05</v>
      </c>
      <c r="G2467" s="179">
        <v>0</v>
      </c>
      <c r="H2467" s="179">
        <v>-0.05</v>
      </c>
      <c r="I2467" s="179">
        <v>0.9</v>
      </c>
    </row>
    <row r="2468" spans="4:9" x14ac:dyDescent="0.25">
      <c r="D2468" s="178">
        <v>42991</v>
      </c>
      <c r="E2468" s="179">
        <v>0.13</v>
      </c>
      <c r="F2468" s="179">
        <v>0.04</v>
      </c>
      <c r="G2468" s="179">
        <v>-0.01</v>
      </c>
      <c r="H2468" s="179">
        <v>-0.05</v>
      </c>
      <c r="I2468" s="179">
        <v>0.9</v>
      </c>
    </row>
    <row r="2469" spans="4:9" x14ac:dyDescent="0.25">
      <c r="D2469" s="178">
        <v>42992</v>
      </c>
      <c r="E2469" s="179">
        <v>0.12</v>
      </c>
      <c r="F2469" s="179">
        <v>0.04</v>
      </c>
      <c r="G2469" s="179">
        <v>-0.02</v>
      </c>
      <c r="H2469" s="179">
        <v>-0.05</v>
      </c>
      <c r="I2469" s="179">
        <v>0.9</v>
      </c>
    </row>
    <row r="2470" spans="4:9" x14ac:dyDescent="0.25">
      <c r="D2470" s="178">
        <v>42993</v>
      </c>
      <c r="E2470" s="179">
        <v>0.12</v>
      </c>
      <c r="F2470" s="179">
        <v>0.03</v>
      </c>
      <c r="G2470" s="179">
        <v>-0.03</v>
      </c>
      <c r="H2470" s="179">
        <v>-0.05</v>
      </c>
      <c r="I2470" s="179">
        <v>0.9</v>
      </c>
    </row>
    <row r="2471" spans="4:9" x14ac:dyDescent="0.25">
      <c r="D2471" s="178">
        <v>42996</v>
      </c>
      <c r="E2471" s="179">
        <v>0.12</v>
      </c>
      <c r="F2471" s="179">
        <v>0.03</v>
      </c>
      <c r="G2471" s="179">
        <v>-0.02</v>
      </c>
      <c r="H2471" s="179">
        <v>-0.05</v>
      </c>
      <c r="I2471" s="179">
        <v>0.9</v>
      </c>
    </row>
    <row r="2472" spans="4:9" x14ac:dyDescent="0.25">
      <c r="D2472" s="178">
        <v>42997</v>
      </c>
      <c r="E2472" s="179">
        <v>0.12</v>
      </c>
      <c r="F2472" s="179">
        <v>0.02</v>
      </c>
      <c r="G2472" s="179">
        <v>-0.04</v>
      </c>
      <c r="H2472" s="179">
        <v>-0.05</v>
      </c>
      <c r="I2472" s="179">
        <v>0.9</v>
      </c>
    </row>
    <row r="2473" spans="4:9" x14ac:dyDescent="0.25">
      <c r="D2473" s="178">
        <v>42998</v>
      </c>
      <c r="E2473" s="179">
        <v>0.06</v>
      </c>
      <c r="F2473" s="179">
        <v>-0.03</v>
      </c>
      <c r="G2473" s="179">
        <v>-0.04</v>
      </c>
      <c r="H2473" s="179">
        <v>-0.15</v>
      </c>
      <c r="I2473" s="179">
        <v>0.9</v>
      </c>
    </row>
    <row r="2474" spans="4:9" x14ac:dyDescent="0.25">
      <c r="D2474" s="178">
        <v>42999</v>
      </c>
      <c r="E2474" s="179">
        <v>0.05</v>
      </c>
      <c r="F2474" s="179">
        <v>-0.02</v>
      </c>
      <c r="G2474" s="179">
        <v>-0.04</v>
      </c>
      <c r="H2474" s="179">
        <v>-0.15</v>
      </c>
      <c r="I2474" s="179">
        <v>0.9</v>
      </c>
    </row>
    <row r="2475" spans="4:9" x14ac:dyDescent="0.25">
      <c r="D2475" s="178">
        <v>43000</v>
      </c>
      <c r="E2475" s="179">
        <v>0.05</v>
      </c>
      <c r="F2475" s="179">
        <v>0</v>
      </c>
      <c r="G2475" s="179">
        <v>-0.05</v>
      </c>
      <c r="H2475" s="179">
        <v>-0.15</v>
      </c>
      <c r="I2475" s="179">
        <v>0.9</v>
      </c>
    </row>
    <row r="2476" spans="4:9" x14ac:dyDescent="0.25">
      <c r="D2476" s="178">
        <v>43003</v>
      </c>
      <c r="E2476" s="179">
        <v>0.04</v>
      </c>
      <c r="F2476" s="179">
        <v>0</v>
      </c>
      <c r="G2476" s="179">
        <v>-0.05</v>
      </c>
      <c r="H2476" s="179">
        <v>-0.15</v>
      </c>
      <c r="I2476" s="179">
        <v>0.9</v>
      </c>
    </row>
    <row r="2477" spans="4:9" x14ac:dyDescent="0.25">
      <c r="D2477" s="178">
        <v>43004</v>
      </c>
      <c r="E2477" s="179">
        <v>0.04</v>
      </c>
      <c r="F2477" s="179">
        <v>0</v>
      </c>
      <c r="G2477" s="179">
        <v>-0.05</v>
      </c>
      <c r="H2477" s="179">
        <v>-0.15</v>
      </c>
      <c r="I2477" s="179">
        <v>0.9</v>
      </c>
    </row>
    <row r="2478" spans="4:9" x14ac:dyDescent="0.25">
      <c r="D2478" s="178">
        <v>43005</v>
      </c>
      <c r="E2478" s="179">
        <v>0.04</v>
      </c>
      <c r="F2478" s="179">
        <v>0</v>
      </c>
      <c r="G2478" s="179">
        <v>-0.05</v>
      </c>
      <c r="H2478" s="179">
        <v>-0.15</v>
      </c>
      <c r="I2478" s="179">
        <v>0.9</v>
      </c>
    </row>
    <row r="2479" spans="4:9" x14ac:dyDescent="0.25">
      <c r="D2479" s="178">
        <v>43006</v>
      </c>
      <c r="E2479" s="179">
        <v>0.04</v>
      </c>
      <c r="F2479" s="179">
        <v>0</v>
      </c>
      <c r="G2479" s="179">
        <v>-0.04</v>
      </c>
      <c r="H2479" s="179">
        <v>-0.15</v>
      </c>
      <c r="I2479" s="179">
        <v>0.9</v>
      </c>
    </row>
    <row r="2480" spans="4:9" x14ac:dyDescent="0.25">
      <c r="D2480" s="178">
        <v>43007</v>
      </c>
      <c r="E2480" s="179">
        <v>0.04</v>
      </c>
      <c r="F2480" s="179">
        <v>0</v>
      </c>
      <c r="G2480" s="179">
        <v>-0.04</v>
      </c>
      <c r="H2480" s="179">
        <v>-0.15</v>
      </c>
      <c r="I2480" s="179">
        <v>0.9</v>
      </c>
    </row>
    <row r="2481" spans="4:9" x14ac:dyDescent="0.25">
      <c r="D2481" s="178">
        <v>43010</v>
      </c>
      <c r="E2481" s="179">
        <v>0.03</v>
      </c>
      <c r="F2481" s="179">
        <v>0.01</v>
      </c>
      <c r="G2481" s="179">
        <v>-0.03</v>
      </c>
      <c r="H2481" s="179">
        <v>-0.15</v>
      </c>
      <c r="I2481" s="179">
        <v>0.9</v>
      </c>
    </row>
    <row r="2482" spans="4:9" x14ac:dyDescent="0.25">
      <c r="D2482" s="178">
        <v>43011</v>
      </c>
      <c r="E2482" s="179">
        <v>0.03</v>
      </c>
      <c r="F2482" s="179">
        <v>0.01</v>
      </c>
      <c r="G2482" s="179">
        <v>-0.03</v>
      </c>
      <c r="H2482" s="179">
        <v>-0.15</v>
      </c>
      <c r="I2482" s="179">
        <v>0.9</v>
      </c>
    </row>
    <row r="2483" spans="4:9" x14ac:dyDescent="0.25">
      <c r="D2483" s="178">
        <v>43012</v>
      </c>
      <c r="E2483" s="179">
        <v>0.03</v>
      </c>
      <c r="F2483" s="179">
        <v>0.01</v>
      </c>
      <c r="G2483" s="179">
        <v>-0.03</v>
      </c>
      <c r="H2483" s="179">
        <v>-0.15</v>
      </c>
      <c r="I2483" s="179">
        <v>0.9</v>
      </c>
    </row>
    <row r="2484" spans="4:9" x14ac:dyDescent="0.25">
      <c r="D2484" s="178">
        <v>43013</v>
      </c>
      <c r="E2484" s="179">
        <v>0.03</v>
      </c>
      <c r="F2484" s="179">
        <v>0.01</v>
      </c>
      <c r="G2484" s="179">
        <v>-0.03</v>
      </c>
      <c r="H2484" s="179">
        <v>-0.15</v>
      </c>
      <c r="I2484" s="179">
        <v>0.9</v>
      </c>
    </row>
    <row r="2485" spans="4:9" x14ac:dyDescent="0.25">
      <c r="D2485" s="178">
        <v>43014</v>
      </c>
      <c r="E2485" s="179">
        <v>0.03</v>
      </c>
      <c r="F2485" s="179">
        <v>0</v>
      </c>
      <c r="G2485" s="179">
        <v>-0.03</v>
      </c>
      <c r="H2485" s="179">
        <v>-0.15</v>
      </c>
      <c r="I2485" s="179">
        <v>0.9</v>
      </c>
    </row>
    <row r="2486" spans="4:9" x14ac:dyDescent="0.25">
      <c r="D2486" s="178">
        <v>43017</v>
      </c>
      <c r="E2486" s="179">
        <v>0.03</v>
      </c>
      <c r="F2486" s="179">
        <v>0</v>
      </c>
      <c r="G2486" s="179">
        <v>-0.03</v>
      </c>
      <c r="H2486" s="179">
        <v>-0.15</v>
      </c>
      <c r="I2486" s="179">
        <v>0.9</v>
      </c>
    </row>
    <row r="2487" spans="4:9" x14ac:dyDescent="0.25">
      <c r="D2487" s="178">
        <v>43018</v>
      </c>
      <c r="E2487" s="179">
        <v>0.03</v>
      </c>
      <c r="F2487" s="179">
        <v>0</v>
      </c>
      <c r="G2487" s="179">
        <v>-0.03</v>
      </c>
      <c r="H2487" s="179">
        <v>-0.15</v>
      </c>
      <c r="I2487" s="179">
        <v>0.9</v>
      </c>
    </row>
    <row r="2488" spans="4:9" x14ac:dyDescent="0.25">
      <c r="D2488" s="178">
        <v>43019</v>
      </c>
      <c r="E2488" s="179">
        <v>0.03</v>
      </c>
      <c r="F2488" s="179">
        <v>0</v>
      </c>
      <c r="G2488" s="179">
        <v>-0.03</v>
      </c>
      <c r="H2488" s="179">
        <v>-0.15</v>
      </c>
      <c r="I2488" s="179">
        <v>0.9</v>
      </c>
    </row>
    <row r="2489" spans="4:9" x14ac:dyDescent="0.25">
      <c r="D2489" s="178">
        <v>43020</v>
      </c>
      <c r="E2489" s="179">
        <v>0.03</v>
      </c>
      <c r="F2489" s="179">
        <v>-0.01</v>
      </c>
      <c r="G2489" s="179">
        <v>-0.03</v>
      </c>
      <c r="H2489" s="179">
        <v>-0.15</v>
      </c>
      <c r="I2489" s="179">
        <v>0.9</v>
      </c>
    </row>
    <row r="2490" spans="4:9" x14ac:dyDescent="0.25">
      <c r="D2490" s="178">
        <v>43021</v>
      </c>
      <c r="E2490" s="179">
        <v>0.03</v>
      </c>
      <c r="F2490" s="179">
        <v>-0.02</v>
      </c>
      <c r="G2490" s="179">
        <v>-0.03</v>
      </c>
      <c r="H2490" s="179">
        <v>-0.15</v>
      </c>
      <c r="I2490" s="179">
        <v>0.9</v>
      </c>
    </row>
    <row r="2491" spans="4:9" x14ac:dyDescent="0.25">
      <c r="D2491" s="178">
        <v>43024</v>
      </c>
      <c r="E2491" s="179">
        <v>0.03</v>
      </c>
      <c r="F2491" s="179">
        <v>-0.03</v>
      </c>
      <c r="G2491" s="179">
        <v>-0.04</v>
      </c>
      <c r="H2491" s="179">
        <v>-0.15</v>
      </c>
      <c r="I2491" s="179">
        <v>0.9</v>
      </c>
    </row>
    <row r="2492" spans="4:9" x14ac:dyDescent="0.25">
      <c r="D2492" s="178">
        <v>43025</v>
      </c>
      <c r="E2492" s="179">
        <v>0.03</v>
      </c>
      <c r="F2492" s="179">
        <v>-0.04</v>
      </c>
      <c r="G2492" s="179">
        <v>-0.04</v>
      </c>
      <c r="H2492" s="179">
        <v>-0.15</v>
      </c>
      <c r="I2492" s="179">
        <v>0.9</v>
      </c>
    </row>
    <row r="2493" spans="4:9" x14ac:dyDescent="0.25">
      <c r="D2493" s="178">
        <v>43026</v>
      </c>
      <c r="E2493" s="179">
        <v>0.03</v>
      </c>
      <c r="F2493" s="179">
        <v>-0.04</v>
      </c>
      <c r="G2493" s="179">
        <v>-0.04</v>
      </c>
      <c r="H2493" s="179">
        <v>-0.15</v>
      </c>
      <c r="I2493" s="179">
        <v>0.9</v>
      </c>
    </row>
    <row r="2494" spans="4:9" x14ac:dyDescent="0.25">
      <c r="D2494" s="178">
        <v>43027</v>
      </c>
      <c r="E2494" s="179">
        <v>0.03</v>
      </c>
      <c r="F2494" s="179">
        <v>-0.05</v>
      </c>
      <c r="G2494" s="179">
        <v>-0.04</v>
      </c>
      <c r="H2494" s="179">
        <v>-0.15</v>
      </c>
      <c r="I2494" s="179">
        <v>0.9</v>
      </c>
    </row>
    <row r="2495" spans="4:9" x14ac:dyDescent="0.25">
      <c r="D2495" s="178">
        <v>43028</v>
      </c>
      <c r="E2495" s="179">
        <v>0.03</v>
      </c>
      <c r="F2495" s="179">
        <v>-0.04</v>
      </c>
      <c r="G2495" s="179">
        <v>-0.04</v>
      </c>
      <c r="H2495" s="179">
        <v>-0.15</v>
      </c>
      <c r="I2495" s="179">
        <v>0.9</v>
      </c>
    </row>
    <row r="2496" spans="4:9" x14ac:dyDescent="0.25">
      <c r="D2496" s="178">
        <v>43032</v>
      </c>
      <c r="E2496" s="179">
        <v>0.03</v>
      </c>
      <c r="F2496" s="179">
        <v>-0.02</v>
      </c>
      <c r="G2496" s="179">
        <v>-0.04</v>
      </c>
      <c r="H2496" s="179">
        <v>-0.15</v>
      </c>
      <c r="I2496" s="179">
        <v>0.9</v>
      </c>
    </row>
    <row r="2497" spans="4:9" x14ac:dyDescent="0.25">
      <c r="D2497" s="178">
        <v>43033</v>
      </c>
      <c r="E2497" s="179">
        <v>0.03</v>
      </c>
      <c r="F2497" s="179">
        <v>-0.02</v>
      </c>
      <c r="G2497" s="179">
        <v>-0.04</v>
      </c>
      <c r="H2497" s="179">
        <v>-0.15</v>
      </c>
      <c r="I2497" s="179">
        <v>0.9</v>
      </c>
    </row>
    <row r="2498" spans="4:9" x14ac:dyDescent="0.25">
      <c r="D2498" s="178">
        <v>43034</v>
      </c>
      <c r="E2498" s="179">
        <v>0.03</v>
      </c>
      <c r="F2498" s="179">
        <v>-0.02</v>
      </c>
      <c r="G2498" s="179">
        <v>-0.04</v>
      </c>
      <c r="H2498" s="179">
        <v>-0.15</v>
      </c>
      <c r="I2498" s="179">
        <v>0.9</v>
      </c>
    </row>
    <row r="2499" spans="4:9" x14ac:dyDescent="0.25">
      <c r="D2499" s="178">
        <v>43035</v>
      </c>
      <c r="E2499" s="179">
        <v>0.03</v>
      </c>
      <c r="F2499" s="179">
        <v>-0.03</v>
      </c>
      <c r="G2499" s="179">
        <v>-0.04</v>
      </c>
      <c r="H2499" s="179">
        <v>-0.15</v>
      </c>
      <c r="I2499" s="179">
        <v>0.9</v>
      </c>
    </row>
    <row r="2500" spans="4:9" x14ac:dyDescent="0.25">
      <c r="D2500" s="178">
        <v>43038</v>
      </c>
      <c r="E2500" s="179">
        <v>0.03</v>
      </c>
      <c r="F2500" s="179">
        <v>-0.04</v>
      </c>
      <c r="G2500" s="179">
        <v>-0.04</v>
      </c>
      <c r="H2500" s="179">
        <v>-0.15</v>
      </c>
      <c r="I2500" s="179">
        <v>0.9</v>
      </c>
    </row>
    <row r="2501" spans="4:9" x14ac:dyDescent="0.25">
      <c r="D2501" s="178">
        <v>43039</v>
      </c>
      <c r="E2501" s="179">
        <v>0.03</v>
      </c>
      <c r="F2501" s="179">
        <v>-0.04</v>
      </c>
      <c r="G2501" s="179">
        <v>-0.04</v>
      </c>
      <c r="H2501" s="179">
        <v>-0.15</v>
      </c>
      <c r="I2501" s="179">
        <v>0.9</v>
      </c>
    </row>
    <row r="2502" spans="4:9" x14ac:dyDescent="0.25">
      <c r="D2502" s="178">
        <v>43041</v>
      </c>
      <c r="E2502" s="179">
        <v>0.03</v>
      </c>
      <c r="F2502" s="179">
        <v>-0.02</v>
      </c>
      <c r="G2502" s="179">
        <v>-0.04</v>
      </c>
      <c r="H2502" s="179">
        <v>-0.15</v>
      </c>
      <c r="I2502" s="179">
        <v>0.9</v>
      </c>
    </row>
    <row r="2503" spans="4:9" x14ac:dyDescent="0.25">
      <c r="D2503" s="178">
        <v>43042</v>
      </c>
      <c r="E2503" s="179">
        <v>0.03</v>
      </c>
      <c r="F2503" s="179">
        <v>0</v>
      </c>
      <c r="G2503" s="179">
        <v>-0.04</v>
      </c>
      <c r="H2503" s="179">
        <v>-0.15</v>
      </c>
      <c r="I2503" s="179">
        <v>0.9</v>
      </c>
    </row>
    <row r="2504" spans="4:9" x14ac:dyDescent="0.25">
      <c r="D2504" s="178">
        <v>43045</v>
      </c>
      <c r="E2504" s="179">
        <v>0.03</v>
      </c>
      <c r="F2504" s="179">
        <v>0</v>
      </c>
      <c r="G2504" s="179">
        <v>-0.04</v>
      </c>
      <c r="H2504" s="179">
        <v>-0.15</v>
      </c>
      <c r="I2504" s="179">
        <v>0.9</v>
      </c>
    </row>
    <row r="2505" spans="4:9" x14ac:dyDescent="0.25">
      <c r="D2505" s="178">
        <v>43046</v>
      </c>
      <c r="E2505" s="179">
        <v>0.03</v>
      </c>
      <c r="F2505" s="179">
        <v>0</v>
      </c>
      <c r="G2505" s="179">
        <v>-0.04</v>
      </c>
      <c r="H2505" s="179">
        <v>-0.15</v>
      </c>
      <c r="I2505" s="179">
        <v>0.9</v>
      </c>
    </row>
    <row r="2506" spans="4:9" x14ac:dyDescent="0.25">
      <c r="D2506" s="178">
        <v>43047</v>
      </c>
      <c r="E2506" s="179">
        <v>0.03</v>
      </c>
      <c r="F2506" s="179">
        <v>-0.02</v>
      </c>
      <c r="G2506" s="179">
        <v>-0.04</v>
      </c>
      <c r="H2506" s="179">
        <v>-0.15</v>
      </c>
      <c r="I2506" s="179">
        <v>0.9</v>
      </c>
    </row>
    <row r="2507" spans="4:9" x14ac:dyDescent="0.25">
      <c r="D2507" s="178">
        <v>43048</v>
      </c>
      <c r="E2507" s="179">
        <v>0.03</v>
      </c>
      <c r="F2507" s="179">
        <v>-0.03</v>
      </c>
      <c r="G2507" s="179">
        <v>-0.04</v>
      </c>
      <c r="H2507" s="179">
        <v>-0.15</v>
      </c>
      <c r="I2507" s="179">
        <v>0.9</v>
      </c>
    </row>
    <row r="2508" spans="4:9" x14ac:dyDescent="0.25">
      <c r="D2508" s="178">
        <v>43049</v>
      </c>
      <c r="E2508" s="179">
        <v>0.03</v>
      </c>
      <c r="F2508" s="179">
        <v>-0.02</v>
      </c>
      <c r="G2508" s="179">
        <v>-0.04</v>
      </c>
      <c r="H2508" s="179">
        <v>-0.15</v>
      </c>
      <c r="I2508" s="179">
        <v>0.9</v>
      </c>
    </row>
    <row r="2509" spans="4:9" x14ac:dyDescent="0.25">
      <c r="D2509" s="178">
        <v>43052</v>
      </c>
      <c r="E2509" s="179">
        <v>0.03</v>
      </c>
      <c r="F2509" s="179">
        <v>-0.03</v>
      </c>
      <c r="G2509" s="179">
        <v>-0.04</v>
      </c>
      <c r="H2509" s="179">
        <v>-0.15</v>
      </c>
      <c r="I2509" s="179">
        <v>0.9</v>
      </c>
    </row>
    <row r="2510" spans="4:9" x14ac:dyDescent="0.25">
      <c r="D2510" s="178">
        <v>43053</v>
      </c>
      <c r="E2510" s="179">
        <v>0.03</v>
      </c>
      <c r="F2510" s="179">
        <v>-0.03</v>
      </c>
      <c r="G2510" s="179">
        <v>-0.04</v>
      </c>
      <c r="H2510" s="179">
        <v>-0.15</v>
      </c>
      <c r="I2510" s="179">
        <v>0.9</v>
      </c>
    </row>
    <row r="2511" spans="4:9" x14ac:dyDescent="0.25">
      <c r="D2511" s="178">
        <v>43054</v>
      </c>
      <c r="E2511" s="179">
        <v>0.03</v>
      </c>
      <c r="F2511" s="179">
        <v>-0.03</v>
      </c>
      <c r="G2511" s="179">
        <v>-0.04</v>
      </c>
      <c r="H2511" s="179">
        <v>-0.15</v>
      </c>
      <c r="I2511" s="179">
        <v>0.9</v>
      </c>
    </row>
    <row r="2512" spans="4:9" x14ac:dyDescent="0.25">
      <c r="D2512" s="178">
        <v>43055</v>
      </c>
      <c r="E2512" s="179">
        <v>0.03</v>
      </c>
      <c r="F2512" s="179">
        <v>-0.02</v>
      </c>
      <c r="G2512" s="179">
        <v>-0.03</v>
      </c>
      <c r="H2512" s="179">
        <v>-0.15</v>
      </c>
      <c r="I2512" s="179">
        <v>0.9</v>
      </c>
    </row>
    <row r="2513" spans="4:9" x14ac:dyDescent="0.25">
      <c r="D2513" s="178">
        <v>43056</v>
      </c>
      <c r="E2513" s="179">
        <v>0.03</v>
      </c>
      <c r="F2513" s="179">
        <v>-0.03</v>
      </c>
      <c r="G2513" s="179">
        <v>-0.03</v>
      </c>
      <c r="H2513" s="179">
        <v>-0.15</v>
      </c>
      <c r="I2513" s="179">
        <v>0.9</v>
      </c>
    </row>
    <row r="2514" spans="4:9" x14ac:dyDescent="0.25">
      <c r="D2514" s="178">
        <v>43059</v>
      </c>
      <c r="E2514" s="179">
        <v>0.03</v>
      </c>
      <c r="F2514" s="179">
        <v>-0.02</v>
      </c>
      <c r="G2514" s="179">
        <v>-0.03</v>
      </c>
      <c r="H2514" s="179">
        <v>-0.15</v>
      </c>
      <c r="I2514" s="179">
        <v>0.9</v>
      </c>
    </row>
    <row r="2515" spans="4:9" x14ac:dyDescent="0.25">
      <c r="D2515" s="178">
        <v>43060</v>
      </c>
      <c r="E2515" s="179">
        <v>0.03</v>
      </c>
      <c r="F2515" s="179">
        <v>0</v>
      </c>
      <c r="G2515" s="179">
        <v>-0.03</v>
      </c>
      <c r="H2515" s="179">
        <v>-0.15</v>
      </c>
      <c r="I2515" s="179">
        <v>0.9</v>
      </c>
    </row>
    <row r="2516" spans="4:9" x14ac:dyDescent="0.25">
      <c r="D2516" s="178">
        <v>43061</v>
      </c>
      <c r="E2516" s="179">
        <v>0.03</v>
      </c>
      <c r="F2516" s="179">
        <v>0.02</v>
      </c>
      <c r="G2516" s="179">
        <v>-0.03</v>
      </c>
      <c r="H2516" s="179">
        <v>-0.15</v>
      </c>
      <c r="I2516" s="179">
        <v>0.9</v>
      </c>
    </row>
    <row r="2517" spans="4:9" x14ac:dyDescent="0.25">
      <c r="D2517" s="178">
        <v>43062</v>
      </c>
      <c r="E2517" s="179">
        <v>0.03</v>
      </c>
      <c r="F2517" s="179">
        <v>0.02</v>
      </c>
      <c r="G2517" s="179">
        <v>-0.03</v>
      </c>
      <c r="H2517" s="179">
        <v>-0.15</v>
      </c>
      <c r="I2517" s="179">
        <v>0.9</v>
      </c>
    </row>
    <row r="2518" spans="4:9" x14ac:dyDescent="0.25">
      <c r="D2518" s="178">
        <v>43063</v>
      </c>
      <c r="E2518" s="179">
        <v>0.03</v>
      </c>
      <c r="F2518" s="179">
        <v>0.01</v>
      </c>
      <c r="G2518" s="179">
        <v>-0.03</v>
      </c>
      <c r="H2518" s="179">
        <v>-0.15</v>
      </c>
      <c r="I2518" s="179">
        <v>0.9</v>
      </c>
    </row>
    <row r="2519" spans="4:9" x14ac:dyDescent="0.25">
      <c r="D2519" s="178">
        <v>43066</v>
      </c>
      <c r="E2519" s="179">
        <v>0.03</v>
      </c>
      <c r="F2519" s="179">
        <v>0.01</v>
      </c>
      <c r="G2519" s="179">
        <v>-0.02</v>
      </c>
      <c r="H2519" s="179">
        <v>-0.15</v>
      </c>
      <c r="I2519" s="179">
        <v>0.9</v>
      </c>
    </row>
    <row r="2520" spans="4:9" x14ac:dyDescent="0.25">
      <c r="D2520" s="178">
        <v>43067</v>
      </c>
      <c r="E2520" s="179">
        <v>0.03</v>
      </c>
      <c r="F2520" s="179">
        <v>0.01</v>
      </c>
      <c r="G2520" s="179">
        <v>0</v>
      </c>
      <c r="H2520" s="179">
        <v>-0.15</v>
      </c>
      <c r="I2520" s="179">
        <v>0.9</v>
      </c>
    </row>
    <row r="2521" spans="4:9" x14ac:dyDescent="0.25">
      <c r="D2521" s="178">
        <v>43068</v>
      </c>
      <c r="E2521" s="179">
        <v>0.03</v>
      </c>
      <c r="F2521" s="179">
        <v>-0.01</v>
      </c>
      <c r="G2521" s="179">
        <v>0</v>
      </c>
      <c r="H2521" s="179">
        <v>-0.15</v>
      </c>
      <c r="I2521" s="179">
        <v>0.9</v>
      </c>
    </row>
    <row r="2522" spans="4:9" x14ac:dyDescent="0.25">
      <c r="D2522" s="178">
        <v>43069</v>
      </c>
      <c r="E2522" s="179">
        <v>0.03</v>
      </c>
      <c r="F2522" s="179">
        <v>0.01</v>
      </c>
      <c r="G2522" s="179">
        <v>-0.01</v>
      </c>
      <c r="H2522" s="179">
        <v>-0.15</v>
      </c>
      <c r="I2522" s="179">
        <v>0.9</v>
      </c>
    </row>
    <row r="2523" spans="4:9" x14ac:dyDescent="0.25">
      <c r="D2523" s="178">
        <v>43070</v>
      </c>
      <c r="E2523" s="179">
        <v>0.03</v>
      </c>
      <c r="F2523" s="179">
        <v>0</v>
      </c>
      <c r="G2523" s="179">
        <v>-0.01</v>
      </c>
      <c r="H2523" s="179">
        <v>-0.15</v>
      </c>
      <c r="I2523" s="179">
        <v>0.9</v>
      </c>
    </row>
    <row r="2524" spans="4:9" x14ac:dyDescent="0.25">
      <c r="D2524" s="178">
        <v>43073</v>
      </c>
      <c r="E2524" s="179">
        <v>0.03</v>
      </c>
      <c r="F2524" s="179">
        <v>0</v>
      </c>
      <c r="G2524" s="179">
        <v>-0.01</v>
      </c>
      <c r="H2524" s="179">
        <v>-0.15</v>
      </c>
      <c r="I2524" s="179">
        <v>0.9</v>
      </c>
    </row>
    <row r="2525" spans="4:9" x14ac:dyDescent="0.25">
      <c r="D2525" s="178">
        <v>43074</v>
      </c>
      <c r="E2525" s="179">
        <v>0.03</v>
      </c>
      <c r="F2525" s="179">
        <v>0</v>
      </c>
      <c r="G2525" s="179">
        <v>0</v>
      </c>
      <c r="H2525" s="179">
        <v>-0.15</v>
      </c>
      <c r="I2525" s="179">
        <v>0.9</v>
      </c>
    </row>
    <row r="2526" spans="4:9" x14ac:dyDescent="0.25">
      <c r="D2526" s="178">
        <v>43075</v>
      </c>
      <c r="E2526" s="179">
        <v>0.03</v>
      </c>
      <c r="F2526" s="179">
        <v>0</v>
      </c>
      <c r="G2526" s="179">
        <v>0</v>
      </c>
      <c r="H2526" s="179">
        <v>-0.15</v>
      </c>
      <c r="I2526" s="179">
        <v>0.9</v>
      </c>
    </row>
    <row r="2527" spans="4:9" x14ac:dyDescent="0.25">
      <c r="D2527" s="178">
        <v>43076</v>
      </c>
      <c r="E2527" s="179">
        <v>0.03</v>
      </c>
      <c r="F2527" s="179">
        <v>0.03</v>
      </c>
      <c r="G2527" s="179">
        <v>0</v>
      </c>
      <c r="H2527" s="179">
        <v>-0.15</v>
      </c>
      <c r="I2527" s="179">
        <v>0.9</v>
      </c>
    </row>
    <row r="2528" spans="4:9" x14ac:dyDescent="0.25">
      <c r="D2528" s="178">
        <v>43077</v>
      </c>
      <c r="E2528" s="179">
        <v>0.03</v>
      </c>
      <c r="F2528" s="179">
        <v>0.03</v>
      </c>
      <c r="G2528" s="179">
        <v>0</v>
      </c>
      <c r="H2528" s="179">
        <v>-0.15</v>
      </c>
      <c r="I2528" s="179">
        <v>0.9</v>
      </c>
    </row>
    <row r="2529" spans="4:9" x14ac:dyDescent="0.25">
      <c r="D2529" s="178">
        <v>43080</v>
      </c>
      <c r="E2529" s="179">
        <v>0.03</v>
      </c>
      <c r="F2529" s="179">
        <v>0.03</v>
      </c>
      <c r="G2529" s="179">
        <v>0</v>
      </c>
      <c r="H2529" s="179">
        <v>-0.15</v>
      </c>
      <c r="I2529" s="179">
        <v>0.9</v>
      </c>
    </row>
    <row r="2530" spans="4:9" x14ac:dyDescent="0.25">
      <c r="D2530" s="178">
        <v>43081</v>
      </c>
      <c r="E2530" s="179">
        <v>0.03</v>
      </c>
      <c r="F2530" s="179">
        <v>0.04</v>
      </c>
      <c r="G2530" s="179">
        <v>0</v>
      </c>
      <c r="H2530" s="179">
        <v>-0.15</v>
      </c>
      <c r="I2530" s="179">
        <v>0.9</v>
      </c>
    </row>
    <row r="2531" spans="4:9" x14ac:dyDescent="0.25">
      <c r="D2531" s="178">
        <v>43082</v>
      </c>
      <c r="E2531" s="179">
        <v>0.03</v>
      </c>
      <c r="F2531" s="179">
        <v>0.03</v>
      </c>
      <c r="G2531" s="179">
        <v>-0.01</v>
      </c>
      <c r="H2531" s="179">
        <v>-0.15</v>
      </c>
      <c r="I2531" s="179">
        <v>0.9</v>
      </c>
    </row>
    <row r="2532" spans="4:9" x14ac:dyDescent="0.25">
      <c r="D2532" s="178">
        <v>43083</v>
      </c>
      <c r="E2532" s="179">
        <v>0.03</v>
      </c>
      <c r="F2532" s="179">
        <v>0.02</v>
      </c>
      <c r="G2532" s="179">
        <v>0</v>
      </c>
      <c r="H2532" s="179">
        <v>-0.15</v>
      </c>
      <c r="I2532" s="179">
        <v>0.9</v>
      </c>
    </row>
    <row r="2533" spans="4:9" x14ac:dyDescent="0.25">
      <c r="D2533" s="178">
        <v>43084</v>
      </c>
      <c r="E2533" s="179">
        <v>0.03</v>
      </c>
      <c r="F2533" s="179">
        <v>0.01</v>
      </c>
      <c r="G2533" s="179">
        <v>-0.01</v>
      </c>
      <c r="H2533" s="179">
        <v>-0.15</v>
      </c>
      <c r="I2533" s="179">
        <v>0.9</v>
      </c>
    </row>
    <row r="2534" spans="4:9" x14ac:dyDescent="0.25">
      <c r="D2534" s="178">
        <v>43087</v>
      </c>
      <c r="E2534" s="179">
        <v>0.03</v>
      </c>
      <c r="F2534" s="179">
        <v>0</v>
      </c>
      <c r="G2534" s="179">
        <v>-0.01</v>
      </c>
      <c r="H2534" s="179">
        <v>-0.15</v>
      </c>
      <c r="I2534" s="179">
        <v>0.9</v>
      </c>
    </row>
    <row r="2535" spans="4:9" x14ac:dyDescent="0.25">
      <c r="D2535" s="178">
        <v>43088</v>
      </c>
      <c r="E2535" s="179">
        <v>0.03</v>
      </c>
      <c r="F2535" s="179">
        <v>0</v>
      </c>
      <c r="G2535" s="179">
        <v>0</v>
      </c>
      <c r="H2535" s="179">
        <v>-0.15</v>
      </c>
      <c r="I2535" s="179">
        <v>0.9</v>
      </c>
    </row>
    <row r="2536" spans="4:9" x14ac:dyDescent="0.25">
      <c r="D2536" s="178">
        <v>43089</v>
      </c>
      <c r="E2536" s="179">
        <v>0.03</v>
      </c>
      <c r="F2536" s="179">
        <v>0.03</v>
      </c>
      <c r="G2536" s="179">
        <v>-0.02</v>
      </c>
      <c r="H2536" s="179">
        <v>-0.15</v>
      </c>
      <c r="I2536" s="179">
        <v>0.9</v>
      </c>
    </row>
    <row r="2537" spans="4:9" x14ac:dyDescent="0.25">
      <c r="D2537" s="178">
        <v>43090</v>
      </c>
      <c r="E2537" s="179">
        <v>0.03</v>
      </c>
      <c r="F2537" s="179">
        <v>0.02</v>
      </c>
      <c r="G2537" s="179">
        <v>-0.02</v>
      </c>
      <c r="H2537" s="179">
        <v>-0.15</v>
      </c>
      <c r="I2537" s="179">
        <v>0.9</v>
      </c>
    </row>
    <row r="2538" spans="4:9" x14ac:dyDescent="0.25">
      <c r="D2538" s="178">
        <v>43091</v>
      </c>
      <c r="E2538" s="179">
        <v>0.03</v>
      </c>
      <c r="F2538" s="179">
        <v>0.08</v>
      </c>
      <c r="G2538" s="179">
        <v>-0.02</v>
      </c>
      <c r="H2538" s="179">
        <v>-0.15</v>
      </c>
      <c r="I2538" s="179">
        <v>0.9</v>
      </c>
    </row>
    <row r="2539" spans="4:9" x14ac:dyDescent="0.25">
      <c r="D2539" s="178">
        <v>43096</v>
      </c>
      <c r="E2539" s="179">
        <v>0.03</v>
      </c>
      <c r="F2539" s="179">
        <v>0.06</v>
      </c>
      <c r="G2539" s="179">
        <v>-0.01</v>
      </c>
      <c r="H2539" s="179">
        <v>-0.15</v>
      </c>
      <c r="I2539" s="179">
        <v>0.9</v>
      </c>
    </row>
    <row r="2540" spans="4:9" x14ac:dyDescent="0.25">
      <c r="D2540" s="178">
        <v>43097</v>
      </c>
      <c r="E2540" s="179">
        <v>0.03</v>
      </c>
      <c r="F2540" s="179">
        <v>0.01</v>
      </c>
      <c r="G2540" s="179">
        <v>-0.01</v>
      </c>
      <c r="H2540" s="179">
        <v>-0.15</v>
      </c>
      <c r="I2540" s="179">
        <v>0.9</v>
      </c>
    </row>
    <row r="2541" spans="4:9" x14ac:dyDescent="0.25">
      <c r="D2541" s="178">
        <v>43098</v>
      </c>
      <c r="E2541" s="179">
        <v>0.03</v>
      </c>
      <c r="F2541" s="179">
        <v>0</v>
      </c>
      <c r="G2541" s="179">
        <v>-0.01</v>
      </c>
      <c r="H2541" s="179">
        <v>-0.15</v>
      </c>
      <c r="I2541" s="179">
        <v>0.9</v>
      </c>
    </row>
    <row r="2542" spans="4:9" x14ac:dyDescent="0.25">
      <c r="D2542" s="178">
        <v>43102</v>
      </c>
      <c r="E2542" s="179">
        <v>0.03</v>
      </c>
      <c r="F2542" s="179">
        <v>0</v>
      </c>
      <c r="G2542" s="179">
        <v>-0.02</v>
      </c>
      <c r="H2542" s="179">
        <v>-0.15</v>
      </c>
      <c r="I2542" s="179">
        <v>0.9</v>
      </c>
    </row>
    <row r="2543" spans="4:9" x14ac:dyDescent="0.25">
      <c r="D2543" s="178">
        <v>43103</v>
      </c>
      <c r="E2543" s="179">
        <v>0.03</v>
      </c>
      <c r="F2543" s="179">
        <v>0</v>
      </c>
      <c r="G2543" s="179">
        <v>-0.02</v>
      </c>
      <c r="H2543" s="179">
        <v>-0.15</v>
      </c>
      <c r="I2543" s="179">
        <v>0.9</v>
      </c>
    </row>
    <row r="2544" spans="4:9" x14ac:dyDescent="0.25">
      <c r="D2544" s="178">
        <v>43104</v>
      </c>
      <c r="E2544" s="179">
        <v>0.03</v>
      </c>
      <c r="F2544" s="179">
        <v>-0.01</v>
      </c>
      <c r="G2544" s="179">
        <v>-0.02</v>
      </c>
      <c r="H2544" s="179">
        <v>-0.15</v>
      </c>
      <c r="I2544" s="179">
        <v>0.9</v>
      </c>
    </row>
    <row r="2545" spans="4:9" x14ac:dyDescent="0.25">
      <c r="D2545" s="178">
        <v>43105</v>
      </c>
      <c r="E2545" s="179">
        <v>0.03</v>
      </c>
      <c r="F2545" s="179">
        <v>-0.01</v>
      </c>
      <c r="G2545" s="179">
        <v>-0.02</v>
      </c>
      <c r="H2545" s="179">
        <v>-0.15</v>
      </c>
      <c r="I2545" s="179">
        <v>0.9</v>
      </c>
    </row>
    <row r="2546" spans="4:9" x14ac:dyDescent="0.25">
      <c r="D2546" s="178">
        <v>43108</v>
      </c>
      <c r="E2546" s="179">
        <v>0.03</v>
      </c>
      <c r="F2546" s="179">
        <v>-0.02</v>
      </c>
      <c r="G2546" s="179">
        <v>-0.01</v>
      </c>
      <c r="H2546" s="179">
        <v>-0.15</v>
      </c>
      <c r="I2546" s="179">
        <v>0.9</v>
      </c>
    </row>
    <row r="2547" spans="4:9" x14ac:dyDescent="0.25">
      <c r="D2547" s="178">
        <v>43109</v>
      </c>
      <c r="E2547" s="179">
        <v>0.03</v>
      </c>
      <c r="F2547" s="179">
        <v>-0.03</v>
      </c>
      <c r="G2547" s="179">
        <v>-0.02</v>
      </c>
      <c r="H2547" s="179">
        <v>-0.15</v>
      </c>
      <c r="I2547" s="179">
        <v>0.9</v>
      </c>
    </row>
    <row r="2548" spans="4:9" x14ac:dyDescent="0.25">
      <c r="D2548" s="178">
        <v>43110</v>
      </c>
      <c r="E2548" s="179">
        <v>0.03</v>
      </c>
      <c r="F2548" s="179">
        <v>-0.04</v>
      </c>
      <c r="G2548" s="179">
        <v>-0.03</v>
      </c>
      <c r="H2548" s="179">
        <v>-0.15</v>
      </c>
      <c r="I2548" s="179">
        <v>0.9</v>
      </c>
    </row>
    <row r="2549" spans="4:9" x14ac:dyDescent="0.25">
      <c r="D2549" s="178">
        <v>43111</v>
      </c>
      <c r="E2549" s="179">
        <v>0.02</v>
      </c>
      <c r="F2549" s="179">
        <v>-0.05</v>
      </c>
      <c r="G2549" s="179">
        <v>-0.02</v>
      </c>
      <c r="H2549" s="179">
        <v>-0.15</v>
      </c>
      <c r="I2549" s="179">
        <v>0.9</v>
      </c>
    </row>
    <row r="2550" spans="4:9" x14ac:dyDescent="0.25">
      <c r="D2550" s="178">
        <v>43112</v>
      </c>
      <c r="E2550" s="179">
        <v>0.02</v>
      </c>
      <c r="F2550" s="179">
        <v>-0.05</v>
      </c>
      <c r="G2550" s="179">
        <v>-0.02</v>
      </c>
      <c r="H2550" s="179">
        <v>-0.15</v>
      </c>
      <c r="I2550" s="179">
        <v>0.9</v>
      </c>
    </row>
    <row r="2551" spans="4:9" x14ac:dyDescent="0.25">
      <c r="D2551" s="178">
        <v>43115</v>
      </c>
      <c r="E2551" s="179">
        <v>0.02</v>
      </c>
      <c r="F2551" s="179">
        <v>-0.05</v>
      </c>
      <c r="G2551" s="179">
        <v>-0.03</v>
      </c>
      <c r="H2551" s="179">
        <v>-0.15</v>
      </c>
      <c r="I2551" s="179">
        <v>0.9</v>
      </c>
    </row>
    <row r="2552" spans="4:9" x14ac:dyDescent="0.25">
      <c r="D2552" s="178">
        <v>43116</v>
      </c>
      <c r="E2552" s="179">
        <v>0.02</v>
      </c>
      <c r="F2552" s="179">
        <v>-0.05</v>
      </c>
      <c r="G2552" s="179">
        <v>-0.03</v>
      </c>
      <c r="H2552" s="179">
        <v>-0.15</v>
      </c>
      <c r="I2552" s="179">
        <v>0.9</v>
      </c>
    </row>
    <row r="2553" spans="4:9" x14ac:dyDescent="0.25">
      <c r="D2553" s="178">
        <v>43117</v>
      </c>
      <c r="E2553" s="179">
        <v>0.02</v>
      </c>
      <c r="F2553" s="179">
        <v>-0.05</v>
      </c>
      <c r="G2553" s="179">
        <v>-0.04</v>
      </c>
      <c r="H2553" s="179">
        <v>-0.15</v>
      </c>
      <c r="I2553" s="179">
        <v>0.9</v>
      </c>
    </row>
    <row r="2554" spans="4:9" x14ac:dyDescent="0.25">
      <c r="D2554" s="178">
        <v>43118</v>
      </c>
      <c r="E2554" s="179">
        <v>0.02</v>
      </c>
      <c r="F2554" s="179">
        <v>-0.05</v>
      </c>
      <c r="G2554" s="179">
        <v>-0.03</v>
      </c>
      <c r="H2554" s="179">
        <v>-0.15</v>
      </c>
      <c r="I2554" s="179">
        <v>0.9</v>
      </c>
    </row>
    <row r="2555" spans="4:9" x14ac:dyDescent="0.25">
      <c r="D2555" s="178">
        <v>43119</v>
      </c>
      <c r="E2555" s="179">
        <v>0.02</v>
      </c>
      <c r="F2555" s="179">
        <v>-0.05</v>
      </c>
      <c r="G2555" s="179">
        <v>-0.03</v>
      </c>
      <c r="H2555" s="179">
        <v>-0.15</v>
      </c>
      <c r="I2555" s="179">
        <v>0.9</v>
      </c>
    </row>
    <row r="2556" spans="4:9" x14ac:dyDescent="0.25">
      <c r="D2556" s="178">
        <v>43122</v>
      </c>
      <c r="E2556" s="179">
        <v>0.02</v>
      </c>
      <c r="F2556" s="179">
        <v>-7.0000000000000007E-2</v>
      </c>
      <c r="G2556" s="179">
        <v>-0.02</v>
      </c>
      <c r="H2556" s="179">
        <v>-0.15</v>
      </c>
      <c r="I2556" s="179">
        <v>0.9</v>
      </c>
    </row>
    <row r="2557" spans="4:9" x14ac:dyDescent="0.25">
      <c r="D2557" s="178">
        <v>43123</v>
      </c>
      <c r="E2557" s="179">
        <v>0.02</v>
      </c>
      <c r="F2557" s="179">
        <v>-0.05</v>
      </c>
      <c r="G2557" s="179">
        <v>-0.03</v>
      </c>
      <c r="H2557" s="179">
        <v>-0.15</v>
      </c>
      <c r="I2557" s="179">
        <v>0.9</v>
      </c>
    </row>
    <row r="2558" spans="4:9" x14ac:dyDescent="0.25">
      <c r="D2558" s="178">
        <v>43124</v>
      </c>
      <c r="E2558" s="179">
        <v>0.02</v>
      </c>
      <c r="F2558" s="179">
        <v>-0.06</v>
      </c>
      <c r="G2558" s="179">
        <v>-0.02</v>
      </c>
      <c r="H2558" s="179">
        <v>-0.15</v>
      </c>
      <c r="I2558" s="179">
        <v>0.9</v>
      </c>
    </row>
    <row r="2559" spans="4:9" x14ac:dyDescent="0.25">
      <c r="D2559" s="178">
        <v>43125</v>
      </c>
      <c r="E2559" s="179">
        <v>0.02</v>
      </c>
      <c r="F2559" s="179">
        <v>-0.05</v>
      </c>
      <c r="G2559" s="179">
        <v>-0.03</v>
      </c>
      <c r="H2559" s="179">
        <v>-0.15</v>
      </c>
      <c r="I2559" s="179">
        <v>0.9</v>
      </c>
    </row>
    <row r="2560" spans="4:9" x14ac:dyDescent="0.25">
      <c r="D2560" s="178">
        <v>43126</v>
      </c>
      <c r="E2560" s="179">
        <v>0.02</v>
      </c>
      <c r="F2560" s="179">
        <v>-0.06</v>
      </c>
      <c r="G2560" s="179">
        <v>-0.02</v>
      </c>
      <c r="H2560" s="179">
        <v>-0.15</v>
      </c>
      <c r="I2560" s="179">
        <v>0.9</v>
      </c>
    </row>
    <row r="2561" spans="4:9" x14ac:dyDescent="0.25">
      <c r="D2561" s="178">
        <v>43129</v>
      </c>
      <c r="E2561" s="179">
        <v>0.02</v>
      </c>
      <c r="F2561" s="179">
        <v>-7.0000000000000007E-2</v>
      </c>
      <c r="G2561" s="179">
        <v>-0.01</v>
      </c>
      <c r="H2561" s="179">
        <v>-0.15</v>
      </c>
      <c r="I2561" s="179">
        <v>0.9</v>
      </c>
    </row>
    <row r="2562" spans="4:9" x14ac:dyDescent="0.25">
      <c r="D2562" s="178">
        <v>43130</v>
      </c>
      <c r="E2562" s="179">
        <v>0.02</v>
      </c>
      <c r="F2562" s="179">
        <v>-0.09</v>
      </c>
      <c r="G2562" s="179">
        <v>-0.03</v>
      </c>
      <c r="H2562" s="179">
        <v>-0.15</v>
      </c>
      <c r="I2562" s="179">
        <v>0.9</v>
      </c>
    </row>
    <row r="2563" spans="4:9" x14ac:dyDescent="0.25">
      <c r="D2563" s="178">
        <v>43131</v>
      </c>
      <c r="E2563" s="179">
        <v>0.02</v>
      </c>
      <c r="F2563" s="179">
        <v>-0.09</v>
      </c>
      <c r="G2563" s="179">
        <v>-0.03</v>
      </c>
      <c r="H2563" s="179">
        <v>-0.15</v>
      </c>
      <c r="I2563" s="179">
        <v>0.9</v>
      </c>
    </row>
    <row r="2564" spans="4:9" x14ac:dyDescent="0.25">
      <c r="D2564" s="178">
        <v>43132</v>
      </c>
      <c r="E2564" s="179">
        <v>0.02</v>
      </c>
      <c r="F2564" s="179">
        <v>-0.09</v>
      </c>
      <c r="G2564" s="179">
        <v>-0.03</v>
      </c>
      <c r="H2564" s="179">
        <v>-0.15</v>
      </c>
      <c r="I2564" s="179">
        <v>0.9</v>
      </c>
    </row>
    <row r="2565" spans="4:9" x14ac:dyDescent="0.25">
      <c r="D2565" s="178">
        <v>43133</v>
      </c>
      <c r="E2565" s="179">
        <v>0.02</v>
      </c>
      <c r="F2565" s="179">
        <v>-0.1</v>
      </c>
      <c r="G2565" s="179">
        <v>-0.03</v>
      </c>
      <c r="H2565" s="179">
        <v>-0.15</v>
      </c>
      <c r="I2565" s="179">
        <v>0.9</v>
      </c>
    </row>
    <row r="2566" spans="4:9" x14ac:dyDescent="0.25">
      <c r="D2566" s="178">
        <v>43136</v>
      </c>
      <c r="E2566" s="179">
        <v>0.02</v>
      </c>
      <c r="F2566" s="179">
        <v>-0.1</v>
      </c>
      <c r="G2566" s="179">
        <v>-0.04</v>
      </c>
      <c r="H2566" s="179">
        <v>-0.15</v>
      </c>
      <c r="I2566" s="179">
        <v>0.9</v>
      </c>
    </row>
    <row r="2567" spans="4:9" x14ac:dyDescent="0.25">
      <c r="D2567" s="178">
        <v>43137</v>
      </c>
      <c r="E2567" s="179">
        <v>0.02</v>
      </c>
      <c r="F2567" s="179">
        <v>-0.08</v>
      </c>
      <c r="G2567" s="179">
        <v>-0.01</v>
      </c>
      <c r="H2567" s="179">
        <v>-0.15</v>
      </c>
      <c r="I2567" s="179">
        <v>0.9</v>
      </c>
    </row>
    <row r="2568" spans="4:9" x14ac:dyDescent="0.25">
      <c r="D2568" s="178">
        <v>43138</v>
      </c>
      <c r="E2568" s="179">
        <v>0.02</v>
      </c>
      <c r="F2568" s="179">
        <v>-7.0000000000000007E-2</v>
      </c>
      <c r="G2568" s="179">
        <v>-0.03</v>
      </c>
      <c r="H2568" s="179">
        <v>-0.15</v>
      </c>
      <c r="I2568" s="179">
        <v>0.9</v>
      </c>
    </row>
    <row r="2569" spans="4:9" x14ac:dyDescent="0.25">
      <c r="D2569" s="178">
        <v>43139</v>
      </c>
      <c r="E2569" s="179">
        <v>0.02</v>
      </c>
      <c r="F2569" s="179">
        <v>-7.0000000000000007E-2</v>
      </c>
      <c r="G2569" s="179">
        <v>-0.02</v>
      </c>
      <c r="H2569" s="179">
        <v>-0.15</v>
      </c>
      <c r="I2569" s="179">
        <v>0.9</v>
      </c>
    </row>
    <row r="2570" spans="4:9" x14ac:dyDescent="0.25">
      <c r="D2570" s="178">
        <v>43140</v>
      </c>
      <c r="E2570" s="179">
        <v>0.02</v>
      </c>
      <c r="F2570" s="179">
        <v>-0.06</v>
      </c>
      <c r="G2570" s="179">
        <v>-0.02</v>
      </c>
      <c r="H2570" s="179">
        <v>-0.15</v>
      </c>
      <c r="I2570" s="179">
        <v>0.9</v>
      </c>
    </row>
    <row r="2571" spans="4:9" x14ac:dyDescent="0.25">
      <c r="D2571" s="178">
        <v>43143</v>
      </c>
      <c r="E2571" s="179">
        <v>0.02</v>
      </c>
      <c r="F2571" s="179">
        <v>-0.06</v>
      </c>
      <c r="G2571" s="179">
        <v>-0.03</v>
      </c>
      <c r="H2571" s="179">
        <v>-0.15</v>
      </c>
      <c r="I2571" s="179">
        <v>0.9</v>
      </c>
    </row>
    <row r="2572" spans="4:9" x14ac:dyDescent="0.25">
      <c r="D2572" s="178">
        <v>43144</v>
      </c>
      <c r="E2572" s="179">
        <v>0.02</v>
      </c>
      <c r="F2572" s="179">
        <v>-0.06</v>
      </c>
      <c r="G2572" s="179">
        <v>-0.04</v>
      </c>
      <c r="H2572" s="179">
        <v>-0.15</v>
      </c>
      <c r="I2572" s="179">
        <v>0.9</v>
      </c>
    </row>
    <row r="2573" spans="4:9" x14ac:dyDescent="0.25">
      <c r="D2573" s="178">
        <v>43145</v>
      </c>
      <c r="E2573" s="179">
        <v>0.02</v>
      </c>
      <c r="F2573" s="179">
        <v>-0.05</v>
      </c>
      <c r="G2573" s="179">
        <v>-0.04</v>
      </c>
      <c r="H2573" s="179">
        <v>-0.15</v>
      </c>
      <c r="I2573" s="179">
        <v>0.9</v>
      </c>
    </row>
    <row r="2574" spans="4:9" x14ac:dyDescent="0.25">
      <c r="D2574" s="178">
        <v>43146</v>
      </c>
      <c r="E2574" s="179">
        <v>0.02</v>
      </c>
      <c r="F2574" s="179">
        <v>-0.05</v>
      </c>
      <c r="G2574" s="179">
        <v>-0.04</v>
      </c>
      <c r="H2574" s="179">
        <v>-0.15</v>
      </c>
      <c r="I2574" s="179">
        <v>0.9</v>
      </c>
    </row>
    <row r="2575" spans="4:9" x14ac:dyDescent="0.25">
      <c r="D2575" s="178">
        <v>43147</v>
      </c>
      <c r="E2575" s="179">
        <v>0.02</v>
      </c>
      <c r="F2575" s="179">
        <v>-0.04</v>
      </c>
      <c r="G2575" s="179">
        <v>-0.04</v>
      </c>
      <c r="H2575" s="179">
        <v>-0.15</v>
      </c>
      <c r="I2575" s="179">
        <v>0.9</v>
      </c>
    </row>
    <row r="2576" spans="4:9" x14ac:dyDescent="0.25">
      <c r="D2576" s="178">
        <v>43150</v>
      </c>
      <c r="E2576" s="179">
        <v>0.02</v>
      </c>
      <c r="F2576" s="179">
        <v>-0.04</v>
      </c>
      <c r="G2576" s="179">
        <v>-0.03</v>
      </c>
      <c r="H2576" s="179">
        <v>-0.15</v>
      </c>
      <c r="I2576" s="179">
        <v>0.9</v>
      </c>
    </row>
    <row r="2577" spans="4:9" x14ac:dyDescent="0.25">
      <c r="D2577" s="178">
        <v>43151</v>
      </c>
      <c r="E2577" s="179">
        <v>0.02</v>
      </c>
      <c r="F2577" s="179">
        <v>-0.04</v>
      </c>
      <c r="G2577" s="179">
        <v>0.01</v>
      </c>
      <c r="H2577" s="179">
        <v>-0.15</v>
      </c>
      <c r="I2577" s="179">
        <v>0.9</v>
      </c>
    </row>
    <row r="2578" spans="4:9" x14ac:dyDescent="0.25">
      <c r="D2578" s="178">
        <v>43152</v>
      </c>
      <c r="E2578" s="179">
        <v>0.02</v>
      </c>
      <c r="F2578" s="179">
        <v>-0.04</v>
      </c>
      <c r="G2578" s="179">
        <v>0.01</v>
      </c>
      <c r="H2578" s="179">
        <v>-0.15</v>
      </c>
      <c r="I2578" s="179">
        <v>0.9</v>
      </c>
    </row>
    <row r="2579" spans="4:9" x14ac:dyDescent="0.25">
      <c r="D2579" s="178">
        <v>43153</v>
      </c>
      <c r="E2579" s="179">
        <v>0.02</v>
      </c>
      <c r="F2579" s="179">
        <v>-0.05</v>
      </c>
      <c r="G2579" s="179">
        <v>0.01</v>
      </c>
      <c r="H2579" s="179">
        <v>-0.15</v>
      </c>
      <c r="I2579" s="179">
        <v>0.9</v>
      </c>
    </row>
    <row r="2580" spans="4:9" x14ac:dyDescent="0.25">
      <c r="D2580" s="178">
        <v>43154</v>
      </c>
      <c r="E2580" s="179">
        <v>0.02</v>
      </c>
      <c r="F2580" s="179">
        <v>-7.0000000000000007E-2</v>
      </c>
      <c r="G2580" s="179">
        <v>0.01</v>
      </c>
      <c r="H2580" s="179">
        <v>-0.15</v>
      </c>
      <c r="I2580" s="179">
        <v>0.9</v>
      </c>
    </row>
    <row r="2581" spans="4:9" x14ac:dyDescent="0.25">
      <c r="D2581" s="178">
        <v>43157</v>
      </c>
      <c r="E2581" s="179">
        <v>0.02</v>
      </c>
      <c r="F2581" s="179">
        <v>-0.06</v>
      </c>
      <c r="G2581" s="179">
        <v>0.01</v>
      </c>
      <c r="H2581" s="179">
        <v>-0.15</v>
      </c>
      <c r="I2581" s="179">
        <v>0.9</v>
      </c>
    </row>
    <row r="2582" spans="4:9" x14ac:dyDescent="0.25">
      <c r="D2582" s="178">
        <v>43158</v>
      </c>
      <c r="E2582" s="179">
        <v>0.02</v>
      </c>
      <c r="F2582" s="179">
        <v>-0.06</v>
      </c>
      <c r="G2582" s="179">
        <v>-0.02</v>
      </c>
      <c r="H2582" s="179">
        <v>-0.15</v>
      </c>
      <c r="I2582" s="179">
        <v>0.9</v>
      </c>
    </row>
    <row r="2583" spans="4:9" x14ac:dyDescent="0.25">
      <c r="D2583" s="178">
        <v>43159</v>
      </c>
      <c r="E2583" s="179">
        <v>0.02</v>
      </c>
      <c r="F2583" s="179">
        <v>-0.05</v>
      </c>
      <c r="G2583" s="179">
        <v>-0.02</v>
      </c>
      <c r="H2583" s="179">
        <v>-0.15</v>
      </c>
      <c r="I2583" s="179">
        <v>0.9</v>
      </c>
    </row>
    <row r="2584" spans="4:9" x14ac:dyDescent="0.25">
      <c r="D2584" s="178">
        <v>43160</v>
      </c>
      <c r="E2584" s="179">
        <v>0.02</v>
      </c>
      <c r="F2584" s="179">
        <v>-0.04</v>
      </c>
      <c r="G2584" s="179">
        <v>-0.02</v>
      </c>
      <c r="H2584" s="179">
        <v>-0.15</v>
      </c>
      <c r="I2584" s="179">
        <v>0.9</v>
      </c>
    </row>
    <row r="2585" spans="4:9" x14ac:dyDescent="0.25">
      <c r="D2585" s="178">
        <v>43161</v>
      </c>
      <c r="E2585" s="179">
        <v>0.02</v>
      </c>
      <c r="F2585" s="179">
        <v>-0.04</v>
      </c>
      <c r="G2585" s="179">
        <v>-0.02</v>
      </c>
      <c r="H2585" s="179">
        <v>-0.15</v>
      </c>
      <c r="I2585" s="179">
        <v>0.9</v>
      </c>
    </row>
    <row r="2586" spans="4:9" x14ac:dyDescent="0.25">
      <c r="D2586" s="178">
        <v>43164</v>
      </c>
      <c r="E2586" s="179">
        <v>0.02</v>
      </c>
      <c r="F2586" s="179">
        <v>-0.04</v>
      </c>
      <c r="G2586" s="179">
        <v>-0.02</v>
      </c>
      <c r="H2586" s="179">
        <v>-0.15</v>
      </c>
      <c r="I2586" s="179">
        <v>0.9</v>
      </c>
    </row>
    <row r="2587" spans="4:9" x14ac:dyDescent="0.25">
      <c r="D2587" s="178">
        <v>43165</v>
      </c>
      <c r="E2587" s="179">
        <v>0.02</v>
      </c>
      <c r="F2587" s="179">
        <v>-0.04</v>
      </c>
      <c r="G2587" s="179">
        <v>-0.02</v>
      </c>
      <c r="H2587" s="179">
        <v>-0.15</v>
      </c>
      <c r="I2587" s="179">
        <v>0.9</v>
      </c>
    </row>
    <row r="2588" spans="4:9" x14ac:dyDescent="0.25">
      <c r="D2588" s="178">
        <v>43166</v>
      </c>
      <c r="E2588" s="179">
        <v>0.02</v>
      </c>
      <c r="F2588" s="179">
        <v>-0.04</v>
      </c>
      <c r="G2588" s="179">
        <v>-0.02</v>
      </c>
      <c r="H2588" s="179">
        <v>-0.15</v>
      </c>
      <c r="I2588" s="179">
        <v>0.9</v>
      </c>
    </row>
    <row r="2589" spans="4:9" x14ac:dyDescent="0.25">
      <c r="D2589" s="178">
        <v>43167</v>
      </c>
      <c r="E2589" s="179">
        <v>0.02</v>
      </c>
      <c r="F2589" s="179">
        <v>-0.04</v>
      </c>
      <c r="G2589" s="179">
        <v>-0.02</v>
      </c>
      <c r="H2589" s="179">
        <v>-0.15</v>
      </c>
      <c r="I2589" s="179">
        <v>0.9</v>
      </c>
    </row>
    <row r="2590" spans="4:9" x14ac:dyDescent="0.25">
      <c r="D2590" s="178">
        <v>43168</v>
      </c>
      <c r="E2590" s="179">
        <v>0.03</v>
      </c>
      <c r="F2590" s="179">
        <v>-0.04</v>
      </c>
      <c r="G2590" s="179">
        <v>-0.02</v>
      </c>
      <c r="H2590" s="179">
        <v>-0.15</v>
      </c>
      <c r="I2590" s="179">
        <v>0.9</v>
      </c>
    </row>
    <row r="2591" spans="4:9" x14ac:dyDescent="0.25">
      <c r="D2591" s="178">
        <v>43169</v>
      </c>
      <c r="E2591" s="179">
        <v>0.03</v>
      </c>
      <c r="F2591" s="179">
        <v>-0.04</v>
      </c>
      <c r="G2591" s="179">
        <v>-0.02</v>
      </c>
      <c r="H2591" s="179">
        <v>-0.15</v>
      </c>
      <c r="I2591" s="179">
        <v>0.9</v>
      </c>
    </row>
    <row r="2592" spans="4:9" x14ac:dyDescent="0.25">
      <c r="D2592" s="178">
        <v>43171</v>
      </c>
      <c r="E2592" s="179">
        <v>0.03</v>
      </c>
      <c r="F2592" s="179">
        <v>-0.04</v>
      </c>
      <c r="G2592" s="179">
        <v>-0.02</v>
      </c>
      <c r="H2592" s="179">
        <v>-0.15</v>
      </c>
      <c r="I2592" s="179">
        <v>0.9</v>
      </c>
    </row>
    <row r="2593" spans="4:9" x14ac:dyDescent="0.25">
      <c r="D2593" s="178">
        <v>43172</v>
      </c>
      <c r="E2593" s="179">
        <v>0.03</v>
      </c>
      <c r="F2593" s="179">
        <v>-0.05</v>
      </c>
      <c r="G2593" s="179">
        <v>-0.02</v>
      </c>
      <c r="H2593" s="179">
        <v>-0.15</v>
      </c>
      <c r="I2593" s="179">
        <v>0.9</v>
      </c>
    </row>
    <row r="2594" spans="4:9" x14ac:dyDescent="0.25">
      <c r="D2594" s="178">
        <v>43173</v>
      </c>
      <c r="E2594" s="179">
        <v>0.03</v>
      </c>
      <c r="F2594" s="179">
        <v>-0.05</v>
      </c>
      <c r="G2594" s="179">
        <v>-0.02</v>
      </c>
      <c r="H2594" s="179">
        <v>-0.15</v>
      </c>
      <c r="I2594" s="179">
        <v>0.9</v>
      </c>
    </row>
    <row r="2595" spans="4:9" x14ac:dyDescent="0.25">
      <c r="D2595" s="178">
        <v>43178</v>
      </c>
      <c r="E2595" s="179">
        <v>0.03</v>
      </c>
      <c r="F2595" s="179">
        <v>-0.06</v>
      </c>
      <c r="G2595" s="179">
        <v>-0.02</v>
      </c>
      <c r="H2595" s="179">
        <v>-0.15</v>
      </c>
      <c r="I2595" s="179">
        <v>0.9</v>
      </c>
    </row>
    <row r="2596" spans="4:9" x14ac:dyDescent="0.25">
      <c r="D2596" s="178">
        <v>43179</v>
      </c>
      <c r="E2596" s="179">
        <v>0.03</v>
      </c>
      <c r="F2596" s="179">
        <v>-0.05</v>
      </c>
      <c r="G2596" s="179">
        <v>-0.02</v>
      </c>
      <c r="H2596" s="179">
        <v>-0.15</v>
      </c>
      <c r="I2596" s="179">
        <v>0.9</v>
      </c>
    </row>
    <row r="2597" spans="4:9" x14ac:dyDescent="0.25">
      <c r="D2597" s="178">
        <v>43180</v>
      </c>
      <c r="E2597" s="179">
        <v>0.03</v>
      </c>
      <c r="F2597" s="179">
        <v>-0.05</v>
      </c>
      <c r="G2597" s="179">
        <v>-0.02</v>
      </c>
      <c r="H2597" s="179">
        <v>-0.15</v>
      </c>
      <c r="I2597" s="179">
        <v>0.9</v>
      </c>
    </row>
    <row r="2598" spans="4:9" x14ac:dyDescent="0.25">
      <c r="D2598" s="178">
        <v>43181</v>
      </c>
      <c r="E2598" s="179">
        <v>0.03</v>
      </c>
      <c r="F2598" s="179">
        <v>-0.05</v>
      </c>
      <c r="G2598" s="179">
        <v>-0.01</v>
      </c>
      <c r="H2598" s="179">
        <v>-0.15</v>
      </c>
      <c r="I2598" s="179">
        <v>0.9</v>
      </c>
    </row>
    <row r="2599" spans="4:9" x14ac:dyDescent="0.25">
      <c r="D2599" s="178">
        <v>43182</v>
      </c>
      <c r="E2599" s="179">
        <v>0.03</v>
      </c>
      <c r="F2599" s="179">
        <v>-0.05</v>
      </c>
      <c r="G2599" s="179">
        <v>0</v>
      </c>
      <c r="H2599" s="179">
        <v>-0.15</v>
      </c>
      <c r="I2599" s="179">
        <v>0.9</v>
      </c>
    </row>
    <row r="2600" spans="4:9" x14ac:dyDescent="0.25">
      <c r="D2600" s="178">
        <v>43185</v>
      </c>
      <c r="E2600" s="179">
        <v>0.03</v>
      </c>
      <c r="F2600" s="179">
        <v>-0.05</v>
      </c>
      <c r="G2600" s="179">
        <v>0</v>
      </c>
      <c r="H2600" s="179">
        <v>-0.15</v>
      </c>
      <c r="I2600" s="179">
        <v>0.9</v>
      </c>
    </row>
    <row r="2601" spans="4:9" x14ac:dyDescent="0.25">
      <c r="D2601" s="178">
        <v>43186</v>
      </c>
      <c r="E2601" s="179">
        <v>0.03</v>
      </c>
      <c r="F2601" s="179">
        <v>-0.05</v>
      </c>
      <c r="G2601" s="179">
        <v>0</v>
      </c>
      <c r="H2601" s="179">
        <v>-0.15</v>
      </c>
      <c r="I2601" s="179">
        <v>0.9</v>
      </c>
    </row>
    <row r="2602" spans="4:9" x14ac:dyDescent="0.25">
      <c r="D2602" s="178">
        <v>43187</v>
      </c>
      <c r="E2602" s="179">
        <v>0.03</v>
      </c>
      <c r="F2602" s="179">
        <v>-0.06</v>
      </c>
      <c r="G2602" s="179">
        <v>0</v>
      </c>
      <c r="H2602" s="179">
        <v>-0.15</v>
      </c>
      <c r="I2602" s="179">
        <v>0.9</v>
      </c>
    </row>
    <row r="2603" spans="4:9" x14ac:dyDescent="0.25">
      <c r="D2603" s="178">
        <v>43188</v>
      </c>
      <c r="E2603" s="179">
        <v>0.03</v>
      </c>
      <c r="F2603" s="179">
        <v>-0.06</v>
      </c>
      <c r="G2603" s="179">
        <v>0</v>
      </c>
      <c r="H2603" s="179">
        <v>-0.15</v>
      </c>
      <c r="I2603" s="179">
        <v>0.9</v>
      </c>
    </row>
    <row r="2604" spans="4:9" x14ac:dyDescent="0.25">
      <c r="D2604" s="178">
        <v>43193</v>
      </c>
      <c r="E2604" s="179">
        <v>0.03</v>
      </c>
      <c r="F2604" s="179">
        <v>-0.06</v>
      </c>
      <c r="G2604" s="179">
        <v>0</v>
      </c>
      <c r="H2604" s="179">
        <v>-0.15</v>
      </c>
      <c r="I2604" s="179">
        <v>0.9</v>
      </c>
    </row>
    <row r="2605" spans="4:9" x14ac:dyDescent="0.25">
      <c r="D2605" s="178">
        <v>43194</v>
      </c>
      <c r="E2605" s="179">
        <v>0.03</v>
      </c>
      <c r="F2605" s="179">
        <v>-0.05</v>
      </c>
      <c r="G2605" s="179">
        <v>0</v>
      </c>
      <c r="H2605" s="179">
        <v>-0.15</v>
      </c>
      <c r="I2605" s="179">
        <v>0.9</v>
      </c>
    </row>
    <row r="2606" spans="4:9" x14ac:dyDescent="0.25">
      <c r="D2606" s="178">
        <v>43195</v>
      </c>
      <c r="E2606" s="179">
        <v>0.03</v>
      </c>
      <c r="F2606" s="179">
        <v>-0.05</v>
      </c>
      <c r="G2606" s="179">
        <v>0</v>
      </c>
      <c r="H2606" s="179">
        <v>-0.15</v>
      </c>
      <c r="I2606" s="179">
        <v>0.9</v>
      </c>
    </row>
    <row r="2607" spans="4:9" x14ac:dyDescent="0.25">
      <c r="D2607" s="178">
        <v>43196</v>
      </c>
      <c r="E2607" s="179">
        <v>0.03</v>
      </c>
      <c r="F2607" s="179">
        <v>-0.05</v>
      </c>
      <c r="G2607" s="179">
        <v>0</v>
      </c>
      <c r="H2607" s="179">
        <v>-0.15</v>
      </c>
      <c r="I2607" s="179">
        <v>0.9</v>
      </c>
    </row>
    <row r="2608" spans="4:9" x14ac:dyDescent="0.25">
      <c r="D2608" s="178">
        <v>43199</v>
      </c>
      <c r="E2608" s="179">
        <v>0.03</v>
      </c>
      <c r="F2608" s="179">
        <v>-0.05</v>
      </c>
      <c r="G2608" s="179">
        <v>0</v>
      </c>
      <c r="H2608" s="179">
        <v>-0.15</v>
      </c>
      <c r="I2608" s="179">
        <v>0.9</v>
      </c>
    </row>
    <row r="2609" spans="4:9" x14ac:dyDescent="0.25">
      <c r="D2609" s="178">
        <v>43200</v>
      </c>
      <c r="E2609" s="179">
        <v>0.03</v>
      </c>
      <c r="F2609" s="179">
        <v>-0.05</v>
      </c>
      <c r="G2609" s="179">
        <v>0</v>
      </c>
      <c r="H2609" s="179">
        <v>-0.15</v>
      </c>
      <c r="I2609" s="179">
        <v>0.9</v>
      </c>
    </row>
    <row r="2610" spans="4:9" x14ac:dyDescent="0.25">
      <c r="D2610" s="178">
        <v>43201</v>
      </c>
      <c r="E2610" s="179">
        <v>0.03</v>
      </c>
      <c r="F2610" s="179">
        <v>-0.05</v>
      </c>
      <c r="G2610" s="179">
        <v>0</v>
      </c>
      <c r="H2610" s="179">
        <v>-0.15</v>
      </c>
      <c r="I2610" s="179">
        <v>0.9</v>
      </c>
    </row>
    <row r="2611" spans="4:9" x14ac:dyDescent="0.25">
      <c r="D2611" s="178">
        <v>43202</v>
      </c>
      <c r="E2611" s="179">
        <v>0.03</v>
      </c>
      <c r="F2611" s="179">
        <v>-0.05</v>
      </c>
      <c r="G2611" s="179">
        <v>-0.01</v>
      </c>
      <c r="H2611" s="179">
        <v>-0.15</v>
      </c>
      <c r="I2611" s="179">
        <v>0.9</v>
      </c>
    </row>
    <row r="2612" spans="4:9" x14ac:dyDescent="0.25">
      <c r="D2612" s="178">
        <v>43203</v>
      </c>
      <c r="E2612" s="179">
        <v>0.03</v>
      </c>
      <c r="F2612" s="179">
        <v>-0.05</v>
      </c>
      <c r="G2612" s="179">
        <v>-0.01</v>
      </c>
      <c r="H2612" s="179">
        <v>-0.15</v>
      </c>
      <c r="I2612" s="179">
        <v>0.9</v>
      </c>
    </row>
    <row r="2613" spans="4:9" x14ac:dyDescent="0.25">
      <c r="D2613" s="178">
        <v>43206</v>
      </c>
      <c r="E2613" s="179">
        <v>0.03</v>
      </c>
      <c r="F2613" s="179">
        <v>-0.05</v>
      </c>
      <c r="G2613" s="179">
        <v>-0.01</v>
      </c>
      <c r="H2613" s="179">
        <v>-0.15</v>
      </c>
      <c r="I2613" s="179">
        <v>0.9</v>
      </c>
    </row>
    <row r="2614" spans="4:9" x14ac:dyDescent="0.25">
      <c r="D2614" s="178">
        <v>43207</v>
      </c>
      <c r="E2614" s="179">
        <v>0.03</v>
      </c>
      <c r="F2614" s="179">
        <v>-0.05</v>
      </c>
      <c r="G2614" s="179">
        <v>-0.01</v>
      </c>
      <c r="H2614" s="179">
        <v>-0.15</v>
      </c>
      <c r="I2614" s="179">
        <v>0.9</v>
      </c>
    </row>
    <row r="2615" spans="4:9" x14ac:dyDescent="0.25">
      <c r="D2615" s="178">
        <v>43208</v>
      </c>
      <c r="E2615" s="179">
        <v>0.03</v>
      </c>
      <c r="F2615" s="179">
        <v>-0.05</v>
      </c>
      <c r="G2615" s="179">
        <v>0</v>
      </c>
      <c r="H2615" s="179">
        <v>-0.15</v>
      </c>
      <c r="I2615" s="179">
        <v>0.9</v>
      </c>
    </row>
    <row r="2616" spans="4:9" x14ac:dyDescent="0.25">
      <c r="D2616" s="178">
        <v>43209</v>
      </c>
      <c r="E2616" s="179">
        <v>0.03</v>
      </c>
      <c r="F2616" s="179">
        <v>-0.05</v>
      </c>
      <c r="G2616" s="179">
        <v>0</v>
      </c>
      <c r="H2616" s="179">
        <v>-0.15</v>
      </c>
      <c r="I2616" s="179">
        <v>0.9</v>
      </c>
    </row>
    <row r="2617" spans="4:9" x14ac:dyDescent="0.25">
      <c r="D2617" s="178">
        <v>43210</v>
      </c>
      <c r="E2617" s="179">
        <v>0.03</v>
      </c>
      <c r="F2617" s="179">
        <v>-0.05</v>
      </c>
      <c r="G2617" s="179">
        <v>0</v>
      </c>
      <c r="H2617" s="179">
        <v>-0.15</v>
      </c>
      <c r="I2617" s="179">
        <v>0.9</v>
      </c>
    </row>
    <row r="2618" spans="4:9" x14ac:dyDescent="0.25">
      <c r="D2618" s="178">
        <v>43211</v>
      </c>
      <c r="E2618" s="179">
        <v>0.03</v>
      </c>
      <c r="F2618" s="179">
        <v>-0.05</v>
      </c>
      <c r="G2618" s="179">
        <v>0.01</v>
      </c>
      <c r="H2618" s="179">
        <v>-0.15</v>
      </c>
      <c r="I2618" s="179">
        <v>0.9</v>
      </c>
    </row>
    <row r="2619" spans="4:9" x14ac:dyDescent="0.25">
      <c r="D2619" s="178">
        <v>43213</v>
      </c>
      <c r="E2619" s="179">
        <v>0.03</v>
      </c>
      <c r="F2619" s="179">
        <v>-0.04</v>
      </c>
      <c r="G2619" s="179">
        <v>0.01</v>
      </c>
      <c r="H2619" s="179">
        <v>-0.15</v>
      </c>
      <c r="I2619" s="179">
        <v>0.9</v>
      </c>
    </row>
    <row r="2620" spans="4:9" x14ac:dyDescent="0.25">
      <c r="D2620" s="178">
        <v>43214</v>
      </c>
      <c r="E2620" s="179">
        <v>0.03</v>
      </c>
      <c r="F2620" s="179">
        <v>-0.04</v>
      </c>
      <c r="G2620" s="179">
        <v>0.01</v>
      </c>
      <c r="H2620" s="179">
        <v>-0.15</v>
      </c>
      <c r="I2620" s="179">
        <v>0.9</v>
      </c>
    </row>
    <row r="2621" spans="4:9" x14ac:dyDescent="0.25">
      <c r="D2621" s="178">
        <v>43215</v>
      </c>
      <c r="E2621" s="179">
        <v>0.03</v>
      </c>
      <c r="F2621" s="179">
        <v>-0.03</v>
      </c>
      <c r="G2621" s="179">
        <v>0.05</v>
      </c>
      <c r="H2621" s="179">
        <v>-0.15</v>
      </c>
      <c r="I2621" s="179">
        <v>0.9</v>
      </c>
    </row>
    <row r="2622" spans="4:9" x14ac:dyDescent="0.25">
      <c r="D2622" s="178">
        <v>43216</v>
      </c>
      <c r="E2622" s="179">
        <v>0.03</v>
      </c>
      <c r="F2622" s="179">
        <v>-0.03</v>
      </c>
      <c r="G2622" s="179">
        <v>0.03</v>
      </c>
      <c r="H2622" s="179">
        <v>-0.15</v>
      </c>
      <c r="I2622" s="179">
        <v>0.9</v>
      </c>
    </row>
    <row r="2623" spans="4:9" x14ac:dyDescent="0.25">
      <c r="D2623" s="178">
        <v>43217</v>
      </c>
      <c r="E2623" s="179">
        <v>0.04</v>
      </c>
      <c r="F2623" s="179">
        <v>-0.02</v>
      </c>
      <c r="G2623" s="179">
        <v>0.03</v>
      </c>
      <c r="H2623" s="179">
        <v>-0.15</v>
      </c>
      <c r="I2623" s="179">
        <v>0.9</v>
      </c>
    </row>
    <row r="2624" spans="4:9" x14ac:dyDescent="0.25">
      <c r="D2624" s="178">
        <v>43222</v>
      </c>
      <c r="E2624" s="179">
        <v>0.04</v>
      </c>
      <c r="F2624" s="179">
        <v>-0.01</v>
      </c>
      <c r="G2624" s="179">
        <v>0.04</v>
      </c>
      <c r="H2624" s="179">
        <v>-0.15</v>
      </c>
      <c r="I2624" s="179">
        <v>0.9</v>
      </c>
    </row>
    <row r="2625" spans="4:9" x14ac:dyDescent="0.25">
      <c r="D2625" s="178">
        <v>43223</v>
      </c>
      <c r="E2625" s="179">
        <v>0.04</v>
      </c>
      <c r="F2625" s="179">
        <v>0</v>
      </c>
      <c r="G2625" s="179">
        <v>0.03</v>
      </c>
      <c r="H2625" s="179">
        <v>-0.15</v>
      </c>
      <c r="I2625" s="179">
        <v>0.9</v>
      </c>
    </row>
    <row r="2626" spans="4:9" x14ac:dyDescent="0.25">
      <c r="D2626" s="178">
        <v>43224</v>
      </c>
      <c r="E2626" s="179">
        <v>0.05</v>
      </c>
      <c r="F2626" s="179">
        <v>0.01</v>
      </c>
      <c r="G2626" s="179">
        <v>0.04</v>
      </c>
      <c r="H2626" s="179">
        <v>-0.15</v>
      </c>
      <c r="I2626" s="179">
        <v>0.9</v>
      </c>
    </row>
    <row r="2627" spans="4:9" x14ac:dyDescent="0.25">
      <c r="D2627" s="178">
        <v>43227</v>
      </c>
      <c r="E2627" s="179">
        <v>0.05</v>
      </c>
      <c r="F2627" s="179">
        <v>0</v>
      </c>
      <c r="G2627" s="179">
        <v>0.04</v>
      </c>
      <c r="H2627" s="179">
        <v>-0.15</v>
      </c>
      <c r="I2627" s="179">
        <v>0.9</v>
      </c>
    </row>
    <row r="2628" spans="4:9" x14ac:dyDescent="0.25">
      <c r="D2628" s="178">
        <v>43228</v>
      </c>
      <c r="E2628" s="179">
        <v>0.05</v>
      </c>
      <c r="F2628" s="179">
        <v>0</v>
      </c>
      <c r="G2628" s="179">
        <v>0.08</v>
      </c>
      <c r="H2628" s="179">
        <v>-0.15</v>
      </c>
      <c r="I2628" s="179">
        <v>0.9</v>
      </c>
    </row>
    <row r="2629" spans="4:9" x14ac:dyDescent="0.25">
      <c r="D2629" s="178">
        <v>43229</v>
      </c>
      <c r="E2629" s="179">
        <v>0.05</v>
      </c>
      <c r="F2629" s="179">
        <v>0.01</v>
      </c>
      <c r="G2629" s="179">
        <v>0.08</v>
      </c>
      <c r="H2629" s="179">
        <v>-0.15</v>
      </c>
      <c r="I2629" s="179">
        <v>0.9</v>
      </c>
    </row>
    <row r="2630" spans="4:9" x14ac:dyDescent="0.25">
      <c r="D2630" s="178">
        <v>43230</v>
      </c>
      <c r="E2630" s="179">
        <v>0.05</v>
      </c>
      <c r="F2630" s="179">
        <v>0.01</v>
      </c>
      <c r="G2630" s="179">
        <v>0.08</v>
      </c>
      <c r="H2630" s="179">
        <v>-0.15</v>
      </c>
      <c r="I2630" s="179">
        <v>0.9</v>
      </c>
    </row>
    <row r="2631" spans="4:9" x14ac:dyDescent="0.25">
      <c r="D2631" s="178">
        <v>43231</v>
      </c>
      <c r="E2631" s="179">
        <v>0.05</v>
      </c>
      <c r="F2631" s="179">
        <v>0.01</v>
      </c>
      <c r="G2631" s="179">
        <v>0.13</v>
      </c>
      <c r="H2631" s="179">
        <v>-0.15</v>
      </c>
      <c r="I2631" s="179">
        <v>0.9</v>
      </c>
    </row>
    <row r="2632" spans="4:9" x14ac:dyDescent="0.25">
      <c r="D2632" s="178">
        <v>43234</v>
      </c>
      <c r="E2632" s="179">
        <v>0.05</v>
      </c>
      <c r="F2632" s="179">
        <v>0.01</v>
      </c>
      <c r="G2632" s="179">
        <v>0.13</v>
      </c>
      <c r="H2632" s="179">
        <v>-0.15</v>
      </c>
      <c r="I2632" s="179">
        <v>0.9</v>
      </c>
    </row>
    <row r="2633" spans="4:9" x14ac:dyDescent="0.25">
      <c r="D2633" s="178">
        <v>43235</v>
      </c>
      <c r="E2633" s="179">
        <v>0.06</v>
      </c>
      <c r="F2633" s="179">
        <v>0.02</v>
      </c>
      <c r="G2633" s="179">
        <v>0.15</v>
      </c>
      <c r="H2633" s="179">
        <v>-0.15</v>
      </c>
      <c r="I2633" s="179">
        <v>0.9</v>
      </c>
    </row>
    <row r="2634" spans="4:9" x14ac:dyDescent="0.25">
      <c r="D2634" s="178">
        <v>43236</v>
      </c>
      <c r="E2634" s="179">
        <v>7.0000000000000007E-2</v>
      </c>
      <c r="F2634" s="179">
        <v>0.03</v>
      </c>
      <c r="G2634" s="179">
        <v>0.13</v>
      </c>
      <c r="H2634" s="179">
        <v>-0.15</v>
      </c>
      <c r="I2634" s="179">
        <v>0.9</v>
      </c>
    </row>
    <row r="2635" spans="4:9" x14ac:dyDescent="0.25">
      <c r="D2635" s="178">
        <v>43237</v>
      </c>
      <c r="E2635" s="179">
        <v>0.09</v>
      </c>
      <c r="F2635" s="179">
        <v>0.04</v>
      </c>
      <c r="G2635" s="179">
        <v>0.14000000000000001</v>
      </c>
      <c r="H2635" s="179">
        <v>-0.15</v>
      </c>
      <c r="I2635" s="179">
        <v>0.9</v>
      </c>
    </row>
    <row r="2636" spans="4:9" x14ac:dyDescent="0.25">
      <c r="D2636" s="178">
        <v>43238</v>
      </c>
      <c r="E2636" s="179">
        <v>0.1</v>
      </c>
      <c r="F2636" s="179">
        <v>0.04</v>
      </c>
      <c r="G2636" s="179">
        <v>0.15</v>
      </c>
      <c r="H2636" s="179">
        <v>-0.15</v>
      </c>
      <c r="I2636" s="179">
        <v>0.9</v>
      </c>
    </row>
    <row r="2637" spans="4:9" x14ac:dyDescent="0.25">
      <c r="D2637" s="178">
        <v>43242</v>
      </c>
      <c r="E2637" s="179">
        <v>0.11</v>
      </c>
      <c r="F2637" s="179">
        <v>0.04</v>
      </c>
      <c r="G2637" s="179">
        <v>0.14000000000000001</v>
      </c>
      <c r="H2637" s="179">
        <v>-0.15</v>
      </c>
      <c r="I2637" s="179">
        <v>0.9</v>
      </c>
    </row>
    <row r="2638" spans="4:9" x14ac:dyDescent="0.25">
      <c r="D2638" s="178">
        <v>43243</v>
      </c>
      <c r="E2638" s="179">
        <v>0.12</v>
      </c>
      <c r="F2638" s="179">
        <v>0.04</v>
      </c>
      <c r="G2638" s="179">
        <v>0.15</v>
      </c>
      <c r="H2638" s="179">
        <v>-0.15</v>
      </c>
      <c r="I2638" s="179">
        <v>0.9</v>
      </c>
    </row>
    <row r="2639" spans="4:9" x14ac:dyDescent="0.25">
      <c r="D2639" s="178">
        <v>43244</v>
      </c>
      <c r="E2639" s="179">
        <v>0.12</v>
      </c>
      <c r="F2639" s="179">
        <v>0.03</v>
      </c>
      <c r="G2639" s="179">
        <v>0.15</v>
      </c>
      <c r="H2639" s="179">
        <v>-0.15</v>
      </c>
      <c r="I2639" s="179">
        <v>0.9</v>
      </c>
    </row>
    <row r="2640" spans="4:9" x14ac:dyDescent="0.25">
      <c r="D2640" s="178">
        <v>43245</v>
      </c>
      <c r="E2640" s="179">
        <v>0.12</v>
      </c>
      <c r="F2640" s="179">
        <v>0.01</v>
      </c>
      <c r="G2640" s="179">
        <v>0.15</v>
      </c>
      <c r="H2640" s="179">
        <v>-0.15</v>
      </c>
      <c r="I2640" s="179">
        <v>0.9</v>
      </c>
    </row>
    <row r="2641" spans="4:9" x14ac:dyDescent="0.25">
      <c r="D2641" s="178">
        <v>43248</v>
      </c>
      <c r="E2641" s="179">
        <v>0.12</v>
      </c>
      <c r="F2641" s="179">
        <v>0.01</v>
      </c>
      <c r="G2641" s="179">
        <v>0.15</v>
      </c>
      <c r="H2641" s="179">
        <v>-0.15</v>
      </c>
      <c r="I2641" s="179">
        <v>0.9</v>
      </c>
    </row>
    <row r="2642" spans="4:9" x14ac:dyDescent="0.25">
      <c r="D2642" s="178">
        <v>43249</v>
      </c>
      <c r="E2642" s="179">
        <v>0.12</v>
      </c>
      <c r="F2642" s="179">
        <v>0.01</v>
      </c>
      <c r="G2642" s="179">
        <v>0.14000000000000001</v>
      </c>
      <c r="H2642" s="179">
        <v>-0.15</v>
      </c>
      <c r="I2642" s="179">
        <v>0.9</v>
      </c>
    </row>
    <row r="2643" spans="4:9" x14ac:dyDescent="0.25">
      <c r="D2643" s="178">
        <v>43250</v>
      </c>
      <c r="E2643" s="179">
        <v>0.12</v>
      </c>
      <c r="F2643" s="179">
        <v>-0.01</v>
      </c>
      <c r="G2643" s="179">
        <v>0.14000000000000001</v>
      </c>
      <c r="H2643" s="179">
        <v>-0.15</v>
      </c>
      <c r="I2643" s="179">
        <v>0.9</v>
      </c>
    </row>
    <row r="2644" spans="4:9" x14ac:dyDescent="0.25">
      <c r="D2644" s="178">
        <v>43251</v>
      </c>
      <c r="E2644" s="179">
        <v>0.12</v>
      </c>
      <c r="F2644" s="179">
        <v>-0.01</v>
      </c>
      <c r="G2644" s="179">
        <v>0.15</v>
      </c>
      <c r="H2644" s="179">
        <v>-0.15</v>
      </c>
      <c r="I2644" s="179">
        <v>0.9</v>
      </c>
    </row>
    <row r="2645" spans="4:9" x14ac:dyDescent="0.25">
      <c r="D2645" s="178">
        <v>43252</v>
      </c>
      <c r="E2645" s="179">
        <v>0.12</v>
      </c>
      <c r="F2645" s="179">
        <v>0.01</v>
      </c>
      <c r="G2645" s="179">
        <v>0.15</v>
      </c>
      <c r="H2645" s="179">
        <v>-0.15</v>
      </c>
      <c r="I2645" s="179">
        <v>0.9</v>
      </c>
    </row>
    <row r="2646" spans="4:9" x14ac:dyDescent="0.25">
      <c r="D2646" s="178">
        <v>43255</v>
      </c>
      <c r="E2646" s="179">
        <v>0.12</v>
      </c>
      <c r="F2646" s="179">
        <v>0</v>
      </c>
      <c r="G2646" s="179">
        <v>0.16</v>
      </c>
      <c r="H2646" s="179">
        <v>-0.15</v>
      </c>
      <c r="I2646" s="179">
        <v>0.9</v>
      </c>
    </row>
    <row r="2647" spans="4:9" x14ac:dyDescent="0.25">
      <c r="D2647" s="178">
        <v>43256</v>
      </c>
      <c r="E2647" s="179">
        <v>0.12</v>
      </c>
      <c r="F2647" s="179">
        <v>0</v>
      </c>
      <c r="G2647" s="179">
        <v>0.15</v>
      </c>
      <c r="H2647" s="179">
        <v>-0.15</v>
      </c>
      <c r="I2647" s="179">
        <v>0.9</v>
      </c>
    </row>
    <row r="2648" spans="4:9" x14ac:dyDescent="0.25">
      <c r="D2648" s="178">
        <v>43257</v>
      </c>
      <c r="E2648" s="179">
        <v>0.12</v>
      </c>
      <c r="F2648" s="179">
        <v>-0.01</v>
      </c>
      <c r="G2648" s="179">
        <v>0.16</v>
      </c>
      <c r="H2648" s="179">
        <v>-0.15</v>
      </c>
      <c r="I2648" s="179">
        <v>0.9</v>
      </c>
    </row>
    <row r="2649" spans="4:9" x14ac:dyDescent="0.25">
      <c r="D2649" s="178">
        <v>43258</v>
      </c>
      <c r="E2649" s="179">
        <v>0.12</v>
      </c>
      <c r="F2649" s="179">
        <v>-0.01</v>
      </c>
      <c r="G2649" s="179">
        <v>0.18</v>
      </c>
      <c r="H2649" s="179">
        <v>-0.15</v>
      </c>
      <c r="I2649" s="179">
        <v>0.9</v>
      </c>
    </row>
    <row r="2650" spans="4:9" x14ac:dyDescent="0.25">
      <c r="D2650" s="178">
        <v>43259</v>
      </c>
      <c r="E2650" s="179">
        <v>0.12</v>
      </c>
      <c r="F2650" s="179">
        <v>-0.01</v>
      </c>
      <c r="G2650" s="179">
        <v>0.19</v>
      </c>
      <c r="H2650" s="179">
        <v>-0.15</v>
      </c>
      <c r="I2650" s="179">
        <v>0.9</v>
      </c>
    </row>
    <row r="2651" spans="4:9" x14ac:dyDescent="0.25">
      <c r="D2651" s="178">
        <v>43262</v>
      </c>
      <c r="E2651" s="179">
        <v>0.12</v>
      </c>
      <c r="F2651" s="179">
        <v>0.01</v>
      </c>
      <c r="G2651" s="179">
        <v>0.18</v>
      </c>
      <c r="H2651" s="179">
        <v>-0.15</v>
      </c>
      <c r="I2651" s="179">
        <v>0.9</v>
      </c>
    </row>
    <row r="2652" spans="4:9" x14ac:dyDescent="0.25">
      <c r="D2652" s="178">
        <v>43263</v>
      </c>
      <c r="E2652" s="179">
        <v>0.12</v>
      </c>
      <c r="F2652" s="179">
        <v>0.01</v>
      </c>
      <c r="G2652" s="179">
        <v>0.17</v>
      </c>
      <c r="H2652" s="179">
        <v>-0.15</v>
      </c>
      <c r="I2652" s="179">
        <v>0.9</v>
      </c>
    </row>
    <row r="2653" spans="4:9" x14ac:dyDescent="0.25">
      <c r="D2653" s="178">
        <v>43264</v>
      </c>
      <c r="E2653" s="179">
        <v>0.13</v>
      </c>
      <c r="F2653" s="179">
        <v>0.02</v>
      </c>
      <c r="G2653" s="179">
        <v>0.18</v>
      </c>
      <c r="H2653" s="179">
        <v>-0.15</v>
      </c>
      <c r="I2653" s="179">
        <v>0.9</v>
      </c>
    </row>
    <row r="2654" spans="4:9" x14ac:dyDescent="0.25">
      <c r="D2654" s="178">
        <v>43265</v>
      </c>
      <c r="E2654" s="179">
        <v>0.13</v>
      </c>
      <c r="F2654" s="179">
        <v>0.02</v>
      </c>
      <c r="G2654" s="179">
        <v>0.18</v>
      </c>
      <c r="H2654" s="179">
        <v>-0.15</v>
      </c>
      <c r="I2654" s="179">
        <v>0.9</v>
      </c>
    </row>
    <row r="2655" spans="4:9" x14ac:dyDescent="0.25">
      <c r="D2655" s="178">
        <v>43266</v>
      </c>
      <c r="E2655" s="179">
        <v>0.15</v>
      </c>
      <c r="F2655" s="179">
        <v>0.02</v>
      </c>
      <c r="G2655" s="179">
        <v>0.19</v>
      </c>
      <c r="H2655" s="179">
        <v>-0.15</v>
      </c>
      <c r="I2655" s="179">
        <v>0.9</v>
      </c>
    </row>
    <row r="2656" spans="4:9" x14ac:dyDescent="0.25">
      <c r="D2656" s="178">
        <v>43269</v>
      </c>
      <c r="E2656" s="179">
        <v>0.16</v>
      </c>
      <c r="F2656" s="179">
        <v>0.03</v>
      </c>
      <c r="G2656" s="179">
        <v>0.19</v>
      </c>
      <c r="H2656" s="179">
        <v>-0.15</v>
      </c>
      <c r="I2656" s="179">
        <v>0.9</v>
      </c>
    </row>
    <row r="2657" spans="4:9" x14ac:dyDescent="0.25">
      <c r="D2657" s="178">
        <v>43270</v>
      </c>
      <c r="E2657" s="179">
        <v>0.18</v>
      </c>
      <c r="F2657" s="179">
        <v>0.03</v>
      </c>
      <c r="G2657" s="179">
        <v>0.19</v>
      </c>
      <c r="H2657" s="179">
        <v>-0.15</v>
      </c>
      <c r="I2657" s="179">
        <v>0.9</v>
      </c>
    </row>
    <row r="2658" spans="4:9" x14ac:dyDescent="0.25">
      <c r="D2658" s="178">
        <v>43271</v>
      </c>
      <c r="E2658" s="179">
        <v>0.2</v>
      </c>
      <c r="F2658" s="179">
        <v>0.05</v>
      </c>
      <c r="G2658" s="179">
        <v>0.24</v>
      </c>
      <c r="H2658" s="179">
        <v>-0.15</v>
      </c>
      <c r="I2658" s="179">
        <v>0.9</v>
      </c>
    </row>
    <row r="2659" spans="4:9" x14ac:dyDescent="0.25">
      <c r="D2659" s="178">
        <v>43272</v>
      </c>
      <c r="E2659" s="179">
        <v>0.23</v>
      </c>
      <c r="F2659" s="179">
        <v>0.06</v>
      </c>
      <c r="G2659" s="179">
        <v>0.13</v>
      </c>
      <c r="H2659" s="179">
        <v>-0.15</v>
      </c>
      <c r="I2659" s="179">
        <v>0.9</v>
      </c>
    </row>
    <row r="2660" spans="4:9" x14ac:dyDescent="0.25">
      <c r="D2660" s="178">
        <v>43273</v>
      </c>
      <c r="E2660" s="179">
        <v>0.26</v>
      </c>
      <c r="F2660" s="179">
        <v>0.05</v>
      </c>
      <c r="G2660" s="179">
        <v>0.15</v>
      </c>
      <c r="H2660" s="179">
        <v>-0.15</v>
      </c>
      <c r="I2660" s="179">
        <v>0.9</v>
      </c>
    </row>
    <row r="2661" spans="4:9" x14ac:dyDescent="0.25">
      <c r="D2661" s="178">
        <v>43276</v>
      </c>
      <c r="E2661" s="179">
        <v>0.27</v>
      </c>
      <c r="F2661" s="179">
        <v>0.05</v>
      </c>
      <c r="G2661" s="179">
        <v>0.13</v>
      </c>
      <c r="H2661" s="179">
        <v>-0.15</v>
      </c>
      <c r="I2661" s="179">
        <v>0.9</v>
      </c>
    </row>
    <row r="2662" spans="4:9" x14ac:dyDescent="0.25">
      <c r="D2662" s="178">
        <v>43277</v>
      </c>
      <c r="E2662" s="179">
        <v>0.27</v>
      </c>
      <c r="F2662" s="179">
        <v>0.02</v>
      </c>
      <c r="G2662" s="179">
        <v>0.13</v>
      </c>
      <c r="H2662" s="179">
        <v>-0.15</v>
      </c>
      <c r="I2662" s="179">
        <v>0.9</v>
      </c>
    </row>
    <row r="2663" spans="4:9" x14ac:dyDescent="0.25">
      <c r="D2663" s="178">
        <v>43278</v>
      </c>
      <c r="E2663" s="179">
        <v>0.26</v>
      </c>
      <c r="F2663" s="179">
        <v>-0.01</v>
      </c>
      <c r="G2663" s="179">
        <v>0.16</v>
      </c>
      <c r="H2663" s="179">
        <v>-0.15</v>
      </c>
      <c r="I2663" s="179">
        <v>0.9</v>
      </c>
    </row>
    <row r="2664" spans="4:9" x14ac:dyDescent="0.25">
      <c r="D2664" s="178">
        <v>43279</v>
      </c>
      <c r="E2664" s="179">
        <v>0.26</v>
      </c>
      <c r="F2664" s="179">
        <v>-0.03</v>
      </c>
      <c r="G2664" s="179">
        <v>0.16</v>
      </c>
      <c r="H2664" s="179">
        <v>-0.15</v>
      </c>
      <c r="I2664" s="179">
        <v>0.9</v>
      </c>
    </row>
    <row r="2665" spans="4:9" x14ac:dyDescent="0.25">
      <c r="D2665" s="178">
        <v>43280</v>
      </c>
      <c r="E2665" s="179">
        <v>0.26</v>
      </c>
      <c r="F2665" s="179">
        <v>-7.0000000000000007E-2</v>
      </c>
      <c r="G2665" s="179">
        <v>0.14000000000000001</v>
      </c>
      <c r="H2665" s="179">
        <v>-0.15</v>
      </c>
      <c r="I2665" s="179">
        <v>0.9</v>
      </c>
    </row>
    <row r="2666" spans="4:9" x14ac:dyDescent="0.25">
      <c r="D2666" s="178">
        <v>43283</v>
      </c>
      <c r="E2666" s="179">
        <v>0.26</v>
      </c>
      <c r="F2666" s="179">
        <v>-0.02</v>
      </c>
      <c r="G2666" s="179">
        <v>0.14000000000000001</v>
      </c>
      <c r="H2666" s="179">
        <v>-0.15</v>
      </c>
      <c r="I2666" s="179">
        <v>0.9</v>
      </c>
    </row>
    <row r="2667" spans="4:9" x14ac:dyDescent="0.25">
      <c r="D2667" s="178">
        <v>43284</v>
      </c>
      <c r="E2667" s="179">
        <v>0.28000000000000003</v>
      </c>
      <c r="F2667" s="179">
        <v>0</v>
      </c>
      <c r="G2667" s="179">
        <v>0.15</v>
      </c>
      <c r="H2667" s="179">
        <v>-0.15</v>
      </c>
      <c r="I2667" s="179">
        <v>0.9</v>
      </c>
    </row>
    <row r="2668" spans="4:9" x14ac:dyDescent="0.25">
      <c r="D2668" s="178">
        <v>43285</v>
      </c>
      <c r="E2668" s="179">
        <v>0.3</v>
      </c>
      <c r="F2668" s="179">
        <v>0.01</v>
      </c>
      <c r="G2668" s="179">
        <v>0.16</v>
      </c>
      <c r="H2668" s="179">
        <v>-0.15</v>
      </c>
      <c r="I2668" s="179">
        <v>0.9</v>
      </c>
    </row>
    <row r="2669" spans="4:9" x14ac:dyDescent="0.25">
      <c r="D2669" s="178">
        <v>43286</v>
      </c>
      <c r="E2669" s="179">
        <v>0.3</v>
      </c>
      <c r="F2669" s="179">
        <v>0</v>
      </c>
      <c r="G2669" s="179">
        <v>0.16</v>
      </c>
      <c r="H2669" s="179">
        <v>-0.15</v>
      </c>
      <c r="I2669" s="179">
        <v>0.9</v>
      </c>
    </row>
    <row r="2670" spans="4:9" x14ac:dyDescent="0.25">
      <c r="D2670" s="178">
        <v>43287</v>
      </c>
      <c r="E2670" s="179">
        <v>0.3</v>
      </c>
      <c r="F2670" s="179">
        <v>0</v>
      </c>
      <c r="G2670" s="179">
        <v>0.16</v>
      </c>
      <c r="H2670" s="179">
        <v>-0.15</v>
      </c>
      <c r="I2670" s="179">
        <v>0.9</v>
      </c>
    </row>
    <row r="2671" spans="4:9" x14ac:dyDescent="0.25">
      <c r="D2671" s="178">
        <v>43290</v>
      </c>
      <c r="E2671" s="179">
        <v>0.28999999999999998</v>
      </c>
      <c r="F2671" s="179">
        <v>-0.01</v>
      </c>
      <c r="G2671" s="179">
        <v>0.16</v>
      </c>
      <c r="H2671" s="179">
        <v>-0.15</v>
      </c>
      <c r="I2671" s="179">
        <v>0.9</v>
      </c>
    </row>
    <row r="2672" spans="4:9" x14ac:dyDescent="0.25">
      <c r="D2672" s="178">
        <v>43291</v>
      </c>
      <c r="E2672" s="179">
        <v>0.28999999999999998</v>
      </c>
      <c r="F2672" s="179">
        <v>-0.02</v>
      </c>
      <c r="G2672" s="179">
        <v>0.15</v>
      </c>
      <c r="H2672" s="179">
        <v>-0.15</v>
      </c>
      <c r="I2672" s="179">
        <v>0.9</v>
      </c>
    </row>
    <row r="2673" spans="4:9" x14ac:dyDescent="0.25">
      <c r="D2673" s="178">
        <v>43292</v>
      </c>
      <c r="E2673" s="179">
        <v>0.28000000000000003</v>
      </c>
      <c r="F2673" s="179">
        <v>-0.03</v>
      </c>
      <c r="G2673" s="179">
        <v>0.16</v>
      </c>
      <c r="H2673" s="179">
        <v>-0.15</v>
      </c>
      <c r="I2673" s="179">
        <v>0.9</v>
      </c>
    </row>
    <row r="2674" spans="4:9" x14ac:dyDescent="0.25">
      <c r="D2674" s="178">
        <v>43293</v>
      </c>
      <c r="E2674" s="179">
        <v>0.28000000000000003</v>
      </c>
      <c r="F2674" s="179">
        <v>-0.02</v>
      </c>
      <c r="G2674" s="179">
        <v>0.15</v>
      </c>
      <c r="H2674" s="179">
        <v>-0.15</v>
      </c>
      <c r="I2674" s="179">
        <v>0.9</v>
      </c>
    </row>
    <row r="2675" spans="4:9" x14ac:dyDescent="0.25">
      <c r="D2675" s="178">
        <v>43294</v>
      </c>
      <c r="E2675" s="179">
        <v>0.28000000000000003</v>
      </c>
      <c r="F2675" s="179">
        <v>-0.01</v>
      </c>
      <c r="G2675" s="179">
        <v>0.12</v>
      </c>
      <c r="H2675" s="179">
        <v>-0.15</v>
      </c>
      <c r="I2675" s="179">
        <v>0.9</v>
      </c>
    </row>
    <row r="2676" spans="4:9" x14ac:dyDescent="0.25">
      <c r="D2676" s="178">
        <v>43297</v>
      </c>
      <c r="E2676" s="179">
        <v>0.28000000000000003</v>
      </c>
      <c r="F2676" s="179">
        <v>-0.01</v>
      </c>
      <c r="G2676" s="179">
        <v>0.12</v>
      </c>
      <c r="H2676" s="179">
        <v>-0.15</v>
      </c>
      <c r="I2676" s="179">
        <v>0.9</v>
      </c>
    </row>
    <row r="2677" spans="4:9" x14ac:dyDescent="0.25">
      <c r="D2677" s="178">
        <v>43298</v>
      </c>
      <c r="E2677" s="179">
        <v>0.26</v>
      </c>
      <c r="F2677" s="179">
        <v>-0.01</v>
      </c>
      <c r="G2677" s="179">
        <v>0.13</v>
      </c>
      <c r="H2677" s="179">
        <v>-0.15</v>
      </c>
      <c r="I2677" s="179">
        <v>0.9</v>
      </c>
    </row>
    <row r="2678" spans="4:9" x14ac:dyDescent="0.25">
      <c r="D2678" s="178">
        <v>43299</v>
      </c>
      <c r="E2678" s="179">
        <v>0.26</v>
      </c>
      <c r="F2678" s="179">
        <v>-0.02</v>
      </c>
      <c r="G2678" s="179">
        <v>0.14000000000000001</v>
      </c>
      <c r="H2678" s="179">
        <v>-0.15</v>
      </c>
      <c r="I2678" s="179">
        <v>0.9</v>
      </c>
    </row>
    <row r="2679" spans="4:9" x14ac:dyDescent="0.25">
      <c r="D2679" s="178">
        <v>43300</v>
      </c>
      <c r="E2679" s="179">
        <v>0.25</v>
      </c>
      <c r="F2679" s="179">
        <v>-0.02</v>
      </c>
      <c r="G2679" s="179">
        <v>0.13</v>
      </c>
      <c r="H2679" s="179">
        <v>-0.15</v>
      </c>
      <c r="I2679" s="179">
        <v>0.9</v>
      </c>
    </row>
    <row r="2680" spans="4:9" x14ac:dyDescent="0.25">
      <c r="D2680" s="178">
        <v>43301</v>
      </c>
      <c r="E2680" s="179">
        <v>0.25</v>
      </c>
      <c r="F2680" s="179">
        <v>-0.01</v>
      </c>
      <c r="G2680" s="179">
        <v>0.12</v>
      </c>
      <c r="H2680" s="179">
        <v>-0.15</v>
      </c>
      <c r="I2680" s="179">
        <v>0.9</v>
      </c>
    </row>
    <row r="2681" spans="4:9" x14ac:dyDescent="0.25">
      <c r="D2681" s="178">
        <v>43304</v>
      </c>
      <c r="E2681" s="179">
        <v>0.25</v>
      </c>
      <c r="F2681" s="179">
        <v>-0.01</v>
      </c>
      <c r="G2681" s="179">
        <v>0.12</v>
      </c>
      <c r="H2681" s="179">
        <v>-0.15</v>
      </c>
      <c r="I2681" s="179">
        <v>0.9</v>
      </c>
    </row>
    <row r="2682" spans="4:9" x14ac:dyDescent="0.25">
      <c r="D2682" s="178">
        <v>43305</v>
      </c>
      <c r="E2682" s="179">
        <v>0.24</v>
      </c>
      <c r="F2682" s="179">
        <v>-0.01</v>
      </c>
      <c r="G2682" s="179">
        <v>0.11</v>
      </c>
      <c r="H2682" s="179">
        <v>-0.15</v>
      </c>
      <c r="I2682" s="179">
        <v>0.9</v>
      </c>
    </row>
    <row r="2683" spans="4:9" x14ac:dyDescent="0.25">
      <c r="D2683" s="178">
        <v>43306</v>
      </c>
      <c r="E2683" s="179">
        <v>0.23</v>
      </c>
      <c r="F2683" s="179">
        <v>-0.02</v>
      </c>
      <c r="G2683" s="179">
        <v>0.11</v>
      </c>
      <c r="H2683" s="179">
        <v>-0.15</v>
      </c>
      <c r="I2683" s="179">
        <v>0.9</v>
      </c>
    </row>
    <row r="2684" spans="4:9" x14ac:dyDescent="0.25">
      <c r="D2684" s="178">
        <v>43307</v>
      </c>
      <c r="E2684" s="179">
        <v>0.21</v>
      </c>
      <c r="F2684" s="179">
        <v>-0.03</v>
      </c>
      <c r="G2684" s="179">
        <v>0.1</v>
      </c>
      <c r="H2684" s="179">
        <v>-0.15</v>
      </c>
      <c r="I2684" s="179">
        <v>0.9</v>
      </c>
    </row>
    <row r="2685" spans="4:9" x14ac:dyDescent="0.25">
      <c r="D2685" s="178">
        <v>43308</v>
      </c>
      <c r="E2685" s="179">
        <v>0.19</v>
      </c>
      <c r="F2685" s="179">
        <v>-0.03</v>
      </c>
      <c r="G2685" s="179">
        <v>0.09</v>
      </c>
      <c r="H2685" s="179">
        <v>-0.15</v>
      </c>
      <c r="I2685" s="179">
        <v>0.9</v>
      </c>
    </row>
    <row r="2686" spans="4:9" x14ac:dyDescent="0.25">
      <c r="D2686" s="178">
        <v>43311</v>
      </c>
      <c r="E2686" s="179">
        <v>0.18</v>
      </c>
      <c r="F2686" s="179">
        <v>-0.04</v>
      </c>
      <c r="G2686" s="179">
        <v>0.09</v>
      </c>
      <c r="H2686" s="179">
        <v>-0.15</v>
      </c>
      <c r="I2686" s="179">
        <v>0.9</v>
      </c>
    </row>
    <row r="2687" spans="4:9" x14ac:dyDescent="0.25">
      <c r="D2687" s="178">
        <v>43312</v>
      </c>
      <c r="E2687" s="179">
        <v>0.17</v>
      </c>
      <c r="F2687" s="179">
        <v>-0.03</v>
      </c>
      <c r="G2687" s="179">
        <v>0.11</v>
      </c>
      <c r="H2687" s="179">
        <v>-0.15</v>
      </c>
      <c r="I2687" s="179">
        <v>0.9</v>
      </c>
    </row>
    <row r="2688" spans="4:9" x14ac:dyDescent="0.25">
      <c r="D2688" s="178">
        <v>43313</v>
      </c>
      <c r="E2688" s="179">
        <v>0.16</v>
      </c>
      <c r="F2688" s="179">
        <v>-0.03</v>
      </c>
      <c r="G2688" s="179">
        <v>0.1</v>
      </c>
      <c r="H2688" s="179">
        <v>-0.15</v>
      </c>
      <c r="I2688" s="179">
        <v>0.9</v>
      </c>
    </row>
    <row r="2689" spans="4:9" x14ac:dyDescent="0.25">
      <c r="D2689" s="178">
        <v>43314</v>
      </c>
      <c r="E2689" s="179">
        <v>0.16</v>
      </c>
      <c r="F2689" s="179">
        <v>-0.03</v>
      </c>
      <c r="G2689" s="179">
        <v>0.1</v>
      </c>
      <c r="H2689" s="179">
        <v>-0.15</v>
      </c>
      <c r="I2689" s="179">
        <v>0.9</v>
      </c>
    </row>
    <row r="2690" spans="4:9" x14ac:dyDescent="0.25">
      <c r="D2690" s="178">
        <v>43315</v>
      </c>
      <c r="E2690" s="179">
        <v>0.16</v>
      </c>
      <c r="F2690" s="179">
        <v>-0.04</v>
      </c>
      <c r="G2690" s="179">
        <v>0.1</v>
      </c>
      <c r="H2690" s="179">
        <v>-0.15</v>
      </c>
      <c r="I2690" s="179">
        <v>0.9</v>
      </c>
    </row>
    <row r="2691" spans="4:9" x14ac:dyDescent="0.25">
      <c r="D2691" s="178">
        <v>43318</v>
      </c>
      <c r="E2691" s="179">
        <v>0.16</v>
      </c>
      <c r="F2691" s="179">
        <v>-0.04</v>
      </c>
      <c r="G2691" s="179">
        <v>0.1</v>
      </c>
      <c r="H2691" s="179">
        <v>-0.15</v>
      </c>
      <c r="I2691" s="179">
        <v>0.9</v>
      </c>
    </row>
    <row r="2692" spans="4:9" x14ac:dyDescent="0.25">
      <c r="D2692" s="178">
        <v>43319</v>
      </c>
      <c r="E2692" s="179">
        <v>0.16</v>
      </c>
      <c r="F2692" s="179">
        <v>-0.04</v>
      </c>
      <c r="G2692" s="179">
        <v>0.1</v>
      </c>
      <c r="H2692" s="179">
        <v>-0.15</v>
      </c>
      <c r="I2692" s="179">
        <v>0.9</v>
      </c>
    </row>
    <row r="2693" spans="4:9" x14ac:dyDescent="0.25">
      <c r="D2693" s="178">
        <v>43320</v>
      </c>
      <c r="E2693" s="179">
        <v>0.16</v>
      </c>
      <c r="F2693" s="179">
        <v>-0.04</v>
      </c>
      <c r="G2693" s="179">
        <v>0.1</v>
      </c>
      <c r="H2693" s="179">
        <v>-0.15</v>
      </c>
      <c r="I2693" s="179">
        <v>0.9</v>
      </c>
    </row>
    <row r="2694" spans="4:9" x14ac:dyDescent="0.25">
      <c r="D2694" s="178">
        <v>43321</v>
      </c>
      <c r="E2694" s="179">
        <v>0.16</v>
      </c>
      <c r="F2694" s="179">
        <v>-0.04</v>
      </c>
      <c r="G2694" s="179">
        <v>0.1</v>
      </c>
      <c r="H2694" s="179">
        <v>-0.15</v>
      </c>
      <c r="I2694" s="179">
        <v>0.9</v>
      </c>
    </row>
    <row r="2695" spans="4:9" x14ac:dyDescent="0.25">
      <c r="D2695" s="178">
        <v>43322</v>
      </c>
      <c r="E2695" s="179">
        <v>0.17</v>
      </c>
      <c r="F2695" s="179">
        <v>-0.04</v>
      </c>
      <c r="G2695" s="179">
        <v>0.1</v>
      </c>
      <c r="H2695" s="179">
        <v>-0.15</v>
      </c>
      <c r="I2695" s="179">
        <v>0.9</v>
      </c>
    </row>
    <row r="2696" spans="4:9" x14ac:dyDescent="0.25">
      <c r="D2696" s="178">
        <v>43325</v>
      </c>
      <c r="E2696" s="179">
        <v>0.18</v>
      </c>
      <c r="F2696" s="179">
        <v>-0.04</v>
      </c>
      <c r="G2696" s="179">
        <v>0.1</v>
      </c>
      <c r="H2696" s="179">
        <v>-0.15</v>
      </c>
      <c r="I2696" s="179">
        <v>0.9</v>
      </c>
    </row>
    <row r="2697" spans="4:9" x14ac:dyDescent="0.25">
      <c r="D2697" s="178">
        <v>43326</v>
      </c>
      <c r="E2697" s="179">
        <v>0.19</v>
      </c>
      <c r="F2697" s="179">
        <v>-0.04</v>
      </c>
      <c r="G2697" s="179">
        <v>0.13</v>
      </c>
      <c r="H2697" s="179">
        <v>-0.15</v>
      </c>
      <c r="I2697" s="179">
        <v>0.9</v>
      </c>
    </row>
    <row r="2698" spans="4:9" x14ac:dyDescent="0.25">
      <c r="D2698" s="178">
        <v>43327</v>
      </c>
      <c r="E2698" s="179">
        <v>0.18</v>
      </c>
      <c r="F2698" s="179">
        <v>-0.04</v>
      </c>
      <c r="G2698" s="179">
        <v>0.13</v>
      </c>
      <c r="H2698" s="179">
        <v>-0.15</v>
      </c>
      <c r="I2698" s="179">
        <v>0.9</v>
      </c>
    </row>
    <row r="2699" spans="4:9" x14ac:dyDescent="0.25">
      <c r="D2699" s="178">
        <v>43328</v>
      </c>
      <c r="E2699" s="179">
        <v>0.19</v>
      </c>
      <c r="F2699" s="179">
        <v>-0.04</v>
      </c>
      <c r="G2699" s="179">
        <v>0.13</v>
      </c>
      <c r="H2699" s="179">
        <v>-0.15</v>
      </c>
      <c r="I2699" s="179">
        <v>0.9</v>
      </c>
    </row>
    <row r="2700" spans="4:9" x14ac:dyDescent="0.25">
      <c r="D2700" s="178">
        <v>43329</v>
      </c>
      <c r="E2700" s="179">
        <v>0.19</v>
      </c>
      <c r="F2700" s="179">
        <v>-0.03</v>
      </c>
      <c r="G2700" s="179">
        <v>0.13</v>
      </c>
      <c r="H2700" s="179">
        <v>-0.15</v>
      </c>
      <c r="I2700" s="179">
        <v>0.9</v>
      </c>
    </row>
    <row r="2701" spans="4:9" x14ac:dyDescent="0.25">
      <c r="D2701" s="178">
        <v>43333</v>
      </c>
      <c r="E2701" s="179">
        <v>0.19</v>
      </c>
      <c r="F2701" s="179">
        <v>-0.01</v>
      </c>
      <c r="G2701" s="179">
        <v>0.13</v>
      </c>
      <c r="H2701" s="179">
        <v>-0.15</v>
      </c>
      <c r="I2701" s="179">
        <v>0.9</v>
      </c>
    </row>
    <row r="2702" spans="4:9" x14ac:dyDescent="0.25">
      <c r="D2702" s="178">
        <v>43334</v>
      </c>
      <c r="E2702" s="179">
        <v>0.19</v>
      </c>
      <c r="F2702" s="179">
        <v>0</v>
      </c>
      <c r="G2702" s="179">
        <v>0.13</v>
      </c>
      <c r="H2702" s="179">
        <v>-0.15</v>
      </c>
      <c r="I2702" s="179">
        <v>0.9</v>
      </c>
    </row>
    <row r="2703" spans="4:9" x14ac:dyDescent="0.25">
      <c r="D2703" s="178">
        <v>43335</v>
      </c>
      <c r="E2703" s="179">
        <v>0.18</v>
      </c>
      <c r="F2703" s="179">
        <v>-0.01</v>
      </c>
      <c r="G2703" s="179">
        <v>0.13</v>
      </c>
      <c r="H2703" s="179">
        <v>-0.15</v>
      </c>
      <c r="I2703" s="179">
        <v>0.9</v>
      </c>
    </row>
    <row r="2704" spans="4:9" x14ac:dyDescent="0.25">
      <c r="D2704" s="178">
        <v>43336</v>
      </c>
      <c r="E2704" s="179">
        <v>0.18</v>
      </c>
      <c r="F2704" s="179">
        <v>-0.02</v>
      </c>
      <c r="G2704" s="179">
        <v>0.13</v>
      </c>
      <c r="H2704" s="179">
        <v>-0.15</v>
      </c>
      <c r="I2704" s="179">
        <v>0.9</v>
      </c>
    </row>
    <row r="2705" spans="4:9" x14ac:dyDescent="0.25">
      <c r="D2705" s="178">
        <v>43339</v>
      </c>
      <c r="E2705" s="179">
        <v>0.18</v>
      </c>
      <c r="F2705" s="179">
        <v>-0.02</v>
      </c>
      <c r="G2705" s="179">
        <v>0.13</v>
      </c>
      <c r="H2705" s="179">
        <v>-0.15</v>
      </c>
      <c r="I2705" s="179">
        <v>0.9</v>
      </c>
    </row>
    <row r="2706" spans="4:9" x14ac:dyDescent="0.25">
      <c r="D2706" s="178">
        <v>43340</v>
      </c>
      <c r="E2706" s="179">
        <v>0.18</v>
      </c>
      <c r="F2706" s="179">
        <v>-0.02</v>
      </c>
      <c r="G2706" s="179">
        <v>0.13</v>
      </c>
      <c r="H2706" s="179">
        <v>-0.15</v>
      </c>
      <c r="I2706" s="179">
        <v>0.9</v>
      </c>
    </row>
    <row r="2707" spans="4:9" x14ac:dyDescent="0.25">
      <c r="D2707" s="178">
        <v>43341</v>
      </c>
      <c r="E2707" s="179">
        <v>0.17</v>
      </c>
      <c r="F2707" s="179">
        <v>-0.02</v>
      </c>
      <c r="G2707" s="179">
        <v>0.13</v>
      </c>
      <c r="H2707" s="179">
        <v>-0.15</v>
      </c>
      <c r="I2707" s="179">
        <v>0.9</v>
      </c>
    </row>
    <row r="2708" spans="4:9" x14ac:dyDescent="0.25">
      <c r="D2708" s="178">
        <v>43342</v>
      </c>
      <c r="E2708" s="179">
        <v>0.17</v>
      </c>
      <c r="F2708" s="179">
        <v>-0.03</v>
      </c>
      <c r="G2708" s="179">
        <v>0.13</v>
      </c>
      <c r="H2708" s="179">
        <v>-0.15</v>
      </c>
      <c r="I2708" s="179">
        <v>0.9</v>
      </c>
    </row>
    <row r="2709" spans="4:9" x14ac:dyDescent="0.25">
      <c r="D2709" s="178">
        <v>43343</v>
      </c>
      <c r="E2709" s="179">
        <v>0.17</v>
      </c>
      <c r="F2709" s="179">
        <v>-0.04</v>
      </c>
      <c r="G2709" s="179">
        <v>0.13</v>
      </c>
      <c r="H2709" s="179">
        <v>-0.15</v>
      </c>
      <c r="I2709" s="179">
        <v>0.9</v>
      </c>
    </row>
    <row r="2710" spans="4:9" x14ac:dyDescent="0.25">
      <c r="D2710" s="178">
        <v>43346</v>
      </c>
      <c r="E2710" s="179">
        <v>0.17</v>
      </c>
      <c r="F2710" s="179">
        <v>-0.02</v>
      </c>
      <c r="G2710" s="179">
        <v>0.13</v>
      </c>
      <c r="H2710" s="179">
        <v>-0.15</v>
      </c>
      <c r="I2710" s="179">
        <v>0.9</v>
      </c>
    </row>
    <row r="2711" spans="4:9" x14ac:dyDescent="0.25">
      <c r="D2711" s="178">
        <v>43347</v>
      </c>
      <c r="E2711" s="179">
        <v>0.18</v>
      </c>
      <c r="F2711" s="179">
        <v>0</v>
      </c>
      <c r="G2711" s="179">
        <v>0.13</v>
      </c>
      <c r="H2711" s="179">
        <v>-0.15</v>
      </c>
      <c r="I2711" s="179">
        <v>0.9</v>
      </c>
    </row>
    <row r="2712" spans="4:9" x14ac:dyDescent="0.25">
      <c r="D2712" s="178">
        <v>43348</v>
      </c>
      <c r="E2712" s="179">
        <v>0.19</v>
      </c>
      <c r="F2712" s="179">
        <v>0.01</v>
      </c>
      <c r="G2712" s="179">
        <v>0.13</v>
      </c>
      <c r="H2712" s="179">
        <v>-0.15</v>
      </c>
      <c r="I2712" s="179">
        <v>0.9</v>
      </c>
    </row>
    <row r="2713" spans="4:9" x14ac:dyDescent="0.25">
      <c r="D2713" s="178">
        <v>43349</v>
      </c>
      <c r="E2713" s="179">
        <v>0.2</v>
      </c>
      <c r="F2713" s="179">
        <v>0.02</v>
      </c>
      <c r="G2713" s="179">
        <v>0.13</v>
      </c>
      <c r="H2713" s="179">
        <v>-0.15</v>
      </c>
      <c r="I2713" s="179">
        <v>0.9</v>
      </c>
    </row>
    <row r="2714" spans="4:9" x14ac:dyDescent="0.25">
      <c r="D2714" s="178">
        <v>43350</v>
      </c>
      <c r="E2714" s="179">
        <v>0.2</v>
      </c>
      <c r="F2714" s="179">
        <v>0.01</v>
      </c>
      <c r="G2714" s="179">
        <v>0.13</v>
      </c>
      <c r="H2714" s="179">
        <v>-0.15</v>
      </c>
      <c r="I2714" s="179">
        <v>0.9</v>
      </c>
    </row>
    <row r="2715" spans="4:9" x14ac:dyDescent="0.25">
      <c r="D2715" s="178">
        <v>43353</v>
      </c>
      <c r="E2715" s="179">
        <v>0.2</v>
      </c>
      <c r="F2715" s="179">
        <v>0</v>
      </c>
      <c r="G2715" s="179">
        <v>0.13</v>
      </c>
      <c r="H2715" s="179">
        <v>-0.15</v>
      </c>
      <c r="I2715" s="179">
        <v>0.9</v>
      </c>
    </row>
    <row r="2716" spans="4:9" x14ac:dyDescent="0.25">
      <c r="D2716" s="178">
        <v>43354</v>
      </c>
      <c r="E2716" s="179">
        <v>0.21</v>
      </c>
      <c r="F2716" s="179">
        <v>0</v>
      </c>
      <c r="G2716" s="179">
        <v>0.13</v>
      </c>
      <c r="H2716" s="179">
        <v>-0.15</v>
      </c>
      <c r="I2716" s="179">
        <v>0.9</v>
      </c>
    </row>
    <row r="2717" spans="4:9" x14ac:dyDescent="0.25">
      <c r="D2717" s="178">
        <v>43355</v>
      </c>
      <c r="E2717" s="179">
        <v>0.21</v>
      </c>
      <c r="F2717" s="179">
        <v>0</v>
      </c>
      <c r="G2717" s="179">
        <v>0.13</v>
      </c>
      <c r="H2717" s="179">
        <v>-0.15</v>
      </c>
      <c r="I2717" s="179">
        <v>0.9</v>
      </c>
    </row>
    <row r="2718" spans="4:9" x14ac:dyDescent="0.25">
      <c r="D2718" s="178">
        <v>43356</v>
      </c>
      <c r="E2718" s="179">
        <v>0.21</v>
      </c>
      <c r="F2718" s="179">
        <v>0</v>
      </c>
      <c r="G2718" s="179">
        <v>0.13</v>
      </c>
      <c r="H2718" s="179">
        <v>-0.15</v>
      </c>
      <c r="I2718" s="179">
        <v>0.9</v>
      </c>
    </row>
    <row r="2719" spans="4:9" x14ac:dyDescent="0.25">
      <c r="D2719" s="178">
        <v>43357</v>
      </c>
      <c r="E2719" s="179">
        <v>0.21</v>
      </c>
      <c r="F2719" s="179">
        <v>0</v>
      </c>
      <c r="G2719" s="179">
        <v>0.13</v>
      </c>
      <c r="H2719" s="179">
        <v>-0.15</v>
      </c>
      <c r="I2719" s="179">
        <v>0.9</v>
      </c>
    </row>
    <row r="2720" spans="4:9" x14ac:dyDescent="0.25">
      <c r="D2720" s="178">
        <v>43360</v>
      </c>
      <c r="E2720" s="179">
        <v>0.21</v>
      </c>
      <c r="F2720" s="179">
        <v>0</v>
      </c>
      <c r="G2720" s="179">
        <v>0.13</v>
      </c>
      <c r="H2720" s="179">
        <v>-0.15</v>
      </c>
      <c r="I2720" s="179">
        <v>0.9</v>
      </c>
    </row>
    <row r="2721" spans="4:9" x14ac:dyDescent="0.25">
      <c r="D2721" s="178">
        <v>43361</v>
      </c>
      <c r="E2721" s="179">
        <v>0.21</v>
      </c>
      <c r="F2721" s="179">
        <v>0</v>
      </c>
      <c r="G2721" s="179">
        <v>0.14000000000000001</v>
      </c>
      <c r="H2721" s="179">
        <v>-0.15</v>
      </c>
      <c r="I2721" s="179">
        <v>0.9</v>
      </c>
    </row>
    <row r="2722" spans="4:9" x14ac:dyDescent="0.25">
      <c r="D2722" s="178">
        <v>43362</v>
      </c>
      <c r="E2722" s="179">
        <v>0.2</v>
      </c>
      <c r="F2722" s="179">
        <v>0</v>
      </c>
      <c r="G2722" s="179">
        <v>0.16</v>
      </c>
      <c r="H2722" s="179">
        <v>-0.15</v>
      </c>
      <c r="I2722" s="179">
        <v>0.9</v>
      </c>
    </row>
    <row r="2723" spans="4:9" x14ac:dyDescent="0.25">
      <c r="D2723" s="178">
        <v>43363</v>
      </c>
      <c r="E2723" s="179">
        <v>0.2</v>
      </c>
      <c r="F2723" s="179">
        <v>0</v>
      </c>
      <c r="G2723" s="179">
        <v>-0.01</v>
      </c>
      <c r="H2723" s="179">
        <v>-0.15</v>
      </c>
      <c r="I2723" s="179">
        <v>0.9</v>
      </c>
    </row>
    <row r="2724" spans="4:9" x14ac:dyDescent="0.25">
      <c r="D2724" s="178">
        <v>43364</v>
      </c>
      <c r="E2724" s="179">
        <v>0.19</v>
      </c>
      <c r="F2724" s="179">
        <v>0.01</v>
      </c>
      <c r="G2724" s="179">
        <v>0.02</v>
      </c>
      <c r="H2724" s="179">
        <v>-0.15</v>
      </c>
      <c r="I2724" s="179">
        <v>0.9</v>
      </c>
    </row>
    <row r="2725" spans="4:9" x14ac:dyDescent="0.25">
      <c r="D2725" s="178">
        <v>43367</v>
      </c>
      <c r="E2725" s="179">
        <v>0.19</v>
      </c>
      <c r="F2725" s="179">
        <v>0.02</v>
      </c>
      <c r="G2725" s="179">
        <v>0.01</v>
      </c>
      <c r="H2725" s="179">
        <v>-0.15</v>
      </c>
      <c r="I2725" s="179">
        <v>0.9</v>
      </c>
    </row>
    <row r="2726" spans="4:9" x14ac:dyDescent="0.25">
      <c r="D2726" s="178">
        <v>43368</v>
      </c>
      <c r="E2726" s="179">
        <v>0.19</v>
      </c>
      <c r="F2726" s="179">
        <v>0.02</v>
      </c>
      <c r="G2726" s="179">
        <v>0.01</v>
      </c>
      <c r="H2726" s="179">
        <v>-0.15</v>
      </c>
      <c r="I2726" s="179">
        <v>0.9</v>
      </c>
    </row>
    <row r="2727" spans="4:9" x14ac:dyDescent="0.25">
      <c r="D2727" s="178">
        <v>43369</v>
      </c>
      <c r="E2727" s="179">
        <v>0.19</v>
      </c>
      <c r="F2727" s="179">
        <v>0.02</v>
      </c>
      <c r="G2727" s="179">
        <v>0.11</v>
      </c>
      <c r="H2727" s="179">
        <v>-0.15</v>
      </c>
      <c r="I2727" s="179">
        <v>0.9</v>
      </c>
    </row>
    <row r="2728" spans="4:9" x14ac:dyDescent="0.25">
      <c r="D2728" s="178">
        <v>43370</v>
      </c>
      <c r="E2728" s="179">
        <v>0.18</v>
      </c>
      <c r="F2728" s="179">
        <v>0.02</v>
      </c>
      <c r="G2728" s="179">
        <v>0.13</v>
      </c>
      <c r="H2728" s="179">
        <v>-0.15</v>
      </c>
      <c r="I2728" s="179">
        <v>0.9</v>
      </c>
    </row>
    <row r="2729" spans="4:9" x14ac:dyDescent="0.25">
      <c r="D2729" s="178">
        <v>43371</v>
      </c>
      <c r="E2729" s="179">
        <v>0.17</v>
      </c>
      <c r="F2729" s="179">
        <v>0.02</v>
      </c>
      <c r="G2729" s="179">
        <v>0.12</v>
      </c>
      <c r="H2729" s="179">
        <v>-0.15</v>
      </c>
      <c r="I2729" s="179">
        <v>0.9</v>
      </c>
    </row>
    <row r="2730" spans="4:9" x14ac:dyDescent="0.25">
      <c r="D2730" s="178">
        <v>43374</v>
      </c>
      <c r="E2730" s="179">
        <v>0.17</v>
      </c>
      <c r="F2730" s="179">
        <v>0.03</v>
      </c>
      <c r="G2730" s="179">
        <v>0.12</v>
      </c>
      <c r="H2730" s="179">
        <v>-0.15</v>
      </c>
      <c r="I2730" s="179">
        <v>0.9</v>
      </c>
    </row>
    <row r="2731" spans="4:9" x14ac:dyDescent="0.25">
      <c r="D2731" s="178">
        <v>43375</v>
      </c>
      <c r="E2731" s="179">
        <v>0.16</v>
      </c>
      <c r="F2731" s="179">
        <v>0.03</v>
      </c>
      <c r="G2731" s="179">
        <v>-0.04</v>
      </c>
      <c r="H2731" s="179">
        <v>-0.15</v>
      </c>
      <c r="I2731" s="179">
        <v>0.9</v>
      </c>
    </row>
    <row r="2732" spans="4:9" x14ac:dyDescent="0.25">
      <c r="D2732" s="178">
        <v>43376</v>
      </c>
      <c r="E2732" s="179">
        <v>0.16</v>
      </c>
      <c r="F2732" s="179">
        <v>0.05</v>
      </c>
      <c r="G2732" s="179">
        <v>-0.02</v>
      </c>
      <c r="H2732" s="179">
        <v>-0.15</v>
      </c>
      <c r="I2732" s="179">
        <v>0.9</v>
      </c>
    </row>
    <row r="2733" spans="4:9" x14ac:dyDescent="0.25">
      <c r="D2733" s="178">
        <v>43377</v>
      </c>
      <c r="E2733" s="179">
        <v>0.16</v>
      </c>
      <c r="F2733" s="179">
        <v>0.05</v>
      </c>
      <c r="G2733" s="179">
        <v>-0.01</v>
      </c>
      <c r="H2733" s="179">
        <v>-0.15</v>
      </c>
      <c r="I2733" s="179">
        <v>0.9</v>
      </c>
    </row>
    <row r="2734" spans="4:9" x14ac:dyDescent="0.25">
      <c r="D2734" s="178">
        <v>43378</v>
      </c>
      <c r="E2734" s="179">
        <v>0.16</v>
      </c>
      <c r="F2734" s="179">
        <v>0.05</v>
      </c>
      <c r="G2734" s="179">
        <v>-0.02</v>
      </c>
      <c r="H2734" s="179">
        <v>-0.15</v>
      </c>
      <c r="I2734" s="179">
        <v>0.9</v>
      </c>
    </row>
    <row r="2735" spans="4:9" x14ac:dyDescent="0.25">
      <c r="D2735" s="178">
        <v>43381</v>
      </c>
      <c r="E2735" s="179">
        <v>0.16</v>
      </c>
      <c r="F2735" s="179">
        <v>7.0000000000000007E-2</v>
      </c>
      <c r="G2735" s="179">
        <v>-0.01</v>
      </c>
      <c r="H2735" s="179">
        <v>-0.15</v>
      </c>
      <c r="I2735" s="179">
        <v>0.9</v>
      </c>
    </row>
    <row r="2736" spans="4:9" x14ac:dyDescent="0.25">
      <c r="D2736" s="178">
        <v>43382</v>
      </c>
      <c r="E2736" s="179">
        <v>0.17</v>
      </c>
      <c r="F2736" s="179">
        <v>0.1</v>
      </c>
      <c r="G2736" s="179">
        <v>0.01</v>
      </c>
      <c r="H2736" s="179">
        <v>-0.15</v>
      </c>
      <c r="I2736" s="179">
        <v>0.9</v>
      </c>
    </row>
    <row r="2737" spans="4:9" x14ac:dyDescent="0.25">
      <c r="D2737" s="178">
        <v>43383</v>
      </c>
      <c r="E2737" s="179">
        <v>0.17</v>
      </c>
      <c r="F2737" s="179">
        <v>0.11</v>
      </c>
      <c r="G2737" s="179">
        <v>0.01</v>
      </c>
      <c r="H2737" s="179">
        <v>-0.15</v>
      </c>
      <c r="I2737" s="179">
        <v>0.9</v>
      </c>
    </row>
    <row r="2738" spans="4:9" x14ac:dyDescent="0.25">
      <c r="D2738" s="178">
        <v>43384</v>
      </c>
      <c r="E2738" s="179">
        <v>0.17</v>
      </c>
      <c r="F2738" s="179">
        <v>0.1</v>
      </c>
      <c r="G2738" s="179">
        <v>0</v>
      </c>
      <c r="H2738" s="179">
        <v>-0.15</v>
      </c>
      <c r="I2738" s="179">
        <v>0.9</v>
      </c>
    </row>
    <row r="2739" spans="4:9" x14ac:dyDescent="0.25">
      <c r="D2739" s="178">
        <v>43385</v>
      </c>
      <c r="E2739" s="179">
        <v>0.17</v>
      </c>
      <c r="F2739" s="179">
        <v>0.1</v>
      </c>
      <c r="G2739" s="179">
        <v>0.03</v>
      </c>
      <c r="H2739" s="179">
        <v>-0.15</v>
      </c>
      <c r="I2739" s="179">
        <v>0.9</v>
      </c>
    </row>
    <row r="2740" spans="4:9" x14ac:dyDescent="0.25">
      <c r="D2740" s="178">
        <v>43388</v>
      </c>
      <c r="E2740" s="179">
        <v>0.17</v>
      </c>
      <c r="F2740" s="179">
        <v>0.09</v>
      </c>
      <c r="G2740" s="179">
        <v>-0.01</v>
      </c>
      <c r="H2740" s="179">
        <v>-0.15</v>
      </c>
      <c r="I2740" s="179">
        <v>0.9</v>
      </c>
    </row>
    <row r="2741" spans="4:9" x14ac:dyDescent="0.25">
      <c r="D2741" s="178">
        <v>43389</v>
      </c>
      <c r="E2741" s="179">
        <v>0.17</v>
      </c>
      <c r="F2741" s="179">
        <v>0.1</v>
      </c>
      <c r="G2741" s="179">
        <v>-0.01</v>
      </c>
      <c r="H2741" s="179">
        <v>-0.15</v>
      </c>
      <c r="I2741" s="179">
        <v>0.9</v>
      </c>
    </row>
    <row r="2742" spans="4:9" x14ac:dyDescent="0.25">
      <c r="D2742" s="178">
        <v>43390</v>
      </c>
      <c r="E2742" s="179">
        <v>0.17</v>
      </c>
      <c r="F2742" s="179">
        <v>0.1</v>
      </c>
      <c r="G2742" s="179">
        <v>-0.03</v>
      </c>
      <c r="H2742" s="179">
        <v>-0.15</v>
      </c>
      <c r="I2742" s="179">
        <v>0.9</v>
      </c>
    </row>
    <row r="2743" spans="4:9" x14ac:dyDescent="0.25">
      <c r="D2743" s="178">
        <v>43391</v>
      </c>
      <c r="E2743" s="179">
        <v>0.16</v>
      </c>
      <c r="F2743" s="179">
        <v>0.09</v>
      </c>
      <c r="G2743" s="179">
        <v>-0.02</v>
      </c>
      <c r="H2743" s="179">
        <v>-0.15</v>
      </c>
      <c r="I2743" s="179">
        <v>0.9</v>
      </c>
    </row>
    <row r="2744" spans="4:9" x14ac:dyDescent="0.25">
      <c r="D2744" s="178">
        <v>43392</v>
      </c>
      <c r="E2744" s="179">
        <v>0.16</v>
      </c>
      <c r="F2744" s="179">
        <v>0.09</v>
      </c>
      <c r="G2744" s="179">
        <v>-0.03</v>
      </c>
      <c r="H2744" s="179">
        <v>-0.15</v>
      </c>
      <c r="I2744" s="179">
        <v>0.9</v>
      </c>
    </row>
    <row r="2745" spans="4:9" x14ac:dyDescent="0.25">
      <c r="D2745" s="178">
        <v>43397</v>
      </c>
      <c r="E2745" s="179">
        <v>0.16</v>
      </c>
      <c r="F2745" s="179">
        <v>0.09</v>
      </c>
      <c r="G2745" s="179">
        <v>-0.05</v>
      </c>
      <c r="H2745" s="179">
        <v>-0.15</v>
      </c>
      <c r="I2745" s="179">
        <v>0.9</v>
      </c>
    </row>
    <row r="2746" spans="4:9" x14ac:dyDescent="0.25">
      <c r="D2746" s="178">
        <v>43398</v>
      </c>
      <c r="E2746" s="179">
        <v>0.16</v>
      </c>
      <c r="F2746" s="179">
        <v>0.11</v>
      </c>
      <c r="G2746" s="179">
        <v>-0.04</v>
      </c>
      <c r="H2746" s="179">
        <v>-0.15</v>
      </c>
      <c r="I2746" s="179">
        <v>0.9</v>
      </c>
    </row>
    <row r="2747" spans="4:9" x14ac:dyDescent="0.25">
      <c r="D2747" s="178">
        <v>43399</v>
      </c>
      <c r="E2747" s="179">
        <v>0.16</v>
      </c>
      <c r="F2747" s="179">
        <v>0.14000000000000001</v>
      </c>
      <c r="G2747" s="179">
        <v>-0.03</v>
      </c>
      <c r="H2747" s="179">
        <v>-0.15</v>
      </c>
      <c r="I2747" s="179">
        <v>0.9</v>
      </c>
    </row>
    <row r="2748" spans="4:9" x14ac:dyDescent="0.25">
      <c r="D2748" s="178">
        <v>43402</v>
      </c>
      <c r="E2748" s="179">
        <v>0.16</v>
      </c>
      <c r="F2748" s="179">
        <v>0.15</v>
      </c>
      <c r="G2748" s="179">
        <v>-0.02</v>
      </c>
      <c r="H2748" s="179">
        <v>-0.15</v>
      </c>
      <c r="I2748" s="179">
        <v>0.9</v>
      </c>
    </row>
    <row r="2749" spans="4:9" x14ac:dyDescent="0.25">
      <c r="D2749" s="178">
        <v>43403</v>
      </c>
      <c r="E2749" s="179">
        <v>0.16</v>
      </c>
      <c r="F2749" s="179">
        <v>0.14000000000000001</v>
      </c>
      <c r="G2749" s="179">
        <v>-0.02</v>
      </c>
      <c r="H2749" s="179">
        <v>-0.15</v>
      </c>
      <c r="I2749" s="179">
        <v>0.9</v>
      </c>
    </row>
    <row r="2750" spans="4:9" x14ac:dyDescent="0.25">
      <c r="D2750" s="178">
        <v>43404</v>
      </c>
      <c r="E2750" s="179">
        <v>0.16</v>
      </c>
      <c r="F2750" s="179">
        <v>0.12</v>
      </c>
      <c r="G2750" s="179">
        <v>-0.01</v>
      </c>
      <c r="H2750" s="179">
        <v>-0.15</v>
      </c>
      <c r="I2750" s="179">
        <v>0.9</v>
      </c>
    </row>
    <row r="2751" spans="4:9" x14ac:dyDescent="0.25">
      <c r="D2751" s="178">
        <v>43409</v>
      </c>
      <c r="E2751" s="179">
        <v>0.16</v>
      </c>
      <c r="F2751" s="179">
        <v>0.11</v>
      </c>
      <c r="G2751" s="179">
        <v>-0.01</v>
      </c>
      <c r="H2751" s="179">
        <v>-0.15</v>
      </c>
      <c r="I2751" s="179">
        <v>0.9</v>
      </c>
    </row>
    <row r="2752" spans="4:9" x14ac:dyDescent="0.25">
      <c r="D2752" s="178">
        <v>43410</v>
      </c>
      <c r="E2752" s="179">
        <v>0.16</v>
      </c>
      <c r="F2752" s="179">
        <v>0.12</v>
      </c>
      <c r="G2752" s="179">
        <v>-0.01</v>
      </c>
      <c r="H2752" s="179">
        <v>-0.15</v>
      </c>
      <c r="I2752" s="179">
        <v>0.9</v>
      </c>
    </row>
    <row r="2753" spans="4:9" x14ac:dyDescent="0.25">
      <c r="D2753" s="178">
        <v>43411</v>
      </c>
      <c r="E2753" s="179">
        <v>0.16</v>
      </c>
      <c r="F2753" s="179">
        <v>0.12</v>
      </c>
      <c r="G2753" s="179">
        <v>0</v>
      </c>
      <c r="H2753" s="179">
        <v>-0.15</v>
      </c>
      <c r="I2753" s="179">
        <v>0.9</v>
      </c>
    </row>
    <row r="2754" spans="4:9" x14ac:dyDescent="0.25">
      <c r="D2754" s="178">
        <v>43412</v>
      </c>
      <c r="E2754" s="179">
        <v>0.16</v>
      </c>
      <c r="F2754" s="179">
        <v>0.12</v>
      </c>
      <c r="G2754" s="179">
        <v>-0.05</v>
      </c>
      <c r="H2754" s="179">
        <v>-0.15</v>
      </c>
      <c r="I2754" s="179">
        <v>0.9</v>
      </c>
    </row>
    <row r="2755" spans="4:9" x14ac:dyDescent="0.25">
      <c r="D2755" s="178">
        <v>43413</v>
      </c>
      <c r="E2755" s="179">
        <v>0.16</v>
      </c>
      <c r="F2755" s="179">
        <v>0.12</v>
      </c>
      <c r="G2755" s="179">
        <v>-7.0000000000000007E-2</v>
      </c>
      <c r="H2755" s="179">
        <v>-0.15</v>
      </c>
      <c r="I2755" s="179">
        <v>0.9</v>
      </c>
    </row>
    <row r="2756" spans="4:9" x14ac:dyDescent="0.25">
      <c r="D2756" s="178">
        <v>43416</v>
      </c>
      <c r="E2756" s="179">
        <v>0.15</v>
      </c>
      <c r="F2756" s="179">
        <v>0.11</v>
      </c>
      <c r="G2756" s="179">
        <v>-0.1</v>
      </c>
      <c r="H2756" s="179">
        <v>-0.15</v>
      </c>
      <c r="I2756" s="179">
        <v>0.9</v>
      </c>
    </row>
    <row r="2757" spans="4:9" x14ac:dyDescent="0.25">
      <c r="D2757" s="178">
        <v>43417</v>
      </c>
      <c r="E2757" s="179">
        <v>0.15</v>
      </c>
      <c r="F2757" s="179">
        <v>0.11</v>
      </c>
      <c r="G2757" s="179">
        <v>-0.08</v>
      </c>
      <c r="H2757" s="179">
        <v>-0.15</v>
      </c>
      <c r="I2757" s="179">
        <v>0.9</v>
      </c>
    </row>
    <row r="2758" spans="4:9" x14ac:dyDescent="0.25">
      <c r="D2758" s="178">
        <v>43418</v>
      </c>
      <c r="E2758" s="179">
        <v>0.15</v>
      </c>
      <c r="F2758" s="179">
        <v>0.1</v>
      </c>
      <c r="G2758" s="179">
        <v>-0.06</v>
      </c>
      <c r="H2758" s="179">
        <v>-0.15</v>
      </c>
      <c r="I2758" s="179">
        <v>0.9</v>
      </c>
    </row>
    <row r="2759" spans="4:9" x14ac:dyDescent="0.25">
      <c r="D2759" s="178">
        <v>43419</v>
      </c>
      <c r="E2759" s="179">
        <v>0.14000000000000001</v>
      </c>
      <c r="F2759" s="179">
        <v>0.1</v>
      </c>
      <c r="G2759" s="179">
        <v>-0.06</v>
      </c>
      <c r="H2759" s="179">
        <v>-0.15</v>
      </c>
      <c r="I2759" s="179">
        <v>0.9</v>
      </c>
    </row>
    <row r="2760" spans="4:9" x14ac:dyDescent="0.25">
      <c r="D2760" s="178">
        <v>43420</v>
      </c>
      <c r="E2760" s="179">
        <v>0.13</v>
      </c>
      <c r="F2760" s="179">
        <v>0.09</v>
      </c>
      <c r="G2760" s="179">
        <v>-7.0000000000000007E-2</v>
      </c>
      <c r="H2760" s="179">
        <v>-0.15</v>
      </c>
      <c r="I2760" s="179">
        <v>0.9</v>
      </c>
    </row>
    <row r="2761" spans="4:9" x14ac:dyDescent="0.25">
      <c r="D2761" s="178">
        <v>43423</v>
      </c>
      <c r="E2761" s="179">
        <v>0.13</v>
      </c>
      <c r="F2761" s="179">
        <v>0.08</v>
      </c>
      <c r="G2761" s="179">
        <v>-7.0000000000000007E-2</v>
      </c>
      <c r="H2761" s="179">
        <v>-0.15</v>
      </c>
      <c r="I2761" s="179">
        <v>0.9</v>
      </c>
    </row>
    <row r="2762" spans="4:9" x14ac:dyDescent="0.25">
      <c r="D2762" s="178">
        <v>43424</v>
      </c>
      <c r="E2762" s="179">
        <v>0.13</v>
      </c>
      <c r="F2762" s="179">
        <v>7.0000000000000007E-2</v>
      </c>
      <c r="G2762" s="179">
        <v>-0.06</v>
      </c>
      <c r="H2762" s="179">
        <v>-0.15</v>
      </c>
      <c r="I2762" s="179">
        <v>0.9</v>
      </c>
    </row>
    <row r="2763" spans="4:9" x14ac:dyDescent="0.25">
      <c r="D2763" s="178">
        <v>43425</v>
      </c>
      <c r="E2763" s="179">
        <v>0.13</v>
      </c>
      <c r="F2763" s="179">
        <v>0.06</v>
      </c>
      <c r="G2763" s="179">
        <v>-0.06</v>
      </c>
      <c r="H2763" s="179">
        <v>-0.15</v>
      </c>
      <c r="I2763" s="179">
        <v>0.9</v>
      </c>
    </row>
    <row r="2764" spans="4:9" x14ac:dyDescent="0.25">
      <c r="D2764" s="178">
        <v>43426</v>
      </c>
      <c r="E2764" s="179">
        <v>0.13</v>
      </c>
      <c r="F2764" s="179">
        <v>7.0000000000000007E-2</v>
      </c>
      <c r="G2764" s="179">
        <v>-0.05</v>
      </c>
      <c r="H2764" s="179">
        <v>-0.15</v>
      </c>
      <c r="I2764" s="179">
        <v>0.9</v>
      </c>
    </row>
    <row r="2765" spans="4:9" x14ac:dyDescent="0.25">
      <c r="D2765" s="178">
        <v>43427</v>
      </c>
      <c r="E2765" s="179">
        <v>0.13</v>
      </c>
      <c r="F2765" s="179">
        <v>0.12</v>
      </c>
      <c r="G2765" s="179">
        <v>-0.06</v>
      </c>
      <c r="H2765" s="179">
        <v>-0.15</v>
      </c>
      <c r="I2765" s="179">
        <v>0.9</v>
      </c>
    </row>
    <row r="2766" spans="4:9" x14ac:dyDescent="0.25">
      <c r="D2766" s="178">
        <v>43430</v>
      </c>
      <c r="E2766" s="179">
        <v>0.13</v>
      </c>
      <c r="F2766" s="179">
        <v>0.11</v>
      </c>
      <c r="G2766" s="179">
        <v>-0.05</v>
      </c>
      <c r="H2766" s="179">
        <v>-0.15</v>
      </c>
      <c r="I2766" s="179">
        <v>0.9</v>
      </c>
    </row>
    <row r="2767" spans="4:9" x14ac:dyDescent="0.25">
      <c r="D2767" s="178">
        <v>43431</v>
      </c>
      <c r="E2767" s="179">
        <v>0.13</v>
      </c>
      <c r="F2767" s="179">
        <v>0.1</v>
      </c>
      <c r="G2767" s="179">
        <v>-0.01</v>
      </c>
      <c r="H2767" s="179">
        <v>-0.15</v>
      </c>
      <c r="I2767" s="179">
        <v>0.9</v>
      </c>
    </row>
    <row r="2768" spans="4:9" x14ac:dyDescent="0.25">
      <c r="D2768" s="178">
        <v>43432</v>
      </c>
      <c r="E2768" s="179">
        <v>0.13</v>
      </c>
      <c r="F2768" s="179">
        <v>0.1</v>
      </c>
      <c r="G2768" s="179">
        <v>-0.01</v>
      </c>
      <c r="H2768" s="179">
        <v>-0.15</v>
      </c>
      <c r="I2768" s="179">
        <v>0.9</v>
      </c>
    </row>
    <row r="2769" spans="4:9" x14ac:dyDescent="0.25">
      <c r="D2769" s="178">
        <v>43433</v>
      </c>
      <c r="E2769" s="179">
        <v>0.13</v>
      </c>
      <c r="F2769" s="179">
        <v>0.09</v>
      </c>
      <c r="G2769" s="179">
        <v>-0.01</v>
      </c>
      <c r="H2769" s="179">
        <v>-0.15</v>
      </c>
      <c r="I2769" s="179">
        <v>0.9</v>
      </c>
    </row>
    <row r="2770" spans="4:9" x14ac:dyDescent="0.25">
      <c r="D2770" s="178">
        <v>43434</v>
      </c>
      <c r="E2770" s="179">
        <v>0.13</v>
      </c>
      <c r="F2770" s="179">
        <v>0.06</v>
      </c>
      <c r="G2770" s="179">
        <v>0</v>
      </c>
      <c r="H2770" s="179">
        <v>-0.15</v>
      </c>
      <c r="I2770" s="179">
        <v>0.9</v>
      </c>
    </row>
    <row r="2771" spans="4:9" x14ac:dyDescent="0.25">
      <c r="D2771" s="178">
        <v>43437</v>
      </c>
      <c r="E2771" s="179">
        <v>0.13</v>
      </c>
      <c r="F2771" s="179">
        <v>0.05</v>
      </c>
      <c r="G2771" s="179">
        <v>0</v>
      </c>
      <c r="H2771" s="179">
        <v>-0.15</v>
      </c>
      <c r="I2771" s="179">
        <v>0.9</v>
      </c>
    </row>
    <row r="2772" spans="4:9" x14ac:dyDescent="0.25">
      <c r="D2772" s="178">
        <v>43438</v>
      </c>
      <c r="E2772" s="179">
        <v>0.13</v>
      </c>
      <c r="F2772" s="179">
        <v>0.06</v>
      </c>
      <c r="G2772" s="179">
        <v>-0.02</v>
      </c>
      <c r="H2772" s="179">
        <v>-0.15</v>
      </c>
      <c r="I2772" s="179">
        <v>0.9</v>
      </c>
    </row>
    <row r="2773" spans="4:9" x14ac:dyDescent="0.25">
      <c r="D2773" s="178">
        <v>43439</v>
      </c>
      <c r="E2773" s="179">
        <v>0.13</v>
      </c>
      <c r="F2773" s="179">
        <v>0.06</v>
      </c>
      <c r="G2773" s="179">
        <v>-0.02</v>
      </c>
      <c r="H2773" s="179">
        <v>-0.15</v>
      </c>
      <c r="I2773" s="179">
        <v>0.9</v>
      </c>
    </row>
    <row r="2774" spans="4:9" x14ac:dyDescent="0.25">
      <c r="D2774" s="178">
        <v>43440</v>
      </c>
      <c r="E2774" s="179">
        <v>0.13</v>
      </c>
      <c r="F2774" s="179">
        <v>0.06</v>
      </c>
      <c r="G2774" s="179">
        <v>0</v>
      </c>
      <c r="H2774" s="179">
        <v>-0.15</v>
      </c>
      <c r="I2774" s="179">
        <v>0.9</v>
      </c>
    </row>
    <row r="2775" spans="4:9" x14ac:dyDescent="0.25">
      <c r="D2775" s="178">
        <v>43441</v>
      </c>
      <c r="E2775" s="179">
        <v>0.13</v>
      </c>
      <c r="F2775" s="179">
        <v>7.0000000000000007E-2</v>
      </c>
      <c r="G2775" s="179">
        <v>-0.02</v>
      </c>
      <c r="H2775" s="179">
        <v>-0.15</v>
      </c>
      <c r="I2775" s="179">
        <v>0.9</v>
      </c>
    </row>
    <row r="2776" spans="4:9" x14ac:dyDescent="0.25">
      <c r="D2776" s="178">
        <v>43444</v>
      </c>
      <c r="E2776" s="179">
        <v>0.13</v>
      </c>
      <c r="F2776" s="179">
        <v>7.0000000000000007E-2</v>
      </c>
      <c r="G2776" s="179">
        <v>0.02</v>
      </c>
      <c r="H2776" s="179">
        <v>-0.15</v>
      </c>
      <c r="I2776" s="179">
        <v>0.9</v>
      </c>
    </row>
    <row r="2777" spans="4:9" x14ac:dyDescent="0.25">
      <c r="D2777" s="178">
        <v>43445</v>
      </c>
      <c r="E2777" s="179">
        <v>0.13</v>
      </c>
      <c r="F2777" s="179">
        <v>7.0000000000000007E-2</v>
      </c>
      <c r="G2777" s="179">
        <v>0</v>
      </c>
      <c r="H2777" s="179">
        <v>-0.15</v>
      </c>
      <c r="I2777" s="179">
        <v>0.9</v>
      </c>
    </row>
    <row r="2778" spans="4:9" x14ac:dyDescent="0.25">
      <c r="D2778" s="178">
        <v>43446</v>
      </c>
      <c r="E2778" s="179">
        <v>0.13</v>
      </c>
      <c r="F2778" s="179">
        <v>0.08</v>
      </c>
      <c r="G2778" s="179">
        <v>0</v>
      </c>
      <c r="H2778" s="179">
        <v>-0.15</v>
      </c>
      <c r="I2778" s="179">
        <v>0.9</v>
      </c>
    </row>
    <row r="2779" spans="4:9" x14ac:dyDescent="0.25">
      <c r="D2779" s="178">
        <v>43447</v>
      </c>
      <c r="E2779" s="179">
        <v>0.13</v>
      </c>
      <c r="F2779" s="179">
        <v>0.08</v>
      </c>
      <c r="G2779" s="179">
        <v>0.02</v>
      </c>
      <c r="H2779" s="179">
        <v>-0.15</v>
      </c>
      <c r="I2779" s="179">
        <v>0.9</v>
      </c>
    </row>
    <row r="2780" spans="4:9" x14ac:dyDescent="0.25">
      <c r="D2780" s="178">
        <v>43448</v>
      </c>
      <c r="E2780" s="179">
        <v>0.13</v>
      </c>
      <c r="F2780" s="179">
        <v>0.09</v>
      </c>
      <c r="G2780" s="179">
        <v>0</v>
      </c>
      <c r="H2780" s="179">
        <v>-0.15</v>
      </c>
      <c r="I2780" s="179">
        <v>0.9</v>
      </c>
    </row>
    <row r="2781" spans="4:9" x14ac:dyDescent="0.25">
      <c r="D2781" s="178">
        <v>43451</v>
      </c>
      <c r="E2781" s="179">
        <v>0.13</v>
      </c>
      <c r="F2781" s="179">
        <v>0.08</v>
      </c>
      <c r="G2781" s="179">
        <v>0</v>
      </c>
      <c r="H2781" s="179">
        <v>-0.15</v>
      </c>
      <c r="I2781" s="179">
        <v>0.9</v>
      </c>
    </row>
    <row r="2782" spans="4:9" x14ac:dyDescent="0.25">
      <c r="D2782" s="178">
        <v>43452</v>
      </c>
      <c r="E2782" s="179">
        <v>0.13</v>
      </c>
      <c r="F2782" s="179">
        <v>0.08</v>
      </c>
      <c r="G2782" s="179">
        <v>0</v>
      </c>
      <c r="H2782" s="179">
        <v>-0.15</v>
      </c>
      <c r="I2782" s="179">
        <v>0.9</v>
      </c>
    </row>
    <row r="2783" spans="4:9" x14ac:dyDescent="0.25">
      <c r="D2783" s="178">
        <v>43453</v>
      </c>
      <c r="E2783" s="179">
        <v>0.13</v>
      </c>
      <c r="F2783" s="179">
        <v>0.09</v>
      </c>
      <c r="G2783" s="179">
        <v>0</v>
      </c>
      <c r="H2783" s="179">
        <v>-0.15</v>
      </c>
      <c r="I2783" s="179">
        <v>0.9</v>
      </c>
    </row>
    <row r="2784" spans="4:9" x14ac:dyDescent="0.25">
      <c r="D2784" s="178">
        <v>43454</v>
      </c>
      <c r="E2784" s="179">
        <v>0.13</v>
      </c>
      <c r="F2784" s="179">
        <v>0.08</v>
      </c>
      <c r="G2784" s="179">
        <v>0</v>
      </c>
      <c r="H2784" s="179">
        <v>-0.15</v>
      </c>
      <c r="I2784" s="179">
        <v>0.9</v>
      </c>
    </row>
    <row r="2785" spans="4:9" x14ac:dyDescent="0.25">
      <c r="D2785" s="178">
        <v>43455</v>
      </c>
      <c r="E2785" s="179">
        <v>0.13</v>
      </c>
      <c r="F2785" s="179">
        <v>0.08</v>
      </c>
      <c r="G2785" s="179">
        <v>0</v>
      </c>
      <c r="H2785" s="179">
        <v>-0.15</v>
      </c>
      <c r="I2785" s="179">
        <v>0.9</v>
      </c>
    </row>
    <row r="2786" spans="4:9" x14ac:dyDescent="0.25">
      <c r="D2786" s="178">
        <v>43461</v>
      </c>
      <c r="E2786" s="179">
        <v>0.13</v>
      </c>
      <c r="F2786" s="179">
        <v>0.08</v>
      </c>
      <c r="G2786" s="179">
        <v>0</v>
      </c>
      <c r="H2786" s="179">
        <v>-0.15</v>
      </c>
      <c r="I2786" s="179">
        <v>0.9</v>
      </c>
    </row>
    <row r="2787" spans="4:9" x14ac:dyDescent="0.25">
      <c r="D2787" s="178">
        <v>43462</v>
      </c>
      <c r="E2787" s="179">
        <v>0.13</v>
      </c>
      <c r="F2787" s="179">
        <v>0.08</v>
      </c>
      <c r="G2787" s="179">
        <v>0</v>
      </c>
      <c r="H2787" s="179">
        <v>-0.15</v>
      </c>
      <c r="I2787" s="179">
        <v>0.9</v>
      </c>
    </row>
    <row r="2788" spans="4:9" x14ac:dyDescent="0.25">
      <c r="D2788" s="178">
        <v>43467</v>
      </c>
      <c r="E2788" s="179">
        <v>0.13</v>
      </c>
      <c r="F2788" s="179">
        <v>0.08</v>
      </c>
      <c r="G2788" s="179">
        <v>0</v>
      </c>
      <c r="H2788" s="179">
        <v>-0.15</v>
      </c>
      <c r="I2788" s="179">
        <v>0.9</v>
      </c>
    </row>
    <row r="2789" spans="4:9" x14ac:dyDescent="0.25">
      <c r="D2789" s="178">
        <v>43468</v>
      </c>
      <c r="E2789" s="179">
        <v>0.13</v>
      </c>
      <c r="F2789" s="179">
        <v>7.0000000000000007E-2</v>
      </c>
      <c r="G2789" s="179">
        <v>0</v>
      </c>
      <c r="H2789" s="179">
        <v>-0.15</v>
      </c>
      <c r="I2789" s="179">
        <v>0.9</v>
      </c>
    </row>
    <row r="2790" spans="4:9" x14ac:dyDescent="0.25">
      <c r="D2790" s="178">
        <v>43469</v>
      </c>
      <c r="E2790" s="179">
        <v>0.13</v>
      </c>
      <c r="F2790" s="179">
        <v>7.0000000000000007E-2</v>
      </c>
      <c r="G2790" s="179">
        <v>0.01</v>
      </c>
      <c r="H2790" s="179">
        <v>-0.15</v>
      </c>
      <c r="I2790" s="179">
        <v>0.9</v>
      </c>
    </row>
    <row r="2791" spans="4:9" x14ac:dyDescent="0.25">
      <c r="D2791" s="178">
        <v>43472</v>
      </c>
      <c r="E2791" s="179">
        <v>0.13</v>
      </c>
      <c r="F2791" s="179">
        <v>0.04</v>
      </c>
      <c r="G2791" s="179">
        <v>0.01</v>
      </c>
      <c r="H2791" s="179">
        <v>-0.15</v>
      </c>
      <c r="I2791" s="179">
        <v>0.9</v>
      </c>
    </row>
    <row r="2792" spans="4:9" x14ac:dyDescent="0.25">
      <c r="D2792" s="178">
        <v>43473</v>
      </c>
      <c r="E2792" s="179">
        <v>0.13</v>
      </c>
      <c r="F2792" s="179">
        <v>0.09</v>
      </c>
      <c r="G2792" s="179">
        <v>0</v>
      </c>
      <c r="H2792" s="179">
        <v>-0.15</v>
      </c>
      <c r="I2792" s="179">
        <v>0.9</v>
      </c>
    </row>
    <row r="2793" spans="4:9" x14ac:dyDescent="0.25">
      <c r="D2793" s="178">
        <v>43474</v>
      </c>
      <c r="E2793" s="179">
        <v>0.13</v>
      </c>
      <c r="F2793" s="179">
        <v>7.0000000000000007E-2</v>
      </c>
      <c r="G2793" s="179">
        <v>0.01</v>
      </c>
      <c r="H2793" s="179">
        <v>-0.15</v>
      </c>
      <c r="I2793" s="179">
        <v>0.9</v>
      </c>
    </row>
    <row r="2794" spans="4:9" x14ac:dyDescent="0.25">
      <c r="D2794" s="178">
        <v>43475</v>
      </c>
      <c r="E2794" s="179">
        <v>0.13</v>
      </c>
      <c r="F2794" s="179">
        <v>0.06</v>
      </c>
      <c r="G2794" s="179">
        <v>0</v>
      </c>
      <c r="H2794" s="179">
        <v>-0.15</v>
      </c>
      <c r="I2794" s="179">
        <v>0.9</v>
      </c>
    </row>
    <row r="2795" spans="4:9" x14ac:dyDescent="0.25">
      <c r="D2795" s="178">
        <v>43476</v>
      </c>
      <c r="E2795" s="179">
        <v>0.13</v>
      </c>
      <c r="F2795" s="179">
        <v>0.04</v>
      </c>
      <c r="G2795" s="179">
        <v>0.01</v>
      </c>
      <c r="H2795" s="179">
        <v>-0.15</v>
      </c>
      <c r="I2795" s="179">
        <v>0.9</v>
      </c>
    </row>
    <row r="2796" spans="4:9" x14ac:dyDescent="0.25">
      <c r="D2796" s="178">
        <v>43479</v>
      </c>
      <c r="E2796" s="179">
        <v>0.13</v>
      </c>
      <c r="F2796" s="179">
        <v>0.03</v>
      </c>
      <c r="G2796" s="179">
        <v>0.01</v>
      </c>
      <c r="H2796" s="179">
        <v>-0.15</v>
      </c>
      <c r="I2796" s="179">
        <v>0.9</v>
      </c>
    </row>
    <row r="2797" spans="4:9" x14ac:dyDescent="0.25">
      <c r="D2797" s="178">
        <v>43480</v>
      </c>
      <c r="E2797" s="179">
        <v>0.13</v>
      </c>
      <c r="F2797" s="179">
        <v>0.03</v>
      </c>
      <c r="G2797" s="179">
        <v>0</v>
      </c>
      <c r="H2797" s="179">
        <v>-0.15</v>
      </c>
      <c r="I2797" s="179">
        <v>0.9</v>
      </c>
    </row>
    <row r="2798" spans="4:9" x14ac:dyDescent="0.25">
      <c r="D2798" s="178">
        <v>43481</v>
      </c>
      <c r="E2798" s="179">
        <v>0.13</v>
      </c>
      <c r="F2798" s="179">
        <v>0.03</v>
      </c>
      <c r="G2798" s="179">
        <v>0.1</v>
      </c>
      <c r="H2798" s="179">
        <v>-0.15</v>
      </c>
      <c r="I2798" s="179">
        <v>0.9</v>
      </c>
    </row>
    <row r="2799" spans="4:9" x14ac:dyDescent="0.25">
      <c r="D2799" s="178">
        <v>43482</v>
      </c>
      <c r="E2799" s="179">
        <v>0.14000000000000001</v>
      </c>
      <c r="F2799" s="179">
        <v>0.03</v>
      </c>
      <c r="G2799" s="179">
        <v>0.1</v>
      </c>
      <c r="H2799" s="179">
        <v>-0.15</v>
      </c>
      <c r="I2799" s="179">
        <v>0.9</v>
      </c>
    </row>
    <row r="2800" spans="4:9" x14ac:dyDescent="0.25">
      <c r="D2800" s="178">
        <v>43483</v>
      </c>
      <c r="E2800" s="179">
        <v>0.14000000000000001</v>
      </c>
      <c r="F2800" s="179">
        <v>0.02</v>
      </c>
      <c r="G2800" s="179">
        <v>0.09</v>
      </c>
      <c r="H2800" s="179">
        <v>-0.15</v>
      </c>
      <c r="I2800" s="179">
        <v>0.9</v>
      </c>
    </row>
    <row r="2801" spans="4:9" x14ac:dyDescent="0.25">
      <c r="D2801" s="178">
        <v>43486</v>
      </c>
      <c r="E2801" s="179">
        <v>0.14000000000000001</v>
      </c>
      <c r="F2801" s="179">
        <v>0</v>
      </c>
      <c r="G2801" s="179">
        <v>0.08</v>
      </c>
      <c r="H2801" s="179">
        <v>-0.15</v>
      </c>
      <c r="I2801" s="179">
        <v>0.9</v>
      </c>
    </row>
    <row r="2802" spans="4:9" x14ac:dyDescent="0.25">
      <c r="D2802" s="178">
        <v>43487</v>
      </c>
      <c r="E2802" s="179">
        <v>0.14000000000000001</v>
      </c>
      <c r="F2802" s="179">
        <v>0</v>
      </c>
      <c r="G2802" s="179">
        <v>0.08</v>
      </c>
      <c r="H2802" s="179">
        <v>-0.15</v>
      </c>
      <c r="I2802" s="179">
        <v>0.9</v>
      </c>
    </row>
    <row r="2803" spans="4:9" x14ac:dyDescent="0.25">
      <c r="D2803" s="178">
        <v>43488</v>
      </c>
      <c r="E2803" s="179">
        <v>0.14000000000000001</v>
      </c>
      <c r="F2803" s="179">
        <v>0</v>
      </c>
      <c r="G2803" s="179">
        <v>0.08</v>
      </c>
      <c r="H2803" s="179">
        <v>-0.15</v>
      </c>
      <c r="I2803" s="179">
        <v>0.9</v>
      </c>
    </row>
    <row r="2804" spans="4:9" x14ac:dyDescent="0.25">
      <c r="D2804" s="178">
        <v>43489</v>
      </c>
      <c r="E2804" s="179">
        <v>0.14000000000000001</v>
      </c>
      <c r="F2804" s="179">
        <v>-0.01</v>
      </c>
      <c r="G2804" s="179">
        <v>0.08</v>
      </c>
      <c r="H2804" s="179">
        <v>-0.15</v>
      </c>
      <c r="I2804" s="179">
        <v>0.9</v>
      </c>
    </row>
    <row r="2805" spans="4:9" x14ac:dyDescent="0.25">
      <c r="D2805" s="178">
        <v>43490</v>
      </c>
      <c r="E2805" s="179">
        <v>0.14000000000000001</v>
      </c>
      <c r="F2805" s="179">
        <v>0</v>
      </c>
      <c r="G2805" s="179">
        <v>0.08</v>
      </c>
      <c r="H2805" s="179">
        <v>-0.15</v>
      </c>
      <c r="I2805" s="179">
        <v>0.9</v>
      </c>
    </row>
    <row r="2806" spans="4:9" x14ac:dyDescent="0.25">
      <c r="D2806" s="178">
        <v>43493</v>
      </c>
      <c r="E2806" s="179">
        <v>0.15</v>
      </c>
      <c r="F2806" s="179">
        <v>0</v>
      </c>
      <c r="G2806" s="179">
        <v>0.08</v>
      </c>
      <c r="H2806" s="179">
        <v>-0.15</v>
      </c>
      <c r="I2806" s="179">
        <v>0.9</v>
      </c>
    </row>
    <row r="2807" spans="4:9" x14ac:dyDescent="0.25">
      <c r="D2807" s="178">
        <v>43494</v>
      </c>
      <c r="E2807" s="179">
        <v>0.15</v>
      </c>
      <c r="F2807" s="179">
        <v>0.01</v>
      </c>
      <c r="G2807" s="179">
        <v>0.08</v>
      </c>
      <c r="H2807" s="179">
        <v>-0.15</v>
      </c>
      <c r="I2807" s="179">
        <v>0.9</v>
      </c>
    </row>
    <row r="2808" spans="4:9" x14ac:dyDescent="0.25">
      <c r="D2808" s="178">
        <v>43495</v>
      </c>
      <c r="E2808" s="179">
        <v>0.15</v>
      </c>
      <c r="F2808" s="179">
        <v>0</v>
      </c>
      <c r="G2808" s="179">
        <v>0.08</v>
      </c>
      <c r="H2808" s="179">
        <v>-0.15</v>
      </c>
      <c r="I2808" s="179">
        <v>0.9</v>
      </c>
    </row>
    <row r="2809" spans="4:9" x14ac:dyDescent="0.25">
      <c r="D2809" s="178">
        <v>43496</v>
      </c>
      <c r="E2809" s="179">
        <v>0.15</v>
      </c>
      <c r="F2809" s="179">
        <v>0</v>
      </c>
      <c r="G2809" s="179">
        <v>0.08</v>
      </c>
      <c r="H2809" s="179">
        <v>-0.15</v>
      </c>
      <c r="I2809" s="179">
        <v>0.9</v>
      </c>
    </row>
    <row r="2810" spans="4:9" x14ac:dyDescent="0.25">
      <c r="D2810" s="178">
        <v>43497</v>
      </c>
      <c r="E2810" s="179">
        <v>0.15</v>
      </c>
      <c r="F2810" s="179">
        <v>0</v>
      </c>
      <c r="G2810" s="179">
        <v>0.08</v>
      </c>
      <c r="H2810" s="179">
        <v>-0.15</v>
      </c>
      <c r="I2810" s="179">
        <v>0.9</v>
      </c>
    </row>
    <row r="2811" spans="4:9" x14ac:dyDescent="0.25">
      <c r="D2811" s="178">
        <v>43500</v>
      </c>
      <c r="E2811" s="179">
        <v>0.15</v>
      </c>
      <c r="F2811" s="179">
        <v>0</v>
      </c>
      <c r="G2811" s="179">
        <v>0.08</v>
      </c>
      <c r="H2811" s="179">
        <v>-0.15</v>
      </c>
      <c r="I2811" s="179">
        <v>0.9</v>
      </c>
    </row>
    <row r="2812" spans="4:9" x14ac:dyDescent="0.25">
      <c r="D2812" s="178">
        <v>43501</v>
      </c>
      <c r="E2812" s="179">
        <v>0.15</v>
      </c>
      <c r="F2812" s="179">
        <v>0</v>
      </c>
      <c r="G2812" s="179">
        <v>0.08</v>
      </c>
      <c r="H2812" s="179">
        <v>-0.15</v>
      </c>
      <c r="I2812" s="179">
        <v>0.9</v>
      </c>
    </row>
    <row r="2813" spans="4:9" x14ac:dyDescent="0.25">
      <c r="D2813" s="178">
        <v>43502</v>
      </c>
      <c r="E2813" s="179">
        <v>0.15</v>
      </c>
      <c r="F2813" s="179">
        <v>0</v>
      </c>
      <c r="G2813" s="179">
        <v>0.08</v>
      </c>
      <c r="H2813" s="179">
        <v>-0.15</v>
      </c>
      <c r="I2813" s="179">
        <v>0.9</v>
      </c>
    </row>
    <row r="2814" spans="4:9" x14ac:dyDescent="0.25">
      <c r="D2814" s="178">
        <v>43503</v>
      </c>
      <c r="E2814" s="179">
        <v>0.15</v>
      </c>
      <c r="F2814" s="179">
        <v>0</v>
      </c>
      <c r="G2814" s="179">
        <v>0.08</v>
      </c>
      <c r="H2814" s="179">
        <v>-0.15</v>
      </c>
      <c r="I2814" s="179">
        <v>0.9</v>
      </c>
    </row>
    <row r="2815" spans="4:9" x14ac:dyDescent="0.25">
      <c r="D2815" s="178">
        <v>43504</v>
      </c>
      <c r="E2815" s="179">
        <v>0.15</v>
      </c>
      <c r="F2815" s="179">
        <v>0</v>
      </c>
      <c r="G2815" s="179">
        <v>0.06</v>
      </c>
      <c r="H2815" s="179">
        <v>-0.15</v>
      </c>
      <c r="I2815" s="179">
        <v>0.9</v>
      </c>
    </row>
    <row r="2816" spans="4:9" x14ac:dyDescent="0.25">
      <c r="D2816" s="178">
        <v>43507</v>
      </c>
      <c r="E2816" s="179">
        <v>0.15</v>
      </c>
      <c r="F2816" s="179">
        <v>0</v>
      </c>
      <c r="G2816" s="179">
        <v>0.06</v>
      </c>
      <c r="H2816" s="179">
        <v>-0.15</v>
      </c>
      <c r="I2816" s="179">
        <v>0.9</v>
      </c>
    </row>
    <row r="2817" spans="4:9" x14ac:dyDescent="0.25">
      <c r="D2817" s="178">
        <v>43508</v>
      </c>
      <c r="E2817" s="179">
        <v>0.15</v>
      </c>
      <c r="F2817" s="179">
        <v>0</v>
      </c>
      <c r="G2817" s="179">
        <v>7.0000000000000007E-2</v>
      </c>
      <c r="H2817" s="179">
        <v>-0.15</v>
      </c>
      <c r="I2817" s="179">
        <v>0.9</v>
      </c>
    </row>
    <row r="2818" spans="4:9" x14ac:dyDescent="0.25">
      <c r="D2818" s="178">
        <v>43509</v>
      </c>
      <c r="E2818" s="179">
        <v>0.15</v>
      </c>
      <c r="F2818" s="179">
        <v>0.02</v>
      </c>
      <c r="G2818" s="179">
        <v>7.0000000000000007E-2</v>
      </c>
      <c r="H2818" s="179">
        <v>-0.15</v>
      </c>
      <c r="I2818" s="179">
        <v>0.9</v>
      </c>
    </row>
    <row r="2819" spans="4:9" x14ac:dyDescent="0.25">
      <c r="D2819" s="178">
        <v>43510</v>
      </c>
      <c r="E2819" s="179">
        <v>0.15</v>
      </c>
      <c r="F2819" s="179">
        <v>0.03</v>
      </c>
      <c r="G2819" s="179">
        <v>7.0000000000000007E-2</v>
      </c>
      <c r="H2819" s="179">
        <v>-0.15</v>
      </c>
      <c r="I2819" s="179">
        <v>0.9</v>
      </c>
    </row>
    <row r="2820" spans="4:9" x14ac:dyDescent="0.25">
      <c r="D2820" s="178">
        <v>43511</v>
      </c>
      <c r="E2820" s="179">
        <v>0.15</v>
      </c>
      <c r="F2820" s="179">
        <v>0.04</v>
      </c>
      <c r="G2820" s="179">
        <v>0.06</v>
      </c>
      <c r="H2820" s="179">
        <v>-0.15</v>
      </c>
      <c r="I2820" s="179">
        <v>0.9</v>
      </c>
    </row>
    <row r="2821" spans="4:9" x14ac:dyDescent="0.25">
      <c r="D2821" s="178">
        <v>43514</v>
      </c>
      <c r="E2821" s="179">
        <v>0.15</v>
      </c>
      <c r="F2821" s="179">
        <v>0.05</v>
      </c>
      <c r="G2821" s="179">
        <v>0.06</v>
      </c>
      <c r="H2821" s="179">
        <v>-0.15</v>
      </c>
      <c r="I2821" s="179">
        <v>0.9</v>
      </c>
    </row>
    <row r="2822" spans="4:9" x14ac:dyDescent="0.25">
      <c r="D2822" s="178">
        <v>43515</v>
      </c>
      <c r="E2822" s="179">
        <v>0.15</v>
      </c>
      <c r="F2822" s="179">
        <v>0.05</v>
      </c>
      <c r="G2822" s="179">
        <v>0.14000000000000001</v>
      </c>
      <c r="H2822" s="179">
        <v>-0.15</v>
      </c>
      <c r="I2822" s="179">
        <v>0.9</v>
      </c>
    </row>
    <row r="2823" spans="4:9" x14ac:dyDescent="0.25">
      <c r="D2823" s="178">
        <v>43516</v>
      </c>
      <c r="E2823" s="179">
        <v>0.15</v>
      </c>
      <c r="F2823" s="179">
        <v>0.05</v>
      </c>
      <c r="G2823" s="179">
        <v>0.13</v>
      </c>
      <c r="H2823" s="179">
        <v>-0.15</v>
      </c>
      <c r="I2823" s="179">
        <v>0.9</v>
      </c>
    </row>
    <row r="2824" spans="4:9" x14ac:dyDescent="0.25">
      <c r="D2824" s="178">
        <v>43517</v>
      </c>
      <c r="E2824" s="179">
        <v>0.15</v>
      </c>
      <c r="F2824" s="179">
        <v>0.05</v>
      </c>
      <c r="G2824" s="179">
        <v>0.13</v>
      </c>
      <c r="H2824" s="179">
        <v>-0.15</v>
      </c>
      <c r="I2824" s="179">
        <v>0.9</v>
      </c>
    </row>
    <row r="2825" spans="4:9" x14ac:dyDescent="0.25">
      <c r="D2825" s="178">
        <v>43518</v>
      </c>
      <c r="E2825" s="179">
        <v>0.15</v>
      </c>
      <c r="F2825" s="179">
        <v>0.05</v>
      </c>
      <c r="G2825" s="179">
        <v>0.14000000000000001</v>
      </c>
      <c r="H2825" s="179">
        <v>-0.15</v>
      </c>
      <c r="I2825" s="179">
        <v>0.9</v>
      </c>
    </row>
    <row r="2826" spans="4:9" x14ac:dyDescent="0.25">
      <c r="D2826" s="178">
        <v>43521</v>
      </c>
      <c r="E2826" s="179">
        <v>0.15</v>
      </c>
      <c r="F2826" s="179">
        <v>0.05</v>
      </c>
      <c r="G2826" s="179">
        <v>0.13</v>
      </c>
      <c r="H2826" s="179">
        <v>-0.15</v>
      </c>
      <c r="I2826" s="179">
        <v>0.9</v>
      </c>
    </row>
    <row r="2827" spans="4:9" x14ac:dyDescent="0.25">
      <c r="D2827" s="178">
        <v>43522</v>
      </c>
      <c r="E2827" s="179">
        <v>0.15</v>
      </c>
      <c r="F2827" s="179">
        <v>0.05</v>
      </c>
      <c r="G2827" s="179">
        <v>0.12</v>
      </c>
      <c r="H2827" s="179">
        <v>-0.15</v>
      </c>
      <c r="I2827" s="179">
        <v>0.9</v>
      </c>
    </row>
    <row r="2828" spans="4:9" x14ac:dyDescent="0.25">
      <c r="D2828" s="178">
        <v>43523</v>
      </c>
      <c r="E2828" s="179">
        <v>0.15</v>
      </c>
      <c r="F2828" s="179">
        <v>0.05</v>
      </c>
      <c r="G2828" s="179">
        <v>0.11</v>
      </c>
      <c r="H2828" s="179">
        <v>-0.15</v>
      </c>
      <c r="I2828" s="179">
        <v>0.9</v>
      </c>
    </row>
    <row r="2829" spans="4:9" x14ac:dyDescent="0.25">
      <c r="D2829" s="178">
        <v>43524</v>
      </c>
      <c r="E2829" s="179">
        <v>0.15</v>
      </c>
      <c r="F2829" s="179">
        <v>0.05</v>
      </c>
      <c r="G2829" s="179">
        <v>0.12</v>
      </c>
      <c r="H2829" s="179">
        <v>-0.15</v>
      </c>
      <c r="I2829" s="179">
        <v>0.9</v>
      </c>
    </row>
    <row r="2830" spans="4:9" x14ac:dyDescent="0.25">
      <c r="D2830" s="178">
        <v>43525</v>
      </c>
      <c r="E2830" s="179">
        <v>0.15</v>
      </c>
      <c r="F2830" s="179">
        <v>0.05</v>
      </c>
      <c r="G2830" s="179">
        <v>0.12</v>
      </c>
      <c r="H2830" s="179">
        <v>-0.15</v>
      </c>
      <c r="I2830" s="179">
        <v>0.9</v>
      </c>
    </row>
    <row r="2831" spans="4:9" x14ac:dyDescent="0.25">
      <c r="D2831" s="178">
        <v>43528</v>
      </c>
      <c r="E2831" s="179">
        <v>0.15</v>
      </c>
      <c r="F2831" s="179">
        <v>0.05</v>
      </c>
      <c r="G2831" s="179">
        <v>0.12</v>
      </c>
      <c r="H2831" s="179">
        <v>-0.15</v>
      </c>
      <c r="I2831" s="179">
        <v>0.9</v>
      </c>
    </row>
    <row r="2832" spans="4:9" x14ac:dyDescent="0.25">
      <c r="D2832" s="178">
        <v>43529</v>
      </c>
      <c r="E2832" s="179">
        <v>0.15</v>
      </c>
      <c r="F2832" s="179">
        <v>0.03</v>
      </c>
      <c r="G2832" s="179">
        <v>0.12</v>
      </c>
      <c r="H2832" s="179">
        <v>-0.15</v>
      </c>
      <c r="I2832" s="179">
        <v>0.9</v>
      </c>
    </row>
    <row r="2833" spans="4:9" x14ac:dyDescent="0.25">
      <c r="D2833" s="178">
        <v>43530</v>
      </c>
      <c r="E2833" s="179">
        <v>0.15</v>
      </c>
      <c r="F2833" s="179">
        <v>0.01</v>
      </c>
      <c r="G2833" s="179">
        <v>0.12</v>
      </c>
      <c r="H2833" s="179">
        <v>-0.15</v>
      </c>
      <c r="I2833" s="179">
        <v>0.9</v>
      </c>
    </row>
    <row r="2834" spans="4:9" x14ac:dyDescent="0.25">
      <c r="D2834" s="178">
        <v>43531</v>
      </c>
      <c r="E2834" s="179">
        <v>0.14000000000000001</v>
      </c>
      <c r="F2834" s="179">
        <v>0.01</v>
      </c>
      <c r="G2834" s="179">
        <v>0.08</v>
      </c>
      <c r="H2834" s="179">
        <v>-0.15</v>
      </c>
      <c r="I2834" s="179">
        <v>0.9</v>
      </c>
    </row>
    <row r="2835" spans="4:9" x14ac:dyDescent="0.25">
      <c r="D2835" s="178">
        <v>43532</v>
      </c>
      <c r="E2835" s="179">
        <v>0.14000000000000001</v>
      </c>
      <c r="F2835" s="179">
        <v>0</v>
      </c>
      <c r="G2835" s="179">
        <v>7.0000000000000007E-2</v>
      </c>
      <c r="H2835" s="179">
        <v>-0.15</v>
      </c>
      <c r="I2835" s="179">
        <v>0.9</v>
      </c>
    </row>
    <row r="2836" spans="4:9" x14ac:dyDescent="0.25">
      <c r="D2836" s="178">
        <v>43535</v>
      </c>
      <c r="E2836" s="179">
        <v>0.14000000000000001</v>
      </c>
      <c r="F2836" s="179">
        <v>0</v>
      </c>
      <c r="G2836" s="179">
        <v>0.08</v>
      </c>
      <c r="H2836" s="179">
        <v>-0.15</v>
      </c>
      <c r="I2836" s="179">
        <v>0.9</v>
      </c>
    </row>
    <row r="2837" spans="4:9" x14ac:dyDescent="0.25">
      <c r="D2837" s="178">
        <v>43536</v>
      </c>
      <c r="E2837" s="179">
        <v>0.14000000000000001</v>
      </c>
      <c r="F2837" s="179">
        <v>-0.01</v>
      </c>
      <c r="G2837" s="179">
        <v>0.08</v>
      </c>
      <c r="H2837" s="179">
        <v>-0.15</v>
      </c>
      <c r="I2837" s="179">
        <v>0.9</v>
      </c>
    </row>
    <row r="2838" spans="4:9" x14ac:dyDescent="0.25">
      <c r="D2838" s="178">
        <v>43537</v>
      </c>
      <c r="E2838" s="179">
        <v>0.14000000000000001</v>
      </c>
      <c r="F2838" s="179">
        <v>-0.01</v>
      </c>
      <c r="G2838" s="179">
        <v>0.08</v>
      </c>
      <c r="H2838" s="179">
        <v>-0.15</v>
      </c>
      <c r="I2838" s="179">
        <v>0.9</v>
      </c>
    </row>
    <row r="2839" spans="4:9" x14ac:dyDescent="0.25">
      <c r="D2839" s="178">
        <v>43538</v>
      </c>
      <c r="E2839" s="179">
        <v>0.14000000000000001</v>
      </c>
      <c r="F2839" s="179">
        <v>-0.01</v>
      </c>
      <c r="G2839" s="179">
        <v>0.08</v>
      </c>
      <c r="H2839" s="179">
        <v>-0.15</v>
      </c>
      <c r="I2839" s="179">
        <v>0.9</v>
      </c>
    </row>
    <row r="2840" spans="4:9" x14ac:dyDescent="0.25">
      <c r="D2840" s="178">
        <v>43542</v>
      </c>
      <c r="E2840" s="179">
        <v>0.14000000000000001</v>
      </c>
      <c r="F2840" s="179">
        <v>-0.01</v>
      </c>
      <c r="G2840" s="179">
        <v>0.06</v>
      </c>
      <c r="H2840" s="179">
        <v>-0.15</v>
      </c>
      <c r="I2840" s="179">
        <v>0.9</v>
      </c>
    </row>
    <row r="2841" spans="4:9" x14ac:dyDescent="0.25">
      <c r="D2841" s="178">
        <v>43543</v>
      </c>
      <c r="E2841" s="179">
        <v>0.14000000000000001</v>
      </c>
      <c r="F2841" s="179">
        <v>-0.03</v>
      </c>
      <c r="G2841" s="179">
        <v>0.06</v>
      </c>
      <c r="H2841" s="179">
        <v>-0.15</v>
      </c>
      <c r="I2841" s="179">
        <v>0.9</v>
      </c>
    </row>
    <row r="2842" spans="4:9" x14ac:dyDescent="0.25">
      <c r="D2842" s="178">
        <v>43544</v>
      </c>
      <c r="E2842" s="179">
        <v>0.14000000000000001</v>
      </c>
      <c r="F2842" s="179">
        <v>-0.02</v>
      </c>
      <c r="G2842" s="179">
        <v>7.0000000000000007E-2</v>
      </c>
      <c r="H2842" s="179">
        <v>-0.15</v>
      </c>
      <c r="I2842" s="179">
        <v>0.9</v>
      </c>
    </row>
    <row r="2843" spans="4:9" x14ac:dyDescent="0.25">
      <c r="D2843" s="178">
        <v>43545</v>
      </c>
      <c r="E2843" s="179">
        <v>0.14000000000000001</v>
      </c>
      <c r="F2843" s="179">
        <v>-0.03</v>
      </c>
      <c r="G2843" s="179">
        <v>0.02</v>
      </c>
      <c r="H2843" s="179">
        <v>-0.15</v>
      </c>
      <c r="I2843" s="179">
        <v>0.9</v>
      </c>
    </row>
    <row r="2844" spans="4:9" x14ac:dyDescent="0.25">
      <c r="D2844" s="178">
        <v>43546</v>
      </c>
      <c r="E2844" s="179">
        <v>0.14000000000000001</v>
      </c>
      <c r="F2844" s="179">
        <v>-0.03</v>
      </c>
      <c r="G2844" s="179">
        <v>0.04</v>
      </c>
      <c r="H2844" s="179">
        <v>-0.15</v>
      </c>
      <c r="I2844" s="179">
        <v>0.9</v>
      </c>
    </row>
    <row r="2845" spans="4:9" x14ac:dyDescent="0.25">
      <c r="D2845" s="178">
        <v>43549</v>
      </c>
      <c r="E2845" s="179">
        <v>0.13</v>
      </c>
      <c r="F2845" s="179">
        <v>-0.03</v>
      </c>
      <c r="G2845" s="179">
        <v>0.02</v>
      </c>
      <c r="H2845" s="179">
        <v>-0.15</v>
      </c>
      <c r="I2845" s="179">
        <v>0.9</v>
      </c>
    </row>
    <row r="2846" spans="4:9" x14ac:dyDescent="0.25">
      <c r="D2846" s="178">
        <v>43550</v>
      </c>
      <c r="E2846" s="179">
        <v>0.13</v>
      </c>
      <c r="F2846" s="179">
        <v>-0.01</v>
      </c>
      <c r="G2846" s="179">
        <v>0.03</v>
      </c>
      <c r="H2846" s="179">
        <v>-0.15</v>
      </c>
      <c r="I2846" s="179">
        <v>0.9</v>
      </c>
    </row>
    <row r="2847" spans="4:9" x14ac:dyDescent="0.25">
      <c r="D2847" s="178">
        <v>43551</v>
      </c>
      <c r="E2847" s="179">
        <v>0.19</v>
      </c>
      <c r="F2847" s="179">
        <v>-0.01</v>
      </c>
      <c r="G2847" s="179">
        <v>0.01</v>
      </c>
      <c r="H2847" s="179">
        <v>-0.05</v>
      </c>
      <c r="I2847" s="179">
        <v>0.9</v>
      </c>
    </row>
    <row r="2848" spans="4:9" x14ac:dyDescent="0.25">
      <c r="D2848" s="178">
        <v>43552</v>
      </c>
      <c r="E2848" s="179">
        <v>0.18</v>
      </c>
      <c r="F2848" s="179">
        <v>-0.03</v>
      </c>
      <c r="G2848" s="179">
        <v>0.01</v>
      </c>
      <c r="H2848" s="179">
        <v>-0.05</v>
      </c>
      <c r="I2848" s="179">
        <v>0.9</v>
      </c>
    </row>
    <row r="2849" spans="4:9" x14ac:dyDescent="0.25">
      <c r="D2849" s="178">
        <v>43553</v>
      </c>
      <c r="E2849" s="179">
        <v>0.18</v>
      </c>
      <c r="F2849" s="179">
        <v>-0.03</v>
      </c>
      <c r="G2849" s="179">
        <v>0.04</v>
      </c>
      <c r="H2849" s="179">
        <v>-0.05</v>
      </c>
      <c r="I2849" s="179">
        <v>0.9</v>
      </c>
    </row>
    <row r="2850" spans="4:9" x14ac:dyDescent="0.25">
      <c r="D2850" s="178">
        <v>43556</v>
      </c>
      <c r="E2850" s="179">
        <v>0.18</v>
      </c>
      <c r="F2850" s="179">
        <v>-0.04</v>
      </c>
      <c r="G2850" s="179">
        <v>0.01</v>
      </c>
      <c r="H2850" s="179">
        <v>-0.05</v>
      </c>
      <c r="I2850" s="179">
        <v>0.9</v>
      </c>
    </row>
    <row r="2851" spans="4:9" x14ac:dyDescent="0.25">
      <c r="D2851" s="178">
        <v>43557</v>
      </c>
      <c r="E2851" s="179">
        <v>0.18</v>
      </c>
      <c r="F2851" s="179">
        <v>0.06</v>
      </c>
      <c r="G2851" s="179">
        <v>0.04</v>
      </c>
      <c r="H2851" s="179">
        <v>-0.05</v>
      </c>
      <c r="I2851" s="179">
        <v>0.9</v>
      </c>
    </row>
    <row r="2852" spans="4:9" x14ac:dyDescent="0.25">
      <c r="D2852" s="178">
        <v>43558</v>
      </c>
      <c r="E2852" s="179">
        <v>0.18</v>
      </c>
      <c r="F2852" s="179">
        <v>0.05</v>
      </c>
      <c r="G2852" s="179">
        <v>0.04</v>
      </c>
      <c r="H2852" s="179">
        <v>-0.05</v>
      </c>
      <c r="I2852" s="179">
        <v>0.9</v>
      </c>
    </row>
    <row r="2853" spans="4:9" x14ac:dyDescent="0.25">
      <c r="D2853" s="178">
        <v>43559</v>
      </c>
      <c r="E2853" s="179">
        <v>0.17</v>
      </c>
      <c r="F2853" s="179">
        <v>0.03</v>
      </c>
      <c r="G2853" s="179">
        <v>0.04</v>
      </c>
      <c r="H2853" s="179">
        <v>-0.05</v>
      </c>
      <c r="I2853" s="179">
        <v>0.9</v>
      </c>
    </row>
    <row r="2854" spans="4:9" x14ac:dyDescent="0.25">
      <c r="D2854" s="178">
        <v>43560</v>
      </c>
      <c r="E2854" s="179">
        <v>0.17</v>
      </c>
      <c r="F2854" s="179">
        <v>0.05</v>
      </c>
      <c r="G2854" s="179">
        <v>0.01</v>
      </c>
      <c r="H2854" s="179">
        <v>-0.05</v>
      </c>
      <c r="I2854" s="179">
        <v>0.9</v>
      </c>
    </row>
    <row r="2855" spans="4:9" x14ac:dyDescent="0.25">
      <c r="D2855" s="178">
        <v>43563</v>
      </c>
      <c r="E2855" s="179">
        <v>0.16</v>
      </c>
      <c r="F2855" s="179">
        <v>0.05</v>
      </c>
      <c r="G2855" s="179">
        <v>0.02</v>
      </c>
      <c r="H2855" s="179">
        <v>-0.05</v>
      </c>
      <c r="I2855" s="179">
        <v>0.9</v>
      </c>
    </row>
    <row r="2856" spans="4:9" x14ac:dyDescent="0.25">
      <c r="D2856" s="178">
        <v>43564</v>
      </c>
      <c r="E2856" s="179">
        <v>0.16</v>
      </c>
      <c r="F2856" s="179">
        <v>0.05</v>
      </c>
      <c r="G2856" s="179">
        <v>0.02</v>
      </c>
      <c r="H2856" s="179">
        <v>-0.05</v>
      </c>
      <c r="I2856" s="179">
        <v>0.9</v>
      </c>
    </row>
    <row r="2857" spans="4:9" x14ac:dyDescent="0.25">
      <c r="D2857" s="178">
        <v>43565</v>
      </c>
      <c r="E2857" s="179">
        <v>0.16</v>
      </c>
      <c r="F2857" s="179">
        <v>0.05</v>
      </c>
      <c r="G2857" s="179">
        <v>0.02</v>
      </c>
      <c r="H2857" s="179">
        <v>-0.05</v>
      </c>
      <c r="I2857" s="179">
        <v>0.9</v>
      </c>
    </row>
    <row r="2858" spans="4:9" x14ac:dyDescent="0.25">
      <c r="D2858" s="178">
        <v>43566</v>
      </c>
      <c r="E2858" s="179">
        <v>0.16</v>
      </c>
      <c r="F2858" s="179">
        <v>0.05</v>
      </c>
      <c r="G2858" s="179">
        <v>0.02</v>
      </c>
      <c r="H2858" s="179">
        <v>-0.05</v>
      </c>
      <c r="I2858" s="179">
        <v>0.9</v>
      </c>
    </row>
    <row r="2859" spans="4:9" x14ac:dyDescent="0.25">
      <c r="D2859" s="178">
        <v>43567</v>
      </c>
      <c r="E2859" s="179">
        <v>0.16</v>
      </c>
      <c r="F2859" s="179">
        <v>0.05</v>
      </c>
      <c r="G2859" s="179">
        <v>0.03</v>
      </c>
      <c r="H2859" s="179">
        <v>-0.05</v>
      </c>
      <c r="I2859" s="179">
        <v>0.9</v>
      </c>
    </row>
    <row r="2860" spans="4:9" x14ac:dyDescent="0.25">
      <c r="D2860" s="178">
        <v>43570</v>
      </c>
      <c r="E2860" s="179">
        <v>0.16</v>
      </c>
      <c r="F2860" s="179">
        <v>0.05</v>
      </c>
      <c r="G2860" s="179">
        <v>0.03</v>
      </c>
      <c r="H2860" s="179">
        <v>-0.05</v>
      </c>
      <c r="I2860" s="179">
        <v>0.9</v>
      </c>
    </row>
    <row r="2861" spans="4:9" x14ac:dyDescent="0.25">
      <c r="D2861" s="178">
        <v>43571</v>
      </c>
      <c r="E2861" s="179">
        <v>0.16</v>
      </c>
      <c r="F2861" s="179">
        <v>0.05</v>
      </c>
      <c r="G2861" s="179">
        <v>0.02</v>
      </c>
      <c r="H2861" s="179">
        <v>-0.05</v>
      </c>
      <c r="I2861" s="179">
        <v>0.9</v>
      </c>
    </row>
    <row r="2862" spans="4:9" x14ac:dyDescent="0.25">
      <c r="D2862" s="178">
        <v>43572</v>
      </c>
      <c r="E2862" s="179">
        <v>0.16</v>
      </c>
      <c r="F2862" s="179">
        <v>0.05</v>
      </c>
      <c r="G2862" s="179">
        <v>0.02</v>
      </c>
      <c r="H2862" s="179">
        <v>-0.05</v>
      </c>
      <c r="I2862" s="179">
        <v>0.9</v>
      </c>
    </row>
    <row r="2863" spans="4:9" x14ac:dyDescent="0.25">
      <c r="D2863" s="178">
        <v>43573</v>
      </c>
      <c r="E2863" s="179">
        <v>0.16</v>
      </c>
      <c r="F2863" s="179">
        <v>0.05</v>
      </c>
      <c r="G2863" s="179">
        <v>0.03</v>
      </c>
      <c r="H2863" s="179">
        <v>-0.05</v>
      </c>
      <c r="I2863" s="179">
        <v>0.9</v>
      </c>
    </row>
    <row r="2864" spans="4:9" x14ac:dyDescent="0.25">
      <c r="D2864" s="178">
        <v>43578</v>
      </c>
      <c r="E2864" s="179">
        <v>0.16</v>
      </c>
      <c r="F2864" s="179">
        <v>0.05</v>
      </c>
      <c r="G2864" s="179">
        <v>0.03</v>
      </c>
      <c r="H2864" s="179">
        <v>-0.05</v>
      </c>
      <c r="I2864" s="179">
        <v>0.9</v>
      </c>
    </row>
    <row r="2865" spans="4:9" x14ac:dyDescent="0.25">
      <c r="D2865" s="178">
        <v>43579</v>
      </c>
      <c r="E2865" s="179">
        <v>0.16</v>
      </c>
      <c r="F2865" s="179">
        <v>0.05</v>
      </c>
      <c r="G2865" s="179">
        <v>0.03</v>
      </c>
      <c r="H2865" s="179">
        <v>-0.05</v>
      </c>
      <c r="I2865" s="179">
        <v>0.9</v>
      </c>
    </row>
    <row r="2866" spans="4:9" x14ac:dyDescent="0.25">
      <c r="D2866" s="178">
        <v>43580</v>
      </c>
      <c r="E2866" s="179">
        <v>0.16</v>
      </c>
      <c r="F2866" s="179">
        <v>0.05</v>
      </c>
      <c r="G2866" s="179">
        <v>0.03</v>
      </c>
      <c r="H2866" s="179">
        <v>-0.05</v>
      </c>
      <c r="I2866" s="179">
        <v>0.9</v>
      </c>
    </row>
    <row r="2867" spans="4:9" x14ac:dyDescent="0.25">
      <c r="D2867" s="178">
        <v>43581</v>
      </c>
      <c r="E2867" s="179">
        <v>0.16</v>
      </c>
      <c r="F2867" s="179">
        <v>0.05</v>
      </c>
      <c r="G2867" s="179">
        <v>0.03</v>
      </c>
      <c r="H2867" s="179">
        <v>-0.05</v>
      </c>
      <c r="I2867" s="179">
        <v>0.9</v>
      </c>
    </row>
    <row r="2868" spans="4:9" x14ac:dyDescent="0.25">
      <c r="D2868" s="178">
        <v>43584</v>
      </c>
      <c r="E2868" s="179">
        <v>0.16</v>
      </c>
      <c r="F2868" s="179">
        <v>0.05</v>
      </c>
      <c r="G2868" s="179">
        <v>0.03</v>
      </c>
      <c r="H2868" s="179">
        <v>-0.05</v>
      </c>
      <c r="I2868" s="179">
        <v>0.9</v>
      </c>
    </row>
    <row r="2869" spans="4:9" x14ac:dyDescent="0.25">
      <c r="D2869" s="178">
        <v>43585</v>
      </c>
      <c r="E2869" s="179">
        <v>0.16</v>
      </c>
      <c r="F2869" s="179">
        <v>0.05</v>
      </c>
      <c r="G2869" s="179">
        <v>0.03</v>
      </c>
      <c r="H2869" s="179">
        <v>-0.05</v>
      </c>
      <c r="I2869" s="179">
        <v>0.9</v>
      </c>
    </row>
    <row r="2870" spans="4:9" x14ac:dyDescent="0.25">
      <c r="D2870" s="178">
        <v>43587</v>
      </c>
      <c r="E2870" s="179">
        <v>0.16</v>
      </c>
      <c r="F2870" s="179">
        <v>0.05</v>
      </c>
      <c r="G2870" s="179">
        <v>0.03</v>
      </c>
      <c r="H2870" s="179">
        <v>-0.05</v>
      </c>
      <c r="I2870" s="179">
        <v>0.9</v>
      </c>
    </row>
    <row r="2871" spans="4:9" x14ac:dyDescent="0.25">
      <c r="D2871" s="178">
        <v>43588</v>
      </c>
      <c r="E2871" s="179">
        <v>0.16</v>
      </c>
      <c r="F2871" s="179">
        <v>0.05</v>
      </c>
      <c r="G2871" s="179">
        <v>0.02</v>
      </c>
      <c r="H2871" s="179">
        <v>-0.05</v>
      </c>
      <c r="I2871" s="179">
        <v>0.9</v>
      </c>
    </row>
    <row r="2872" spans="4:9" x14ac:dyDescent="0.25">
      <c r="D2872" s="178">
        <v>43591</v>
      </c>
      <c r="E2872" s="179">
        <v>0.16</v>
      </c>
      <c r="F2872" s="179">
        <v>0.05</v>
      </c>
      <c r="G2872" s="179">
        <v>0.02</v>
      </c>
      <c r="H2872" s="179">
        <v>-0.05</v>
      </c>
      <c r="I2872" s="179">
        <v>0.9</v>
      </c>
    </row>
    <row r="2873" spans="4:9" x14ac:dyDescent="0.25">
      <c r="D2873" s="178">
        <v>43592</v>
      </c>
      <c r="E2873" s="179">
        <v>0.16</v>
      </c>
      <c r="F2873" s="179">
        <v>0.05</v>
      </c>
      <c r="G2873" s="179">
        <v>0.02</v>
      </c>
      <c r="H2873" s="179">
        <v>-0.05</v>
      </c>
      <c r="I2873" s="179">
        <v>0.9</v>
      </c>
    </row>
    <row r="2874" spans="4:9" x14ac:dyDescent="0.25">
      <c r="D2874" s="178">
        <v>43593</v>
      </c>
      <c r="E2874" s="179">
        <v>0.16</v>
      </c>
      <c r="F2874" s="179">
        <v>0.06</v>
      </c>
      <c r="G2874" s="179">
        <v>0.02</v>
      </c>
      <c r="H2874" s="179">
        <v>-0.05</v>
      </c>
      <c r="I2874" s="179">
        <v>0.9</v>
      </c>
    </row>
    <row r="2875" spans="4:9" x14ac:dyDescent="0.25">
      <c r="D2875" s="178">
        <v>43594</v>
      </c>
      <c r="E2875" s="179">
        <v>0.16</v>
      </c>
      <c r="F2875" s="179">
        <v>0.06</v>
      </c>
      <c r="G2875" s="179">
        <v>0.02</v>
      </c>
      <c r="H2875" s="179">
        <v>-0.05</v>
      </c>
      <c r="I2875" s="179">
        <v>0.9</v>
      </c>
    </row>
    <row r="2876" spans="4:9" x14ac:dyDescent="0.25">
      <c r="D2876" s="178">
        <v>43595</v>
      </c>
      <c r="E2876" s="179">
        <v>0.16</v>
      </c>
      <c r="F2876" s="179">
        <v>0.06</v>
      </c>
      <c r="G2876" s="179">
        <v>0.02</v>
      </c>
      <c r="H2876" s="179">
        <v>-0.05</v>
      </c>
      <c r="I2876" s="179">
        <v>0.9</v>
      </c>
    </row>
    <row r="2877" spans="4:9" x14ac:dyDescent="0.25">
      <c r="D2877" s="178">
        <v>43598</v>
      </c>
      <c r="E2877" s="179">
        <v>0.16</v>
      </c>
      <c r="F2877" s="179">
        <v>0.06</v>
      </c>
      <c r="G2877" s="179">
        <v>0.04</v>
      </c>
      <c r="H2877" s="179">
        <v>-0.05</v>
      </c>
      <c r="I2877" s="179">
        <v>0.9</v>
      </c>
    </row>
    <row r="2878" spans="4:9" x14ac:dyDescent="0.25">
      <c r="D2878" s="178">
        <v>43599</v>
      </c>
      <c r="E2878" s="179">
        <v>0.16</v>
      </c>
      <c r="F2878" s="179">
        <v>0.06</v>
      </c>
      <c r="G2878" s="179">
        <v>0.04</v>
      </c>
      <c r="H2878" s="179">
        <v>-0.05</v>
      </c>
      <c r="I2878" s="179">
        <v>0.9</v>
      </c>
    </row>
    <row r="2879" spans="4:9" x14ac:dyDescent="0.25">
      <c r="D2879" s="178">
        <v>43600</v>
      </c>
      <c r="E2879" s="179">
        <v>0.16</v>
      </c>
      <c r="F2879" s="179">
        <v>0.06</v>
      </c>
      <c r="G2879" s="179">
        <v>0.04</v>
      </c>
      <c r="H2879" s="179">
        <v>-0.05</v>
      </c>
      <c r="I2879" s="179">
        <v>0.9</v>
      </c>
    </row>
    <row r="2880" spans="4:9" x14ac:dyDescent="0.25">
      <c r="D2880" s="178">
        <v>43601</v>
      </c>
      <c r="E2880" s="179">
        <v>0.16</v>
      </c>
      <c r="F2880" s="179">
        <v>0.06</v>
      </c>
      <c r="G2880" s="179">
        <v>0.04</v>
      </c>
      <c r="H2880" s="179">
        <v>-0.05</v>
      </c>
      <c r="I2880" s="179">
        <v>0.9</v>
      </c>
    </row>
    <row r="2881" spans="4:9" x14ac:dyDescent="0.25">
      <c r="D2881" s="178">
        <v>43602</v>
      </c>
      <c r="E2881" s="179">
        <v>0.16</v>
      </c>
      <c r="F2881" s="179">
        <v>0.06</v>
      </c>
      <c r="G2881" s="179">
        <v>0.04</v>
      </c>
      <c r="H2881" s="179">
        <v>-0.05</v>
      </c>
      <c r="I2881" s="179">
        <v>0.9</v>
      </c>
    </row>
    <row r="2882" spans="4:9" x14ac:dyDescent="0.25">
      <c r="D2882" s="178">
        <v>43605</v>
      </c>
      <c r="E2882" s="179">
        <v>0.19</v>
      </c>
      <c r="F2882" s="179">
        <v>0.06</v>
      </c>
      <c r="G2882" s="179">
        <v>0.04</v>
      </c>
      <c r="H2882" s="179">
        <v>-0.05</v>
      </c>
      <c r="I2882" s="179">
        <v>0.9</v>
      </c>
    </row>
    <row r="2883" spans="4:9" x14ac:dyDescent="0.25">
      <c r="D2883" s="178">
        <v>43606</v>
      </c>
      <c r="E2883" s="179">
        <v>0.21</v>
      </c>
      <c r="F2883" s="179">
        <v>0.06</v>
      </c>
      <c r="G2883" s="179">
        <v>0.04</v>
      </c>
      <c r="H2883" s="179">
        <v>-0.05</v>
      </c>
      <c r="I2883" s="179">
        <v>0.9</v>
      </c>
    </row>
    <row r="2884" spans="4:9" x14ac:dyDescent="0.25">
      <c r="D2884" s="178">
        <v>43607</v>
      </c>
      <c r="E2884" s="179">
        <v>0.2</v>
      </c>
      <c r="F2884" s="179">
        <v>0.06</v>
      </c>
      <c r="G2884" s="179">
        <v>0.05</v>
      </c>
      <c r="H2884" s="179">
        <v>-0.05</v>
      </c>
      <c r="I2884" s="179">
        <v>0.9</v>
      </c>
    </row>
    <row r="2885" spans="4:9" x14ac:dyDescent="0.25">
      <c r="D2885" s="178">
        <v>43608</v>
      </c>
      <c r="E2885" s="179">
        <v>0.2</v>
      </c>
      <c r="F2885" s="179">
        <v>0.09</v>
      </c>
      <c r="G2885" s="179">
        <v>0.05</v>
      </c>
      <c r="H2885" s="179">
        <v>-0.05</v>
      </c>
      <c r="I2885" s="179">
        <v>0.9</v>
      </c>
    </row>
    <row r="2886" spans="4:9" x14ac:dyDescent="0.25">
      <c r="D2886" s="178">
        <v>43609</v>
      </c>
      <c r="E2886" s="179">
        <v>0.2</v>
      </c>
      <c r="F2886" s="179">
        <v>0.35</v>
      </c>
      <c r="G2886" s="179">
        <v>0.06</v>
      </c>
      <c r="H2886" s="179">
        <v>-0.05</v>
      </c>
      <c r="I2886" s="179">
        <v>0.9</v>
      </c>
    </row>
    <row r="2887" spans="4:9" x14ac:dyDescent="0.25">
      <c r="D2887" s="178">
        <v>43612</v>
      </c>
      <c r="E2887" s="179">
        <v>0.2</v>
      </c>
      <c r="F2887" s="179">
        <v>0.4</v>
      </c>
      <c r="G2887" s="179">
        <v>0.05</v>
      </c>
      <c r="H2887" s="179">
        <v>-0.05</v>
      </c>
      <c r="I2887" s="179">
        <v>0.9</v>
      </c>
    </row>
    <row r="2888" spans="4:9" x14ac:dyDescent="0.25">
      <c r="D2888" s="178">
        <v>43613</v>
      </c>
      <c r="E2888" s="179">
        <v>0.2</v>
      </c>
      <c r="F2888" s="179">
        <v>0.22</v>
      </c>
      <c r="G2888" s="179">
        <v>0.05</v>
      </c>
      <c r="H2888" s="179">
        <v>-0.05</v>
      </c>
      <c r="I2888" s="179">
        <v>0.9</v>
      </c>
    </row>
    <row r="2889" spans="4:9" x14ac:dyDescent="0.25">
      <c r="D2889" s="178">
        <v>43614</v>
      </c>
      <c r="E2889" s="179">
        <v>0.2</v>
      </c>
      <c r="F2889" s="179">
        <v>0.14000000000000001</v>
      </c>
      <c r="G2889" s="179">
        <v>0.05</v>
      </c>
      <c r="H2889" s="179">
        <v>-0.05</v>
      </c>
      <c r="I2889" s="179">
        <v>0.9</v>
      </c>
    </row>
    <row r="2890" spans="4:9" x14ac:dyDescent="0.25">
      <c r="D2890" s="178">
        <v>43615</v>
      </c>
      <c r="E2890" s="179">
        <v>0.2</v>
      </c>
      <c r="F2890" s="179">
        <v>0.1</v>
      </c>
      <c r="G2890" s="179">
        <v>0.04</v>
      </c>
      <c r="H2890" s="179">
        <v>-0.05</v>
      </c>
      <c r="I2890" s="179">
        <v>0.9</v>
      </c>
    </row>
    <row r="2891" spans="4:9" x14ac:dyDescent="0.25">
      <c r="D2891" s="178">
        <v>43616</v>
      </c>
      <c r="E2891" s="179">
        <v>0.2</v>
      </c>
      <c r="F2891" s="179">
        <v>0.09</v>
      </c>
      <c r="G2891" s="179">
        <v>0.04</v>
      </c>
      <c r="H2891" s="179">
        <v>-0.05</v>
      </c>
      <c r="I2891" s="179">
        <v>0.9</v>
      </c>
    </row>
    <row r="2892" spans="4:9" x14ac:dyDescent="0.25">
      <c r="D2892" s="178">
        <v>43619</v>
      </c>
      <c r="E2892" s="179">
        <v>0.19</v>
      </c>
      <c r="F2892" s="179">
        <v>0.09</v>
      </c>
      <c r="G2892" s="179">
        <v>0.05</v>
      </c>
      <c r="H2892" s="179">
        <v>-0.05</v>
      </c>
      <c r="I2892" s="179">
        <v>0.9</v>
      </c>
    </row>
    <row r="2893" spans="4:9" x14ac:dyDescent="0.25">
      <c r="D2893" s="178">
        <v>43620</v>
      </c>
      <c r="E2893" s="179">
        <v>0.19</v>
      </c>
      <c r="F2893" s="179">
        <v>0.1</v>
      </c>
      <c r="G2893" s="179">
        <v>0.05</v>
      </c>
      <c r="H2893" s="179">
        <v>-0.05</v>
      </c>
      <c r="I2893" s="179">
        <v>0.9</v>
      </c>
    </row>
    <row r="2894" spans="4:9" x14ac:dyDescent="0.25">
      <c r="D2894" s="178">
        <v>43621</v>
      </c>
      <c r="E2894" s="179">
        <v>0.19</v>
      </c>
      <c r="F2894" s="179">
        <v>0.1</v>
      </c>
      <c r="G2894" s="179">
        <v>0.05</v>
      </c>
      <c r="H2894" s="179">
        <v>-0.05</v>
      </c>
      <c r="I2894" s="179">
        <v>0.9</v>
      </c>
    </row>
    <row r="2895" spans="4:9" x14ac:dyDescent="0.25">
      <c r="D2895" s="178">
        <v>43622</v>
      </c>
      <c r="E2895" s="179">
        <v>0.19</v>
      </c>
      <c r="F2895" s="179">
        <v>0.1</v>
      </c>
      <c r="G2895" s="179">
        <v>0.05</v>
      </c>
      <c r="H2895" s="179">
        <v>-0.05</v>
      </c>
      <c r="I2895" s="179">
        <v>0.9</v>
      </c>
    </row>
    <row r="2896" spans="4:9" x14ac:dyDescent="0.25">
      <c r="D2896" s="178">
        <v>43623</v>
      </c>
      <c r="E2896" s="179">
        <v>0.18</v>
      </c>
      <c r="F2896" s="179">
        <v>0.1</v>
      </c>
      <c r="G2896" s="179">
        <v>0.05</v>
      </c>
      <c r="H2896" s="179">
        <v>-0.05</v>
      </c>
      <c r="I2896" s="179">
        <v>0.9</v>
      </c>
    </row>
    <row r="2897" spans="4:9" x14ac:dyDescent="0.25">
      <c r="D2897" s="178">
        <v>43627</v>
      </c>
      <c r="E2897" s="179">
        <v>0.18</v>
      </c>
      <c r="F2897" s="179">
        <v>0.1</v>
      </c>
      <c r="G2897" s="179">
        <v>0.05</v>
      </c>
      <c r="H2897" s="179">
        <v>-0.05</v>
      </c>
      <c r="I2897" s="179">
        <v>0.9</v>
      </c>
    </row>
    <row r="2898" spans="4:9" x14ac:dyDescent="0.25">
      <c r="D2898" s="178">
        <v>43628</v>
      </c>
      <c r="E2898" s="179">
        <v>0.18</v>
      </c>
      <c r="F2898" s="179">
        <v>0.09</v>
      </c>
      <c r="G2898" s="179">
        <v>0.05</v>
      </c>
      <c r="H2898" s="179">
        <v>-0.05</v>
      </c>
      <c r="I2898" s="179">
        <v>0.9</v>
      </c>
    </row>
    <row r="2899" spans="4:9" x14ac:dyDescent="0.25">
      <c r="D2899" s="178">
        <v>43629</v>
      </c>
      <c r="E2899" s="179">
        <v>0.18</v>
      </c>
      <c r="F2899" s="179">
        <v>7.0000000000000007E-2</v>
      </c>
      <c r="G2899" s="179">
        <v>0.05</v>
      </c>
      <c r="H2899" s="179">
        <v>-0.05</v>
      </c>
      <c r="I2899" s="179">
        <v>0.9</v>
      </c>
    </row>
    <row r="2900" spans="4:9" x14ac:dyDescent="0.25">
      <c r="D2900" s="178">
        <v>43630</v>
      </c>
      <c r="E2900" s="179">
        <v>0.18</v>
      </c>
      <c r="F2900" s="179">
        <v>0.06</v>
      </c>
      <c r="G2900" s="179">
        <v>0.05</v>
      </c>
      <c r="H2900" s="179">
        <v>-0.05</v>
      </c>
      <c r="I2900" s="179">
        <v>0.9</v>
      </c>
    </row>
    <row r="2901" spans="4:9" x14ac:dyDescent="0.25">
      <c r="D2901" s="178">
        <v>43633</v>
      </c>
      <c r="E2901" s="179">
        <v>0.19</v>
      </c>
      <c r="F2901" s="179">
        <v>7.0000000000000007E-2</v>
      </c>
      <c r="G2901" s="179">
        <v>0.05</v>
      </c>
      <c r="H2901" s="179">
        <v>-0.05</v>
      </c>
      <c r="I2901" s="179">
        <v>0.9</v>
      </c>
    </row>
    <row r="2902" spans="4:9" x14ac:dyDescent="0.25">
      <c r="D2902" s="178">
        <v>43634</v>
      </c>
      <c r="E2902" s="179">
        <v>0.21</v>
      </c>
      <c r="F2902" s="179">
        <v>0.18</v>
      </c>
      <c r="G2902" s="179">
        <v>0.05</v>
      </c>
      <c r="H2902" s="179">
        <v>-0.05</v>
      </c>
      <c r="I2902" s="179">
        <v>0.9</v>
      </c>
    </row>
    <row r="2903" spans="4:9" x14ac:dyDescent="0.25">
      <c r="D2903" s="178">
        <v>43635</v>
      </c>
      <c r="E2903" s="179">
        <v>0.24</v>
      </c>
      <c r="F2903" s="179">
        <v>0.24</v>
      </c>
      <c r="G2903" s="179">
        <v>0.05</v>
      </c>
      <c r="H2903" s="179">
        <v>-0.05</v>
      </c>
      <c r="I2903" s="179">
        <v>0.9</v>
      </c>
    </row>
    <row r="2904" spans="4:9" x14ac:dyDescent="0.25">
      <c r="D2904" s="178">
        <v>43636</v>
      </c>
      <c r="E2904" s="179">
        <v>0.25</v>
      </c>
      <c r="F2904" s="179">
        <v>0.25</v>
      </c>
      <c r="G2904" s="179">
        <v>0.09</v>
      </c>
      <c r="H2904" s="179">
        <v>-0.05</v>
      </c>
      <c r="I2904" s="179">
        <v>0.9</v>
      </c>
    </row>
    <row r="2905" spans="4:9" x14ac:dyDescent="0.25">
      <c r="D2905" s="178">
        <v>43637</v>
      </c>
      <c r="E2905" s="179">
        <v>0.24</v>
      </c>
      <c r="F2905" s="179">
        <v>0.3</v>
      </c>
      <c r="G2905" s="179">
        <v>0.1</v>
      </c>
      <c r="H2905" s="179">
        <v>-0.05</v>
      </c>
      <c r="I2905" s="179">
        <v>0.9</v>
      </c>
    </row>
    <row r="2906" spans="4:9" x14ac:dyDescent="0.25">
      <c r="D2906" s="178">
        <v>43640</v>
      </c>
      <c r="E2906" s="179">
        <v>0.24</v>
      </c>
      <c r="F2906" s="179">
        <v>0.47</v>
      </c>
      <c r="G2906" s="179">
        <v>0.1</v>
      </c>
      <c r="H2906" s="179">
        <v>-0.05</v>
      </c>
      <c r="I2906" s="179">
        <v>0.9</v>
      </c>
    </row>
    <row r="2907" spans="4:9" x14ac:dyDescent="0.25">
      <c r="D2907" s="178">
        <v>43641</v>
      </c>
      <c r="E2907" s="179">
        <v>0.24</v>
      </c>
      <c r="F2907" s="179">
        <v>0.66</v>
      </c>
      <c r="G2907" s="179">
        <v>7.0000000000000007E-2</v>
      </c>
      <c r="H2907" s="179">
        <v>-0.05</v>
      </c>
      <c r="I2907" s="179">
        <v>0.9</v>
      </c>
    </row>
    <row r="2908" spans="4:9" x14ac:dyDescent="0.25">
      <c r="D2908" s="178">
        <v>43642</v>
      </c>
      <c r="E2908" s="179">
        <v>0.25</v>
      </c>
      <c r="F2908" s="179">
        <v>0.66</v>
      </c>
      <c r="G2908" s="179">
        <v>7.0000000000000007E-2</v>
      </c>
      <c r="H2908" s="179">
        <v>-0.05</v>
      </c>
      <c r="I2908" s="179">
        <v>0.9</v>
      </c>
    </row>
    <row r="2909" spans="4:9" x14ac:dyDescent="0.25">
      <c r="D2909" s="178">
        <v>43643</v>
      </c>
      <c r="E2909" s="179">
        <v>0.25</v>
      </c>
      <c r="F2909" s="179">
        <v>0.42</v>
      </c>
      <c r="G2909" s="179">
        <v>0.22</v>
      </c>
      <c r="H2909" s="179">
        <v>-0.05</v>
      </c>
      <c r="I2909" s="179">
        <v>0.9</v>
      </c>
    </row>
    <row r="2910" spans="4:9" x14ac:dyDescent="0.25">
      <c r="D2910" s="178">
        <v>43644</v>
      </c>
      <c r="E2910" s="179">
        <v>0.25</v>
      </c>
      <c r="F2910" s="179">
        <v>0.45</v>
      </c>
      <c r="G2910" s="179">
        <v>0.21</v>
      </c>
      <c r="H2910" s="179">
        <v>-0.05</v>
      </c>
      <c r="I2910" s="179">
        <v>0.9</v>
      </c>
    </row>
    <row r="2911" spans="4:9" x14ac:dyDescent="0.25">
      <c r="D2911" s="178">
        <v>43647</v>
      </c>
      <c r="E2911" s="179">
        <v>0.25</v>
      </c>
      <c r="F2911" s="179">
        <v>0.11</v>
      </c>
      <c r="G2911" s="179">
        <v>0.21</v>
      </c>
      <c r="H2911" s="179">
        <v>-0.05</v>
      </c>
      <c r="I2911" s="179">
        <v>0.9</v>
      </c>
    </row>
    <row r="2912" spans="4:9" x14ac:dyDescent="0.25">
      <c r="D2912" s="178">
        <v>43648</v>
      </c>
      <c r="E2912" s="179">
        <v>0.25</v>
      </c>
      <c r="F2912" s="179">
        <v>0.12</v>
      </c>
      <c r="G2912" s="179">
        <v>0.21</v>
      </c>
      <c r="H2912" s="179">
        <v>-0.05</v>
      </c>
      <c r="I2912" s="179">
        <v>0.9</v>
      </c>
    </row>
    <row r="2913" spans="4:9" x14ac:dyDescent="0.25">
      <c r="D2913" s="178">
        <v>43649</v>
      </c>
      <c r="E2913" s="179">
        <v>0.25</v>
      </c>
      <c r="F2913" s="179">
        <v>0.11</v>
      </c>
      <c r="G2913" s="179">
        <v>0.21</v>
      </c>
      <c r="H2913" s="179">
        <v>-0.05</v>
      </c>
      <c r="I2913" s="179">
        <v>0.9</v>
      </c>
    </row>
    <row r="2914" spans="4:9" x14ac:dyDescent="0.25">
      <c r="D2914" s="178">
        <v>43650</v>
      </c>
      <c r="E2914" s="179">
        <v>0.25</v>
      </c>
      <c r="F2914" s="179">
        <v>0.1</v>
      </c>
      <c r="G2914" s="179">
        <v>0.1</v>
      </c>
      <c r="H2914" s="179">
        <v>-0.05</v>
      </c>
      <c r="I2914" s="179">
        <v>0.9</v>
      </c>
    </row>
    <row r="2915" spans="4:9" x14ac:dyDescent="0.25">
      <c r="D2915" s="178">
        <v>43651</v>
      </c>
      <c r="E2915" s="179">
        <v>0.25</v>
      </c>
      <c r="F2915" s="179">
        <v>0.09</v>
      </c>
      <c r="G2915" s="179">
        <v>0.09</v>
      </c>
      <c r="H2915" s="179">
        <v>-0.05</v>
      </c>
      <c r="I2915" s="179">
        <v>0.9</v>
      </c>
    </row>
    <row r="2916" spans="4:9" x14ac:dyDescent="0.25">
      <c r="D2916" s="178">
        <v>43654</v>
      </c>
      <c r="E2916" s="179">
        <v>0.25</v>
      </c>
      <c r="F2916" s="179">
        <v>0.09</v>
      </c>
      <c r="G2916" s="179">
        <v>0.09</v>
      </c>
      <c r="H2916" s="179">
        <v>-0.05</v>
      </c>
      <c r="I2916" s="179">
        <v>0.9</v>
      </c>
    </row>
    <row r="2917" spans="4:9" x14ac:dyDescent="0.25">
      <c r="D2917" s="178">
        <v>43655</v>
      </c>
      <c r="E2917" s="179">
        <v>0.25</v>
      </c>
      <c r="F2917" s="179">
        <v>7.0000000000000007E-2</v>
      </c>
      <c r="G2917" s="179">
        <v>0.09</v>
      </c>
      <c r="H2917" s="179">
        <v>-0.05</v>
      </c>
      <c r="I2917" s="179">
        <v>0.9</v>
      </c>
    </row>
    <row r="2918" spans="4:9" x14ac:dyDescent="0.25">
      <c r="D2918" s="178">
        <v>43656</v>
      </c>
      <c r="E2918" s="179">
        <v>0.25</v>
      </c>
      <c r="F2918" s="179">
        <v>7.0000000000000007E-2</v>
      </c>
      <c r="G2918" s="179">
        <v>0.09</v>
      </c>
      <c r="H2918" s="179">
        <v>-0.05</v>
      </c>
      <c r="I2918" s="179">
        <v>0.9</v>
      </c>
    </row>
    <row r="2919" spans="4:9" x14ac:dyDescent="0.25">
      <c r="D2919" s="178">
        <v>43657</v>
      </c>
      <c r="E2919" s="179">
        <v>0.25</v>
      </c>
      <c r="F2919" s="179">
        <v>0.09</v>
      </c>
      <c r="G2919" s="179">
        <v>0.08</v>
      </c>
      <c r="H2919" s="179">
        <v>-0.05</v>
      </c>
      <c r="I2919" s="179">
        <v>0.9</v>
      </c>
    </row>
    <row r="2920" spans="4:9" x14ac:dyDescent="0.25">
      <c r="D2920" s="178">
        <v>43658</v>
      </c>
      <c r="E2920" s="179">
        <v>0.25</v>
      </c>
      <c r="F2920" s="179">
        <v>0.1</v>
      </c>
      <c r="G2920" s="179">
        <v>0.08</v>
      </c>
      <c r="H2920" s="179">
        <v>-0.05</v>
      </c>
      <c r="I2920" s="179">
        <v>0.9</v>
      </c>
    </row>
    <row r="2921" spans="4:9" x14ac:dyDescent="0.25">
      <c r="D2921" s="178">
        <v>43661</v>
      </c>
      <c r="E2921" s="179">
        <v>0.25</v>
      </c>
      <c r="F2921" s="179">
        <v>0.1</v>
      </c>
      <c r="G2921" s="179">
        <v>0.08</v>
      </c>
      <c r="H2921" s="179">
        <v>-0.05</v>
      </c>
      <c r="I2921" s="179">
        <v>0.9</v>
      </c>
    </row>
    <row r="2922" spans="4:9" x14ac:dyDescent="0.25">
      <c r="D2922" s="178">
        <v>43662</v>
      </c>
      <c r="E2922" s="179">
        <v>0.25</v>
      </c>
      <c r="F2922" s="179">
        <v>0.11</v>
      </c>
      <c r="G2922" s="179">
        <v>0.08</v>
      </c>
      <c r="H2922" s="179">
        <v>-0.05</v>
      </c>
      <c r="I2922" s="179">
        <v>0.9</v>
      </c>
    </row>
    <row r="2923" spans="4:9" x14ac:dyDescent="0.25">
      <c r="D2923" s="178">
        <v>43663</v>
      </c>
      <c r="E2923" s="179">
        <v>0.26</v>
      </c>
      <c r="F2923" s="179">
        <v>0.11</v>
      </c>
      <c r="G2923" s="179">
        <v>0.08</v>
      </c>
      <c r="H2923" s="179">
        <v>-0.05</v>
      </c>
      <c r="I2923" s="179">
        <v>0.9</v>
      </c>
    </row>
    <row r="2924" spans="4:9" x14ac:dyDescent="0.25">
      <c r="D2924" s="178">
        <v>43664</v>
      </c>
      <c r="E2924" s="179">
        <v>0.26</v>
      </c>
      <c r="F2924" s="179">
        <v>0.1</v>
      </c>
      <c r="G2924" s="179">
        <v>7.0000000000000007E-2</v>
      </c>
      <c r="H2924" s="179">
        <v>-0.05</v>
      </c>
      <c r="I2924" s="179">
        <v>0.9</v>
      </c>
    </row>
    <row r="2925" spans="4:9" x14ac:dyDescent="0.25">
      <c r="D2925" s="178">
        <v>43665</v>
      </c>
      <c r="E2925" s="179">
        <v>0.26</v>
      </c>
      <c r="F2925" s="179">
        <v>0.12</v>
      </c>
      <c r="G2925" s="179">
        <v>0.08</v>
      </c>
      <c r="H2925" s="179">
        <v>-0.05</v>
      </c>
      <c r="I2925" s="179">
        <v>0.9</v>
      </c>
    </row>
    <row r="2926" spans="4:9" x14ac:dyDescent="0.25">
      <c r="D2926" s="178">
        <v>43668</v>
      </c>
      <c r="E2926" s="179">
        <v>0.26</v>
      </c>
      <c r="F2926" s="179">
        <v>0.28000000000000003</v>
      </c>
      <c r="G2926" s="179">
        <v>0.08</v>
      </c>
      <c r="H2926" s="179">
        <v>-0.05</v>
      </c>
      <c r="I2926" s="179">
        <v>0.9</v>
      </c>
    </row>
    <row r="2927" spans="4:9" x14ac:dyDescent="0.25">
      <c r="D2927" s="178">
        <v>43669</v>
      </c>
      <c r="E2927" s="179">
        <v>0.26</v>
      </c>
      <c r="F2927" s="179">
        <v>0.3</v>
      </c>
      <c r="G2927" s="179">
        <v>0.08</v>
      </c>
      <c r="H2927" s="179">
        <v>-0.05</v>
      </c>
      <c r="I2927" s="179">
        <v>0.9</v>
      </c>
    </row>
    <row r="2928" spans="4:9" x14ac:dyDescent="0.25">
      <c r="D2928" s="178">
        <v>43670</v>
      </c>
      <c r="E2928" s="179">
        <v>0.26</v>
      </c>
      <c r="F2928" s="179">
        <v>0.26</v>
      </c>
      <c r="G2928" s="179">
        <v>0.08</v>
      </c>
      <c r="H2928" s="179">
        <v>-0.05</v>
      </c>
      <c r="I2928" s="179">
        <v>0.9</v>
      </c>
    </row>
    <row r="2929" spans="4:9" x14ac:dyDescent="0.25">
      <c r="D2929" s="178">
        <v>43671</v>
      </c>
      <c r="E2929" s="179">
        <v>0.26</v>
      </c>
      <c r="F2929" s="179">
        <v>0.19</v>
      </c>
      <c r="G2929" s="179">
        <v>0.08</v>
      </c>
      <c r="H2929" s="179">
        <v>-0.05</v>
      </c>
      <c r="I2929" s="179">
        <v>0.9</v>
      </c>
    </row>
    <row r="2930" spans="4:9" x14ac:dyDescent="0.25">
      <c r="D2930" s="178">
        <v>43672</v>
      </c>
      <c r="E2930" s="179">
        <v>0.27</v>
      </c>
      <c r="F2930" s="179">
        <v>0.15</v>
      </c>
      <c r="G2930" s="179">
        <v>0.08</v>
      </c>
      <c r="H2930" s="179">
        <v>-0.05</v>
      </c>
      <c r="I2930" s="179">
        <v>0.9</v>
      </c>
    </row>
    <row r="2931" spans="4:9" x14ac:dyDescent="0.25">
      <c r="D2931" s="178">
        <v>43675</v>
      </c>
      <c r="E2931" s="179">
        <v>0.26</v>
      </c>
      <c r="F2931" s="179">
        <v>0.15</v>
      </c>
      <c r="G2931" s="179">
        <v>0.06</v>
      </c>
      <c r="H2931" s="179">
        <v>-0.05</v>
      </c>
      <c r="I2931" s="179">
        <v>0.9</v>
      </c>
    </row>
    <row r="2932" spans="4:9" x14ac:dyDescent="0.25">
      <c r="D2932" s="178">
        <v>43676</v>
      </c>
      <c r="E2932" s="179">
        <v>0.26</v>
      </c>
      <c r="F2932" s="179">
        <v>0.15</v>
      </c>
      <c r="G2932" s="179">
        <v>0.06</v>
      </c>
      <c r="H2932" s="179">
        <v>-0.05</v>
      </c>
      <c r="I2932" s="179">
        <v>0.9</v>
      </c>
    </row>
    <row r="2933" spans="4:9" x14ac:dyDescent="0.25">
      <c r="D2933" s="178">
        <v>43677</v>
      </c>
      <c r="E2933" s="179">
        <v>0.26</v>
      </c>
      <c r="F2933" s="179">
        <v>0.15</v>
      </c>
      <c r="G2933" s="179">
        <v>0.05</v>
      </c>
      <c r="H2933" s="179">
        <v>-0.05</v>
      </c>
      <c r="I2933" s="179">
        <v>0.9</v>
      </c>
    </row>
    <row r="2934" spans="4:9" x14ac:dyDescent="0.25">
      <c r="D2934" s="178">
        <v>43678</v>
      </c>
      <c r="E2934" s="179">
        <v>0.26</v>
      </c>
      <c r="F2934" s="179">
        <v>0.15</v>
      </c>
      <c r="G2934" s="179">
        <v>0.05</v>
      </c>
      <c r="H2934" s="179">
        <v>-0.05</v>
      </c>
      <c r="I2934" s="179">
        <v>0.9</v>
      </c>
    </row>
    <row r="2935" spans="4:9" x14ac:dyDescent="0.25">
      <c r="D2935" s="178">
        <v>43679</v>
      </c>
      <c r="E2935" s="179">
        <v>0.26</v>
      </c>
      <c r="F2935" s="179">
        <v>0.15</v>
      </c>
      <c r="G2935" s="179">
        <v>0.05</v>
      </c>
      <c r="H2935" s="179">
        <v>-0.05</v>
      </c>
      <c r="I2935" s="179">
        <v>0.9</v>
      </c>
    </row>
    <row r="2936" spans="4:9" x14ac:dyDescent="0.25">
      <c r="D2936" s="178">
        <v>43682</v>
      </c>
      <c r="E2936" s="179">
        <v>0.26</v>
      </c>
      <c r="F2936" s="179">
        <v>0.15</v>
      </c>
      <c r="G2936" s="179">
        <v>0.05</v>
      </c>
      <c r="H2936" s="179">
        <v>-0.05</v>
      </c>
      <c r="I2936" s="179">
        <v>0.9</v>
      </c>
    </row>
    <row r="2937" spans="4:9" x14ac:dyDescent="0.25">
      <c r="D2937" s="178">
        <v>43683</v>
      </c>
      <c r="E2937" s="179">
        <v>0.26</v>
      </c>
      <c r="F2937" s="179">
        <v>0.14000000000000001</v>
      </c>
      <c r="G2937" s="179">
        <v>0.05</v>
      </c>
      <c r="H2937" s="179">
        <v>-0.05</v>
      </c>
      <c r="I2937" s="179">
        <v>0.9</v>
      </c>
    </row>
    <row r="2938" spans="4:9" x14ac:dyDescent="0.25">
      <c r="D2938" s="178">
        <v>43684</v>
      </c>
      <c r="E2938" s="179">
        <v>0.25</v>
      </c>
      <c r="F2938" s="179">
        <v>0.12</v>
      </c>
      <c r="G2938" s="179">
        <v>0.05</v>
      </c>
      <c r="H2938" s="179">
        <v>-0.05</v>
      </c>
      <c r="I2938" s="179">
        <v>0.9</v>
      </c>
    </row>
    <row r="2939" spans="4:9" x14ac:dyDescent="0.25">
      <c r="D2939" s="178">
        <v>43685</v>
      </c>
      <c r="E2939" s="179">
        <v>0.25</v>
      </c>
      <c r="F2939" s="179">
        <v>0.11</v>
      </c>
      <c r="G2939" s="179">
        <v>0.04</v>
      </c>
      <c r="H2939" s="179">
        <v>-0.05</v>
      </c>
      <c r="I2939" s="179">
        <v>0.9</v>
      </c>
    </row>
    <row r="2940" spans="4:9" x14ac:dyDescent="0.25">
      <c r="D2940" s="178">
        <v>43686</v>
      </c>
      <c r="E2940" s="179">
        <v>0.25</v>
      </c>
      <c r="F2940" s="179">
        <v>0.13</v>
      </c>
      <c r="G2940" s="179">
        <v>0.04</v>
      </c>
      <c r="H2940" s="179">
        <v>-0.05</v>
      </c>
      <c r="I2940" s="179">
        <v>0.9</v>
      </c>
    </row>
    <row r="2941" spans="4:9" x14ac:dyDescent="0.25">
      <c r="D2941" s="178">
        <v>43687</v>
      </c>
      <c r="E2941" s="179">
        <v>0.25</v>
      </c>
      <c r="F2941" s="179">
        <v>0.13</v>
      </c>
      <c r="G2941" s="179">
        <v>0.04</v>
      </c>
      <c r="H2941" s="179">
        <v>-0.05</v>
      </c>
      <c r="I2941" s="179">
        <v>0.9</v>
      </c>
    </row>
    <row r="2942" spans="4:9" x14ac:dyDescent="0.25">
      <c r="D2942" s="178">
        <v>43689</v>
      </c>
      <c r="E2942" s="179">
        <v>0.25</v>
      </c>
      <c r="F2942" s="179">
        <v>0.19</v>
      </c>
      <c r="G2942" s="179">
        <v>0.04</v>
      </c>
      <c r="H2942" s="179">
        <v>-0.05</v>
      </c>
      <c r="I2942" s="179">
        <v>0.9</v>
      </c>
    </row>
    <row r="2943" spans="4:9" x14ac:dyDescent="0.25">
      <c r="D2943" s="178">
        <v>43690</v>
      </c>
      <c r="E2943" s="179">
        <v>0.26</v>
      </c>
      <c r="F2943" s="179">
        <v>0.31</v>
      </c>
      <c r="G2943" s="179">
        <v>0.04</v>
      </c>
      <c r="H2943" s="179">
        <v>-0.05</v>
      </c>
      <c r="I2943" s="179">
        <v>0.9</v>
      </c>
    </row>
    <row r="2944" spans="4:9" x14ac:dyDescent="0.25">
      <c r="D2944" s="178">
        <v>43691</v>
      </c>
      <c r="E2944" s="179">
        <v>0.26</v>
      </c>
      <c r="F2944" s="179">
        <v>0.33</v>
      </c>
      <c r="G2944" s="179">
        <v>0.04</v>
      </c>
      <c r="H2944" s="179">
        <v>-0.05</v>
      </c>
      <c r="I2944" s="179">
        <v>0.9</v>
      </c>
    </row>
    <row r="2945" spans="4:9" x14ac:dyDescent="0.25">
      <c r="D2945" s="178">
        <v>43692</v>
      </c>
      <c r="E2945" s="179">
        <v>0.26</v>
      </c>
      <c r="F2945" s="179">
        <v>0.28999999999999998</v>
      </c>
      <c r="G2945" s="179">
        <v>0.01</v>
      </c>
      <c r="H2945" s="179">
        <v>-0.05</v>
      </c>
      <c r="I2945" s="179">
        <v>0.9</v>
      </c>
    </row>
    <row r="2946" spans="4:9" x14ac:dyDescent="0.25">
      <c r="D2946" s="178">
        <v>43693</v>
      </c>
      <c r="E2946" s="179">
        <v>0.26</v>
      </c>
      <c r="F2946" s="179">
        <v>0.3</v>
      </c>
      <c r="G2946" s="179">
        <v>0.01</v>
      </c>
      <c r="H2946" s="179">
        <v>-0.05</v>
      </c>
      <c r="I2946" s="179">
        <v>0.9</v>
      </c>
    </row>
    <row r="2947" spans="4:9" x14ac:dyDescent="0.25">
      <c r="D2947" s="178">
        <v>43698</v>
      </c>
      <c r="E2947" s="179">
        <v>0.27</v>
      </c>
      <c r="F2947" s="179">
        <v>0.42</v>
      </c>
      <c r="G2947" s="179">
        <v>0.01</v>
      </c>
      <c r="H2947" s="179">
        <v>-0.05</v>
      </c>
      <c r="I2947" s="179">
        <v>0.9</v>
      </c>
    </row>
    <row r="2948" spans="4:9" x14ac:dyDescent="0.25">
      <c r="D2948" s="178">
        <v>43699</v>
      </c>
      <c r="E2948" s="179">
        <v>0.27</v>
      </c>
      <c r="F2948" s="179">
        <v>0.33</v>
      </c>
      <c r="G2948" s="179">
        <v>0.01</v>
      </c>
      <c r="H2948" s="179">
        <v>-0.05</v>
      </c>
      <c r="I2948" s="179">
        <v>0.9</v>
      </c>
    </row>
    <row r="2949" spans="4:9" x14ac:dyDescent="0.25">
      <c r="D2949" s="178">
        <v>43700</v>
      </c>
      <c r="E2949" s="179">
        <v>0.27</v>
      </c>
      <c r="F2949" s="179">
        <v>0.28999999999999998</v>
      </c>
      <c r="G2949" s="179">
        <v>0.05</v>
      </c>
      <c r="H2949" s="179">
        <v>-0.05</v>
      </c>
      <c r="I2949" s="179">
        <v>0.9</v>
      </c>
    </row>
    <row r="2950" spans="4:9" x14ac:dyDescent="0.25">
      <c r="D2950" s="178">
        <v>43703</v>
      </c>
      <c r="E2950" s="179">
        <v>0.27</v>
      </c>
      <c r="F2950" s="179">
        <v>0.25</v>
      </c>
      <c r="G2950" s="179">
        <v>0.05</v>
      </c>
      <c r="H2950" s="179">
        <v>-0.05</v>
      </c>
      <c r="I2950" s="179">
        <v>0.9</v>
      </c>
    </row>
    <row r="2951" spans="4:9" x14ac:dyDescent="0.25">
      <c r="D2951" s="178">
        <v>43704</v>
      </c>
      <c r="E2951" s="179">
        <v>0.26</v>
      </c>
      <c r="F2951" s="179">
        <v>0.17</v>
      </c>
      <c r="G2951" s="179">
        <v>0.05</v>
      </c>
      <c r="H2951" s="179">
        <v>-0.05</v>
      </c>
      <c r="I2951" s="179">
        <v>0.9</v>
      </c>
    </row>
    <row r="2952" spans="4:9" x14ac:dyDescent="0.25">
      <c r="D2952" s="178">
        <v>43705</v>
      </c>
      <c r="E2952" s="179">
        <v>0.26</v>
      </c>
      <c r="F2952" s="179">
        <v>0.15</v>
      </c>
      <c r="G2952" s="179">
        <v>0.04</v>
      </c>
      <c r="H2952" s="179">
        <v>-0.05</v>
      </c>
      <c r="I2952" s="179">
        <v>0.9</v>
      </c>
    </row>
    <row r="2953" spans="4:9" x14ac:dyDescent="0.25">
      <c r="D2953" s="178">
        <v>43706</v>
      </c>
      <c r="E2953" s="179">
        <v>0.26</v>
      </c>
      <c r="F2953" s="179">
        <v>0.11</v>
      </c>
      <c r="G2953" s="179">
        <v>0.04</v>
      </c>
      <c r="H2953" s="179">
        <v>-0.05</v>
      </c>
      <c r="I2953" s="179">
        <v>0.9</v>
      </c>
    </row>
    <row r="2954" spans="4:9" x14ac:dyDescent="0.25">
      <c r="D2954" s="178">
        <v>43707</v>
      </c>
      <c r="E2954" s="179">
        <v>0.26</v>
      </c>
      <c r="F2954" s="179">
        <v>0.11</v>
      </c>
      <c r="G2954" s="179">
        <v>0.04</v>
      </c>
      <c r="H2954" s="179">
        <v>-0.05</v>
      </c>
      <c r="I2954" s="179">
        <v>0.9</v>
      </c>
    </row>
    <row r="2955" spans="4:9" x14ac:dyDescent="0.25">
      <c r="D2955" s="178">
        <v>43710</v>
      </c>
      <c r="E2955" s="179">
        <v>0.26</v>
      </c>
      <c r="F2955" s="179">
        <v>0.11</v>
      </c>
      <c r="G2955" s="179">
        <v>0.04</v>
      </c>
      <c r="H2955" s="179">
        <v>-0.05</v>
      </c>
      <c r="I2955" s="179">
        <v>0.9</v>
      </c>
    </row>
    <row r="2956" spans="4:9" x14ac:dyDescent="0.25">
      <c r="D2956" s="178">
        <v>43711</v>
      </c>
      <c r="E2956" s="179">
        <v>0.26</v>
      </c>
      <c r="F2956" s="179">
        <v>0.11</v>
      </c>
      <c r="G2956" s="179">
        <v>0.04</v>
      </c>
      <c r="H2956" s="179">
        <v>-0.05</v>
      </c>
      <c r="I2956" s="179">
        <v>0.9</v>
      </c>
    </row>
    <row r="2957" spans="4:9" x14ac:dyDescent="0.25">
      <c r="D2957" s="178">
        <v>43712</v>
      </c>
      <c r="E2957" s="179">
        <v>0.26</v>
      </c>
      <c r="F2957" s="179">
        <v>0.1</v>
      </c>
      <c r="G2957" s="179">
        <v>0.05</v>
      </c>
      <c r="H2957" s="179">
        <v>-0.05</v>
      </c>
      <c r="I2957" s="179">
        <v>0.9</v>
      </c>
    </row>
    <row r="2958" spans="4:9" x14ac:dyDescent="0.25">
      <c r="D2958" s="178">
        <v>43713</v>
      </c>
      <c r="E2958" s="179">
        <v>0.25</v>
      </c>
      <c r="F2958" s="179">
        <v>0.08</v>
      </c>
      <c r="G2958" s="179">
        <v>0.04</v>
      </c>
      <c r="H2958" s="179">
        <v>-0.05</v>
      </c>
      <c r="I2958" s="179">
        <v>0.9</v>
      </c>
    </row>
    <row r="2959" spans="4:9" x14ac:dyDescent="0.25">
      <c r="D2959" s="178">
        <v>43714</v>
      </c>
      <c r="E2959" s="179">
        <v>0.24</v>
      </c>
      <c r="F2959" s="179">
        <v>0.06</v>
      </c>
      <c r="G2959" s="179">
        <v>0.04</v>
      </c>
      <c r="H2959" s="179">
        <v>-0.05</v>
      </c>
      <c r="I2959" s="179">
        <v>0.9</v>
      </c>
    </row>
    <row r="2960" spans="4:9" x14ac:dyDescent="0.25">
      <c r="D2960" s="178">
        <v>43717</v>
      </c>
      <c r="E2960" s="179">
        <v>0.23</v>
      </c>
      <c r="F2960" s="179">
        <v>0.05</v>
      </c>
      <c r="G2960" s="179">
        <v>0.04</v>
      </c>
      <c r="H2960" s="179">
        <v>-0.05</v>
      </c>
      <c r="I2960" s="179">
        <v>0.9</v>
      </c>
    </row>
    <row r="2961" spans="4:9" x14ac:dyDescent="0.25">
      <c r="D2961" s="178">
        <v>43718</v>
      </c>
      <c r="E2961" s="179">
        <v>0.23</v>
      </c>
      <c r="F2961" s="179">
        <v>0.05</v>
      </c>
      <c r="G2961" s="179">
        <v>0.04</v>
      </c>
      <c r="H2961" s="179">
        <v>-0.05</v>
      </c>
      <c r="I2961" s="179">
        <v>0.9</v>
      </c>
    </row>
    <row r="2962" spans="4:9" x14ac:dyDescent="0.25">
      <c r="D2962" s="178">
        <v>43719</v>
      </c>
      <c r="E2962" s="179">
        <v>0.22</v>
      </c>
      <c r="F2962" s="179">
        <v>0.05</v>
      </c>
      <c r="G2962" s="179">
        <v>0.04</v>
      </c>
      <c r="H2962" s="179">
        <v>-0.05</v>
      </c>
      <c r="I2962" s="179">
        <v>0.9</v>
      </c>
    </row>
    <row r="2963" spans="4:9" x14ac:dyDescent="0.25">
      <c r="D2963" s="178">
        <v>43720</v>
      </c>
      <c r="E2963" s="179">
        <v>0.21</v>
      </c>
      <c r="F2963" s="179">
        <v>0.05</v>
      </c>
      <c r="G2963" s="179">
        <v>0.04</v>
      </c>
      <c r="H2963" s="179">
        <v>-0.05</v>
      </c>
      <c r="I2963" s="179">
        <v>0.9</v>
      </c>
    </row>
    <row r="2964" spans="4:9" x14ac:dyDescent="0.25">
      <c r="D2964" s="178">
        <v>43721</v>
      </c>
      <c r="E2964" s="179">
        <v>0.21</v>
      </c>
      <c r="F2964" s="179">
        <v>0.08</v>
      </c>
      <c r="G2964" s="179">
        <v>0.04</v>
      </c>
      <c r="H2964" s="179">
        <v>-0.05</v>
      </c>
      <c r="I2964" s="179">
        <v>0.9</v>
      </c>
    </row>
    <row r="2965" spans="4:9" x14ac:dyDescent="0.25">
      <c r="D2965" s="178">
        <v>43724</v>
      </c>
      <c r="E2965" s="179">
        <v>0.21</v>
      </c>
      <c r="F2965" s="179">
        <v>0.13</v>
      </c>
      <c r="G2965" s="179">
        <v>0.04</v>
      </c>
      <c r="H2965" s="179">
        <v>-0.05</v>
      </c>
      <c r="I2965" s="179">
        <v>0.9</v>
      </c>
    </row>
    <row r="2966" spans="4:9" x14ac:dyDescent="0.25">
      <c r="D2966" s="178">
        <v>43725</v>
      </c>
      <c r="E2966" s="179">
        <v>0.21</v>
      </c>
      <c r="F2966" s="179">
        <v>0.11</v>
      </c>
      <c r="G2966" s="179">
        <v>0.04</v>
      </c>
      <c r="H2966" s="179">
        <v>-0.05</v>
      </c>
      <c r="I2966" s="179">
        <v>0.9</v>
      </c>
    </row>
    <row r="2967" spans="4:9" x14ac:dyDescent="0.25">
      <c r="D2967" s="178">
        <v>43726</v>
      </c>
      <c r="E2967" s="179">
        <v>0.21</v>
      </c>
      <c r="F2967" s="179">
        <v>0.11</v>
      </c>
      <c r="G2967" s="179">
        <v>0.04</v>
      </c>
      <c r="H2967" s="179">
        <v>-0.05</v>
      </c>
      <c r="I2967" s="179">
        <v>0.9</v>
      </c>
    </row>
    <row r="2968" spans="4:9" x14ac:dyDescent="0.25">
      <c r="D2968" s="178">
        <v>43727</v>
      </c>
      <c r="E2968" s="179">
        <v>0.21</v>
      </c>
      <c r="F2968" s="179">
        <v>0.1</v>
      </c>
      <c r="G2968" s="179">
        <v>0.04</v>
      </c>
      <c r="H2968" s="179">
        <v>-0.05</v>
      </c>
      <c r="I2968" s="179">
        <v>0.9</v>
      </c>
    </row>
    <row r="2969" spans="4:9" x14ac:dyDescent="0.25">
      <c r="D2969" s="178">
        <v>43728</v>
      </c>
      <c r="E2969" s="179">
        <v>0.21</v>
      </c>
      <c r="F2969" s="179">
        <v>0.16</v>
      </c>
      <c r="G2969" s="179">
        <v>0.04</v>
      </c>
      <c r="H2969" s="179">
        <v>-0.05</v>
      </c>
      <c r="I2969" s="179">
        <v>0.9</v>
      </c>
    </row>
    <row r="2970" spans="4:9" x14ac:dyDescent="0.25">
      <c r="D2970" s="178">
        <v>43731</v>
      </c>
      <c r="E2970" s="179">
        <v>0.21</v>
      </c>
      <c r="F2970" s="179">
        <v>0.17</v>
      </c>
      <c r="G2970" s="179">
        <v>0.04</v>
      </c>
      <c r="H2970" s="179">
        <v>-0.05</v>
      </c>
      <c r="I2970" s="179">
        <v>0.9</v>
      </c>
    </row>
    <row r="2971" spans="4:9" x14ac:dyDescent="0.25">
      <c r="D2971" s="178">
        <v>43732</v>
      </c>
      <c r="E2971" s="179">
        <v>0.21</v>
      </c>
      <c r="F2971" s="179">
        <v>0.17</v>
      </c>
      <c r="G2971" s="179">
        <v>0.04</v>
      </c>
      <c r="H2971" s="179">
        <v>-0.05</v>
      </c>
      <c r="I2971" s="179">
        <v>0.9</v>
      </c>
    </row>
    <row r="2972" spans="4:9" x14ac:dyDescent="0.25">
      <c r="D2972" s="178">
        <v>43733</v>
      </c>
      <c r="E2972" s="179">
        <v>0.21</v>
      </c>
      <c r="F2972" s="179">
        <v>0.15</v>
      </c>
      <c r="G2972" s="179">
        <v>0.04</v>
      </c>
      <c r="H2972" s="179">
        <v>-0.05</v>
      </c>
      <c r="I2972" s="179">
        <v>0.9</v>
      </c>
    </row>
    <row r="2973" spans="4:9" x14ac:dyDescent="0.25">
      <c r="D2973" s="178">
        <v>43734</v>
      </c>
      <c r="E2973" s="179">
        <v>0.21</v>
      </c>
      <c r="F2973" s="179">
        <v>0.12</v>
      </c>
      <c r="G2973" s="179">
        <v>0.04</v>
      </c>
      <c r="H2973" s="179">
        <v>-0.05</v>
      </c>
      <c r="I2973" s="179">
        <v>0.9</v>
      </c>
    </row>
    <row r="2974" spans="4:9" x14ac:dyDescent="0.25">
      <c r="D2974" s="178">
        <v>43735</v>
      </c>
      <c r="E2974" s="179">
        <v>0.21</v>
      </c>
      <c r="F2974" s="179">
        <v>0.1</v>
      </c>
      <c r="G2974" s="179">
        <v>0.04</v>
      </c>
      <c r="H2974" s="179">
        <v>-0.05</v>
      </c>
      <c r="I2974" s="179">
        <v>0.9</v>
      </c>
    </row>
    <row r="2975" spans="4:9" x14ac:dyDescent="0.25">
      <c r="D2975" s="178">
        <v>43738</v>
      </c>
      <c r="E2975" s="179">
        <v>0.21</v>
      </c>
      <c r="F2975" s="179">
        <v>0.1</v>
      </c>
      <c r="G2975" s="179">
        <v>0.03</v>
      </c>
      <c r="H2975" s="179">
        <v>-0.05</v>
      </c>
      <c r="I2975" s="179">
        <v>0.9</v>
      </c>
    </row>
    <row r="2976" spans="4:9" x14ac:dyDescent="0.25">
      <c r="D2976" s="178">
        <v>43739</v>
      </c>
      <c r="E2976" s="179">
        <v>0.21</v>
      </c>
      <c r="F2976" s="179">
        <v>0.11</v>
      </c>
      <c r="G2976" s="179">
        <v>0.03</v>
      </c>
      <c r="H2976" s="179">
        <v>-0.05</v>
      </c>
      <c r="I2976" s="179">
        <v>0.9</v>
      </c>
    </row>
    <row r="2977" spans="4:9" x14ac:dyDescent="0.25">
      <c r="D2977" s="178">
        <v>43740</v>
      </c>
      <c r="E2977" s="179">
        <v>0.21</v>
      </c>
      <c r="F2977" s="179">
        <v>0.1</v>
      </c>
      <c r="G2977" s="179">
        <v>0.04</v>
      </c>
      <c r="H2977" s="179">
        <v>-0.05</v>
      </c>
      <c r="I2977" s="179">
        <v>0.9</v>
      </c>
    </row>
    <row r="2978" spans="4:9" x14ac:dyDescent="0.25">
      <c r="D2978" s="178">
        <v>43741</v>
      </c>
      <c r="E2978" s="179">
        <v>0.21</v>
      </c>
      <c r="F2978" s="179">
        <v>0.08</v>
      </c>
      <c r="G2978" s="179">
        <v>0.02</v>
      </c>
      <c r="H2978" s="179">
        <v>-0.05</v>
      </c>
      <c r="I2978" s="179">
        <v>0.9</v>
      </c>
    </row>
    <row r="2979" spans="4:9" x14ac:dyDescent="0.25">
      <c r="D2979" s="178">
        <v>43742</v>
      </c>
      <c r="E2979" s="179">
        <v>0.21</v>
      </c>
      <c r="F2979" s="179">
        <v>7.0000000000000007E-2</v>
      </c>
      <c r="G2979" s="179">
        <v>0.02</v>
      </c>
      <c r="H2979" s="179">
        <v>-0.05</v>
      </c>
      <c r="I2979" s="179">
        <v>0.9</v>
      </c>
    </row>
    <row r="2980" spans="4:9" x14ac:dyDescent="0.25">
      <c r="D2980" s="178">
        <v>43745</v>
      </c>
      <c r="E2980" s="179">
        <v>0.21</v>
      </c>
      <c r="F2980" s="179">
        <v>0.06</v>
      </c>
      <c r="G2980" s="179">
        <v>0.03</v>
      </c>
      <c r="H2980" s="179">
        <v>-0.05</v>
      </c>
      <c r="I2980" s="179">
        <v>0.9</v>
      </c>
    </row>
    <row r="2981" spans="4:9" x14ac:dyDescent="0.25">
      <c r="D2981" s="178">
        <v>43746</v>
      </c>
      <c r="E2981" s="179">
        <v>0.21</v>
      </c>
      <c r="F2981" s="179">
        <v>0.06</v>
      </c>
      <c r="G2981" s="179">
        <v>0.02</v>
      </c>
      <c r="H2981" s="179">
        <v>-0.05</v>
      </c>
      <c r="I2981" s="179">
        <v>0.9</v>
      </c>
    </row>
    <row r="2982" spans="4:9" x14ac:dyDescent="0.25">
      <c r="D2982" s="178">
        <v>43747</v>
      </c>
      <c r="E2982" s="179">
        <v>0.21</v>
      </c>
      <c r="F2982" s="179">
        <v>0.05</v>
      </c>
      <c r="G2982" s="179">
        <v>0.02</v>
      </c>
      <c r="H2982" s="179">
        <v>-0.05</v>
      </c>
      <c r="I2982" s="179">
        <v>0.9</v>
      </c>
    </row>
    <row r="2983" spans="4:9" x14ac:dyDescent="0.25">
      <c r="D2983" s="178">
        <v>43748</v>
      </c>
      <c r="E2983" s="179">
        <v>0.21</v>
      </c>
      <c r="F2983" s="179">
        <v>0.05</v>
      </c>
      <c r="G2983" s="179">
        <v>0.02</v>
      </c>
      <c r="H2983" s="179">
        <v>-0.05</v>
      </c>
      <c r="I2983" s="179">
        <v>0.9</v>
      </c>
    </row>
    <row r="2984" spans="4:9" x14ac:dyDescent="0.25">
      <c r="D2984" s="178">
        <v>43749</v>
      </c>
      <c r="E2984" s="179">
        <v>0.21</v>
      </c>
      <c r="F2984" s="179">
        <v>0.05</v>
      </c>
      <c r="G2984" s="179">
        <v>0.02</v>
      </c>
      <c r="H2984" s="179">
        <v>-0.05</v>
      </c>
      <c r="I2984" s="179">
        <v>0.9</v>
      </c>
    </row>
    <row r="2985" spans="4:9" x14ac:dyDescent="0.25">
      <c r="D2985" s="178">
        <v>43752</v>
      </c>
      <c r="E2985" s="179">
        <v>0.21</v>
      </c>
      <c r="F2985" s="179">
        <v>0.05</v>
      </c>
      <c r="G2985" s="179">
        <v>0.02</v>
      </c>
      <c r="H2985" s="179">
        <v>-0.05</v>
      </c>
      <c r="I2985" s="179">
        <v>0.9</v>
      </c>
    </row>
    <row r="2986" spans="4:9" x14ac:dyDescent="0.25">
      <c r="D2986" s="178">
        <v>43753</v>
      </c>
      <c r="E2986" s="179">
        <v>0.21</v>
      </c>
      <c r="F2986" s="179">
        <v>7.0000000000000007E-2</v>
      </c>
      <c r="G2986" s="179">
        <v>0.02</v>
      </c>
      <c r="H2986" s="179">
        <v>-0.05</v>
      </c>
      <c r="I2986" s="179">
        <v>0.9</v>
      </c>
    </row>
    <row r="2987" spans="4:9" x14ac:dyDescent="0.25">
      <c r="D2987" s="178">
        <v>43754</v>
      </c>
      <c r="E2987" s="179">
        <v>0.21</v>
      </c>
      <c r="F2987" s="179">
        <v>0.08</v>
      </c>
      <c r="G2987" s="179">
        <v>0.02</v>
      </c>
      <c r="H2987" s="179">
        <v>-0.05</v>
      </c>
      <c r="I2987" s="179">
        <v>0.9</v>
      </c>
    </row>
    <row r="2988" spans="4:9" x14ac:dyDescent="0.25">
      <c r="D2988" s="178">
        <v>43755</v>
      </c>
      <c r="E2988" s="179">
        <v>0.21</v>
      </c>
      <c r="F2988" s="179">
        <v>0.08</v>
      </c>
      <c r="G2988" s="179">
        <v>0.02</v>
      </c>
      <c r="H2988" s="179">
        <v>-0.05</v>
      </c>
      <c r="I2988" s="179">
        <v>0.9</v>
      </c>
    </row>
    <row r="2989" spans="4:9" x14ac:dyDescent="0.25">
      <c r="D2989" s="178">
        <v>43756</v>
      </c>
      <c r="E2989" s="179">
        <v>0.21</v>
      </c>
      <c r="F2989" s="179">
        <v>0.08</v>
      </c>
      <c r="G2989" s="179">
        <v>0.02</v>
      </c>
      <c r="H2989" s="179">
        <v>-0.05</v>
      </c>
      <c r="I2989" s="179">
        <v>0.9</v>
      </c>
    </row>
    <row r="2990" spans="4:9" x14ac:dyDescent="0.25">
      <c r="D2990" s="178">
        <v>43759</v>
      </c>
      <c r="E2990" s="179">
        <v>0.21</v>
      </c>
      <c r="F2990" s="179">
        <v>0.11</v>
      </c>
      <c r="G2990" s="179">
        <v>0.02</v>
      </c>
      <c r="H2990" s="179">
        <v>-0.05</v>
      </c>
      <c r="I2990" s="179">
        <v>0.9</v>
      </c>
    </row>
    <row r="2991" spans="4:9" x14ac:dyDescent="0.25">
      <c r="D2991" s="178">
        <v>43760</v>
      </c>
      <c r="E2991" s="179">
        <v>0.21</v>
      </c>
      <c r="F2991" s="179">
        <v>0.11</v>
      </c>
      <c r="G2991" s="179">
        <v>0.02</v>
      </c>
      <c r="H2991" s="179">
        <v>-0.05</v>
      </c>
      <c r="I2991" s="179">
        <v>0.9</v>
      </c>
    </row>
    <row r="2992" spans="4:9" x14ac:dyDescent="0.25">
      <c r="D2992" s="178">
        <v>43762</v>
      </c>
      <c r="E2992" s="179">
        <v>0.21</v>
      </c>
      <c r="F2992" s="179">
        <v>0.11</v>
      </c>
      <c r="G2992" s="179">
        <v>0.02</v>
      </c>
      <c r="H2992" s="179">
        <v>-0.05</v>
      </c>
      <c r="I2992" s="179">
        <v>0.9</v>
      </c>
    </row>
    <row r="2993" spans="4:9" x14ac:dyDescent="0.25">
      <c r="D2993" s="178">
        <v>43763</v>
      </c>
      <c r="E2993" s="179">
        <v>0.21</v>
      </c>
      <c r="F2993" s="179">
        <v>0.1</v>
      </c>
      <c r="G2993" s="179">
        <v>0.02</v>
      </c>
      <c r="H2993" s="179">
        <v>-0.05</v>
      </c>
      <c r="I2993" s="179">
        <v>0.9</v>
      </c>
    </row>
    <row r="2994" spans="4:9" x14ac:dyDescent="0.25">
      <c r="D2994" s="178">
        <v>43766</v>
      </c>
      <c r="E2994" s="179">
        <v>0.21</v>
      </c>
      <c r="F2994" s="179">
        <v>0.09</v>
      </c>
      <c r="G2994" s="179">
        <v>0.02</v>
      </c>
      <c r="H2994" s="179">
        <v>-0.05</v>
      </c>
      <c r="I2994" s="179">
        <v>0.9</v>
      </c>
    </row>
    <row r="2995" spans="4:9" x14ac:dyDescent="0.25">
      <c r="D2995" s="178">
        <v>43767</v>
      </c>
      <c r="E2995" s="179">
        <v>0.2</v>
      </c>
      <c r="F2995" s="179">
        <v>7.0000000000000007E-2</v>
      </c>
      <c r="G2995" s="179">
        <v>0.02</v>
      </c>
      <c r="H2995" s="179">
        <v>-0.05</v>
      </c>
      <c r="I2995" s="179">
        <v>0.9</v>
      </c>
    </row>
    <row r="2996" spans="4:9" x14ac:dyDescent="0.25">
      <c r="D2996" s="178">
        <v>43768</v>
      </c>
      <c r="E2996" s="179">
        <v>0.2</v>
      </c>
      <c r="F2996" s="179">
        <v>0.05</v>
      </c>
      <c r="G2996" s="179">
        <v>0.02</v>
      </c>
      <c r="H2996" s="179">
        <v>-0.05</v>
      </c>
      <c r="I2996" s="179">
        <v>0.9</v>
      </c>
    </row>
    <row r="2997" spans="4:9" x14ac:dyDescent="0.25">
      <c r="D2997" s="178">
        <v>43769</v>
      </c>
      <c r="E2997" s="179">
        <v>0.2</v>
      </c>
      <c r="F2997" s="179">
        <v>0.05</v>
      </c>
      <c r="G2997" s="179">
        <v>0.02</v>
      </c>
      <c r="H2997" s="179">
        <v>-0.05</v>
      </c>
      <c r="I2997" s="179">
        <v>0.9</v>
      </c>
    </row>
  </sheetData>
  <mergeCells count="1">
    <mergeCell ref="C1:F1"/>
  </mergeCells>
  <hyperlinks>
    <hyperlink ref="C1" location="Tartalom_Index!A1" display="Vissza a Tartalomra / Return to the Index" xr:uid="{FEB21A5C-5220-49D9-B325-C1C699997562}"/>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5527F-82C0-421D-ACA6-2F8399CE8A68}">
  <dimension ref="A1:J25"/>
  <sheetViews>
    <sheetView showGridLines="0" zoomScale="75" zoomScaleNormal="75" workbookViewId="0"/>
  </sheetViews>
  <sheetFormatPr defaultRowHeight="14.25" x14ac:dyDescent="0.2"/>
  <cols>
    <col min="1" max="1" width="12.85546875" style="186" bestFit="1" customWidth="1"/>
    <col min="2" max="2" width="135.42578125" style="186" customWidth="1"/>
    <col min="3" max="3" width="12.28515625" style="186" customWidth="1"/>
    <col min="4" max="4" width="7.42578125" style="186" bestFit="1" customWidth="1"/>
    <col min="5" max="6" width="28.7109375" style="186" bestFit="1" customWidth="1"/>
    <col min="7" max="238" width="9.140625" style="186"/>
    <col min="239" max="239" width="16.5703125" style="186" bestFit="1" customWidth="1"/>
    <col min="240" max="240" width="27.140625" style="186" bestFit="1" customWidth="1"/>
    <col min="241" max="245" width="9.140625" style="186"/>
    <col min="246" max="246" width="6.7109375" style="186" bestFit="1" customWidth="1"/>
    <col min="247" max="247" width="26.7109375" style="186" bestFit="1" customWidth="1"/>
    <col min="248" max="248" width="27.140625" style="186" bestFit="1" customWidth="1"/>
    <col min="249" max="252" width="9.140625" style="186"/>
    <col min="253" max="253" width="17.7109375" style="186" customWidth="1"/>
    <col min="254" max="494" width="9.140625" style="186"/>
    <col min="495" max="495" width="16.5703125" style="186" bestFit="1" customWidth="1"/>
    <col min="496" max="496" width="27.140625" style="186" bestFit="1" customWidth="1"/>
    <col min="497" max="501" width="9.140625" style="186"/>
    <col min="502" max="502" width="6.7109375" style="186" bestFit="1" customWidth="1"/>
    <col min="503" max="503" width="26.7109375" style="186" bestFit="1" customWidth="1"/>
    <col min="504" max="504" width="27.140625" style="186" bestFit="1" customWidth="1"/>
    <col min="505" max="508" width="9.140625" style="186"/>
    <col min="509" max="509" width="17.7109375" style="186" customWidth="1"/>
    <col min="510" max="750" width="9.140625" style="186"/>
    <col min="751" max="751" width="16.5703125" style="186" bestFit="1" customWidth="1"/>
    <col min="752" max="752" width="27.140625" style="186" bestFit="1" customWidth="1"/>
    <col min="753" max="757" width="9.140625" style="186"/>
    <col min="758" max="758" width="6.7109375" style="186" bestFit="1" customWidth="1"/>
    <col min="759" max="759" width="26.7109375" style="186" bestFit="1" customWidth="1"/>
    <col min="760" max="760" width="27.140625" style="186" bestFit="1" customWidth="1"/>
    <col min="761" max="764" width="9.140625" style="186"/>
    <col min="765" max="765" width="17.7109375" style="186" customWidth="1"/>
    <col min="766" max="1006" width="9.140625" style="186"/>
    <col min="1007" max="1007" width="16.5703125" style="186" bestFit="1" customWidth="1"/>
    <col min="1008" max="1008" width="27.140625" style="186" bestFit="1" customWidth="1"/>
    <col min="1009" max="1013" width="9.140625" style="186"/>
    <col min="1014" max="1014" width="6.7109375" style="186" bestFit="1" customWidth="1"/>
    <col min="1015" max="1015" width="26.7109375" style="186" bestFit="1" customWidth="1"/>
    <col min="1016" max="1016" width="27.140625" style="186" bestFit="1" customWidth="1"/>
    <col min="1017" max="1020" width="9.140625" style="186"/>
    <col min="1021" max="1021" width="17.7109375" style="186" customWidth="1"/>
    <col min="1022" max="1262" width="9.140625" style="186"/>
    <col min="1263" max="1263" width="16.5703125" style="186" bestFit="1" customWidth="1"/>
    <col min="1264" max="1264" width="27.140625" style="186" bestFit="1" customWidth="1"/>
    <col min="1265" max="1269" width="9.140625" style="186"/>
    <col min="1270" max="1270" width="6.7109375" style="186" bestFit="1" customWidth="1"/>
    <col min="1271" max="1271" width="26.7109375" style="186" bestFit="1" customWidth="1"/>
    <col min="1272" max="1272" width="27.140625" style="186" bestFit="1" customWidth="1"/>
    <col min="1273" max="1276" width="9.140625" style="186"/>
    <col min="1277" max="1277" width="17.7109375" style="186" customWidth="1"/>
    <col min="1278" max="1518" width="9.140625" style="186"/>
    <col min="1519" max="1519" width="16.5703125" style="186" bestFit="1" customWidth="1"/>
    <col min="1520" max="1520" width="27.140625" style="186" bestFit="1" customWidth="1"/>
    <col min="1521" max="1525" width="9.140625" style="186"/>
    <col min="1526" max="1526" width="6.7109375" style="186" bestFit="1" customWidth="1"/>
    <col min="1527" max="1527" width="26.7109375" style="186" bestFit="1" customWidth="1"/>
    <col min="1528" max="1528" width="27.140625" style="186" bestFit="1" customWidth="1"/>
    <col min="1529" max="1532" width="9.140625" style="186"/>
    <col min="1533" max="1533" width="17.7109375" style="186" customWidth="1"/>
    <col min="1534" max="1774" width="9.140625" style="186"/>
    <col min="1775" max="1775" width="16.5703125" style="186" bestFit="1" customWidth="1"/>
    <col min="1776" max="1776" width="27.140625" style="186" bestFit="1" customWidth="1"/>
    <col min="1777" max="1781" width="9.140625" style="186"/>
    <col min="1782" max="1782" width="6.7109375" style="186" bestFit="1" customWidth="1"/>
    <col min="1783" max="1783" width="26.7109375" style="186" bestFit="1" customWidth="1"/>
    <col min="1784" max="1784" width="27.140625" style="186" bestFit="1" customWidth="1"/>
    <col min="1785" max="1788" width="9.140625" style="186"/>
    <col min="1789" max="1789" width="17.7109375" style="186" customWidth="1"/>
    <col min="1790" max="2030" width="9.140625" style="186"/>
    <col min="2031" max="2031" width="16.5703125" style="186" bestFit="1" customWidth="1"/>
    <col min="2032" max="2032" width="27.140625" style="186" bestFit="1" customWidth="1"/>
    <col min="2033" max="2037" width="9.140625" style="186"/>
    <col min="2038" max="2038" width="6.7109375" style="186" bestFit="1" customWidth="1"/>
    <col min="2039" max="2039" width="26.7109375" style="186" bestFit="1" customWidth="1"/>
    <col min="2040" max="2040" width="27.140625" style="186" bestFit="1" customWidth="1"/>
    <col min="2041" max="2044" width="9.140625" style="186"/>
    <col min="2045" max="2045" width="17.7109375" style="186" customWidth="1"/>
    <col min="2046" max="2286" width="9.140625" style="186"/>
    <col min="2287" max="2287" width="16.5703125" style="186" bestFit="1" customWidth="1"/>
    <col min="2288" max="2288" width="27.140625" style="186" bestFit="1" customWidth="1"/>
    <col min="2289" max="2293" width="9.140625" style="186"/>
    <col min="2294" max="2294" width="6.7109375" style="186" bestFit="1" customWidth="1"/>
    <col min="2295" max="2295" width="26.7109375" style="186" bestFit="1" customWidth="1"/>
    <col min="2296" max="2296" width="27.140625" style="186" bestFit="1" customWidth="1"/>
    <col min="2297" max="2300" width="9.140625" style="186"/>
    <col min="2301" max="2301" width="17.7109375" style="186" customWidth="1"/>
    <col min="2302" max="2542" width="9.140625" style="186"/>
    <col min="2543" max="2543" width="16.5703125" style="186" bestFit="1" customWidth="1"/>
    <col min="2544" max="2544" width="27.140625" style="186" bestFit="1" customWidth="1"/>
    <col min="2545" max="2549" width="9.140625" style="186"/>
    <col min="2550" max="2550" width="6.7109375" style="186" bestFit="1" customWidth="1"/>
    <col min="2551" max="2551" width="26.7109375" style="186" bestFit="1" customWidth="1"/>
    <col min="2552" max="2552" width="27.140625" style="186" bestFit="1" customWidth="1"/>
    <col min="2553" max="2556" width="9.140625" style="186"/>
    <col min="2557" max="2557" width="17.7109375" style="186" customWidth="1"/>
    <col min="2558" max="2798" width="9.140625" style="186"/>
    <col min="2799" max="2799" width="16.5703125" style="186" bestFit="1" customWidth="1"/>
    <col min="2800" max="2800" width="27.140625" style="186" bestFit="1" customWidth="1"/>
    <col min="2801" max="2805" width="9.140625" style="186"/>
    <col min="2806" max="2806" width="6.7109375" style="186" bestFit="1" customWidth="1"/>
    <col min="2807" max="2807" width="26.7109375" style="186" bestFit="1" customWidth="1"/>
    <col min="2808" max="2808" width="27.140625" style="186" bestFit="1" customWidth="1"/>
    <col min="2809" max="2812" width="9.140625" style="186"/>
    <col min="2813" max="2813" width="17.7109375" style="186" customWidth="1"/>
    <col min="2814" max="3054" width="9.140625" style="186"/>
    <col min="3055" max="3055" width="16.5703125" style="186" bestFit="1" customWidth="1"/>
    <col min="3056" max="3056" width="27.140625" style="186" bestFit="1" customWidth="1"/>
    <col min="3057" max="3061" width="9.140625" style="186"/>
    <col min="3062" max="3062" width="6.7109375" style="186" bestFit="1" customWidth="1"/>
    <col min="3063" max="3063" width="26.7109375" style="186" bestFit="1" customWidth="1"/>
    <col min="3064" max="3064" width="27.140625" style="186" bestFit="1" customWidth="1"/>
    <col min="3065" max="3068" width="9.140625" style="186"/>
    <col min="3069" max="3069" width="17.7109375" style="186" customWidth="1"/>
    <col min="3070" max="3310" width="9.140625" style="186"/>
    <col min="3311" max="3311" width="16.5703125" style="186" bestFit="1" customWidth="1"/>
    <col min="3312" max="3312" width="27.140625" style="186" bestFit="1" customWidth="1"/>
    <col min="3313" max="3317" width="9.140625" style="186"/>
    <col min="3318" max="3318" width="6.7109375" style="186" bestFit="1" customWidth="1"/>
    <col min="3319" max="3319" width="26.7109375" style="186" bestFit="1" customWidth="1"/>
    <col min="3320" max="3320" width="27.140625" style="186" bestFit="1" customWidth="1"/>
    <col min="3321" max="3324" width="9.140625" style="186"/>
    <col min="3325" max="3325" width="17.7109375" style="186" customWidth="1"/>
    <col min="3326" max="3566" width="9.140625" style="186"/>
    <col min="3567" max="3567" width="16.5703125" style="186" bestFit="1" customWidth="1"/>
    <col min="3568" max="3568" width="27.140625" style="186" bestFit="1" customWidth="1"/>
    <col min="3569" max="3573" width="9.140625" style="186"/>
    <col min="3574" max="3574" width="6.7109375" style="186" bestFit="1" customWidth="1"/>
    <col min="3575" max="3575" width="26.7109375" style="186" bestFit="1" customWidth="1"/>
    <col min="3576" max="3576" width="27.140625" style="186" bestFit="1" customWidth="1"/>
    <col min="3577" max="3580" width="9.140625" style="186"/>
    <col min="3581" max="3581" width="17.7109375" style="186" customWidth="1"/>
    <col min="3582" max="3822" width="9.140625" style="186"/>
    <col min="3823" max="3823" width="16.5703125" style="186" bestFit="1" customWidth="1"/>
    <col min="3824" max="3824" width="27.140625" style="186" bestFit="1" customWidth="1"/>
    <col min="3825" max="3829" width="9.140625" style="186"/>
    <col min="3830" max="3830" width="6.7109375" style="186" bestFit="1" customWidth="1"/>
    <col min="3831" max="3831" width="26.7109375" style="186" bestFit="1" customWidth="1"/>
    <col min="3832" max="3832" width="27.140625" style="186" bestFit="1" customWidth="1"/>
    <col min="3833" max="3836" width="9.140625" style="186"/>
    <col min="3837" max="3837" width="17.7109375" style="186" customWidth="1"/>
    <col min="3838" max="4078" width="9.140625" style="186"/>
    <col min="4079" max="4079" width="16.5703125" style="186" bestFit="1" customWidth="1"/>
    <col min="4080" max="4080" width="27.140625" style="186" bestFit="1" customWidth="1"/>
    <col min="4081" max="4085" width="9.140625" style="186"/>
    <col min="4086" max="4086" width="6.7109375" style="186" bestFit="1" customWidth="1"/>
    <col min="4087" max="4087" width="26.7109375" style="186" bestFit="1" customWidth="1"/>
    <col min="4088" max="4088" width="27.140625" style="186" bestFit="1" customWidth="1"/>
    <col min="4089" max="4092" width="9.140625" style="186"/>
    <col min="4093" max="4093" width="17.7109375" style="186" customWidth="1"/>
    <col min="4094" max="4334" width="9.140625" style="186"/>
    <col min="4335" max="4335" width="16.5703125" style="186" bestFit="1" customWidth="1"/>
    <col min="4336" max="4336" width="27.140625" style="186" bestFit="1" customWidth="1"/>
    <col min="4337" max="4341" width="9.140625" style="186"/>
    <col min="4342" max="4342" width="6.7109375" style="186" bestFit="1" customWidth="1"/>
    <col min="4343" max="4343" width="26.7109375" style="186" bestFit="1" customWidth="1"/>
    <col min="4344" max="4344" width="27.140625" style="186" bestFit="1" customWidth="1"/>
    <col min="4345" max="4348" width="9.140625" style="186"/>
    <col min="4349" max="4349" width="17.7109375" style="186" customWidth="1"/>
    <col min="4350" max="4590" width="9.140625" style="186"/>
    <col min="4591" max="4591" width="16.5703125" style="186" bestFit="1" customWidth="1"/>
    <col min="4592" max="4592" width="27.140625" style="186" bestFit="1" customWidth="1"/>
    <col min="4593" max="4597" width="9.140625" style="186"/>
    <col min="4598" max="4598" width="6.7109375" style="186" bestFit="1" customWidth="1"/>
    <col min="4599" max="4599" width="26.7109375" style="186" bestFit="1" customWidth="1"/>
    <col min="4600" max="4600" width="27.140625" style="186" bestFit="1" customWidth="1"/>
    <col min="4601" max="4604" width="9.140625" style="186"/>
    <col min="4605" max="4605" width="17.7109375" style="186" customWidth="1"/>
    <col min="4606" max="4846" width="9.140625" style="186"/>
    <col min="4847" max="4847" width="16.5703125" style="186" bestFit="1" customWidth="1"/>
    <col min="4848" max="4848" width="27.140625" style="186" bestFit="1" customWidth="1"/>
    <col min="4849" max="4853" width="9.140625" style="186"/>
    <col min="4854" max="4854" width="6.7109375" style="186" bestFit="1" customWidth="1"/>
    <col min="4855" max="4855" width="26.7109375" style="186" bestFit="1" customWidth="1"/>
    <col min="4856" max="4856" width="27.140625" style="186" bestFit="1" customWidth="1"/>
    <col min="4857" max="4860" width="9.140625" style="186"/>
    <col min="4861" max="4861" width="17.7109375" style="186" customWidth="1"/>
    <col min="4862" max="5102" width="9.140625" style="186"/>
    <col min="5103" max="5103" width="16.5703125" style="186" bestFit="1" customWidth="1"/>
    <col min="5104" max="5104" width="27.140625" style="186" bestFit="1" customWidth="1"/>
    <col min="5105" max="5109" width="9.140625" style="186"/>
    <col min="5110" max="5110" width="6.7109375" style="186" bestFit="1" customWidth="1"/>
    <col min="5111" max="5111" width="26.7109375" style="186" bestFit="1" customWidth="1"/>
    <col min="5112" max="5112" width="27.140625" style="186" bestFit="1" customWidth="1"/>
    <col min="5113" max="5116" width="9.140625" style="186"/>
    <col min="5117" max="5117" width="17.7109375" style="186" customWidth="1"/>
    <col min="5118" max="5358" width="9.140625" style="186"/>
    <col min="5359" max="5359" width="16.5703125" style="186" bestFit="1" customWidth="1"/>
    <col min="5360" max="5360" width="27.140625" style="186" bestFit="1" customWidth="1"/>
    <col min="5361" max="5365" width="9.140625" style="186"/>
    <col min="5366" max="5366" width="6.7109375" style="186" bestFit="1" customWidth="1"/>
    <col min="5367" max="5367" width="26.7109375" style="186" bestFit="1" customWidth="1"/>
    <col min="5368" max="5368" width="27.140625" style="186" bestFit="1" customWidth="1"/>
    <col min="5369" max="5372" width="9.140625" style="186"/>
    <col min="5373" max="5373" width="17.7109375" style="186" customWidth="1"/>
    <col min="5374" max="5614" width="9.140625" style="186"/>
    <col min="5615" max="5615" width="16.5703125" style="186" bestFit="1" customWidth="1"/>
    <col min="5616" max="5616" width="27.140625" style="186" bestFit="1" customWidth="1"/>
    <col min="5617" max="5621" width="9.140625" style="186"/>
    <col min="5622" max="5622" width="6.7109375" style="186" bestFit="1" customWidth="1"/>
    <col min="5623" max="5623" width="26.7109375" style="186" bestFit="1" customWidth="1"/>
    <col min="5624" max="5624" width="27.140625" style="186" bestFit="1" customWidth="1"/>
    <col min="5625" max="5628" width="9.140625" style="186"/>
    <col min="5629" max="5629" width="17.7109375" style="186" customWidth="1"/>
    <col min="5630" max="5870" width="9.140625" style="186"/>
    <col min="5871" max="5871" width="16.5703125" style="186" bestFit="1" customWidth="1"/>
    <col min="5872" max="5872" width="27.140625" style="186" bestFit="1" customWidth="1"/>
    <col min="5873" max="5877" width="9.140625" style="186"/>
    <col min="5878" max="5878" width="6.7109375" style="186" bestFit="1" customWidth="1"/>
    <col min="5879" max="5879" width="26.7109375" style="186" bestFit="1" customWidth="1"/>
    <col min="5880" max="5880" width="27.140625" style="186" bestFit="1" customWidth="1"/>
    <col min="5881" max="5884" width="9.140625" style="186"/>
    <col min="5885" max="5885" width="17.7109375" style="186" customWidth="1"/>
    <col min="5886" max="6126" width="9.140625" style="186"/>
    <col min="6127" max="6127" width="16.5703125" style="186" bestFit="1" customWidth="1"/>
    <col min="6128" max="6128" width="27.140625" style="186" bestFit="1" customWidth="1"/>
    <col min="6129" max="6133" width="9.140625" style="186"/>
    <col min="6134" max="6134" width="6.7109375" style="186" bestFit="1" customWidth="1"/>
    <col min="6135" max="6135" width="26.7109375" style="186" bestFit="1" customWidth="1"/>
    <col min="6136" max="6136" width="27.140625" style="186" bestFit="1" customWidth="1"/>
    <col min="6137" max="6140" width="9.140625" style="186"/>
    <col min="6141" max="6141" width="17.7109375" style="186" customWidth="1"/>
    <col min="6142" max="6382" width="9.140625" style="186"/>
    <col min="6383" max="6383" width="16.5703125" style="186" bestFit="1" customWidth="1"/>
    <col min="6384" max="6384" width="27.140625" style="186" bestFit="1" customWidth="1"/>
    <col min="6385" max="6389" width="9.140625" style="186"/>
    <col min="6390" max="6390" width="6.7109375" style="186" bestFit="1" customWidth="1"/>
    <col min="6391" max="6391" width="26.7109375" style="186" bestFit="1" customWidth="1"/>
    <col min="6392" max="6392" width="27.140625" style="186" bestFit="1" customWidth="1"/>
    <col min="6393" max="6396" width="9.140625" style="186"/>
    <col min="6397" max="6397" width="17.7109375" style="186" customWidth="1"/>
    <col min="6398" max="6638" width="9.140625" style="186"/>
    <col min="6639" max="6639" width="16.5703125" style="186" bestFit="1" customWidth="1"/>
    <col min="6640" max="6640" width="27.140625" style="186" bestFit="1" customWidth="1"/>
    <col min="6641" max="6645" width="9.140625" style="186"/>
    <col min="6646" max="6646" width="6.7109375" style="186" bestFit="1" customWidth="1"/>
    <col min="6647" max="6647" width="26.7109375" style="186" bestFit="1" customWidth="1"/>
    <col min="6648" max="6648" width="27.140625" style="186" bestFit="1" customWidth="1"/>
    <col min="6649" max="6652" width="9.140625" style="186"/>
    <col min="6653" max="6653" width="17.7109375" style="186" customWidth="1"/>
    <col min="6654" max="6894" width="9.140625" style="186"/>
    <col min="6895" max="6895" width="16.5703125" style="186" bestFit="1" customWidth="1"/>
    <col min="6896" max="6896" width="27.140625" style="186" bestFit="1" customWidth="1"/>
    <col min="6897" max="6901" width="9.140625" style="186"/>
    <col min="6902" max="6902" width="6.7109375" style="186" bestFit="1" customWidth="1"/>
    <col min="6903" max="6903" width="26.7109375" style="186" bestFit="1" customWidth="1"/>
    <col min="6904" max="6904" width="27.140625" style="186" bestFit="1" customWidth="1"/>
    <col min="6905" max="6908" width="9.140625" style="186"/>
    <col min="6909" max="6909" width="17.7109375" style="186" customWidth="1"/>
    <col min="6910" max="7150" width="9.140625" style="186"/>
    <col min="7151" max="7151" width="16.5703125" style="186" bestFit="1" customWidth="1"/>
    <col min="7152" max="7152" width="27.140625" style="186" bestFit="1" customWidth="1"/>
    <col min="7153" max="7157" width="9.140625" style="186"/>
    <col min="7158" max="7158" width="6.7109375" style="186" bestFit="1" customWidth="1"/>
    <col min="7159" max="7159" width="26.7109375" style="186" bestFit="1" customWidth="1"/>
    <col min="7160" max="7160" width="27.140625" style="186" bestFit="1" customWidth="1"/>
    <col min="7161" max="7164" width="9.140625" style="186"/>
    <col min="7165" max="7165" width="17.7109375" style="186" customWidth="1"/>
    <col min="7166" max="7406" width="9.140625" style="186"/>
    <col min="7407" max="7407" width="16.5703125" style="186" bestFit="1" customWidth="1"/>
    <col min="7408" max="7408" width="27.140625" style="186" bestFit="1" customWidth="1"/>
    <col min="7409" max="7413" width="9.140625" style="186"/>
    <col min="7414" max="7414" width="6.7109375" style="186" bestFit="1" customWidth="1"/>
    <col min="7415" max="7415" width="26.7109375" style="186" bestFit="1" customWidth="1"/>
    <col min="7416" max="7416" width="27.140625" style="186" bestFit="1" customWidth="1"/>
    <col min="7417" max="7420" width="9.140625" style="186"/>
    <col min="7421" max="7421" width="17.7109375" style="186" customWidth="1"/>
    <col min="7422" max="7662" width="9.140625" style="186"/>
    <col min="7663" max="7663" width="16.5703125" style="186" bestFit="1" customWidth="1"/>
    <col min="7664" max="7664" width="27.140625" style="186" bestFit="1" customWidth="1"/>
    <col min="7665" max="7669" width="9.140625" style="186"/>
    <col min="7670" max="7670" width="6.7109375" style="186" bestFit="1" customWidth="1"/>
    <col min="7671" max="7671" width="26.7109375" style="186" bestFit="1" customWidth="1"/>
    <col min="7672" max="7672" width="27.140625" style="186" bestFit="1" customWidth="1"/>
    <col min="7673" max="7676" width="9.140625" style="186"/>
    <col min="7677" max="7677" width="17.7109375" style="186" customWidth="1"/>
    <col min="7678" max="7918" width="9.140625" style="186"/>
    <col min="7919" max="7919" width="16.5703125" style="186" bestFit="1" customWidth="1"/>
    <col min="7920" max="7920" width="27.140625" style="186" bestFit="1" customWidth="1"/>
    <col min="7921" max="7925" width="9.140625" style="186"/>
    <col min="7926" max="7926" width="6.7109375" style="186" bestFit="1" customWidth="1"/>
    <col min="7927" max="7927" width="26.7109375" style="186" bestFit="1" customWidth="1"/>
    <col min="7928" max="7928" width="27.140625" style="186" bestFit="1" customWidth="1"/>
    <col min="7929" max="7932" width="9.140625" style="186"/>
    <col min="7933" max="7933" width="17.7109375" style="186" customWidth="1"/>
    <col min="7934" max="8174" width="9.140625" style="186"/>
    <col min="8175" max="8175" width="16.5703125" style="186" bestFit="1" customWidth="1"/>
    <col min="8176" max="8176" width="27.140625" style="186" bestFit="1" customWidth="1"/>
    <col min="8177" max="8181" width="9.140625" style="186"/>
    <col min="8182" max="8182" width="6.7109375" style="186" bestFit="1" customWidth="1"/>
    <col min="8183" max="8183" width="26.7109375" style="186" bestFit="1" customWidth="1"/>
    <col min="8184" max="8184" width="27.140625" style="186" bestFit="1" customWidth="1"/>
    <col min="8185" max="8188" width="9.140625" style="186"/>
    <col min="8189" max="8189" width="17.7109375" style="186" customWidth="1"/>
    <col min="8190" max="8430" width="9.140625" style="186"/>
    <col min="8431" max="8431" width="16.5703125" style="186" bestFit="1" customWidth="1"/>
    <col min="8432" max="8432" width="27.140625" style="186" bestFit="1" customWidth="1"/>
    <col min="8433" max="8437" width="9.140625" style="186"/>
    <col min="8438" max="8438" width="6.7109375" style="186" bestFit="1" customWidth="1"/>
    <col min="8439" max="8439" width="26.7109375" style="186" bestFit="1" customWidth="1"/>
    <col min="8440" max="8440" width="27.140625" style="186" bestFit="1" customWidth="1"/>
    <col min="8441" max="8444" width="9.140625" style="186"/>
    <col min="8445" max="8445" width="17.7109375" style="186" customWidth="1"/>
    <col min="8446" max="8686" width="9.140625" style="186"/>
    <col min="8687" max="8687" width="16.5703125" style="186" bestFit="1" customWidth="1"/>
    <col min="8688" max="8688" width="27.140625" style="186" bestFit="1" customWidth="1"/>
    <col min="8689" max="8693" width="9.140625" style="186"/>
    <col min="8694" max="8694" width="6.7109375" style="186" bestFit="1" customWidth="1"/>
    <col min="8695" max="8695" width="26.7109375" style="186" bestFit="1" customWidth="1"/>
    <col min="8696" max="8696" width="27.140625" style="186" bestFit="1" customWidth="1"/>
    <col min="8697" max="8700" width="9.140625" style="186"/>
    <col min="8701" max="8701" width="17.7109375" style="186" customWidth="1"/>
    <col min="8702" max="8942" width="9.140625" style="186"/>
    <col min="8943" max="8943" width="16.5703125" style="186" bestFit="1" customWidth="1"/>
    <col min="8944" max="8944" width="27.140625" style="186" bestFit="1" customWidth="1"/>
    <col min="8945" max="8949" width="9.140625" style="186"/>
    <col min="8950" max="8950" width="6.7109375" style="186" bestFit="1" customWidth="1"/>
    <col min="8951" max="8951" width="26.7109375" style="186" bestFit="1" customWidth="1"/>
    <col min="8952" max="8952" width="27.140625" style="186" bestFit="1" customWidth="1"/>
    <col min="8953" max="8956" width="9.140625" style="186"/>
    <col min="8957" max="8957" width="17.7109375" style="186" customWidth="1"/>
    <col min="8958" max="9198" width="9.140625" style="186"/>
    <col min="9199" max="9199" width="16.5703125" style="186" bestFit="1" customWidth="1"/>
    <col min="9200" max="9200" width="27.140625" style="186" bestFit="1" customWidth="1"/>
    <col min="9201" max="9205" width="9.140625" style="186"/>
    <col min="9206" max="9206" width="6.7109375" style="186" bestFit="1" customWidth="1"/>
    <col min="9207" max="9207" width="26.7109375" style="186" bestFit="1" customWidth="1"/>
    <col min="9208" max="9208" width="27.140625" style="186" bestFit="1" customWidth="1"/>
    <col min="9209" max="9212" width="9.140625" style="186"/>
    <col min="9213" max="9213" width="17.7109375" style="186" customWidth="1"/>
    <col min="9214" max="9454" width="9.140625" style="186"/>
    <col min="9455" max="9455" width="16.5703125" style="186" bestFit="1" customWidth="1"/>
    <col min="9456" max="9456" width="27.140625" style="186" bestFit="1" customWidth="1"/>
    <col min="9457" max="9461" width="9.140625" style="186"/>
    <col min="9462" max="9462" width="6.7109375" style="186" bestFit="1" customWidth="1"/>
    <col min="9463" max="9463" width="26.7109375" style="186" bestFit="1" customWidth="1"/>
    <col min="9464" max="9464" width="27.140625" style="186" bestFit="1" customWidth="1"/>
    <col min="9465" max="9468" width="9.140625" style="186"/>
    <col min="9469" max="9469" width="17.7109375" style="186" customWidth="1"/>
    <col min="9470" max="9710" width="9.140625" style="186"/>
    <col min="9711" max="9711" width="16.5703125" style="186" bestFit="1" customWidth="1"/>
    <col min="9712" max="9712" width="27.140625" style="186" bestFit="1" customWidth="1"/>
    <col min="9713" max="9717" width="9.140625" style="186"/>
    <col min="9718" max="9718" width="6.7109375" style="186" bestFit="1" customWidth="1"/>
    <col min="9719" max="9719" width="26.7109375" style="186" bestFit="1" customWidth="1"/>
    <col min="9720" max="9720" width="27.140625" style="186" bestFit="1" customWidth="1"/>
    <col min="9721" max="9724" width="9.140625" style="186"/>
    <col min="9725" max="9725" width="17.7109375" style="186" customWidth="1"/>
    <col min="9726" max="9966" width="9.140625" style="186"/>
    <col min="9967" max="9967" width="16.5703125" style="186" bestFit="1" customWidth="1"/>
    <col min="9968" max="9968" width="27.140625" style="186" bestFit="1" customWidth="1"/>
    <col min="9969" max="9973" width="9.140625" style="186"/>
    <col min="9974" max="9974" width="6.7109375" style="186" bestFit="1" customWidth="1"/>
    <col min="9975" max="9975" width="26.7109375" style="186" bestFit="1" customWidth="1"/>
    <col min="9976" max="9976" width="27.140625" style="186" bestFit="1" customWidth="1"/>
    <col min="9977" max="9980" width="9.140625" style="186"/>
    <col min="9981" max="9981" width="17.7109375" style="186" customWidth="1"/>
    <col min="9982" max="10222" width="9.140625" style="186"/>
    <col min="10223" max="10223" width="16.5703125" style="186" bestFit="1" customWidth="1"/>
    <col min="10224" max="10224" width="27.140625" style="186" bestFit="1" customWidth="1"/>
    <col min="10225" max="10229" width="9.140625" style="186"/>
    <col min="10230" max="10230" width="6.7109375" style="186" bestFit="1" customWidth="1"/>
    <col min="10231" max="10231" width="26.7109375" style="186" bestFit="1" customWidth="1"/>
    <col min="10232" max="10232" width="27.140625" style="186" bestFit="1" customWidth="1"/>
    <col min="10233" max="10236" width="9.140625" style="186"/>
    <col min="10237" max="10237" width="17.7109375" style="186" customWidth="1"/>
    <col min="10238" max="10478" width="9.140625" style="186"/>
    <col min="10479" max="10479" width="16.5703125" style="186" bestFit="1" customWidth="1"/>
    <col min="10480" max="10480" width="27.140625" style="186" bestFit="1" customWidth="1"/>
    <col min="10481" max="10485" width="9.140625" style="186"/>
    <col min="10486" max="10486" width="6.7109375" style="186" bestFit="1" customWidth="1"/>
    <col min="10487" max="10487" width="26.7109375" style="186" bestFit="1" customWidth="1"/>
    <col min="10488" max="10488" width="27.140625" style="186" bestFit="1" customWidth="1"/>
    <col min="10489" max="10492" width="9.140625" style="186"/>
    <col min="10493" max="10493" width="17.7109375" style="186" customWidth="1"/>
    <col min="10494" max="10734" width="9.140625" style="186"/>
    <col min="10735" max="10735" width="16.5703125" style="186" bestFit="1" customWidth="1"/>
    <col min="10736" max="10736" width="27.140625" style="186" bestFit="1" customWidth="1"/>
    <col min="10737" max="10741" width="9.140625" style="186"/>
    <col min="10742" max="10742" width="6.7109375" style="186" bestFit="1" customWidth="1"/>
    <col min="10743" max="10743" width="26.7109375" style="186" bestFit="1" customWidth="1"/>
    <col min="10744" max="10744" width="27.140625" style="186" bestFit="1" customWidth="1"/>
    <col min="10745" max="10748" width="9.140625" style="186"/>
    <col min="10749" max="10749" width="17.7109375" style="186" customWidth="1"/>
    <col min="10750" max="10990" width="9.140625" style="186"/>
    <col min="10991" max="10991" width="16.5703125" style="186" bestFit="1" customWidth="1"/>
    <col min="10992" max="10992" width="27.140625" style="186" bestFit="1" customWidth="1"/>
    <col min="10993" max="10997" width="9.140625" style="186"/>
    <col min="10998" max="10998" width="6.7109375" style="186" bestFit="1" customWidth="1"/>
    <col min="10999" max="10999" width="26.7109375" style="186" bestFit="1" customWidth="1"/>
    <col min="11000" max="11000" width="27.140625" style="186" bestFit="1" customWidth="1"/>
    <col min="11001" max="11004" width="9.140625" style="186"/>
    <col min="11005" max="11005" width="17.7109375" style="186" customWidth="1"/>
    <col min="11006" max="11246" width="9.140625" style="186"/>
    <col min="11247" max="11247" width="16.5703125" style="186" bestFit="1" customWidth="1"/>
    <col min="11248" max="11248" width="27.140625" style="186" bestFit="1" customWidth="1"/>
    <col min="11249" max="11253" width="9.140625" style="186"/>
    <col min="11254" max="11254" width="6.7109375" style="186" bestFit="1" customWidth="1"/>
    <col min="11255" max="11255" width="26.7109375" style="186" bestFit="1" customWidth="1"/>
    <col min="11256" max="11256" width="27.140625" style="186" bestFit="1" customWidth="1"/>
    <col min="11257" max="11260" width="9.140625" style="186"/>
    <col min="11261" max="11261" width="17.7109375" style="186" customWidth="1"/>
    <col min="11262" max="11502" width="9.140625" style="186"/>
    <col min="11503" max="11503" width="16.5703125" style="186" bestFit="1" customWidth="1"/>
    <col min="11504" max="11504" width="27.140625" style="186" bestFit="1" customWidth="1"/>
    <col min="11505" max="11509" width="9.140625" style="186"/>
    <col min="11510" max="11510" width="6.7109375" style="186" bestFit="1" customWidth="1"/>
    <col min="11511" max="11511" width="26.7109375" style="186" bestFit="1" customWidth="1"/>
    <col min="11512" max="11512" width="27.140625" style="186" bestFit="1" customWidth="1"/>
    <col min="11513" max="11516" width="9.140625" style="186"/>
    <col min="11517" max="11517" width="17.7109375" style="186" customWidth="1"/>
    <col min="11518" max="11758" width="9.140625" style="186"/>
    <col min="11759" max="11759" width="16.5703125" style="186" bestFit="1" customWidth="1"/>
    <col min="11760" max="11760" width="27.140625" style="186" bestFit="1" customWidth="1"/>
    <col min="11761" max="11765" width="9.140625" style="186"/>
    <col min="11766" max="11766" width="6.7109375" style="186" bestFit="1" customWidth="1"/>
    <col min="11767" max="11767" width="26.7109375" style="186" bestFit="1" customWidth="1"/>
    <col min="11768" max="11768" width="27.140625" style="186" bestFit="1" customWidth="1"/>
    <col min="11769" max="11772" width="9.140625" style="186"/>
    <col min="11773" max="11773" width="17.7109375" style="186" customWidth="1"/>
    <col min="11774" max="12014" width="9.140625" style="186"/>
    <col min="12015" max="12015" width="16.5703125" style="186" bestFit="1" customWidth="1"/>
    <col min="12016" max="12016" width="27.140625" style="186" bestFit="1" customWidth="1"/>
    <col min="12017" max="12021" width="9.140625" style="186"/>
    <col min="12022" max="12022" width="6.7109375" style="186" bestFit="1" customWidth="1"/>
    <col min="12023" max="12023" width="26.7109375" style="186" bestFit="1" customWidth="1"/>
    <col min="12024" max="12024" width="27.140625" style="186" bestFit="1" customWidth="1"/>
    <col min="12025" max="12028" width="9.140625" style="186"/>
    <col min="12029" max="12029" width="17.7109375" style="186" customWidth="1"/>
    <col min="12030" max="12270" width="9.140625" style="186"/>
    <col min="12271" max="12271" width="16.5703125" style="186" bestFit="1" customWidth="1"/>
    <col min="12272" max="12272" width="27.140625" style="186" bestFit="1" customWidth="1"/>
    <col min="12273" max="12277" width="9.140625" style="186"/>
    <col min="12278" max="12278" width="6.7109375" style="186" bestFit="1" customWidth="1"/>
    <col min="12279" max="12279" width="26.7109375" style="186" bestFit="1" customWidth="1"/>
    <col min="12280" max="12280" width="27.140625" style="186" bestFit="1" customWidth="1"/>
    <col min="12281" max="12284" width="9.140625" style="186"/>
    <col min="12285" max="12285" width="17.7109375" style="186" customWidth="1"/>
    <col min="12286" max="12526" width="9.140625" style="186"/>
    <col min="12527" max="12527" width="16.5703125" style="186" bestFit="1" customWidth="1"/>
    <col min="12528" max="12528" width="27.140625" style="186" bestFit="1" customWidth="1"/>
    <col min="12529" max="12533" width="9.140625" style="186"/>
    <col min="12534" max="12534" width="6.7109375" style="186" bestFit="1" customWidth="1"/>
    <col min="12535" max="12535" width="26.7109375" style="186" bestFit="1" customWidth="1"/>
    <col min="12536" max="12536" width="27.140625" style="186" bestFit="1" customWidth="1"/>
    <col min="12537" max="12540" width="9.140625" style="186"/>
    <col min="12541" max="12541" width="17.7109375" style="186" customWidth="1"/>
    <col min="12542" max="12782" width="9.140625" style="186"/>
    <col min="12783" max="12783" width="16.5703125" style="186" bestFit="1" customWidth="1"/>
    <col min="12784" max="12784" width="27.140625" style="186" bestFit="1" customWidth="1"/>
    <col min="12785" max="12789" width="9.140625" style="186"/>
    <col min="12790" max="12790" width="6.7109375" style="186" bestFit="1" customWidth="1"/>
    <col min="12791" max="12791" width="26.7109375" style="186" bestFit="1" customWidth="1"/>
    <col min="12792" max="12792" width="27.140625" style="186" bestFit="1" customWidth="1"/>
    <col min="12793" max="12796" width="9.140625" style="186"/>
    <col min="12797" max="12797" width="17.7109375" style="186" customWidth="1"/>
    <col min="12798" max="13038" width="9.140625" style="186"/>
    <col min="13039" max="13039" width="16.5703125" style="186" bestFit="1" customWidth="1"/>
    <col min="13040" max="13040" width="27.140625" style="186" bestFit="1" customWidth="1"/>
    <col min="13041" max="13045" width="9.140625" style="186"/>
    <col min="13046" max="13046" width="6.7109375" style="186" bestFit="1" customWidth="1"/>
    <col min="13047" max="13047" width="26.7109375" style="186" bestFit="1" customWidth="1"/>
    <col min="13048" max="13048" width="27.140625" style="186" bestFit="1" customWidth="1"/>
    <col min="13049" max="13052" width="9.140625" style="186"/>
    <col min="13053" max="13053" width="17.7109375" style="186" customWidth="1"/>
    <col min="13054" max="13294" width="9.140625" style="186"/>
    <col min="13295" max="13295" width="16.5703125" style="186" bestFit="1" customWidth="1"/>
    <col min="13296" max="13296" width="27.140625" style="186" bestFit="1" customWidth="1"/>
    <col min="13297" max="13301" width="9.140625" style="186"/>
    <col min="13302" max="13302" width="6.7109375" style="186" bestFit="1" customWidth="1"/>
    <col min="13303" max="13303" width="26.7109375" style="186" bestFit="1" customWidth="1"/>
    <col min="13304" max="13304" width="27.140625" style="186" bestFit="1" customWidth="1"/>
    <col min="13305" max="13308" width="9.140625" style="186"/>
    <col min="13309" max="13309" width="17.7109375" style="186" customWidth="1"/>
    <col min="13310" max="13550" width="9.140625" style="186"/>
    <col min="13551" max="13551" width="16.5703125" style="186" bestFit="1" customWidth="1"/>
    <col min="13552" max="13552" width="27.140625" style="186" bestFit="1" customWidth="1"/>
    <col min="13553" max="13557" width="9.140625" style="186"/>
    <col min="13558" max="13558" width="6.7109375" style="186" bestFit="1" customWidth="1"/>
    <col min="13559" max="13559" width="26.7109375" style="186" bestFit="1" customWidth="1"/>
    <col min="13560" max="13560" width="27.140625" style="186" bestFit="1" customWidth="1"/>
    <col min="13561" max="13564" width="9.140625" style="186"/>
    <col min="13565" max="13565" width="17.7109375" style="186" customWidth="1"/>
    <col min="13566" max="13806" width="9.140625" style="186"/>
    <col min="13807" max="13807" width="16.5703125" style="186" bestFit="1" customWidth="1"/>
    <col min="13808" max="13808" width="27.140625" style="186" bestFit="1" customWidth="1"/>
    <col min="13809" max="13813" width="9.140625" style="186"/>
    <col min="13814" max="13814" width="6.7109375" style="186" bestFit="1" customWidth="1"/>
    <col min="13815" max="13815" width="26.7109375" style="186" bestFit="1" customWidth="1"/>
    <col min="13816" max="13816" width="27.140625" style="186" bestFit="1" customWidth="1"/>
    <col min="13817" max="13820" width="9.140625" style="186"/>
    <col min="13821" max="13821" width="17.7109375" style="186" customWidth="1"/>
    <col min="13822" max="14062" width="9.140625" style="186"/>
    <col min="14063" max="14063" width="16.5703125" style="186" bestFit="1" customWidth="1"/>
    <col min="14064" max="14064" width="27.140625" style="186" bestFit="1" customWidth="1"/>
    <col min="14065" max="14069" width="9.140625" style="186"/>
    <col min="14070" max="14070" width="6.7109375" style="186" bestFit="1" customWidth="1"/>
    <col min="14071" max="14071" width="26.7109375" style="186" bestFit="1" customWidth="1"/>
    <col min="14072" max="14072" width="27.140625" style="186" bestFit="1" customWidth="1"/>
    <col min="14073" max="14076" width="9.140625" style="186"/>
    <col min="14077" max="14077" width="17.7109375" style="186" customWidth="1"/>
    <col min="14078" max="14318" width="9.140625" style="186"/>
    <col min="14319" max="14319" width="16.5703125" style="186" bestFit="1" customWidth="1"/>
    <col min="14320" max="14320" width="27.140625" style="186" bestFit="1" customWidth="1"/>
    <col min="14321" max="14325" width="9.140625" style="186"/>
    <col min="14326" max="14326" width="6.7109375" style="186" bestFit="1" customWidth="1"/>
    <col min="14327" max="14327" width="26.7109375" style="186" bestFit="1" customWidth="1"/>
    <col min="14328" max="14328" width="27.140625" style="186" bestFit="1" customWidth="1"/>
    <col min="14329" max="14332" width="9.140625" style="186"/>
    <col min="14333" max="14333" width="17.7109375" style="186" customWidth="1"/>
    <col min="14334" max="14574" width="9.140625" style="186"/>
    <col min="14575" max="14575" width="16.5703125" style="186" bestFit="1" customWidth="1"/>
    <col min="14576" max="14576" width="27.140625" style="186" bestFit="1" customWidth="1"/>
    <col min="14577" max="14581" width="9.140625" style="186"/>
    <col min="14582" max="14582" width="6.7109375" style="186" bestFit="1" customWidth="1"/>
    <col min="14583" max="14583" width="26.7109375" style="186" bestFit="1" customWidth="1"/>
    <col min="14584" max="14584" width="27.140625" style="186" bestFit="1" customWidth="1"/>
    <col min="14585" max="14588" width="9.140625" style="186"/>
    <col min="14589" max="14589" width="17.7109375" style="186" customWidth="1"/>
    <col min="14590" max="14830" width="9.140625" style="186"/>
    <col min="14831" max="14831" width="16.5703125" style="186" bestFit="1" customWidth="1"/>
    <col min="14832" max="14832" width="27.140625" style="186" bestFit="1" customWidth="1"/>
    <col min="14833" max="14837" width="9.140625" style="186"/>
    <col min="14838" max="14838" width="6.7109375" style="186" bestFit="1" customWidth="1"/>
    <col min="14839" max="14839" width="26.7109375" style="186" bestFit="1" customWidth="1"/>
    <col min="14840" max="14840" width="27.140625" style="186" bestFit="1" customWidth="1"/>
    <col min="14841" max="14844" width="9.140625" style="186"/>
    <col min="14845" max="14845" width="17.7109375" style="186" customWidth="1"/>
    <col min="14846" max="15086" width="9.140625" style="186"/>
    <col min="15087" max="15087" width="16.5703125" style="186" bestFit="1" customWidth="1"/>
    <col min="15088" max="15088" width="27.140625" style="186" bestFit="1" customWidth="1"/>
    <col min="15089" max="15093" width="9.140625" style="186"/>
    <col min="15094" max="15094" width="6.7109375" style="186" bestFit="1" customWidth="1"/>
    <col min="15095" max="15095" width="26.7109375" style="186" bestFit="1" customWidth="1"/>
    <col min="15096" max="15096" width="27.140625" style="186" bestFit="1" customWidth="1"/>
    <col min="15097" max="15100" width="9.140625" style="186"/>
    <col min="15101" max="15101" width="17.7109375" style="186" customWidth="1"/>
    <col min="15102" max="15342" width="9.140625" style="186"/>
    <col min="15343" max="15343" width="16.5703125" style="186" bestFit="1" customWidth="1"/>
    <col min="15344" max="15344" width="27.140625" style="186" bestFit="1" customWidth="1"/>
    <col min="15345" max="15349" width="9.140625" style="186"/>
    <col min="15350" max="15350" width="6.7109375" style="186" bestFit="1" customWidth="1"/>
    <col min="15351" max="15351" width="26.7109375" style="186" bestFit="1" customWidth="1"/>
    <col min="15352" max="15352" width="27.140625" style="186" bestFit="1" customWidth="1"/>
    <col min="15353" max="15356" width="9.140625" style="186"/>
    <col min="15357" max="15357" width="17.7109375" style="186" customWidth="1"/>
    <col min="15358" max="15598" width="9.140625" style="186"/>
    <col min="15599" max="15599" width="16.5703125" style="186" bestFit="1" customWidth="1"/>
    <col min="15600" max="15600" width="27.140625" style="186" bestFit="1" customWidth="1"/>
    <col min="15601" max="15605" width="9.140625" style="186"/>
    <col min="15606" max="15606" width="6.7109375" style="186" bestFit="1" customWidth="1"/>
    <col min="15607" max="15607" width="26.7109375" style="186" bestFit="1" customWidth="1"/>
    <col min="15608" max="15608" width="27.140625" style="186" bestFit="1" customWidth="1"/>
    <col min="15609" max="15612" width="9.140625" style="186"/>
    <col min="15613" max="15613" width="17.7109375" style="186" customWidth="1"/>
    <col min="15614" max="15854" width="9.140625" style="186"/>
    <col min="15855" max="15855" width="16.5703125" style="186" bestFit="1" customWidth="1"/>
    <col min="15856" max="15856" width="27.140625" style="186" bestFit="1" customWidth="1"/>
    <col min="15857" max="15861" width="9.140625" style="186"/>
    <col min="15862" max="15862" width="6.7109375" style="186" bestFit="1" customWidth="1"/>
    <col min="15863" max="15863" width="26.7109375" style="186" bestFit="1" customWidth="1"/>
    <col min="15864" max="15864" width="27.140625" style="186" bestFit="1" customWidth="1"/>
    <col min="15865" max="15868" width="9.140625" style="186"/>
    <col min="15869" max="15869" width="17.7109375" style="186" customWidth="1"/>
    <col min="15870" max="16110" width="9.140625" style="186"/>
    <col min="16111" max="16111" width="16.5703125" style="186" bestFit="1" customWidth="1"/>
    <col min="16112" max="16112" width="27.140625" style="186" bestFit="1" customWidth="1"/>
    <col min="16113" max="16117" width="9.140625" style="186"/>
    <col min="16118" max="16118" width="6.7109375" style="186" bestFit="1" customWidth="1"/>
    <col min="16119" max="16119" width="26.7109375" style="186" bestFit="1" customWidth="1"/>
    <col min="16120" max="16120" width="27.140625" style="186" bestFit="1" customWidth="1"/>
    <col min="16121" max="16124" width="9.140625" style="186"/>
    <col min="16125" max="16125" width="17.7109375" style="186" customWidth="1"/>
    <col min="16126" max="16384" width="9.140625" style="186"/>
  </cols>
  <sheetData>
    <row r="1" spans="1:10" ht="15.75" x14ac:dyDescent="0.25">
      <c r="A1" s="4" t="s">
        <v>89</v>
      </c>
      <c r="B1" s="494" t="s">
        <v>1376</v>
      </c>
      <c r="C1" s="933" t="s">
        <v>400</v>
      </c>
      <c r="D1" s="934"/>
      <c r="E1" s="934"/>
      <c r="F1" s="934"/>
    </row>
    <row r="2" spans="1:10" ht="15.75" x14ac:dyDescent="0.25">
      <c r="A2" s="4" t="s">
        <v>90</v>
      </c>
      <c r="B2" s="494" t="s">
        <v>1377</v>
      </c>
    </row>
    <row r="3" spans="1:10" ht="15.75" x14ac:dyDescent="0.25">
      <c r="A3" s="4" t="s">
        <v>91</v>
      </c>
      <c r="B3" s="727" t="s">
        <v>469</v>
      </c>
    </row>
    <row r="4" spans="1:10" ht="15.75" x14ac:dyDescent="0.25">
      <c r="A4" s="4" t="s">
        <v>93</v>
      </c>
      <c r="B4" s="727" t="s">
        <v>470</v>
      </c>
    </row>
    <row r="5" spans="1:10" ht="15.75" x14ac:dyDescent="0.25">
      <c r="A5" s="4" t="s">
        <v>95</v>
      </c>
      <c r="B5" s="495"/>
      <c r="C5" s="496"/>
    </row>
    <row r="6" spans="1:10" ht="15.75" x14ac:dyDescent="0.25">
      <c r="A6" s="4" t="s">
        <v>96</v>
      </c>
      <c r="B6" s="495"/>
    </row>
    <row r="7" spans="1:10" ht="15" x14ac:dyDescent="0.25">
      <c r="D7" s="188"/>
      <c r="E7" s="188"/>
      <c r="F7" s="188"/>
      <c r="G7" s="188"/>
      <c r="H7" s="188"/>
      <c r="I7" s="188"/>
      <c r="J7" s="188"/>
    </row>
    <row r="8" spans="1:10" ht="15" x14ac:dyDescent="0.25">
      <c r="D8" s="189"/>
      <c r="E8" s="189" t="s">
        <v>508</v>
      </c>
      <c r="F8" s="189" t="s">
        <v>509</v>
      </c>
      <c r="G8" s="188"/>
      <c r="H8" s="188"/>
      <c r="I8" s="188"/>
      <c r="J8" s="188"/>
    </row>
    <row r="9" spans="1:10" ht="15" x14ac:dyDescent="0.25">
      <c r="C9" s="187"/>
      <c r="D9" s="189"/>
      <c r="E9" s="189" t="s">
        <v>1378</v>
      </c>
      <c r="F9" s="189" t="s">
        <v>1379</v>
      </c>
      <c r="G9" s="188"/>
      <c r="H9" s="188"/>
      <c r="I9" s="188"/>
      <c r="J9" s="188"/>
    </row>
    <row r="10" spans="1:10" ht="15" x14ac:dyDescent="0.25">
      <c r="D10" s="189" t="s">
        <v>1380</v>
      </c>
      <c r="E10" s="190">
        <v>1.772</v>
      </c>
      <c r="F10" s="190">
        <v>1.9319999999999999</v>
      </c>
      <c r="G10" s="188"/>
      <c r="H10" s="188"/>
      <c r="I10" s="188"/>
      <c r="J10" s="188"/>
    </row>
    <row r="11" spans="1:10" ht="15" x14ac:dyDescent="0.25">
      <c r="D11" s="189" t="s">
        <v>1381</v>
      </c>
      <c r="E11" s="190">
        <v>1.31</v>
      </c>
      <c r="F11" s="190">
        <v>1.391</v>
      </c>
      <c r="G11" s="188"/>
      <c r="H11" s="188"/>
      <c r="I11" s="188"/>
      <c r="J11" s="188"/>
    </row>
    <row r="12" spans="1:10" ht="15" x14ac:dyDescent="0.25">
      <c r="D12" s="189" t="s">
        <v>1382</v>
      </c>
      <c r="E12" s="190">
        <v>0.02</v>
      </c>
      <c r="F12" s="190">
        <v>2.91</v>
      </c>
      <c r="G12" s="188"/>
      <c r="H12" s="188"/>
      <c r="I12" s="188"/>
      <c r="J12" s="188"/>
    </row>
    <row r="13" spans="1:10" ht="15" x14ac:dyDescent="0.25">
      <c r="D13" s="189" t="s">
        <v>1383</v>
      </c>
      <c r="E13" s="190">
        <v>0.02</v>
      </c>
      <c r="F13" s="190">
        <v>1.89</v>
      </c>
      <c r="G13" s="188"/>
      <c r="H13" s="188"/>
      <c r="I13" s="188"/>
      <c r="J13" s="188"/>
    </row>
    <row r="14" spans="1:10" ht="15" x14ac:dyDescent="0.25">
      <c r="D14" s="189" t="s">
        <v>1384</v>
      </c>
      <c r="E14" s="190">
        <v>1.393</v>
      </c>
      <c r="F14" s="190">
        <v>2.86</v>
      </c>
      <c r="G14" s="188"/>
      <c r="H14" s="188"/>
      <c r="I14" s="188"/>
      <c r="J14" s="188"/>
    </row>
    <row r="15" spans="1:10" ht="15" x14ac:dyDescent="0.25">
      <c r="D15" s="189" t="s">
        <v>1385</v>
      </c>
      <c r="E15" s="190">
        <v>0.98699999999999999</v>
      </c>
      <c r="F15" s="190">
        <v>1.9690000000000001</v>
      </c>
      <c r="G15" s="188"/>
      <c r="H15" s="188"/>
      <c r="I15" s="188"/>
      <c r="J15" s="188"/>
    </row>
    <row r="16" spans="1:10" ht="15" x14ac:dyDescent="0.25">
      <c r="D16" s="189" t="s">
        <v>1386</v>
      </c>
      <c r="E16" s="190">
        <v>-0.41599999999999998</v>
      </c>
      <c r="F16" s="190">
        <v>0.59499999999999997</v>
      </c>
      <c r="G16" s="188"/>
      <c r="H16" s="188"/>
      <c r="I16" s="188"/>
      <c r="J16" s="188"/>
    </row>
    <row r="17" spans="4:10" ht="15" x14ac:dyDescent="0.25">
      <c r="D17" s="189" t="s">
        <v>1387</v>
      </c>
      <c r="E17" s="190">
        <v>-0.46400000000000002</v>
      </c>
      <c r="F17" s="190">
        <v>2.7E-2</v>
      </c>
      <c r="G17" s="188"/>
      <c r="H17" s="188"/>
      <c r="I17" s="188"/>
      <c r="J17" s="188"/>
    </row>
    <row r="18" spans="4:10" ht="15" x14ac:dyDescent="0.25">
      <c r="D18" s="189" t="s">
        <v>1388</v>
      </c>
      <c r="E18" s="190">
        <v>-0.54600000000000004</v>
      </c>
      <c r="F18" s="190">
        <v>-8.9999999999999993E-3</v>
      </c>
      <c r="G18" s="188"/>
      <c r="H18" s="188"/>
      <c r="I18" s="188"/>
      <c r="J18" s="188"/>
    </row>
    <row r="19" spans="4:10" ht="15" x14ac:dyDescent="0.25">
      <c r="D19" s="189" t="s">
        <v>1389</v>
      </c>
      <c r="E19" s="190">
        <v>-0.64300000000000002</v>
      </c>
      <c r="F19" s="190">
        <v>-0.40699999999999997</v>
      </c>
      <c r="G19" s="188"/>
      <c r="H19" s="188"/>
      <c r="I19" s="188"/>
      <c r="J19" s="188"/>
    </row>
    <row r="20" spans="4:10" ht="15" x14ac:dyDescent="0.25">
      <c r="D20" s="189" t="s">
        <v>1390</v>
      </c>
      <c r="E20" s="190">
        <v>2.4458000000000002</v>
      </c>
      <c r="F20" s="190">
        <v>2.4460000000000002</v>
      </c>
      <c r="G20" s="188"/>
      <c r="H20" s="188"/>
      <c r="I20" s="188"/>
      <c r="J20" s="188"/>
    </row>
    <row r="21" spans="4:10" ht="15" x14ac:dyDescent="0.25">
      <c r="D21" s="189" t="s">
        <v>1391</v>
      </c>
      <c r="E21" s="190">
        <v>1.524</v>
      </c>
      <c r="F21" s="190">
        <v>1.6910000000000001</v>
      </c>
      <c r="G21" s="188"/>
      <c r="H21" s="188"/>
      <c r="I21" s="188"/>
      <c r="J21" s="188"/>
    </row>
    <row r="22" spans="4:10" ht="15" x14ac:dyDescent="0.25">
      <c r="D22" s="188"/>
      <c r="E22" s="188"/>
      <c r="F22" s="188"/>
      <c r="G22" s="188"/>
      <c r="H22" s="188"/>
      <c r="I22" s="188"/>
      <c r="J22" s="188"/>
    </row>
    <row r="23" spans="4:10" ht="15" x14ac:dyDescent="0.25">
      <c r="D23" s="188"/>
      <c r="E23" s="188"/>
      <c r="F23" s="188"/>
      <c r="G23" s="188"/>
      <c r="H23" s="188"/>
      <c r="I23" s="188"/>
      <c r="J23" s="188"/>
    </row>
    <row r="24" spans="4:10" ht="15" x14ac:dyDescent="0.25">
      <c r="D24" s="188"/>
      <c r="E24" s="188"/>
      <c r="F24" s="188"/>
      <c r="G24" s="188"/>
      <c r="H24" s="188"/>
      <c r="I24" s="188"/>
      <c r="J24" s="188"/>
    </row>
    <row r="25" spans="4:10" ht="15" x14ac:dyDescent="0.25">
      <c r="D25" s="188"/>
      <c r="E25" s="188"/>
      <c r="F25" s="188"/>
      <c r="G25" s="188"/>
      <c r="H25" s="188"/>
      <c r="I25" s="188"/>
      <c r="J25" s="188"/>
    </row>
  </sheetData>
  <mergeCells count="1">
    <mergeCell ref="C1:F1"/>
  </mergeCells>
  <hyperlinks>
    <hyperlink ref="C1" location="Tartalom_Index!A1" display="Vissza a Tartalomra / Return to the Index" xr:uid="{C47B5856-C19D-4AE1-9345-EEB5F746CFC1}"/>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E704-2FD9-437C-97A3-8234B4F34A3F}">
  <dimension ref="A1:H18"/>
  <sheetViews>
    <sheetView showGridLines="0" zoomScale="75" zoomScaleNormal="75" workbookViewId="0"/>
  </sheetViews>
  <sheetFormatPr defaultRowHeight="15" x14ac:dyDescent="0.25"/>
  <cols>
    <col min="1" max="1" width="13.7109375" bestFit="1" customWidth="1"/>
    <col min="2" max="2" width="112.5703125" customWidth="1"/>
    <col min="4" max="4" width="10.28515625" customWidth="1"/>
    <col min="5" max="5" width="10.85546875" customWidth="1"/>
    <col min="6" max="6" width="58.85546875" customWidth="1"/>
    <col min="7" max="7" width="44.28515625" customWidth="1"/>
    <col min="8" max="8" width="14.42578125" customWidth="1"/>
  </cols>
  <sheetData>
    <row r="1" spans="1:8" ht="15.75" x14ac:dyDescent="0.25">
      <c r="A1" s="497" t="s">
        <v>89</v>
      </c>
      <c r="B1" s="311" t="s">
        <v>1392</v>
      </c>
      <c r="C1" s="933" t="s">
        <v>400</v>
      </c>
      <c r="D1" s="934"/>
      <c r="E1" s="934"/>
      <c r="F1" s="934"/>
    </row>
    <row r="2" spans="1:8" ht="15.75" x14ac:dyDescent="0.25">
      <c r="A2" s="497" t="s">
        <v>90</v>
      </c>
      <c r="B2" s="311" t="s">
        <v>1393</v>
      </c>
    </row>
    <row r="3" spans="1:8" ht="15.75" x14ac:dyDescent="0.25">
      <c r="A3" s="497" t="s">
        <v>91</v>
      </c>
      <c r="B3" s="68" t="s">
        <v>171</v>
      </c>
    </row>
    <row r="4" spans="1:8" ht="15.75" x14ac:dyDescent="0.25">
      <c r="A4" s="497" t="s">
        <v>93</v>
      </c>
      <c r="B4" s="68" t="s">
        <v>172</v>
      </c>
    </row>
    <row r="5" spans="1:8" ht="15.75" x14ac:dyDescent="0.25">
      <c r="A5" s="497" t="s">
        <v>1394</v>
      </c>
      <c r="B5" s="68" t="s">
        <v>1395</v>
      </c>
    </row>
    <row r="6" spans="1:8" ht="15.75" x14ac:dyDescent="0.25">
      <c r="A6" s="497" t="s">
        <v>1396</v>
      </c>
      <c r="B6" s="68" t="s">
        <v>1397</v>
      </c>
    </row>
    <row r="7" spans="1:8" ht="15.75" x14ac:dyDescent="0.25">
      <c r="D7" s="68"/>
      <c r="E7" s="68"/>
      <c r="F7" s="68" t="s">
        <v>1398</v>
      </c>
      <c r="G7" s="68" t="s">
        <v>1399</v>
      </c>
      <c r="H7" s="68" t="s">
        <v>544</v>
      </c>
    </row>
    <row r="8" spans="1:8" ht="31.5" x14ac:dyDescent="0.25">
      <c r="D8" s="68"/>
      <c r="E8" s="68"/>
      <c r="F8" s="851" t="s">
        <v>1400</v>
      </c>
      <c r="G8" s="851" t="s">
        <v>1401</v>
      </c>
      <c r="H8" s="851" t="s">
        <v>547</v>
      </c>
    </row>
    <row r="9" spans="1:8" ht="15.75" x14ac:dyDescent="0.25">
      <c r="D9" s="68" t="s">
        <v>485</v>
      </c>
      <c r="E9" s="68" t="s">
        <v>485</v>
      </c>
      <c r="F9" s="312">
        <v>-3.2398474078086381</v>
      </c>
      <c r="G9" s="312">
        <v>-9.2879959563961041</v>
      </c>
      <c r="H9" s="312">
        <v>-12.527843364204744</v>
      </c>
    </row>
    <row r="10" spans="1:8" ht="15.75" x14ac:dyDescent="0.25">
      <c r="D10" s="68" t="s">
        <v>486</v>
      </c>
      <c r="E10" s="68" t="s">
        <v>486</v>
      </c>
      <c r="F10" s="312">
        <v>-4.1803545664568951</v>
      </c>
      <c r="G10" s="312">
        <v>0.15839324497437482</v>
      </c>
      <c r="H10" s="312">
        <v>-4.0219613214825198</v>
      </c>
    </row>
    <row r="11" spans="1:8" ht="15.75" x14ac:dyDescent="0.25">
      <c r="D11" s="68" t="s">
        <v>487</v>
      </c>
      <c r="E11" s="68" t="s">
        <v>487</v>
      </c>
      <c r="F11" s="312">
        <v>-11.18164871749272</v>
      </c>
      <c r="G11" s="312">
        <v>11.048967763377906</v>
      </c>
      <c r="H11" s="312">
        <v>-0.13268095411481573</v>
      </c>
    </row>
    <row r="12" spans="1:8" ht="15.75" x14ac:dyDescent="0.25">
      <c r="D12" s="68" t="s">
        <v>488</v>
      </c>
      <c r="E12" s="68" t="s">
        <v>488</v>
      </c>
      <c r="F12" s="312">
        <v>-15.651064673764155</v>
      </c>
      <c r="G12" s="312">
        <v>-5.1534000652503513</v>
      </c>
      <c r="H12" s="312">
        <v>-20.804464739014509</v>
      </c>
    </row>
    <row r="13" spans="1:8" ht="15.75" x14ac:dyDescent="0.25">
      <c r="D13" s="68" t="s">
        <v>489</v>
      </c>
      <c r="E13" s="68" t="s">
        <v>489</v>
      </c>
      <c r="F13" s="312">
        <v>-1.4411222943546016</v>
      </c>
      <c r="G13" s="312">
        <v>14.408270943605809</v>
      </c>
      <c r="H13" s="312">
        <v>12.967148649251206</v>
      </c>
    </row>
    <row r="14" spans="1:8" ht="15.75" x14ac:dyDescent="0.25">
      <c r="D14" s="68" t="s">
        <v>490</v>
      </c>
      <c r="E14" s="68" t="s">
        <v>490</v>
      </c>
      <c r="F14" s="312">
        <v>-3.0785443563130803</v>
      </c>
      <c r="G14" s="312">
        <v>1.5100188260945038</v>
      </c>
      <c r="H14" s="312">
        <v>-1.5685255302185765</v>
      </c>
    </row>
    <row r="15" spans="1:8" ht="15.75" x14ac:dyDescent="0.25">
      <c r="D15" s="68" t="s">
        <v>491</v>
      </c>
      <c r="E15" s="68" t="s">
        <v>491</v>
      </c>
      <c r="F15" s="312">
        <v>-11.700972417620202</v>
      </c>
      <c r="G15" s="312">
        <v>22.968147215998368</v>
      </c>
      <c r="H15" s="312">
        <v>11.267174798378164</v>
      </c>
    </row>
    <row r="16" spans="1:8" ht="15.75" x14ac:dyDescent="0.25">
      <c r="D16" s="68" t="s">
        <v>492</v>
      </c>
      <c r="E16" s="68" t="s">
        <v>492</v>
      </c>
      <c r="F16" s="312">
        <v>-9.0856991410664119</v>
      </c>
      <c r="G16" s="312">
        <v>10.650826620047134</v>
      </c>
      <c r="H16" s="312">
        <v>1.5651274789807224</v>
      </c>
    </row>
    <row r="17" spans="4:8" ht="15.75" x14ac:dyDescent="0.25">
      <c r="D17" s="68" t="s">
        <v>1402</v>
      </c>
      <c r="E17" s="68" t="s">
        <v>1402</v>
      </c>
      <c r="F17" s="312">
        <v>-10.81308210478322</v>
      </c>
      <c r="G17" s="312">
        <v>6.2023689071229047</v>
      </c>
      <c r="H17" s="312">
        <v>-4.6107131976603153</v>
      </c>
    </row>
    <row r="18" spans="4:8" ht="15.75" x14ac:dyDescent="0.25">
      <c r="D18" s="68" t="s">
        <v>664</v>
      </c>
      <c r="E18" s="68" t="s">
        <v>493</v>
      </c>
      <c r="F18" s="312">
        <v>-6.1570442959342495</v>
      </c>
      <c r="G18" s="312">
        <v>2.7379073026197416</v>
      </c>
      <c r="H18" s="312">
        <v>-3.4191369933145079</v>
      </c>
    </row>
  </sheetData>
  <mergeCells count="1">
    <mergeCell ref="C1:F1"/>
  </mergeCells>
  <hyperlinks>
    <hyperlink ref="C1" location="Tartalom_Index!A1" display="Vissza a Tartalomra / Return to the Index" xr:uid="{28826AAE-B383-46FE-967A-281D4DC49AD3}"/>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D6B27-1B69-4F58-90EE-BAAA6E4397E1}">
  <sheetPr codeName="Sheet8"/>
  <dimension ref="A1:P68"/>
  <sheetViews>
    <sheetView showGridLines="0" zoomScale="75" zoomScaleNormal="75" workbookViewId="0"/>
  </sheetViews>
  <sheetFormatPr defaultRowHeight="15.75" x14ac:dyDescent="0.25"/>
  <cols>
    <col min="1" max="1" width="13.140625" style="584" bestFit="1" customWidth="1"/>
    <col min="2" max="2" width="144.7109375" style="584" customWidth="1"/>
    <col min="3" max="3" width="10.7109375" style="584" customWidth="1"/>
    <col min="4" max="4" width="9.140625" style="584"/>
    <col min="5" max="5" width="19.42578125" style="585" bestFit="1" customWidth="1"/>
    <col min="6" max="6" width="9.140625" style="584"/>
    <col min="7" max="7" width="22" style="584" customWidth="1"/>
    <col min="8" max="8" width="20.7109375" style="584" customWidth="1"/>
    <col min="9" max="9" width="22.42578125" style="584" customWidth="1"/>
    <col min="10" max="10" width="19.140625" style="584" customWidth="1"/>
    <col min="11" max="11" width="20.5703125" style="584" customWidth="1"/>
    <col min="12" max="16384" width="9.140625" style="584"/>
  </cols>
  <sheetData>
    <row r="1" spans="1:10" x14ac:dyDescent="0.25">
      <c r="A1" s="582" t="s">
        <v>89</v>
      </c>
      <c r="B1" s="583" t="s">
        <v>1535</v>
      </c>
      <c r="C1" s="913" t="s">
        <v>400</v>
      </c>
      <c r="D1" s="913"/>
      <c r="E1" s="913"/>
      <c r="F1" s="913"/>
    </row>
    <row r="2" spans="1:10" x14ac:dyDescent="0.25">
      <c r="A2" s="582" t="s">
        <v>90</v>
      </c>
      <c r="B2" s="583" t="s">
        <v>1536</v>
      </c>
    </row>
    <row r="3" spans="1:10" x14ac:dyDescent="0.25">
      <c r="A3" s="582" t="s">
        <v>91</v>
      </c>
      <c r="B3" s="586" t="s">
        <v>1537</v>
      </c>
      <c r="C3" s="587"/>
    </row>
    <row r="4" spans="1:10" x14ac:dyDescent="0.25">
      <c r="A4" s="582" t="s">
        <v>93</v>
      </c>
      <c r="B4" s="586" t="s">
        <v>1538</v>
      </c>
    </row>
    <row r="5" spans="1:10" x14ac:dyDescent="0.25">
      <c r="A5" s="588" t="s">
        <v>95</v>
      </c>
      <c r="B5" s="586" t="s">
        <v>1539</v>
      </c>
    </row>
    <row r="6" spans="1:10" x14ac:dyDescent="0.25">
      <c r="A6" s="588" t="s">
        <v>96</v>
      </c>
      <c r="B6" s="586" t="s">
        <v>1540</v>
      </c>
    </row>
    <row r="9" spans="1:10" ht="63" x14ac:dyDescent="0.25">
      <c r="D9" s="173"/>
      <c r="E9" s="173"/>
      <c r="F9" s="173"/>
      <c r="G9" s="589" t="s">
        <v>1541</v>
      </c>
      <c r="H9" s="589" t="s">
        <v>1542</v>
      </c>
      <c r="I9" s="589" t="s">
        <v>1543</v>
      </c>
      <c r="J9" s="589" t="s">
        <v>1544</v>
      </c>
    </row>
    <row r="10" spans="1:10" ht="63" x14ac:dyDescent="0.25">
      <c r="D10" s="173"/>
      <c r="E10" s="173"/>
      <c r="F10" s="173"/>
      <c r="G10" s="589" t="s">
        <v>1545</v>
      </c>
      <c r="H10" s="589" t="s">
        <v>1546</v>
      </c>
      <c r="I10" s="589" t="s">
        <v>1547</v>
      </c>
      <c r="J10" s="589" t="s">
        <v>1548</v>
      </c>
    </row>
    <row r="11" spans="1:10" x14ac:dyDescent="0.25">
      <c r="D11" s="173"/>
      <c r="E11" s="173"/>
      <c r="F11" s="173"/>
      <c r="G11" s="173"/>
      <c r="H11" s="173"/>
      <c r="I11" s="173"/>
      <c r="J11" s="173"/>
    </row>
    <row r="12" spans="1:10" x14ac:dyDescent="0.25">
      <c r="D12" s="173" t="s">
        <v>126</v>
      </c>
      <c r="E12" s="173" t="s">
        <v>427</v>
      </c>
      <c r="F12" s="173"/>
      <c r="G12" s="590">
        <v>27.701053629260198</v>
      </c>
      <c r="H12" s="590">
        <v>28.533728528416187</v>
      </c>
      <c r="I12" s="590">
        <v>37.245277405919964</v>
      </c>
      <c r="J12" s="590">
        <v>52.530230551836965</v>
      </c>
    </row>
    <row r="13" spans="1:10" x14ac:dyDescent="0.25">
      <c r="D13" s="173" t="s">
        <v>127</v>
      </c>
      <c r="E13" s="173" t="s">
        <v>158</v>
      </c>
      <c r="F13" s="173"/>
      <c r="G13" s="590">
        <v>31.698948033771273</v>
      </c>
      <c r="H13" s="590">
        <v>35.039271114011918</v>
      </c>
      <c r="I13" s="173">
        <v>14.189999999999998</v>
      </c>
      <c r="J13" s="173">
        <v>21.399999999999991</v>
      </c>
    </row>
    <row r="14" spans="1:10" x14ac:dyDescent="0.25">
      <c r="D14" s="173" t="s">
        <v>131</v>
      </c>
      <c r="E14" s="173" t="s">
        <v>199</v>
      </c>
      <c r="F14" s="173"/>
      <c r="G14" s="590">
        <v>103.16632416212241</v>
      </c>
      <c r="H14" s="590">
        <v>98.27415788573127</v>
      </c>
      <c r="I14" s="173">
        <v>13.959999999999994</v>
      </c>
      <c r="J14" s="173">
        <v>23.099999999999994</v>
      </c>
    </row>
    <row r="15" spans="1:10" x14ac:dyDescent="0.25">
      <c r="D15" s="173" t="s">
        <v>132</v>
      </c>
      <c r="E15" s="173" t="s">
        <v>209</v>
      </c>
      <c r="F15" s="173"/>
      <c r="G15" s="590">
        <v>43.63420206070213</v>
      </c>
      <c r="H15" s="590">
        <v>41.866310983429948</v>
      </c>
      <c r="I15" s="173">
        <v>16.39</v>
      </c>
      <c r="J15" s="173">
        <v>18.22</v>
      </c>
    </row>
    <row r="16" spans="1:10" x14ac:dyDescent="0.25">
      <c r="D16" s="173" t="s">
        <v>142</v>
      </c>
      <c r="E16" s="173" t="s">
        <v>439</v>
      </c>
      <c r="F16" s="173"/>
      <c r="G16" s="590">
        <v>47.681476232492173</v>
      </c>
      <c r="H16" s="590">
        <v>52.091863055408503</v>
      </c>
      <c r="I16" s="173">
        <v>29.589999999999989</v>
      </c>
      <c r="J16" s="173">
        <v>47.529999999999987</v>
      </c>
    </row>
    <row r="17" spans="4:10" x14ac:dyDescent="0.25">
      <c r="D17" s="173" t="s">
        <v>133</v>
      </c>
      <c r="E17" s="173" t="s">
        <v>197</v>
      </c>
      <c r="F17" s="173"/>
      <c r="G17" s="590">
        <v>59.612898086680445</v>
      </c>
      <c r="H17" s="590">
        <v>61.450597759758722</v>
      </c>
      <c r="I17" s="173">
        <v>-11.439999999999998</v>
      </c>
      <c r="J17" s="173">
        <v>12.120000000000005</v>
      </c>
    </row>
    <row r="18" spans="4:10" x14ac:dyDescent="0.25">
      <c r="D18" s="173" t="s">
        <v>134</v>
      </c>
      <c r="E18" s="173" t="s">
        <v>207</v>
      </c>
      <c r="F18" s="173"/>
      <c r="G18" s="590">
        <v>63.856697930434748</v>
      </c>
      <c r="H18" s="590">
        <v>68.15801244268674</v>
      </c>
      <c r="I18" s="173">
        <v>45.660000000000004</v>
      </c>
      <c r="J18" s="173">
        <v>51.279999999999994</v>
      </c>
    </row>
    <row r="19" spans="4:10" x14ac:dyDescent="0.25">
      <c r="D19" s="173" t="s">
        <v>130</v>
      </c>
      <c r="E19" s="173" t="s">
        <v>164</v>
      </c>
      <c r="F19" s="173"/>
      <c r="G19" s="590">
        <v>53.395876078564598</v>
      </c>
      <c r="H19" s="590">
        <v>60.384681973492164</v>
      </c>
      <c r="I19" s="173">
        <v>25.689999999999998</v>
      </c>
      <c r="J19" s="173">
        <v>32.090000000000003</v>
      </c>
    </row>
    <row r="20" spans="4:10" x14ac:dyDescent="0.25">
      <c r="D20" s="173" t="s">
        <v>137</v>
      </c>
      <c r="E20" s="173" t="s">
        <v>203</v>
      </c>
      <c r="F20" s="173"/>
      <c r="G20" s="590">
        <v>21.883398315443397</v>
      </c>
      <c r="H20" s="590">
        <v>23.270449888068299</v>
      </c>
      <c r="I20" s="173">
        <v>5.6000000000000085</v>
      </c>
      <c r="J20" s="173">
        <v>34.599999999999994</v>
      </c>
    </row>
    <row r="21" spans="4:10" x14ac:dyDescent="0.25">
      <c r="D21" s="173" t="s">
        <v>128</v>
      </c>
      <c r="E21" s="173" t="s">
        <v>160</v>
      </c>
      <c r="F21" s="173"/>
      <c r="G21" s="590">
        <v>35.385301434309397</v>
      </c>
      <c r="H21" s="590">
        <v>36.280537357746596</v>
      </c>
      <c r="I21" s="173">
        <v>25.200000000000003</v>
      </c>
      <c r="J21" s="173">
        <v>42.400000000000006</v>
      </c>
    </row>
    <row r="22" spans="4:10" x14ac:dyDescent="0.25">
      <c r="D22" s="173" t="s">
        <v>129</v>
      </c>
      <c r="E22" s="173" t="s">
        <v>159</v>
      </c>
      <c r="F22" s="173"/>
      <c r="G22" s="590">
        <v>41.086278562942866</v>
      </c>
      <c r="H22" s="590">
        <v>44.439543409438805</v>
      </c>
      <c r="I22" s="173">
        <v>3.1099999999999994</v>
      </c>
      <c r="J22" s="173">
        <v>9.2400000000000091</v>
      </c>
    </row>
    <row r="23" spans="4:10" x14ac:dyDescent="0.25">
      <c r="D23" s="173" t="s">
        <v>518</v>
      </c>
      <c r="E23" s="173" t="s">
        <v>1549</v>
      </c>
      <c r="F23" s="173"/>
      <c r="G23" s="590">
        <v>56.7</v>
      </c>
      <c r="H23" s="590">
        <v>58.7</v>
      </c>
      <c r="I23" s="173">
        <v>30.160000000000011</v>
      </c>
      <c r="J23" s="173">
        <v>65.59</v>
      </c>
    </row>
    <row r="24" spans="4:10" x14ac:dyDescent="0.25">
      <c r="D24" s="173" t="s">
        <v>157</v>
      </c>
      <c r="E24" s="173" t="s">
        <v>1550</v>
      </c>
      <c r="F24" s="173"/>
      <c r="G24" s="590">
        <v>72.301472234380014</v>
      </c>
      <c r="H24" s="590">
        <v>70.536382637657681</v>
      </c>
      <c r="I24" s="173">
        <v>45.81</v>
      </c>
      <c r="J24" s="173">
        <v>54.480000000000004</v>
      </c>
    </row>
    <row r="25" spans="4:10" x14ac:dyDescent="0.25">
      <c r="D25" s="173" t="s">
        <v>138</v>
      </c>
      <c r="E25" s="173" t="s">
        <v>201</v>
      </c>
      <c r="F25" s="173"/>
      <c r="G25" s="590">
        <v>8.4938926277555975</v>
      </c>
      <c r="H25" s="590">
        <v>7.8751056691592449</v>
      </c>
      <c r="I25" s="590">
        <v>10.600599546566229</v>
      </c>
      <c r="J25" s="590">
        <v>63.20963907108306</v>
      </c>
    </row>
    <row r="26" spans="4:10" x14ac:dyDescent="0.25">
      <c r="D26" s="173" t="s">
        <v>156</v>
      </c>
      <c r="E26" s="173" t="s">
        <v>156</v>
      </c>
      <c r="F26" s="173"/>
      <c r="G26" s="590">
        <v>40.562584632472777</v>
      </c>
      <c r="H26" s="590">
        <v>41.331888735660378</v>
      </c>
      <c r="I26" s="173">
        <v>6.0600000000000023</v>
      </c>
      <c r="J26" s="173">
        <v>17.379999999999995</v>
      </c>
    </row>
    <row r="33" spans="12:16" x14ac:dyDescent="0.25">
      <c r="P33" s="591"/>
    </row>
    <row r="34" spans="12:16" x14ac:dyDescent="0.25">
      <c r="L34" s="592"/>
    </row>
    <row r="39" spans="12:16" x14ac:dyDescent="0.25">
      <c r="P39" s="591"/>
    </row>
    <row r="41" spans="12:16" x14ac:dyDescent="0.25">
      <c r="L41" s="592"/>
    </row>
    <row r="68" spans="7:8" x14ac:dyDescent="0.25">
      <c r="G68" s="593"/>
      <c r="H68" s="593"/>
    </row>
  </sheetData>
  <mergeCells count="1">
    <mergeCell ref="C1:F1"/>
  </mergeCells>
  <hyperlinks>
    <hyperlink ref="C1" location="Tartalom_Index!A1" display="Vissza a Tartalomra / Return to the Index" xr:uid="{5BB1823E-543B-4FA1-9AD4-65AD1AB27062}"/>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8D330-817D-4843-A00D-C073C96BF33F}">
  <dimension ref="A1:J48"/>
  <sheetViews>
    <sheetView showGridLines="0" zoomScale="75" zoomScaleNormal="75" workbookViewId="0"/>
  </sheetViews>
  <sheetFormatPr defaultRowHeight="15" x14ac:dyDescent="0.25"/>
  <cols>
    <col min="1" max="1" width="12.5703125" style="721" bestFit="1" customWidth="1"/>
    <col min="2" max="2" width="96.5703125" style="721" customWidth="1"/>
    <col min="3" max="3" width="10.140625" style="721" bestFit="1" customWidth="1"/>
    <col min="4" max="4" width="9.140625" style="721"/>
    <col min="5" max="5" width="11.140625" style="721" bestFit="1" customWidth="1"/>
    <col min="6" max="6" width="24.42578125" style="721" bestFit="1" customWidth="1"/>
    <col min="7" max="7" width="42.42578125" style="721" customWidth="1"/>
    <col min="8" max="8" width="29.140625" style="721" bestFit="1" customWidth="1"/>
    <col min="9" max="9" width="29.140625" style="721" customWidth="1"/>
    <col min="10" max="16384" width="9.140625" style="721"/>
  </cols>
  <sheetData>
    <row r="1" spans="1:9" ht="15.75" x14ac:dyDescent="0.25">
      <c r="A1" s="4" t="s">
        <v>89</v>
      </c>
      <c r="B1" s="176" t="s">
        <v>472</v>
      </c>
      <c r="C1" s="933" t="s">
        <v>400</v>
      </c>
      <c r="D1" s="913"/>
      <c r="E1" s="913"/>
      <c r="F1" s="913"/>
    </row>
    <row r="2" spans="1:9" ht="16.5" customHeight="1" x14ac:dyDescent="0.25">
      <c r="A2" s="4" t="s">
        <v>90</v>
      </c>
      <c r="B2" s="185" t="s">
        <v>1403</v>
      </c>
    </row>
    <row r="3" spans="1:9" ht="15.75" x14ac:dyDescent="0.25">
      <c r="A3" s="4" t="s">
        <v>91</v>
      </c>
      <c r="B3" s="180" t="s">
        <v>171</v>
      </c>
    </row>
    <row r="4" spans="1:9" ht="15.75" x14ac:dyDescent="0.25">
      <c r="A4" s="4" t="s">
        <v>93</v>
      </c>
      <c r="B4" s="180" t="s">
        <v>172</v>
      </c>
    </row>
    <row r="5" spans="1:9" ht="15.75" x14ac:dyDescent="0.25">
      <c r="A5" s="4" t="s">
        <v>95</v>
      </c>
      <c r="B5" s="180"/>
    </row>
    <row r="6" spans="1:9" ht="15.75" x14ac:dyDescent="0.25">
      <c r="A6" s="4" t="s">
        <v>96</v>
      </c>
      <c r="B6" s="180"/>
    </row>
    <row r="7" spans="1:9" ht="15.75" x14ac:dyDescent="0.25">
      <c r="D7" s="653"/>
      <c r="E7" s="653"/>
      <c r="F7" s="653" t="s">
        <v>473</v>
      </c>
      <c r="G7" s="653" t="s">
        <v>1404</v>
      </c>
      <c r="H7" s="653" t="s">
        <v>1405</v>
      </c>
      <c r="I7" s="653" t="s">
        <v>474</v>
      </c>
    </row>
    <row r="8" spans="1:9" ht="15.75" x14ac:dyDescent="0.25">
      <c r="D8" s="653"/>
      <c r="E8" s="653"/>
      <c r="F8" s="653" t="s">
        <v>475</v>
      </c>
      <c r="G8" s="653" t="s">
        <v>1406</v>
      </c>
      <c r="H8" s="653" t="s">
        <v>476</v>
      </c>
      <c r="I8" s="653" t="s">
        <v>477</v>
      </c>
    </row>
    <row r="9" spans="1:9" ht="15.75" x14ac:dyDescent="0.25">
      <c r="D9" s="201">
        <v>43131</v>
      </c>
      <c r="E9" s="728">
        <v>43131</v>
      </c>
      <c r="F9" s="729">
        <v>339.0563136966</v>
      </c>
      <c r="G9" s="729">
        <v>2663.9691180200998</v>
      </c>
      <c r="H9" s="729">
        <v>5741.3436163029</v>
      </c>
      <c r="I9" s="729">
        <v>260.63008250890016</v>
      </c>
    </row>
    <row r="10" spans="1:9" ht="15.75" x14ac:dyDescent="0.25">
      <c r="D10" s="202">
        <v>43159</v>
      </c>
      <c r="E10" s="730">
        <v>43159</v>
      </c>
      <c r="F10" s="729">
        <v>348.79426921320004</v>
      </c>
      <c r="G10" s="729">
        <v>2322.6615283513001</v>
      </c>
      <c r="H10" s="729">
        <v>5932.1302328938</v>
      </c>
      <c r="I10" s="729">
        <v>256.47947677830052</v>
      </c>
    </row>
    <row r="11" spans="1:9" ht="15.75" x14ac:dyDescent="0.25">
      <c r="D11" s="202">
        <v>43190</v>
      </c>
      <c r="E11" s="730">
        <v>43190</v>
      </c>
      <c r="F11" s="729">
        <v>348.27268329779997</v>
      </c>
      <c r="G11" s="729">
        <v>2483.0654006252003</v>
      </c>
      <c r="H11" s="729">
        <v>5979.3906678925996</v>
      </c>
      <c r="I11" s="729">
        <v>268.48843561819922</v>
      </c>
    </row>
    <row r="12" spans="1:9" ht="15.75" x14ac:dyDescent="0.25">
      <c r="D12" s="202">
        <v>43220</v>
      </c>
      <c r="E12" s="730">
        <v>43220</v>
      </c>
      <c r="F12" s="729">
        <v>331.73349105050005</v>
      </c>
      <c r="G12" s="729">
        <v>2662.9556046301</v>
      </c>
      <c r="H12" s="729">
        <v>5721.5989487714996</v>
      </c>
      <c r="I12" s="729">
        <v>266.80288468859908</v>
      </c>
    </row>
    <row r="13" spans="1:9" ht="15.75" x14ac:dyDescent="0.25">
      <c r="D13" s="202">
        <v>43251</v>
      </c>
      <c r="E13" s="730">
        <v>43251</v>
      </c>
      <c r="F13" s="729">
        <v>359.11031964769995</v>
      </c>
      <c r="G13" s="729">
        <v>2305.3521927617003</v>
      </c>
      <c r="H13" s="729">
        <v>5936.3779202766</v>
      </c>
      <c r="I13" s="729">
        <v>250.26760648489835</v>
      </c>
    </row>
    <row r="14" spans="1:9" ht="15.75" x14ac:dyDescent="0.25">
      <c r="D14" s="202">
        <v>43281</v>
      </c>
      <c r="E14" s="730">
        <v>43281</v>
      </c>
      <c r="F14" s="729">
        <v>356.69521010789992</v>
      </c>
      <c r="G14" s="729">
        <v>2127.8575491836004</v>
      </c>
      <c r="H14" s="729">
        <v>5732.4277406104002</v>
      </c>
      <c r="I14" s="729">
        <v>250.99017454490058</v>
      </c>
    </row>
    <row r="15" spans="1:9" ht="15.75" x14ac:dyDescent="0.25">
      <c r="D15" s="202">
        <v>43312</v>
      </c>
      <c r="E15" s="730">
        <v>43312</v>
      </c>
      <c r="F15" s="729">
        <v>370.5537833244</v>
      </c>
      <c r="G15" s="729">
        <v>2063.6371375938002</v>
      </c>
      <c r="H15" s="729">
        <v>5917.9515968663009</v>
      </c>
      <c r="I15" s="729">
        <v>250.91835309499766</v>
      </c>
    </row>
    <row r="16" spans="1:9" ht="15.75" x14ac:dyDescent="0.25">
      <c r="D16" s="202">
        <v>43343</v>
      </c>
      <c r="E16" s="730">
        <v>43343</v>
      </c>
      <c r="F16" s="729">
        <v>361.7432251043</v>
      </c>
      <c r="G16" s="729">
        <v>1945.3507900776999</v>
      </c>
      <c r="H16" s="729">
        <v>6055.6317863719005</v>
      </c>
      <c r="I16" s="729">
        <v>270.4694538472977</v>
      </c>
    </row>
    <row r="17" spans="4:10" ht="15.75" x14ac:dyDescent="0.25">
      <c r="D17" s="202">
        <v>43373</v>
      </c>
      <c r="E17" s="730">
        <v>43373</v>
      </c>
      <c r="F17" s="729">
        <v>346.55559739210003</v>
      </c>
      <c r="G17" s="729">
        <v>1809.3724372936003</v>
      </c>
      <c r="H17" s="729">
        <v>5837.8559922106006</v>
      </c>
      <c r="I17" s="729">
        <v>235.09384767149641</v>
      </c>
    </row>
    <row r="18" spans="4:10" ht="15.75" x14ac:dyDescent="0.25">
      <c r="D18" s="202">
        <v>43404</v>
      </c>
      <c r="E18" s="730">
        <v>43404</v>
      </c>
      <c r="F18" s="729">
        <v>381.94444016390003</v>
      </c>
      <c r="G18" s="729">
        <v>1990.9325776101</v>
      </c>
      <c r="H18" s="729">
        <v>5530.9769779139988</v>
      </c>
      <c r="I18" s="729">
        <v>249.12387808370022</v>
      </c>
    </row>
    <row r="19" spans="4:10" ht="15.75" x14ac:dyDescent="0.25">
      <c r="D19" s="202">
        <v>43434</v>
      </c>
      <c r="E19" s="730">
        <v>43434</v>
      </c>
      <c r="F19" s="729">
        <v>367.33389920560001</v>
      </c>
      <c r="G19" s="729">
        <v>2028.7087487521999</v>
      </c>
      <c r="H19" s="729">
        <v>5519.4132994908996</v>
      </c>
      <c r="I19" s="729">
        <v>258.23117047600226</v>
      </c>
    </row>
    <row r="20" spans="4:10" ht="15.75" x14ac:dyDescent="0.25">
      <c r="D20" s="202">
        <v>43465</v>
      </c>
      <c r="E20" s="730">
        <v>43465</v>
      </c>
      <c r="F20" s="729">
        <v>441.91219401509994</v>
      </c>
      <c r="G20" s="729">
        <v>2250.8092866829998</v>
      </c>
      <c r="H20" s="729">
        <v>5365.1957073658996</v>
      </c>
      <c r="I20" s="729">
        <v>268.93008337639822</v>
      </c>
    </row>
    <row r="21" spans="4:10" ht="15.75" x14ac:dyDescent="0.25">
      <c r="D21" s="201">
        <v>43496</v>
      </c>
      <c r="E21" s="728">
        <v>43496</v>
      </c>
      <c r="F21" s="729">
        <v>393.38299399947999</v>
      </c>
      <c r="G21" s="729">
        <v>1906.8351886395608</v>
      </c>
      <c r="H21" s="729">
        <v>5540.0255201371201</v>
      </c>
      <c r="I21" s="729">
        <v>270.55126125514926</v>
      </c>
    </row>
    <row r="22" spans="4:10" ht="15.75" x14ac:dyDescent="0.25">
      <c r="D22" s="202">
        <v>43524</v>
      </c>
      <c r="E22" s="730">
        <v>43524</v>
      </c>
      <c r="F22" s="729">
        <v>390.67848697239299</v>
      </c>
      <c r="G22" s="729">
        <v>2216.6091045382959</v>
      </c>
      <c r="H22" s="729">
        <v>5638.8299839740303</v>
      </c>
      <c r="I22" s="729">
        <v>295.52830701257153</v>
      </c>
    </row>
    <row r="23" spans="4:10" ht="15.75" x14ac:dyDescent="0.25">
      <c r="D23" s="202">
        <v>43555</v>
      </c>
      <c r="E23" s="730">
        <v>43555</v>
      </c>
      <c r="F23" s="729">
        <v>381.87348323616197</v>
      </c>
      <c r="G23" s="729">
        <v>2135.8601920606802</v>
      </c>
      <c r="H23" s="729">
        <v>5843.3591859088301</v>
      </c>
      <c r="I23" s="729">
        <v>302.92472832873682</v>
      </c>
    </row>
    <row r="24" spans="4:10" ht="15.75" x14ac:dyDescent="0.25">
      <c r="D24" s="202">
        <v>43585</v>
      </c>
      <c r="E24" s="730">
        <v>43585</v>
      </c>
      <c r="F24" s="729">
        <v>417.42901050522102</v>
      </c>
      <c r="G24" s="729">
        <v>1855.2027840277899</v>
      </c>
      <c r="H24" s="729">
        <v>5598.9971026712001</v>
      </c>
      <c r="I24" s="729">
        <v>308.68771858588843</v>
      </c>
    </row>
    <row r="25" spans="4:10" ht="15.75" x14ac:dyDescent="0.25">
      <c r="D25" s="202">
        <v>43616</v>
      </c>
      <c r="E25" s="730">
        <v>43616</v>
      </c>
      <c r="F25" s="729">
        <v>400.49952549310598</v>
      </c>
      <c r="G25" s="729">
        <v>1702.3536206977251</v>
      </c>
      <c r="H25" s="729">
        <v>5712.0438610392803</v>
      </c>
      <c r="I25" s="729">
        <v>257.37534032866915</v>
      </c>
    </row>
    <row r="26" spans="4:10" ht="15.75" x14ac:dyDescent="0.25">
      <c r="D26" s="202">
        <v>43646</v>
      </c>
      <c r="E26" s="730">
        <v>43646</v>
      </c>
      <c r="F26" s="729">
        <v>391.76886073778797</v>
      </c>
      <c r="G26" s="729">
        <v>1903.1637696224029</v>
      </c>
      <c r="H26" s="729">
        <v>5044.9165305279203</v>
      </c>
      <c r="I26" s="729">
        <v>244.90257034379829</v>
      </c>
    </row>
    <row r="27" spans="4:10" ht="15.75" x14ac:dyDescent="0.25">
      <c r="D27" s="202">
        <v>43677</v>
      </c>
      <c r="E27" s="730">
        <v>43677</v>
      </c>
      <c r="F27" s="729">
        <v>406.353826602232</v>
      </c>
      <c r="G27" s="729">
        <v>1872.8559638892871</v>
      </c>
      <c r="H27" s="729">
        <v>4991.7082345312901</v>
      </c>
      <c r="I27" s="729">
        <v>250</v>
      </c>
    </row>
    <row r="28" spans="4:10" ht="15.75" x14ac:dyDescent="0.25">
      <c r="D28" s="202">
        <v>43708</v>
      </c>
      <c r="E28" s="730">
        <v>43708</v>
      </c>
      <c r="F28" s="729">
        <v>408.65084202175899</v>
      </c>
      <c r="G28" s="729">
        <v>1882.0709042252431</v>
      </c>
      <c r="H28" s="729">
        <v>5314.6438188582297</v>
      </c>
      <c r="I28" s="729">
        <v>254.41211986473809</v>
      </c>
      <c r="J28" s="731"/>
    </row>
    <row r="31" spans="4:10" x14ac:dyDescent="0.25">
      <c r="F31" s="731"/>
    </row>
    <row r="35" spans="1:10" x14ac:dyDescent="0.25">
      <c r="C35" s="732"/>
    </row>
    <row r="36" spans="1:10" x14ac:dyDescent="0.25">
      <c r="A36" s="935"/>
      <c r="C36" s="731"/>
    </row>
    <row r="37" spans="1:10" x14ac:dyDescent="0.25">
      <c r="A37" s="935"/>
      <c r="C37" s="731"/>
    </row>
    <row r="38" spans="1:10" x14ac:dyDescent="0.25">
      <c r="A38" s="935"/>
      <c r="C38" s="731"/>
    </row>
    <row r="39" spans="1:10" x14ac:dyDescent="0.25">
      <c r="A39" s="935"/>
      <c r="C39" s="731"/>
    </row>
    <row r="40" spans="1:10" x14ac:dyDescent="0.25">
      <c r="A40" s="935"/>
      <c r="C40" s="731"/>
    </row>
    <row r="41" spans="1:10" x14ac:dyDescent="0.25">
      <c r="J41" s="731"/>
    </row>
    <row r="42" spans="1:10" x14ac:dyDescent="0.25">
      <c r="J42" s="731"/>
    </row>
    <row r="43" spans="1:10" x14ac:dyDescent="0.25">
      <c r="J43" s="731"/>
    </row>
    <row r="44" spans="1:10" x14ac:dyDescent="0.25">
      <c r="J44" s="731"/>
    </row>
    <row r="45" spans="1:10" x14ac:dyDescent="0.25">
      <c r="J45" s="731"/>
    </row>
    <row r="46" spans="1:10" x14ac:dyDescent="0.25">
      <c r="J46" s="731"/>
    </row>
    <row r="47" spans="1:10" x14ac:dyDescent="0.25">
      <c r="J47" s="731"/>
    </row>
    <row r="48" spans="1:10" x14ac:dyDescent="0.25">
      <c r="J48" s="731"/>
    </row>
  </sheetData>
  <mergeCells count="3">
    <mergeCell ref="C1:F1"/>
    <mergeCell ref="A36:A37"/>
    <mergeCell ref="A38:A40"/>
  </mergeCells>
  <hyperlinks>
    <hyperlink ref="C1" location="Tartalom_Index!A1" display="Vissza a Tartalomra / Return to the Index" xr:uid="{3E8CB8FB-AEEB-4F1B-83FD-77BE5A330078}"/>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6A4D-5876-4677-B213-F926514CDFD5}">
  <dimension ref="A1:M19"/>
  <sheetViews>
    <sheetView showGridLines="0" zoomScale="75" zoomScaleNormal="75" zoomScaleSheetLayoutView="120" workbookViewId="0"/>
  </sheetViews>
  <sheetFormatPr defaultRowHeight="15" x14ac:dyDescent="0.25"/>
  <cols>
    <col min="1" max="1" width="14.85546875" style="721" customWidth="1"/>
    <col min="2" max="2" width="122.140625" style="721" customWidth="1"/>
    <col min="3" max="3" width="9.140625" style="721"/>
    <col min="4" max="4" width="9.140625" style="721" bestFit="1" customWidth="1"/>
    <col min="5" max="5" width="7.7109375" style="721" bestFit="1" customWidth="1"/>
    <col min="6" max="9" width="13.42578125" style="721" bestFit="1" customWidth="1"/>
    <col min="10" max="10" width="13.85546875" style="721" bestFit="1" customWidth="1"/>
    <col min="11" max="11" width="42.28515625" style="721" bestFit="1" customWidth="1"/>
    <col min="12" max="16384" width="9.140625" style="721"/>
  </cols>
  <sheetData>
    <row r="1" spans="1:13" ht="15.75" x14ac:dyDescent="0.25">
      <c r="A1" s="4" t="s">
        <v>89</v>
      </c>
      <c r="B1" s="176" t="s">
        <v>646</v>
      </c>
      <c r="C1" s="933" t="s">
        <v>400</v>
      </c>
      <c r="D1" s="913"/>
      <c r="E1" s="913"/>
      <c r="F1" s="913"/>
    </row>
    <row r="2" spans="1:13" ht="15.75" x14ac:dyDescent="0.25">
      <c r="A2" s="4" t="s">
        <v>90</v>
      </c>
      <c r="B2" s="176" t="s">
        <v>1407</v>
      </c>
    </row>
    <row r="3" spans="1:13" ht="15.75" x14ac:dyDescent="0.25">
      <c r="A3" s="4" t="s">
        <v>91</v>
      </c>
      <c r="B3" s="180" t="s">
        <v>171</v>
      </c>
    </row>
    <row r="4" spans="1:13" ht="15.75" x14ac:dyDescent="0.25">
      <c r="A4" s="4" t="s">
        <v>93</v>
      </c>
      <c r="B4" s="180" t="s">
        <v>172</v>
      </c>
      <c r="D4" s="722"/>
    </row>
    <row r="5" spans="1:13" ht="15.75" x14ac:dyDescent="0.25">
      <c r="A5" s="4" t="s">
        <v>95</v>
      </c>
      <c r="B5" s="180"/>
      <c r="D5" s="722"/>
    </row>
    <row r="6" spans="1:13" ht="15.75" x14ac:dyDescent="0.25">
      <c r="A6" s="4" t="s">
        <v>96</v>
      </c>
      <c r="B6" s="180"/>
      <c r="D6" s="722"/>
    </row>
    <row r="7" spans="1:13" x14ac:dyDescent="0.25">
      <c r="D7" s="722"/>
    </row>
    <row r="8" spans="1:13" ht="15.75" x14ac:dyDescent="0.25">
      <c r="D8" s="653"/>
      <c r="E8" s="653"/>
      <c r="F8" s="653" t="s">
        <v>478</v>
      </c>
      <c r="G8" s="653" t="s">
        <v>479</v>
      </c>
      <c r="H8" s="653" t="s">
        <v>480</v>
      </c>
      <c r="I8" s="653" t="s">
        <v>481</v>
      </c>
      <c r="J8" s="653" t="s">
        <v>482</v>
      </c>
      <c r="K8" s="653" t="s">
        <v>1408</v>
      </c>
    </row>
    <row r="9" spans="1:13" ht="15.75" x14ac:dyDescent="0.25">
      <c r="D9" s="653"/>
      <c r="E9" s="653"/>
      <c r="F9" s="653" t="s">
        <v>478</v>
      </c>
      <c r="G9" s="653" t="s">
        <v>479</v>
      </c>
      <c r="H9" s="653" t="s">
        <v>480</v>
      </c>
      <c r="I9" s="653" t="s">
        <v>481</v>
      </c>
      <c r="J9" s="653" t="s">
        <v>483</v>
      </c>
      <c r="K9" s="653" t="s">
        <v>484</v>
      </c>
    </row>
    <row r="10" spans="1:13" ht="15.75" x14ac:dyDescent="0.25">
      <c r="D10" s="733" t="s">
        <v>119</v>
      </c>
      <c r="E10" s="733" t="s">
        <v>120</v>
      </c>
      <c r="F10" s="734">
        <v>6.5749587943326899</v>
      </c>
      <c r="G10" s="734">
        <v>21.01544812320509</v>
      </c>
      <c r="H10" s="734">
        <v>21.550817577318725</v>
      </c>
      <c r="I10" s="734">
        <v>41.725115796928762</v>
      </c>
      <c r="J10" s="734">
        <v>9.1336597082147399</v>
      </c>
      <c r="K10" s="734">
        <v>194.11442961142896</v>
      </c>
      <c r="L10" s="735"/>
      <c r="M10" s="735"/>
    </row>
    <row r="11" spans="1:13" ht="15.75" x14ac:dyDescent="0.25">
      <c r="D11" s="733" t="s">
        <v>103</v>
      </c>
      <c r="E11" s="733" t="s">
        <v>104</v>
      </c>
      <c r="F11" s="734">
        <v>0.36975667403227591</v>
      </c>
      <c r="G11" s="734">
        <v>34.807462573823628</v>
      </c>
      <c r="H11" s="734">
        <v>47.366597774479565</v>
      </c>
      <c r="I11" s="734">
        <v>8.7355327177364668</v>
      </c>
      <c r="J11" s="734">
        <v>8.72065025992808</v>
      </c>
      <c r="K11" s="734">
        <v>183.14594324601737</v>
      </c>
      <c r="L11" s="735"/>
      <c r="M11" s="735"/>
    </row>
    <row r="12" spans="1:13" ht="15.75" x14ac:dyDescent="0.25">
      <c r="D12" s="733" t="s">
        <v>105</v>
      </c>
      <c r="E12" s="733" t="s">
        <v>106</v>
      </c>
      <c r="F12" s="734">
        <v>0.36443841911288355</v>
      </c>
      <c r="G12" s="734">
        <v>26.735555206555293</v>
      </c>
      <c r="H12" s="734">
        <v>58.509317254140868</v>
      </c>
      <c r="I12" s="734">
        <v>7.6774268811676469</v>
      </c>
      <c r="J12" s="734">
        <v>6.7132622390233081</v>
      </c>
      <c r="K12" s="734">
        <v>186.87148859899023</v>
      </c>
      <c r="L12" s="734"/>
      <c r="M12" s="734"/>
    </row>
    <row r="13" spans="1:13" ht="15.75" x14ac:dyDescent="0.25">
      <c r="D13" s="733" t="s">
        <v>107</v>
      </c>
      <c r="E13" s="733" t="s">
        <v>108</v>
      </c>
      <c r="F13" s="734">
        <v>7.75921897664574</v>
      </c>
      <c r="G13" s="734">
        <v>17.648748733007306</v>
      </c>
      <c r="H13" s="734">
        <v>49.181066289430426</v>
      </c>
      <c r="I13" s="734">
        <v>9.7445342359695726</v>
      </c>
      <c r="J13" s="734">
        <v>15.66643176494695</v>
      </c>
      <c r="K13" s="734">
        <v>179.4515115002074</v>
      </c>
      <c r="L13" s="734"/>
      <c r="M13" s="734"/>
    </row>
    <row r="14" spans="1:13" ht="15.75" x14ac:dyDescent="0.25">
      <c r="D14" s="733" t="s">
        <v>121</v>
      </c>
      <c r="E14" s="733" t="s">
        <v>182</v>
      </c>
      <c r="F14" s="734">
        <v>0.37411125253293354</v>
      </c>
      <c r="G14" s="734">
        <v>17.064854152316521</v>
      </c>
      <c r="H14" s="734">
        <v>9.8576880555821251</v>
      </c>
      <c r="I14" s="734">
        <v>52.36112508345694</v>
      </c>
      <c r="J14" s="734">
        <v>20.342221456111481</v>
      </c>
      <c r="K14" s="734">
        <v>198.34663374576374</v>
      </c>
      <c r="L14" s="734"/>
      <c r="M14" s="734"/>
    </row>
    <row r="15" spans="1:13" ht="15.75" x14ac:dyDescent="0.25">
      <c r="D15" s="733" t="s">
        <v>103</v>
      </c>
      <c r="E15" s="733" t="s">
        <v>104</v>
      </c>
      <c r="F15" s="734">
        <v>7.2849864121811283</v>
      </c>
      <c r="G15" s="734">
        <v>10.574073204393059</v>
      </c>
      <c r="H15" s="734">
        <v>47.843718889610457</v>
      </c>
      <c r="I15" s="734">
        <v>13.857613987327372</v>
      </c>
      <c r="J15" s="734">
        <v>20.439607506487985</v>
      </c>
      <c r="K15" s="734">
        <v>175.50039063604993</v>
      </c>
      <c r="L15" s="734"/>
      <c r="M15" s="734"/>
    </row>
    <row r="16" spans="1:13" ht="15.75" x14ac:dyDescent="0.25">
      <c r="D16" s="733" t="s">
        <v>105</v>
      </c>
      <c r="E16" s="733" t="s">
        <v>106</v>
      </c>
      <c r="F16" s="734">
        <v>13.970555053812323</v>
      </c>
      <c r="G16" s="734">
        <v>12.847487514835484</v>
      </c>
      <c r="H16" s="734">
        <v>36.674176883272963</v>
      </c>
      <c r="I16" s="734">
        <v>19.904466330679206</v>
      </c>
      <c r="J16" s="734">
        <v>16.603314217400026</v>
      </c>
      <c r="K16" s="734">
        <v>172.65451594282243</v>
      </c>
      <c r="L16" s="734"/>
      <c r="M16" s="734"/>
    </row>
    <row r="17" spans="4:13" ht="15.75" x14ac:dyDescent="0.25">
      <c r="D17" s="733" t="s">
        <v>107</v>
      </c>
      <c r="E17" s="733" t="s">
        <v>108</v>
      </c>
      <c r="F17" s="734">
        <v>10.705131050005932</v>
      </c>
      <c r="G17" s="734">
        <v>6.1786005235803243</v>
      </c>
      <c r="H17" s="734">
        <v>55.750636988919567</v>
      </c>
      <c r="I17" s="734">
        <v>14.769165152444245</v>
      </c>
      <c r="J17" s="734">
        <v>12.596466285049942</v>
      </c>
      <c r="K17" s="734">
        <v>167.09370613283647</v>
      </c>
      <c r="L17" s="734"/>
      <c r="M17" s="734"/>
    </row>
    <row r="18" spans="4:13" ht="15.75" x14ac:dyDescent="0.25">
      <c r="D18" s="733" t="s">
        <v>225</v>
      </c>
      <c r="E18" s="733" t="s">
        <v>226</v>
      </c>
      <c r="F18" s="734">
        <v>0.36710875501834367</v>
      </c>
      <c r="G18" s="734">
        <v>22.174675934219305</v>
      </c>
      <c r="H18" s="734">
        <v>65.227256697729302</v>
      </c>
      <c r="I18" s="734">
        <v>10.762832788654112</v>
      </c>
      <c r="J18" s="734">
        <v>1.4681258243789408</v>
      </c>
      <c r="K18" s="734">
        <v>168.18330533637896</v>
      </c>
    </row>
    <row r="19" spans="4:13" ht="15.75" x14ac:dyDescent="0.25">
      <c r="D19" s="733" t="s">
        <v>103</v>
      </c>
      <c r="E19" s="733" t="s">
        <v>104</v>
      </c>
      <c r="F19" s="734">
        <v>7.3493035254731751</v>
      </c>
      <c r="G19" s="734">
        <v>28.155896780841079</v>
      </c>
      <c r="H19" s="734">
        <v>58.905287233357505</v>
      </c>
      <c r="I19" s="734">
        <v>3.9876932186859384</v>
      </c>
      <c r="J19" s="734">
        <v>1.6018192416423063</v>
      </c>
      <c r="K19" s="734">
        <v>155.19266787339367</v>
      </c>
    </row>
  </sheetData>
  <mergeCells count="1">
    <mergeCell ref="C1:F1"/>
  </mergeCells>
  <hyperlinks>
    <hyperlink ref="C1" location="Tartalom_Index!A1" display="Vissza a Tartalomra / Return to the Index" xr:uid="{90DB3C11-4C41-4959-92A5-2940DDCF4A6C}"/>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EDAC7-579A-4A07-ABB6-54F18D87605B}">
  <dimension ref="A1:Q30"/>
  <sheetViews>
    <sheetView showGridLines="0" zoomScale="75" zoomScaleNormal="75" workbookViewId="0"/>
  </sheetViews>
  <sheetFormatPr defaultRowHeight="15.75" x14ac:dyDescent="0.25"/>
  <cols>
    <col min="1" max="1" width="12.5703125" style="505" bestFit="1" customWidth="1"/>
    <col min="2" max="2" width="79" style="505" customWidth="1"/>
    <col min="3" max="3" width="9.140625" style="505"/>
    <col min="4" max="4" width="11.42578125" style="505" customWidth="1"/>
    <col min="5" max="6" width="11.5703125" style="505" customWidth="1"/>
    <col min="7" max="7" width="11.28515625" style="506" bestFit="1" customWidth="1"/>
    <col min="8" max="8" width="22" style="505" customWidth="1"/>
    <col min="9" max="9" width="26.28515625" style="505" customWidth="1"/>
    <col min="10" max="10" width="19.28515625" style="505" customWidth="1"/>
    <col min="11" max="11" width="28" style="505" customWidth="1"/>
    <col min="12" max="12" width="24.85546875" style="505" customWidth="1"/>
    <col min="13" max="13" width="21.28515625" style="505" customWidth="1"/>
    <col min="14" max="14" width="27.85546875" style="505" customWidth="1"/>
    <col min="15" max="16384" width="9.140625" style="505"/>
  </cols>
  <sheetData>
    <row r="1" spans="1:17" x14ac:dyDescent="0.25">
      <c r="A1" s="4" t="s">
        <v>89</v>
      </c>
      <c r="B1" s="176" t="s">
        <v>1435</v>
      </c>
      <c r="C1" s="933" t="s">
        <v>400</v>
      </c>
      <c r="D1" s="913"/>
      <c r="E1" s="913"/>
      <c r="F1" s="913"/>
    </row>
    <row r="2" spans="1:17" x14ac:dyDescent="0.25">
      <c r="A2" s="4" t="s">
        <v>90</v>
      </c>
      <c r="B2" s="176" t="s">
        <v>1436</v>
      </c>
    </row>
    <row r="3" spans="1:17" x14ac:dyDescent="0.25">
      <c r="A3" s="4" t="s">
        <v>91</v>
      </c>
      <c r="B3" s="736" t="s">
        <v>171</v>
      </c>
    </row>
    <row r="4" spans="1:17" x14ac:dyDescent="0.25">
      <c r="A4" s="4" t="s">
        <v>93</v>
      </c>
      <c r="B4" s="736" t="s">
        <v>172</v>
      </c>
    </row>
    <row r="5" spans="1:17" x14ac:dyDescent="0.25">
      <c r="A5" s="4" t="s">
        <v>95</v>
      </c>
      <c r="B5" s="4"/>
      <c r="E5" s="507"/>
      <c r="F5" s="507"/>
      <c r="G5" s="508"/>
      <c r="H5" s="507"/>
      <c r="I5" s="507"/>
      <c r="J5" s="507"/>
      <c r="K5" s="507"/>
      <c r="L5" s="507"/>
      <c r="M5" s="507"/>
      <c r="N5" s="507"/>
    </row>
    <row r="6" spans="1:17" x14ac:dyDescent="0.25">
      <c r="A6" s="4" t="s">
        <v>96</v>
      </c>
      <c r="B6" s="4"/>
      <c r="E6" s="507"/>
      <c r="F6" s="507"/>
      <c r="G6" s="508"/>
      <c r="H6" s="507"/>
      <c r="I6" s="507"/>
      <c r="J6" s="507"/>
      <c r="K6" s="507"/>
      <c r="L6" s="507"/>
      <c r="M6" s="507"/>
      <c r="N6" s="507"/>
    </row>
    <row r="7" spans="1:17" ht="31.5" x14ac:dyDescent="0.25">
      <c r="A7" s="4"/>
      <c r="B7" s="4"/>
      <c r="E7" s="507"/>
      <c r="F7" s="507"/>
      <c r="G7" s="508"/>
      <c r="H7" s="509" t="s">
        <v>494</v>
      </c>
      <c r="I7" s="509" t="s">
        <v>495</v>
      </c>
      <c r="J7" s="509" t="s">
        <v>496</v>
      </c>
      <c r="K7" s="509" t="s">
        <v>497</v>
      </c>
      <c r="L7" s="509" t="s">
        <v>498</v>
      </c>
      <c r="M7" s="509" t="s">
        <v>499</v>
      </c>
      <c r="N7" s="509" t="s">
        <v>500</v>
      </c>
    </row>
    <row r="8" spans="1:17" ht="31.5" x14ac:dyDescent="0.25">
      <c r="E8" s="507"/>
      <c r="F8" s="507"/>
      <c r="G8" s="508"/>
      <c r="H8" s="509" t="s">
        <v>501</v>
      </c>
      <c r="I8" s="509" t="s">
        <v>502</v>
      </c>
      <c r="J8" s="509" t="s">
        <v>503</v>
      </c>
      <c r="K8" s="509" t="s">
        <v>504</v>
      </c>
      <c r="L8" s="509" t="s">
        <v>505</v>
      </c>
      <c r="M8" s="509" t="s">
        <v>506</v>
      </c>
      <c r="N8" s="509" t="s">
        <v>507</v>
      </c>
    </row>
    <row r="9" spans="1:17" x14ac:dyDescent="0.25">
      <c r="E9" s="507"/>
      <c r="F9" s="510" t="s">
        <v>115</v>
      </c>
      <c r="G9" s="511" t="s">
        <v>116</v>
      </c>
      <c r="H9" s="512">
        <v>90.664260769996176</v>
      </c>
      <c r="I9" s="512">
        <v>6437.5354070000003</v>
      </c>
      <c r="J9" s="512">
        <v>6233.6849269999993</v>
      </c>
      <c r="K9" s="512">
        <v>932.87981400000001</v>
      </c>
      <c r="L9" s="513">
        <v>-5061.4632160000001</v>
      </c>
      <c r="M9" s="513">
        <v>-7191.272892</v>
      </c>
      <c r="N9" s="513">
        <v>-2752.1842790000001</v>
      </c>
    </row>
    <row r="10" spans="1:17" x14ac:dyDescent="0.25">
      <c r="E10" s="507"/>
      <c r="F10" s="510" t="s">
        <v>103</v>
      </c>
      <c r="G10" s="511" t="s">
        <v>104</v>
      </c>
      <c r="H10" s="512">
        <v>90.63903569310763</v>
      </c>
      <c r="I10" s="512">
        <v>6309.2400650000009</v>
      </c>
      <c r="J10" s="512">
        <v>6157.4282009999997</v>
      </c>
      <c r="K10" s="512">
        <v>1067.503256</v>
      </c>
      <c r="L10" s="513">
        <v>-5105.2756069999996</v>
      </c>
      <c r="M10" s="513">
        <v>-7152.1057359999995</v>
      </c>
      <c r="N10" s="513">
        <v>-2674.5642790000002</v>
      </c>
      <c r="Q10" s="514"/>
    </row>
    <row r="11" spans="1:17" x14ac:dyDescent="0.25">
      <c r="E11" s="507"/>
      <c r="F11" s="510" t="s">
        <v>105</v>
      </c>
      <c r="G11" s="511" t="s">
        <v>106</v>
      </c>
      <c r="H11" s="512">
        <v>88.945182111440374</v>
      </c>
      <c r="I11" s="512">
        <v>6254.0360390000005</v>
      </c>
      <c r="J11" s="512">
        <v>6067.1248940000005</v>
      </c>
      <c r="K11" s="512">
        <v>1040.282457</v>
      </c>
      <c r="L11" s="513">
        <v>-5238.3488649999999</v>
      </c>
      <c r="M11" s="513">
        <v>-7086.1838750000006</v>
      </c>
      <c r="N11" s="513">
        <v>-2697.5775899999999</v>
      </c>
    </row>
    <row r="12" spans="1:17" x14ac:dyDescent="0.25">
      <c r="E12" s="507"/>
      <c r="F12" s="510" t="s">
        <v>107</v>
      </c>
      <c r="G12" s="511" t="s">
        <v>108</v>
      </c>
      <c r="H12" s="512">
        <v>80.606840176662359</v>
      </c>
      <c r="I12" s="512">
        <v>5967.8610370000006</v>
      </c>
      <c r="J12" s="512">
        <v>5917.1868720000002</v>
      </c>
      <c r="K12" s="512">
        <v>1262.2509249999998</v>
      </c>
      <c r="L12" s="513">
        <v>-5967.0106840000008</v>
      </c>
      <c r="M12" s="513">
        <v>-7415.5499730000001</v>
      </c>
      <c r="N12" s="513">
        <v>-2927.8403029999999</v>
      </c>
    </row>
    <row r="13" spans="1:17" x14ac:dyDescent="0.25">
      <c r="E13" s="507"/>
      <c r="F13" s="510" t="s">
        <v>117</v>
      </c>
      <c r="G13" s="511" t="s">
        <v>118</v>
      </c>
      <c r="H13" s="512">
        <v>84.476152389593835</v>
      </c>
      <c r="I13" s="512">
        <v>6036.0913740000005</v>
      </c>
      <c r="J13" s="512">
        <v>5825.6025779999991</v>
      </c>
      <c r="K13" s="512">
        <v>1242.8709790000003</v>
      </c>
      <c r="L13" s="513">
        <v>-5642.6842509999997</v>
      </c>
      <c r="M13" s="513">
        <v>-7298.6804030000003</v>
      </c>
      <c r="N13" s="513">
        <v>-2571.3742200000002</v>
      </c>
    </row>
    <row r="14" spans="1:17" x14ac:dyDescent="0.25">
      <c r="E14" s="507"/>
      <c r="F14" s="510" t="s">
        <v>103</v>
      </c>
      <c r="G14" s="511" t="s">
        <v>104</v>
      </c>
      <c r="H14" s="512">
        <v>83.003848165420578</v>
      </c>
      <c r="I14" s="512">
        <v>5982.6828329999998</v>
      </c>
      <c r="J14" s="512">
        <v>5784.1511220000002</v>
      </c>
      <c r="K14" s="512">
        <v>1207.1783869999999</v>
      </c>
      <c r="L14" s="513">
        <v>-5751.4870929999997</v>
      </c>
      <c r="M14" s="513">
        <v>-7342.5973799999992</v>
      </c>
      <c r="N14" s="513">
        <v>-2536.5310090000003</v>
      </c>
    </row>
    <row r="15" spans="1:17" x14ac:dyDescent="0.25">
      <c r="E15" s="507"/>
      <c r="F15" s="510" t="s">
        <v>105</v>
      </c>
      <c r="G15" s="511" t="s">
        <v>106</v>
      </c>
      <c r="H15" s="512">
        <v>82.91452180106316</v>
      </c>
      <c r="I15" s="512">
        <v>5969.1525850000007</v>
      </c>
      <c r="J15" s="512">
        <v>5798.4378799999986</v>
      </c>
      <c r="K15" s="512">
        <v>1252.6953109999999</v>
      </c>
      <c r="L15" s="513">
        <v>-5837.3707349999995</v>
      </c>
      <c r="M15" s="513">
        <v>-7327.3628140000001</v>
      </c>
      <c r="N15" s="513">
        <v>-2538.5298760000001</v>
      </c>
    </row>
    <row r="16" spans="1:17" x14ac:dyDescent="0.25">
      <c r="E16" s="507"/>
      <c r="F16" s="510" t="s">
        <v>107</v>
      </c>
      <c r="G16" s="511" t="s">
        <v>108</v>
      </c>
      <c r="H16" s="512">
        <v>76.549229505851784</v>
      </c>
      <c r="I16" s="512">
        <v>6003.6912170000005</v>
      </c>
      <c r="J16" s="512">
        <v>5712.3373170000004</v>
      </c>
      <c r="K16" s="512">
        <v>1342.640067</v>
      </c>
      <c r="L16" s="513">
        <v>-6561.5548559999997</v>
      </c>
      <c r="M16" s="513">
        <v>-7819.1848710000004</v>
      </c>
      <c r="N16" s="513">
        <v>-2678.4373349999996</v>
      </c>
    </row>
    <row r="17" spans="5:14" x14ac:dyDescent="0.25">
      <c r="E17" s="507"/>
      <c r="F17" s="510" t="s">
        <v>119</v>
      </c>
      <c r="G17" s="511" t="s">
        <v>120</v>
      </c>
      <c r="H17" s="512">
        <v>78.527492417098685</v>
      </c>
      <c r="I17" s="512">
        <v>6129.9777042800006</v>
      </c>
      <c r="J17" s="512">
        <v>5787.3312413430003</v>
      </c>
      <c r="K17" s="512">
        <v>1258.2564223439999</v>
      </c>
      <c r="L17" s="513">
        <v>-6376.4318832300005</v>
      </c>
      <c r="M17" s="513">
        <v>-7844.9308685599999</v>
      </c>
      <c r="N17" s="513">
        <v>-2556.9208307099998</v>
      </c>
    </row>
    <row r="18" spans="5:14" x14ac:dyDescent="0.25">
      <c r="E18" s="507"/>
      <c r="F18" s="510" t="s">
        <v>103</v>
      </c>
      <c r="G18" s="511" t="s">
        <v>104</v>
      </c>
      <c r="H18" s="512">
        <v>78.193622488240294</v>
      </c>
      <c r="I18" s="512">
        <v>6220.7038866150006</v>
      </c>
      <c r="J18" s="512">
        <v>5817.8641080619991</v>
      </c>
      <c r="K18" s="512">
        <v>1308.5053490849998</v>
      </c>
      <c r="L18" s="513">
        <v>-6595.4755897180003</v>
      </c>
      <c r="M18" s="513">
        <v>-8023.5512878540003</v>
      </c>
      <c r="N18" s="513">
        <v>-2450.2339125509998</v>
      </c>
    </row>
    <row r="19" spans="5:14" x14ac:dyDescent="0.25">
      <c r="E19" s="507"/>
      <c r="F19" s="510" t="s">
        <v>105</v>
      </c>
      <c r="G19" s="511" t="s">
        <v>106</v>
      </c>
      <c r="H19" s="512">
        <v>76.945269086710482</v>
      </c>
      <c r="I19" s="512">
        <v>6415.80863847</v>
      </c>
      <c r="J19" s="512">
        <v>5887.8275506010004</v>
      </c>
      <c r="K19" s="512">
        <v>1056.8502116310001</v>
      </c>
      <c r="L19" s="513">
        <v>-6941.3323662759994</v>
      </c>
      <c r="M19" s="513">
        <v>-8030.332613263</v>
      </c>
      <c r="N19" s="513">
        <v>-2391.9579686710003</v>
      </c>
    </row>
    <row r="20" spans="5:14" x14ac:dyDescent="0.25">
      <c r="E20" s="507"/>
      <c r="F20" s="510" t="s">
        <v>107</v>
      </c>
      <c r="G20" s="511" t="s">
        <v>108</v>
      </c>
      <c r="H20" s="512">
        <v>73.463106017104124</v>
      </c>
      <c r="I20" s="512">
        <v>6571.9913372789997</v>
      </c>
      <c r="J20" s="512">
        <v>5827.4526815210002</v>
      </c>
      <c r="K20" s="512">
        <v>1072.517402834</v>
      </c>
      <c r="L20" s="513">
        <v>-7532.5090029850007</v>
      </c>
      <c r="M20" s="513">
        <v>-8363.0597302330007</v>
      </c>
      <c r="N20" s="513">
        <v>-2442.835606094</v>
      </c>
    </row>
    <row r="21" spans="5:14" x14ac:dyDescent="0.25">
      <c r="E21" s="507"/>
      <c r="F21" s="510" t="s">
        <v>121</v>
      </c>
      <c r="G21" s="511" t="s">
        <v>182</v>
      </c>
      <c r="H21" s="512">
        <v>72.524621217528605</v>
      </c>
      <c r="I21" s="512">
        <v>6713.5690134300003</v>
      </c>
      <c r="J21" s="512">
        <v>5782.040273919999</v>
      </c>
      <c r="K21" s="512">
        <v>1098.1796767220001</v>
      </c>
      <c r="L21" s="513">
        <v>-7618.290770313999</v>
      </c>
      <c r="M21" s="513">
        <v>-8651.3100209149998</v>
      </c>
      <c r="N21" s="513">
        <v>-2474.0875395230005</v>
      </c>
    </row>
    <row r="22" spans="5:14" x14ac:dyDescent="0.25">
      <c r="E22" s="507"/>
      <c r="F22" s="510" t="s">
        <v>103</v>
      </c>
      <c r="G22" s="511" t="s">
        <v>104</v>
      </c>
      <c r="H22" s="512">
        <v>73.210955965116923</v>
      </c>
      <c r="I22" s="512">
        <v>7126.7278129100005</v>
      </c>
      <c r="J22" s="512">
        <v>5940.6443301280005</v>
      </c>
      <c r="K22" s="512">
        <v>1183.5399564429999</v>
      </c>
      <c r="L22" s="513">
        <v>-8076.7076392640001</v>
      </c>
      <c r="M22" s="513">
        <v>-8993.6477576359994</v>
      </c>
      <c r="N22" s="513">
        <v>-2395.1903149620002</v>
      </c>
    </row>
    <row r="23" spans="5:14" x14ac:dyDescent="0.25">
      <c r="E23" s="507"/>
      <c r="F23" s="510" t="s">
        <v>105</v>
      </c>
      <c r="G23" s="511" t="s">
        <v>106</v>
      </c>
      <c r="H23" s="512">
        <v>75.366261233871057</v>
      </c>
      <c r="I23" s="512">
        <v>7403.1894401050004</v>
      </c>
      <c r="J23" s="512">
        <v>6078.7472080059997</v>
      </c>
      <c r="K23" s="512">
        <v>1234.070500114</v>
      </c>
      <c r="L23" s="513">
        <v>-8117.6354558420007</v>
      </c>
      <c r="M23" s="513">
        <v>-9094.3679860830016</v>
      </c>
      <c r="N23" s="513">
        <v>-2313.9845894559999</v>
      </c>
    </row>
    <row r="24" spans="5:14" x14ac:dyDescent="0.25">
      <c r="F24" s="510" t="s">
        <v>107</v>
      </c>
      <c r="G24" s="511" t="s">
        <v>108</v>
      </c>
      <c r="H24" s="512">
        <v>72.968523058553842</v>
      </c>
      <c r="I24" s="512">
        <v>7535.5600198399998</v>
      </c>
      <c r="J24" s="512">
        <v>6164.1842230399998</v>
      </c>
      <c r="K24" s="512">
        <v>1226.6451543379999</v>
      </c>
      <c r="L24" s="513">
        <v>-8601.5787315899997</v>
      </c>
      <c r="M24" s="513">
        <v>-9604.1038634209999</v>
      </c>
      <c r="N24" s="513">
        <v>-2250.2465804230001</v>
      </c>
    </row>
    <row r="25" spans="5:14" x14ac:dyDescent="0.25">
      <c r="F25" s="510" t="s">
        <v>225</v>
      </c>
      <c r="G25" s="511" t="s">
        <v>226</v>
      </c>
      <c r="H25" s="512">
        <v>74.233543926438813</v>
      </c>
      <c r="I25" s="512">
        <v>7710.8352067400001</v>
      </c>
      <c r="J25" s="514">
        <v>6209.9403921390003</v>
      </c>
      <c r="K25" s="512">
        <v>1260.2303133509999</v>
      </c>
      <c r="L25" s="512">
        <v>-8274.3400063820009</v>
      </c>
      <c r="M25" s="512">
        <v>-9751.7603013239986</v>
      </c>
      <c r="N25" s="512">
        <v>-2447.4370615520002</v>
      </c>
    </row>
    <row r="26" spans="5:14" x14ac:dyDescent="0.25">
      <c r="F26" s="510" t="s">
        <v>103</v>
      </c>
      <c r="G26" s="511" t="s">
        <v>104</v>
      </c>
      <c r="H26" s="512">
        <v>77.450387788145875</v>
      </c>
      <c r="I26" s="512">
        <v>8169.019105331</v>
      </c>
      <c r="J26" s="514">
        <v>6381.0761357000001</v>
      </c>
      <c r="K26" s="512">
        <v>1338.6003703489998</v>
      </c>
      <c r="L26" s="512">
        <v>-8310.1521401270002</v>
      </c>
      <c r="M26" s="512">
        <v>-9807.725450689999</v>
      </c>
      <c r="N26" s="512">
        <v>-2418.7468960270003</v>
      </c>
    </row>
    <row r="27" spans="5:14" x14ac:dyDescent="0.25">
      <c r="F27" s="510" t="s">
        <v>105</v>
      </c>
      <c r="G27" s="511" t="s">
        <v>106</v>
      </c>
      <c r="I27" s="515"/>
      <c r="J27" s="515"/>
      <c r="K27" s="512"/>
      <c r="L27" s="512"/>
      <c r="M27" s="512"/>
      <c r="N27" s="512"/>
    </row>
    <row r="28" spans="5:14" x14ac:dyDescent="0.25">
      <c r="F28" s="510" t="s">
        <v>107</v>
      </c>
      <c r="G28" s="511" t="s">
        <v>108</v>
      </c>
    </row>
    <row r="29" spans="5:14" x14ac:dyDescent="0.25">
      <c r="I29" s="514"/>
      <c r="J29" s="514"/>
      <c r="L29" s="514">
        <f>L26-L24</f>
        <v>291.42659146299957</v>
      </c>
      <c r="M29" s="514">
        <f>M26-M24</f>
        <v>-203.62158726899906</v>
      </c>
      <c r="N29" s="514">
        <f>N26-N24</f>
        <v>-168.50031560400021</v>
      </c>
    </row>
    <row r="30" spans="5:14" x14ac:dyDescent="0.25">
      <c r="I30" s="514"/>
      <c r="J30" s="514"/>
      <c r="L30" s="514"/>
      <c r="M30" s="514"/>
    </row>
  </sheetData>
  <mergeCells count="1">
    <mergeCell ref="C1:F1"/>
  </mergeCells>
  <hyperlinks>
    <hyperlink ref="C1" location="Tartalom_Index!A1" display="Vissza a Tartalomra / Return to the Index" xr:uid="{4794E0C6-1A1F-402C-B81F-6F6B125DFC0C}"/>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AADF-E3D9-4537-952C-E21BB0E45C6C}">
  <sheetPr>
    <pageSetUpPr fitToPage="1"/>
  </sheetPr>
  <dimension ref="A1:CN96"/>
  <sheetViews>
    <sheetView zoomScale="75" zoomScaleNormal="75" workbookViewId="0"/>
  </sheetViews>
  <sheetFormatPr defaultColWidth="10.28515625" defaultRowHeight="15.75" x14ac:dyDescent="0.25"/>
  <cols>
    <col min="1" max="1" width="19" style="517" customWidth="1"/>
    <col min="2" max="2" width="127.5703125" style="517" customWidth="1"/>
    <col min="3" max="6" width="9.85546875" style="517" customWidth="1"/>
    <col min="7" max="7" width="27.7109375" style="517" customWidth="1"/>
    <col min="8" max="8" width="15.140625" style="517" customWidth="1"/>
    <col min="9" max="9" width="14.85546875" style="517" customWidth="1"/>
    <col min="10" max="18" width="9.85546875" style="517" customWidth="1"/>
    <col min="19" max="19" width="10.28515625" style="517" customWidth="1"/>
    <col min="20" max="60" width="10.28515625" style="517"/>
    <col min="61" max="73" width="10.5703125" style="517" bestFit="1" customWidth="1"/>
    <col min="74" max="77" width="10.42578125" style="517" bestFit="1" customWidth="1"/>
    <col min="78" max="78" width="10.5703125" style="517" bestFit="1" customWidth="1"/>
    <col min="79" max="79" width="10.42578125" style="517" bestFit="1" customWidth="1"/>
    <col min="80" max="81" width="10.5703125" style="517" bestFit="1" customWidth="1"/>
    <col min="82" max="82" width="15.5703125" style="517" bestFit="1" customWidth="1"/>
    <col min="83" max="86" width="13.140625" style="517" customWidth="1"/>
    <col min="87" max="87" width="10.28515625" style="517" customWidth="1"/>
    <col min="88" max="88" width="10.28515625" style="517"/>
    <col min="89" max="89" width="10.85546875" style="517" customWidth="1"/>
    <col min="90" max="16384" width="10.28515625" style="517"/>
  </cols>
  <sheetData>
    <row r="1" spans="1:92" x14ac:dyDescent="0.25">
      <c r="A1" s="497" t="s">
        <v>89</v>
      </c>
      <c r="B1" s="516" t="s">
        <v>1437</v>
      </c>
      <c r="C1" s="933" t="s">
        <v>400</v>
      </c>
      <c r="D1" s="913"/>
      <c r="E1" s="913"/>
      <c r="F1" s="913"/>
    </row>
    <row r="2" spans="1:92" x14ac:dyDescent="0.25">
      <c r="A2" s="497" t="s">
        <v>90</v>
      </c>
      <c r="B2" s="518" t="s">
        <v>1438</v>
      </c>
      <c r="C2" s="499"/>
      <c r="D2" s="499"/>
      <c r="E2" s="499"/>
      <c r="F2" s="499"/>
    </row>
    <row r="3" spans="1:92" x14ac:dyDescent="0.25">
      <c r="A3" s="497" t="s">
        <v>91</v>
      </c>
      <c r="B3" s="519" t="s">
        <v>171</v>
      </c>
      <c r="C3" s="499"/>
      <c r="D3" s="499"/>
      <c r="E3" s="499"/>
      <c r="F3" s="499"/>
    </row>
    <row r="4" spans="1:92" x14ac:dyDescent="0.25">
      <c r="A4" s="497" t="s">
        <v>93</v>
      </c>
      <c r="B4" s="519" t="s">
        <v>172</v>
      </c>
      <c r="C4" s="499"/>
      <c r="D4" s="499"/>
      <c r="E4" s="499"/>
      <c r="F4" s="499"/>
    </row>
    <row r="5" spans="1:92" x14ac:dyDescent="0.25">
      <c r="A5" s="497" t="s">
        <v>1394</v>
      </c>
      <c r="B5" s="7" t="s">
        <v>1439</v>
      </c>
      <c r="C5" s="499"/>
      <c r="D5" s="499"/>
      <c r="E5" s="499"/>
      <c r="F5" s="499"/>
    </row>
    <row r="6" spans="1:92" x14ac:dyDescent="0.25">
      <c r="A6" s="497" t="s">
        <v>1396</v>
      </c>
      <c r="B6" s="7" t="s">
        <v>1440</v>
      </c>
      <c r="C6" s="499"/>
      <c r="D6" s="499"/>
      <c r="E6" s="499"/>
      <c r="F6" s="499"/>
    </row>
    <row r="8" spans="1:92" ht="94.5" x14ac:dyDescent="0.25">
      <c r="G8" s="520" t="s">
        <v>1441</v>
      </c>
      <c r="H8" s="520" t="s">
        <v>1442</v>
      </c>
      <c r="I8" s="520" t="s">
        <v>1443</v>
      </c>
    </row>
    <row r="9" spans="1:92" ht="94.5" x14ac:dyDescent="0.25">
      <c r="A9" s="521"/>
      <c r="B9" s="522"/>
      <c r="C9" s="522"/>
      <c r="D9" s="522"/>
      <c r="E9" s="523"/>
      <c r="F9" s="524"/>
      <c r="G9" s="520" t="s">
        <v>1444</v>
      </c>
      <c r="H9" s="520" t="s">
        <v>1445</v>
      </c>
      <c r="I9" s="520" t="s">
        <v>1446</v>
      </c>
      <c r="J9" s="520"/>
      <c r="K9" s="520"/>
      <c r="L9" s="522"/>
      <c r="M9" s="522"/>
      <c r="N9" s="522"/>
      <c r="O9" s="522"/>
      <c r="P9" s="522"/>
      <c r="Q9" s="522"/>
      <c r="R9" s="522"/>
      <c r="S9" s="522"/>
      <c r="T9" s="522"/>
      <c r="U9" s="522"/>
      <c r="V9" s="522"/>
      <c r="W9" s="522"/>
      <c r="X9" s="522"/>
      <c r="Y9" s="522"/>
      <c r="Z9" s="522"/>
      <c r="AA9" s="522"/>
      <c r="AB9" s="522"/>
      <c r="AC9" s="522"/>
      <c r="AD9" s="522"/>
      <c r="AE9" s="522"/>
      <c r="AF9" s="522"/>
      <c r="AG9" s="522"/>
      <c r="AH9" s="522"/>
      <c r="AI9" s="522"/>
      <c r="AJ9" s="522"/>
      <c r="AK9" s="522"/>
      <c r="AL9" s="522"/>
      <c r="AM9" s="522"/>
      <c r="AN9" s="522"/>
      <c r="AO9" s="522"/>
      <c r="AP9" s="522"/>
      <c r="AQ9" s="522"/>
      <c r="AR9" s="522"/>
      <c r="AS9" s="522"/>
      <c r="AT9" s="522"/>
      <c r="AU9" s="522"/>
      <c r="AV9" s="522"/>
      <c r="AW9" s="522"/>
      <c r="AX9" s="522"/>
      <c r="AY9" s="522"/>
      <c r="AZ9" s="522"/>
      <c r="BA9" s="522"/>
      <c r="BB9" s="522"/>
      <c r="BC9" s="522"/>
      <c r="BD9" s="522"/>
      <c r="BE9" s="522"/>
      <c r="BF9" s="522"/>
      <c r="BG9" s="522"/>
      <c r="BH9" s="522"/>
      <c r="BI9" s="522"/>
      <c r="BJ9" s="522"/>
      <c r="BK9" s="522"/>
      <c r="BL9" s="522"/>
      <c r="BM9" s="522"/>
      <c r="BN9" s="522"/>
      <c r="BO9" s="522"/>
      <c r="BP9" s="522"/>
      <c r="BQ9" s="522"/>
      <c r="BR9" s="522"/>
      <c r="BS9" s="522"/>
      <c r="BT9" s="522"/>
      <c r="BU9" s="522"/>
      <c r="BV9" s="522"/>
      <c r="BW9" s="522"/>
      <c r="BX9" s="522"/>
      <c r="BY9" s="522"/>
      <c r="BZ9" s="522"/>
      <c r="CA9" s="522"/>
      <c r="CB9" s="522"/>
      <c r="CC9" s="522"/>
      <c r="CD9" s="522"/>
      <c r="CE9" s="522"/>
      <c r="CF9" s="522"/>
      <c r="CG9" s="522"/>
      <c r="CH9" s="522"/>
      <c r="CI9" s="522"/>
      <c r="CJ9" s="522"/>
      <c r="CK9" s="522"/>
      <c r="CL9" s="522"/>
      <c r="CM9" s="522"/>
      <c r="CN9" s="522"/>
    </row>
    <row r="10" spans="1:92" x14ac:dyDescent="0.25">
      <c r="E10" s="737" t="s">
        <v>253</v>
      </c>
      <c r="F10" s="737" t="s">
        <v>254</v>
      </c>
      <c r="G10" s="525">
        <v>9.7807621898382706</v>
      </c>
      <c r="H10" s="738">
        <v>2.7910812906657698</v>
      </c>
      <c r="I10" s="738">
        <v>2.8698243109601695</v>
      </c>
    </row>
    <row r="11" spans="1:92" x14ac:dyDescent="0.25">
      <c r="A11" s="521"/>
      <c r="B11" s="526"/>
      <c r="C11" s="526"/>
      <c r="D11" s="526"/>
      <c r="E11" s="737" t="s">
        <v>273</v>
      </c>
      <c r="F11" s="737" t="s">
        <v>274</v>
      </c>
      <c r="G11" s="525">
        <v>9.3513352832680727</v>
      </c>
      <c r="H11" s="738">
        <v>7.6763021253589798</v>
      </c>
      <c r="I11" s="738">
        <v>7.9368053310820903</v>
      </c>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row>
    <row r="12" spans="1:92" x14ac:dyDescent="0.25">
      <c r="A12" s="521"/>
      <c r="B12" s="526"/>
      <c r="C12" s="526"/>
      <c r="D12" s="526"/>
      <c r="E12" s="737" t="s">
        <v>105</v>
      </c>
      <c r="F12" s="737" t="s">
        <v>106</v>
      </c>
      <c r="G12" s="525">
        <v>9.5545955633407615</v>
      </c>
      <c r="H12" s="738">
        <v>5.943640502060064</v>
      </c>
      <c r="I12" s="738">
        <v>6.465958596009183</v>
      </c>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row>
    <row r="13" spans="1:92" x14ac:dyDescent="0.25">
      <c r="E13" s="737" t="s">
        <v>107</v>
      </c>
      <c r="F13" s="737" t="s">
        <v>108</v>
      </c>
      <c r="G13" s="525">
        <v>9.9023462994030851</v>
      </c>
      <c r="H13" s="738">
        <v>7.0835638519900446</v>
      </c>
      <c r="I13" s="738">
        <v>7.5704788880081297</v>
      </c>
    </row>
    <row r="14" spans="1:92" x14ac:dyDescent="0.25">
      <c r="E14" s="737" t="s">
        <v>238</v>
      </c>
      <c r="F14" s="737" t="s">
        <v>239</v>
      </c>
      <c r="G14" s="525">
        <v>8.9245475188918082</v>
      </c>
      <c r="H14" s="525">
        <v>5.7422395419067973</v>
      </c>
      <c r="I14" s="525">
        <v>6.2886284119013061</v>
      </c>
    </row>
    <row r="15" spans="1:92" x14ac:dyDescent="0.25">
      <c r="E15" s="737" t="s">
        <v>275</v>
      </c>
      <c r="F15" s="737" t="s">
        <v>276</v>
      </c>
      <c r="G15" s="525">
        <v>9.0895361641548327</v>
      </c>
      <c r="H15" s="525">
        <v>5.8323434579441598</v>
      </c>
      <c r="I15" s="525">
        <v>6.3663400147589062</v>
      </c>
    </row>
    <row r="16" spans="1:92" x14ac:dyDescent="0.25">
      <c r="A16" s="521"/>
      <c r="B16" s="527"/>
      <c r="C16" s="527"/>
      <c r="D16" s="527"/>
      <c r="E16" s="737" t="s">
        <v>105</v>
      </c>
      <c r="F16" s="737" t="s">
        <v>106</v>
      </c>
      <c r="G16" s="525">
        <v>9.3379446246124118</v>
      </c>
      <c r="H16" s="525">
        <v>6.1672004683418971</v>
      </c>
      <c r="I16" s="525">
        <v>6.3631923706362743</v>
      </c>
      <c r="J16" s="527"/>
      <c r="K16" s="527"/>
      <c r="L16" s="527"/>
      <c r="M16" s="527"/>
      <c r="N16" s="527"/>
      <c r="O16" s="527"/>
      <c r="P16" s="527"/>
      <c r="Q16" s="527"/>
      <c r="R16" s="527"/>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7"/>
      <c r="BW16" s="527"/>
      <c r="BX16" s="527"/>
      <c r="BY16" s="527"/>
      <c r="BZ16" s="527"/>
      <c r="CA16" s="527"/>
      <c r="CB16" s="527"/>
      <c r="CC16" s="527"/>
      <c r="CD16" s="527"/>
      <c r="CE16" s="527"/>
      <c r="CF16" s="527"/>
      <c r="CG16" s="527"/>
      <c r="CH16" s="527"/>
      <c r="CI16" s="527"/>
      <c r="CJ16" s="527"/>
      <c r="CK16" s="527"/>
      <c r="CL16" s="527"/>
      <c r="CM16" s="527"/>
      <c r="CN16" s="527"/>
    </row>
    <row r="17" spans="1:92" x14ac:dyDescent="0.25">
      <c r="A17" s="521"/>
      <c r="B17" s="527"/>
      <c r="C17" s="527"/>
      <c r="D17" s="527"/>
      <c r="E17" s="737" t="s">
        <v>107</v>
      </c>
      <c r="F17" s="737" t="s">
        <v>108</v>
      </c>
      <c r="G17" s="525">
        <v>9.0663619565872544</v>
      </c>
      <c r="H17" s="525">
        <v>6.029153454475666</v>
      </c>
      <c r="I17" s="525">
        <v>6.2614086588351396</v>
      </c>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row>
    <row r="18" spans="1:92" x14ac:dyDescent="0.25">
      <c r="B18" s="527"/>
      <c r="C18" s="527"/>
      <c r="D18" s="527"/>
      <c r="E18" s="737" t="s">
        <v>240</v>
      </c>
      <c r="F18" s="528" t="s">
        <v>241</v>
      </c>
      <c r="G18" s="525">
        <v>9.1825417248638974</v>
      </c>
      <c r="H18" s="525">
        <v>6.5918280054405409</v>
      </c>
      <c r="I18" s="525">
        <v>6.3326933458089441</v>
      </c>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row>
    <row r="19" spans="1:92" x14ac:dyDescent="0.25">
      <c r="A19" s="521"/>
      <c r="B19" s="527"/>
      <c r="C19" s="527"/>
      <c r="D19" s="527"/>
      <c r="E19" s="737" t="s">
        <v>277</v>
      </c>
      <c r="F19" s="528" t="s">
        <v>278</v>
      </c>
      <c r="G19" s="525">
        <v>10.457692035346106</v>
      </c>
      <c r="H19" s="525">
        <v>5.896217501775439</v>
      </c>
      <c r="I19" s="525">
        <v>6.3938427419870605</v>
      </c>
      <c r="J19" s="527"/>
      <c r="K19" s="527"/>
      <c r="L19" s="527"/>
      <c r="M19" s="527"/>
      <c r="N19" s="527"/>
      <c r="O19" s="527"/>
      <c r="P19" s="527"/>
      <c r="Q19" s="527"/>
      <c r="R19" s="527"/>
      <c r="S19" s="527"/>
      <c r="T19" s="527"/>
      <c r="U19" s="527"/>
      <c r="V19" s="527"/>
      <c r="W19" s="527"/>
      <c r="X19" s="527"/>
      <c r="Y19" s="527"/>
      <c r="Z19" s="527"/>
      <c r="AA19" s="527"/>
      <c r="AB19" s="527"/>
      <c r="AC19" s="527"/>
      <c r="AD19" s="527"/>
      <c r="AE19" s="527"/>
      <c r="AF19" s="527"/>
      <c r="AG19" s="527"/>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527"/>
      <c r="BK19" s="527"/>
      <c r="BL19" s="527"/>
      <c r="BM19" s="527"/>
      <c r="BN19" s="527"/>
      <c r="BO19" s="527"/>
      <c r="BP19" s="527"/>
      <c r="BQ19" s="527"/>
      <c r="BR19" s="527"/>
      <c r="BS19" s="527"/>
      <c r="BT19" s="527"/>
      <c r="BU19" s="527"/>
      <c r="BV19" s="527"/>
      <c r="BW19" s="527"/>
      <c r="BX19" s="527"/>
      <c r="BY19" s="527"/>
      <c r="BZ19" s="527"/>
      <c r="CA19" s="527"/>
      <c r="CB19" s="527"/>
      <c r="CC19" s="527"/>
      <c r="CD19" s="527"/>
      <c r="CE19" s="527"/>
      <c r="CF19" s="527"/>
      <c r="CG19" s="527"/>
      <c r="CH19" s="527"/>
      <c r="CI19" s="527"/>
      <c r="CJ19" s="527"/>
      <c r="CK19" s="527"/>
      <c r="CL19" s="527"/>
      <c r="CM19" s="527"/>
      <c r="CN19" s="527"/>
    </row>
    <row r="20" spans="1:92" x14ac:dyDescent="0.25">
      <c r="A20" s="521"/>
      <c r="B20" s="527"/>
      <c r="C20" s="527"/>
      <c r="D20" s="527"/>
      <c r="E20" s="737" t="s">
        <v>105</v>
      </c>
      <c r="F20" s="528" t="s">
        <v>106</v>
      </c>
      <c r="G20" s="525">
        <v>10.818746640709016</v>
      </c>
      <c r="H20" s="525">
        <v>6.2215626823671277</v>
      </c>
      <c r="I20" s="525">
        <v>6.3857030277078994</v>
      </c>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row>
    <row r="21" spans="1:92" x14ac:dyDescent="0.25">
      <c r="B21" s="527"/>
      <c r="C21" s="527"/>
      <c r="D21" s="527"/>
      <c r="E21" s="737" t="s">
        <v>107</v>
      </c>
      <c r="F21" s="528" t="s">
        <v>108</v>
      </c>
      <c r="G21" s="525">
        <v>11.525983650935649</v>
      </c>
      <c r="H21" s="525">
        <v>7.6183597430646923</v>
      </c>
      <c r="I21" s="525">
        <v>7.6777807128286799</v>
      </c>
      <c r="J21" s="527"/>
      <c r="K21" s="527"/>
      <c r="L21" s="527"/>
      <c r="M21" s="527"/>
      <c r="N21" s="527"/>
      <c r="O21" s="527"/>
      <c r="P21" s="527"/>
      <c r="Q21" s="527"/>
      <c r="R21" s="527"/>
      <c r="S21" s="527"/>
      <c r="T21" s="527"/>
      <c r="U21" s="527"/>
      <c r="V21" s="527"/>
      <c r="W21" s="527"/>
      <c r="X21" s="527"/>
      <c r="Y21" s="527"/>
      <c r="Z21" s="527"/>
      <c r="AA21" s="527"/>
      <c r="AB21" s="527"/>
      <c r="AC21" s="527"/>
      <c r="AD21" s="527"/>
      <c r="AE21" s="527"/>
      <c r="AF21" s="527"/>
      <c r="AG21" s="527"/>
      <c r="AH21" s="527"/>
      <c r="AI21" s="527"/>
      <c r="AJ21" s="527"/>
      <c r="AK21" s="527"/>
      <c r="AL21" s="527"/>
      <c r="AM21" s="527"/>
      <c r="AN21" s="527"/>
      <c r="AO21" s="527"/>
      <c r="AP21" s="527"/>
      <c r="AQ21" s="527"/>
      <c r="AR21" s="527"/>
      <c r="AS21" s="527"/>
      <c r="AT21" s="527"/>
      <c r="AU21" s="527"/>
      <c r="AV21" s="527"/>
      <c r="AW21" s="527"/>
      <c r="AX21" s="527"/>
      <c r="AY21" s="527"/>
      <c r="AZ21" s="527"/>
      <c r="BA21" s="527"/>
      <c r="BB21" s="527"/>
      <c r="BC21" s="527"/>
      <c r="BD21" s="527"/>
      <c r="BE21" s="527"/>
      <c r="BF21" s="527"/>
      <c r="BG21" s="527"/>
      <c r="BH21" s="527"/>
      <c r="BI21" s="527"/>
      <c r="BJ21" s="527"/>
      <c r="BK21" s="527"/>
      <c r="BL21" s="527"/>
      <c r="BM21" s="527"/>
      <c r="BN21" s="527"/>
      <c r="BO21" s="527"/>
      <c r="BP21" s="527"/>
      <c r="BQ21" s="527"/>
      <c r="BR21" s="527"/>
      <c r="BS21" s="527"/>
      <c r="BT21" s="527"/>
      <c r="BU21" s="527"/>
      <c r="BV21" s="527"/>
      <c r="BW21" s="527"/>
      <c r="BX21" s="527"/>
      <c r="BY21" s="527"/>
      <c r="BZ21" s="527"/>
      <c r="CA21" s="527"/>
      <c r="CB21" s="527"/>
      <c r="CC21" s="527"/>
      <c r="CD21" s="527"/>
      <c r="CE21" s="527"/>
      <c r="CF21" s="527"/>
      <c r="CG21" s="527"/>
      <c r="CH21" s="527"/>
      <c r="CI21" s="527"/>
      <c r="CJ21" s="527"/>
      <c r="CK21" s="527"/>
      <c r="CL21" s="527"/>
      <c r="CM21" s="527"/>
      <c r="CN21" s="527"/>
    </row>
    <row r="22" spans="1:92" x14ac:dyDescent="0.25">
      <c r="B22" s="527"/>
      <c r="C22" s="527"/>
      <c r="D22" s="527"/>
      <c r="E22" s="737" t="s">
        <v>242</v>
      </c>
      <c r="F22" s="528" t="s">
        <v>243</v>
      </c>
      <c r="G22" s="525">
        <v>11.451715163844936</v>
      </c>
      <c r="H22" s="525">
        <v>8.9837007029860025</v>
      </c>
      <c r="I22" s="525">
        <v>8.8438460000228289</v>
      </c>
      <c r="J22" s="527"/>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row>
    <row r="23" spans="1:92" x14ac:dyDescent="0.25">
      <c r="B23" s="527"/>
      <c r="C23" s="527"/>
      <c r="D23" s="527"/>
      <c r="E23" s="737" t="s">
        <v>279</v>
      </c>
      <c r="F23" s="528" t="s">
        <v>280</v>
      </c>
      <c r="G23" s="525">
        <v>12.538204703652456</v>
      </c>
      <c r="H23" s="525">
        <v>9.3180377656950348</v>
      </c>
      <c r="I23" s="525">
        <v>10.143553634648084</v>
      </c>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527"/>
      <c r="BU23" s="527"/>
      <c r="BV23" s="527"/>
      <c r="BW23" s="527"/>
      <c r="BX23" s="527"/>
      <c r="BY23" s="527"/>
      <c r="BZ23" s="527"/>
      <c r="CA23" s="527"/>
      <c r="CB23" s="527"/>
      <c r="CC23" s="527"/>
      <c r="CD23" s="527"/>
      <c r="CE23" s="527"/>
      <c r="CF23" s="527"/>
      <c r="CG23" s="527"/>
      <c r="CH23" s="527"/>
      <c r="CI23" s="527"/>
      <c r="CJ23" s="527"/>
      <c r="CK23" s="527"/>
      <c r="CL23" s="527"/>
      <c r="CM23" s="527"/>
      <c r="CN23" s="527"/>
    </row>
    <row r="24" spans="1:92" x14ac:dyDescent="0.25">
      <c r="A24" s="521"/>
      <c r="B24" s="527"/>
      <c r="C24" s="527"/>
      <c r="D24" s="527"/>
      <c r="E24" s="737" t="s">
        <v>105</v>
      </c>
      <c r="F24" s="528" t="s">
        <v>106</v>
      </c>
      <c r="G24" s="525">
        <v>11.011270057840225</v>
      </c>
      <c r="H24" s="525">
        <v>7.7963496420647598</v>
      </c>
      <c r="I24" s="525">
        <v>8.8464055082422064</v>
      </c>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I24" s="527"/>
      <c r="AJ24" s="527"/>
      <c r="AK24" s="527"/>
      <c r="AL24" s="527"/>
      <c r="AM24" s="527"/>
      <c r="AN24" s="527"/>
      <c r="AO24" s="527"/>
      <c r="AP24" s="527"/>
      <c r="AQ24" s="527"/>
      <c r="AR24" s="527"/>
      <c r="AS24" s="527"/>
      <c r="AT24" s="527"/>
      <c r="AU24" s="527"/>
      <c r="AV24" s="527"/>
      <c r="AW24" s="527"/>
      <c r="AX24" s="527"/>
      <c r="AY24" s="527"/>
      <c r="AZ24" s="527"/>
      <c r="BA24" s="527"/>
      <c r="BB24" s="527"/>
      <c r="BC24" s="527"/>
      <c r="BD24" s="527"/>
      <c r="BE24" s="527"/>
      <c r="BF24" s="527"/>
      <c r="BG24" s="527"/>
      <c r="BH24" s="527"/>
      <c r="BI24" s="527"/>
      <c r="BJ24" s="527"/>
      <c r="BK24" s="527"/>
      <c r="BL24" s="527"/>
      <c r="BM24" s="527"/>
      <c r="BN24" s="527"/>
      <c r="BO24" s="527"/>
      <c r="BP24" s="527"/>
      <c r="BQ24" s="527"/>
      <c r="BR24" s="527"/>
      <c r="BS24" s="527"/>
      <c r="BT24" s="527"/>
      <c r="BU24" s="527"/>
      <c r="BV24" s="527"/>
      <c r="BW24" s="527"/>
      <c r="BX24" s="527"/>
      <c r="BY24" s="527"/>
      <c r="BZ24" s="527"/>
      <c r="CA24" s="527"/>
      <c r="CB24" s="527"/>
      <c r="CC24" s="527"/>
      <c r="CD24" s="527"/>
      <c r="CE24" s="527"/>
      <c r="CF24" s="527"/>
      <c r="CG24" s="527"/>
      <c r="CH24" s="527"/>
      <c r="CI24" s="527"/>
      <c r="CJ24" s="527"/>
      <c r="CK24" s="527"/>
      <c r="CL24" s="527"/>
      <c r="CM24" s="527"/>
      <c r="CN24" s="527"/>
    </row>
    <row r="25" spans="1:92" x14ac:dyDescent="0.25">
      <c r="A25" s="521"/>
      <c r="B25" s="527"/>
      <c r="C25" s="527"/>
      <c r="D25" s="527"/>
      <c r="E25" s="737" t="s">
        <v>107</v>
      </c>
      <c r="F25" s="528" t="s">
        <v>108</v>
      </c>
      <c r="G25" s="525">
        <v>9.5464238023623356</v>
      </c>
      <c r="H25" s="525">
        <v>4.6842829030476985</v>
      </c>
      <c r="I25" s="525">
        <v>5.8699205705101658</v>
      </c>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7"/>
      <c r="BH25" s="527"/>
      <c r="BI25" s="527"/>
      <c r="BJ25" s="527"/>
      <c r="BK25" s="527"/>
      <c r="BL25" s="527"/>
      <c r="BM25" s="527"/>
      <c r="BN25" s="527"/>
      <c r="BO25" s="527"/>
      <c r="BP25" s="527"/>
      <c r="BQ25" s="527"/>
      <c r="BR25" s="527"/>
      <c r="BS25" s="527"/>
      <c r="BT25" s="527"/>
      <c r="BU25" s="527"/>
      <c r="BV25" s="527"/>
      <c r="BW25" s="527"/>
      <c r="BX25" s="527"/>
      <c r="BY25" s="527"/>
      <c r="BZ25" s="527"/>
      <c r="CA25" s="527"/>
      <c r="CB25" s="527"/>
      <c r="CC25" s="527"/>
      <c r="CD25" s="527"/>
      <c r="CE25" s="527"/>
      <c r="CF25" s="527"/>
      <c r="CG25" s="527"/>
      <c r="CH25" s="527"/>
      <c r="CI25" s="527"/>
      <c r="CJ25" s="527"/>
      <c r="CK25" s="527"/>
      <c r="CL25" s="527"/>
      <c r="CM25" s="527"/>
      <c r="CN25" s="527"/>
    </row>
    <row r="26" spans="1:92" x14ac:dyDescent="0.25">
      <c r="B26" s="527"/>
      <c r="C26" s="527"/>
      <c r="D26" s="527"/>
      <c r="E26" s="737" t="s">
        <v>244</v>
      </c>
      <c r="F26" s="528" t="s">
        <v>245</v>
      </c>
      <c r="G26" s="525">
        <v>9.6245219696134452</v>
      </c>
      <c r="H26" s="525">
        <v>2.5172452985032829</v>
      </c>
      <c r="I26" s="525">
        <v>3.8299123203731607</v>
      </c>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527"/>
      <c r="BV26" s="527"/>
      <c r="BW26" s="527"/>
      <c r="BX26" s="527"/>
      <c r="BY26" s="527"/>
      <c r="BZ26" s="527"/>
      <c r="CA26" s="527"/>
      <c r="CB26" s="527"/>
      <c r="CC26" s="527"/>
      <c r="CD26" s="527"/>
      <c r="CE26" s="527"/>
      <c r="CF26" s="527"/>
      <c r="CG26" s="527"/>
      <c r="CH26" s="527"/>
      <c r="CI26" s="527"/>
      <c r="CJ26" s="527"/>
      <c r="CK26" s="527"/>
      <c r="CL26" s="527"/>
      <c r="CM26" s="527"/>
      <c r="CN26" s="527"/>
    </row>
    <row r="27" spans="1:92" x14ac:dyDescent="0.25">
      <c r="A27" s="521"/>
      <c r="B27" s="527"/>
      <c r="C27" s="527"/>
      <c r="D27" s="527"/>
      <c r="E27" s="737" t="s">
        <v>281</v>
      </c>
      <c r="F27" s="528" t="s">
        <v>282</v>
      </c>
      <c r="G27" s="525">
        <v>11.750052780344737</v>
      </c>
      <c r="H27" s="525">
        <v>3.8996065415145726</v>
      </c>
      <c r="I27" s="525">
        <v>5.4945807005893252</v>
      </c>
      <c r="J27" s="527"/>
      <c r="K27" s="527"/>
      <c r="L27" s="527"/>
      <c r="M27" s="527"/>
      <c r="N27" s="527"/>
      <c r="O27" s="527"/>
      <c r="P27" s="527"/>
      <c r="Q27" s="527"/>
      <c r="R27" s="527"/>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c r="AP27" s="527"/>
      <c r="AQ27" s="527"/>
      <c r="AR27" s="527"/>
      <c r="AS27" s="527"/>
      <c r="AT27" s="527"/>
      <c r="AU27" s="527"/>
      <c r="AV27" s="527"/>
      <c r="AW27" s="527"/>
      <c r="AX27" s="527"/>
      <c r="AY27" s="527"/>
      <c r="AZ27" s="527"/>
      <c r="BA27" s="527"/>
      <c r="BB27" s="527"/>
      <c r="BC27" s="527"/>
      <c r="BD27" s="527"/>
      <c r="BE27" s="527"/>
      <c r="BF27" s="527"/>
      <c r="BG27" s="527"/>
      <c r="BH27" s="527"/>
      <c r="BI27" s="527"/>
      <c r="BJ27" s="527"/>
      <c r="BK27" s="527"/>
      <c r="BL27" s="527"/>
      <c r="BM27" s="527"/>
      <c r="BN27" s="527"/>
      <c r="BO27" s="527"/>
      <c r="BP27" s="527"/>
      <c r="BQ27" s="527"/>
      <c r="BR27" s="527"/>
      <c r="BS27" s="527"/>
      <c r="BT27" s="527"/>
      <c r="BU27" s="527"/>
      <c r="BV27" s="527"/>
      <c r="BW27" s="527"/>
      <c r="BX27" s="527"/>
      <c r="BY27" s="527"/>
      <c r="BZ27" s="527"/>
      <c r="CA27" s="527"/>
      <c r="CB27" s="527"/>
      <c r="CC27" s="527"/>
      <c r="CD27" s="527"/>
      <c r="CE27" s="527"/>
      <c r="CF27" s="527"/>
      <c r="CG27" s="527"/>
      <c r="CH27" s="527"/>
      <c r="CI27" s="527"/>
      <c r="CJ27" s="527"/>
      <c r="CK27" s="527"/>
      <c r="CL27" s="527"/>
      <c r="CM27" s="527"/>
      <c r="CN27" s="527"/>
    </row>
    <row r="28" spans="1:92" x14ac:dyDescent="0.25">
      <c r="A28" s="521"/>
      <c r="B28" s="527"/>
      <c r="C28" s="527"/>
      <c r="D28" s="527"/>
      <c r="E28" s="737" t="s">
        <v>105</v>
      </c>
      <c r="F28" s="528" t="s">
        <v>106</v>
      </c>
      <c r="G28" s="525">
        <v>12.701838077646363</v>
      </c>
      <c r="H28" s="525">
        <v>5.3001139540282818</v>
      </c>
      <c r="I28" s="525">
        <v>6.9414147479827149</v>
      </c>
      <c r="J28" s="527"/>
      <c r="K28" s="527"/>
      <c r="L28" s="527"/>
      <c r="M28" s="527"/>
      <c r="N28" s="527"/>
      <c r="O28" s="527"/>
      <c r="P28" s="527"/>
      <c r="Q28" s="527"/>
      <c r="R28" s="527"/>
      <c r="S28" s="527"/>
      <c r="T28" s="527"/>
      <c r="U28" s="527"/>
      <c r="V28" s="527"/>
      <c r="W28" s="527"/>
      <c r="X28" s="527"/>
      <c r="Y28" s="527"/>
      <c r="Z28" s="527"/>
      <c r="AA28" s="527"/>
      <c r="AB28" s="527"/>
      <c r="AC28" s="527"/>
      <c r="AD28" s="527"/>
      <c r="AE28" s="527"/>
      <c r="AF28" s="527"/>
      <c r="AG28" s="527"/>
      <c r="AH28" s="527"/>
      <c r="AI28" s="527"/>
      <c r="AJ28" s="527"/>
      <c r="AK28" s="527"/>
      <c r="AL28" s="527"/>
      <c r="AM28" s="527"/>
      <c r="AN28" s="527"/>
      <c r="AO28" s="527"/>
      <c r="AP28" s="527"/>
      <c r="AQ28" s="527"/>
      <c r="AR28" s="527"/>
      <c r="AS28" s="527"/>
      <c r="AT28" s="527"/>
      <c r="AU28" s="527"/>
      <c r="AV28" s="527"/>
      <c r="AW28" s="527"/>
      <c r="AX28" s="527"/>
      <c r="AY28" s="527"/>
      <c r="AZ28" s="527"/>
      <c r="BA28" s="527"/>
      <c r="BB28" s="527"/>
      <c r="BC28" s="527"/>
      <c r="BD28" s="527"/>
      <c r="BE28" s="527"/>
      <c r="BF28" s="527"/>
      <c r="BG28" s="527"/>
      <c r="BH28" s="527"/>
      <c r="BI28" s="527"/>
      <c r="BJ28" s="527"/>
      <c r="BK28" s="527"/>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527"/>
      <c r="CL28" s="527"/>
      <c r="CM28" s="527"/>
      <c r="CN28" s="527"/>
    </row>
    <row r="29" spans="1:92" x14ac:dyDescent="0.25">
      <c r="E29" s="737" t="s">
        <v>107</v>
      </c>
      <c r="F29" s="528" t="s">
        <v>108</v>
      </c>
      <c r="G29" s="525">
        <v>12.575947970362716</v>
      </c>
      <c r="H29" s="525">
        <v>7.254086161710263</v>
      </c>
      <c r="I29" s="525">
        <v>10.242306130041163</v>
      </c>
    </row>
    <row r="30" spans="1:92" x14ac:dyDescent="0.25">
      <c r="E30" s="737" t="s">
        <v>179</v>
      </c>
      <c r="F30" s="528" t="s">
        <v>190</v>
      </c>
      <c r="G30" s="525">
        <v>11.819667648156937</v>
      </c>
      <c r="H30" s="525">
        <v>7.0903717148447178</v>
      </c>
      <c r="I30" s="525">
        <v>10.280999867787115</v>
      </c>
    </row>
    <row r="31" spans="1:92" x14ac:dyDescent="0.25">
      <c r="E31" s="737" t="s">
        <v>283</v>
      </c>
      <c r="F31" s="528" t="s">
        <v>216</v>
      </c>
      <c r="G31" s="525">
        <v>12.832112419441044</v>
      </c>
      <c r="H31" s="525">
        <v>3.3778609198493825</v>
      </c>
      <c r="I31" s="525">
        <v>6.9034361440363821</v>
      </c>
    </row>
    <row r="32" spans="1:92" x14ac:dyDescent="0.25">
      <c r="E32" s="737" t="s">
        <v>105</v>
      </c>
      <c r="F32" s="528" t="s">
        <v>106</v>
      </c>
      <c r="G32" s="525">
        <v>13.115079994497872</v>
      </c>
      <c r="H32" s="525">
        <v>5.1648416783220368</v>
      </c>
      <c r="I32" s="525">
        <v>8.8518525344578425</v>
      </c>
    </row>
    <row r="33" spans="5:9" x14ac:dyDescent="0.25">
      <c r="E33" s="737" t="s">
        <v>107</v>
      </c>
      <c r="F33" s="528" t="s">
        <v>108</v>
      </c>
      <c r="G33" s="525">
        <v>15.429944210428836</v>
      </c>
      <c r="H33" s="525">
        <v>6.483798377244983</v>
      </c>
      <c r="I33" s="525">
        <v>10.544152968025731</v>
      </c>
    </row>
    <row r="34" spans="5:9" x14ac:dyDescent="0.25">
      <c r="E34" s="737" t="s">
        <v>180</v>
      </c>
      <c r="F34" s="528" t="s">
        <v>191</v>
      </c>
      <c r="G34" s="525">
        <v>17.628542602561556</v>
      </c>
      <c r="H34" s="525">
        <v>6.3855754412580055</v>
      </c>
      <c r="I34" s="525">
        <v>10.913506998975913</v>
      </c>
    </row>
    <row r="35" spans="5:9" x14ac:dyDescent="0.25">
      <c r="E35" s="737" t="s">
        <v>284</v>
      </c>
      <c r="F35" s="528" t="s">
        <v>285</v>
      </c>
      <c r="G35" s="525">
        <v>15.461875189210611</v>
      </c>
      <c r="H35" s="525">
        <v>2.0592592937486529</v>
      </c>
      <c r="I35" s="525">
        <v>7.163213672208431</v>
      </c>
    </row>
    <row r="36" spans="5:9" x14ac:dyDescent="0.25">
      <c r="E36" s="737" t="s">
        <v>105</v>
      </c>
      <c r="F36" s="528" t="s">
        <v>106</v>
      </c>
      <c r="G36" s="525">
        <v>15.351928946352933</v>
      </c>
      <c r="H36" s="525">
        <v>1.8460765674986452</v>
      </c>
      <c r="I36" s="525">
        <v>7.2697049796348905</v>
      </c>
    </row>
    <row r="37" spans="5:9" x14ac:dyDescent="0.25">
      <c r="E37" s="737" t="s">
        <v>107</v>
      </c>
      <c r="F37" s="528" t="s">
        <v>108</v>
      </c>
      <c r="G37" s="525">
        <v>15.396412590885697</v>
      </c>
      <c r="H37" s="525">
        <v>1.3891756070313592</v>
      </c>
      <c r="I37" s="525">
        <v>7.4978182867259546</v>
      </c>
    </row>
    <row r="38" spans="5:9" x14ac:dyDescent="0.25">
      <c r="E38" s="737" t="s">
        <v>181</v>
      </c>
      <c r="F38" s="528" t="s">
        <v>192</v>
      </c>
      <c r="G38" s="525">
        <v>16.534065127877728</v>
      </c>
      <c r="H38" s="525">
        <v>-0.21994018526563941</v>
      </c>
      <c r="I38" s="525">
        <v>5.7921119475721499</v>
      </c>
    </row>
    <row r="39" spans="5:9" x14ac:dyDescent="0.25">
      <c r="E39" s="737" t="s">
        <v>286</v>
      </c>
      <c r="F39" s="528" t="s">
        <v>287</v>
      </c>
      <c r="G39" s="525">
        <v>18.089634926260679</v>
      </c>
      <c r="H39" s="525">
        <v>1.5240619958352093</v>
      </c>
      <c r="I39" s="525">
        <v>8.759219829480319</v>
      </c>
    </row>
    <row r="40" spans="5:9" x14ac:dyDescent="0.25">
      <c r="E40" s="737" t="s">
        <v>105</v>
      </c>
      <c r="F40" s="528" t="s">
        <v>106</v>
      </c>
      <c r="G40" s="525">
        <v>18.419578716859558</v>
      </c>
      <c r="H40" s="525">
        <v>0.52623872411898565</v>
      </c>
      <c r="I40" s="525">
        <v>7.6879698692242595</v>
      </c>
    </row>
    <row r="41" spans="5:9" x14ac:dyDescent="0.25">
      <c r="E41" s="737" t="s">
        <v>107</v>
      </c>
      <c r="F41" s="528" t="s">
        <v>108</v>
      </c>
      <c r="G41" s="525">
        <v>16.113886641173565</v>
      </c>
      <c r="H41" s="525">
        <v>-0.11732937089840258</v>
      </c>
      <c r="I41" s="525">
        <v>9.9459231681367104</v>
      </c>
    </row>
    <row r="42" spans="5:9" x14ac:dyDescent="0.25">
      <c r="E42" s="737" t="s">
        <v>101</v>
      </c>
      <c r="F42" s="528" t="s">
        <v>102</v>
      </c>
      <c r="G42" s="525">
        <v>15.669891176332293</v>
      </c>
      <c r="H42" s="525">
        <v>-0.70180239055829652</v>
      </c>
      <c r="I42" s="525">
        <v>6.3165469862144645</v>
      </c>
    </row>
    <row r="43" spans="5:9" x14ac:dyDescent="0.25">
      <c r="E43" s="737" t="s">
        <v>288</v>
      </c>
      <c r="F43" s="528" t="s">
        <v>289</v>
      </c>
      <c r="G43" s="525">
        <v>14.96102030515128</v>
      </c>
      <c r="H43" s="525">
        <v>0.57709994911204365</v>
      </c>
      <c r="I43" s="525">
        <v>8.1964678965335569</v>
      </c>
    </row>
    <row r="44" spans="5:9" x14ac:dyDescent="0.25">
      <c r="E44" s="737" t="s">
        <v>105</v>
      </c>
      <c r="F44" s="528" t="s">
        <v>106</v>
      </c>
      <c r="G44" s="525">
        <v>16.241389259159732</v>
      </c>
      <c r="H44" s="525">
        <v>3.2380950813658353</v>
      </c>
      <c r="I44" s="525">
        <v>10.892864426940292</v>
      </c>
    </row>
    <row r="45" spans="5:9" x14ac:dyDescent="0.25">
      <c r="E45" s="737" t="s">
        <v>107</v>
      </c>
      <c r="F45" s="528" t="s">
        <v>108</v>
      </c>
      <c r="G45" s="525">
        <v>14.157565086170937</v>
      </c>
      <c r="H45" s="525">
        <v>5.3340087720906464</v>
      </c>
      <c r="I45" s="525">
        <v>13.260911127871339</v>
      </c>
    </row>
    <row r="46" spans="5:9" x14ac:dyDescent="0.25">
      <c r="E46" s="737" t="s">
        <v>109</v>
      </c>
      <c r="F46" s="528" t="s">
        <v>110</v>
      </c>
      <c r="G46" s="525">
        <v>14.524758667419166</v>
      </c>
      <c r="H46" s="525">
        <v>3.8020154767007859</v>
      </c>
      <c r="I46" s="525">
        <v>10.693364035447273</v>
      </c>
    </row>
    <row r="47" spans="5:9" x14ac:dyDescent="0.25">
      <c r="E47" s="737" t="s">
        <v>290</v>
      </c>
      <c r="F47" s="528" t="s">
        <v>291</v>
      </c>
      <c r="G47" s="525">
        <v>12.874395324817408</v>
      </c>
      <c r="H47" s="525">
        <v>1.8624189344918343</v>
      </c>
      <c r="I47" s="525">
        <v>8.7659286909470193</v>
      </c>
    </row>
    <row r="48" spans="5:9" x14ac:dyDescent="0.25">
      <c r="E48" s="737" t="s">
        <v>105</v>
      </c>
      <c r="F48" s="528" t="s">
        <v>106</v>
      </c>
      <c r="G48" s="525">
        <v>11.314134033503283</v>
      </c>
      <c r="H48" s="525">
        <v>1.1530036563924779</v>
      </c>
      <c r="I48" s="525">
        <v>7.4461889966453931</v>
      </c>
    </row>
    <row r="49" spans="5:9" x14ac:dyDescent="0.25">
      <c r="E49" s="737" t="s">
        <v>107</v>
      </c>
      <c r="F49" s="528" t="s">
        <v>108</v>
      </c>
      <c r="G49" s="525">
        <v>9.9972815407447868</v>
      </c>
      <c r="H49" s="525">
        <v>2.5291841395576311</v>
      </c>
      <c r="I49" s="525">
        <v>8.8513531343649401</v>
      </c>
    </row>
    <row r="50" spans="5:9" x14ac:dyDescent="0.25">
      <c r="E50" s="737" t="s">
        <v>111</v>
      </c>
      <c r="F50" s="528" t="s">
        <v>112</v>
      </c>
      <c r="G50" s="525">
        <v>11.464820378993943</v>
      </c>
      <c r="H50" s="525">
        <v>3.8967293872291857</v>
      </c>
      <c r="I50" s="525">
        <v>10.053071171610529</v>
      </c>
    </row>
    <row r="51" spans="5:9" x14ac:dyDescent="0.25">
      <c r="E51" s="737" t="s">
        <v>292</v>
      </c>
      <c r="F51" s="528" t="s">
        <v>293</v>
      </c>
      <c r="G51" s="525">
        <v>11.459414121531022</v>
      </c>
      <c r="H51" s="525">
        <v>3.4048433022996085</v>
      </c>
      <c r="I51" s="525">
        <v>9.4253605386510824</v>
      </c>
    </row>
    <row r="52" spans="5:9" x14ac:dyDescent="0.25">
      <c r="E52" s="737" t="s">
        <v>105</v>
      </c>
      <c r="F52" s="528" t="s">
        <v>106</v>
      </c>
      <c r="G52" s="525">
        <v>11.34982205870053</v>
      </c>
      <c r="H52" s="525">
        <v>1.7008100505653405</v>
      </c>
      <c r="I52" s="525">
        <v>7.5824297012124582</v>
      </c>
    </row>
    <row r="53" spans="5:9" x14ac:dyDescent="0.25">
      <c r="E53" s="737" t="s">
        <v>107</v>
      </c>
      <c r="F53" s="528" t="s">
        <v>108</v>
      </c>
      <c r="G53" s="525">
        <v>10.180854392855258</v>
      </c>
      <c r="H53" s="525">
        <v>1.2155128651759364</v>
      </c>
      <c r="I53" s="525">
        <v>8.1970133474270508</v>
      </c>
    </row>
    <row r="54" spans="5:9" x14ac:dyDescent="0.25">
      <c r="E54" s="737" t="s">
        <v>113</v>
      </c>
      <c r="F54" s="528" t="s">
        <v>114</v>
      </c>
      <c r="G54" s="525">
        <v>10.619072318618358</v>
      </c>
      <c r="H54" s="525">
        <v>3.4115315095392686</v>
      </c>
      <c r="I54" s="525">
        <v>9.021946786690215</v>
      </c>
    </row>
    <row r="55" spans="5:9" x14ac:dyDescent="0.25">
      <c r="E55" s="737" t="s">
        <v>294</v>
      </c>
      <c r="F55" s="528" t="s">
        <v>295</v>
      </c>
      <c r="G55" s="525">
        <v>10.292381750128925</v>
      </c>
      <c r="H55" s="525">
        <v>2.0645898872679269</v>
      </c>
      <c r="I55" s="525">
        <v>7.5985480413303153</v>
      </c>
    </row>
    <row r="56" spans="5:9" x14ac:dyDescent="0.25">
      <c r="E56" s="737" t="s">
        <v>105</v>
      </c>
      <c r="F56" s="528" t="s">
        <v>106</v>
      </c>
      <c r="G56" s="525">
        <v>10.060132815772221</v>
      </c>
      <c r="H56" s="525">
        <v>2.6642132346844432</v>
      </c>
      <c r="I56" s="525">
        <v>6.4808353529581533</v>
      </c>
    </row>
    <row r="57" spans="5:9" x14ac:dyDescent="0.25">
      <c r="E57" s="737" t="s">
        <v>107</v>
      </c>
      <c r="F57" s="528" t="s">
        <v>108</v>
      </c>
      <c r="G57" s="525">
        <v>8.9888309586451562</v>
      </c>
      <c r="H57" s="525">
        <v>4.1175678563878364</v>
      </c>
      <c r="I57" s="525">
        <v>-0.40239322762397023</v>
      </c>
    </row>
    <row r="58" spans="5:9" x14ac:dyDescent="0.25">
      <c r="E58" s="737" t="s">
        <v>115</v>
      </c>
      <c r="F58" s="528" t="s">
        <v>116</v>
      </c>
      <c r="G58" s="525">
        <v>9.3872820468933789</v>
      </c>
      <c r="H58" s="525">
        <v>0.60481626124820764</v>
      </c>
      <c r="I58" s="525">
        <v>-4.0001181373660852</v>
      </c>
    </row>
    <row r="59" spans="5:9" x14ac:dyDescent="0.25">
      <c r="E59" s="737" t="s">
        <v>296</v>
      </c>
      <c r="F59" s="528" t="s">
        <v>297</v>
      </c>
      <c r="G59" s="525">
        <v>10.422824191189489</v>
      </c>
      <c r="H59" s="525">
        <v>2.744173630894704</v>
      </c>
      <c r="I59" s="525">
        <v>-1.5099342333012185</v>
      </c>
    </row>
    <row r="60" spans="5:9" x14ac:dyDescent="0.25">
      <c r="E60" s="737" t="s">
        <v>105</v>
      </c>
      <c r="F60" s="528" t="s">
        <v>106</v>
      </c>
      <c r="G60" s="525">
        <v>8.3493132838133928</v>
      </c>
      <c r="H60" s="525">
        <v>2.9696799863734928</v>
      </c>
      <c r="I60" s="525">
        <v>-1.5082768707012111</v>
      </c>
    </row>
    <row r="61" spans="5:9" x14ac:dyDescent="0.25">
      <c r="E61" s="737" t="s">
        <v>107</v>
      </c>
      <c r="F61" s="528" t="s">
        <v>108</v>
      </c>
      <c r="G61" s="525">
        <v>7.9051580596275679</v>
      </c>
      <c r="H61" s="525">
        <v>4.4256886637590798</v>
      </c>
      <c r="I61" s="525">
        <v>0.31781778521031784</v>
      </c>
    </row>
    <row r="62" spans="5:9" x14ac:dyDescent="0.25">
      <c r="E62" s="737" t="s">
        <v>117</v>
      </c>
      <c r="F62" s="528" t="s">
        <v>118</v>
      </c>
      <c r="G62" s="525">
        <v>7.0107575402483784</v>
      </c>
      <c r="H62" s="525">
        <v>2.6275989343698769</v>
      </c>
      <c r="I62" s="525">
        <v>0.46099450198228914</v>
      </c>
    </row>
    <row r="63" spans="5:9" x14ac:dyDescent="0.25">
      <c r="E63" s="737" t="s">
        <v>298</v>
      </c>
      <c r="F63" s="528" t="s">
        <v>299</v>
      </c>
      <c r="G63" s="525">
        <v>7.1325519263016322</v>
      </c>
      <c r="H63" s="525">
        <v>5.3897428275083294</v>
      </c>
      <c r="I63" s="525">
        <v>3.2818541450211929</v>
      </c>
    </row>
    <row r="64" spans="5:9" x14ac:dyDescent="0.25">
      <c r="E64" s="737" t="s">
        <v>105</v>
      </c>
      <c r="F64" s="528" t="s">
        <v>106</v>
      </c>
      <c r="G64" s="525">
        <v>6.0458904559061351</v>
      </c>
      <c r="H64" s="525">
        <v>2.7632124284897119</v>
      </c>
      <c r="I64" s="525">
        <v>1.2945083269531357</v>
      </c>
    </row>
    <row r="65" spans="5:9" x14ac:dyDescent="0.25">
      <c r="E65" s="737" t="s">
        <v>107</v>
      </c>
      <c r="F65" s="528" t="s">
        <v>108</v>
      </c>
      <c r="G65" s="525">
        <v>5.0111985955488176</v>
      </c>
      <c r="H65" s="525">
        <v>5.7698264311791965</v>
      </c>
      <c r="I65" s="525">
        <v>3.6069802016167496</v>
      </c>
    </row>
    <row r="66" spans="5:9" x14ac:dyDescent="0.25">
      <c r="E66" s="737" t="s">
        <v>119</v>
      </c>
      <c r="F66" s="528" t="s">
        <v>120</v>
      </c>
      <c r="G66" s="525">
        <v>6.5391541583914554</v>
      </c>
      <c r="H66" s="525">
        <v>5.1544514661300767</v>
      </c>
      <c r="I66" s="525">
        <v>3.1571082792085878</v>
      </c>
    </row>
    <row r="67" spans="5:9" x14ac:dyDescent="0.25">
      <c r="E67" s="737" t="s">
        <v>300</v>
      </c>
      <c r="F67" s="528" t="s">
        <v>301</v>
      </c>
      <c r="G67" s="525">
        <v>6.1778028158934379</v>
      </c>
      <c r="H67" s="525">
        <v>3.3768980691049055</v>
      </c>
      <c r="I67" s="525">
        <v>1.1507380707942891</v>
      </c>
    </row>
    <row r="68" spans="5:9" x14ac:dyDescent="0.25">
      <c r="E68" s="737" t="s">
        <v>105</v>
      </c>
      <c r="F68" s="528" t="s">
        <v>106</v>
      </c>
      <c r="G68" s="525">
        <v>6.1370200131979527</v>
      </c>
      <c r="H68" s="525">
        <v>4.342510507079</v>
      </c>
      <c r="I68" s="525">
        <v>2.1481832744973688</v>
      </c>
    </row>
    <row r="69" spans="5:9" x14ac:dyDescent="0.25">
      <c r="E69" s="737" t="s">
        <v>107</v>
      </c>
      <c r="F69" s="528" t="s">
        <v>108</v>
      </c>
      <c r="G69" s="525">
        <v>5.1721921416216352</v>
      </c>
      <c r="H69" s="525">
        <v>6.5708815308060551</v>
      </c>
      <c r="I69" s="525">
        <v>3.1733271736203337</v>
      </c>
    </row>
    <row r="70" spans="5:9" x14ac:dyDescent="0.25">
      <c r="E70" s="737" t="s">
        <v>121</v>
      </c>
      <c r="F70" s="528" t="s">
        <v>182</v>
      </c>
      <c r="G70" s="525">
        <v>5.4950496954588592</v>
      </c>
      <c r="H70" s="525">
        <v>6.8307986507656713</v>
      </c>
      <c r="I70" s="525">
        <v>2.8166180099752003</v>
      </c>
    </row>
    <row r="71" spans="5:9" x14ac:dyDescent="0.25">
      <c r="E71" s="737" t="s">
        <v>302</v>
      </c>
      <c r="F71" s="528" t="s">
        <v>303</v>
      </c>
      <c r="G71" s="525">
        <v>5.0849717849409313</v>
      </c>
      <c r="H71" s="525">
        <v>11.239047299443335</v>
      </c>
      <c r="I71" s="525">
        <v>5.900458200332297</v>
      </c>
    </row>
    <row r="72" spans="5:9" x14ac:dyDescent="0.25">
      <c r="E72" s="737" t="s">
        <v>105</v>
      </c>
      <c r="F72" s="528" t="s">
        <v>106</v>
      </c>
      <c r="G72" s="525">
        <v>5.2779289152844013</v>
      </c>
      <c r="H72" s="525">
        <v>9.9087626900537344</v>
      </c>
      <c r="I72" s="525">
        <v>4.6694311206773129</v>
      </c>
    </row>
    <row r="73" spans="5:9" x14ac:dyDescent="0.25">
      <c r="E73" s="737" t="s">
        <v>107</v>
      </c>
      <c r="F73" s="528" t="s">
        <v>108</v>
      </c>
      <c r="G73" s="525">
        <v>4.3671978939577878</v>
      </c>
      <c r="H73" s="525">
        <v>8.5540039812985658</v>
      </c>
      <c r="I73" s="525">
        <v>4.0867828542250129</v>
      </c>
    </row>
    <row r="74" spans="5:9" x14ac:dyDescent="0.25">
      <c r="E74" s="737" t="s">
        <v>225</v>
      </c>
      <c r="F74" s="528" t="s">
        <v>226</v>
      </c>
      <c r="G74" s="525">
        <v>5.0047980164671424</v>
      </c>
      <c r="H74" s="525">
        <v>6.4074535619369062</v>
      </c>
      <c r="I74" s="525">
        <v>2.1936632235569133</v>
      </c>
    </row>
    <row r="75" spans="5:9" x14ac:dyDescent="0.25">
      <c r="E75" s="737" t="s">
        <v>640</v>
      </c>
      <c r="F75" s="528" t="s">
        <v>641</v>
      </c>
      <c r="G75" s="525">
        <v>4.5943651914157222</v>
      </c>
      <c r="H75" s="525">
        <v>8.0345256577480768</v>
      </c>
      <c r="I75" s="525">
        <v>4.1251169813986888</v>
      </c>
    </row>
    <row r="96" spans="6:9" x14ac:dyDescent="0.25">
      <c r="F96" s="529"/>
      <c r="G96" s="525"/>
      <c r="H96" s="737"/>
      <c r="I96" s="528"/>
    </row>
  </sheetData>
  <mergeCells count="1">
    <mergeCell ref="C1:F1"/>
  </mergeCells>
  <hyperlinks>
    <hyperlink ref="C1" location="Tartalom_Index!A1" display="Vissza a Tartalomra / Return to the Index" xr:uid="{6F6A3615-92D3-4BD9-B98C-B69BC60D190B}"/>
  </hyperlinks>
  <pageMargins left="0.75" right="0.75" top="1" bottom="1" header="0.5" footer="0.5"/>
  <pageSetup paperSize="9" scale="10"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6915-18E4-454D-9EBA-CDDFF89F6CE9}">
  <dimension ref="A1:AF55"/>
  <sheetViews>
    <sheetView showGridLines="0" zoomScale="75" zoomScaleNormal="75" workbookViewId="0"/>
  </sheetViews>
  <sheetFormatPr defaultRowHeight="15.75" x14ac:dyDescent="0.25"/>
  <cols>
    <col min="1" max="1" width="14.42578125" style="277" bestFit="1" customWidth="1"/>
    <col min="2" max="2" width="102.85546875" style="277" customWidth="1"/>
    <col min="3" max="3" width="21.42578125" style="277" bestFit="1" customWidth="1"/>
    <col min="4" max="4" width="27" style="277" customWidth="1"/>
    <col min="5" max="5" width="25.140625" style="277" customWidth="1"/>
    <col min="6" max="6" width="10" style="277" customWidth="1"/>
    <col min="7" max="16384" width="9.140625" style="277"/>
  </cols>
  <sheetData>
    <row r="1" spans="1:32" x14ac:dyDescent="0.25">
      <c r="A1" s="739" t="s">
        <v>89</v>
      </c>
      <c r="B1" s="79" t="s">
        <v>599</v>
      </c>
      <c r="C1" s="913" t="s">
        <v>400</v>
      </c>
      <c r="D1" s="913"/>
      <c r="E1" s="913"/>
      <c r="F1" s="913"/>
      <c r="G1" s="278"/>
      <c r="H1" s="278"/>
      <c r="I1" s="278"/>
      <c r="J1" s="278"/>
      <c r="K1" s="278"/>
      <c r="L1" s="278"/>
      <c r="M1" s="278"/>
      <c r="N1" s="278"/>
      <c r="O1" s="278"/>
      <c r="P1" s="278"/>
    </row>
    <row r="2" spans="1:32" x14ac:dyDescent="0.25">
      <c r="A2" s="739" t="s">
        <v>90</v>
      </c>
      <c r="B2" s="79" t="s">
        <v>1448</v>
      </c>
      <c r="D2" s="278"/>
      <c r="E2" s="278"/>
      <c r="F2" s="278"/>
      <c r="G2" s="278"/>
      <c r="H2" s="278"/>
      <c r="I2" s="278"/>
      <c r="J2" s="278"/>
      <c r="K2" s="278"/>
      <c r="L2" s="278"/>
      <c r="M2" s="278"/>
      <c r="N2" s="278"/>
      <c r="O2" s="278"/>
      <c r="P2" s="278"/>
    </row>
    <row r="3" spans="1:32" x14ac:dyDescent="0.25">
      <c r="A3" s="739" t="s">
        <v>91</v>
      </c>
      <c r="B3" s="82" t="s">
        <v>171</v>
      </c>
      <c r="D3" s="278"/>
      <c r="E3" s="278"/>
      <c r="F3" s="278"/>
      <c r="G3" s="278"/>
      <c r="H3" s="278"/>
      <c r="I3" s="278"/>
      <c r="J3" s="278"/>
      <c r="K3" s="278"/>
      <c r="L3" s="278"/>
      <c r="M3" s="278"/>
      <c r="N3" s="278"/>
      <c r="O3" s="278"/>
      <c r="P3" s="278"/>
    </row>
    <row r="4" spans="1:32" x14ac:dyDescent="0.25">
      <c r="A4" s="739" t="s">
        <v>93</v>
      </c>
      <c r="B4" s="82" t="s">
        <v>172</v>
      </c>
      <c r="G4" s="278"/>
      <c r="H4" s="278"/>
      <c r="I4" s="278"/>
      <c r="J4" s="278"/>
      <c r="K4" s="278"/>
      <c r="L4" s="278"/>
      <c r="M4" s="278"/>
      <c r="N4" s="278"/>
      <c r="O4" s="278"/>
      <c r="P4" s="278"/>
    </row>
    <row r="5" spans="1:32" x14ac:dyDescent="0.25">
      <c r="A5" s="539" t="s">
        <v>95</v>
      </c>
      <c r="B5" s="81" t="s">
        <v>1449</v>
      </c>
      <c r="D5" s="278"/>
      <c r="E5" s="278"/>
      <c r="F5" s="278"/>
      <c r="G5" s="278"/>
      <c r="H5" s="278"/>
      <c r="I5" s="278"/>
      <c r="J5" s="278"/>
      <c r="K5" s="278"/>
      <c r="L5" s="278"/>
      <c r="M5" s="278"/>
      <c r="N5" s="278"/>
      <c r="O5" s="278"/>
      <c r="P5" s="278"/>
    </row>
    <row r="6" spans="1:32" x14ac:dyDescent="0.25">
      <c r="A6" s="539" t="s">
        <v>96</v>
      </c>
      <c r="B6" s="81" t="s">
        <v>1450</v>
      </c>
      <c r="D6" s="278"/>
      <c r="E6" s="278"/>
      <c r="F6" s="278"/>
      <c r="G6" s="278"/>
      <c r="H6" s="278"/>
      <c r="I6" s="278"/>
      <c r="J6" s="278"/>
      <c r="K6" s="278"/>
      <c r="L6" s="278"/>
    </row>
    <row r="7" spans="1:32" ht="58.5" customHeight="1" x14ac:dyDescent="0.25">
      <c r="A7" s="279"/>
      <c r="B7" s="278"/>
      <c r="C7" s="278"/>
      <c r="D7" s="278"/>
      <c r="E7" s="278"/>
      <c r="F7" s="936" t="s">
        <v>600</v>
      </c>
      <c r="G7" s="936"/>
      <c r="H7" s="936"/>
      <c r="I7" s="936"/>
      <c r="J7" s="936"/>
      <c r="K7" s="936"/>
      <c r="L7" s="936"/>
      <c r="M7" s="936"/>
      <c r="N7" s="936"/>
      <c r="O7" s="936" t="s">
        <v>601</v>
      </c>
      <c r="P7" s="936"/>
      <c r="Q7" s="936"/>
      <c r="R7" s="936"/>
      <c r="S7" s="936"/>
      <c r="T7" s="936"/>
      <c r="U7" s="936"/>
      <c r="V7" s="936"/>
      <c r="W7" s="936"/>
      <c r="X7" s="936" t="s">
        <v>602</v>
      </c>
      <c r="Y7" s="936"/>
      <c r="Z7" s="936"/>
      <c r="AA7" s="936"/>
      <c r="AB7" s="936"/>
      <c r="AC7" s="936"/>
      <c r="AD7" s="936"/>
      <c r="AE7" s="936"/>
      <c r="AF7" s="936"/>
    </row>
    <row r="8" spans="1:32" ht="24.75" customHeight="1" x14ac:dyDescent="0.25">
      <c r="E8" s="541"/>
      <c r="F8" s="278" t="s">
        <v>347</v>
      </c>
      <c r="G8" s="277" t="s">
        <v>349</v>
      </c>
      <c r="H8" s="277" t="s">
        <v>351</v>
      </c>
      <c r="I8" s="277" t="s">
        <v>121</v>
      </c>
      <c r="J8" s="277" t="s">
        <v>302</v>
      </c>
      <c r="K8" s="277" t="s">
        <v>603</v>
      </c>
      <c r="L8" s="277" t="s">
        <v>154</v>
      </c>
      <c r="M8" s="277" t="s">
        <v>225</v>
      </c>
      <c r="N8" s="277" t="s">
        <v>640</v>
      </c>
      <c r="O8" s="278" t="s">
        <v>347</v>
      </c>
      <c r="P8" s="277" t="s">
        <v>349</v>
      </c>
      <c r="Q8" s="277" t="s">
        <v>351</v>
      </c>
      <c r="R8" s="277" t="s">
        <v>121</v>
      </c>
      <c r="S8" s="277" t="s">
        <v>302</v>
      </c>
      <c r="T8" s="277" t="s">
        <v>603</v>
      </c>
      <c r="U8" s="277" t="s">
        <v>154</v>
      </c>
      <c r="V8" s="277" t="s">
        <v>225</v>
      </c>
      <c r="W8" s="277" t="s">
        <v>640</v>
      </c>
      <c r="X8" s="278" t="s">
        <v>347</v>
      </c>
      <c r="Y8" s="277" t="s">
        <v>349</v>
      </c>
      <c r="Z8" s="277" t="s">
        <v>351</v>
      </c>
      <c r="AA8" s="277" t="s">
        <v>121</v>
      </c>
      <c r="AB8" s="277" t="s">
        <v>302</v>
      </c>
      <c r="AC8" s="277" t="s">
        <v>603</v>
      </c>
      <c r="AD8" s="277" t="s">
        <v>154</v>
      </c>
      <c r="AE8" s="277" t="s">
        <v>225</v>
      </c>
      <c r="AF8" s="277" t="s">
        <v>640</v>
      </c>
    </row>
    <row r="9" spans="1:32" ht="75.75" customHeight="1" x14ac:dyDescent="0.25">
      <c r="F9" s="937" t="s">
        <v>604</v>
      </c>
      <c r="G9" s="937"/>
      <c r="H9" s="937"/>
      <c r="I9" s="937"/>
      <c r="J9" s="937"/>
      <c r="K9" s="937"/>
      <c r="L9" s="937"/>
      <c r="M9" s="937"/>
      <c r="N9" s="937"/>
      <c r="O9" s="938" t="s">
        <v>605</v>
      </c>
      <c r="P9" s="938"/>
      <c r="Q9" s="938"/>
      <c r="R9" s="938"/>
      <c r="S9" s="938"/>
      <c r="T9" s="938"/>
      <c r="U9" s="938"/>
      <c r="V9" s="938"/>
      <c r="W9" s="938"/>
      <c r="X9" s="938" t="s">
        <v>606</v>
      </c>
      <c r="Y9" s="938"/>
      <c r="Z9" s="938"/>
      <c r="AA9" s="938"/>
      <c r="AB9" s="938"/>
      <c r="AC9" s="938"/>
      <c r="AD9" s="938"/>
      <c r="AE9" s="938"/>
      <c r="AF9" s="938"/>
    </row>
    <row r="10" spans="1:32" x14ac:dyDescent="0.25">
      <c r="E10" s="541"/>
      <c r="F10" s="542" t="s">
        <v>348</v>
      </c>
      <c r="G10" s="541" t="s">
        <v>350</v>
      </c>
      <c r="H10" s="541" t="s">
        <v>352</v>
      </c>
      <c r="I10" s="541" t="s">
        <v>182</v>
      </c>
      <c r="J10" s="277" t="s">
        <v>303</v>
      </c>
      <c r="K10" s="277" t="s">
        <v>607</v>
      </c>
      <c r="L10" s="277" t="s">
        <v>353</v>
      </c>
      <c r="M10" s="277" t="s">
        <v>226</v>
      </c>
      <c r="N10" s="277" t="s">
        <v>641</v>
      </c>
      <c r="O10" s="543" t="s">
        <v>348</v>
      </c>
      <c r="P10" s="541" t="s">
        <v>350</v>
      </c>
      <c r="Q10" s="541" t="s">
        <v>352</v>
      </c>
      <c r="R10" s="541" t="s">
        <v>182</v>
      </c>
      <c r="S10" s="277" t="s">
        <v>303</v>
      </c>
      <c r="T10" s="277" t="s">
        <v>607</v>
      </c>
      <c r="U10" s="277" t="s">
        <v>353</v>
      </c>
      <c r="V10" s="277" t="s">
        <v>226</v>
      </c>
      <c r="W10" s="277" t="s">
        <v>641</v>
      </c>
      <c r="X10" s="543" t="s">
        <v>348</v>
      </c>
      <c r="Y10" s="541" t="s">
        <v>350</v>
      </c>
      <c r="Z10" s="541" t="s">
        <v>352</v>
      </c>
      <c r="AA10" s="541" t="s">
        <v>182</v>
      </c>
      <c r="AB10" s="277" t="s">
        <v>303</v>
      </c>
      <c r="AC10" s="277" t="s">
        <v>607</v>
      </c>
      <c r="AD10" s="277" t="s">
        <v>353</v>
      </c>
      <c r="AE10" s="277" t="s">
        <v>226</v>
      </c>
      <c r="AF10" s="277" t="s">
        <v>641</v>
      </c>
    </row>
    <row r="11" spans="1:32" x14ac:dyDescent="0.25">
      <c r="D11" s="279" t="s">
        <v>402</v>
      </c>
      <c r="E11" s="542" t="s">
        <v>402</v>
      </c>
      <c r="F11" s="544">
        <v>124.42776941109929</v>
      </c>
      <c r="G11" s="541">
        <v>158.49614177184966</v>
      </c>
      <c r="H11" s="541">
        <v>140.81457028553791</v>
      </c>
      <c r="I11" s="541">
        <v>173.86872078387205</v>
      </c>
      <c r="J11" s="541">
        <v>170.66309906652177</v>
      </c>
      <c r="K11" s="541">
        <v>163.40427853829792</v>
      </c>
      <c r="L11" s="541">
        <v>157.05984665072558</v>
      </c>
      <c r="M11" s="277">
        <v>148.69844656658023</v>
      </c>
      <c r="N11" s="277">
        <v>135.80930821888145</v>
      </c>
      <c r="O11" s="544">
        <v>28.734460359556497</v>
      </c>
      <c r="P11" s="541">
        <v>114.13692751107871</v>
      </c>
      <c r="Q11" s="541">
        <v>90.576550346006229</v>
      </c>
      <c r="R11" s="541">
        <v>54.205754813961015</v>
      </c>
      <c r="S11" s="541">
        <v>50.490646623331955</v>
      </c>
      <c r="T11" s="541">
        <v>43.046771508849098</v>
      </c>
      <c r="U11" s="541">
        <v>51.477084714725017</v>
      </c>
      <c r="V11" s="277">
        <v>22.240237443780774</v>
      </c>
      <c r="W11" s="277">
        <v>24.458537521176719</v>
      </c>
      <c r="X11" s="544">
        <v>100</v>
      </c>
      <c r="Y11" s="541">
        <v>112.35489279561224</v>
      </c>
      <c r="Z11" s="541">
        <v>100.00000000000003</v>
      </c>
      <c r="AA11" s="541">
        <v>97.150602601770174</v>
      </c>
      <c r="AB11" s="541">
        <v>92.344065233539212</v>
      </c>
      <c r="AC11" s="277">
        <v>87.435820182518725</v>
      </c>
      <c r="AD11" s="277">
        <v>89.081003282801618</v>
      </c>
      <c r="AE11" s="277">
        <v>89.099931829474983</v>
      </c>
      <c r="AF11" s="277">
        <v>79.647393554967778</v>
      </c>
    </row>
    <row r="12" spans="1:32" x14ac:dyDescent="0.25">
      <c r="D12" s="279" t="s">
        <v>608</v>
      </c>
      <c r="E12" s="542" t="s">
        <v>609</v>
      </c>
      <c r="F12" s="544">
        <v>44.102332042764388</v>
      </c>
      <c r="G12" s="541">
        <v>20.872630863889796</v>
      </c>
      <c r="H12" s="541">
        <v>35.214410405242027</v>
      </c>
      <c r="I12" s="541">
        <v>28.745371709866816</v>
      </c>
      <c r="J12" s="541">
        <v>33.439811073832338</v>
      </c>
      <c r="K12" s="541">
        <v>53.010582498520932</v>
      </c>
      <c r="L12" s="541">
        <v>29.010440373389802</v>
      </c>
      <c r="M12" s="277">
        <v>41.43173645560698</v>
      </c>
      <c r="N12" s="277">
        <v>26.858780006392035</v>
      </c>
      <c r="O12" s="544">
        <v>77.256384737627769</v>
      </c>
      <c r="P12" s="541">
        <v>6.3533648966708434</v>
      </c>
      <c r="Q12" s="541">
        <v>35.90830275301181</v>
      </c>
      <c r="R12" s="541">
        <v>77.084556149417722</v>
      </c>
      <c r="S12" s="541">
        <v>85.758954929315664</v>
      </c>
      <c r="T12" s="541">
        <v>93.803740632285113</v>
      </c>
      <c r="U12" s="541">
        <v>55.035809496454782</v>
      </c>
      <c r="V12" s="277">
        <v>63.741241589061183</v>
      </c>
      <c r="W12" s="277">
        <v>68.886690471112487</v>
      </c>
      <c r="X12" s="544">
        <v>4.4408920985006262E-14</v>
      </c>
      <c r="Y12" s="541">
        <v>8.1353996121373395</v>
      </c>
      <c r="Z12" s="541">
        <v>26.457309582924758</v>
      </c>
      <c r="AA12" s="541">
        <v>34.139708361608555</v>
      </c>
      <c r="AB12" s="541">
        <v>43.903938976795352</v>
      </c>
      <c r="AC12" s="277">
        <v>49.414691958615499</v>
      </c>
      <c r="AD12" s="277">
        <v>17.431890928378181</v>
      </c>
      <c r="AE12" s="277">
        <v>10.900068170525035</v>
      </c>
      <c r="AF12" s="277">
        <v>23.407692358204645</v>
      </c>
    </row>
    <row r="13" spans="1:32" x14ac:dyDescent="0.25">
      <c r="D13" s="279" t="s">
        <v>610</v>
      </c>
      <c r="E13" s="542" t="s">
        <v>611</v>
      </c>
      <c r="F13" s="544">
        <v>70.152646675105586</v>
      </c>
      <c r="G13" s="541">
        <v>21.50017392721486</v>
      </c>
      <c r="H13" s="541">
        <v>15.82240827342547</v>
      </c>
      <c r="I13" s="541">
        <v>151.46500492765171</v>
      </c>
      <c r="J13" s="541">
        <v>100.77997394285325</v>
      </c>
      <c r="K13" s="541">
        <v>37.475221201825448</v>
      </c>
      <c r="L13" s="541">
        <v>57.844368191362541</v>
      </c>
      <c r="M13" s="277">
        <v>19.832248892058544</v>
      </c>
      <c r="N13" s="277">
        <v>92.729980045923497</v>
      </c>
      <c r="O13" s="544">
        <v>36.480104343725017</v>
      </c>
      <c r="P13" s="541">
        <v>26.490805385800709</v>
      </c>
      <c r="Q13" s="541">
        <v>3.677701416864676</v>
      </c>
      <c r="R13" s="541">
        <v>93.231706194167302</v>
      </c>
      <c r="S13" s="541">
        <v>40.059577444831042</v>
      </c>
      <c r="T13" s="541">
        <v>44.264541059985206</v>
      </c>
      <c r="U13" s="541">
        <v>42.378540941541985</v>
      </c>
      <c r="V13" s="277">
        <v>70.031738302455111</v>
      </c>
      <c r="W13" s="277">
        <v>69.028311676358271</v>
      </c>
      <c r="X13" s="544">
        <v>42.470949440909258</v>
      </c>
      <c r="Y13" s="541">
        <v>23.013333572685646</v>
      </c>
      <c r="Z13" s="541">
        <v>3.6690791419998536</v>
      </c>
      <c r="AA13" s="541">
        <v>93.231706194167302</v>
      </c>
      <c r="AB13" s="541">
        <v>40.061174787144104</v>
      </c>
      <c r="AC13" s="277">
        <v>44.264541059985206</v>
      </c>
      <c r="AD13" s="277">
        <v>42.378540941541985</v>
      </c>
      <c r="AE13" s="277">
        <v>56.01321733529705</v>
      </c>
      <c r="AF13" s="277">
        <v>59.318453755475062</v>
      </c>
    </row>
    <row r="14" spans="1:32" x14ac:dyDescent="0.25">
      <c r="E14" s="541"/>
      <c r="F14" s="541"/>
      <c r="G14" s="541"/>
      <c r="H14" s="541"/>
      <c r="I14" s="541"/>
      <c r="J14" s="541"/>
      <c r="K14" s="541"/>
      <c r="L14" s="541"/>
      <c r="O14" s="541"/>
      <c r="P14" s="541"/>
      <c r="Q14" s="541"/>
      <c r="R14" s="541"/>
      <c r="S14" s="541"/>
      <c r="T14" s="541"/>
      <c r="U14" s="541"/>
      <c r="X14" s="541"/>
      <c r="Y14" s="541"/>
      <c r="Z14" s="541"/>
      <c r="AA14" s="541"/>
      <c r="AB14" s="541"/>
    </row>
    <row r="15" spans="1:32" x14ac:dyDescent="0.25">
      <c r="D15" s="279"/>
      <c r="E15" s="542"/>
      <c r="F15" s="543"/>
      <c r="G15" s="541"/>
      <c r="H15" s="541"/>
      <c r="I15" s="541"/>
      <c r="J15" s="541"/>
      <c r="O15" s="543"/>
      <c r="P15" s="541"/>
      <c r="Q15" s="541"/>
      <c r="R15" s="541"/>
      <c r="S15" s="541"/>
      <c r="X15" s="543"/>
      <c r="Y15" s="541"/>
      <c r="Z15" s="541"/>
      <c r="AA15" s="541"/>
      <c r="AB15" s="541"/>
    </row>
    <row r="16" spans="1:32" x14ac:dyDescent="0.25">
      <c r="D16" s="279" t="s">
        <v>612</v>
      </c>
      <c r="E16" s="542" t="s">
        <v>612</v>
      </c>
      <c r="F16" s="541">
        <v>6.0536705018575887</v>
      </c>
      <c r="G16" s="541">
        <v>20.682410495939195</v>
      </c>
      <c r="H16" s="541">
        <v>4.1476986444939357</v>
      </c>
      <c r="I16" s="541">
        <v>25.27574568997073</v>
      </c>
      <c r="J16" s="541">
        <v>36.129758251632893</v>
      </c>
      <c r="K16" s="541">
        <v>34.942219484256512</v>
      </c>
      <c r="L16" s="541">
        <v>34.874631210085539</v>
      </c>
      <c r="M16" s="277">
        <v>16.674104501603914</v>
      </c>
      <c r="N16" s="277">
        <v>17.135535320951313</v>
      </c>
      <c r="O16" s="541">
        <v>13.514330250973655</v>
      </c>
      <c r="P16" s="541">
        <v>29.221981348602032</v>
      </c>
      <c r="Q16" s="541">
        <v>14.898917204967809</v>
      </c>
      <c r="R16" s="541">
        <v>51.735459884590853</v>
      </c>
      <c r="S16" s="541">
        <v>90.253301085061437</v>
      </c>
      <c r="T16" s="541">
        <v>65.66419908812577</v>
      </c>
      <c r="U16" s="541">
        <v>59.265674617789053</v>
      </c>
      <c r="V16" s="277">
        <v>62.239617252619986</v>
      </c>
      <c r="W16" s="277">
        <v>89.551042997565062</v>
      </c>
      <c r="X16" s="541">
        <v>18.478261836664856</v>
      </c>
      <c r="Y16" s="541">
        <v>21.043360404690059</v>
      </c>
      <c r="Z16" s="541">
        <v>4.8489183681697412</v>
      </c>
      <c r="AA16" s="541">
        <v>32.178558103207813</v>
      </c>
      <c r="AB16" s="541">
        <v>28.260615751981032</v>
      </c>
      <c r="AC16" s="277">
        <v>27.944398637391121</v>
      </c>
      <c r="AD16" s="277">
        <v>36.505180292215698</v>
      </c>
      <c r="AE16" s="277">
        <v>54.3066824431057</v>
      </c>
      <c r="AF16" s="277">
        <v>27.933445988153505</v>
      </c>
    </row>
    <row r="17" spans="3:32" x14ac:dyDescent="0.25">
      <c r="D17" s="279" t="s">
        <v>613</v>
      </c>
      <c r="E17" s="542" t="s">
        <v>613</v>
      </c>
      <c r="F17" s="541">
        <v>165.98689536569893</v>
      </c>
      <c r="G17" s="541">
        <v>63.155524477148496</v>
      </c>
      <c r="H17" s="541">
        <v>44.340225247949938</v>
      </c>
      <c r="I17" s="541">
        <v>493.03869320690836</v>
      </c>
      <c r="J17" s="541">
        <v>288.90088866860202</v>
      </c>
      <c r="K17" s="541">
        <v>262.27260307148151</v>
      </c>
      <c r="L17" s="541">
        <v>222.81745780187561</v>
      </c>
      <c r="M17" s="277">
        <v>236.887809169869</v>
      </c>
      <c r="N17" s="277">
        <v>110.79354621328955</v>
      </c>
      <c r="O17" s="541">
        <v>133.54481539190579</v>
      </c>
      <c r="P17" s="541">
        <v>44.525871963142684</v>
      </c>
      <c r="Q17" s="541">
        <v>43.606119397847465</v>
      </c>
      <c r="R17" s="541">
        <v>541.64364601929242</v>
      </c>
      <c r="S17" s="541">
        <v>246.98292557000232</v>
      </c>
      <c r="T17" s="541">
        <v>169.84519836287143</v>
      </c>
      <c r="U17" s="541">
        <v>204.36480337271939</v>
      </c>
      <c r="V17" s="277">
        <v>169.4439783568117</v>
      </c>
      <c r="W17" s="277">
        <v>82.569846025319848</v>
      </c>
      <c r="X17" s="541">
        <v>46.671516321886926</v>
      </c>
      <c r="Y17" s="541">
        <v>44.274003527999064</v>
      </c>
      <c r="Z17" s="541">
        <v>43.466563799103831</v>
      </c>
      <c r="AA17" s="541">
        <v>541.64364601929242</v>
      </c>
      <c r="AB17" s="541">
        <v>246.98292557000232</v>
      </c>
      <c r="AC17" s="277">
        <v>169.84519836287143</v>
      </c>
      <c r="AD17" s="277">
        <v>204.36480337271939</v>
      </c>
      <c r="AE17" s="277">
        <v>169.4439783568117</v>
      </c>
      <c r="AF17" s="277">
        <v>82.569846025319848</v>
      </c>
    </row>
    <row r="18" spans="3:32" x14ac:dyDescent="0.25">
      <c r="D18" s="277" t="s">
        <v>510</v>
      </c>
      <c r="E18" s="541" t="s">
        <v>614</v>
      </c>
      <c r="F18" s="541">
        <v>100</v>
      </c>
      <c r="G18" s="541">
        <v>100</v>
      </c>
      <c r="H18" s="541">
        <v>100</v>
      </c>
      <c r="I18" s="541">
        <v>100</v>
      </c>
      <c r="J18" s="541">
        <v>100</v>
      </c>
      <c r="K18" s="541">
        <v>100</v>
      </c>
      <c r="L18" s="541">
        <v>100</v>
      </c>
      <c r="M18" s="277">
        <v>100</v>
      </c>
      <c r="N18" s="277">
        <v>100</v>
      </c>
      <c r="O18" s="541">
        <v>100</v>
      </c>
      <c r="P18" s="541">
        <v>100</v>
      </c>
      <c r="Q18" s="541">
        <v>100</v>
      </c>
      <c r="R18" s="541">
        <v>100</v>
      </c>
      <c r="S18" s="541">
        <v>100</v>
      </c>
      <c r="T18" s="541">
        <v>100</v>
      </c>
      <c r="U18" s="541">
        <v>100</v>
      </c>
      <c r="V18" s="277">
        <v>100</v>
      </c>
      <c r="W18" s="277">
        <v>100</v>
      </c>
      <c r="X18" s="541">
        <v>100</v>
      </c>
      <c r="Y18" s="541">
        <v>100</v>
      </c>
      <c r="Z18" s="541">
        <v>100</v>
      </c>
      <c r="AA18" s="541">
        <v>100</v>
      </c>
      <c r="AB18" s="541">
        <v>100</v>
      </c>
      <c r="AC18" s="277">
        <v>100</v>
      </c>
      <c r="AD18" s="277">
        <v>100</v>
      </c>
      <c r="AE18" s="277">
        <v>100</v>
      </c>
      <c r="AF18" s="277">
        <v>100</v>
      </c>
    </row>
    <row r="19" spans="3:32" x14ac:dyDescent="0.25">
      <c r="C19" s="278"/>
      <c r="D19" s="278"/>
      <c r="E19" s="278"/>
    </row>
    <row r="20" spans="3:32" x14ac:dyDescent="0.25">
      <c r="C20" s="278"/>
      <c r="D20" s="278"/>
      <c r="E20" s="278"/>
    </row>
    <row r="21" spans="3:32" ht="66.75" customHeight="1" x14ac:dyDescent="0.25">
      <c r="C21" s="278"/>
      <c r="D21" s="278"/>
      <c r="Y21" s="280"/>
      <c r="Z21" s="280"/>
      <c r="AA21" s="280"/>
      <c r="AB21" s="280"/>
      <c r="AC21" s="280"/>
      <c r="AD21" s="280"/>
      <c r="AE21" s="280"/>
      <c r="AF21" s="280"/>
    </row>
    <row r="22" spans="3:32" x14ac:dyDescent="0.25">
      <c r="C22" s="278"/>
      <c r="D22" s="278"/>
    </row>
    <row r="23" spans="3:32" x14ac:dyDescent="0.25">
      <c r="C23" s="278"/>
      <c r="E23" s="545"/>
      <c r="F23" s="545"/>
      <c r="G23" s="545"/>
      <c r="H23" s="545"/>
      <c r="I23" s="545"/>
      <c r="J23" s="545"/>
      <c r="K23" s="545"/>
      <c r="L23" s="545"/>
      <c r="M23" s="545"/>
      <c r="N23" s="545"/>
      <c r="O23" s="545"/>
      <c r="P23" s="545"/>
      <c r="Q23" s="545"/>
      <c r="R23" s="545"/>
      <c r="S23" s="545"/>
      <c r="T23" s="545"/>
      <c r="U23" s="545"/>
      <c r="V23" s="545"/>
      <c r="W23" s="545"/>
      <c r="X23" s="545"/>
    </row>
    <row r="24" spans="3:32" x14ac:dyDescent="0.25">
      <c r="C24" s="278"/>
      <c r="E24" s="545"/>
      <c r="F24" s="545"/>
      <c r="G24" s="545"/>
      <c r="H24" s="545"/>
      <c r="I24" s="545"/>
      <c r="J24" s="545"/>
      <c r="K24" s="545"/>
      <c r="L24" s="545"/>
      <c r="M24" s="545"/>
      <c r="N24" s="545"/>
      <c r="O24" s="545"/>
      <c r="P24" s="545"/>
      <c r="Q24" s="545"/>
      <c r="R24" s="545"/>
      <c r="S24" s="545"/>
      <c r="T24" s="545"/>
      <c r="U24" s="545"/>
      <c r="V24" s="545"/>
      <c r="W24" s="545"/>
      <c r="X24" s="545"/>
    </row>
    <row r="25" spans="3:32" x14ac:dyDescent="0.25">
      <c r="C25" s="278"/>
      <c r="E25" s="545"/>
      <c r="F25" s="545"/>
      <c r="G25" s="545"/>
      <c r="H25" s="545"/>
      <c r="I25" s="545"/>
      <c r="J25" s="545"/>
      <c r="K25" s="545"/>
      <c r="L25" s="545"/>
      <c r="M25" s="545"/>
      <c r="N25" s="545"/>
      <c r="O25" s="545"/>
      <c r="P25" s="545"/>
      <c r="Q25" s="545"/>
      <c r="R25" s="545"/>
      <c r="S25" s="545"/>
      <c r="T25" s="545"/>
      <c r="U25" s="545"/>
      <c r="V25" s="545"/>
      <c r="W25" s="545"/>
      <c r="X25" s="545"/>
    </row>
    <row r="26" spans="3:32" x14ac:dyDescent="0.25">
      <c r="C26" s="278"/>
      <c r="E26" s="541"/>
      <c r="F26" s="541"/>
      <c r="G26" s="541"/>
      <c r="H26" s="541"/>
      <c r="I26" s="541"/>
      <c r="J26" s="541"/>
      <c r="K26" s="541"/>
      <c r="L26" s="541"/>
      <c r="M26" s="541"/>
      <c r="N26" s="541"/>
      <c r="O26" s="541"/>
      <c r="P26" s="541"/>
      <c r="Q26" s="541"/>
      <c r="R26" s="541"/>
      <c r="S26" s="541"/>
      <c r="T26" s="541"/>
      <c r="U26" s="541"/>
      <c r="V26" s="541"/>
      <c r="W26" s="541"/>
      <c r="X26" s="541"/>
    </row>
    <row r="27" spans="3:32" x14ac:dyDescent="0.25">
      <c r="C27" s="278"/>
      <c r="E27" s="543"/>
      <c r="F27" s="541"/>
      <c r="G27" s="541"/>
      <c r="H27" s="541"/>
      <c r="I27" s="541"/>
      <c r="J27" s="541"/>
      <c r="K27" s="541"/>
      <c r="L27" s="541"/>
      <c r="M27" s="541"/>
      <c r="N27" s="541"/>
      <c r="O27" s="541"/>
      <c r="P27" s="541"/>
      <c r="Q27" s="541"/>
      <c r="R27" s="541"/>
      <c r="S27" s="541"/>
      <c r="T27" s="541"/>
      <c r="U27" s="541"/>
      <c r="V27" s="541"/>
      <c r="W27" s="541"/>
      <c r="X27" s="541"/>
    </row>
    <row r="28" spans="3:32" x14ac:dyDescent="0.25">
      <c r="C28" s="278"/>
      <c r="E28" s="545"/>
      <c r="F28" s="545"/>
      <c r="G28" s="545"/>
      <c r="H28" s="545"/>
      <c r="I28" s="545"/>
      <c r="J28" s="545"/>
      <c r="K28" s="545"/>
      <c r="L28" s="545"/>
      <c r="M28" s="545"/>
      <c r="N28" s="545"/>
      <c r="O28" s="545"/>
      <c r="P28" s="545"/>
      <c r="Q28" s="545"/>
      <c r="R28" s="545"/>
      <c r="S28" s="545"/>
      <c r="T28" s="545"/>
      <c r="U28" s="545"/>
      <c r="V28" s="545"/>
      <c r="W28" s="545"/>
      <c r="X28" s="545"/>
    </row>
    <row r="29" spans="3:32" x14ac:dyDescent="0.25">
      <c r="E29" s="545"/>
      <c r="F29" s="545"/>
      <c r="G29" s="545"/>
      <c r="H29" s="545"/>
      <c r="I29" s="545"/>
      <c r="J29" s="545"/>
      <c r="K29" s="545"/>
      <c r="L29" s="545"/>
      <c r="M29" s="545"/>
      <c r="N29" s="545"/>
      <c r="O29" s="545"/>
      <c r="P29" s="545"/>
      <c r="Q29" s="545"/>
      <c r="R29" s="545"/>
      <c r="S29" s="545"/>
      <c r="T29" s="545"/>
      <c r="U29" s="545"/>
      <c r="V29" s="545"/>
      <c r="W29" s="545"/>
      <c r="X29" s="545"/>
    </row>
    <row r="30" spans="3:32" x14ac:dyDescent="0.25">
      <c r="C30" s="278"/>
      <c r="E30" s="541"/>
      <c r="F30" s="541"/>
      <c r="G30" s="541"/>
      <c r="H30" s="541"/>
      <c r="I30" s="541"/>
      <c r="J30" s="541"/>
      <c r="K30" s="541"/>
      <c r="L30" s="541"/>
      <c r="M30" s="541"/>
      <c r="N30" s="541"/>
      <c r="O30" s="541"/>
      <c r="P30" s="541"/>
      <c r="Q30" s="541"/>
      <c r="R30" s="541"/>
      <c r="S30" s="541"/>
      <c r="T30" s="541"/>
      <c r="U30" s="541"/>
      <c r="V30" s="541"/>
      <c r="W30" s="541"/>
      <c r="X30" s="541"/>
    </row>
    <row r="31" spans="3:32" x14ac:dyDescent="0.25">
      <c r="C31" s="278"/>
    </row>
    <row r="32" spans="3:32" x14ac:dyDescent="0.25">
      <c r="C32" s="278"/>
      <c r="D32" s="278"/>
      <c r="E32" s="278"/>
    </row>
    <row r="33" spans="3:5" x14ac:dyDescent="0.25">
      <c r="C33" s="278"/>
      <c r="D33" s="278"/>
      <c r="E33" s="278"/>
    </row>
    <row r="34" spans="3:5" x14ac:dyDescent="0.25">
      <c r="C34" s="278"/>
      <c r="D34" s="278"/>
      <c r="E34" s="278"/>
    </row>
    <row r="36" spans="3:5" x14ac:dyDescent="0.25">
      <c r="C36" s="278"/>
      <c r="D36" s="278"/>
      <c r="E36" s="278"/>
    </row>
    <row r="37" spans="3:5" x14ac:dyDescent="0.25">
      <c r="C37" s="278"/>
      <c r="D37" s="278"/>
      <c r="E37" s="278"/>
    </row>
    <row r="38" spans="3:5" x14ac:dyDescent="0.25">
      <c r="C38" s="278"/>
      <c r="D38" s="278"/>
      <c r="E38" s="278"/>
    </row>
    <row r="39" spans="3:5" x14ac:dyDescent="0.25">
      <c r="C39" s="278"/>
      <c r="D39" s="278"/>
      <c r="E39" s="278"/>
    </row>
    <row r="40" spans="3:5" x14ac:dyDescent="0.25">
      <c r="C40" s="278"/>
      <c r="D40" s="278"/>
      <c r="E40" s="278"/>
    </row>
    <row r="55" spans="3:3" x14ac:dyDescent="0.25">
      <c r="C55" s="281"/>
    </row>
  </sheetData>
  <mergeCells count="7">
    <mergeCell ref="C1:F1"/>
    <mergeCell ref="F7:N7"/>
    <mergeCell ref="O7:W7"/>
    <mergeCell ref="X7:AF7"/>
    <mergeCell ref="F9:N9"/>
    <mergeCell ref="O9:W9"/>
    <mergeCell ref="X9:AF9"/>
  </mergeCells>
  <hyperlinks>
    <hyperlink ref="C1" location="Tartalom_Index!A1" display="Vissza a Tartalomra / Return to the Index" xr:uid="{55D3AA12-DAB1-4E83-A99C-654217DEAE79}"/>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48456-397D-44B6-9463-19ABB62CEBB5}">
  <dimension ref="A1:P137"/>
  <sheetViews>
    <sheetView showGridLines="0" zoomScale="75" zoomScaleNormal="75" workbookViewId="0"/>
  </sheetViews>
  <sheetFormatPr defaultRowHeight="15.75" x14ac:dyDescent="0.25"/>
  <cols>
    <col min="1" max="1" width="13" style="277" bestFit="1" customWidth="1"/>
    <col min="2" max="2" width="100.140625" style="277" customWidth="1"/>
    <col min="3" max="3" width="25.7109375" style="277" customWidth="1"/>
    <col min="4" max="5" width="19.140625" style="277" customWidth="1"/>
    <col min="6" max="6" width="20.28515625" style="277" customWidth="1"/>
    <col min="7" max="9" width="9.140625" style="277"/>
    <col min="10" max="10" width="9.42578125" style="277" bestFit="1" customWidth="1"/>
    <col min="11" max="12" width="9.140625" style="277"/>
    <col min="13" max="13" width="27.5703125" style="277" bestFit="1" customWidth="1"/>
    <col min="14" max="16384" width="9.140625" style="277"/>
  </cols>
  <sheetData>
    <row r="1" spans="1:8" x14ac:dyDescent="0.25">
      <c r="A1" s="739" t="s">
        <v>89</v>
      </c>
      <c r="B1" s="79" t="s">
        <v>615</v>
      </c>
      <c r="C1" s="913" t="s">
        <v>400</v>
      </c>
      <c r="D1" s="913"/>
      <c r="E1" s="913"/>
      <c r="F1" s="913"/>
    </row>
    <row r="2" spans="1:8" x14ac:dyDescent="0.25">
      <c r="A2" s="739" t="s">
        <v>90</v>
      </c>
      <c r="B2" s="79" t="s">
        <v>616</v>
      </c>
    </row>
    <row r="3" spans="1:8" x14ac:dyDescent="0.25">
      <c r="A3" s="739" t="s">
        <v>91</v>
      </c>
      <c r="B3" s="82" t="s">
        <v>171</v>
      </c>
    </row>
    <row r="4" spans="1:8" x14ac:dyDescent="0.25">
      <c r="A4" s="739" t="s">
        <v>93</v>
      </c>
      <c r="B4" s="82" t="s">
        <v>172</v>
      </c>
    </row>
    <row r="5" spans="1:8" x14ac:dyDescent="0.25">
      <c r="A5" s="539" t="s">
        <v>95</v>
      </c>
      <c r="B5" s="81" t="s">
        <v>617</v>
      </c>
    </row>
    <row r="6" spans="1:8" x14ac:dyDescent="0.25">
      <c r="A6" s="539" t="s">
        <v>96</v>
      </c>
      <c r="B6" s="81" t="s">
        <v>1451</v>
      </c>
    </row>
    <row r="12" spans="1:8" ht="47.25" x14ac:dyDescent="0.25">
      <c r="D12" s="279" t="s">
        <v>1452</v>
      </c>
      <c r="E12" s="277" t="s">
        <v>349</v>
      </c>
      <c r="F12" s="279" t="s">
        <v>618</v>
      </c>
      <c r="G12" s="277" t="s">
        <v>350</v>
      </c>
      <c r="H12" s="277">
        <v>-510.81989548649699</v>
      </c>
    </row>
    <row r="13" spans="1:8" x14ac:dyDescent="0.25">
      <c r="E13" s="277" t="s">
        <v>351</v>
      </c>
      <c r="G13" s="277" t="s">
        <v>352</v>
      </c>
      <c r="H13" s="541">
        <v>-704.23659236550247</v>
      </c>
    </row>
    <row r="14" spans="1:8" x14ac:dyDescent="0.25">
      <c r="E14" s="277" t="s">
        <v>154</v>
      </c>
      <c r="G14" s="277" t="s">
        <v>353</v>
      </c>
      <c r="H14" s="277">
        <v>-679.10169014378062</v>
      </c>
    </row>
    <row r="15" spans="1:8" x14ac:dyDescent="0.25">
      <c r="E15" s="277" t="s">
        <v>225</v>
      </c>
      <c r="G15" s="277" t="s">
        <v>226</v>
      </c>
      <c r="H15" s="277">
        <v>-715.82935705310865</v>
      </c>
    </row>
    <row r="16" spans="1:8" x14ac:dyDescent="0.25">
      <c r="E16" s="277" t="s">
        <v>640</v>
      </c>
      <c r="G16" s="277" t="s">
        <v>641</v>
      </c>
      <c r="H16" s="277">
        <v>-575.58980561115004</v>
      </c>
    </row>
    <row r="17" spans="4:8" ht="47.25" x14ac:dyDescent="0.25">
      <c r="D17" s="279" t="s">
        <v>1453</v>
      </c>
      <c r="E17" s="277" t="s">
        <v>349</v>
      </c>
      <c r="F17" s="279" t="s">
        <v>1454</v>
      </c>
      <c r="G17" s="277" t="s">
        <v>350</v>
      </c>
      <c r="H17" s="277">
        <v>36.544744165446446</v>
      </c>
    </row>
    <row r="18" spans="4:8" x14ac:dyDescent="0.25">
      <c r="E18" s="277" t="s">
        <v>351</v>
      </c>
      <c r="G18" s="277" t="s">
        <v>352</v>
      </c>
      <c r="H18" s="541">
        <v>78.141928592209297</v>
      </c>
    </row>
    <row r="19" spans="4:8" x14ac:dyDescent="0.25">
      <c r="E19" s="277" t="s">
        <v>154</v>
      </c>
      <c r="G19" s="277" t="s">
        <v>353</v>
      </c>
      <c r="H19" s="277">
        <v>100.84953629687061</v>
      </c>
    </row>
    <row r="20" spans="4:8" x14ac:dyDescent="0.25">
      <c r="E20" s="277" t="s">
        <v>225</v>
      </c>
      <c r="G20" s="277" t="s">
        <v>226</v>
      </c>
      <c r="H20" s="277">
        <v>9.8034860424113504</v>
      </c>
    </row>
    <row r="21" spans="4:8" ht="29.25" customHeight="1" x14ac:dyDescent="0.25">
      <c r="E21" s="277" t="s">
        <v>640</v>
      </c>
      <c r="G21" s="277" t="s">
        <v>641</v>
      </c>
      <c r="H21" s="277">
        <v>109.83554082512183</v>
      </c>
    </row>
    <row r="22" spans="4:8" ht="47.25" x14ac:dyDescent="0.25">
      <c r="D22" s="279" t="s">
        <v>1455</v>
      </c>
      <c r="E22" s="277" t="s">
        <v>349</v>
      </c>
      <c r="F22" s="279" t="s">
        <v>1456</v>
      </c>
      <c r="G22" s="277" t="s">
        <v>350</v>
      </c>
      <c r="H22" s="277">
        <v>-686.26389750162798</v>
      </c>
    </row>
    <row r="23" spans="4:8" x14ac:dyDescent="0.25">
      <c r="E23" s="277" t="s">
        <v>351</v>
      </c>
      <c r="G23" s="277" t="s">
        <v>352</v>
      </c>
      <c r="H23" s="541">
        <v>-794.52405615683801</v>
      </c>
    </row>
    <row r="24" spans="4:8" x14ac:dyDescent="0.25">
      <c r="E24" s="277" t="s">
        <v>154</v>
      </c>
      <c r="G24" s="277" t="s">
        <v>353</v>
      </c>
      <c r="H24" s="277">
        <v>-1017.9072518544363</v>
      </c>
    </row>
    <row r="25" spans="4:8" x14ac:dyDescent="0.25">
      <c r="E25" s="277" t="s">
        <v>225</v>
      </c>
      <c r="G25" s="277" t="s">
        <v>226</v>
      </c>
      <c r="H25" s="277">
        <v>-1030.0942658155573</v>
      </c>
    </row>
    <row r="26" spans="4:8" x14ac:dyDescent="0.25">
      <c r="E26" s="277" t="s">
        <v>640</v>
      </c>
      <c r="G26" s="277" t="s">
        <v>641</v>
      </c>
      <c r="H26" s="277">
        <v>-1010.8758939651516</v>
      </c>
    </row>
    <row r="27" spans="4:8" ht="47.25" x14ac:dyDescent="0.25">
      <c r="D27" s="279" t="s">
        <v>1457</v>
      </c>
      <c r="E27" s="277" t="s">
        <v>349</v>
      </c>
      <c r="F27" s="279" t="s">
        <v>1458</v>
      </c>
      <c r="G27" s="277" t="s">
        <v>350</v>
      </c>
      <c r="H27" s="277">
        <v>-425.91569665796442</v>
      </c>
    </row>
    <row r="28" spans="4:8" x14ac:dyDescent="0.25">
      <c r="E28" s="277" t="s">
        <v>351</v>
      </c>
      <c r="G28" s="277" t="s">
        <v>352</v>
      </c>
      <c r="H28" s="541">
        <v>-498.27508223103359</v>
      </c>
    </row>
    <row r="29" spans="4:8" x14ac:dyDescent="0.25">
      <c r="E29" s="277" t="s">
        <v>154</v>
      </c>
      <c r="G29" s="277" t="s">
        <v>353</v>
      </c>
      <c r="H29" s="277">
        <v>-540.81531031391205</v>
      </c>
    </row>
    <row r="30" spans="4:8" x14ac:dyDescent="0.25">
      <c r="E30" s="277" t="s">
        <v>225</v>
      </c>
      <c r="G30" s="277" t="s">
        <v>226</v>
      </c>
      <c r="H30" s="277">
        <v>-547.09861270507281</v>
      </c>
    </row>
    <row r="31" spans="4:8" x14ac:dyDescent="0.25">
      <c r="E31" s="277" t="s">
        <v>640</v>
      </c>
      <c r="G31" s="277" t="s">
        <v>641</v>
      </c>
      <c r="H31" s="277">
        <v>-558.49500049763537</v>
      </c>
    </row>
    <row r="32" spans="4:8" ht="63" x14ac:dyDescent="0.25">
      <c r="D32" s="279" t="s">
        <v>1459</v>
      </c>
      <c r="E32" s="277" t="s">
        <v>349</v>
      </c>
      <c r="F32" s="279" t="s">
        <v>1460</v>
      </c>
      <c r="G32" s="277" t="s">
        <v>350</v>
      </c>
      <c r="H32" s="277">
        <v>-287.81764844750205</v>
      </c>
    </row>
    <row r="33" spans="4:16" x14ac:dyDescent="0.25">
      <c r="E33" s="277" t="s">
        <v>351</v>
      </c>
      <c r="G33" s="277" t="s">
        <v>352</v>
      </c>
      <c r="H33" s="541">
        <v>-267.80719893262358</v>
      </c>
    </row>
    <row r="34" spans="4:16" x14ac:dyDescent="0.25">
      <c r="E34" s="277" t="s">
        <v>154</v>
      </c>
      <c r="G34" s="277" t="s">
        <v>353</v>
      </c>
      <c r="H34" s="277">
        <v>-310.18346317710893</v>
      </c>
    </row>
    <row r="35" spans="4:16" x14ac:dyDescent="0.25">
      <c r="E35" s="277" t="s">
        <v>225</v>
      </c>
      <c r="G35" s="277" t="s">
        <v>226</v>
      </c>
      <c r="H35" s="277">
        <v>-313.26992963283919</v>
      </c>
    </row>
    <row r="36" spans="4:16" x14ac:dyDescent="0.25">
      <c r="E36" s="277" t="s">
        <v>640</v>
      </c>
      <c r="G36" s="277" t="s">
        <v>641</v>
      </c>
      <c r="H36" s="277">
        <v>-318.3366502748986</v>
      </c>
    </row>
    <row r="37" spans="4:16" ht="63" x14ac:dyDescent="0.25">
      <c r="D37" s="279" t="s">
        <v>1461</v>
      </c>
      <c r="E37" s="277" t="s">
        <v>349</v>
      </c>
      <c r="F37" s="279" t="s">
        <v>1462</v>
      </c>
      <c r="G37" s="277" t="s">
        <v>350</v>
      </c>
      <c r="H37" s="277">
        <v>-432.66838079426952</v>
      </c>
    </row>
    <row r="38" spans="4:16" x14ac:dyDescent="0.25">
      <c r="E38" s="277" t="s">
        <v>351</v>
      </c>
      <c r="G38" s="277" t="s">
        <v>352</v>
      </c>
      <c r="H38" s="541">
        <v>-514.57233587559676</v>
      </c>
    </row>
    <row r="39" spans="4:16" x14ac:dyDescent="0.25">
      <c r="E39" s="277" t="s">
        <v>154</v>
      </c>
      <c r="G39" s="277" t="s">
        <v>353</v>
      </c>
      <c r="H39" s="277">
        <v>-495.29310964888646</v>
      </c>
    </row>
    <row r="40" spans="4:16" x14ac:dyDescent="0.25">
      <c r="E40" s="277" t="s">
        <v>225</v>
      </c>
      <c r="G40" s="277" t="s">
        <v>226</v>
      </c>
      <c r="H40" s="277">
        <v>-473.78547318799883</v>
      </c>
    </row>
    <row r="41" spans="4:16" x14ac:dyDescent="0.25">
      <c r="E41" s="277" t="s">
        <v>640</v>
      </c>
      <c r="G41" s="277" t="s">
        <v>641</v>
      </c>
      <c r="H41" s="277">
        <v>-489.86087004426099</v>
      </c>
    </row>
    <row r="42" spans="4:16" ht="63" x14ac:dyDescent="0.25">
      <c r="D42" s="279" t="s">
        <v>1463</v>
      </c>
      <c r="E42" s="277" t="s">
        <v>349</v>
      </c>
      <c r="F42" s="279" t="s">
        <v>1464</v>
      </c>
      <c r="G42" s="277" t="s">
        <v>350</v>
      </c>
      <c r="H42" s="277">
        <v>-201.3420000000001</v>
      </c>
    </row>
    <row r="43" spans="4:16" x14ac:dyDescent="0.25">
      <c r="E43" s="277" t="s">
        <v>351</v>
      </c>
      <c r="G43" s="277" t="s">
        <v>352</v>
      </c>
      <c r="H43" s="541">
        <v>-121.9935717180997</v>
      </c>
      <c r="P43" s="279"/>
    </row>
    <row r="44" spans="4:16" x14ac:dyDescent="0.25">
      <c r="E44" s="277" t="s">
        <v>154</v>
      </c>
      <c r="G44" s="277" t="s">
        <v>353</v>
      </c>
      <c r="H44" s="277">
        <v>-103.62036077209905</v>
      </c>
      <c r="P44" s="279"/>
    </row>
    <row r="45" spans="4:16" x14ac:dyDescent="0.25">
      <c r="E45" s="277" t="s">
        <v>225</v>
      </c>
      <c r="G45" s="277" t="s">
        <v>226</v>
      </c>
      <c r="H45" s="277">
        <v>-154.95518508970054</v>
      </c>
    </row>
    <row r="46" spans="4:16" x14ac:dyDescent="0.25">
      <c r="E46" s="277" t="s">
        <v>640</v>
      </c>
      <c r="G46" s="277" t="s">
        <v>641</v>
      </c>
      <c r="H46" s="277">
        <v>-88.758097804749923</v>
      </c>
    </row>
    <row r="75" spans="4:5" ht="27.75" customHeight="1" x14ac:dyDescent="0.25">
      <c r="D75" s="279"/>
      <c r="E75" s="279"/>
    </row>
    <row r="82" spans="8:8" x14ac:dyDescent="0.25">
      <c r="H82" s="541"/>
    </row>
    <row r="83" spans="8:8" x14ac:dyDescent="0.25">
      <c r="H83" s="541"/>
    </row>
    <row r="91" spans="8:8" x14ac:dyDescent="0.25">
      <c r="H91" s="541"/>
    </row>
    <row r="92" spans="8:8" x14ac:dyDescent="0.25">
      <c r="H92" s="541"/>
    </row>
    <row r="100" spans="8:8" x14ac:dyDescent="0.25">
      <c r="H100" s="541"/>
    </row>
    <row r="101" spans="8:8" x14ac:dyDescent="0.25">
      <c r="H101" s="541"/>
    </row>
    <row r="109" spans="8:8" x14ac:dyDescent="0.25">
      <c r="H109" s="541"/>
    </row>
    <row r="110" spans="8:8" x14ac:dyDescent="0.25">
      <c r="H110" s="541"/>
    </row>
    <row r="118" spans="8:8" x14ac:dyDescent="0.25">
      <c r="H118" s="541"/>
    </row>
    <row r="119" spans="8:8" x14ac:dyDescent="0.25">
      <c r="H119" s="541"/>
    </row>
    <row r="127" spans="8:8" x14ac:dyDescent="0.25">
      <c r="H127" s="541"/>
    </row>
    <row r="128" spans="8:8" x14ac:dyDescent="0.25">
      <c r="H128" s="541"/>
    </row>
    <row r="136" spans="8:8" x14ac:dyDescent="0.25">
      <c r="H136" s="541"/>
    </row>
    <row r="137" spans="8:8" x14ac:dyDescent="0.25">
      <c r="H137" s="541"/>
    </row>
  </sheetData>
  <mergeCells count="1">
    <mergeCell ref="C1:F1"/>
  </mergeCells>
  <hyperlinks>
    <hyperlink ref="C1" location="Tartalom_Index!A1" display="Vissza a Tartalomra / Return to the Index" xr:uid="{A64D120B-F908-4446-BBF0-FFB39BF2E535}"/>
  </hyperlinks>
  <pageMargins left="0.7" right="0.7" top="0.75" bottom="0.75" header="0.3" footer="0.3"/>
  <pageSetup paperSize="0" orientation="portrait" horizontalDpi="0" verticalDpi="0" copie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4702F-DC5C-4CFB-A091-31AF101246B4}">
  <dimension ref="A1:J28"/>
  <sheetViews>
    <sheetView showGridLines="0" zoomScale="75" zoomScaleNormal="75" workbookViewId="0"/>
  </sheetViews>
  <sheetFormatPr defaultRowHeight="15.75" x14ac:dyDescent="0.25"/>
  <cols>
    <col min="1" max="1" width="16.85546875" style="277" bestFit="1" customWidth="1"/>
    <col min="2" max="2" width="109.42578125" style="277" customWidth="1"/>
    <col min="3" max="3" width="14.140625" style="277" customWidth="1"/>
    <col min="4" max="4" width="12.85546875" style="277" customWidth="1"/>
    <col min="5" max="5" width="10" style="277" bestFit="1" customWidth="1"/>
    <col min="6" max="6" width="33" style="277" customWidth="1"/>
    <col min="7" max="7" width="36.85546875" style="277" customWidth="1"/>
    <col min="8" max="8" width="26" style="277" customWidth="1"/>
    <col min="9" max="9" width="36" style="277" customWidth="1"/>
    <col min="10" max="16384" width="9.140625" style="277"/>
  </cols>
  <sheetData>
    <row r="1" spans="1:10" x14ac:dyDescent="0.25">
      <c r="A1" s="739" t="s">
        <v>89</v>
      </c>
      <c r="B1" s="79" t="s">
        <v>619</v>
      </c>
      <c r="C1" s="913" t="s">
        <v>400</v>
      </c>
      <c r="D1" s="913"/>
      <c r="E1" s="913"/>
      <c r="F1" s="913"/>
    </row>
    <row r="2" spans="1:10" x14ac:dyDescent="0.25">
      <c r="A2" s="739" t="s">
        <v>90</v>
      </c>
      <c r="B2" s="79" t="s">
        <v>1465</v>
      </c>
    </row>
    <row r="3" spans="1:10" x14ac:dyDescent="0.25">
      <c r="A3" s="739" t="s">
        <v>91</v>
      </c>
      <c r="B3" s="82" t="s">
        <v>171</v>
      </c>
    </row>
    <row r="4" spans="1:10" x14ac:dyDescent="0.25">
      <c r="A4" s="739" t="s">
        <v>93</v>
      </c>
      <c r="B4" s="82" t="s">
        <v>172</v>
      </c>
    </row>
    <row r="5" spans="1:10" x14ac:dyDescent="0.25">
      <c r="A5" s="539" t="s">
        <v>95</v>
      </c>
      <c r="B5" s="81" t="s">
        <v>1466</v>
      </c>
    </row>
    <row r="6" spans="1:10" x14ac:dyDescent="0.25">
      <c r="A6" s="539" t="s">
        <v>96</v>
      </c>
      <c r="B6" s="81" t="s">
        <v>1467</v>
      </c>
    </row>
    <row r="12" spans="1:10" ht="31.5" x14ac:dyDescent="0.25">
      <c r="F12" s="282" t="s">
        <v>620</v>
      </c>
      <c r="G12" s="282" t="s">
        <v>621</v>
      </c>
      <c r="H12" s="282" t="s">
        <v>622</v>
      </c>
      <c r="I12" s="282" t="s">
        <v>1468</v>
      </c>
      <c r="J12" s="279"/>
    </row>
    <row r="13" spans="1:10" ht="39" customHeight="1" x14ac:dyDescent="0.25">
      <c r="F13" s="282" t="s">
        <v>623</v>
      </c>
      <c r="G13" s="282" t="s">
        <v>624</v>
      </c>
      <c r="H13" s="282" t="s">
        <v>625</v>
      </c>
      <c r="I13" s="282" t="s">
        <v>1469</v>
      </c>
    </row>
    <row r="14" spans="1:10" x14ac:dyDescent="0.25">
      <c r="D14" s="277" t="s">
        <v>347</v>
      </c>
      <c r="E14" s="277" t="s">
        <v>348</v>
      </c>
      <c r="F14" s="546">
        <v>334.32817043124311</v>
      </c>
      <c r="G14" s="547">
        <v>-164.17586974720641</v>
      </c>
      <c r="H14" s="546">
        <v>3.9648631062372339</v>
      </c>
      <c r="I14" s="546">
        <v>65.546150011252578</v>
      </c>
    </row>
    <row r="15" spans="1:10" x14ac:dyDescent="0.25">
      <c r="D15" s="277" t="s">
        <v>117</v>
      </c>
      <c r="E15" s="277" t="s">
        <v>118</v>
      </c>
      <c r="F15" s="546">
        <v>281.34808517590466</v>
      </c>
      <c r="G15" s="547">
        <v>-3.7092414671251026</v>
      </c>
      <c r="H15" s="546">
        <v>0.21396378453890935</v>
      </c>
      <c r="I15" s="546">
        <v>65.546150011252578</v>
      </c>
    </row>
    <row r="16" spans="1:10" x14ac:dyDescent="0.25">
      <c r="D16" s="277" t="s">
        <v>298</v>
      </c>
      <c r="E16" s="277" t="s">
        <v>299</v>
      </c>
      <c r="F16" s="546">
        <v>624.45241706700824</v>
      </c>
      <c r="G16" s="547">
        <v>-125.79531074732606</v>
      </c>
      <c r="H16" s="546">
        <v>2.9491434019459017</v>
      </c>
      <c r="I16" s="546">
        <v>65.546150011252578</v>
      </c>
    </row>
    <row r="17" spans="4:9" x14ac:dyDescent="0.25">
      <c r="D17" s="277" t="s">
        <v>626</v>
      </c>
      <c r="E17" s="277" t="s">
        <v>627</v>
      </c>
      <c r="F17" s="546">
        <v>549.5255092005815</v>
      </c>
      <c r="G17" s="547">
        <v>-75.643538574949545</v>
      </c>
      <c r="H17" s="546">
        <v>4.2171082741845298</v>
      </c>
      <c r="I17" s="546">
        <v>65.546150011252578</v>
      </c>
    </row>
    <row r="18" spans="4:9" x14ac:dyDescent="0.25">
      <c r="D18" s="277" t="s">
        <v>349</v>
      </c>
      <c r="E18" s="277" t="s">
        <v>350</v>
      </c>
      <c r="F18" s="546">
        <v>1192.5752444300188</v>
      </c>
      <c r="G18" s="547">
        <v>-179.63002025750907</v>
      </c>
      <c r="H18" s="546">
        <v>4.5328639323851254</v>
      </c>
      <c r="I18" s="546">
        <v>65.546150011252578</v>
      </c>
    </row>
    <row r="19" spans="4:9" x14ac:dyDescent="0.25">
      <c r="D19" s="277" t="s">
        <v>119</v>
      </c>
      <c r="E19" s="541" t="s">
        <v>120</v>
      </c>
      <c r="F19" s="546">
        <v>1036.5745399578814</v>
      </c>
      <c r="G19" s="547">
        <v>-21.118020164500994</v>
      </c>
      <c r="H19" s="546">
        <v>0.51693067774031898</v>
      </c>
      <c r="I19" s="546">
        <v>65.546150011252578</v>
      </c>
    </row>
    <row r="20" spans="4:9" x14ac:dyDescent="0.25">
      <c r="D20" s="277" t="s">
        <v>300</v>
      </c>
      <c r="E20" s="541" t="s">
        <v>301</v>
      </c>
      <c r="F20" s="546">
        <v>715.92923055559606</v>
      </c>
      <c r="G20" s="547">
        <v>-12.489923349836609</v>
      </c>
      <c r="H20" s="546">
        <v>0.30030950021768232</v>
      </c>
      <c r="I20" s="546">
        <v>65.546150011252578</v>
      </c>
    </row>
    <row r="21" spans="4:9" x14ac:dyDescent="0.25">
      <c r="D21" s="277" t="s">
        <v>628</v>
      </c>
      <c r="E21" s="277" t="s">
        <v>629</v>
      </c>
      <c r="F21" s="546">
        <v>1042.3585268098084</v>
      </c>
      <c r="G21" s="547">
        <v>-108.67227314893951</v>
      </c>
      <c r="H21" s="546">
        <v>2.1417310772320599</v>
      </c>
      <c r="I21" s="546">
        <v>65.546150011252578</v>
      </c>
    </row>
    <row r="22" spans="4:9" x14ac:dyDescent="0.25">
      <c r="D22" s="277" t="s">
        <v>351</v>
      </c>
      <c r="E22" s="277" t="s">
        <v>352</v>
      </c>
      <c r="F22" s="546">
        <v>850.45692842457868</v>
      </c>
      <c r="G22" s="547">
        <v>-218.50348419666312</v>
      </c>
      <c r="H22" s="546">
        <v>1.9686742837774145</v>
      </c>
      <c r="I22" s="546">
        <v>65.546150011252578</v>
      </c>
    </row>
    <row r="23" spans="4:9" x14ac:dyDescent="0.25">
      <c r="D23" s="277" t="s">
        <v>121</v>
      </c>
      <c r="E23" s="277" t="s">
        <v>182</v>
      </c>
      <c r="F23" s="546">
        <v>2233.8720112109249</v>
      </c>
      <c r="G23" s="547">
        <v>-66.174424266234396</v>
      </c>
      <c r="H23" s="546">
        <v>1.6681558921880708</v>
      </c>
      <c r="I23" s="546">
        <v>65.546150011252578</v>
      </c>
    </row>
    <row r="24" spans="4:9" x14ac:dyDescent="0.25">
      <c r="D24" s="277" t="s">
        <v>302</v>
      </c>
      <c r="E24" s="277" t="s">
        <v>303</v>
      </c>
      <c r="F24" s="546">
        <v>1568.5403365577763</v>
      </c>
      <c r="G24" s="547">
        <v>-215.45210804189659</v>
      </c>
      <c r="H24" s="546">
        <v>4.1962023727219115</v>
      </c>
      <c r="I24" s="546">
        <v>65.546150011252578</v>
      </c>
    </row>
    <row r="25" spans="4:9" x14ac:dyDescent="0.25">
      <c r="D25" s="277" t="s">
        <v>603</v>
      </c>
      <c r="E25" s="277" t="s">
        <v>607</v>
      </c>
      <c r="F25" s="546">
        <v>1426.8846946675592</v>
      </c>
      <c r="G25" s="547">
        <v>-318.40676134148657</v>
      </c>
      <c r="H25" s="546">
        <v>5.1405032482147153</v>
      </c>
      <c r="I25" s="546">
        <v>65.546150011252578</v>
      </c>
    </row>
    <row r="26" spans="4:9" x14ac:dyDescent="0.25">
      <c r="D26" s="277" t="s">
        <v>154</v>
      </c>
      <c r="E26" s="277" t="s">
        <v>353</v>
      </c>
      <c r="F26" s="546">
        <v>1216.3121321834944</v>
      </c>
      <c r="G26" s="547">
        <v>-203.52853090220646</v>
      </c>
      <c r="H26" s="546">
        <v>3.707333799672258</v>
      </c>
      <c r="I26" s="546">
        <v>65.546150011252578</v>
      </c>
    </row>
    <row r="27" spans="4:9" x14ac:dyDescent="0.25">
      <c r="D27" s="277" t="s">
        <v>225</v>
      </c>
      <c r="E27" s="277" t="s">
        <v>226</v>
      </c>
      <c r="F27" s="546">
        <v>1259.1182976902683</v>
      </c>
      <c r="G27" s="547">
        <v>-203.71455196049985</v>
      </c>
      <c r="H27" s="546">
        <v>3.7284421096063296</v>
      </c>
      <c r="I27" s="546">
        <v>65.546150011252578</v>
      </c>
    </row>
    <row r="28" spans="4:9" x14ac:dyDescent="0.25">
      <c r="D28" s="277" t="s">
        <v>640</v>
      </c>
      <c r="E28" s="277" t="s">
        <v>641</v>
      </c>
      <c r="F28" s="546">
        <v>781.69349769813778</v>
      </c>
      <c r="G28" s="547">
        <v>-324.21822069696123</v>
      </c>
      <c r="H28" s="546">
        <v>6.4264481989683633</v>
      </c>
      <c r="I28" s="546">
        <v>65.546150011252578</v>
      </c>
    </row>
  </sheetData>
  <mergeCells count="1">
    <mergeCell ref="C1:F1"/>
  </mergeCells>
  <hyperlinks>
    <hyperlink ref="C1" location="Tartalom_Index!A1" display="Vissza a Tartalomra / Return to the Index" xr:uid="{13536EE6-3F65-427D-B426-82696ACE842C}"/>
  </hyperlinks>
  <pageMargins left="0.7" right="0.7" top="0.75" bottom="0.75" header="0.3" footer="0.3"/>
  <pageSetup paperSize="0" orientation="portrait" horizontalDpi="0" verticalDpi="0" copie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2D9B-78E3-4BB5-B3E7-AA5F5699B4C8}">
  <dimension ref="A1:J62"/>
  <sheetViews>
    <sheetView showGridLines="0" zoomScale="75" zoomScaleNormal="75" workbookViewId="0"/>
  </sheetViews>
  <sheetFormatPr defaultRowHeight="15.75" x14ac:dyDescent="0.25"/>
  <cols>
    <col min="1" max="1" width="14.7109375" style="209" customWidth="1"/>
    <col min="2" max="2" width="100.7109375" style="209" customWidth="1"/>
    <col min="3" max="3" width="4.7109375" style="209" customWidth="1"/>
    <col min="4" max="5" width="14.42578125" style="210" customWidth="1"/>
    <col min="6" max="6" width="26.140625" style="209" customWidth="1"/>
    <col min="7" max="7" width="28.140625" style="209" customWidth="1"/>
    <col min="8" max="16384" width="9.140625" style="209"/>
  </cols>
  <sheetData>
    <row r="1" spans="1:10" x14ac:dyDescent="0.25">
      <c r="A1" s="13" t="s">
        <v>89</v>
      </c>
      <c r="B1" s="208" t="s">
        <v>522</v>
      </c>
      <c r="C1" s="913" t="s">
        <v>400</v>
      </c>
      <c r="D1" s="913"/>
      <c r="E1" s="913"/>
      <c r="F1" s="913"/>
    </row>
    <row r="2" spans="1:10" x14ac:dyDescent="0.25">
      <c r="A2" s="13" t="s">
        <v>90</v>
      </c>
      <c r="B2" s="208" t="s">
        <v>1470</v>
      </c>
    </row>
    <row r="3" spans="1:10" x14ac:dyDescent="0.25">
      <c r="A3" s="13" t="s">
        <v>91</v>
      </c>
      <c r="B3" s="209" t="s">
        <v>171</v>
      </c>
    </row>
    <row r="4" spans="1:10" x14ac:dyDescent="0.25">
      <c r="A4" s="13" t="s">
        <v>93</v>
      </c>
      <c r="B4" s="209" t="s">
        <v>172</v>
      </c>
    </row>
    <row r="5" spans="1:10" x14ac:dyDescent="0.25">
      <c r="A5" s="17" t="s">
        <v>95</v>
      </c>
    </row>
    <row r="6" spans="1:10" x14ac:dyDescent="0.25">
      <c r="A6" s="17" t="s">
        <v>96</v>
      </c>
    </row>
    <row r="7" spans="1:10" ht="31.5" x14ac:dyDescent="0.25">
      <c r="F7" s="211" t="s">
        <v>523</v>
      </c>
      <c r="G7" s="211" t="s">
        <v>524</v>
      </c>
    </row>
    <row r="8" spans="1:10" ht="31.5" x14ac:dyDescent="0.25">
      <c r="C8" s="212"/>
      <c r="F8" s="211" t="s">
        <v>525</v>
      </c>
      <c r="G8" s="211" t="s">
        <v>526</v>
      </c>
    </row>
    <row r="9" spans="1:10" x14ac:dyDescent="0.25">
      <c r="C9" s="212"/>
      <c r="D9" s="210" t="s">
        <v>179</v>
      </c>
      <c r="E9" s="210" t="s">
        <v>190</v>
      </c>
      <c r="F9" s="213">
        <v>1.5119900279907394</v>
      </c>
      <c r="G9" s="213">
        <v>1.5119900279907394</v>
      </c>
      <c r="H9" s="212"/>
      <c r="I9" s="212"/>
      <c r="J9" s="212"/>
    </row>
    <row r="10" spans="1:10" x14ac:dyDescent="0.25">
      <c r="C10" s="212"/>
      <c r="D10" s="210" t="s">
        <v>103</v>
      </c>
      <c r="E10" s="210" t="s">
        <v>104</v>
      </c>
      <c r="F10" s="213">
        <v>2.1225484694023411</v>
      </c>
      <c r="G10" s="213">
        <v>2.1225484694023411</v>
      </c>
      <c r="H10" s="212"/>
      <c r="I10" s="212"/>
      <c r="J10" s="212"/>
    </row>
    <row r="11" spans="1:10" x14ac:dyDescent="0.25">
      <c r="C11" s="212"/>
      <c r="D11" s="210" t="s">
        <v>105</v>
      </c>
      <c r="E11" s="210" t="s">
        <v>106</v>
      </c>
      <c r="F11" s="213">
        <v>1.375776122694794</v>
      </c>
      <c r="G11" s="213">
        <v>1.375776122694794</v>
      </c>
      <c r="H11" s="212"/>
      <c r="I11" s="212"/>
      <c r="J11" s="212"/>
    </row>
    <row r="12" spans="1:10" x14ac:dyDescent="0.25">
      <c r="C12" s="212"/>
      <c r="D12" s="210" t="s">
        <v>107</v>
      </c>
      <c r="E12" s="210" t="s">
        <v>108</v>
      </c>
      <c r="F12" s="213">
        <v>-2.3466366455857868</v>
      </c>
      <c r="G12" s="213">
        <v>-2.3466366455857868</v>
      </c>
      <c r="H12" s="212"/>
      <c r="I12" s="212"/>
      <c r="J12" s="212"/>
    </row>
    <row r="13" spans="1:10" x14ac:dyDescent="0.25">
      <c r="C13" s="212"/>
      <c r="D13" s="210" t="s">
        <v>180</v>
      </c>
      <c r="E13" s="210" t="s">
        <v>191</v>
      </c>
      <c r="F13" s="213">
        <v>-6.9296671641204348</v>
      </c>
      <c r="G13" s="213">
        <v>-6.9296671641204348</v>
      </c>
      <c r="H13" s="212"/>
      <c r="I13" s="212"/>
      <c r="J13" s="212"/>
    </row>
    <row r="14" spans="1:10" x14ac:dyDescent="0.25">
      <c r="C14" s="212"/>
      <c r="D14" s="210" t="s">
        <v>103</v>
      </c>
      <c r="E14" s="210" t="s">
        <v>104</v>
      </c>
      <c r="F14" s="213">
        <v>-7.5695933372251778</v>
      </c>
      <c r="G14" s="213">
        <v>-7.5695933372251778</v>
      </c>
      <c r="H14" s="212"/>
      <c r="I14" s="212"/>
      <c r="J14" s="212"/>
    </row>
    <row r="15" spans="1:10" x14ac:dyDescent="0.25">
      <c r="C15" s="212"/>
      <c r="D15" s="210" t="s">
        <v>105</v>
      </c>
      <c r="E15" s="210" t="s">
        <v>106</v>
      </c>
      <c r="F15" s="213">
        <v>-7.4642466383964656</v>
      </c>
      <c r="G15" s="213">
        <v>-7.4642466383964656</v>
      </c>
      <c r="H15" s="212"/>
      <c r="I15" s="212"/>
      <c r="J15" s="212"/>
    </row>
    <row r="16" spans="1:10" x14ac:dyDescent="0.25">
      <c r="C16" s="212"/>
      <c r="D16" s="210" t="s">
        <v>107</v>
      </c>
      <c r="E16" s="210" t="s">
        <v>108</v>
      </c>
      <c r="F16" s="213">
        <v>-4.2148825805621186</v>
      </c>
      <c r="G16" s="213">
        <v>-4.2148825805621186</v>
      </c>
      <c r="H16" s="212"/>
      <c r="I16" s="212"/>
      <c r="J16" s="212"/>
    </row>
    <row r="17" spans="3:10" x14ac:dyDescent="0.25">
      <c r="C17" s="212"/>
      <c r="D17" s="210" t="s">
        <v>181</v>
      </c>
      <c r="E17" s="210" t="s">
        <v>192</v>
      </c>
      <c r="F17" s="213">
        <v>-0.39394299124970722</v>
      </c>
      <c r="G17" s="213">
        <v>-0.39394299124970722</v>
      </c>
      <c r="H17" s="212"/>
      <c r="I17" s="212"/>
      <c r="J17" s="212"/>
    </row>
    <row r="18" spans="3:10" x14ac:dyDescent="0.25">
      <c r="C18" s="212"/>
      <c r="D18" s="210" t="s">
        <v>103</v>
      </c>
      <c r="E18" s="210" t="s">
        <v>104</v>
      </c>
      <c r="F18" s="213">
        <v>0.46795796895748865</v>
      </c>
      <c r="G18" s="213">
        <v>0.46795796895748865</v>
      </c>
      <c r="H18" s="212"/>
      <c r="I18" s="212"/>
      <c r="J18" s="212"/>
    </row>
    <row r="19" spans="3:10" x14ac:dyDescent="0.25">
      <c r="C19" s="212"/>
      <c r="D19" s="210" t="s">
        <v>105</v>
      </c>
      <c r="E19" s="210" t="s">
        <v>106</v>
      </c>
      <c r="F19" s="213">
        <v>1.117562460435817</v>
      </c>
      <c r="G19" s="213">
        <v>1.117562460435817</v>
      </c>
      <c r="H19" s="212"/>
      <c r="I19" s="212"/>
      <c r="J19" s="212"/>
    </row>
    <row r="20" spans="3:10" x14ac:dyDescent="0.25">
      <c r="C20" s="212"/>
      <c r="D20" s="210" t="s">
        <v>107</v>
      </c>
      <c r="E20" s="210" t="s">
        <v>108</v>
      </c>
      <c r="F20" s="213">
        <v>1.2090031256020151</v>
      </c>
      <c r="G20" s="213">
        <v>1.2090031256020151</v>
      </c>
      <c r="H20" s="212"/>
      <c r="I20" s="212"/>
      <c r="J20" s="212"/>
    </row>
    <row r="21" spans="3:10" x14ac:dyDescent="0.25">
      <c r="C21" s="212"/>
      <c r="D21" s="210" t="s">
        <v>101</v>
      </c>
      <c r="E21" s="210" t="s">
        <v>102</v>
      </c>
      <c r="F21" s="213">
        <v>2.1313968074903489</v>
      </c>
      <c r="G21" s="213">
        <v>2.1313968074903489</v>
      </c>
      <c r="H21" s="212"/>
      <c r="I21" s="212"/>
      <c r="J21" s="212"/>
    </row>
    <row r="22" spans="3:10" x14ac:dyDescent="0.25">
      <c r="C22" s="212"/>
      <c r="D22" s="210" t="s">
        <v>103</v>
      </c>
      <c r="E22" s="210" t="s">
        <v>104</v>
      </c>
      <c r="F22" s="213">
        <v>1.4872896840174787</v>
      </c>
      <c r="G22" s="213">
        <v>1.4872896840174787</v>
      </c>
      <c r="H22" s="212"/>
      <c r="I22" s="212"/>
      <c r="J22" s="212"/>
    </row>
    <row r="23" spans="3:10" x14ac:dyDescent="0.25">
      <c r="C23" s="212"/>
      <c r="D23" s="210" t="s">
        <v>105</v>
      </c>
      <c r="E23" s="210" t="s">
        <v>106</v>
      </c>
      <c r="F23" s="213">
        <v>1.1886236943177808</v>
      </c>
      <c r="G23" s="213">
        <v>1.1886236943177808</v>
      </c>
      <c r="H23" s="212"/>
      <c r="I23" s="212"/>
      <c r="J23" s="212"/>
    </row>
    <row r="24" spans="3:10" x14ac:dyDescent="0.25">
      <c r="C24" s="212"/>
      <c r="D24" s="210" t="s">
        <v>107</v>
      </c>
      <c r="E24" s="210" t="s">
        <v>108</v>
      </c>
      <c r="F24" s="213">
        <v>1.8670409642242758</v>
      </c>
      <c r="G24" s="213">
        <v>1.8670409642242758</v>
      </c>
      <c r="H24" s="212"/>
      <c r="I24" s="212"/>
      <c r="J24" s="212"/>
    </row>
    <row r="25" spans="3:10" x14ac:dyDescent="0.25">
      <c r="C25" s="212"/>
      <c r="D25" s="210" t="s">
        <v>109</v>
      </c>
      <c r="E25" s="210" t="s">
        <v>110</v>
      </c>
      <c r="F25" s="213">
        <v>-1.0260966412318773</v>
      </c>
      <c r="G25" s="213">
        <v>-1.0260966412318773</v>
      </c>
      <c r="H25" s="212"/>
      <c r="I25" s="212"/>
      <c r="J25" s="212"/>
    </row>
    <row r="26" spans="3:10" x14ac:dyDescent="0.25">
      <c r="C26" s="212"/>
      <c r="D26" s="210" t="s">
        <v>103</v>
      </c>
      <c r="E26" s="210" t="s">
        <v>104</v>
      </c>
      <c r="F26" s="213">
        <v>-1.3782270606365166</v>
      </c>
      <c r="G26" s="213">
        <v>-1.3782270606365166</v>
      </c>
      <c r="H26" s="212"/>
      <c r="I26" s="212"/>
      <c r="J26" s="212"/>
    </row>
    <row r="27" spans="3:10" x14ac:dyDescent="0.25">
      <c r="C27" s="212"/>
      <c r="D27" s="210" t="s">
        <v>105</v>
      </c>
      <c r="E27" s="210" t="s">
        <v>106</v>
      </c>
      <c r="F27" s="213">
        <v>-1.326706482586526</v>
      </c>
      <c r="G27" s="213">
        <v>-1.326706482586526</v>
      </c>
      <c r="H27" s="212"/>
      <c r="I27" s="212"/>
      <c r="J27" s="212"/>
    </row>
    <row r="28" spans="3:10" x14ac:dyDescent="0.25">
      <c r="D28" s="210" t="s">
        <v>107</v>
      </c>
      <c r="E28" s="210" t="s">
        <v>108</v>
      </c>
      <c r="F28" s="213">
        <v>-2.3559458996037841</v>
      </c>
      <c r="G28" s="213">
        <v>-2.3559458996037841</v>
      </c>
      <c r="H28" s="212"/>
      <c r="I28" s="212"/>
      <c r="J28" s="212"/>
    </row>
    <row r="29" spans="3:10" x14ac:dyDescent="0.25">
      <c r="D29" s="210" t="s">
        <v>111</v>
      </c>
      <c r="E29" s="210" t="s">
        <v>112</v>
      </c>
      <c r="F29" s="213">
        <v>0.4785593674112576</v>
      </c>
      <c r="G29" s="213">
        <v>0.4785593674112576</v>
      </c>
      <c r="H29" s="212"/>
      <c r="I29" s="212"/>
      <c r="J29" s="212"/>
    </row>
    <row r="30" spans="3:10" x14ac:dyDescent="0.25">
      <c r="D30" s="210" t="s">
        <v>103</v>
      </c>
      <c r="E30" s="210" t="s">
        <v>104</v>
      </c>
      <c r="F30" s="213">
        <v>1.6798968051671137</v>
      </c>
      <c r="G30" s="213">
        <v>1.6798968051671137</v>
      </c>
      <c r="H30" s="212"/>
      <c r="I30" s="212"/>
      <c r="J30" s="212"/>
    </row>
    <row r="31" spans="3:10" x14ac:dyDescent="0.25">
      <c r="D31" s="210" t="s">
        <v>105</v>
      </c>
      <c r="E31" s="210" t="s">
        <v>106</v>
      </c>
      <c r="F31" s="213">
        <v>2.5882443479102957</v>
      </c>
      <c r="G31" s="213">
        <v>2.5882443479102957</v>
      </c>
      <c r="H31" s="212"/>
      <c r="I31" s="212"/>
      <c r="J31" s="212"/>
    </row>
    <row r="32" spans="3:10" x14ac:dyDescent="0.25">
      <c r="D32" s="210" t="s">
        <v>107</v>
      </c>
      <c r="E32" s="210" t="s">
        <v>108</v>
      </c>
      <c r="F32" s="213">
        <v>3.9615538379792037</v>
      </c>
      <c r="G32" s="213">
        <v>3.9615538379792037</v>
      </c>
      <c r="H32" s="212"/>
      <c r="I32" s="212"/>
      <c r="J32" s="212"/>
    </row>
    <row r="33" spans="4:10" x14ac:dyDescent="0.25">
      <c r="D33" s="210" t="s">
        <v>113</v>
      </c>
      <c r="E33" s="210" t="s">
        <v>114</v>
      </c>
      <c r="F33" s="213">
        <v>4.1582122431220281</v>
      </c>
      <c r="G33" s="213">
        <v>4.1582122431220281</v>
      </c>
      <c r="I33" s="212"/>
      <c r="J33" s="212"/>
    </row>
    <row r="34" spans="4:10" x14ac:dyDescent="0.25">
      <c r="D34" s="210" t="s">
        <v>103</v>
      </c>
      <c r="E34" s="210" t="s">
        <v>104</v>
      </c>
      <c r="F34" s="213">
        <v>4.5483684665333479</v>
      </c>
      <c r="G34" s="213">
        <v>4.5483684665333479</v>
      </c>
      <c r="I34" s="212"/>
      <c r="J34" s="212"/>
    </row>
    <row r="35" spans="4:10" x14ac:dyDescent="0.25">
      <c r="D35" s="210" t="s">
        <v>105</v>
      </c>
      <c r="E35" s="210" t="s">
        <v>106</v>
      </c>
      <c r="F35" s="213">
        <v>4.1461558108685015</v>
      </c>
      <c r="G35" s="213">
        <v>4.1461558108685015</v>
      </c>
      <c r="H35" s="212"/>
      <c r="I35" s="212"/>
      <c r="J35" s="212"/>
    </row>
    <row r="36" spans="4:10" x14ac:dyDescent="0.25">
      <c r="D36" s="210" t="s">
        <v>107</v>
      </c>
      <c r="E36" s="210" t="s">
        <v>108</v>
      </c>
      <c r="F36" s="213">
        <v>3.6642013284850172</v>
      </c>
      <c r="G36" s="213">
        <v>3.6642013284850172</v>
      </c>
      <c r="H36" s="212"/>
      <c r="I36" s="212"/>
      <c r="J36" s="212"/>
    </row>
    <row r="37" spans="4:10" x14ac:dyDescent="0.25">
      <c r="D37" s="210" t="s">
        <v>115</v>
      </c>
      <c r="E37" s="210" t="s">
        <v>116</v>
      </c>
      <c r="F37" s="213">
        <v>4.2753375948130001</v>
      </c>
      <c r="G37" s="213">
        <v>4.2753375948130001</v>
      </c>
      <c r="H37" s="212"/>
      <c r="I37" s="212"/>
      <c r="J37" s="212"/>
    </row>
    <row r="38" spans="4:10" x14ac:dyDescent="0.25">
      <c r="D38" s="210" t="s">
        <v>103</v>
      </c>
      <c r="E38" s="210" t="s">
        <v>104</v>
      </c>
      <c r="F38" s="213">
        <v>3.1879225085054141</v>
      </c>
      <c r="G38" s="213">
        <v>3.1879225085054141</v>
      </c>
      <c r="H38" s="212"/>
      <c r="I38" s="212"/>
      <c r="J38" s="212"/>
    </row>
    <row r="39" spans="4:10" x14ac:dyDescent="0.25">
      <c r="D39" s="210" t="s">
        <v>105</v>
      </c>
      <c r="E39" s="210" t="s">
        <v>106</v>
      </c>
      <c r="F39" s="213">
        <v>3.0404383289714509</v>
      </c>
      <c r="G39" s="213">
        <v>3.0404383289714509</v>
      </c>
      <c r="H39" s="212"/>
      <c r="I39" s="212"/>
      <c r="J39" s="212"/>
    </row>
    <row r="40" spans="4:10" x14ac:dyDescent="0.25">
      <c r="D40" s="210" t="s">
        <v>107</v>
      </c>
      <c r="E40" s="210" t="s">
        <v>108</v>
      </c>
      <c r="F40" s="213">
        <v>3.4446137826890988</v>
      </c>
      <c r="G40" s="213">
        <v>3.4446137826890988</v>
      </c>
      <c r="H40" s="212"/>
      <c r="I40" s="212"/>
      <c r="J40" s="212"/>
    </row>
    <row r="41" spans="4:10" x14ac:dyDescent="0.25">
      <c r="D41" s="210" t="s">
        <v>117</v>
      </c>
      <c r="E41" s="210" t="s">
        <v>118</v>
      </c>
      <c r="F41" s="213">
        <v>1.4351484342922882</v>
      </c>
      <c r="G41" s="213">
        <v>1.4351484342922882</v>
      </c>
      <c r="H41" s="212"/>
      <c r="I41" s="212"/>
      <c r="J41" s="212"/>
    </row>
    <row r="42" spans="4:10" x14ac:dyDescent="0.25">
      <c r="D42" s="210" t="s">
        <v>103</v>
      </c>
      <c r="E42" s="210" t="s">
        <v>104</v>
      </c>
      <c r="F42" s="213">
        <v>2.6074786092022517</v>
      </c>
      <c r="G42" s="213">
        <v>2.6074786092022517</v>
      </c>
      <c r="H42" s="212"/>
      <c r="I42" s="212"/>
      <c r="J42" s="212"/>
    </row>
    <row r="43" spans="4:10" x14ac:dyDescent="0.25">
      <c r="D43" s="210" t="s">
        <v>105</v>
      </c>
      <c r="E43" s="210" t="s">
        <v>106</v>
      </c>
      <c r="F43" s="213">
        <v>2.4531820128254944</v>
      </c>
      <c r="G43" s="213">
        <v>2.4531820128254944</v>
      </c>
      <c r="I43" s="212"/>
      <c r="J43" s="212"/>
    </row>
    <row r="44" spans="4:10" x14ac:dyDescent="0.25">
      <c r="D44" s="210" t="s">
        <v>107</v>
      </c>
      <c r="E44" s="210" t="s">
        <v>108</v>
      </c>
      <c r="F44" s="213">
        <v>2.2500746029066931</v>
      </c>
      <c r="G44" s="213">
        <v>2.2500746029066931</v>
      </c>
      <c r="I44" s="212"/>
      <c r="J44" s="212"/>
    </row>
    <row r="45" spans="4:10" x14ac:dyDescent="0.25">
      <c r="D45" s="210" t="s">
        <v>119</v>
      </c>
      <c r="E45" s="210" t="s">
        <v>120</v>
      </c>
      <c r="F45" s="213">
        <v>4.1185868299516315</v>
      </c>
      <c r="G45" s="213">
        <v>4.1185868299516315</v>
      </c>
      <c r="I45" s="212"/>
      <c r="J45" s="212"/>
    </row>
    <row r="46" spans="4:10" x14ac:dyDescent="0.25">
      <c r="D46" s="210" t="s">
        <v>103</v>
      </c>
      <c r="E46" s="210" t="s">
        <v>104</v>
      </c>
      <c r="F46" s="213">
        <v>3.9180896099245466</v>
      </c>
      <c r="G46" s="213">
        <v>3.9180896099245466</v>
      </c>
      <c r="I46" s="212"/>
      <c r="J46" s="212"/>
    </row>
    <row r="47" spans="4:10" x14ac:dyDescent="0.25">
      <c r="D47" s="210" t="s">
        <v>105</v>
      </c>
      <c r="E47" s="210" t="s">
        <v>106</v>
      </c>
      <c r="F47" s="213">
        <v>4.3337970829638195</v>
      </c>
      <c r="G47" s="213">
        <v>4.3337970829638195</v>
      </c>
      <c r="I47" s="212"/>
      <c r="J47" s="212"/>
    </row>
    <row r="48" spans="4:10" x14ac:dyDescent="0.25">
      <c r="D48" s="210" t="s">
        <v>107</v>
      </c>
      <c r="E48" s="210" t="s">
        <v>108</v>
      </c>
      <c r="F48" s="213">
        <v>5.0112077561030866</v>
      </c>
      <c r="G48" s="213">
        <v>5.0112077561030866</v>
      </c>
      <c r="I48" s="212"/>
      <c r="J48" s="212"/>
    </row>
    <row r="49" spans="4:10" x14ac:dyDescent="0.25">
      <c r="D49" s="210" t="s">
        <v>121</v>
      </c>
      <c r="E49" s="210" t="s">
        <v>182</v>
      </c>
      <c r="F49" s="213">
        <v>4.8147221677123486</v>
      </c>
      <c r="G49" s="213">
        <v>4.8147221677123486</v>
      </c>
      <c r="I49" s="212"/>
      <c r="J49" s="212"/>
    </row>
    <row r="50" spans="4:10" x14ac:dyDescent="0.25">
      <c r="D50" s="210" t="s">
        <v>103</v>
      </c>
      <c r="E50" s="210" t="s">
        <v>104</v>
      </c>
      <c r="F50" s="213">
        <v>4.7267517015110894</v>
      </c>
      <c r="G50" s="213">
        <v>4.7267517015110894</v>
      </c>
      <c r="I50" s="212"/>
      <c r="J50" s="212"/>
    </row>
    <row r="51" spans="4:10" x14ac:dyDescent="0.25">
      <c r="D51" s="210" t="s">
        <v>105</v>
      </c>
      <c r="E51" s="210" t="s">
        <v>106</v>
      </c>
      <c r="F51" s="213">
        <v>5.3156418391728577</v>
      </c>
      <c r="G51" s="213">
        <v>5.3156418391728577</v>
      </c>
      <c r="I51" s="212"/>
      <c r="J51" s="212"/>
    </row>
    <row r="52" spans="4:10" x14ac:dyDescent="0.25">
      <c r="D52" s="210" t="s">
        <v>107</v>
      </c>
      <c r="E52" s="210" t="s">
        <v>108</v>
      </c>
      <c r="F52" s="213">
        <v>5.0523645018801799</v>
      </c>
      <c r="G52" s="213">
        <v>5.0523645018801799</v>
      </c>
      <c r="I52" s="212"/>
      <c r="J52" s="212"/>
    </row>
    <row r="53" spans="4:10" x14ac:dyDescent="0.25">
      <c r="D53" s="210" t="s">
        <v>225</v>
      </c>
      <c r="E53" s="210" t="s">
        <v>226</v>
      </c>
      <c r="F53" s="213">
        <v>5.1878683585486529</v>
      </c>
      <c r="G53" s="213">
        <v>5.1878683585486529</v>
      </c>
      <c r="I53" s="212"/>
      <c r="J53" s="212"/>
    </row>
    <row r="54" spans="4:10" x14ac:dyDescent="0.25">
      <c r="D54" s="210" t="s">
        <v>103</v>
      </c>
      <c r="E54" s="210" t="s">
        <v>104</v>
      </c>
      <c r="F54" s="213">
        <v>5.0335888475880886</v>
      </c>
      <c r="G54" s="213">
        <v>5.0335888475880886</v>
      </c>
      <c r="I54" s="212"/>
      <c r="J54" s="212"/>
    </row>
    <row r="55" spans="4:10" x14ac:dyDescent="0.25">
      <c r="D55" s="210" t="s">
        <v>105</v>
      </c>
      <c r="E55" s="210" t="s">
        <v>106</v>
      </c>
      <c r="F55" s="213">
        <v>4.2075622178508132</v>
      </c>
      <c r="G55" s="213">
        <v>4.2075622178508132</v>
      </c>
      <c r="I55" s="212"/>
      <c r="J55" s="212"/>
    </row>
    <row r="56" spans="4:10" x14ac:dyDescent="0.25">
      <c r="D56" s="210" t="s">
        <v>107</v>
      </c>
      <c r="E56" s="210" t="s">
        <v>108</v>
      </c>
      <c r="F56" s="213">
        <v>3.5631900821934792</v>
      </c>
      <c r="G56" s="213">
        <v>1.9265046773851768</v>
      </c>
      <c r="I56" s="212"/>
      <c r="J56" s="212"/>
    </row>
    <row r="57" spans="4:10" x14ac:dyDescent="0.25">
      <c r="D57" s="210" t="s">
        <v>227</v>
      </c>
      <c r="E57" s="210" t="s">
        <v>228</v>
      </c>
      <c r="F57" s="213">
        <v>3.1834323186756386</v>
      </c>
      <c r="G57" s="213">
        <v>0.76783564554787631</v>
      </c>
      <c r="I57" s="212"/>
      <c r="J57" s="212"/>
    </row>
    <row r="58" spans="4:10" x14ac:dyDescent="0.25">
      <c r="D58" s="210" t="s">
        <v>103</v>
      </c>
      <c r="E58" s="210" t="s">
        <v>104</v>
      </c>
      <c r="F58" s="213">
        <v>3.1026526724538428</v>
      </c>
      <c r="G58" s="213">
        <v>2.8111541803954587E-2</v>
      </c>
      <c r="I58" s="212"/>
      <c r="J58" s="212"/>
    </row>
    <row r="59" spans="4:10" x14ac:dyDescent="0.25">
      <c r="D59" s="210" t="s">
        <v>105</v>
      </c>
      <c r="E59" s="210" t="s">
        <v>106</v>
      </c>
      <c r="F59" s="213">
        <v>3.0899480619425379</v>
      </c>
      <c r="G59" s="213">
        <v>-0.29743932171822918</v>
      </c>
      <c r="I59" s="212"/>
      <c r="J59" s="212"/>
    </row>
    <row r="60" spans="4:10" x14ac:dyDescent="0.25">
      <c r="D60" s="210" t="s">
        <v>107</v>
      </c>
      <c r="E60" s="210" t="s">
        <v>108</v>
      </c>
      <c r="F60" s="213">
        <v>3.137915296977134</v>
      </c>
      <c r="G60" s="213">
        <v>1.2940399278785319</v>
      </c>
      <c r="I60" s="212"/>
      <c r="J60" s="212"/>
    </row>
    <row r="61" spans="4:10" x14ac:dyDescent="0.25">
      <c r="D61" s="210" t="s">
        <v>230</v>
      </c>
      <c r="E61" s="210" t="s">
        <v>231</v>
      </c>
      <c r="F61" s="213">
        <v>3.1758397133026639</v>
      </c>
      <c r="G61" s="213">
        <v>2.0132217733725311</v>
      </c>
    </row>
    <row r="62" spans="4:10" x14ac:dyDescent="0.25">
      <c r="D62" s="210" t="s">
        <v>103</v>
      </c>
      <c r="E62" s="210" t="s">
        <v>104</v>
      </c>
      <c r="F62" s="213">
        <v>3.2286199798042148</v>
      </c>
      <c r="G62" s="213">
        <v>2.6438833639440995</v>
      </c>
    </row>
  </sheetData>
  <mergeCells count="1">
    <mergeCell ref="C1:F1"/>
  </mergeCells>
  <hyperlinks>
    <hyperlink ref="C1" location="Tartalom_Index!A1" display="Vissza a Tartalomra / Return to the Index" xr:uid="{A4ED823D-7BF9-45B1-BF09-BAC3C8A8A41C}"/>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36DB-DC1A-44CC-A3B1-54CE0CF92307}">
  <dimension ref="A1:P39"/>
  <sheetViews>
    <sheetView showGridLines="0" zoomScale="75" zoomScaleNormal="75" workbookViewId="0"/>
  </sheetViews>
  <sheetFormatPr defaultRowHeight="15.75" x14ac:dyDescent="0.25"/>
  <cols>
    <col min="1" max="1" width="14.7109375" style="216" customWidth="1"/>
    <col min="2" max="2" width="102.85546875" style="216" customWidth="1"/>
    <col min="3" max="3" width="4.7109375" style="216" customWidth="1"/>
    <col min="4" max="4" width="14.28515625" style="216" customWidth="1"/>
    <col min="5" max="5" width="11.42578125" style="216" customWidth="1"/>
    <col min="6" max="9" width="16" style="216" customWidth="1"/>
    <col min="10" max="14" width="9.140625" style="216"/>
    <col min="15" max="20" width="9.140625" style="216" customWidth="1"/>
    <col min="21" max="16384" width="9.140625" style="216"/>
  </cols>
  <sheetData>
    <row r="1" spans="1:10" s="214" customFormat="1" x14ac:dyDescent="0.25">
      <c r="A1" s="13" t="s">
        <v>89</v>
      </c>
      <c r="B1" s="208" t="s">
        <v>527</v>
      </c>
      <c r="C1" s="913" t="s">
        <v>400</v>
      </c>
      <c r="D1" s="913"/>
      <c r="E1" s="913"/>
      <c r="F1" s="913"/>
    </row>
    <row r="2" spans="1:10" x14ac:dyDescent="0.25">
      <c r="A2" s="13" t="s">
        <v>90</v>
      </c>
      <c r="B2" s="215" t="s">
        <v>528</v>
      </c>
      <c r="C2" s="215"/>
      <c r="D2" s="214"/>
      <c r="E2" s="214"/>
      <c r="F2" s="214"/>
      <c r="G2" s="214"/>
      <c r="H2" s="214"/>
      <c r="I2" s="214"/>
      <c r="J2" s="214"/>
    </row>
    <row r="3" spans="1:10" x14ac:dyDescent="0.25">
      <c r="A3" s="13" t="s">
        <v>91</v>
      </c>
      <c r="B3" s="209" t="s">
        <v>171</v>
      </c>
      <c r="C3" s="209"/>
      <c r="D3" s="214"/>
      <c r="E3" s="214"/>
      <c r="F3" s="214"/>
      <c r="G3" s="214"/>
      <c r="H3" s="214"/>
      <c r="I3" s="214"/>
      <c r="J3" s="214"/>
    </row>
    <row r="4" spans="1:10" x14ac:dyDescent="0.25">
      <c r="A4" s="13" t="s">
        <v>93</v>
      </c>
      <c r="B4" s="209" t="s">
        <v>172</v>
      </c>
      <c r="C4" s="209"/>
      <c r="D4" s="214"/>
      <c r="E4" s="214"/>
      <c r="F4" s="214"/>
      <c r="G4" s="214"/>
      <c r="H4" s="214"/>
      <c r="I4" s="214"/>
      <c r="J4" s="214"/>
    </row>
    <row r="5" spans="1:10" x14ac:dyDescent="0.25">
      <c r="A5" s="17" t="s">
        <v>95</v>
      </c>
      <c r="B5" s="209" t="s">
        <v>1471</v>
      </c>
      <c r="C5" s="209"/>
      <c r="D5" s="214"/>
      <c r="E5" s="214"/>
      <c r="F5" s="214"/>
      <c r="G5" s="214"/>
      <c r="H5" s="214"/>
      <c r="I5" s="214"/>
      <c r="J5" s="214"/>
    </row>
    <row r="6" spans="1:10" x14ac:dyDescent="0.25">
      <c r="A6" s="17" t="s">
        <v>96</v>
      </c>
      <c r="B6" s="209" t="s">
        <v>1472</v>
      </c>
      <c r="C6" s="209"/>
      <c r="D6" s="214"/>
      <c r="I6" s="214"/>
      <c r="J6" s="214"/>
    </row>
    <row r="7" spans="1:10" x14ac:dyDescent="0.25">
      <c r="A7" s="217"/>
      <c r="B7" s="218"/>
      <c r="C7" s="218"/>
      <c r="D7" s="214"/>
    </row>
    <row r="8" spans="1:10" x14ac:dyDescent="0.25">
      <c r="A8" s="217"/>
      <c r="B8" s="218"/>
      <c r="C8" s="218"/>
      <c r="D8" s="214"/>
    </row>
    <row r="9" spans="1:10" x14ac:dyDescent="0.25">
      <c r="A9" s="217"/>
      <c r="B9" s="218"/>
      <c r="C9" s="218"/>
      <c r="D9" s="214"/>
    </row>
    <row r="10" spans="1:10" x14ac:dyDescent="0.25">
      <c r="A10" s="217"/>
      <c r="B10" s="218"/>
      <c r="C10" s="218"/>
      <c r="F10" s="939" t="s">
        <v>529</v>
      </c>
      <c r="G10" s="939"/>
      <c r="H10" s="939" t="s">
        <v>530</v>
      </c>
      <c r="I10" s="939"/>
    </row>
    <row r="11" spans="1:10" x14ac:dyDescent="0.25">
      <c r="A11" s="217"/>
      <c r="B11" s="218"/>
      <c r="C11" s="218"/>
      <c r="F11" s="939" t="s">
        <v>531</v>
      </c>
      <c r="G11" s="939"/>
      <c r="H11" s="940" t="s">
        <v>532</v>
      </c>
      <c r="I11" s="940"/>
    </row>
    <row r="12" spans="1:10" x14ac:dyDescent="0.25">
      <c r="A12" s="217"/>
      <c r="B12" s="218"/>
      <c r="C12" s="218"/>
      <c r="F12" s="536" t="s">
        <v>533</v>
      </c>
      <c r="G12" s="536" t="s">
        <v>534</v>
      </c>
      <c r="H12" s="536" t="s">
        <v>533</v>
      </c>
      <c r="I12" s="536" t="s">
        <v>534</v>
      </c>
    </row>
    <row r="13" spans="1:10" x14ac:dyDescent="0.25">
      <c r="A13" s="217"/>
      <c r="B13" s="218"/>
      <c r="C13" s="218"/>
      <c r="F13" s="536" t="s">
        <v>535</v>
      </c>
      <c r="G13" s="536" t="s">
        <v>536</v>
      </c>
      <c r="H13" s="536" t="s">
        <v>535</v>
      </c>
      <c r="I13" s="536" t="s">
        <v>536</v>
      </c>
    </row>
    <row r="14" spans="1:10" x14ac:dyDescent="0.25">
      <c r="B14" s="218"/>
      <c r="C14" s="218"/>
      <c r="D14" s="219" t="s">
        <v>537</v>
      </c>
      <c r="E14" s="219" t="s">
        <v>537</v>
      </c>
      <c r="F14" s="220">
        <v>4.5975611122257544E-2</v>
      </c>
      <c r="G14" s="220">
        <v>7.2698153381152292E-2</v>
      </c>
      <c r="H14" s="220">
        <v>0.57130853113703284</v>
      </c>
      <c r="I14" s="220">
        <v>0.29711697561953615</v>
      </c>
    </row>
    <row r="15" spans="1:10" x14ac:dyDescent="0.25">
      <c r="D15" s="219" t="s">
        <v>538</v>
      </c>
      <c r="E15" s="219" t="s">
        <v>538</v>
      </c>
      <c r="F15" s="220">
        <v>9.0295943768522985E-2</v>
      </c>
      <c r="G15" s="220">
        <v>9.9293828266923165E-2</v>
      </c>
      <c r="H15" s="220">
        <v>0.24713363064041149</v>
      </c>
      <c r="I15" s="220">
        <v>0.18796522786613212</v>
      </c>
    </row>
    <row r="16" spans="1:10" x14ac:dyDescent="0.25">
      <c r="A16" s="217"/>
      <c r="B16" s="217"/>
      <c r="C16" s="217"/>
      <c r="D16" s="221" t="s">
        <v>539</v>
      </c>
      <c r="E16" s="221" t="s">
        <v>539</v>
      </c>
      <c r="F16" s="220">
        <v>0.45809412378561287</v>
      </c>
      <c r="G16" s="220">
        <v>0.99482517244577751</v>
      </c>
      <c r="H16" s="220">
        <v>0.85465286209734737</v>
      </c>
      <c r="I16" s="220">
        <v>2.0671252380326188</v>
      </c>
    </row>
    <row r="17" spans="1:16" x14ac:dyDescent="0.25">
      <c r="A17" s="217"/>
      <c r="B17" s="217"/>
      <c r="C17" s="217"/>
    </row>
    <row r="18" spans="1:16" x14ac:dyDescent="0.25">
      <c r="A18" s="217"/>
      <c r="B18" s="217"/>
      <c r="C18" s="217"/>
      <c r="F18" s="548"/>
      <c r="G18" s="548"/>
      <c r="H18" s="548"/>
      <c r="I18" s="548"/>
    </row>
    <row r="19" spans="1:16" x14ac:dyDescent="0.25">
      <c r="A19" s="217"/>
      <c r="B19" s="217"/>
      <c r="C19" s="217"/>
      <c r="F19" s="548"/>
      <c r="G19" s="548"/>
      <c r="H19" s="548"/>
      <c r="I19" s="548"/>
    </row>
    <row r="20" spans="1:16" x14ac:dyDescent="0.25">
      <c r="B20" s="217"/>
      <c r="C20" s="217"/>
      <c r="F20" s="548"/>
      <c r="G20" s="548"/>
      <c r="H20" s="548"/>
      <c r="I20" s="548"/>
    </row>
    <row r="22" spans="1:16" x14ac:dyDescent="0.25">
      <c r="A22" s="42"/>
      <c r="B22" s="42"/>
      <c r="C22" s="42"/>
    </row>
    <row r="23" spans="1:16" x14ac:dyDescent="0.25">
      <c r="A23" s="222"/>
      <c r="B23" s="42"/>
      <c r="C23" s="42"/>
    </row>
    <row r="24" spans="1:16" ht="16.5" x14ac:dyDescent="0.3">
      <c r="A24" s="222"/>
      <c r="B24" s="42"/>
      <c r="C24" s="42"/>
      <c r="L24" s="549"/>
      <c r="M24" s="549"/>
      <c r="N24" s="549"/>
      <c r="O24" s="549"/>
      <c r="P24" s="549"/>
    </row>
    <row r="25" spans="1:16" ht="16.5" x14ac:dyDescent="0.3">
      <c r="A25" s="222"/>
      <c r="B25" s="42"/>
      <c r="C25" s="42"/>
      <c r="L25" s="549"/>
      <c r="M25" s="549"/>
      <c r="N25" s="549"/>
      <c r="O25" s="549"/>
      <c r="P25" s="549"/>
    </row>
    <row r="26" spans="1:16" ht="16.5" x14ac:dyDescent="0.3">
      <c r="A26" s="222"/>
      <c r="B26" s="42"/>
      <c r="C26" s="42"/>
      <c r="L26" s="549"/>
      <c r="M26" s="549"/>
      <c r="N26" s="549"/>
      <c r="O26" s="549"/>
      <c r="P26" s="549"/>
    </row>
    <row r="27" spans="1:16" ht="16.5" x14ac:dyDescent="0.3">
      <c r="A27" s="222"/>
      <c r="B27" s="42"/>
      <c r="C27" s="42"/>
      <c r="L27" s="549"/>
      <c r="M27" s="549"/>
      <c r="N27" s="549"/>
      <c r="O27" s="549"/>
      <c r="P27" s="549"/>
    </row>
    <row r="28" spans="1:16" x14ac:dyDescent="0.25">
      <c r="A28" s="222"/>
      <c r="B28" s="42"/>
      <c r="C28" s="42"/>
      <c r="M28" s="550"/>
      <c r="N28" s="550"/>
      <c r="O28" s="550"/>
      <c r="P28" s="550"/>
    </row>
    <row r="29" spans="1:16" x14ac:dyDescent="0.25">
      <c r="A29" s="222"/>
      <c r="B29" s="42"/>
      <c r="C29" s="42"/>
      <c r="M29" s="550"/>
      <c r="N29" s="550"/>
      <c r="O29" s="550"/>
      <c r="P29" s="550"/>
    </row>
    <row r="30" spans="1:16" x14ac:dyDescent="0.25">
      <c r="A30" s="222"/>
      <c r="B30" s="42"/>
      <c r="C30" s="42"/>
      <c r="M30" s="550"/>
      <c r="N30" s="550"/>
      <c r="O30" s="550"/>
      <c r="P30" s="550"/>
    </row>
    <row r="31" spans="1:16" x14ac:dyDescent="0.25">
      <c r="A31" s="222"/>
      <c r="B31" s="42"/>
      <c r="C31" s="42"/>
    </row>
    <row r="36" spans="1:1" x14ac:dyDescent="0.25">
      <c r="A36" s="217"/>
    </row>
    <row r="37" spans="1:1" x14ac:dyDescent="0.25">
      <c r="A37" s="217"/>
    </row>
    <row r="38" spans="1:1" x14ac:dyDescent="0.25">
      <c r="A38" s="217"/>
    </row>
    <row r="39" spans="1:1" x14ac:dyDescent="0.25">
      <c r="A39" s="217"/>
    </row>
  </sheetData>
  <mergeCells count="5">
    <mergeCell ref="F10:G10"/>
    <mergeCell ref="H10:I10"/>
    <mergeCell ref="F11:G11"/>
    <mergeCell ref="H11:I11"/>
    <mergeCell ref="C1:F1"/>
  </mergeCells>
  <hyperlinks>
    <hyperlink ref="C1" location="Tartalom_Index!A1" display="Vissza a Tartalomra / Return to the Index" xr:uid="{167AC529-8CDA-41AA-A764-192FEDB4641F}"/>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9803A-50BE-4921-A6D7-FDF8F9D0898D}">
  <dimension ref="A1:P39"/>
  <sheetViews>
    <sheetView showGridLines="0" zoomScale="75" zoomScaleNormal="75" workbookViewId="0"/>
  </sheetViews>
  <sheetFormatPr defaultRowHeight="15.75" x14ac:dyDescent="0.25"/>
  <cols>
    <col min="1" max="1" width="14.7109375" style="216" customWidth="1"/>
    <col min="2" max="2" width="102.140625" style="216" customWidth="1"/>
    <col min="3" max="3" width="4.7109375" style="216" customWidth="1"/>
    <col min="4" max="4" width="13.42578125" style="216" customWidth="1"/>
    <col min="5" max="5" width="13.5703125" style="216" customWidth="1"/>
    <col min="6" max="9" width="16" style="216" customWidth="1"/>
    <col min="10" max="14" width="9.140625" style="216"/>
    <col min="15" max="20" width="9.140625" style="216" customWidth="1"/>
    <col min="21" max="16384" width="9.140625" style="216"/>
  </cols>
  <sheetData>
    <row r="1" spans="1:10" s="214" customFormat="1" x14ac:dyDescent="0.25">
      <c r="A1" s="13" t="s">
        <v>89</v>
      </c>
      <c r="B1" s="208" t="s">
        <v>662</v>
      </c>
      <c r="C1" s="913" t="s">
        <v>400</v>
      </c>
      <c r="D1" s="913"/>
      <c r="E1" s="913"/>
      <c r="F1" s="913"/>
    </row>
    <row r="2" spans="1:10" x14ac:dyDescent="0.25">
      <c r="A2" s="13" t="s">
        <v>90</v>
      </c>
      <c r="B2" s="215" t="s">
        <v>663</v>
      </c>
      <c r="C2" s="215"/>
      <c r="D2" s="214"/>
      <c r="E2" s="214"/>
      <c r="F2" s="214"/>
      <c r="G2" s="214"/>
      <c r="H2" s="214"/>
      <c r="I2" s="214"/>
      <c r="J2" s="214"/>
    </row>
    <row r="3" spans="1:10" x14ac:dyDescent="0.25">
      <c r="A3" s="13" t="s">
        <v>91</v>
      </c>
      <c r="B3" s="209" t="s">
        <v>171</v>
      </c>
      <c r="C3" s="209"/>
      <c r="D3" s="214"/>
      <c r="E3" s="214"/>
      <c r="F3" s="214"/>
      <c r="G3" s="214"/>
      <c r="H3" s="214"/>
      <c r="I3" s="214"/>
      <c r="J3" s="214"/>
    </row>
    <row r="4" spans="1:10" x14ac:dyDescent="0.25">
      <c r="A4" s="13" t="s">
        <v>93</v>
      </c>
      <c r="B4" s="209" t="s">
        <v>172</v>
      </c>
      <c r="C4" s="209"/>
      <c r="D4" s="214"/>
      <c r="E4" s="214"/>
      <c r="F4" s="214"/>
      <c r="G4" s="214"/>
      <c r="H4" s="214"/>
      <c r="I4" s="214"/>
      <c r="J4" s="214"/>
    </row>
    <row r="5" spans="1:10" x14ac:dyDescent="0.25">
      <c r="A5" s="17" t="s">
        <v>95</v>
      </c>
      <c r="B5" s="209" t="s">
        <v>1473</v>
      </c>
      <c r="C5" s="209"/>
      <c r="D5" s="214"/>
      <c r="E5" s="214"/>
      <c r="F5" s="214"/>
      <c r="G5" s="214"/>
      <c r="H5" s="214"/>
      <c r="I5" s="214"/>
      <c r="J5" s="214"/>
    </row>
    <row r="6" spans="1:10" x14ac:dyDescent="0.25">
      <c r="A6" s="17" t="s">
        <v>96</v>
      </c>
      <c r="B6" s="209" t="s">
        <v>1474</v>
      </c>
      <c r="C6" s="209"/>
      <c r="D6" s="214"/>
      <c r="I6" s="214"/>
      <c r="J6" s="214"/>
    </row>
    <row r="7" spans="1:10" x14ac:dyDescent="0.25">
      <c r="A7" s="217"/>
      <c r="B7" s="218"/>
      <c r="C7" s="218"/>
      <c r="D7" s="214"/>
    </row>
    <row r="8" spans="1:10" x14ac:dyDescent="0.25">
      <c r="A8" s="217"/>
      <c r="B8" s="218"/>
      <c r="C8" s="218"/>
      <c r="D8" s="214"/>
    </row>
    <row r="9" spans="1:10" x14ac:dyDescent="0.25">
      <c r="A9" s="217"/>
      <c r="B9" s="218"/>
      <c r="C9" s="218"/>
      <c r="D9" s="214"/>
    </row>
    <row r="10" spans="1:10" x14ac:dyDescent="0.25">
      <c r="A10" s="217"/>
      <c r="B10" s="218"/>
      <c r="C10" s="218"/>
      <c r="F10" s="939" t="s">
        <v>529</v>
      </c>
      <c r="G10" s="939"/>
      <c r="H10" s="939" t="s">
        <v>530</v>
      </c>
      <c r="I10" s="939"/>
    </row>
    <row r="11" spans="1:10" x14ac:dyDescent="0.25">
      <c r="A11" s="217"/>
      <c r="B11" s="218"/>
      <c r="C11" s="218"/>
      <c r="F11" s="939" t="s">
        <v>531</v>
      </c>
      <c r="G11" s="939"/>
      <c r="H11" s="940" t="s">
        <v>532</v>
      </c>
      <c r="I11" s="940"/>
    </row>
    <row r="12" spans="1:10" x14ac:dyDescent="0.25">
      <c r="A12" s="217"/>
      <c r="B12" s="218"/>
      <c r="C12" s="218"/>
      <c r="F12" s="536" t="s">
        <v>533</v>
      </c>
      <c r="G12" s="536" t="s">
        <v>534</v>
      </c>
      <c r="H12" s="536" t="s">
        <v>533</v>
      </c>
      <c r="I12" s="536" t="s">
        <v>534</v>
      </c>
    </row>
    <row r="13" spans="1:10" x14ac:dyDescent="0.25">
      <c r="A13" s="217"/>
      <c r="B13" s="218"/>
      <c r="C13" s="218"/>
      <c r="F13" s="536" t="s">
        <v>535</v>
      </c>
      <c r="G13" s="536" t="s">
        <v>536</v>
      </c>
      <c r="H13" s="536" t="s">
        <v>535</v>
      </c>
      <c r="I13" s="536" t="s">
        <v>536</v>
      </c>
    </row>
    <row r="14" spans="1:10" x14ac:dyDescent="0.25">
      <c r="B14" s="218"/>
      <c r="C14" s="218"/>
      <c r="D14" s="219" t="s">
        <v>537</v>
      </c>
      <c r="E14" s="219" t="s">
        <v>537</v>
      </c>
      <c r="F14" s="220">
        <v>-2.7483911504610992E-2</v>
      </c>
      <c r="G14" s="220">
        <v>6.2283416184504515E-3</v>
      </c>
      <c r="H14" s="220">
        <v>0.44023604407671024</v>
      </c>
      <c r="I14" s="220">
        <v>9.9627687320601871E-2</v>
      </c>
    </row>
    <row r="15" spans="1:10" x14ac:dyDescent="0.25">
      <c r="D15" s="219" t="s">
        <v>538</v>
      </c>
      <c r="E15" s="219" t="s">
        <v>538</v>
      </c>
      <c r="F15" s="220">
        <v>0.25318279219932793</v>
      </c>
      <c r="G15" s="220">
        <v>0.24509740686722942</v>
      </c>
      <c r="H15" s="220">
        <v>0.52268600910690177</v>
      </c>
      <c r="I15" s="220">
        <v>0.41529545816508312</v>
      </c>
    </row>
    <row r="16" spans="1:10" x14ac:dyDescent="0.25">
      <c r="A16" s="217"/>
      <c r="B16" s="217"/>
      <c r="C16" s="217"/>
      <c r="D16" s="221" t="s">
        <v>539</v>
      </c>
      <c r="E16" s="221" t="s">
        <v>539</v>
      </c>
      <c r="F16" s="220">
        <v>0.86648186776851155</v>
      </c>
      <c r="G16" s="220">
        <v>1.7546658475885799</v>
      </c>
      <c r="H16" s="220">
        <v>1.4269014256894035</v>
      </c>
      <c r="I16" s="220">
        <v>2.9360041481524299</v>
      </c>
    </row>
    <row r="17" spans="1:16" x14ac:dyDescent="0.25">
      <c r="A17" s="217"/>
      <c r="B17" s="217"/>
      <c r="C17" s="217"/>
    </row>
    <row r="18" spans="1:16" x14ac:dyDescent="0.25">
      <c r="A18" s="217"/>
      <c r="B18" s="217"/>
      <c r="C18" s="217"/>
    </row>
    <row r="19" spans="1:16" ht="16.5" x14ac:dyDescent="0.3">
      <c r="A19" s="217"/>
      <c r="B19" s="217"/>
      <c r="C19" s="217"/>
      <c r="F19" s="549"/>
      <c r="G19" s="549"/>
      <c r="H19" s="549"/>
      <c r="I19" s="549"/>
    </row>
    <row r="20" spans="1:16" ht="16.5" x14ac:dyDescent="0.3">
      <c r="B20" s="217"/>
      <c r="C20" s="217"/>
      <c r="F20" s="549"/>
      <c r="G20" s="549"/>
      <c r="H20" s="549"/>
      <c r="I20" s="549"/>
    </row>
    <row r="21" spans="1:16" ht="16.5" x14ac:dyDescent="0.3">
      <c r="F21" s="549"/>
      <c r="G21" s="549"/>
      <c r="H21" s="549"/>
      <c r="I21" s="549"/>
    </row>
    <row r="22" spans="1:16" ht="16.5" x14ac:dyDescent="0.3">
      <c r="A22" s="42"/>
      <c r="B22" s="42"/>
      <c r="C22" s="42"/>
      <c r="L22" s="549"/>
      <c r="M22" s="549"/>
      <c r="N22" s="549"/>
      <c r="O22" s="549"/>
      <c r="P22" s="549"/>
    </row>
    <row r="23" spans="1:16" ht="16.5" x14ac:dyDescent="0.3">
      <c r="A23" s="222"/>
      <c r="B23" s="42"/>
      <c r="C23" s="42"/>
      <c r="F23" s="551"/>
      <c r="G23" s="551"/>
      <c r="H23" s="551"/>
      <c r="I23" s="551"/>
      <c r="L23" s="549"/>
      <c r="M23" s="549"/>
      <c r="N23" s="549"/>
      <c r="O23" s="549"/>
      <c r="P23" s="549"/>
    </row>
    <row r="24" spans="1:16" ht="16.5" x14ac:dyDescent="0.3">
      <c r="A24" s="222"/>
      <c r="B24" s="42"/>
      <c r="C24" s="42"/>
      <c r="F24" s="551"/>
      <c r="G24" s="551"/>
      <c r="H24" s="551"/>
      <c r="I24" s="551"/>
      <c r="L24" s="549"/>
      <c r="M24" s="549"/>
      <c r="N24" s="549"/>
      <c r="O24" s="549"/>
      <c r="P24" s="549"/>
    </row>
    <row r="25" spans="1:16" ht="16.5" x14ac:dyDescent="0.3">
      <c r="A25" s="222"/>
      <c r="B25" s="42"/>
      <c r="C25" s="42"/>
      <c r="F25" s="551"/>
      <c r="G25" s="551"/>
      <c r="H25" s="551"/>
      <c r="I25" s="551"/>
      <c r="L25" s="549"/>
      <c r="M25" s="549"/>
      <c r="N25" s="549"/>
      <c r="O25" s="549"/>
      <c r="P25" s="549"/>
    </row>
    <row r="26" spans="1:16" x14ac:dyDescent="0.25">
      <c r="A26" s="222"/>
      <c r="B26" s="42"/>
      <c r="C26" s="42"/>
    </row>
    <row r="27" spans="1:16" x14ac:dyDescent="0.25">
      <c r="A27" s="222"/>
      <c r="B27" s="42"/>
      <c r="C27" s="42"/>
    </row>
    <row r="28" spans="1:16" x14ac:dyDescent="0.25">
      <c r="A28" s="222"/>
      <c r="B28" s="42"/>
      <c r="C28" s="42"/>
    </row>
    <row r="29" spans="1:16" x14ac:dyDescent="0.25">
      <c r="A29" s="222"/>
      <c r="B29" s="42"/>
      <c r="C29" s="42"/>
    </row>
    <row r="30" spans="1:16" x14ac:dyDescent="0.25">
      <c r="A30" s="222"/>
      <c r="B30" s="42"/>
      <c r="C30" s="42"/>
    </row>
    <row r="31" spans="1:16" x14ac:dyDescent="0.25">
      <c r="A31" s="222"/>
      <c r="B31" s="42"/>
      <c r="C31" s="42"/>
    </row>
    <row r="36" spans="1:1" x14ac:dyDescent="0.25">
      <c r="A36" s="217"/>
    </row>
    <row r="37" spans="1:1" x14ac:dyDescent="0.25">
      <c r="A37" s="217"/>
    </row>
    <row r="38" spans="1:1" x14ac:dyDescent="0.25">
      <c r="A38" s="217"/>
    </row>
    <row r="39" spans="1:1" x14ac:dyDescent="0.25">
      <c r="A39" s="217"/>
    </row>
  </sheetData>
  <mergeCells count="5">
    <mergeCell ref="F10:G10"/>
    <mergeCell ref="H10:I10"/>
    <mergeCell ref="F11:G11"/>
    <mergeCell ref="H11:I11"/>
    <mergeCell ref="C1:F1"/>
  </mergeCells>
  <hyperlinks>
    <hyperlink ref="C1" location="Tartalom_Index!A1" display="Vissza a Tartalomra / Return to the Index" xr:uid="{95A8AFC0-2DAC-4FDD-A5D7-BDA7224652AC}"/>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2BEA3-CB85-4AB5-980A-ADFF70B98510}">
  <sheetPr codeName="Sheet9"/>
  <dimension ref="A1:V157"/>
  <sheetViews>
    <sheetView showGridLines="0" zoomScale="75" zoomScaleNormal="75" workbookViewId="0"/>
  </sheetViews>
  <sheetFormatPr defaultRowHeight="15.75" x14ac:dyDescent="0.25"/>
  <cols>
    <col min="1" max="1" width="14.28515625" style="612" bestFit="1" customWidth="1"/>
    <col min="2" max="2" width="98.42578125" style="612" customWidth="1"/>
    <col min="3" max="5" width="9.140625" style="612"/>
    <col min="6" max="6" width="15" style="613" customWidth="1"/>
    <col min="7" max="7" width="12.28515625" style="612" bestFit="1" customWidth="1"/>
    <col min="8" max="9" width="10.5703125" style="612" bestFit="1" customWidth="1"/>
    <col min="10" max="11" width="11.7109375" style="612" customWidth="1"/>
    <col min="12" max="12" width="11.5703125" style="612" customWidth="1"/>
    <col min="13" max="13" width="11.28515625" style="612" customWidth="1"/>
    <col min="14" max="14" width="8.7109375" style="612" bestFit="1" customWidth="1"/>
    <col min="15" max="16" width="9.42578125" style="612" bestFit="1" customWidth="1"/>
    <col min="17" max="17" width="11.85546875" style="612" customWidth="1"/>
    <col min="18" max="18" width="11" style="612" customWidth="1"/>
    <col min="19" max="19" width="9.42578125" style="612" bestFit="1" customWidth="1"/>
    <col min="20" max="22" width="9.140625" style="612"/>
    <col min="23" max="16384" width="9.140625" style="619"/>
  </cols>
  <sheetData>
    <row r="1" spans="1:19" ht="18" customHeight="1" x14ac:dyDescent="0.35">
      <c r="A1" s="6" t="s">
        <v>89</v>
      </c>
      <c r="B1" s="5" t="s">
        <v>1551</v>
      </c>
      <c r="C1" s="913" t="s">
        <v>400</v>
      </c>
      <c r="D1" s="913"/>
      <c r="E1" s="913"/>
      <c r="F1" s="913"/>
      <c r="G1" s="837"/>
      <c r="H1" s="838"/>
      <c r="I1" s="837"/>
      <c r="J1" s="837"/>
      <c r="K1" s="837"/>
      <c r="L1" s="837"/>
      <c r="M1" s="837"/>
      <c r="N1" s="837"/>
      <c r="O1" s="837"/>
      <c r="P1" s="837"/>
      <c r="Q1" s="839"/>
      <c r="R1" s="840"/>
      <c r="S1" s="840"/>
    </row>
    <row r="2" spans="1:19" ht="15.75" customHeight="1" x14ac:dyDescent="0.3">
      <c r="A2" s="4" t="s">
        <v>90</v>
      </c>
      <c r="B2" s="5" t="s">
        <v>1552</v>
      </c>
      <c r="H2" s="834"/>
    </row>
    <row r="3" spans="1:19" x14ac:dyDescent="0.25">
      <c r="A3" s="4" t="s">
        <v>91</v>
      </c>
      <c r="B3" s="6" t="s">
        <v>1553</v>
      </c>
      <c r="H3" s="835"/>
    </row>
    <row r="4" spans="1:19" x14ac:dyDescent="0.25">
      <c r="A4" s="4" t="s">
        <v>93</v>
      </c>
      <c r="B4" s="6" t="s">
        <v>1554</v>
      </c>
    </row>
    <row r="5" spans="1:19" x14ac:dyDescent="0.25">
      <c r="A5" s="4" t="s">
        <v>1394</v>
      </c>
      <c r="B5" s="7" t="s">
        <v>1555</v>
      </c>
    </row>
    <row r="6" spans="1:19" x14ac:dyDescent="0.25">
      <c r="A6" s="4" t="s">
        <v>1396</v>
      </c>
      <c r="B6" s="7" t="s">
        <v>1556</v>
      </c>
      <c r="G6" s="613"/>
      <c r="H6" s="613"/>
      <c r="I6" s="613"/>
      <c r="J6" s="613"/>
      <c r="K6" s="613"/>
      <c r="L6" s="613"/>
      <c r="M6" s="613"/>
      <c r="N6" s="613"/>
      <c r="O6" s="613"/>
      <c r="P6" s="613"/>
    </row>
    <row r="8" spans="1:19" x14ac:dyDescent="0.25">
      <c r="G8" s="614"/>
      <c r="H8" s="614"/>
      <c r="I8" s="614"/>
      <c r="J8" s="614"/>
      <c r="K8" s="614"/>
      <c r="L8" s="614"/>
      <c r="M8" s="614"/>
    </row>
    <row r="9" spans="1:19" x14ac:dyDescent="0.25">
      <c r="G9" s="614"/>
      <c r="H9" s="614"/>
      <c r="I9" s="614"/>
      <c r="J9" s="614"/>
      <c r="K9" s="614"/>
      <c r="L9" s="614"/>
      <c r="M9" s="614"/>
    </row>
    <row r="10" spans="1:19" x14ac:dyDescent="0.25">
      <c r="F10" s="615"/>
      <c r="G10" s="616"/>
      <c r="H10" s="616"/>
      <c r="I10" s="616"/>
      <c r="J10" s="616"/>
      <c r="K10" s="616"/>
      <c r="L10" s="616"/>
      <c r="M10" s="616"/>
    </row>
    <row r="11" spans="1:19" x14ac:dyDescent="0.25">
      <c r="F11" s="615"/>
      <c r="G11" s="616"/>
      <c r="H11" s="616"/>
      <c r="I11" s="616"/>
      <c r="J11" s="616"/>
      <c r="K11" s="616"/>
      <c r="L11" s="616"/>
      <c r="M11" s="616"/>
    </row>
    <row r="12" spans="1:19" x14ac:dyDescent="0.25">
      <c r="F12" s="615"/>
      <c r="G12" s="616"/>
      <c r="H12" s="616"/>
      <c r="I12" s="616"/>
      <c r="J12" s="616"/>
      <c r="K12" s="616"/>
      <c r="L12" s="616"/>
      <c r="M12" s="616"/>
    </row>
    <row r="13" spans="1:19" x14ac:dyDescent="0.25">
      <c r="F13" s="615"/>
      <c r="G13" s="616"/>
      <c r="H13" s="616"/>
      <c r="I13" s="616"/>
      <c r="J13" s="616"/>
      <c r="K13" s="616"/>
      <c r="L13" s="616"/>
      <c r="M13" s="616"/>
    </row>
    <row r="14" spans="1:19" x14ac:dyDescent="0.25">
      <c r="F14" s="615"/>
      <c r="G14" s="616"/>
      <c r="H14" s="616"/>
      <c r="I14" s="616"/>
      <c r="J14" s="616"/>
      <c r="K14" s="616"/>
      <c r="L14" s="616"/>
      <c r="M14" s="616"/>
    </row>
    <row r="15" spans="1:19" x14ac:dyDescent="0.25">
      <c r="F15" s="615"/>
      <c r="G15" s="616"/>
      <c r="H15" s="616"/>
      <c r="I15" s="616"/>
      <c r="J15" s="616"/>
      <c r="K15" s="616"/>
      <c r="L15" s="616"/>
      <c r="M15" s="616"/>
    </row>
    <row r="16" spans="1:19" x14ac:dyDescent="0.25">
      <c r="F16" s="615"/>
      <c r="G16" s="616"/>
      <c r="H16" s="616"/>
      <c r="I16" s="616"/>
      <c r="J16" s="616"/>
      <c r="K16" s="616"/>
      <c r="L16" s="616"/>
      <c r="M16" s="616"/>
    </row>
    <row r="17" spans="6:13" x14ac:dyDescent="0.25">
      <c r="F17" s="615"/>
      <c r="G17" s="616"/>
      <c r="H17" s="616"/>
      <c r="I17" s="616"/>
      <c r="J17" s="616"/>
      <c r="K17" s="616"/>
      <c r="L17" s="616"/>
      <c r="M17" s="616"/>
    </row>
    <row r="18" spans="6:13" x14ac:dyDescent="0.25">
      <c r="F18" s="615"/>
      <c r="G18" s="616"/>
      <c r="H18" s="616"/>
      <c r="I18" s="616"/>
      <c r="J18" s="616"/>
      <c r="K18" s="616"/>
      <c r="L18" s="616"/>
      <c r="M18" s="616"/>
    </row>
    <row r="19" spans="6:13" x14ac:dyDescent="0.25">
      <c r="F19" s="615"/>
      <c r="G19" s="616"/>
      <c r="H19" s="616"/>
      <c r="I19" s="616"/>
      <c r="J19" s="616"/>
      <c r="K19" s="616"/>
      <c r="L19" s="616"/>
      <c r="M19" s="616"/>
    </row>
    <row r="20" spans="6:13" x14ac:dyDescent="0.25">
      <c r="F20" s="615"/>
      <c r="G20" s="616"/>
      <c r="H20" s="616"/>
      <c r="I20" s="616"/>
      <c r="J20" s="616"/>
      <c r="K20" s="616"/>
      <c r="L20" s="616"/>
      <c r="M20" s="616"/>
    </row>
    <row r="21" spans="6:13" x14ac:dyDescent="0.25">
      <c r="F21" s="615"/>
      <c r="G21" s="616"/>
      <c r="H21" s="616"/>
      <c r="I21" s="616"/>
      <c r="J21" s="616"/>
      <c r="K21" s="616"/>
      <c r="L21" s="616"/>
      <c r="M21" s="616"/>
    </row>
    <row r="22" spans="6:13" x14ac:dyDescent="0.25">
      <c r="F22" s="615"/>
      <c r="G22" s="616"/>
      <c r="H22" s="616"/>
      <c r="I22" s="616"/>
      <c r="J22" s="616"/>
      <c r="K22" s="616"/>
      <c r="L22" s="616"/>
      <c r="M22" s="616"/>
    </row>
    <row r="23" spans="6:13" x14ac:dyDescent="0.25">
      <c r="F23" s="615"/>
      <c r="G23" s="616"/>
      <c r="H23" s="616"/>
      <c r="I23" s="616"/>
      <c r="J23" s="616"/>
      <c r="K23" s="616"/>
      <c r="L23" s="616"/>
      <c r="M23" s="616"/>
    </row>
    <row r="24" spans="6:13" x14ac:dyDescent="0.25">
      <c r="F24" s="615"/>
      <c r="G24" s="616"/>
      <c r="H24" s="616"/>
      <c r="I24" s="616"/>
      <c r="J24" s="616"/>
      <c r="K24" s="616"/>
      <c r="L24" s="616"/>
      <c r="M24" s="616"/>
    </row>
    <row r="25" spans="6:13" x14ac:dyDescent="0.25">
      <c r="F25" s="615"/>
      <c r="G25" s="616"/>
      <c r="H25" s="616"/>
      <c r="I25" s="616"/>
      <c r="J25" s="616"/>
      <c r="K25" s="616"/>
      <c r="L25" s="616"/>
      <c r="M25" s="616"/>
    </row>
    <row r="26" spans="6:13" x14ac:dyDescent="0.25">
      <c r="F26" s="615"/>
      <c r="G26" s="616"/>
      <c r="H26" s="616"/>
      <c r="I26" s="616"/>
      <c r="J26" s="616"/>
      <c r="K26" s="616"/>
      <c r="L26" s="616"/>
      <c r="M26" s="616"/>
    </row>
    <row r="27" spans="6:13" x14ac:dyDescent="0.25">
      <c r="F27" s="615"/>
      <c r="G27" s="616"/>
      <c r="H27" s="616"/>
      <c r="I27" s="616"/>
      <c r="J27" s="616"/>
      <c r="K27" s="616"/>
      <c r="L27" s="616"/>
      <c r="M27" s="616"/>
    </row>
    <row r="28" spans="6:13" x14ac:dyDescent="0.25">
      <c r="F28" s="615"/>
      <c r="G28" s="616"/>
      <c r="H28" s="616"/>
      <c r="I28" s="616"/>
      <c r="J28" s="616"/>
      <c r="K28" s="616"/>
      <c r="L28" s="616"/>
      <c r="M28" s="616"/>
    </row>
    <row r="29" spans="6:13" x14ac:dyDescent="0.25">
      <c r="F29" s="615"/>
      <c r="G29" s="616"/>
      <c r="H29" s="616"/>
      <c r="I29" s="616"/>
      <c r="J29" s="616"/>
      <c r="K29" s="616"/>
      <c r="L29" s="616"/>
      <c r="M29" s="616"/>
    </row>
    <row r="30" spans="6:13" x14ac:dyDescent="0.25">
      <c r="F30" s="615"/>
      <c r="G30" s="616"/>
      <c r="H30" s="616"/>
      <c r="I30" s="616"/>
      <c r="J30" s="616"/>
      <c r="K30" s="616"/>
      <c r="L30" s="616"/>
      <c r="M30" s="616"/>
    </row>
    <row r="31" spans="6:13" x14ac:dyDescent="0.25">
      <c r="F31" s="615"/>
      <c r="G31" s="616"/>
      <c r="H31" s="616"/>
      <c r="I31" s="616"/>
      <c r="J31" s="616"/>
      <c r="K31" s="616"/>
      <c r="L31" s="616"/>
      <c r="M31" s="616"/>
    </row>
    <row r="32" spans="6:13" x14ac:dyDescent="0.25">
      <c r="F32" s="615"/>
      <c r="G32" s="616"/>
      <c r="H32" s="616"/>
      <c r="I32" s="616"/>
      <c r="J32" s="616"/>
      <c r="K32" s="616"/>
      <c r="L32" s="616"/>
      <c r="M32" s="616"/>
    </row>
    <row r="33" spans="6:13" x14ac:dyDescent="0.25">
      <c r="F33" s="615"/>
      <c r="G33" s="616"/>
      <c r="H33" s="616"/>
      <c r="I33" s="616"/>
      <c r="J33" s="616"/>
      <c r="K33" s="616"/>
      <c r="L33" s="616"/>
      <c r="M33" s="616"/>
    </row>
    <row r="34" spans="6:13" x14ac:dyDescent="0.25">
      <c r="F34" s="615"/>
      <c r="G34" s="616"/>
      <c r="H34" s="616"/>
      <c r="I34" s="616"/>
      <c r="J34" s="616"/>
      <c r="K34" s="616"/>
      <c r="L34" s="616"/>
      <c r="M34" s="616"/>
    </row>
    <row r="35" spans="6:13" x14ac:dyDescent="0.25">
      <c r="F35" s="615"/>
      <c r="G35" s="616"/>
      <c r="H35" s="616"/>
      <c r="I35" s="616"/>
      <c r="J35" s="616"/>
      <c r="K35" s="616"/>
      <c r="L35" s="616"/>
      <c r="M35" s="616"/>
    </row>
    <row r="36" spans="6:13" x14ac:dyDescent="0.25">
      <c r="F36" s="615"/>
      <c r="G36" s="616"/>
      <c r="H36" s="616"/>
      <c r="I36" s="616"/>
      <c r="J36" s="616"/>
      <c r="K36" s="616"/>
      <c r="L36" s="616"/>
      <c r="M36" s="616"/>
    </row>
    <row r="37" spans="6:13" x14ac:dyDescent="0.25">
      <c r="F37" s="615"/>
      <c r="G37" s="616"/>
      <c r="H37" s="616"/>
      <c r="I37" s="616"/>
      <c r="J37" s="616"/>
      <c r="K37" s="616"/>
      <c r="L37" s="616"/>
      <c r="M37" s="616"/>
    </row>
    <row r="38" spans="6:13" x14ac:dyDescent="0.25">
      <c r="F38" s="615"/>
      <c r="G38" s="616"/>
      <c r="H38" s="616"/>
      <c r="I38" s="616"/>
      <c r="J38" s="616"/>
      <c r="K38" s="616"/>
      <c r="L38" s="616"/>
      <c r="M38" s="616"/>
    </row>
    <row r="39" spans="6:13" x14ac:dyDescent="0.25">
      <c r="F39" s="615"/>
      <c r="G39" s="616"/>
      <c r="H39" s="616"/>
      <c r="I39" s="616"/>
      <c r="J39" s="616"/>
      <c r="K39" s="616"/>
      <c r="L39" s="616"/>
      <c r="M39" s="616"/>
    </row>
    <row r="40" spans="6:13" x14ac:dyDescent="0.25">
      <c r="F40" s="615"/>
      <c r="G40" s="616"/>
      <c r="H40" s="616"/>
      <c r="I40" s="616"/>
      <c r="J40" s="616"/>
      <c r="K40" s="616"/>
      <c r="L40" s="616"/>
      <c r="M40" s="616"/>
    </row>
    <row r="41" spans="6:13" x14ac:dyDescent="0.25">
      <c r="F41" s="615"/>
      <c r="G41" s="616"/>
      <c r="H41" s="616"/>
      <c r="I41" s="616"/>
      <c r="J41" s="616"/>
      <c r="K41" s="616"/>
      <c r="L41" s="616"/>
      <c r="M41" s="616"/>
    </row>
    <row r="42" spans="6:13" x14ac:dyDescent="0.25">
      <c r="F42" s="615"/>
      <c r="G42" s="616"/>
      <c r="H42" s="616"/>
      <c r="I42" s="616"/>
      <c r="J42" s="616"/>
      <c r="K42" s="616"/>
      <c r="L42" s="616"/>
      <c r="M42" s="616"/>
    </row>
    <row r="43" spans="6:13" x14ac:dyDescent="0.25">
      <c r="F43" s="615"/>
      <c r="G43" s="616"/>
      <c r="H43" s="616"/>
      <c r="I43" s="616"/>
      <c r="J43" s="616"/>
      <c r="K43" s="616"/>
      <c r="L43" s="616"/>
      <c r="M43" s="616"/>
    </row>
    <row r="44" spans="6:13" x14ac:dyDescent="0.25">
      <c r="F44" s="615"/>
      <c r="G44" s="616"/>
      <c r="H44" s="616"/>
      <c r="I44" s="616"/>
      <c r="J44" s="616"/>
      <c r="K44" s="616"/>
      <c r="L44" s="616"/>
      <c r="M44" s="616"/>
    </row>
    <row r="45" spans="6:13" x14ac:dyDescent="0.25">
      <c r="F45" s="615"/>
      <c r="G45" s="616"/>
      <c r="H45" s="616"/>
      <c r="I45" s="616"/>
      <c r="J45" s="616"/>
      <c r="K45" s="616"/>
      <c r="L45" s="616"/>
      <c r="M45" s="616"/>
    </row>
    <row r="46" spans="6:13" x14ac:dyDescent="0.25">
      <c r="F46" s="615"/>
      <c r="G46" s="616"/>
      <c r="H46" s="616"/>
      <c r="I46" s="616"/>
      <c r="J46" s="616"/>
      <c r="K46" s="616"/>
      <c r="L46" s="616"/>
      <c r="M46" s="616"/>
    </row>
    <row r="47" spans="6:13" x14ac:dyDescent="0.25">
      <c r="F47" s="615"/>
      <c r="G47" s="616"/>
      <c r="H47" s="616"/>
      <c r="I47" s="616"/>
      <c r="J47" s="616"/>
      <c r="K47" s="616"/>
      <c r="L47" s="616"/>
      <c r="M47" s="616"/>
    </row>
    <row r="48" spans="6:13" x14ac:dyDescent="0.25">
      <c r="F48" s="615"/>
      <c r="G48" s="616"/>
      <c r="H48" s="616"/>
      <c r="I48" s="616"/>
      <c r="J48" s="616"/>
      <c r="K48" s="616"/>
      <c r="L48" s="616"/>
      <c r="M48" s="616"/>
    </row>
    <row r="49" spans="6:13" x14ac:dyDescent="0.25">
      <c r="F49" s="615"/>
      <c r="G49" s="616"/>
      <c r="H49" s="616"/>
      <c r="I49" s="616"/>
      <c r="J49" s="616"/>
      <c r="K49" s="616"/>
      <c r="L49" s="616"/>
      <c r="M49" s="616"/>
    </row>
    <row r="50" spans="6:13" x14ac:dyDescent="0.25">
      <c r="F50" s="615"/>
      <c r="G50" s="616"/>
      <c r="H50" s="616"/>
      <c r="I50" s="616"/>
      <c r="J50" s="616"/>
      <c r="K50" s="616"/>
      <c r="L50" s="616"/>
      <c r="M50" s="616"/>
    </row>
    <row r="51" spans="6:13" x14ac:dyDescent="0.25">
      <c r="F51" s="615"/>
      <c r="G51" s="616"/>
      <c r="H51" s="616"/>
      <c r="I51" s="616"/>
      <c r="J51" s="616"/>
      <c r="K51" s="616"/>
      <c r="L51" s="616"/>
      <c r="M51" s="616"/>
    </row>
    <row r="52" spans="6:13" x14ac:dyDescent="0.25">
      <c r="F52" s="615"/>
      <c r="G52" s="616"/>
      <c r="H52" s="616"/>
      <c r="I52" s="616"/>
      <c r="J52" s="616"/>
      <c r="K52" s="616"/>
      <c r="L52" s="616"/>
      <c r="M52" s="616"/>
    </row>
    <row r="53" spans="6:13" x14ac:dyDescent="0.25">
      <c r="F53" s="615"/>
      <c r="G53" s="616"/>
      <c r="H53" s="616"/>
      <c r="I53" s="616"/>
      <c r="J53" s="616"/>
      <c r="K53" s="616"/>
      <c r="L53" s="616"/>
      <c r="M53" s="616"/>
    </row>
    <row r="54" spans="6:13" x14ac:dyDescent="0.25">
      <c r="F54" s="615"/>
      <c r="G54" s="616"/>
      <c r="H54" s="616"/>
      <c r="I54" s="616"/>
      <c r="J54" s="616"/>
      <c r="K54" s="616"/>
      <c r="L54" s="616"/>
      <c r="M54" s="616"/>
    </row>
    <row r="55" spans="6:13" x14ac:dyDescent="0.25">
      <c r="F55" s="615"/>
      <c r="G55" s="616"/>
      <c r="H55" s="616"/>
      <c r="I55" s="616"/>
      <c r="J55" s="616"/>
      <c r="K55" s="616"/>
      <c r="L55" s="616"/>
      <c r="M55" s="616"/>
    </row>
    <row r="56" spans="6:13" x14ac:dyDescent="0.25">
      <c r="F56" s="615"/>
      <c r="G56" s="616"/>
      <c r="H56" s="616"/>
      <c r="I56" s="616"/>
      <c r="J56" s="616"/>
      <c r="K56" s="616"/>
      <c r="L56" s="616"/>
      <c r="M56" s="616"/>
    </row>
    <row r="57" spans="6:13" x14ac:dyDescent="0.25">
      <c r="F57" s="615"/>
      <c r="G57" s="616"/>
      <c r="H57" s="616"/>
      <c r="I57" s="616"/>
      <c r="J57" s="616"/>
      <c r="K57" s="616"/>
      <c r="L57" s="616"/>
      <c r="M57" s="616"/>
    </row>
    <row r="58" spans="6:13" x14ac:dyDescent="0.25">
      <c r="F58" s="615"/>
      <c r="G58" s="616"/>
      <c r="H58" s="616"/>
      <c r="I58" s="616"/>
      <c r="J58" s="616"/>
      <c r="K58" s="616"/>
      <c r="L58" s="616"/>
      <c r="M58" s="616"/>
    </row>
    <row r="59" spans="6:13" x14ac:dyDescent="0.25">
      <c r="F59" s="615"/>
      <c r="G59" s="616"/>
      <c r="H59" s="616"/>
      <c r="I59" s="616"/>
      <c r="J59" s="616"/>
      <c r="K59" s="616"/>
      <c r="L59" s="616"/>
      <c r="M59" s="616"/>
    </row>
    <row r="60" spans="6:13" x14ac:dyDescent="0.25">
      <c r="F60" s="615"/>
      <c r="G60" s="616"/>
      <c r="H60" s="616"/>
      <c r="I60" s="616"/>
      <c r="J60" s="616"/>
      <c r="K60" s="616"/>
      <c r="L60" s="616"/>
      <c r="M60" s="616"/>
    </row>
    <row r="61" spans="6:13" x14ac:dyDescent="0.25">
      <c r="F61" s="615"/>
      <c r="G61" s="616"/>
      <c r="H61" s="616"/>
      <c r="I61" s="616"/>
      <c r="J61" s="616"/>
      <c r="K61" s="616"/>
      <c r="L61" s="616"/>
      <c r="M61" s="616"/>
    </row>
    <row r="62" spans="6:13" x14ac:dyDescent="0.25">
      <c r="F62" s="615"/>
      <c r="G62" s="616"/>
      <c r="H62" s="616"/>
      <c r="I62" s="616"/>
      <c r="J62" s="616"/>
      <c r="K62" s="616"/>
      <c r="L62" s="616"/>
      <c r="M62" s="616"/>
    </row>
    <row r="63" spans="6:13" x14ac:dyDescent="0.25">
      <c r="F63" s="615"/>
      <c r="G63" s="616"/>
      <c r="H63" s="616"/>
      <c r="I63" s="616"/>
      <c r="J63" s="616"/>
      <c r="K63" s="616"/>
      <c r="L63" s="616"/>
      <c r="M63" s="616"/>
    </row>
    <row r="64" spans="6:13" x14ac:dyDescent="0.25">
      <c r="F64" s="615"/>
      <c r="G64" s="616"/>
      <c r="H64" s="616"/>
      <c r="I64" s="616"/>
      <c r="J64" s="616"/>
      <c r="K64" s="616"/>
      <c r="L64" s="616"/>
      <c r="M64" s="616"/>
    </row>
    <row r="65" spans="6:13" x14ac:dyDescent="0.25">
      <c r="F65" s="615"/>
      <c r="G65" s="616"/>
      <c r="H65" s="616"/>
      <c r="I65" s="616"/>
      <c r="J65" s="616"/>
      <c r="K65" s="616"/>
      <c r="L65" s="616"/>
      <c r="M65" s="616"/>
    </row>
    <row r="66" spans="6:13" x14ac:dyDescent="0.25">
      <c r="F66" s="615"/>
      <c r="G66" s="616"/>
      <c r="H66" s="616"/>
      <c r="I66" s="616"/>
      <c r="J66" s="616"/>
      <c r="K66" s="616"/>
      <c r="L66" s="616"/>
      <c r="M66" s="616"/>
    </row>
    <row r="67" spans="6:13" x14ac:dyDescent="0.25">
      <c r="F67" s="615"/>
      <c r="G67" s="616"/>
      <c r="H67" s="616"/>
      <c r="I67" s="616"/>
      <c r="J67" s="616"/>
      <c r="K67" s="616"/>
      <c r="L67" s="616"/>
      <c r="M67" s="616"/>
    </row>
    <row r="68" spans="6:13" x14ac:dyDescent="0.25">
      <c r="F68" s="615"/>
      <c r="G68" s="616"/>
      <c r="H68" s="616"/>
      <c r="I68" s="616"/>
      <c r="J68" s="616"/>
      <c r="K68" s="616"/>
      <c r="L68" s="616"/>
      <c r="M68" s="616"/>
    </row>
    <row r="69" spans="6:13" x14ac:dyDescent="0.25">
      <c r="F69" s="615"/>
      <c r="G69" s="616"/>
      <c r="H69" s="616"/>
      <c r="I69" s="616"/>
      <c r="J69" s="616"/>
      <c r="K69" s="616"/>
      <c r="L69" s="616"/>
      <c r="M69" s="616"/>
    </row>
    <row r="70" spans="6:13" x14ac:dyDescent="0.25">
      <c r="F70" s="615"/>
      <c r="G70" s="616"/>
      <c r="H70" s="616"/>
      <c r="I70" s="616"/>
      <c r="J70" s="616"/>
      <c r="K70" s="616"/>
      <c r="L70" s="616"/>
      <c r="M70" s="616"/>
    </row>
    <row r="71" spans="6:13" x14ac:dyDescent="0.25">
      <c r="F71" s="615"/>
      <c r="G71" s="616"/>
      <c r="H71" s="616"/>
      <c r="I71" s="616"/>
      <c r="J71" s="616"/>
      <c r="K71" s="616"/>
      <c r="L71" s="616"/>
      <c r="M71" s="616"/>
    </row>
    <row r="72" spans="6:13" x14ac:dyDescent="0.25">
      <c r="F72" s="615"/>
      <c r="G72" s="616"/>
      <c r="H72" s="616"/>
      <c r="I72" s="616"/>
      <c r="J72" s="616"/>
      <c r="K72" s="616"/>
      <c r="L72" s="616"/>
      <c r="M72" s="616"/>
    </row>
    <row r="73" spans="6:13" x14ac:dyDescent="0.25">
      <c r="F73" s="615"/>
      <c r="G73" s="616"/>
      <c r="H73" s="616"/>
      <c r="I73" s="616"/>
      <c r="J73" s="616"/>
      <c r="K73" s="616"/>
      <c r="L73" s="616"/>
      <c r="M73" s="616"/>
    </row>
    <row r="74" spans="6:13" x14ac:dyDescent="0.25">
      <c r="F74" s="615"/>
      <c r="G74" s="616"/>
      <c r="H74" s="616"/>
      <c r="I74" s="616"/>
      <c r="J74" s="616"/>
      <c r="K74" s="616"/>
      <c r="L74" s="616"/>
      <c r="M74" s="616"/>
    </row>
    <row r="75" spans="6:13" x14ac:dyDescent="0.25">
      <c r="F75" s="615"/>
      <c r="G75" s="616"/>
      <c r="H75" s="616"/>
      <c r="I75" s="616"/>
      <c r="J75" s="616"/>
      <c r="K75" s="616"/>
      <c r="L75" s="616"/>
      <c r="M75" s="616"/>
    </row>
    <row r="76" spans="6:13" x14ac:dyDescent="0.25">
      <c r="F76" s="615"/>
      <c r="G76" s="616"/>
      <c r="H76" s="616"/>
      <c r="I76" s="616"/>
      <c r="J76" s="616"/>
      <c r="K76" s="616"/>
      <c r="L76" s="616"/>
      <c r="M76" s="616"/>
    </row>
    <row r="77" spans="6:13" x14ac:dyDescent="0.25">
      <c r="F77" s="615"/>
      <c r="G77" s="616"/>
      <c r="H77" s="616"/>
      <c r="I77" s="616"/>
      <c r="J77" s="616"/>
      <c r="K77" s="616"/>
      <c r="L77" s="616"/>
      <c r="M77" s="616"/>
    </row>
    <row r="78" spans="6:13" x14ac:dyDescent="0.25">
      <c r="F78" s="615"/>
      <c r="G78" s="616"/>
      <c r="H78" s="616"/>
      <c r="I78" s="616"/>
      <c r="J78" s="616"/>
      <c r="K78" s="616"/>
      <c r="L78" s="616"/>
      <c r="M78" s="616"/>
    </row>
    <row r="79" spans="6:13" x14ac:dyDescent="0.25">
      <c r="F79" s="615"/>
      <c r="G79" s="616"/>
      <c r="H79" s="616"/>
      <c r="I79" s="616"/>
      <c r="J79" s="616"/>
      <c r="K79" s="616"/>
      <c r="L79" s="616"/>
      <c r="M79" s="616"/>
    </row>
    <row r="80" spans="6:13" x14ac:dyDescent="0.25">
      <c r="F80" s="615"/>
      <c r="G80" s="616"/>
      <c r="H80" s="616"/>
      <c r="I80" s="616"/>
      <c r="J80" s="616"/>
      <c r="K80" s="616"/>
      <c r="L80" s="616"/>
      <c r="M80" s="616"/>
    </row>
    <row r="81" spans="6:13" x14ac:dyDescent="0.25">
      <c r="F81" s="615"/>
      <c r="G81" s="616"/>
      <c r="H81" s="616"/>
      <c r="I81" s="616"/>
      <c r="J81" s="616"/>
      <c r="K81" s="616"/>
      <c r="L81" s="616"/>
      <c r="M81" s="616"/>
    </row>
    <row r="82" spans="6:13" x14ac:dyDescent="0.25">
      <c r="F82" s="615"/>
      <c r="G82" s="616"/>
      <c r="H82" s="616"/>
      <c r="I82" s="616"/>
      <c r="J82" s="616"/>
      <c r="K82" s="616"/>
      <c r="L82" s="616"/>
      <c r="M82" s="616"/>
    </row>
    <row r="83" spans="6:13" x14ac:dyDescent="0.25">
      <c r="F83" s="615"/>
      <c r="G83" s="616"/>
      <c r="H83" s="616"/>
      <c r="I83" s="616"/>
      <c r="J83" s="616"/>
      <c r="K83" s="616"/>
      <c r="L83" s="616"/>
      <c r="M83" s="616"/>
    </row>
    <row r="84" spans="6:13" x14ac:dyDescent="0.25">
      <c r="F84" s="615"/>
      <c r="G84" s="616"/>
      <c r="H84" s="616"/>
      <c r="I84" s="616"/>
      <c r="J84" s="616"/>
      <c r="K84" s="616"/>
      <c r="L84" s="616"/>
      <c r="M84" s="616"/>
    </row>
    <row r="85" spans="6:13" x14ac:dyDescent="0.25">
      <c r="F85" s="615"/>
      <c r="G85" s="616"/>
      <c r="H85" s="616"/>
      <c r="I85" s="616"/>
      <c r="J85" s="616"/>
      <c r="K85" s="616"/>
      <c r="L85" s="616"/>
      <c r="M85" s="616"/>
    </row>
    <row r="86" spans="6:13" x14ac:dyDescent="0.25">
      <c r="F86" s="615"/>
      <c r="G86" s="616"/>
      <c r="H86" s="616"/>
      <c r="I86" s="616"/>
      <c r="J86" s="616"/>
      <c r="K86" s="616"/>
      <c r="L86" s="616"/>
      <c r="M86" s="616"/>
    </row>
    <row r="87" spans="6:13" x14ac:dyDescent="0.25">
      <c r="F87" s="615"/>
      <c r="G87" s="616"/>
      <c r="H87" s="616"/>
      <c r="I87" s="616"/>
      <c r="J87" s="616"/>
      <c r="K87" s="616"/>
      <c r="L87" s="616"/>
      <c r="M87" s="616"/>
    </row>
    <row r="88" spans="6:13" x14ac:dyDescent="0.25">
      <c r="F88" s="615"/>
      <c r="G88" s="616"/>
      <c r="H88" s="616"/>
      <c r="I88" s="616"/>
      <c r="J88" s="616"/>
      <c r="K88" s="616"/>
      <c r="L88" s="616"/>
      <c r="M88" s="616"/>
    </row>
    <row r="89" spans="6:13" x14ac:dyDescent="0.25">
      <c r="F89" s="615"/>
      <c r="G89" s="616"/>
      <c r="H89" s="616"/>
      <c r="I89" s="616"/>
      <c r="J89" s="616"/>
      <c r="K89" s="616"/>
      <c r="L89" s="616"/>
      <c r="M89" s="616"/>
    </row>
    <row r="90" spans="6:13" x14ac:dyDescent="0.25">
      <c r="F90" s="615"/>
      <c r="G90" s="616"/>
      <c r="H90" s="616"/>
      <c r="I90" s="616"/>
      <c r="J90" s="616"/>
      <c r="K90" s="616"/>
      <c r="L90" s="616"/>
      <c r="M90" s="616"/>
    </row>
    <row r="91" spans="6:13" x14ac:dyDescent="0.25">
      <c r="F91" s="615"/>
      <c r="G91" s="616"/>
      <c r="H91" s="616"/>
      <c r="I91" s="616"/>
      <c r="J91" s="616"/>
      <c r="K91" s="616"/>
      <c r="L91" s="616"/>
      <c r="M91" s="616"/>
    </row>
    <row r="92" spans="6:13" x14ac:dyDescent="0.25">
      <c r="F92" s="615"/>
      <c r="G92" s="616"/>
      <c r="H92" s="616"/>
      <c r="I92" s="616"/>
      <c r="J92" s="616"/>
      <c r="K92" s="616"/>
      <c r="L92" s="616"/>
      <c r="M92" s="616"/>
    </row>
    <row r="93" spans="6:13" x14ac:dyDescent="0.25">
      <c r="F93" s="615"/>
      <c r="G93" s="616"/>
      <c r="H93" s="616"/>
      <c r="I93" s="616"/>
      <c r="J93" s="616"/>
      <c r="K93" s="616"/>
      <c r="L93" s="616"/>
      <c r="M93" s="616"/>
    </row>
    <row r="94" spans="6:13" x14ac:dyDescent="0.25">
      <c r="F94" s="615"/>
      <c r="G94" s="616"/>
      <c r="H94" s="616"/>
      <c r="I94" s="616"/>
      <c r="J94" s="616"/>
      <c r="K94" s="616"/>
      <c r="L94" s="616"/>
      <c r="M94" s="616"/>
    </row>
    <row r="95" spans="6:13" x14ac:dyDescent="0.25">
      <c r="F95" s="615"/>
      <c r="G95" s="616"/>
      <c r="H95" s="616"/>
      <c r="I95" s="616"/>
      <c r="J95" s="616"/>
      <c r="K95" s="616"/>
      <c r="L95" s="616"/>
      <c r="M95" s="616"/>
    </row>
    <row r="96" spans="6:13" x14ac:dyDescent="0.25">
      <c r="F96" s="615"/>
      <c r="G96" s="616"/>
      <c r="H96" s="616"/>
      <c r="I96" s="616"/>
      <c r="J96" s="616"/>
      <c r="K96" s="616"/>
      <c r="L96" s="616"/>
      <c r="M96" s="616"/>
    </row>
    <row r="97" spans="6:13" x14ac:dyDescent="0.25">
      <c r="F97" s="615"/>
      <c r="G97" s="616"/>
      <c r="H97" s="616"/>
      <c r="I97" s="616"/>
      <c r="J97" s="616"/>
      <c r="K97" s="616"/>
      <c r="L97" s="616"/>
      <c r="M97" s="616"/>
    </row>
    <row r="98" spans="6:13" x14ac:dyDescent="0.25">
      <c r="F98" s="615"/>
      <c r="G98" s="616"/>
      <c r="H98" s="616"/>
      <c r="I98" s="616"/>
      <c r="J98" s="616"/>
      <c r="K98" s="616"/>
      <c r="L98" s="616"/>
      <c r="M98" s="616"/>
    </row>
    <row r="99" spans="6:13" x14ac:dyDescent="0.25">
      <c r="F99" s="615"/>
      <c r="G99" s="616"/>
      <c r="H99" s="616"/>
      <c r="I99" s="616"/>
      <c r="J99" s="616"/>
      <c r="K99" s="616"/>
      <c r="L99" s="616"/>
      <c r="M99" s="616"/>
    </row>
    <row r="100" spans="6:13" x14ac:dyDescent="0.25">
      <c r="F100" s="615"/>
      <c r="G100" s="616"/>
      <c r="H100" s="616"/>
      <c r="I100" s="616"/>
      <c r="J100" s="616"/>
      <c r="K100" s="616"/>
      <c r="L100" s="616"/>
      <c r="M100" s="616"/>
    </row>
    <row r="101" spans="6:13" x14ac:dyDescent="0.25">
      <c r="F101" s="615"/>
      <c r="G101" s="616"/>
      <c r="H101" s="616"/>
      <c r="I101" s="616"/>
      <c r="J101" s="616"/>
      <c r="K101" s="616"/>
      <c r="L101" s="616"/>
      <c r="M101" s="616"/>
    </row>
    <row r="102" spans="6:13" x14ac:dyDescent="0.25">
      <c r="F102" s="615"/>
      <c r="G102" s="616"/>
      <c r="H102" s="616"/>
      <c r="I102" s="616"/>
      <c r="J102" s="616"/>
      <c r="K102" s="616"/>
      <c r="L102" s="616"/>
      <c r="M102" s="616"/>
    </row>
    <row r="103" spans="6:13" x14ac:dyDescent="0.25">
      <c r="F103" s="615"/>
      <c r="G103" s="616"/>
      <c r="H103" s="616"/>
      <c r="I103" s="616"/>
      <c r="J103" s="616"/>
      <c r="K103" s="616"/>
      <c r="L103" s="616"/>
      <c r="M103" s="616"/>
    </row>
    <row r="104" spans="6:13" x14ac:dyDescent="0.25">
      <c r="F104" s="615"/>
      <c r="G104" s="616"/>
      <c r="H104" s="616"/>
      <c r="I104" s="616"/>
      <c r="J104" s="616"/>
      <c r="K104" s="616"/>
      <c r="L104" s="616"/>
      <c r="M104" s="616"/>
    </row>
    <row r="105" spans="6:13" x14ac:dyDescent="0.25">
      <c r="F105" s="615"/>
      <c r="G105" s="616"/>
      <c r="H105" s="616"/>
      <c r="I105" s="616"/>
      <c r="J105" s="616"/>
      <c r="K105" s="616"/>
      <c r="L105" s="616"/>
      <c r="M105" s="616"/>
    </row>
    <row r="106" spans="6:13" x14ac:dyDescent="0.25">
      <c r="F106" s="615"/>
      <c r="G106" s="616"/>
      <c r="H106" s="616"/>
      <c r="I106" s="616"/>
      <c r="J106" s="616"/>
      <c r="K106" s="616"/>
      <c r="L106" s="616"/>
      <c r="M106" s="616"/>
    </row>
    <row r="107" spans="6:13" x14ac:dyDescent="0.25">
      <c r="F107" s="615"/>
      <c r="G107" s="616"/>
      <c r="H107" s="616"/>
      <c r="I107" s="616"/>
      <c r="J107" s="616"/>
      <c r="K107" s="616"/>
      <c r="L107" s="616"/>
      <c r="M107" s="616"/>
    </row>
    <row r="108" spans="6:13" x14ac:dyDescent="0.25">
      <c r="F108" s="615"/>
      <c r="G108" s="616"/>
      <c r="H108" s="616"/>
      <c r="I108" s="616"/>
      <c r="J108" s="616"/>
      <c r="K108" s="616"/>
      <c r="L108" s="616"/>
      <c r="M108" s="616"/>
    </row>
    <row r="109" spans="6:13" x14ac:dyDescent="0.25">
      <c r="F109" s="615"/>
      <c r="G109" s="616"/>
      <c r="H109" s="616"/>
      <c r="I109" s="616"/>
      <c r="J109" s="616"/>
      <c r="K109" s="616"/>
      <c r="L109" s="616"/>
      <c r="M109" s="616"/>
    </row>
    <row r="110" spans="6:13" x14ac:dyDescent="0.25">
      <c r="F110" s="615"/>
      <c r="G110" s="616"/>
      <c r="H110" s="616"/>
      <c r="I110" s="616"/>
      <c r="J110" s="616"/>
      <c r="K110" s="616"/>
      <c r="L110" s="616"/>
      <c r="M110" s="616"/>
    </row>
    <row r="111" spans="6:13" x14ac:dyDescent="0.25">
      <c r="F111" s="615"/>
      <c r="G111" s="616"/>
      <c r="H111" s="616"/>
      <c r="I111" s="616"/>
      <c r="J111" s="616"/>
      <c r="K111" s="616"/>
      <c r="L111" s="616"/>
      <c r="M111" s="616"/>
    </row>
    <row r="112" spans="6:13" x14ac:dyDescent="0.25">
      <c r="F112" s="615"/>
      <c r="G112" s="616"/>
      <c r="H112" s="616"/>
      <c r="I112" s="616"/>
      <c r="J112" s="616"/>
      <c r="K112" s="616"/>
      <c r="L112" s="616"/>
      <c r="M112" s="616"/>
    </row>
    <row r="113" spans="6:13" x14ac:dyDescent="0.25">
      <c r="F113" s="615"/>
      <c r="G113" s="616"/>
      <c r="H113" s="616"/>
      <c r="I113" s="616"/>
      <c r="J113" s="616"/>
      <c r="K113" s="616"/>
      <c r="L113" s="616"/>
      <c r="M113" s="616"/>
    </row>
    <row r="114" spans="6:13" x14ac:dyDescent="0.25">
      <c r="F114" s="615"/>
      <c r="G114" s="616"/>
      <c r="H114" s="616"/>
      <c r="I114" s="616"/>
      <c r="J114" s="616"/>
      <c r="K114" s="616"/>
      <c r="L114" s="616"/>
      <c r="M114" s="616"/>
    </row>
    <row r="115" spans="6:13" x14ac:dyDescent="0.25">
      <c r="F115" s="615"/>
      <c r="G115" s="616"/>
      <c r="H115" s="616"/>
      <c r="I115" s="616"/>
      <c r="J115" s="616"/>
      <c r="K115" s="616"/>
      <c r="L115" s="616"/>
      <c r="M115" s="616"/>
    </row>
    <row r="116" spans="6:13" x14ac:dyDescent="0.25">
      <c r="F116" s="615"/>
      <c r="G116" s="616"/>
      <c r="H116" s="616"/>
      <c r="I116" s="616"/>
      <c r="J116" s="616"/>
      <c r="K116" s="616"/>
      <c r="L116" s="616"/>
      <c r="M116" s="616"/>
    </row>
    <row r="117" spans="6:13" x14ac:dyDescent="0.25">
      <c r="F117" s="615"/>
      <c r="G117" s="616"/>
      <c r="H117" s="616"/>
      <c r="I117" s="616"/>
      <c r="J117" s="616"/>
      <c r="K117" s="616"/>
      <c r="L117" s="616"/>
      <c r="M117" s="616"/>
    </row>
    <row r="118" spans="6:13" x14ac:dyDescent="0.25">
      <c r="F118" s="615"/>
      <c r="G118" s="616"/>
      <c r="H118" s="616"/>
      <c r="I118" s="616"/>
      <c r="J118" s="616"/>
      <c r="K118" s="616"/>
      <c r="L118" s="616"/>
      <c r="M118" s="616"/>
    </row>
    <row r="119" spans="6:13" x14ac:dyDescent="0.25">
      <c r="F119" s="615"/>
      <c r="G119" s="616"/>
      <c r="H119" s="616"/>
      <c r="I119" s="616"/>
      <c r="J119" s="616"/>
      <c r="K119" s="616"/>
      <c r="L119" s="616"/>
      <c r="M119" s="616"/>
    </row>
    <row r="120" spans="6:13" x14ac:dyDescent="0.25">
      <c r="F120" s="615"/>
      <c r="G120" s="616"/>
      <c r="H120" s="616"/>
      <c r="I120" s="616"/>
      <c r="J120" s="616"/>
      <c r="K120" s="616"/>
      <c r="L120" s="616"/>
      <c r="M120" s="616"/>
    </row>
    <row r="121" spans="6:13" x14ac:dyDescent="0.25">
      <c r="F121" s="615"/>
      <c r="G121" s="616"/>
      <c r="H121" s="616"/>
      <c r="I121" s="616"/>
      <c r="J121" s="616"/>
      <c r="K121" s="616"/>
      <c r="L121" s="616"/>
      <c r="M121" s="616"/>
    </row>
    <row r="122" spans="6:13" x14ac:dyDescent="0.25">
      <c r="F122" s="615"/>
      <c r="G122" s="616"/>
      <c r="H122" s="616"/>
      <c r="I122" s="616"/>
      <c r="J122" s="616"/>
      <c r="K122" s="616"/>
      <c r="L122" s="616"/>
      <c r="M122" s="616"/>
    </row>
    <row r="123" spans="6:13" x14ac:dyDescent="0.25">
      <c r="F123" s="615"/>
      <c r="G123" s="616"/>
      <c r="H123" s="616"/>
      <c r="I123" s="616"/>
      <c r="J123" s="616"/>
      <c r="K123" s="616"/>
      <c r="L123" s="616"/>
      <c r="M123" s="616"/>
    </row>
    <row r="124" spans="6:13" x14ac:dyDescent="0.25">
      <c r="F124" s="615"/>
      <c r="G124" s="616"/>
      <c r="H124" s="616"/>
      <c r="I124" s="616"/>
      <c r="J124" s="616"/>
      <c r="K124" s="616"/>
      <c r="L124" s="616"/>
      <c r="M124" s="616"/>
    </row>
    <row r="125" spans="6:13" ht="18" x14ac:dyDescent="0.35">
      <c r="G125" s="616"/>
      <c r="H125" s="616"/>
      <c r="I125" s="616"/>
      <c r="J125" s="616"/>
      <c r="K125" s="616"/>
      <c r="L125" s="616"/>
      <c r="M125" s="617"/>
    </row>
    <row r="126" spans="6:13" ht="18" x14ac:dyDescent="0.35">
      <c r="G126" s="616"/>
      <c r="H126" s="616"/>
      <c r="I126" s="616"/>
      <c r="J126" s="616"/>
      <c r="K126" s="616"/>
      <c r="L126" s="616"/>
      <c r="M126" s="617"/>
    </row>
    <row r="127" spans="6:13" ht="18" x14ac:dyDescent="0.35">
      <c r="G127" s="616"/>
      <c r="H127" s="616"/>
      <c r="I127" s="616"/>
      <c r="J127" s="616"/>
      <c r="K127" s="616"/>
      <c r="L127" s="616"/>
      <c r="M127" s="617"/>
    </row>
    <row r="128" spans="6:13" ht="18" x14ac:dyDescent="0.35">
      <c r="G128" s="616"/>
      <c r="H128" s="616"/>
      <c r="I128" s="616"/>
      <c r="J128" s="616"/>
      <c r="K128" s="616"/>
      <c r="L128" s="616"/>
      <c r="M128" s="617"/>
    </row>
    <row r="129" spans="6:13" x14ac:dyDescent="0.25">
      <c r="G129" s="616"/>
      <c r="H129" s="616"/>
      <c r="I129" s="616"/>
      <c r="J129" s="616"/>
      <c r="K129" s="616"/>
      <c r="L129" s="616"/>
      <c r="M129" s="616"/>
    </row>
    <row r="130" spans="6:13" x14ac:dyDescent="0.25">
      <c r="G130" s="616"/>
      <c r="H130" s="616"/>
      <c r="I130" s="616"/>
      <c r="J130" s="616"/>
      <c r="K130" s="616"/>
      <c r="L130" s="616"/>
      <c r="M130" s="616"/>
    </row>
    <row r="131" spans="6:13" x14ac:dyDescent="0.25">
      <c r="G131" s="616"/>
      <c r="H131" s="616"/>
      <c r="I131" s="616"/>
      <c r="J131" s="616"/>
      <c r="K131" s="616"/>
      <c r="L131" s="616"/>
      <c r="M131" s="616"/>
    </row>
    <row r="132" spans="6:13" ht="18" x14ac:dyDescent="0.35">
      <c r="G132" s="616"/>
      <c r="H132" s="616"/>
      <c r="I132" s="616"/>
      <c r="J132" s="616"/>
      <c r="K132" s="616"/>
      <c r="L132" s="616"/>
      <c r="M132" s="617"/>
    </row>
    <row r="133" spans="6:13" ht="18" x14ac:dyDescent="0.35">
      <c r="G133" s="616"/>
      <c r="H133" s="616"/>
      <c r="I133" s="616"/>
      <c r="J133" s="616"/>
      <c r="K133" s="616"/>
      <c r="L133" s="616"/>
      <c r="M133" s="617"/>
    </row>
    <row r="134" spans="6:13" ht="18" x14ac:dyDescent="0.35">
      <c r="G134" s="616"/>
      <c r="H134" s="616"/>
      <c r="I134" s="616"/>
      <c r="J134" s="616"/>
      <c r="K134" s="616"/>
      <c r="L134" s="616"/>
      <c r="M134" s="617"/>
    </row>
    <row r="135" spans="6:13" ht="18" x14ac:dyDescent="0.35">
      <c r="G135" s="616"/>
      <c r="H135" s="616"/>
      <c r="I135" s="616"/>
      <c r="J135" s="616"/>
      <c r="K135" s="616"/>
      <c r="L135" s="616"/>
      <c r="M135" s="617"/>
    </row>
    <row r="136" spans="6:13" ht="18" x14ac:dyDescent="0.35">
      <c r="F136" s="618"/>
      <c r="G136" s="616"/>
      <c r="H136" s="616"/>
      <c r="I136" s="616"/>
      <c r="J136" s="616"/>
      <c r="K136" s="616"/>
      <c r="L136" s="616"/>
      <c r="M136" s="617"/>
    </row>
    <row r="137" spans="6:13" ht="18" x14ac:dyDescent="0.35">
      <c r="F137" s="618"/>
      <c r="G137" s="616"/>
      <c r="H137" s="616"/>
      <c r="I137" s="616"/>
      <c r="J137" s="616"/>
      <c r="K137" s="616"/>
      <c r="L137" s="616"/>
      <c r="M137" s="617"/>
    </row>
    <row r="138" spans="6:13" ht="18" x14ac:dyDescent="0.35">
      <c r="F138" s="618"/>
      <c r="G138" s="616"/>
      <c r="H138" s="616"/>
      <c r="I138" s="616"/>
      <c r="J138" s="616"/>
      <c r="K138" s="616"/>
      <c r="L138" s="616"/>
      <c r="M138" s="617"/>
    </row>
    <row r="139" spans="6:13" ht="18" x14ac:dyDescent="0.35">
      <c r="F139" s="618"/>
      <c r="G139" s="616"/>
      <c r="H139" s="616"/>
      <c r="I139" s="616"/>
      <c r="J139" s="616"/>
      <c r="K139" s="616"/>
      <c r="L139" s="616"/>
      <c r="M139" s="617"/>
    </row>
    <row r="140" spans="6:13" ht="18" x14ac:dyDescent="0.35">
      <c r="F140" s="618"/>
      <c r="G140" s="616"/>
      <c r="H140" s="616"/>
      <c r="I140" s="616"/>
      <c r="J140" s="616"/>
      <c r="K140" s="616"/>
      <c r="L140" s="616"/>
      <c r="M140" s="617"/>
    </row>
    <row r="141" spans="6:13" ht="18" x14ac:dyDescent="0.35">
      <c r="F141" s="618"/>
      <c r="G141" s="616"/>
      <c r="H141" s="616"/>
      <c r="I141" s="616"/>
      <c r="J141" s="616"/>
      <c r="K141" s="616"/>
      <c r="L141" s="616"/>
      <c r="M141" s="617"/>
    </row>
    <row r="142" spans="6:13" ht="18" x14ac:dyDescent="0.35">
      <c r="F142" s="618"/>
      <c r="G142" s="616"/>
      <c r="H142" s="616"/>
      <c r="I142" s="616"/>
      <c r="J142" s="616"/>
      <c r="K142" s="616"/>
      <c r="L142" s="616"/>
      <c r="M142" s="617"/>
    </row>
    <row r="143" spans="6:13" ht="18" x14ac:dyDescent="0.35">
      <c r="F143" s="618"/>
      <c r="G143" s="616"/>
      <c r="H143" s="616"/>
      <c r="I143" s="616"/>
      <c r="J143" s="616"/>
      <c r="K143" s="616"/>
      <c r="L143" s="616"/>
      <c r="M143" s="617"/>
    </row>
    <row r="144" spans="6:13" ht="18" x14ac:dyDescent="0.35">
      <c r="F144" s="618"/>
      <c r="G144" s="616"/>
      <c r="H144" s="616"/>
      <c r="I144" s="616"/>
      <c r="J144" s="616"/>
      <c r="K144" s="616"/>
      <c r="L144" s="616"/>
      <c r="M144" s="617"/>
    </row>
    <row r="145" spans="6:13" ht="18" x14ac:dyDescent="0.35">
      <c r="F145" s="618"/>
      <c r="G145" s="616"/>
      <c r="H145" s="616"/>
      <c r="I145" s="616"/>
      <c r="J145" s="616"/>
      <c r="K145" s="616"/>
      <c r="L145" s="616"/>
      <c r="M145" s="617"/>
    </row>
    <row r="146" spans="6:13" ht="18" x14ac:dyDescent="0.35">
      <c r="F146" s="618"/>
      <c r="G146" s="616"/>
      <c r="H146" s="616"/>
      <c r="I146" s="616"/>
      <c r="J146" s="616"/>
      <c r="K146" s="616"/>
      <c r="L146" s="616"/>
      <c r="M146" s="617"/>
    </row>
    <row r="147" spans="6:13" ht="18" x14ac:dyDescent="0.35">
      <c r="F147" s="618"/>
      <c r="G147" s="616"/>
      <c r="H147" s="616"/>
      <c r="I147" s="616"/>
      <c r="J147" s="616"/>
      <c r="K147" s="616"/>
      <c r="L147" s="616"/>
      <c r="M147" s="617"/>
    </row>
    <row r="148" spans="6:13" x14ac:dyDescent="0.25">
      <c r="G148" s="616"/>
      <c r="H148" s="616"/>
      <c r="I148" s="616"/>
      <c r="J148" s="616"/>
      <c r="K148" s="616"/>
      <c r="L148" s="616"/>
      <c r="M148" s="616"/>
    </row>
    <row r="149" spans="6:13" x14ac:dyDescent="0.25">
      <c r="G149" s="616"/>
      <c r="H149" s="616"/>
      <c r="I149" s="616"/>
      <c r="J149" s="616"/>
      <c r="K149" s="616"/>
      <c r="M149" s="616"/>
    </row>
    <row r="150" spans="6:13" x14ac:dyDescent="0.25">
      <c r="G150" s="616"/>
      <c r="H150" s="616"/>
      <c r="I150" s="616"/>
      <c r="J150" s="616"/>
      <c r="K150" s="616"/>
      <c r="M150" s="616"/>
    </row>
    <row r="151" spans="6:13" x14ac:dyDescent="0.25">
      <c r="G151" s="616"/>
      <c r="H151" s="616"/>
      <c r="I151" s="616"/>
      <c r="J151" s="616"/>
      <c r="K151" s="616"/>
      <c r="M151" s="616"/>
    </row>
    <row r="152" spans="6:13" x14ac:dyDescent="0.25">
      <c r="G152" s="616"/>
      <c r="H152" s="616"/>
      <c r="I152" s="616"/>
      <c r="J152" s="616"/>
      <c r="K152" s="616"/>
      <c r="M152" s="616"/>
    </row>
    <row r="153" spans="6:13" x14ac:dyDescent="0.25">
      <c r="G153" s="616"/>
      <c r="H153" s="616"/>
      <c r="I153" s="616"/>
      <c r="J153" s="616"/>
      <c r="K153" s="616"/>
      <c r="M153" s="616"/>
    </row>
    <row r="154" spans="6:13" x14ac:dyDescent="0.25">
      <c r="G154" s="616"/>
      <c r="H154" s="616"/>
      <c r="I154" s="616"/>
      <c r="J154" s="616"/>
      <c r="K154" s="616"/>
      <c r="M154" s="616"/>
    </row>
    <row r="155" spans="6:13" x14ac:dyDescent="0.25">
      <c r="G155" s="616"/>
      <c r="H155" s="616"/>
      <c r="I155" s="616"/>
      <c r="J155" s="616"/>
      <c r="K155" s="616"/>
      <c r="M155" s="616"/>
    </row>
    <row r="156" spans="6:13" x14ac:dyDescent="0.25">
      <c r="G156" s="616"/>
      <c r="H156" s="616"/>
      <c r="I156" s="616"/>
      <c r="J156" s="616"/>
      <c r="K156" s="616"/>
      <c r="M156" s="616"/>
    </row>
    <row r="157" spans="6:13" x14ac:dyDescent="0.25">
      <c r="G157" s="616"/>
      <c r="H157" s="616"/>
      <c r="I157" s="616"/>
      <c r="J157" s="616"/>
      <c r="K157" s="616"/>
      <c r="M157" s="616"/>
    </row>
  </sheetData>
  <mergeCells count="1">
    <mergeCell ref="C1:F1"/>
  </mergeCells>
  <hyperlinks>
    <hyperlink ref="C1" location="Tartalom_Index!A1" display="Vissza a Tartalomra / Return to the Index" xr:uid="{6127440B-08A5-40AB-B9C8-4C56BA632AE8}"/>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27664-8D19-4E2C-BC65-549C3633A27D}">
  <dimension ref="A1:N24"/>
  <sheetViews>
    <sheetView showGridLines="0" zoomScale="75" zoomScaleNormal="75" workbookViewId="0"/>
  </sheetViews>
  <sheetFormatPr defaultColWidth="115" defaultRowHeight="15.75" x14ac:dyDescent="0.25"/>
  <cols>
    <col min="1" max="1" width="14.7109375" style="209" customWidth="1"/>
    <col min="2" max="2" width="100.7109375" style="209" customWidth="1"/>
    <col min="3" max="3" width="4.7109375" style="209" customWidth="1"/>
    <col min="4" max="4" width="25.5703125" style="209" customWidth="1"/>
    <col min="5" max="5" width="26.7109375" style="209" customWidth="1"/>
    <col min="6" max="6" width="18.28515625" style="209" customWidth="1"/>
    <col min="7" max="7" width="22.140625" style="209" customWidth="1"/>
    <col min="8" max="8" width="14.5703125" style="209" customWidth="1"/>
    <col min="9" max="11" width="9.140625" style="209" customWidth="1"/>
    <col min="12" max="12" width="24.85546875" style="209" bestFit="1" customWidth="1"/>
    <col min="13" max="254" width="9.140625" style="209" customWidth="1"/>
    <col min="255" max="255" width="16.7109375" style="209" customWidth="1"/>
    <col min="256" max="16384" width="115" style="209"/>
  </cols>
  <sheetData>
    <row r="1" spans="1:8" x14ac:dyDescent="0.25">
      <c r="A1" s="13" t="s">
        <v>89</v>
      </c>
      <c r="B1" s="208" t="s">
        <v>540</v>
      </c>
      <c r="C1" s="913" t="s">
        <v>400</v>
      </c>
      <c r="D1" s="913"/>
      <c r="E1" s="913"/>
      <c r="F1" s="913"/>
    </row>
    <row r="2" spans="1:8" x14ac:dyDescent="0.25">
      <c r="A2" s="13" t="s">
        <v>90</v>
      </c>
      <c r="B2" s="208" t="s">
        <v>541</v>
      </c>
    </row>
    <row r="3" spans="1:8" x14ac:dyDescent="0.25">
      <c r="A3" s="13" t="s">
        <v>91</v>
      </c>
      <c r="B3" s="209" t="s">
        <v>171</v>
      </c>
    </row>
    <row r="4" spans="1:8" x14ac:dyDescent="0.25">
      <c r="A4" s="13" t="s">
        <v>93</v>
      </c>
      <c r="B4" s="209" t="s">
        <v>172</v>
      </c>
    </row>
    <row r="5" spans="1:8" x14ac:dyDescent="0.25">
      <c r="A5" s="17" t="s">
        <v>95</v>
      </c>
    </row>
    <row r="6" spans="1:8" x14ac:dyDescent="0.25">
      <c r="A6" s="17" t="s">
        <v>96</v>
      </c>
    </row>
    <row r="7" spans="1:8" ht="33" customHeight="1" x14ac:dyDescent="0.25">
      <c r="E7" s="223"/>
      <c r="F7" s="224" t="s">
        <v>542</v>
      </c>
      <c r="G7" s="224" t="s">
        <v>543</v>
      </c>
      <c r="H7" s="225" t="s">
        <v>544</v>
      </c>
    </row>
    <row r="8" spans="1:8" ht="31.5" x14ac:dyDescent="0.25">
      <c r="F8" s="224" t="s">
        <v>545</v>
      </c>
      <c r="G8" s="224" t="s">
        <v>546</v>
      </c>
      <c r="H8" s="226" t="s">
        <v>547</v>
      </c>
    </row>
    <row r="9" spans="1:8" ht="31.5" x14ac:dyDescent="0.25">
      <c r="D9" s="224" t="s">
        <v>548</v>
      </c>
      <c r="E9" s="224" t="s">
        <v>549</v>
      </c>
      <c r="F9" s="227">
        <v>6.3070237999999987</v>
      </c>
      <c r="G9" s="227">
        <v>-1.4207885999999998</v>
      </c>
      <c r="H9" s="227">
        <f>F9+G9</f>
        <v>4.8862351999999989</v>
      </c>
    </row>
    <row r="10" spans="1:8" ht="31.5" x14ac:dyDescent="0.25">
      <c r="D10" s="224" t="s">
        <v>550</v>
      </c>
      <c r="E10" s="224" t="s">
        <v>551</v>
      </c>
      <c r="F10" s="227">
        <v>109.76952095067259</v>
      </c>
      <c r="G10" s="227">
        <v>-4.2395590913560142</v>
      </c>
      <c r="H10" s="227">
        <f t="shared" ref="H10:H11" si="0">F10+G10</f>
        <v>105.52996185931657</v>
      </c>
    </row>
    <row r="11" spans="1:8" ht="31.5" x14ac:dyDescent="0.25">
      <c r="D11" s="224" t="s">
        <v>552</v>
      </c>
      <c r="E11" s="224" t="s">
        <v>553</v>
      </c>
      <c r="F11" s="227">
        <v>116.0765447506726</v>
      </c>
      <c r="G11" s="227">
        <v>-5.660347691356014</v>
      </c>
      <c r="H11" s="227">
        <f t="shared" si="0"/>
        <v>110.41619705931659</v>
      </c>
    </row>
    <row r="12" spans="1:8" x14ac:dyDescent="0.25">
      <c r="H12" s="228"/>
    </row>
    <row r="18" spans="7:14" ht="16.5" x14ac:dyDescent="0.3">
      <c r="G18" s="549"/>
      <c r="H18" s="549"/>
      <c r="I18" s="549"/>
      <c r="L18" s="549"/>
      <c r="M18" s="549"/>
      <c r="N18" s="549"/>
    </row>
    <row r="19" spans="7:14" ht="16.5" x14ac:dyDescent="0.3">
      <c r="G19" s="549"/>
      <c r="H19" s="549"/>
      <c r="I19" s="549"/>
      <c r="L19" s="549"/>
      <c r="M19" s="549"/>
      <c r="N19" s="549"/>
    </row>
    <row r="20" spans="7:14" ht="16.5" x14ac:dyDescent="0.3">
      <c r="G20" s="549"/>
      <c r="H20" s="549"/>
      <c r="I20" s="549"/>
      <c r="L20" s="549"/>
      <c r="M20" s="549"/>
      <c r="N20" s="549"/>
    </row>
    <row r="21" spans="7:14" ht="16.5" x14ac:dyDescent="0.3">
      <c r="G21" s="549"/>
      <c r="H21" s="549"/>
      <c r="I21" s="549"/>
      <c r="L21" s="549"/>
      <c r="M21" s="549"/>
      <c r="N21" s="549"/>
    </row>
    <row r="22" spans="7:14" ht="16.5" x14ac:dyDescent="0.3">
      <c r="G22" s="549"/>
      <c r="H22" s="549"/>
      <c r="I22" s="549"/>
      <c r="L22" s="549"/>
      <c r="M22" s="549"/>
      <c r="N22" s="549"/>
    </row>
    <row r="23" spans="7:14" ht="16.5" x14ac:dyDescent="0.3">
      <c r="G23" s="549"/>
      <c r="H23" s="549"/>
      <c r="I23" s="549"/>
      <c r="L23" s="549"/>
      <c r="M23" s="549"/>
      <c r="N23" s="549"/>
    </row>
    <row r="24" spans="7:14" ht="16.5" x14ac:dyDescent="0.3">
      <c r="G24" s="549"/>
      <c r="H24" s="549"/>
      <c r="I24" s="549"/>
      <c r="L24" s="549"/>
      <c r="M24" s="549"/>
      <c r="N24" s="549"/>
    </row>
  </sheetData>
  <mergeCells count="1">
    <mergeCell ref="C1:F1"/>
  </mergeCells>
  <hyperlinks>
    <hyperlink ref="C1" location="Tartalom_Index!A1" display="Vissza a Tartalomra / Return to the Index" xr:uid="{3351407F-8ECB-47A8-8E73-8C3297DD575D}"/>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C0C2-5E3C-4F31-9718-81C3D67E9825}">
  <dimension ref="A1:S49"/>
  <sheetViews>
    <sheetView showGridLines="0" zoomScale="75" zoomScaleNormal="75" workbookViewId="0"/>
  </sheetViews>
  <sheetFormatPr defaultRowHeight="15.75" x14ac:dyDescent="0.25"/>
  <cols>
    <col min="1" max="1" width="14.7109375" style="216" customWidth="1"/>
    <col min="2" max="2" width="100.7109375" style="216" customWidth="1"/>
    <col min="3" max="3" width="4.7109375" style="216" customWidth="1"/>
    <col min="4" max="4" width="19.28515625" style="216" customWidth="1"/>
    <col min="5" max="5" width="19.5703125" style="216" customWidth="1"/>
    <col min="6" max="6" width="21.42578125" style="216" bestFit="1" customWidth="1"/>
    <col min="7" max="7" width="20" style="216" bestFit="1" customWidth="1"/>
    <col min="8" max="8" width="17.7109375" style="216" bestFit="1" customWidth="1"/>
    <col min="9" max="9" width="20.140625" style="216" customWidth="1"/>
    <col min="10" max="10" width="20" style="216" customWidth="1"/>
    <col min="11" max="12" width="9.140625" style="216" customWidth="1"/>
    <col min="13" max="13" width="12.7109375" style="216" bestFit="1" customWidth="1"/>
    <col min="14" max="14" width="13" style="216" bestFit="1" customWidth="1"/>
    <col min="15" max="17" width="16.42578125" style="216" bestFit="1" customWidth="1"/>
    <col min="18" max="19" width="14.85546875" style="216" bestFit="1" customWidth="1"/>
    <col min="20" max="20" width="9.140625" style="216"/>
    <col min="21" max="26" width="9.140625" style="216" customWidth="1"/>
    <col min="27" max="16384" width="9.140625" style="216"/>
  </cols>
  <sheetData>
    <row r="1" spans="1:14" x14ac:dyDescent="0.25">
      <c r="A1" s="13" t="s">
        <v>89</v>
      </c>
      <c r="B1" s="229" t="s">
        <v>554</v>
      </c>
      <c r="C1" s="913" t="s">
        <v>400</v>
      </c>
      <c r="D1" s="913"/>
      <c r="E1" s="913"/>
      <c r="F1" s="913"/>
    </row>
    <row r="2" spans="1:14" x14ac:dyDescent="0.25">
      <c r="A2" s="13" t="s">
        <v>90</v>
      </c>
      <c r="B2" s="229" t="s">
        <v>1475</v>
      </c>
      <c r="C2" s="229"/>
      <c r="G2" s="219"/>
      <c r="H2" s="219"/>
    </row>
    <row r="3" spans="1:14" x14ac:dyDescent="0.25">
      <c r="A3" s="13" t="s">
        <v>91</v>
      </c>
      <c r="B3" s="230" t="s">
        <v>171</v>
      </c>
      <c r="C3" s="230"/>
      <c r="G3" s="219"/>
      <c r="H3" s="219"/>
    </row>
    <row r="4" spans="1:14" x14ac:dyDescent="0.25">
      <c r="A4" s="13" t="s">
        <v>93</v>
      </c>
      <c r="B4" s="230" t="s">
        <v>172</v>
      </c>
      <c r="C4" s="230"/>
    </row>
    <row r="5" spans="1:14" x14ac:dyDescent="0.25">
      <c r="A5" s="17" t="s">
        <v>95</v>
      </c>
      <c r="B5" s="230" t="s">
        <v>555</v>
      </c>
      <c r="C5" s="230"/>
    </row>
    <row r="6" spans="1:14" x14ac:dyDescent="0.25">
      <c r="A6" s="17" t="s">
        <v>96</v>
      </c>
      <c r="B6" s="230" t="s">
        <v>1476</v>
      </c>
      <c r="C6" s="230"/>
    </row>
    <row r="7" spans="1:14" x14ac:dyDescent="0.25">
      <c r="G7" s="939" t="s">
        <v>529</v>
      </c>
      <c r="H7" s="939"/>
      <c r="I7" s="939" t="s">
        <v>530</v>
      </c>
      <c r="J7" s="939"/>
    </row>
    <row r="8" spans="1:14" x14ac:dyDescent="0.25">
      <c r="G8" s="939" t="s">
        <v>531</v>
      </c>
      <c r="H8" s="939"/>
      <c r="I8" s="940" t="s">
        <v>532</v>
      </c>
      <c r="J8" s="940"/>
    </row>
    <row r="9" spans="1:14" ht="31.5" x14ac:dyDescent="0.25">
      <c r="F9" s="537" t="s">
        <v>1477</v>
      </c>
      <c r="G9" s="536" t="s">
        <v>556</v>
      </c>
      <c r="H9" s="536" t="s">
        <v>557</v>
      </c>
      <c r="I9" s="536" t="s">
        <v>556</v>
      </c>
      <c r="J9" s="536" t="s">
        <v>557</v>
      </c>
    </row>
    <row r="10" spans="1:14" ht="31.5" x14ac:dyDescent="0.25">
      <c r="F10" s="536" t="s">
        <v>1478</v>
      </c>
      <c r="G10" s="536" t="s">
        <v>1479</v>
      </c>
      <c r="H10" s="536" t="s">
        <v>1480</v>
      </c>
      <c r="I10" s="536" t="s">
        <v>1479</v>
      </c>
      <c r="J10" s="536" t="s">
        <v>1480</v>
      </c>
    </row>
    <row r="11" spans="1:14" x14ac:dyDescent="0.25">
      <c r="E11" s="231">
        <v>0.25</v>
      </c>
      <c r="F11" s="232">
        <v>15.805543209326627</v>
      </c>
      <c r="G11" s="232">
        <v>15.631076483257814</v>
      </c>
      <c r="H11" s="232">
        <v>15.778704092227452</v>
      </c>
      <c r="I11" s="232">
        <v>13.080989707959368</v>
      </c>
      <c r="J11" s="232">
        <v>12.874353559252036</v>
      </c>
    </row>
    <row r="12" spans="1:14" x14ac:dyDescent="0.25">
      <c r="E12" s="231">
        <v>0.1</v>
      </c>
      <c r="F12" s="232">
        <v>14.770612783227973</v>
      </c>
      <c r="G12" s="232">
        <v>13.997488924234599</v>
      </c>
      <c r="H12" s="232">
        <v>13.255159174806982</v>
      </c>
      <c r="I12" s="232">
        <v>12.381477520639105</v>
      </c>
      <c r="J12" s="232">
        <v>11.253040372938127</v>
      </c>
    </row>
    <row r="13" spans="1:14" x14ac:dyDescent="0.25">
      <c r="E13" s="231">
        <v>0.9</v>
      </c>
      <c r="F13" s="232">
        <v>21.822484871544798</v>
      </c>
      <c r="G13" s="232">
        <v>24.64465547018235</v>
      </c>
      <c r="H13" s="232">
        <v>28.356272438603646</v>
      </c>
      <c r="I13" s="232">
        <v>22.740843830243175</v>
      </c>
      <c r="J13" s="232">
        <v>25.59445573073878</v>
      </c>
    </row>
    <row r="14" spans="1:14" x14ac:dyDescent="0.25">
      <c r="E14" s="231">
        <v>0.75</v>
      </c>
      <c r="F14" s="232">
        <v>20.767805315009774</v>
      </c>
      <c r="G14" s="232">
        <v>21.15648334137888</v>
      </c>
      <c r="H14" s="232">
        <v>24.079329549079731</v>
      </c>
      <c r="I14" s="232">
        <v>19.290427189153412</v>
      </c>
      <c r="J14" s="232">
        <v>21.516319173564828</v>
      </c>
    </row>
    <row r="15" spans="1:14" ht="47.25" x14ac:dyDescent="0.25">
      <c r="D15" s="233" t="s">
        <v>558</v>
      </c>
      <c r="E15" s="234" t="s">
        <v>559</v>
      </c>
      <c r="F15" s="232">
        <v>18.65675075477413</v>
      </c>
      <c r="G15" s="232">
        <v>19.91098735706877</v>
      </c>
      <c r="H15" s="232">
        <v>21.636955929996937</v>
      </c>
      <c r="I15" s="232">
        <v>17.911987163246742</v>
      </c>
      <c r="J15" s="232">
        <v>19.056070231366888</v>
      </c>
    </row>
    <row r="16" spans="1:14" ht="16.5" x14ac:dyDescent="0.3">
      <c r="M16" s="549"/>
      <c r="N16" s="549"/>
    </row>
    <row r="17" spans="1:19" ht="16.5" x14ac:dyDescent="0.3">
      <c r="M17" s="549"/>
      <c r="N17" s="549"/>
    </row>
    <row r="18" spans="1:19" ht="16.5" x14ac:dyDescent="0.3">
      <c r="M18" s="549"/>
      <c r="N18" s="549"/>
    </row>
    <row r="19" spans="1:19" ht="16.5" x14ac:dyDescent="0.3">
      <c r="J19" s="549"/>
      <c r="K19" s="549"/>
      <c r="L19" s="549"/>
      <c r="M19" s="549"/>
      <c r="N19" s="549"/>
      <c r="O19" s="549"/>
      <c r="P19" s="549"/>
    </row>
    <row r="20" spans="1:19" ht="16.5" x14ac:dyDescent="0.3">
      <c r="J20" s="549"/>
      <c r="K20" s="549"/>
      <c r="L20" s="549"/>
      <c r="M20" s="549"/>
      <c r="N20" s="549"/>
      <c r="O20" s="549"/>
      <c r="P20" s="549"/>
    </row>
    <row r="21" spans="1:19" ht="16.5" x14ac:dyDescent="0.3">
      <c r="D21" s="218"/>
      <c r="E21" s="218"/>
      <c r="F21" s="218"/>
      <c r="G21" s="218"/>
      <c r="H21" s="218"/>
      <c r="J21" s="549"/>
      <c r="K21" s="549"/>
      <c r="L21" s="549"/>
      <c r="M21" s="549"/>
      <c r="N21" s="549"/>
      <c r="O21" s="549"/>
      <c r="P21" s="549"/>
    </row>
    <row r="22" spans="1:19" ht="16.5" x14ac:dyDescent="0.3">
      <c r="D22" s="218"/>
      <c r="E22" s="218"/>
      <c r="F22" s="218"/>
      <c r="G22" s="218"/>
      <c r="H22" s="218"/>
      <c r="J22" s="549"/>
      <c r="K22" s="549"/>
      <c r="L22" s="549"/>
      <c r="M22" s="549"/>
      <c r="N22" s="549"/>
      <c r="O22" s="549"/>
      <c r="P22" s="549"/>
    </row>
    <row r="23" spans="1:19" ht="16.5" x14ac:dyDescent="0.3">
      <c r="D23" s="218"/>
      <c r="E23" s="218"/>
      <c r="F23" s="218"/>
      <c r="G23" s="218"/>
      <c r="H23" s="218"/>
      <c r="J23" s="549"/>
      <c r="K23" s="549"/>
      <c r="L23" s="549"/>
      <c r="M23" s="549"/>
      <c r="N23" s="549"/>
      <c r="O23" s="549"/>
      <c r="P23" s="549"/>
    </row>
    <row r="24" spans="1:19" ht="16.5" x14ac:dyDescent="0.3">
      <c r="D24" s="218"/>
      <c r="E24" s="218"/>
      <c r="F24" s="218"/>
      <c r="G24" s="218"/>
      <c r="H24" s="218"/>
      <c r="J24" s="549"/>
      <c r="K24" s="549"/>
      <c r="L24" s="549"/>
      <c r="M24" s="549"/>
      <c r="N24" s="549"/>
      <c r="O24" s="549"/>
      <c r="P24" s="549"/>
      <c r="Q24" s="549"/>
      <c r="R24" s="549"/>
      <c r="S24" s="549"/>
    </row>
    <row r="25" spans="1:19" ht="16.5" x14ac:dyDescent="0.3">
      <c r="D25" s="218"/>
      <c r="E25" s="218"/>
      <c r="F25" s="218"/>
      <c r="G25" s="218"/>
      <c r="H25" s="218"/>
      <c r="N25" s="549"/>
      <c r="O25" s="549"/>
      <c r="P25" s="549"/>
      <c r="Q25" s="549"/>
      <c r="R25" s="549"/>
      <c r="S25" s="549"/>
    </row>
    <row r="26" spans="1:19" ht="16.5" x14ac:dyDescent="0.3">
      <c r="D26" s="218"/>
      <c r="E26" s="218"/>
      <c r="F26" s="218"/>
      <c r="G26" s="218"/>
      <c r="H26" s="218"/>
      <c r="J26" s="549"/>
      <c r="K26" s="218"/>
      <c r="L26" s="218"/>
      <c r="M26" s="218"/>
      <c r="N26" s="549"/>
      <c r="O26" s="549"/>
      <c r="P26" s="549"/>
      <c r="Q26" s="549"/>
      <c r="R26" s="549"/>
      <c r="S26" s="549"/>
    </row>
    <row r="27" spans="1:19" ht="16.5" x14ac:dyDescent="0.3">
      <c r="A27" s="217"/>
      <c r="B27" s="217"/>
      <c r="C27" s="217"/>
      <c r="D27" s="218"/>
      <c r="E27" s="218"/>
      <c r="F27" s="218"/>
      <c r="G27" s="218"/>
      <c r="H27" s="218"/>
      <c r="J27" s="549"/>
      <c r="K27" s="218"/>
      <c r="L27" s="218"/>
      <c r="M27" s="218"/>
      <c r="N27" s="549"/>
      <c r="O27" s="549"/>
      <c r="P27" s="549"/>
      <c r="Q27" s="549"/>
      <c r="R27" s="549"/>
      <c r="S27" s="549"/>
    </row>
    <row r="28" spans="1:19" ht="16.5" x14ac:dyDescent="0.3">
      <c r="D28" s="218"/>
      <c r="E28" s="218"/>
      <c r="F28" s="218"/>
      <c r="G28" s="218"/>
      <c r="H28" s="218"/>
      <c r="J28" s="549"/>
      <c r="K28" s="218"/>
      <c r="L28" s="218"/>
      <c r="M28" s="218"/>
      <c r="N28" s="549"/>
      <c r="O28" s="549"/>
      <c r="P28" s="549"/>
      <c r="Q28" s="549"/>
      <c r="R28" s="549"/>
      <c r="S28" s="549"/>
    </row>
    <row r="29" spans="1:19" ht="16.5" x14ac:dyDescent="0.3">
      <c r="D29" s="218"/>
      <c r="E29" s="218"/>
      <c r="F29" s="218"/>
      <c r="G29" s="218"/>
      <c r="H29" s="218"/>
      <c r="J29" s="549"/>
      <c r="K29" s="218"/>
      <c r="L29" s="218"/>
      <c r="M29" s="218"/>
      <c r="N29" s="549"/>
      <c r="O29" s="549"/>
      <c r="P29" s="549"/>
      <c r="Q29" s="549"/>
      <c r="R29" s="549"/>
      <c r="S29" s="549"/>
    </row>
    <row r="30" spans="1:19" ht="16.5" x14ac:dyDescent="0.3">
      <c r="D30" s="218"/>
      <c r="E30" s="218"/>
      <c r="F30" s="218"/>
      <c r="G30" s="218"/>
      <c r="H30" s="218"/>
      <c r="J30" s="549"/>
      <c r="K30" s="218"/>
      <c r="L30" s="218"/>
      <c r="M30" s="218"/>
      <c r="N30" s="549"/>
      <c r="O30" s="218"/>
      <c r="P30" s="218"/>
      <c r="Q30" s="218"/>
      <c r="R30" s="218"/>
      <c r="S30" s="218"/>
    </row>
    <row r="31" spans="1:19" ht="16.5" x14ac:dyDescent="0.3">
      <c r="D31" s="218"/>
      <c r="E31" s="218"/>
      <c r="F31" s="218"/>
      <c r="G31" s="218"/>
      <c r="H31" s="218"/>
      <c r="N31" s="549"/>
      <c r="O31" s="218"/>
      <c r="P31" s="218"/>
      <c r="Q31" s="218"/>
      <c r="R31" s="218"/>
      <c r="S31" s="218"/>
    </row>
    <row r="32" spans="1:19" ht="16.5" x14ac:dyDescent="0.3">
      <c r="D32" s="218"/>
      <c r="E32" s="218"/>
      <c r="F32" s="218"/>
      <c r="G32" s="218"/>
      <c r="H32" s="218"/>
      <c r="N32" s="549"/>
      <c r="O32" s="218"/>
      <c r="P32" s="218"/>
      <c r="Q32" s="218"/>
      <c r="R32" s="218"/>
      <c r="S32" s="218"/>
    </row>
    <row r="33" spans="4:19" ht="16.5" x14ac:dyDescent="0.3">
      <c r="N33" s="549"/>
      <c r="O33" s="218"/>
      <c r="P33" s="218"/>
      <c r="Q33" s="218"/>
      <c r="R33" s="218"/>
      <c r="S33" s="218"/>
    </row>
    <row r="34" spans="4:19" ht="16.5" x14ac:dyDescent="0.3">
      <c r="D34" s="217"/>
      <c r="E34" s="217"/>
      <c r="F34" s="217"/>
      <c r="G34" s="217"/>
      <c r="H34" s="217"/>
      <c r="N34" s="549"/>
      <c r="O34" s="218"/>
      <c r="P34" s="218"/>
      <c r="Q34" s="218"/>
      <c r="R34" s="218"/>
      <c r="S34" s="218"/>
    </row>
    <row r="35" spans="4:19" x14ac:dyDescent="0.25">
      <c r="D35" s="217"/>
      <c r="E35" s="217"/>
      <c r="F35" s="217"/>
      <c r="G35" s="217"/>
      <c r="H35" s="217"/>
    </row>
    <row r="36" spans="4:19" x14ac:dyDescent="0.25">
      <c r="D36" s="217"/>
      <c r="E36" s="217"/>
      <c r="F36" s="217"/>
      <c r="G36" s="217"/>
      <c r="H36" s="217"/>
    </row>
    <row r="37" spans="4:19" x14ac:dyDescent="0.25">
      <c r="D37" s="217"/>
      <c r="E37" s="217"/>
      <c r="F37" s="217"/>
      <c r="G37" s="217"/>
      <c r="H37" s="217"/>
    </row>
    <row r="38" spans="4:19" x14ac:dyDescent="0.25">
      <c r="D38" s="217"/>
      <c r="E38" s="217"/>
      <c r="F38" s="217"/>
      <c r="G38" s="217"/>
      <c r="H38" s="217"/>
    </row>
    <row r="40" spans="4:19" x14ac:dyDescent="0.25">
      <c r="D40" s="42"/>
      <c r="E40" s="42"/>
      <c r="F40" s="42"/>
      <c r="G40" s="42"/>
      <c r="H40" s="42"/>
    </row>
    <row r="41" spans="4:19" x14ac:dyDescent="0.25">
      <c r="D41" s="42"/>
      <c r="E41" s="42"/>
      <c r="F41" s="42"/>
      <c r="G41" s="42"/>
      <c r="H41" s="42"/>
    </row>
    <row r="42" spans="4:19" x14ac:dyDescent="0.25">
      <c r="D42" s="42"/>
      <c r="E42" s="42"/>
      <c r="F42" s="42"/>
      <c r="G42" s="42"/>
      <c r="H42" s="42"/>
    </row>
    <row r="43" spans="4:19" x14ac:dyDescent="0.25">
      <c r="D43" s="42"/>
      <c r="E43" s="42"/>
      <c r="F43" s="42"/>
      <c r="G43" s="42"/>
      <c r="H43" s="42"/>
    </row>
    <row r="44" spans="4:19" x14ac:dyDescent="0.25">
      <c r="D44" s="42"/>
      <c r="E44" s="42"/>
      <c r="F44" s="42"/>
      <c r="G44" s="42"/>
      <c r="H44" s="42"/>
    </row>
    <row r="45" spans="4:19" x14ac:dyDescent="0.25">
      <c r="D45" s="42"/>
      <c r="E45" s="42"/>
      <c r="F45" s="42"/>
      <c r="G45" s="42"/>
      <c r="H45" s="42"/>
    </row>
    <row r="46" spans="4:19" x14ac:dyDescent="0.25">
      <c r="D46" s="42"/>
      <c r="E46" s="42"/>
      <c r="F46" s="42"/>
      <c r="G46" s="42"/>
      <c r="H46" s="42"/>
    </row>
    <row r="47" spans="4:19" x14ac:dyDescent="0.25">
      <c r="D47" s="42"/>
      <c r="E47" s="42"/>
      <c r="F47" s="42"/>
      <c r="G47" s="42"/>
      <c r="H47" s="42"/>
    </row>
    <row r="48" spans="4:19" x14ac:dyDescent="0.25">
      <c r="D48" s="42"/>
      <c r="E48" s="42"/>
      <c r="F48" s="42"/>
      <c r="G48" s="42"/>
      <c r="H48" s="42"/>
    </row>
    <row r="49" spans="2:8" x14ac:dyDescent="0.25">
      <c r="B49" s="235"/>
      <c r="C49" s="235"/>
      <c r="D49" s="42"/>
      <c r="E49" s="42"/>
      <c r="F49" s="42"/>
      <c r="G49" s="42"/>
      <c r="H49" s="42"/>
    </row>
  </sheetData>
  <mergeCells count="5">
    <mergeCell ref="G7:H7"/>
    <mergeCell ref="I7:J7"/>
    <mergeCell ref="G8:H8"/>
    <mergeCell ref="I8:J8"/>
    <mergeCell ref="C1:F1"/>
  </mergeCells>
  <hyperlinks>
    <hyperlink ref="C1" location="Tartalom_Index!A1" display="Vissza a Tartalomra / Return to the Index" xr:uid="{C126F5F0-594E-4DFD-8789-0BE17B776FE1}"/>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DADC2-70DD-43E3-8818-A4C83E1C9A27}">
  <sheetPr codeName="Sheet1"/>
  <dimension ref="A1:S31"/>
  <sheetViews>
    <sheetView showGridLines="0" zoomScale="75" zoomScaleNormal="75" workbookViewId="0"/>
  </sheetViews>
  <sheetFormatPr defaultRowHeight="15" x14ac:dyDescent="0.25"/>
  <cols>
    <col min="1" max="1" width="12.5703125" style="619" bestFit="1" customWidth="1"/>
    <col min="2" max="2" width="14.5703125" style="619" customWidth="1"/>
    <col min="3" max="3" width="31" style="619" customWidth="1"/>
    <col min="4" max="8" width="9.140625" style="619"/>
    <col min="9" max="9" width="11.28515625" style="619" customWidth="1"/>
    <col min="10" max="16384" width="9.140625" style="619"/>
  </cols>
  <sheetData>
    <row r="1" spans="1:19" ht="15.75" x14ac:dyDescent="0.25">
      <c r="A1" s="13" t="s">
        <v>89</v>
      </c>
      <c r="B1" s="635" t="s">
        <v>1712</v>
      </c>
      <c r="C1" s="635"/>
      <c r="D1" s="635"/>
      <c r="E1" s="608"/>
      <c r="F1" s="913" t="s">
        <v>400</v>
      </c>
      <c r="G1" s="913"/>
      <c r="H1" s="913"/>
      <c r="I1" s="913"/>
      <c r="K1" s="608"/>
      <c r="L1" s="608"/>
      <c r="M1" s="608"/>
      <c r="N1" s="608"/>
      <c r="O1" s="608"/>
      <c r="P1" s="608"/>
      <c r="Q1" s="608"/>
      <c r="R1" s="608"/>
      <c r="S1" s="608"/>
    </row>
    <row r="2" spans="1:19" ht="15.75" x14ac:dyDescent="0.25">
      <c r="A2" s="13" t="s">
        <v>90</v>
      </c>
      <c r="B2" s="635" t="s">
        <v>1713</v>
      </c>
      <c r="C2" s="635"/>
      <c r="D2" s="635"/>
      <c r="E2" s="608"/>
      <c r="F2" s="608"/>
      <c r="K2" s="608"/>
      <c r="L2" s="608"/>
      <c r="M2" s="608"/>
      <c r="N2" s="608"/>
      <c r="O2" s="608"/>
      <c r="P2" s="608"/>
      <c r="Q2" s="608"/>
      <c r="R2" s="608"/>
      <c r="S2" s="608"/>
    </row>
    <row r="3" spans="1:19" ht="15.75" x14ac:dyDescent="0.25">
      <c r="A3" s="13" t="s">
        <v>91</v>
      </c>
      <c r="B3" s="608" t="s">
        <v>1714</v>
      </c>
      <c r="C3" s="608"/>
      <c r="D3" s="608"/>
      <c r="E3" s="608"/>
      <c r="F3" s="608"/>
      <c r="G3" s="608"/>
      <c r="H3" s="608"/>
      <c r="I3" s="608"/>
      <c r="J3" s="608"/>
      <c r="K3" s="608"/>
      <c r="L3" s="608"/>
      <c r="M3" s="608"/>
      <c r="N3" s="608"/>
      <c r="O3" s="608"/>
      <c r="P3" s="608"/>
      <c r="Q3" s="608"/>
      <c r="R3" s="608"/>
      <c r="S3" s="608"/>
    </row>
    <row r="4" spans="1:19" ht="15.75" x14ac:dyDescent="0.25">
      <c r="A4" s="13" t="s">
        <v>93</v>
      </c>
      <c r="B4" s="608" t="s">
        <v>1715</v>
      </c>
      <c r="C4" s="608"/>
      <c r="D4" s="608"/>
      <c r="E4" s="608"/>
      <c r="F4" s="608"/>
      <c r="G4" s="608"/>
      <c r="H4" s="608"/>
      <c r="I4" s="608"/>
      <c r="J4" s="608"/>
      <c r="K4" s="608"/>
      <c r="L4" s="608"/>
      <c r="M4" s="608"/>
      <c r="N4" s="608"/>
      <c r="O4" s="608"/>
      <c r="P4" s="608"/>
      <c r="Q4" s="608"/>
      <c r="R4" s="608"/>
      <c r="S4" s="608"/>
    </row>
    <row r="5" spans="1:19" ht="15.75" x14ac:dyDescent="0.25">
      <c r="A5" s="17" t="s">
        <v>95</v>
      </c>
      <c r="B5" s="608" t="s">
        <v>1716</v>
      </c>
      <c r="C5" s="608"/>
      <c r="D5" s="608"/>
      <c r="E5" s="608"/>
      <c r="F5" s="608"/>
      <c r="G5" s="608"/>
      <c r="H5" s="608"/>
      <c r="I5" s="608"/>
      <c r="J5" s="608"/>
      <c r="K5" s="608"/>
      <c r="L5" s="608"/>
      <c r="M5" s="608"/>
      <c r="N5" s="608"/>
      <c r="O5" s="608"/>
      <c r="P5" s="608"/>
      <c r="Q5" s="608"/>
      <c r="R5" s="608"/>
      <c r="S5" s="608"/>
    </row>
    <row r="6" spans="1:19" ht="15.75" x14ac:dyDescent="0.25">
      <c r="A6" s="17" t="s">
        <v>96</v>
      </c>
      <c r="B6" s="608" t="s">
        <v>1717</v>
      </c>
      <c r="C6" s="608"/>
      <c r="D6" s="608"/>
      <c r="E6" s="608"/>
      <c r="F6" s="608"/>
      <c r="G6" s="608"/>
      <c r="H6" s="608"/>
      <c r="I6" s="608"/>
      <c r="J6" s="608"/>
      <c r="K6" s="608"/>
      <c r="L6" s="608"/>
      <c r="M6" s="608"/>
      <c r="N6" s="608"/>
      <c r="O6" s="608"/>
      <c r="P6" s="608"/>
      <c r="Q6" s="608"/>
      <c r="R6" s="608"/>
      <c r="S6" s="608"/>
    </row>
    <row r="7" spans="1:19" ht="16.5" thickBot="1" x14ac:dyDescent="0.3">
      <c r="A7" s="608"/>
      <c r="B7" s="808"/>
      <c r="C7" s="808"/>
      <c r="D7" s="808"/>
      <c r="E7" s="808"/>
      <c r="F7" s="808"/>
      <c r="G7" s="608"/>
      <c r="H7" s="608"/>
      <c r="I7" s="608"/>
      <c r="J7" s="608"/>
      <c r="K7" s="608"/>
      <c r="L7" s="608"/>
      <c r="M7" s="608"/>
      <c r="N7" s="608"/>
      <c r="O7" s="608"/>
      <c r="P7" s="608"/>
      <c r="Q7" s="608"/>
      <c r="R7" s="608"/>
      <c r="S7" s="608"/>
    </row>
    <row r="8" spans="1:19" ht="30.75" thickBot="1" x14ac:dyDescent="0.3">
      <c r="B8" s="809"/>
      <c r="C8" s="810" t="s">
        <v>1718</v>
      </c>
      <c r="D8" s="810">
        <v>2008</v>
      </c>
      <c r="E8" s="810">
        <v>2012</v>
      </c>
      <c r="F8" s="811" t="s">
        <v>1719</v>
      </c>
    </row>
    <row r="9" spans="1:19" ht="45" x14ac:dyDescent="0.25">
      <c r="B9" s="941" t="s">
        <v>1720</v>
      </c>
      <c r="C9" s="812" t="s">
        <v>2152</v>
      </c>
      <c r="D9" s="813">
        <v>0.9</v>
      </c>
      <c r="E9" s="813">
        <v>-1.4</v>
      </c>
      <c r="F9" s="814">
        <v>5.2</v>
      </c>
    </row>
    <row r="10" spans="1:19" ht="30.75" thickBot="1" x14ac:dyDescent="0.3">
      <c r="B10" s="941"/>
      <c r="C10" s="815" t="s">
        <v>2135</v>
      </c>
      <c r="D10" s="816">
        <v>7.8</v>
      </c>
      <c r="E10" s="816">
        <v>11</v>
      </c>
      <c r="F10" s="817">
        <v>3.3</v>
      </c>
    </row>
    <row r="11" spans="1:19" ht="30" customHeight="1" x14ac:dyDescent="0.25">
      <c r="B11" s="941" t="s">
        <v>1721</v>
      </c>
      <c r="C11" s="812" t="s">
        <v>2136</v>
      </c>
      <c r="D11" s="813">
        <v>71.83</v>
      </c>
      <c r="E11" s="813">
        <v>78.546000000000006</v>
      </c>
      <c r="F11" s="814">
        <v>68.2</v>
      </c>
    </row>
    <row r="12" spans="1:19" ht="30" x14ac:dyDescent="0.25">
      <c r="B12" s="941"/>
      <c r="C12" s="818" t="s">
        <v>1722</v>
      </c>
      <c r="D12" s="819">
        <v>37.4</v>
      </c>
      <c r="E12" s="819">
        <v>40.200000000000003</v>
      </c>
      <c r="F12" s="820">
        <v>18.399999999999999</v>
      </c>
    </row>
    <row r="13" spans="1:19" ht="30" x14ac:dyDescent="0.25">
      <c r="B13" s="941"/>
      <c r="C13" s="821" t="s">
        <v>1723</v>
      </c>
      <c r="D13" s="822">
        <v>51.4</v>
      </c>
      <c r="E13" s="822">
        <v>61.7</v>
      </c>
      <c r="F13" s="823">
        <v>35.4</v>
      </c>
    </row>
    <row r="14" spans="1:19" ht="30.75" thickBot="1" x14ac:dyDescent="0.3">
      <c r="B14" s="941"/>
      <c r="C14" s="815" t="s">
        <v>2137</v>
      </c>
      <c r="D14" s="824">
        <v>-3.7</v>
      </c>
      <c r="E14" s="824">
        <v>-2.4</v>
      </c>
      <c r="F14" s="825" t="s">
        <v>1724</v>
      </c>
    </row>
    <row r="15" spans="1:19" ht="30" x14ac:dyDescent="0.25">
      <c r="B15" s="941" t="s">
        <v>1725</v>
      </c>
      <c r="C15" s="821" t="s">
        <v>2138</v>
      </c>
      <c r="D15" s="826">
        <v>-7.1</v>
      </c>
      <c r="E15" s="826">
        <v>1.6</v>
      </c>
      <c r="F15" s="827">
        <v>-0.5</v>
      </c>
    </row>
    <row r="16" spans="1:19" ht="30" x14ac:dyDescent="0.25">
      <c r="B16" s="941"/>
      <c r="C16" s="818" t="s">
        <v>2139</v>
      </c>
      <c r="D16" s="819">
        <v>52.604729316822294</v>
      </c>
      <c r="E16" s="819">
        <v>45.347987801578149</v>
      </c>
      <c r="F16" s="820">
        <v>8.8128531749991037</v>
      </c>
    </row>
    <row r="17" spans="2:6" ht="30.75" thickBot="1" x14ac:dyDescent="0.3">
      <c r="B17" s="941"/>
      <c r="C17" s="828" t="s">
        <v>2140</v>
      </c>
      <c r="D17" s="829">
        <v>97.070354893392775</v>
      </c>
      <c r="E17" s="829">
        <v>98.796846399144172</v>
      </c>
      <c r="F17" s="830">
        <v>56.198675489105845</v>
      </c>
    </row>
    <row r="18" spans="2:6" x14ac:dyDescent="0.25">
      <c r="B18" s="809"/>
      <c r="C18" s="809"/>
      <c r="D18" s="809"/>
      <c r="E18" s="809"/>
      <c r="F18" s="809"/>
    </row>
    <row r="19" spans="2:6" x14ac:dyDescent="0.25">
      <c r="B19" s="809"/>
      <c r="C19" s="809"/>
      <c r="D19" s="809"/>
      <c r="E19" s="809"/>
      <c r="F19" s="809"/>
    </row>
    <row r="20" spans="2:6" x14ac:dyDescent="0.25">
      <c r="B20" s="809"/>
      <c r="C20" s="809"/>
      <c r="D20" s="809"/>
      <c r="E20" s="809"/>
      <c r="F20" s="809"/>
    </row>
    <row r="21" spans="2:6" ht="15.75" thickBot="1" x14ac:dyDescent="0.3">
      <c r="B21" s="809"/>
      <c r="C21" s="809"/>
      <c r="D21" s="809"/>
      <c r="E21" s="809"/>
      <c r="F21" s="809"/>
    </row>
    <row r="22" spans="2:6" ht="30.75" customHeight="1" thickBot="1" x14ac:dyDescent="0.3">
      <c r="B22" s="809"/>
      <c r="C22" s="810" t="s">
        <v>1726</v>
      </c>
      <c r="D22" s="810">
        <v>2008</v>
      </c>
      <c r="E22" s="810">
        <v>2012</v>
      </c>
      <c r="F22" s="810" t="s">
        <v>640</v>
      </c>
    </row>
    <row r="23" spans="2:6" ht="30" x14ac:dyDescent="0.25">
      <c r="B23" s="941" t="s">
        <v>1727</v>
      </c>
      <c r="C23" s="812" t="s">
        <v>2154</v>
      </c>
      <c r="D23" s="813">
        <v>0.9</v>
      </c>
      <c r="E23" s="813">
        <v>-1.4</v>
      </c>
      <c r="F23" s="814">
        <v>5.2</v>
      </c>
    </row>
    <row r="24" spans="2:6" ht="41.25" customHeight="1" thickBot="1" x14ac:dyDescent="0.3">
      <c r="B24" s="941"/>
      <c r="C24" s="815" t="s">
        <v>2141</v>
      </c>
      <c r="D24" s="816">
        <v>7.8</v>
      </c>
      <c r="E24" s="816">
        <v>11</v>
      </c>
      <c r="F24" s="817">
        <v>3.3</v>
      </c>
    </row>
    <row r="25" spans="2:6" ht="30" customHeight="1" x14ac:dyDescent="0.25">
      <c r="B25" s="941" t="s">
        <v>1728</v>
      </c>
      <c r="C25" s="812" t="s">
        <v>2142</v>
      </c>
      <c r="D25" s="813">
        <v>71.83</v>
      </c>
      <c r="E25" s="813">
        <v>78.546000000000006</v>
      </c>
      <c r="F25" s="814">
        <v>68.2</v>
      </c>
    </row>
    <row r="26" spans="2:6" ht="45" x14ac:dyDescent="0.25">
      <c r="B26" s="941"/>
      <c r="C26" s="818" t="s">
        <v>2153</v>
      </c>
      <c r="D26" s="819">
        <v>37.4</v>
      </c>
      <c r="E26" s="819">
        <v>40.200000000000003</v>
      </c>
      <c r="F26" s="820">
        <v>18.399999999999999</v>
      </c>
    </row>
    <row r="27" spans="2:6" ht="30" x14ac:dyDescent="0.25">
      <c r="B27" s="941"/>
      <c r="C27" s="821" t="s">
        <v>2143</v>
      </c>
      <c r="D27" s="822">
        <v>51.4</v>
      </c>
      <c r="E27" s="822">
        <v>61.7</v>
      </c>
      <c r="F27" s="823">
        <v>35.4</v>
      </c>
    </row>
    <row r="28" spans="2:6" ht="30.75" thickBot="1" x14ac:dyDescent="0.3">
      <c r="B28" s="941"/>
      <c r="C28" s="815" t="s">
        <v>2144</v>
      </c>
      <c r="D28" s="824">
        <v>-3.7</v>
      </c>
      <c r="E28" s="824">
        <v>-2.4</v>
      </c>
      <c r="F28" s="825" t="s">
        <v>1729</v>
      </c>
    </row>
    <row r="29" spans="2:6" ht="30" x14ac:dyDescent="0.25">
      <c r="B29" s="941" t="s">
        <v>1730</v>
      </c>
      <c r="C29" s="821" t="s">
        <v>2145</v>
      </c>
      <c r="D29" s="826">
        <v>-7.1</v>
      </c>
      <c r="E29" s="826">
        <v>1.6</v>
      </c>
      <c r="F29" s="827">
        <v>-0.5</v>
      </c>
    </row>
    <row r="30" spans="2:6" ht="30" x14ac:dyDescent="0.25">
      <c r="B30" s="941"/>
      <c r="C30" s="818" t="s">
        <v>2146</v>
      </c>
      <c r="D30" s="819">
        <v>52.604729316822294</v>
      </c>
      <c r="E30" s="819">
        <v>45.347987801578149</v>
      </c>
      <c r="F30" s="820">
        <v>8.8128531749991037</v>
      </c>
    </row>
    <row r="31" spans="2:6" ht="30.75" thickBot="1" x14ac:dyDescent="0.3">
      <c r="B31" s="941"/>
      <c r="C31" s="828" t="s">
        <v>2147</v>
      </c>
      <c r="D31" s="829">
        <v>97.070354893392775</v>
      </c>
      <c r="E31" s="829">
        <v>98.796846399144172</v>
      </c>
      <c r="F31" s="830">
        <v>56.198675489105845</v>
      </c>
    </row>
  </sheetData>
  <mergeCells count="7">
    <mergeCell ref="B25:B28"/>
    <mergeCell ref="B29:B31"/>
    <mergeCell ref="F1:I1"/>
    <mergeCell ref="B9:B10"/>
    <mergeCell ref="B11:B14"/>
    <mergeCell ref="B15:B17"/>
    <mergeCell ref="B23:B24"/>
  </mergeCells>
  <hyperlinks>
    <hyperlink ref="F1" location="Tartalom_Index!A1" display="Vissza a Tartalomra / Return to the Index" xr:uid="{4248BA65-1AAC-4470-B059-08A91A724340}"/>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DA5F-172F-4672-8531-D419187715B8}">
  <dimension ref="A1:P97"/>
  <sheetViews>
    <sheetView showGridLines="0" zoomScale="75" zoomScaleNormal="75" workbookViewId="0"/>
  </sheetViews>
  <sheetFormatPr defaultColWidth="5.28515625" defaultRowHeight="15.75" x14ac:dyDescent="0.25"/>
  <cols>
    <col min="1" max="1" width="16.7109375" style="46" customWidth="1"/>
    <col min="2" max="2" width="27.42578125" style="46" customWidth="1"/>
    <col min="3" max="3" width="10.140625" style="46" customWidth="1"/>
    <col min="4" max="4" width="13.5703125" style="46" customWidth="1"/>
    <col min="5" max="5" width="10.28515625" style="46" customWidth="1"/>
    <col min="6" max="6" width="11" style="46" customWidth="1"/>
    <col min="7" max="9" width="9.140625" style="46" customWidth="1"/>
    <col min="10" max="19" width="12.140625" style="46" customWidth="1"/>
    <col min="20" max="20" width="13" style="46" customWidth="1"/>
    <col min="21" max="21" width="12" style="46" customWidth="1"/>
    <col min="22" max="22" width="11.85546875" style="46" customWidth="1"/>
    <col min="23" max="23" width="13.28515625" style="46" customWidth="1"/>
    <col min="24" max="24" width="11.85546875" style="46" customWidth="1"/>
    <col min="25" max="26" width="10.85546875" style="46" customWidth="1"/>
    <col min="27" max="30" width="12.140625" style="46" customWidth="1"/>
    <col min="31" max="31" width="13" style="46" customWidth="1"/>
    <col min="32" max="32" width="12.5703125" style="46" customWidth="1"/>
    <col min="33" max="33" width="12.42578125" style="46" customWidth="1"/>
    <col min="34" max="34" width="13.28515625" style="46" customWidth="1"/>
    <col min="35" max="242" width="10.28515625" style="46" customWidth="1"/>
    <col min="243" max="243" width="16.7109375" style="46" customWidth="1"/>
    <col min="244" max="244" width="115" style="46" customWidth="1"/>
    <col min="245" max="245" width="5.28515625" style="46"/>
    <col min="246" max="246" width="16.7109375" style="46" customWidth="1"/>
    <col min="247" max="247" width="115" style="46" customWidth="1"/>
    <col min="248" max="248" width="5.28515625" style="46" customWidth="1"/>
    <col min="249" max="249" width="5.42578125" style="46" customWidth="1"/>
    <col min="250" max="250" width="7.5703125" style="46" customWidth="1"/>
    <col min="251" max="251" width="12.140625" style="46" customWidth="1"/>
    <col min="252" max="254" width="5.85546875" style="46" customWidth="1"/>
    <col min="255" max="255" width="26.28515625" style="46" customWidth="1"/>
    <col min="256" max="275" width="12.140625" style="46" customWidth="1"/>
    <col min="276" max="276" width="13" style="46" customWidth="1"/>
    <col min="277" max="277" width="12" style="46" customWidth="1"/>
    <col min="278" max="278" width="11.85546875" style="46" customWidth="1"/>
    <col min="279" max="279" width="13.28515625" style="46" customWidth="1"/>
    <col min="280" max="280" width="11.85546875" style="46" customWidth="1"/>
    <col min="281" max="282" width="10.85546875" style="46" customWidth="1"/>
    <col min="283" max="286" width="12.140625" style="46" customWidth="1"/>
    <col min="287" max="287" width="13" style="46" customWidth="1"/>
    <col min="288" max="288" width="12.5703125" style="46" customWidth="1"/>
    <col min="289" max="289" width="12.42578125" style="46" customWidth="1"/>
    <col min="290" max="290" width="13.28515625" style="46" customWidth="1"/>
    <col min="291" max="498" width="10.28515625" style="46" customWidth="1"/>
    <col min="499" max="499" width="16.7109375" style="46" customWidth="1"/>
    <col min="500" max="500" width="115" style="46" customWidth="1"/>
    <col min="501" max="501" width="5.28515625" style="46"/>
    <col min="502" max="502" width="16.7109375" style="46" customWidth="1"/>
    <col min="503" max="503" width="115" style="46" customWidth="1"/>
    <col min="504" max="504" width="5.28515625" style="46" customWidth="1"/>
    <col min="505" max="505" width="5.42578125" style="46" customWidth="1"/>
    <col min="506" max="506" width="7.5703125" style="46" customWidth="1"/>
    <col min="507" max="507" width="12.140625" style="46" customWidth="1"/>
    <col min="508" max="510" width="5.85546875" style="46" customWidth="1"/>
    <col min="511" max="511" width="26.28515625" style="46" customWidth="1"/>
    <col min="512" max="531" width="12.140625" style="46" customWidth="1"/>
    <col min="532" max="532" width="13" style="46" customWidth="1"/>
    <col min="533" max="533" width="12" style="46" customWidth="1"/>
    <col min="534" max="534" width="11.85546875" style="46" customWidth="1"/>
    <col min="535" max="535" width="13.28515625" style="46" customWidth="1"/>
    <col min="536" max="536" width="11.85546875" style="46" customWidth="1"/>
    <col min="537" max="538" width="10.85546875" style="46" customWidth="1"/>
    <col min="539" max="542" width="12.140625" style="46" customWidth="1"/>
    <col min="543" max="543" width="13" style="46" customWidth="1"/>
    <col min="544" max="544" width="12.5703125" style="46" customWidth="1"/>
    <col min="545" max="545" width="12.42578125" style="46" customWidth="1"/>
    <col min="546" max="546" width="13.28515625" style="46" customWidth="1"/>
    <col min="547" max="754" width="10.28515625" style="46" customWidth="1"/>
    <col min="755" max="755" width="16.7109375" style="46" customWidth="1"/>
    <col min="756" max="756" width="115" style="46" customWidth="1"/>
    <col min="757" max="757" width="5.28515625" style="46"/>
    <col min="758" max="758" width="16.7109375" style="46" customWidth="1"/>
    <col min="759" max="759" width="115" style="46" customWidth="1"/>
    <col min="760" max="760" width="5.28515625" style="46" customWidth="1"/>
    <col min="761" max="761" width="5.42578125" style="46" customWidth="1"/>
    <col min="762" max="762" width="7.5703125" style="46" customWidth="1"/>
    <col min="763" max="763" width="12.140625" style="46" customWidth="1"/>
    <col min="764" max="766" width="5.85546875" style="46" customWidth="1"/>
    <col min="767" max="767" width="26.28515625" style="46" customWidth="1"/>
    <col min="768" max="787" width="12.140625" style="46" customWidth="1"/>
    <col min="788" max="788" width="13" style="46" customWidth="1"/>
    <col min="789" max="789" width="12" style="46" customWidth="1"/>
    <col min="790" max="790" width="11.85546875" style="46" customWidth="1"/>
    <col min="791" max="791" width="13.28515625" style="46" customWidth="1"/>
    <col min="792" max="792" width="11.85546875" style="46" customWidth="1"/>
    <col min="793" max="794" width="10.85546875" style="46" customWidth="1"/>
    <col min="795" max="798" width="12.140625" style="46" customWidth="1"/>
    <col min="799" max="799" width="13" style="46" customWidth="1"/>
    <col min="800" max="800" width="12.5703125" style="46" customWidth="1"/>
    <col min="801" max="801" width="12.42578125" style="46" customWidth="1"/>
    <col min="802" max="802" width="13.28515625" style="46" customWidth="1"/>
    <col min="803" max="1010" width="10.28515625" style="46" customWidth="1"/>
    <col min="1011" max="1011" width="16.7109375" style="46" customWidth="1"/>
    <col min="1012" max="1012" width="115" style="46" customWidth="1"/>
    <col min="1013" max="1013" width="5.28515625" style="46"/>
    <col min="1014" max="1014" width="16.7109375" style="46" customWidth="1"/>
    <col min="1015" max="1015" width="115" style="46" customWidth="1"/>
    <col min="1016" max="1016" width="5.28515625" style="46" customWidth="1"/>
    <col min="1017" max="1017" width="5.42578125" style="46" customWidth="1"/>
    <col min="1018" max="1018" width="7.5703125" style="46" customWidth="1"/>
    <col min="1019" max="1019" width="12.140625" style="46" customWidth="1"/>
    <col min="1020" max="1022" width="5.85546875" style="46" customWidth="1"/>
    <col min="1023" max="1023" width="26.28515625" style="46" customWidth="1"/>
    <col min="1024" max="1043" width="12.140625" style="46" customWidth="1"/>
    <col min="1044" max="1044" width="13" style="46" customWidth="1"/>
    <col min="1045" max="1045" width="12" style="46" customWidth="1"/>
    <col min="1046" max="1046" width="11.85546875" style="46" customWidth="1"/>
    <col min="1047" max="1047" width="13.28515625" style="46" customWidth="1"/>
    <col min="1048" max="1048" width="11.85546875" style="46" customWidth="1"/>
    <col min="1049" max="1050" width="10.85546875" style="46" customWidth="1"/>
    <col min="1051" max="1054" width="12.140625" style="46" customWidth="1"/>
    <col min="1055" max="1055" width="13" style="46" customWidth="1"/>
    <col min="1056" max="1056" width="12.5703125" style="46" customWidth="1"/>
    <col min="1057" max="1057" width="12.42578125" style="46" customWidth="1"/>
    <col min="1058" max="1058" width="13.28515625" style="46" customWidth="1"/>
    <col min="1059" max="1266" width="10.28515625" style="46" customWidth="1"/>
    <col min="1267" max="1267" width="16.7109375" style="46" customWidth="1"/>
    <col min="1268" max="1268" width="115" style="46" customWidth="1"/>
    <col min="1269" max="1269" width="5.28515625" style="46"/>
    <col min="1270" max="1270" width="16.7109375" style="46" customWidth="1"/>
    <col min="1271" max="1271" width="115" style="46" customWidth="1"/>
    <col min="1272" max="1272" width="5.28515625" style="46" customWidth="1"/>
    <col min="1273" max="1273" width="5.42578125" style="46" customWidth="1"/>
    <col min="1274" max="1274" width="7.5703125" style="46" customWidth="1"/>
    <col min="1275" max="1275" width="12.140625" style="46" customWidth="1"/>
    <col min="1276" max="1278" width="5.85546875" style="46" customWidth="1"/>
    <col min="1279" max="1279" width="26.28515625" style="46" customWidth="1"/>
    <col min="1280" max="1299" width="12.140625" style="46" customWidth="1"/>
    <col min="1300" max="1300" width="13" style="46" customWidth="1"/>
    <col min="1301" max="1301" width="12" style="46" customWidth="1"/>
    <col min="1302" max="1302" width="11.85546875" style="46" customWidth="1"/>
    <col min="1303" max="1303" width="13.28515625" style="46" customWidth="1"/>
    <col min="1304" max="1304" width="11.85546875" style="46" customWidth="1"/>
    <col min="1305" max="1306" width="10.85546875" style="46" customWidth="1"/>
    <col min="1307" max="1310" width="12.140625" style="46" customWidth="1"/>
    <col min="1311" max="1311" width="13" style="46" customWidth="1"/>
    <col min="1312" max="1312" width="12.5703125" style="46" customWidth="1"/>
    <col min="1313" max="1313" width="12.42578125" style="46" customWidth="1"/>
    <col min="1314" max="1314" width="13.28515625" style="46" customWidth="1"/>
    <col min="1315" max="1522" width="10.28515625" style="46" customWidth="1"/>
    <col min="1523" max="1523" width="16.7109375" style="46" customWidth="1"/>
    <col min="1524" max="1524" width="115" style="46" customWidth="1"/>
    <col min="1525" max="1525" width="5.28515625" style="46"/>
    <col min="1526" max="1526" width="16.7109375" style="46" customWidth="1"/>
    <col min="1527" max="1527" width="115" style="46" customWidth="1"/>
    <col min="1528" max="1528" width="5.28515625" style="46" customWidth="1"/>
    <col min="1529" max="1529" width="5.42578125" style="46" customWidth="1"/>
    <col min="1530" max="1530" width="7.5703125" style="46" customWidth="1"/>
    <col min="1531" max="1531" width="12.140625" style="46" customWidth="1"/>
    <col min="1532" max="1534" width="5.85546875" style="46" customWidth="1"/>
    <col min="1535" max="1535" width="26.28515625" style="46" customWidth="1"/>
    <col min="1536" max="1555" width="12.140625" style="46" customWidth="1"/>
    <col min="1556" max="1556" width="13" style="46" customWidth="1"/>
    <col min="1557" max="1557" width="12" style="46" customWidth="1"/>
    <col min="1558" max="1558" width="11.85546875" style="46" customWidth="1"/>
    <col min="1559" max="1559" width="13.28515625" style="46" customWidth="1"/>
    <col min="1560" max="1560" width="11.85546875" style="46" customWidth="1"/>
    <col min="1561" max="1562" width="10.85546875" style="46" customWidth="1"/>
    <col min="1563" max="1566" width="12.140625" style="46" customWidth="1"/>
    <col min="1567" max="1567" width="13" style="46" customWidth="1"/>
    <col min="1568" max="1568" width="12.5703125" style="46" customWidth="1"/>
    <col min="1569" max="1569" width="12.42578125" style="46" customWidth="1"/>
    <col min="1570" max="1570" width="13.28515625" style="46" customWidth="1"/>
    <col min="1571" max="1778" width="10.28515625" style="46" customWidth="1"/>
    <col min="1779" max="1779" width="16.7109375" style="46" customWidth="1"/>
    <col min="1780" max="1780" width="115" style="46" customWidth="1"/>
    <col min="1781" max="1781" width="5.28515625" style="46"/>
    <col min="1782" max="1782" width="16.7109375" style="46" customWidth="1"/>
    <col min="1783" max="1783" width="115" style="46" customWidth="1"/>
    <col min="1784" max="1784" width="5.28515625" style="46" customWidth="1"/>
    <col min="1785" max="1785" width="5.42578125" style="46" customWidth="1"/>
    <col min="1786" max="1786" width="7.5703125" style="46" customWidth="1"/>
    <col min="1787" max="1787" width="12.140625" style="46" customWidth="1"/>
    <col min="1788" max="1790" width="5.85546875" style="46" customWidth="1"/>
    <col min="1791" max="1791" width="26.28515625" style="46" customWidth="1"/>
    <col min="1792" max="1811" width="12.140625" style="46" customWidth="1"/>
    <col min="1812" max="1812" width="13" style="46" customWidth="1"/>
    <col min="1813" max="1813" width="12" style="46" customWidth="1"/>
    <col min="1814" max="1814" width="11.85546875" style="46" customWidth="1"/>
    <col min="1815" max="1815" width="13.28515625" style="46" customWidth="1"/>
    <col min="1816" max="1816" width="11.85546875" style="46" customWidth="1"/>
    <col min="1817" max="1818" width="10.85546875" style="46" customWidth="1"/>
    <col min="1819" max="1822" width="12.140625" style="46" customWidth="1"/>
    <col min="1823" max="1823" width="13" style="46" customWidth="1"/>
    <col min="1824" max="1824" width="12.5703125" style="46" customWidth="1"/>
    <col min="1825" max="1825" width="12.42578125" style="46" customWidth="1"/>
    <col min="1826" max="1826" width="13.28515625" style="46" customWidth="1"/>
    <col min="1827" max="2034" width="10.28515625" style="46" customWidth="1"/>
    <col min="2035" max="2035" width="16.7109375" style="46" customWidth="1"/>
    <col min="2036" max="2036" width="115" style="46" customWidth="1"/>
    <col min="2037" max="2037" width="5.28515625" style="46"/>
    <col min="2038" max="2038" width="16.7109375" style="46" customWidth="1"/>
    <col min="2039" max="2039" width="115" style="46" customWidth="1"/>
    <col min="2040" max="2040" width="5.28515625" style="46" customWidth="1"/>
    <col min="2041" max="2041" width="5.42578125" style="46" customWidth="1"/>
    <col min="2042" max="2042" width="7.5703125" style="46" customWidth="1"/>
    <col min="2043" max="2043" width="12.140625" style="46" customWidth="1"/>
    <col min="2044" max="2046" width="5.85546875" style="46" customWidth="1"/>
    <col min="2047" max="2047" width="26.28515625" style="46" customWidth="1"/>
    <col min="2048" max="2067" width="12.140625" style="46" customWidth="1"/>
    <col min="2068" max="2068" width="13" style="46" customWidth="1"/>
    <col min="2069" max="2069" width="12" style="46" customWidth="1"/>
    <col min="2070" max="2070" width="11.85546875" style="46" customWidth="1"/>
    <col min="2071" max="2071" width="13.28515625" style="46" customWidth="1"/>
    <col min="2072" max="2072" width="11.85546875" style="46" customWidth="1"/>
    <col min="2073" max="2074" width="10.85546875" style="46" customWidth="1"/>
    <col min="2075" max="2078" width="12.140625" style="46" customWidth="1"/>
    <col min="2079" max="2079" width="13" style="46" customWidth="1"/>
    <col min="2080" max="2080" width="12.5703125" style="46" customWidth="1"/>
    <col min="2081" max="2081" width="12.42578125" style="46" customWidth="1"/>
    <col min="2082" max="2082" width="13.28515625" style="46" customWidth="1"/>
    <col min="2083" max="2290" width="10.28515625" style="46" customWidth="1"/>
    <col min="2291" max="2291" width="16.7109375" style="46" customWidth="1"/>
    <col min="2292" max="2292" width="115" style="46" customWidth="1"/>
    <col min="2293" max="2293" width="5.28515625" style="46"/>
    <col min="2294" max="2294" width="16.7109375" style="46" customWidth="1"/>
    <col min="2295" max="2295" width="115" style="46" customWidth="1"/>
    <col min="2296" max="2296" width="5.28515625" style="46" customWidth="1"/>
    <col min="2297" max="2297" width="5.42578125" style="46" customWidth="1"/>
    <col min="2298" max="2298" width="7.5703125" style="46" customWidth="1"/>
    <col min="2299" max="2299" width="12.140625" style="46" customWidth="1"/>
    <col min="2300" max="2302" width="5.85546875" style="46" customWidth="1"/>
    <col min="2303" max="2303" width="26.28515625" style="46" customWidth="1"/>
    <col min="2304" max="2323" width="12.140625" style="46" customWidth="1"/>
    <col min="2324" max="2324" width="13" style="46" customWidth="1"/>
    <col min="2325" max="2325" width="12" style="46" customWidth="1"/>
    <col min="2326" max="2326" width="11.85546875" style="46" customWidth="1"/>
    <col min="2327" max="2327" width="13.28515625" style="46" customWidth="1"/>
    <col min="2328" max="2328" width="11.85546875" style="46" customWidth="1"/>
    <col min="2329" max="2330" width="10.85546875" style="46" customWidth="1"/>
    <col min="2331" max="2334" width="12.140625" style="46" customWidth="1"/>
    <col min="2335" max="2335" width="13" style="46" customWidth="1"/>
    <col min="2336" max="2336" width="12.5703125" style="46" customWidth="1"/>
    <col min="2337" max="2337" width="12.42578125" style="46" customWidth="1"/>
    <col min="2338" max="2338" width="13.28515625" style="46" customWidth="1"/>
    <col min="2339" max="2546" width="10.28515625" style="46" customWidth="1"/>
    <col min="2547" max="2547" width="16.7109375" style="46" customWidth="1"/>
    <col min="2548" max="2548" width="115" style="46" customWidth="1"/>
    <col min="2549" max="2549" width="5.28515625" style="46"/>
    <col min="2550" max="2550" width="16.7109375" style="46" customWidth="1"/>
    <col min="2551" max="2551" width="115" style="46" customWidth="1"/>
    <col min="2552" max="2552" width="5.28515625" style="46" customWidth="1"/>
    <col min="2553" max="2553" width="5.42578125" style="46" customWidth="1"/>
    <col min="2554" max="2554" width="7.5703125" style="46" customWidth="1"/>
    <col min="2555" max="2555" width="12.140625" style="46" customWidth="1"/>
    <col min="2556" max="2558" width="5.85546875" style="46" customWidth="1"/>
    <col min="2559" max="2559" width="26.28515625" style="46" customWidth="1"/>
    <col min="2560" max="2579" width="12.140625" style="46" customWidth="1"/>
    <col min="2580" max="2580" width="13" style="46" customWidth="1"/>
    <col min="2581" max="2581" width="12" style="46" customWidth="1"/>
    <col min="2582" max="2582" width="11.85546875" style="46" customWidth="1"/>
    <col min="2583" max="2583" width="13.28515625" style="46" customWidth="1"/>
    <col min="2584" max="2584" width="11.85546875" style="46" customWidth="1"/>
    <col min="2585" max="2586" width="10.85546875" style="46" customWidth="1"/>
    <col min="2587" max="2590" width="12.140625" style="46" customWidth="1"/>
    <col min="2591" max="2591" width="13" style="46" customWidth="1"/>
    <col min="2592" max="2592" width="12.5703125" style="46" customWidth="1"/>
    <col min="2593" max="2593" width="12.42578125" style="46" customWidth="1"/>
    <col min="2594" max="2594" width="13.28515625" style="46" customWidth="1"/>
    <col min="2595" max="2802" width="10.28515625" style="46" customWidth="1"/>
    <col min="2803" max="2803" width="16.7109375" style="46" customWidth="1"/>
    <col min="2804" max="2804" width="115" style="46" customWidth="1"/>
    <col min="2805" max="2805" width="5.28515625" style="46"/>
    <col min="2806" max="2806" width="16.7109375" style="46" customWidth="1"/>
    <col min="2807" max="2807" width="115" style="46" customWidth="1"/>
    <col min="2808" max="2808" width="5.28515625" style="46" customWidth="1"/>
    <col min="2809" max="2809" width="5.42578125" style="46" customWidth="1"/>
    <col min="2810" max="2810" width="7.5703125" style="46" customWidth="1"/>
    <col min="2811" max="2811" width="12.140625" style="46" customWidth="1"/>
    <col min="2812" max="2814" width="5.85546875" style="46" customWidth="1"/>
    <col min="2815" max="2815" width="26.28515625" style="46" customWidth="1"/>
    <col min="2816" max="2835" width="12.140625" style="46" customWidth="1"/>
    <col min="2836" max="2836" width="13" style="46" customWidth="1"/>
    <col min="2837" max="2837" width="12" style="46" customWidth="1"/>
    <col min="2838" max="2838" width="11.85546875" style="46" customWidth="1"/>
    <col min="2839" max="2839" width="13.28515625" style="46" customWidth="1"/>
    <col min="2840" max="2840" width="11.85546875" style="46" customWidth="1"/>
    <col min="2841" max="2842" width="10.85546875" style="46" customWidth="1"/>
    <col min="2843" max="2846" width="12.140625" style="46" customWidth="1"/>
    <col min="2847" max="2847" width="13" style="46" customWidth="1"/>
    <col min="2848" max="2848" width="12.5703125" style="46" customWidth="1"/>
    <col min="2849" max="2849" width="12.42578125" style="46" customWidth="1"/>
    <col min="2850" max="2850" width="13.28515625" style="46" customWidth="1"/>
    <col min="2851" max="3058" width="10.28515625" style="46" customWidth="1"/>
    <col min="3059" max="3059" width="16.7109375" style="46" customWidth="1"/>
    <col min="3060" max="3060" width="115" style="46" customWidth="1"/>
    <col min="3061" max="3061" width="5.28515625" style="46"/>
    <col min="3062" max="3062" width="16.7109375" style="46" customWidth="1"/>
    <col min="3063" max="3063" width="115" style="46" customWidth="1"/>
    <col min="3064" max="3064" width="5.28515625" style="46" customWidth="1"/>
    <col min="3065" max="3065" width="5.42578125" style="46" customWidth="1"/>
    <col min="3066" max="3066" width="7.5703125" style="46" customWidth="1"/>
    <col min="3067" max="3067" width="12.140625" style="46" customWidth="1"/>
    <col min="3068" max="3070" width="5.85546875" style="46" customWidth="1"/>
    <col min="3071" max="3071" width="26.28515625" style="46" customWidth="1"/>
    <col min="3072" max="3091" width="12.140625" style="46" customWidth="1"/>
    <col min="3092" max="3092" width="13" style="46" customWidth="1"/>
    <col min="3093" max="3093" width="12" style="46" customWidth="1"/>
    <col min="3094" max="3094" width="11.85546875" style="46" customWidth="1"/>
    <col min="3095" max="3095" width="13.28515625" style="46" customWidth="1"/>
    <col min="3096" max="3096" width="11.85546875" style="46" customWidth="1"/>
    <col min="3097" max="3098" width="10.85546875" style="46" customWidth="1"/>
    <col min="3099" max="3102" width="12.140625" style="46" customWidth="1"/>
    <col min="3103" max="3103" width="13" style="46" customWidth="1"/>
    <col min="3104" max="3104" width="12.5703125" style="46" customWidth="1"/>
    <col min="3105" max="3105" width="12.42578125" style="46" customWidth="1"/>
    <col min="3106" max="3106" width="13.28515625" style="46" customWidth="1"/>
    <col min="3107" max="3314" width="10.28515625" style="46" customWidth="1"/>
    <col min="3315" max="3315" width="16.7109375" style="46" customWidth="1"/>
    <col min="3316" max="3316" width="115" style="46" customWidth="1"/>
    <col min="3317" max="3317" width="5.28515625" style="46"/>
    <col min="3318" max="3318" width="16.7109375" style="46" customWidth="1"/>
    <col min="3319" max="3319" width="115" style="46" customWidth="1"/>
    <col min="3320" max="3320" width="5.28515625" style="46" customWidth="1"/>
    <col min="3321" max="3321" width="5.42578125" style="46" customWidth="1"/>
    <col min="3322" max="3322" width="7.5703125" style="46" customWidth="1"/>
    <col min="3323" max="3323" width="12.140625" style="46" customWidth="1"/>
    <col min="3324" max="3326" width="5.85546875" style="46" customWidth="1"/>
    <col min="3327" max="3327" width="26.28515625" style="46" customWidth="1"/>
    <col min="3328" max="3347" width="12.140625" style="46" customWidth="1"/>
    <col min="3348" max="3348" width="13" style="46" customWidth="1"/>
    <col min="3349" max="3349" width="12" style="46" customWidth="1"/>
    <col min="3350" max="3350" width="11.85546875" style="46" customWidth="1"/>
    <col min="3351" max="3351" width="13.28515625" style="46" customWidth="1"/>
    <col min="3352" max="3352" width="11.85546875" style="46" customWidth="1"/>
    <col min="3353" max="3354" width="10.85546875" style="46" customWidth="1"/>
    <col min="3355" max="3358" width="12.140625" style="46" customWidth="1"/>
    <col min="3359" max="3359" width="13" style="46" customWidth="1"/>
    <col min="3360" max="3360" width="12.5703125" style="46" customWidth="1"/>
    <col min="3361" max="3361" width="12.42578125" style="46" customWidth="1"/>
    <col min="3362" max="3362" width="13.28515625" style="46" customWidth="1"/>
    <col min="3363" max="3570" width="10.28515625" style="46" customWidth="1"/>
    <col min="3571" max="3571" width="16.7109375" style="46" customWidth="1"/>
    <col min="3572" max="3572" width="115" style="46" customWidth="1"/>
    <col min="3573" max="3573" width="5.28515625" style="46"/>
    <col min="3574" max="3574" width="16.7109375" style="46" customWidth="1"/>
    <col min="3575" max="3575" width="115" style="46" customWidth="1"/>
    <col min="3576" max="3576" width="5.28515625" style="46" customWidth="1"/>
    <col min="3577" max="3577" width="5.42578125" style="46" customWidth="1"/>
    <col min="3578" max="3578" width="7.5703125" style="46" customWidth="1"/>
    <col min="3579" max="3579" width="12.140625" style="46" customWidth="1"/>
    <col min="3580" max="3582" width="5.85546875" style="46" customWidth="1"/>
    <col min="3583" max="3583" width="26.28515625" style="46" customWidth="1"/>
    <col min="3584" max="3603" width="12.140625" style="46" customWidth="1"/>
    <col min="3604" max="3604" width="13" style="46" customWidth="1"/>
    <col min="3605" max="3605" width="12" style="46" customWidth="1"/>
    <col min="3606" max="3606" width="11.85546875" style="46" customWidth="1"/>
    <col min="3607" max="3607" width="13.28515625" style="46" customWidth="1"/>
    <col min="3608" max="3608" width="11.85546875" style="46" customWidth="1"/>
    <col min="3609" max="3610" width="10.85546875" style="46" customWidth="1"/>
    <col min="3611" max="3614" width="12.140625" style="46" customWidth="1"/>
    <col min="3615" max="3615" width="13" style="46" customWidth="1"/>
    <col min="3616" max="3616" width="12.5703125" style="46" customWidth="1"/>
    <col min="3617" max="3617" width="12.42578125" style="46" customWidth="1"/>
    <col min="3618" max="3618" width="13.28515625" style="46" customWidth="1"/>
    <col min="3619" max="3826" width="10.28515625" style="46" customWidth="1"/>
    <col min="3827" max="3827" width="16.7109375" style="46" customWidth="1"/>
    <col min="3828" max="3828" width="115" style="46" customWidth="1"/>
    <col min="3829" max="3829" width="5.28515625" style="46"/>
    <col min="3830" max="3830" width="16.7109375" style="46" customWidth="1"/>
    <col min="3831" max="3831" width="115" style="46" customWidth="1"/>
    <col min="3832" max="3832" width="5.28515625" style="46" customWidth="1"/>
    <col min="3833" max="3833" width="5.42578125" style="46" customWidth="1"/>
    <col min="3834" max="3834" width="7.5703125" style="46" customWidth="1"/>
    <col min="3835" max="3835" width="12.140625" style="46" customWidth="1"/>
    <col min="3836" max="3838" width="5.85546875" style="46" customWidth="1"/>
    <col min="3839" max="3839" width="26.28515625" style="46" customWidth="1"/>
    <col min="3840" max="3859" width="12.140625" style="46" customWidth="1"/>
    <col min="3860" max="3860" width="13" style="46" customWidth="1"/>
    <col min="3861" max="3861" width="12" style="46" customWidth="1"/>
    <col min="3862" max="3862" width="11.85546875" style="46" customWidth="1"/>
    <col min="3863" max="3863" width="13.28515625" style="46" customWidth="1"/>
    <col min="3864" max="3864" width="11.85546875" style="46" customWidth="1"/>
    <col min="3865" max="3866" width="10.85546875" style="46" customWidth="1"/>
    <col min="3867" max="3870" width="12.140625" style="46" customWidth="1"/>
    <col min="3871" max="3871" width="13" style="46" customWidth="1"/>
    <col min="3872" max="3872" width="12.5703125" style="46" customWidth="1"/>
    <col min="3873" max="3873" width="12.42578125" style="46" customWidth="1"/>
    <col min="3874" max="3874" width="13.28515625" style="46" customWidth="1"/>
    <col min="3875" max="4082" width="10.28515625" style="46" customWidth="1"/>
    <col min="4083" max="4083" width="16.7109375" style="46" customWidth="1"/>
    <col min="4084" max="4084" width="115" style="46" customWidth="1"/>
    <col min="4085" max="4085" width="5.28515625" style="46"/>
    <col min="4086" max="4086" width="16.7109375" style="46" customWidth="1"/>
    <col min="4087" max="4087" width="115" style="46" customWidth="1"/>
    <col min="4088" max="4088" width="5.28515625" style="46" customWidth="1"/>
    <col min="4089" max="4089" width="5.42578125" style="46" customWidth="1"/>
    <col min="4090" max="4090" width="7.5703125" style="46" customWidth="1"/>
    <col min="4091" max="4091" width="12.140625" style="46" customWidth="1"/>
    <col min="4092" max="4094" width="5.85546875" style="46" customWidth="1"/>
    <col min="4095" max="4095" width="26.28515625" style="46" customWidth="1"/>
    <col min="4096" max="4115" width="12.140625" style="46" customWidth="1"/>
    <col min="4116" max="4116" width="13" style="46" customWidth="1"/>
    <col min="4117" max="4117" width="12" style="46" customWidth="1"/>
    <col min="4118" max="4118" width="11.85546875" style="46" customWidth="1"/>
    <col min="4119" max="4119" width="13.28515625" style="46" customWidth="1"/>
    <col min="4120" max="4120" width="11.85546875" style="46" customWidth="1"/>
    <col min="4121" max="4122" width="10.85546875" style="46" customWidth="1"/>
    <col min="4123" max="4126" width="12.140625" style="46" customWidth="1"/>
    <col min="4127" max="4127" width="13" style="46" customWidth="1"/>
    <col min="4128" max="4128" width="12.5703125" style="46" customWidth="1"/>
    <col min="4129" max="4129" width="12.42578125" style="46" customWidth="1"/>
    <col min="4130" max="4130" width="13.28515625" style="46" customWidth="1"/>
    <col min="4131" max="4338" width="10.28515625" style="46" customWidth="1"/>
    <col min="4339" max="4339" width="16.7109375" style="46" customWidth="1"/>
    <col min="4340" max="4340" width="115" style="46" customWidth="1"/>
    <col min="4341" max="4341" width="5.28515625" style="46"/>
    <col min="4342" max="4342" width="16.7109375" style="46" customWidth="1"/>
    <col min="4343" max="4343" width="115" style="46" customWidth="1"/>
    <col min="4344" max="4344" width="5.28515625" style="46" customWidth="1"/>
    <col min="4345" max="4345" width="5.42578125" style="46" customWidth="1"/>
    <col min="4346" max="4346" width="7.5703125" style="46" customWidth="1"/>
    <col min="4347" max="4347" width="12.140625" style="46" customWidth="1"/>
    <col min="4348" max="4350" width="5.85546875" style="46" customWidth="1"/>
    <col min="4351" max="4351" width="26.28515625" style="46" customWidth="1"/>
    <col min="4352" max="4371" width="12.140625" style="46" customWidth="1"/>
    <col min="4372" max="4372" width="13" style="46" customWidth="1"/>
    <col min="4373" max="4373" width="12" style="46" customWidth="1"/>
    <col min="4374" max="4374" width="11.85546875" style="46" customWidth="1"/>
    <col min="4375" max="4375" width="13.28515625" style="46" customWidth="1"/>
    <col min="4376" max="4376" width="11.85546875" style="46" customWidth="1"/>
    <col min="4377" max="4378" width="10.85546875" style="46" customWidth="1"/>
    <col min="4379" max="4382" width="12.140625" style="46" customWidth="1"/>
    <col min="4383" max="4383" width="13" style="46" customWidth="1"/>
    <col min="4384" max="4384" width="12.5703125" style="46" customWidth="1"/>
    <col min="4385" max="4385" width="12.42578125" style="46" customWidth="1"/>
    <col min="4386" max="4386" width="13.28515625" style="46" customWidth="1"/>
    <col min="4387" max="4594" width="10.28515625" style="46" customWidth="1"/>
    <col min="4595" max="4595" width="16.7109375" style="46" customWidth="1"/>
    <col min="4596" max="4596" width="115" style="46" customWidth="1"/>
    <col min="4597" max="4597" width="5.28515625" style="46"/>
    <col min="4598" max="4598" width="16.7109375" style="46" customWidth="1"/>
    <col min="4599" max="4599" width="115" style="46" customWidth="1"/>
    <col min="4600" max="4600" width="5.28515625" style="46" customWidth="1"/>
    <col min="4601" max="4601" width="5.42578125" style="46" customWidth="1"/>
    <col min="4602" max="4602" width="7.5703125" style="46" customWidth="1"/>
    <col min="4603" max="4603" width="12.140625" style="46" customWidth="1"/>
    <col min="4604" max="4606" width="5.85546875" style="46" customWidth="1"/>
    <col min="4607" max="4607" width="26.28515625" style="46" customWidth="1"/>
    <col min="4608" max="4627" width="12.140625" style="46" customWidth="1"/>
    <col min="4628" max="4628" width="13" style="46" customWidth="1"/>
    <col min="4629" max="4629" width="12" style="46" customWidth="1"/>
    <col min="4630" max="4630" width="11.85546875" style="46" customWidth="1"/>
    <col min="4631" max="4631" width="13.28515625" style="46" customWidth="1"/>
    <col min="4632" max="4632" width="11.85546875" style="46" customWidth="1"/>
    <col min="4633" max="4634" width="10.85546875" style="46" customWidth="1"/>
    <col min="4635" max="4638" width="12.140625" style="46" customWidth="1"/>
    <col min="4639" max="4639" width="13" style="46" customWidth="1"/>
    <col min="4640" max="4640" width="12.5703125" style="46" customWidth="1"/>
    <col min="4641" max="4641" width="12.42578125" style="46" customWidth="1"/>
    <col min="4642" max="4642" width="13.28515625" style="46" customWidth="1"/>
    <col min="4643" max="4850" width="10.28515625" style="46" customWidth="1"/>
    <col min="4851" max="4851" width="16.7109375" style="46" customWidth="1"/>
    <col min="4852" max="4852" width="115" style="46" customWidth="1"/>
    <col min="4853" max="4853" width="5.28515625" style="46"/>
    <col min="4854" max="4854" width="16.7109375" style="46" customWidth="1"/>
    <col min="4855" max="4855" width="115" style="46" customWidth="1"/>
    <col min="4856" max="4856" width="5.28515625" style="46" customWidth="1"/>
    <col min="4857" max="4857" width="5.42578125" style="46" customWidth="1"/>
    <col min="4858" max="4858" width="7.5703125" style="46" customWidth="1"/>
    <col min="4859" max="4859" width="12.140625" style="46" customWidth="1"/>
    <col min="4860" max="4862" width="5.85546875" style="46" customWidth="1"/>
    <col min="4863" max="4863" width="26.28515625" style="46" customWidth="1"/>
    <col min="4864" max="4883" width="12.140625" style="46" customWidth="1"/>
    <col min="4884" max="4884" width="13" style="46" customWidth="1"/>
    <col min="4885" max="4885" width="12" style="46" customWidth="1"/>
    <col min="4886" max="4886" width="11.85546875" style="46" customWidth="1"/>
    <col min="4887" max="4887" width="13.28515625" style="46" customWidth="1"/>
    <col min="4888" max="4888" width="11.85546875" style="46" customWidth="1"/>
    <col min="4889" max="4890" width="10.85546875" style="46" customWidth="1"/>
    <col min="4891" max="4894" width="12.140625" style="46" customWidth="1"/>
    <col min="4895" max="4895" width="13" style="46" customWidth="1"/>
    <col min="4896" max="4896" width="12.5703125" style="46" customWidth="1"/>
    <col min="4897" max="4897" width="12.42578125" style="46" customWidth="1"/>
    <col min="4898" max="4898" width="13.28515625" style="46" customWidth="1"/>
    <col min="4899" max="5106" width="10.28515625" style="46" customWidth="1"/>
    <col min="5107" max="5107" width="16.7109375" style="46" customWidth="1"/>
    <col min="5108" max="5108" width="115" style="46" customWidth="1"/>
    <col min="5109" max="5109" width="5.28515625" style="46"/>
    <col min="5110" max="5110" width="16.7109375" style="46" customWidth="1"/>
    <col min="5111" max="5111" width="115" style="46" customWidth="1"/>
    <col min="5112" max="5112" width="5.28515625" style="46" customWidth="1"/>
    <col min="5113" max="5113" width="5.42578125" style="46" customWidth="1"/>
    <col min="5114" max="5114" width="7.5703125" style="46" customWidth="1"/>
    <col min="5115" max="5115" width="12.140625" style="46" customWidth="1"/>
    <col min="5116" max="5118" width="5.85546875" style="46" customWidth="1"/>
    <col min="5119" max="5119" width="26.28515625" style="46" customWidth="1"/>
    <col min="5120" max="5139" width="12.140625" style="46" customWidth="1"/>
    <col min="5140" max="5140" width="13" style="46" customWidth="1"/>
    <col min="5141" max="5141" width="12" style="46" customWidth="1"/>
    <col min="5142" max="5142" width="11.85546875" style="46" customWidth="1"/>
    <col min="5143" max="5143" width="13.28515625" style="46" customWidth="1"/>
    <col min="5144" max="5144" width="11.85546875" style="46" customWidth="1"/>
    <col min="5145" max="5146" width="10.85546875" style="46" customWidth="1"/>
    <col min="5147" max="5150" width="12.140625" style="46" customWidth="1"/>
    <col min="5151" max="5151" width="13" style="46" customWidth="1"/>
    <col min="5152" max="5152" width="12.5703125" style="46" customWidth="1"/>
    <col min="5153" max="5153" width="12.42578125" style="46" customWidth="1"/>
    <col min="5154" max="5154" width="13.28515625" style="46" customWidth="1"/>
    <col min="5155" max="5362" width="10.28515625" style="46" customWidth="1"/>
    <col min="5363" max="5363" width="16.7109375" style="46" customWidth="1"/>
    <col min="5364" max="5364" width="115" style="46" customWidth="1"/>
    <col min="5365" max="5365" width="5.28515625" style="46"/>
    <col min="5366" max="5366" width="16.7109375" style="46" customWidth="1"/>
    <col min="5367" max="5367" width="115" style="46" customWidth="1"/>
    <col min="5368" max="5368" width="5.28515625" style="46" customWidth="1"/>
    <col min="5369" max="5369" width="5.42578125" style="46" customWidth="1"/>
    <col min="5370" max="5370" width="7.5703125" style="46" customWidth="1"/>
    <col min="5371" max="5371" width="12.140625" style="46" customWidth="1"/>
    <col min="5372" max="5374" width="5.85546875" style="46" customWidth="1"/>
    <col min="5375" max="5375" width="26.28515625" style="46" customWidth="1"/>
    <col min="5376" max="5395" width="12.140625" style="46" customWidth="1"/>
    <col min="5396" max="5396" width="13" style="46" customWidth="1"/>
    <col min="5397" max="5397" width="12" style="46" customWidth="1"/>
    <col min="5398" max="5398" width="11.85546875" style="46" customWidth="1"/>
    <col min="5399" max="5399" width="13.28515625" style="46" customWidth="1"/>
    <col min="5400" max="5400" width="11.85546875" style="46" customWidth="1"/>
    <col min="5401" max="5402" width="10.85546875" style="46" customWidth="1"/>
    <col min="5403" max="5406" width="12.140625" style="46" customWidth="1"/>
    <col min="5407" max="5407" width="13" style="46" customWidth="1"/>
    <col min="5408" max="5408" width="12.5703125" style="46" customWidth="1"/>
    <col min="5409" max="5409" width="12.42578125" style="46" customWidth="1"/>
    <col min="5410" max="5410" width="13.28515625" style="46" customWidth="1"/>
    <col min="5411" max="5618" width="10.28515625" style="46" customWidth="1"/>
    <col min="5619" max="5619" width="16.7109375" style="46" customWidth="1"/>
    <col min="5620" max="5620" width="115" style="46" customWidth="1"/>
    <col min="5621" max="5621" width="5.28515625" style="46"/>
    <col min="5622" max="5622" width="16.7109375" style="46" customWidth="1"/>
    <col min="5623" max="5623" width="115" style="46" customWidth="1"/>
    <col min="5624" max="5624" width="5.28515625" style="46" customWidth="1"/>
    <col min="5625" max="5625" width="5.42578125" style="46" customWidth="1"/>
    <col min="5626" max="5626" width="7.5703125" style="46" customWidth="1"/>
    <col min="5627" max="5627" width="12.140625" style="46" customWidth="1"/>
    <col min="5628" max="5630" width="5.85546875" style="46" customWidth="1"/>
    <col min="5631" max="5631" width="26.28515625" style="46" customWidth="1"/>
    <col min="5632" max="5651" width="12.140625" style="46" customWidth="1"/>
    <col min="5652" max="5652" width="13" style="46" customWidth="1"/>
    <col min="5653" max="5653" width="12" style="46" customWidth="1"/>
    <col min="5654" max="5654" width="11.85546875" style="46" customWidth="1"/>
    <col min="5655" max="5655" width="13.28515625" style="46" customWidth="1"/>
    <col min="5656" max="5656" width="11.85546875" style="46" customWidth="1"/>
    <col min="5657" max="5658" width="10.85546875" style="46" customWidth="1"/>
    <col min="5659" max="5662" width="12.140625" style="46" customWidth="1"/>
    <col min="5663" max="5663" width="13" style="46" customWidth="1"/>
    <col min="5664" max="5664" width="12.5703125" style="46" customWidth="1"/>
    <col min="5665" max="5665" width="12.42578125" style="46" customWidth="1"/>
    <col min="5666" max="5666" width="13.28515625" style="46" customWidth="1"/>
    <col min="5667" max="5874" width="10.28515625" style="46" customWidth="1"/>
    <col min="5875" max="5875" width="16.7109375" style="46" customWidth="1"/>
    <col min="5876" max="5876" width="115" style="46" customWidth="1"/>
    <col min="5877" max="5877" width="5.28515625" style="46"/>
    <col min="5878" max="5878" width="16.7109375" style="46" customWidth="1"/>
    <col min="5879" max="5879" width="115" style="46" customWidth="1"/>
    <col min="5880" max="5880" width="5.28515625" style="46" customWidth="1"/>
    <col min="5881" max="5881" width="5.42578125" style="46" customWidth="1"/>
    <col min="5882" max="5882" width="7.5703125" style="46" customWidth="1"/>
    <col min="5883" max="5883" width="12.140625" style="46" customWidth="1"/>
    <col min="5884" max="5886" width="5.85546875" style="46" customWidth="1"/>
    <col min="5887" max="5887" width="26.28515625" style="46" customWidth="1"/>
    <col min="5888" max="5907" width="12.140625" style="46" customWidth="1"/>
    <col min="5908" max="5908" width="13" style="46" customWidth="1"/>
    <col min="5909" max="5909" width="12" style="46" customWidth="1"/>
    <col min="5910" max="5910" width="11.85546875" style="46" customWidth="1"/>
    <col min="5911" max="5911" width="13.28515625" style="46" customWidth="1"/>
    <col min="5912" max="5912" width="11.85546875" style="46" customWidth="1"/>
    <col min="5913" max="5914" width="10.85546875" style="46" customWidth="1"/>
    <col min="5915" max="5918" width="12.140625" style="46" customWidth="1"/>
    <col min="5919" max="5919" width="13" style="46" customWidth="1"/>
    <col min="5920" max="5920" width="12.5703125" style="46" customWidth="1"/>
    <col min="5921" max="5921" width="12.42578125" style="46" customWidth="1"/>
    <col min="5922" max="5922" width="13.28515625" style="46" customWidth="1"/>
    <col min="5923" max="6130" width="10.28515625" style="46" customWidth="1"/>
    <col min="6131" max="6131" width="16.7109375" style="46" customWidth="1"/>
    <col min="6132" max="6132" width="115" style="46" customWidth="1"/>
    <col min="6133" max="6133" width="5.28515625" style="46"/>
    <col min="6134" max="6134" width="16.7109375" style="46" customWidth="1"/>
    <col min="6135" max="6135" width="115" style="46" customWidth="1"/>
    <col min="6136" max="6136" width="5.28515625" style="46" customWidth="1"/>
    <col min="6137" max="6137" width="5.42578125" style="46" customWidth="1"/>
    <col min="6138" max="6138" width="7.5703125" style="46" customWidth="1"/>
    <col min="6139" max="6139" width="12.140625" style="46" customWidth="1"/>
    <col min="6140" max="6142" width="5.85546875" style="46" customWidth="1"/>
    <col min="6143" max="6143" width="26.28515625" style="46" customWidth="1"/>
    <col min="6144" max="6163" width="12.140625" style="46" customWidth="1"/>
    <col min="6164" max="6164" width="13" style="46" customWidth="1"/>
    <col min="6165" max="6165" width="12" style="46" customWidth="1"/>
    <col min="6166" max="6166" width="11.85546875" style="46" customWidth="1"/>
    <col min="6167" max="6167" width="13.28515625" style="46" customWidth="1"/>
    <col min="6168" max="6168" width="11.85546875" style="46" customWidth="1"/>
    <col min="6169" max="6170" width="10.85546875" style="46" customWidth="1"/>
    <col min="6171" max="6174" width="12.140625" style="46" customWidth="1"/>
    <col min="6175" max="6175" width="13" style="46" customWidth="1"/>
    <col min="6176" max="6176" width="12.5703125" style="46" customWidth="1"/>
    <col min="6177" max="6177" width="12.42578125" style="46" customWidth="1"/>
    <col min="6178" max="6178" width="13.28515625" style="46" customWidth="1"/>
    <col min="6179" max="6386" width="10.28515625" style="46" customWidth="1"/>
    <col min="6387" max="6387" width="16.7109375" style="46" customWidth="1"/>
    <col min="6388" max="6388" width="115" style="46" customWidth="1"/>
    <col min="6389" max="6389" width="5.28515625" style="46"/>
    <col min="6390" max="6390" width="16.7109375" style="46" customWidth="1"/>
    <col min="6391" max="6391" width="115" style="46" customWidth="1"/>
    <col min="6392" max="6392" width="5.28515625" style="46" customWidth="1"/>
    <col min="6393" max="6393" width="5.42578125" style="46" customWidth="1"/>
    <col min="6394" max="6394" width="7.5703125" style="46" customWidth="1"/>
    <col min="6395" max="6395" width="12.140625" style="46" customWidth="1"/>
    <col min="6396" max="6398" width="5.85546875" style="46" customWidth="1"/>
    <col min="6399" max="6399" width="26.28515625" style="46" customWidth="1"/>
    <col min="6400" max="6419" width="12.140625" style="46" customWidth="1"/>
    <col min="6420" max="6420" width="13" style="46" customWidth="1"/>
    <col min="6421" max="6421" width="12" style="46" customWidth="1"/>
    <col min="6422" max="6422" width="11.85546875" style="46" customWidth="1"/>
    <col min="6423" max="6423" width="13.28515625" style="46" customWidth="1"/>
    <col min="6424" max="6424" width="11.85546875" style="46" customWidth="1"/>
    <col min="6425" max="6426" width="10.85546875" style="46" customWidth="1"/>
    <col min="6427" max="6430" width="12.140625" style="46" customWidth="1"/>
    <col min="6431" max="6431" width="13" style="46" customWidth="1"/>
    <col min="6432" max="6432" width="12.5703125" style="46" customWidth="1"/>
    <col min="6433" max="6433" width="12.42578125" style="46" customWidth="1"/>
    <col min="6434" max="6434" width="13.28515625" style="46" customWidth="1"/>
    <col min="6435" max="6642" width="10.28515625" style="46" customWidth="1"/>
    <col min="6643" max="6643" width="16.7109375" style="46" customWidth="1"/>
    <col min="6644" max="6644" width="115" style="46" customWidth="1"/>
    <col min="6645" max="6645" width="5.28515625" style="46"/>
    <col min="6646" max="6646" width="16.7109375" style="46" customWidth="1"/>
    <col min="6647" max="6647" width="115" style="46" customWidth="1"/>
    <col min="6648" max="6648" width="5.28515625" style="46" customWidth="1"/>
    <col min="6649" max="6649" width="5.42578125" style="46" customWidth="1"/>
    <col min="6650" max="6650" width="7.5703125" style="46" customWidth="1"/>
    <col min="6651" max="6651" width="12.140625" style="46" customWidth="1"/>
    <col min="6652" max="6654" width="5.85546875" style="46" customWidth="1"/>
    <col min="6655" max="6655" width="26.28515625" style="46" customWidth="1"/>
    <col min="6656" max="6675" width="12.140625" style="46" customWidth="1"/>
    <col min="6676" max="6676" width="13" style="46" customWidth="1"/>
    <col min="6677" max="6677" width="12" style="46" customWidth="1"/>
    <col min="6678" max="6678" width="11.85546875" style="46" customWidth="1"/>
    <col min="6679" max="6679" width="13.28515625" style="46" customWidth="1"/>
    <col min="6680" max="6680" width="11.85546875" style="46" customWidth="1"/>
    <col min="6681" max="6682" width="10.85546875" style="46" customWidth="1"/>
    <col min="6683" max="6686" width="12.140625" style="46" customWidth="1"/>
    <col min="6687" max="6687" width="13" style="46" customWidth="1"/>
    <col min="6688" max="6688" width="12.5703125" style="46" customWidth="1"/>
    <col min="6689" max="6689" width="12.42578125" style="46" customWidth="1"/>
    <col min="6690" max="6690" width="13.28515625" style="46" customWidth="1"/>
    <col min="6691" max="6898" width="10.28515625" style="46" customWidth="1"/>
    <col min="6899" max="6899" width="16.7109375" style="46" customWidth="1"/>
    <col min="6900" max="6900" width="115" style="46" customWidth="1"/>
    <col min="6901" max="6901" width="5.28515625" style="46"/>
    <col min="6902" max="6902" width="16.7109375" style="46" customWidth="1"/>
    <col min="6903" max="6903" width="115" style="46" customWidth="1"/>
    <col min="6904" max="6904" width="5.28515625" style="46" customWidth="1"/>
    <col min="6905" max="6905" width="5.42578125" style="46" customWidth="1"/>
    <col min="6906" max="6906" width="7.5703125" style="46" customWidth="1"/>
    <col min="6907" max="6907" width="12.140625" style="46" customWidth="1"/>
    <col min="6908" max="6910" width="5.85546875" style="46" customWidth="1"/>
    <col min="6911" max="6911" width="26.28515625" style="46" customWidth="1"/>
    <col min="6912" max="6931" width="12.140625" style="46" customWidth="1"/>
    <col min="6932" max="6932" width="13" style="46" customWidth="1"/>
    <col min="6933" max="6933" width="12" style="46" customWidth="1"/>
    <col min="6934" max="6934" width="11.85546875" style="46" customWidth="1"/>
    <col min="6935" max="6935" width="13.28515625" style="46" customWidth="1"/>
    <col min="6936" max="6936" width="11.85546875" style="46" customWidth="1"/>
    <col min="6937" max="6938" width="10.85546875" style="46" customWidth="1"/>
    <col min="6939" max="6942" width="12.140625" style="46" customWidth="1"/>
    <col min="6943" max="6943" width="13" style="46" customWidth="1"/>
    <col min="6944" max="6944" width="12.5703125" style="46" customWidth="1"/>
    <col min="6945" max="6945" width="12.42578125" style="46" customWidth="1"/>
    <col min="6946" max="6946" width="13.28515625" style="46" customWidth="1"/>
    <col min="6947" max="7154" width="10.28515625" style="46" customWidth="1"/>
    <col min="7155" max="7155" width="16.7109375" style="46" customWidth="1"/>
    <col min="7156" max="7156" width="115" style="46" customWidth="1"/>
    <col min="7157" max="7157" width="5.28515625" style="46"/>
    <col min="7158" max="7158" width="16.7109375" style="46" customWidth="1"/>
    <col min="7159" max="7159" width="115" style="46" customWidth="1"/>
    <col min="7160" max="7160" width="5.28515625" style="46" customWidth="1"/>
    <col min="7161" max="7161" width="5.42578125" style="46" customWidth="1"/>
    <col min="7162" max="7162" width="7.5703125" style="46" customWidth="1"/>
    <col min="7163" max="7163" width="12.140625" style="46" customWidth="1"/>
    <col min="7164" max="7166" width="5.85546875" style="46" customWidth="1"/>
    <col min="7167" max="7167" width="26.28515625" style="46" customWidth="1"/>
    <col min="7168" max="7187" width="12.140625" style="46" customWidth="1"/>
    <col min="7188" max="7188" width="13" style="46" customWidth="1"/>
    <col min="7189" max="7189" width="12" style="46" customWidth="1"/>
    <col min="7190" max="7190" width="11.85546875" style="46" customWidth="1"/>
    <col min="7191" max="7191" width="13.28515625" style="46" customWidth="1"/>
    <col min="7192" max="7192" width="11.85546875" style="46" customWidth="1"/>
    <col min="7193" max="7194" width="10.85546875" style="46" customWidth="1"/>
    <col min="7195" max="7198" width="12.140625" style="46" customWidth="1"/>
    <col min="7199" max="7199" width="13" style="46" customWidth="1"/>
    <col min="7200" max="7200" width="12.5703125" style="46" customWidth="1"/>
    <col min="7201" max="7201" width="12.42578125" style="46" customWidth="1"/>
    <col min="7202" max="7202" width="13.28515625" style="46" customWidth="1"/>
    <col min="7203" max="7410" width="10.28515625" style="46" customWidth="1"/>
    <col min="7411" max="7411" width="16.7109375" style="46" customWidth="1"/>
    <col min="7412" max="7412" width="115" style="46" customWidth="1"/>
    <col min="7413" max="7413" width="5.28515625" style="46"/>
    <col min="7414" max="7414" width="16.7109375" style="46" customWidth="1"/>
    <col min="7415" max="7415" width="115" style="46" customWidth="1"/>
    <col min="7416" max="7416" width="5.28515625" style="46" customWidth="1"/>
    <col min="7417" max="7417" width="5.42578125" style="46" customWidth="1"/>
    <col min="7418" max="7418" width="7.5703125" style="46" customWidth="1"/>
    <col min="7419" max="7419" width="12.140625" style="46" customWidth="1"/>
    <col min="7420" max="7422" width="5.85546875" style="46" customWidth="1"/>
    <col min="7423" max="7423" width="26.28515625" style="46" customWidth="1"/>
    <col min="7424" max="7443" width="12.140625" style="46" customWidth="1"/>
    <col min="7444" max="7444" width="13" style="46" customWidth="1"/>
    <col min="7445" max="7445" width="12" style="46" customWidth="1"/>
    <col min="7446" max="7446" width="11.85546875" style="46" customWidth="1"/>
    <col min="7447" max="7447" width="13.28515625" style="46" customWidth="1"/>
    <col min="7448" max="7448" width="11.85546875" style="46" customWidth="1"/>
    <col min="7449" max="7450" width="10.85546875" style="46" customWidth="1"/>
    <col min="7451" max="7454" width="12.140625" style="46" customWidth="1"/>
    <col min="7455" max="7455" width="13" style="46" customWidth="1"/>
    <col min="7456" max="7456" width="12.5703125" style="46" customWidth="1"/>
    <col min="7457" max="7457" width="12.42578125" style="46" customWidth="1"/>
    <col min="7458" max="7458" width="13.28515625" style="46" customWidth="1"/>
    <col min="7459" max="7666" width="10.28515625" style="46" customWidth="1"/>
    <col min="7667" max="7667" width="16.7109375" style="46" customWidth="1"/>
    <col min="7668" max="7668" width="115" style="46" customWidth="1"/>
    <col min="7669" max="7669" width="5.28515625" style="46"/>
    <col min="7670" max="7670" width="16.7109375" style="46" customWidth="1"/>
    <col min="7671" max="7671" width="115" style="46" customWidth="1"/>
    <col min="7672" max="7672" width="5.28515625" style="46" customWidth="1"/>
    <col min="7673" max="7673" width="5.42578125" style="46" customWidth="1"/>
    <col min="7674" max="7674" width="7.5703125" style="46" customWidth="1"/>
    <col min="7675" max="7675" width="12.140625" style="46" customWidth="1"/>
    <col min="7676" max="7678" width="5.85546875" style="46" customWidth="1"/>
    <col min="7679" max="7679" width="26.28515625" style="46" customWidth="1"/>
    <col min="7680" max="7699" width="12.140625" style="46" customWidth="1"/>
    <col min="7700" max="7700" width="13" style="46" customWidth="1"/>
    <col min="7701" max="7701" width="12" style="46" customWidth="1"/>
    <col min="7702" max="7702" width="11.85546875" style="46" customWidth="1"/>
    <col min="7703" max="7703" width="13.28515625" style="46" customWidth="1"/>
    <col min="7704" max="7704" width="11.85546875" style="46" customWidth="1"/>
    <col min="7705" max="7706" width="10.85546875" style="46" customWidth="1"/>
    <col min="7707" max="7710" width="12.140625" style="46" customWidth="1"/>
    <col min="7711" max="7711" width="13" style="46" customWidth="1"/>
    <col min="7712" max="7712" width="12.5703125" style="46" customWidth="1"/>
    <col min="7713" max="7713" width="12.42578125" style="46" customWidth="1"/>
    <col min="7714" max="7714" width="13.28515625" style="46" customWidth="1"/>
    <col min="7715" max="7922" width="10.28515625" style="46" customWidth="1"/>
    <col min="7923" max="7923" width="16.7109375" style="46" customWidth="1"/>
    <col min="7924" max="7924" width="115" style="46" customWidth="1"/>
    <col min="7925" max="7925" width="5.28515625" style="46"/>
    <col min="7926" max="7926" width="16.7109375" style="46" customWidth="1"/>
    <col min="7927" max="7927" width="115" style="46" customWidth="1"/>
    <col min="7928" max="7928" width="5.28515625" style="46" customWidth="1"/>
    <col min="7929" max="7929" width="5.42578125" style="46" customWidth="1"/>
    <col min="7930" max="7930" width="7.5703125" style="46" customWidth="1"/>
    <col min="7931" max="7931" width="12.140625" style="46" customWidth="1"/>
    <col min="7932" max="7934" width="5.85546875" style="46" customWidth="1"/>
    <col min="7935" max="7935" width="26.28515625" style="46" customWidth="1"/>
    <col min="7936" max="7955" width="12.140625" style="46" customWidth="1"/>
    <col min="7956" max="7956" width="13" style="46" customWidth="1"/>
    <col min="7957" max="7957" width="12" style="46" customWidth="1"/>
    <col min="7958" max="7958" width="11.85546875" style="46" customWidth="1"/>
    <col min="7959" max="7959" width="13.28515625" style="46" customWidth="1"/>
    <col min="7960" max="7960" width="11.85546875" style="46" customWidth="1"/>
    <col min="7961" max="7962" width="10.85546875" style="46" customWidth="1"/>
    <col min="7963" max="7966" width="12.140625" style="46" customWidth="1"/>
    <col min="7967" max="7967" width="13" style="46" customWidth="1"/>
    <col min="7968" max="7968" width="12.5703125" style="46" customWidth="1"/>
    <col min="7969" max="7969" width="12.42578125" style="46" customWidth="1"/>
    <col min="7970" max="7970" width="13.28515625" style="46" customWidth="1"/>
    <col min="7971" max="8178" width="10.28515625" style="46" customWidth="1"/>
    <col min="8179" max="8179" width="16.7109375" style="46" customWidth="1"/>
    <col min="8180" max="8180" width="115" style="46" customWidth="1"/>
    <col min="8181" max="8181" width="5.28515625" style="46"/>
    <col min="8182" max="8182" width="16.7109375" style="46" customWidth="1"/>
    <col min="8183" max="8183" width="115" style="46" customWidth="1"/>
    <col min="8184" max="8184" width="5.28515625" style="46" customWidth="1"/>
    <col min="8185" max="8185" width="5.42578125" style="46" customWidth="1"/>
    <col min="8186" max="8186" width="7.5703125" style="46" customWidth="1"/>
    <col min="8187" max="8187" width="12.140625" style="46" customWidth="1"/>
    <col min="8188" max="8190" width="5.85546875" style="46" customWidth="1"/>
    <col min="8191" max="8191" width="26.28515625" style="46" customWidth="1"/>
    <col min="8192" max="8211" width="12.140625" style="46" customWidth="1"/>
    <col min="8212" max="8212" width="13" style="46" customWidth="1"/>
    <col min="8213" max="8213" width="12" style="46" customWidth="1"/>
    <col min="8214" max="8214" width="11.85546875" style="46" customWidth="1"/>
    <col min="8215" max="8215" width="13.28515625" style="46" customWidth="1"/>
    <col min="8216" max="8216" width="11.85546875" style="46" customWidth="1"/>
    <col min="8217" max="8218" width="10.85546875" style="46" customWidth="1"/>
    <col min="8219" max="8222" width="12.140625" style="46" customWidth="1"/>
    <col min="8223" max="8223" width="13" style="46" customWidth="1"/>
    <col min="8224" max="8224" width="12.5703125" style="46" customWidth="1"/>
    <col min="8225" max="8225" width="12.42578125" style="46" customWidth="1"/>
    <col min="8226" max="8226" width="13.28515625" style="46" customWidth="1"/>
    <col min="8227" max="8434" width="10.28515625" style="46" customWidth="1"/>
    <col min="8435" max="8435" width="16.7109375" style="46" customWidth="1"/>
    <col min="8436" max="8436" width="115" style="46" customWidth="1"/>
    <col min="8437" max="8437" width="5.28515625" style="46"/>
    <col min="8438" max="8438" width="16.7109375" style="46" customWidth="1"/>
    <col min="8439" max="8439" width="115" style="46" customWidth="1"/>
    <col min="8440" max="8440" width="5.28515625" style="46" customWidth="1"/>
    <col min="8441" max="8441" width="5.42578125" style="46" customWidth="1"/>
    <col min="8442" max="8442" width="7.5703125" style="46" customWidth="1"/>
    <col min="8443" max="8443" width="12.140625" style="46" customWidth="1"/>
    <col min="8444" max="8446" width="5.85546875" style="46" customWidth="1"/>
    <col min="8447" max="8447" width="26.28515625" style="46" customWidth="1"/>
    <col min="8448" max="8467" width="12.140625" style="46" customWidth="1"/>
    <col min="8468" max="8468" width="13" style="46" customWidth="1"/>
    <col min="8469" max="8469" width="12" style="46" customWidth="1"/>
    <col min="8470" max="8470" width="11.85546875" style="46" customWidth="1"/>
    <col min="8471" max="8471" width="13.28515625" style="46" customWidth="1"/>
    <col min="8472" max="8472" width="11.85546875" style="46" customWidth="1"/>
    <col min="8473" max="8474" width="10.85546875" style="46" customWidth="1"/>
    <col min="8475" max="8478" width="12.140625" style="46" customWidth="1"/>
    <col min="8479" max="8479" width="13" style="46" customWidth="1"/>
    <col min="8480" max="8480" width="12.5703125" style="46" customWidth="1"/>
    <col min="8481" max="8481" width="12.42578125" style="46" customWidth="1"/>
    <col min="8482" max="8482" width="13.28515625" style="46" customWidth="1"/>
    <col min="8483" max="8690" width="10.28515625" style="46" customWidth="1"/>
    <col min="8691" max="8691" width="16.7109375" style="46" customWidth="1"/>
    <col min="8692" max="8692" width="115" style="46" customWidth="1"/>
    <col min="8693" max="8693" width="5.28515625" style="46"/>
    <col min="8694" max="8694" width="16.7109375" style="46" customWidth="1"/>
    <col min="8695" max="8695" width="115" style="46" customWidth="1"/>
    <col min="8696" max="8696" width="5.28515625" style="46" customWidth="1"/>
    <col min="8697" max="8697" width="5.42578125" style="46" customWidth="1"/>
    <col min="8698" max="8698" width="7.5703125" style="46" customWidth="1"/>
    <col min="8699" max="8699" width="12.140625" style="46" customWidth="1"/>
    <col min="8700" max="8702" width="5.85546875" style="46" customWidth="1"/>
    <col min="8703" max="8703" width="26.28515625" style="46" customWidth="1"/>
    <col min="8704" max="8723" width="12.140625" style="46" customWidth="1"/>
    <col min="8724" max="8724" width="13" style="46" customWidth="1"/>
    <col min="8725" max="8725" width="12" style="46" customWidth="1"/>
    <col min="8726" max="8726" width="11.85546875" style="46" customWidth="1"/>
    <col min="8727" max="8727" width="13.28515625" style="46" customWidth="1"/>
    <col min="8728" max="8728" width="11.85546875" style="46" customWidth="1"/>
    <col min="8729" max="8730" width="10.85546875" style="46" customWidth="1"/>
    <col min="8731" max="8734" width="12.140625" style="46" customWidth="1"/>
    <col min="8735" max="8735" width="13" style="46" customWidth="1"/>
    <col min="8736" max="8736" width="12.5703125" style="46" customWidth="1"/>
    <col min="8737" max="8737" width="12.42578125" style="46" customWidth="1"/>
    <col min="8738" max="8738" width="13.28515625" style="46" customWidth="1"/>
    <col min="8739" max="8946" width="10.28515625" style="46" customWidth="1"/>
    <col min="8947" max="8947" width="16.7109375" style="46" customWidth="1"/>
    <col min="8948" max="8948" width="115" style="46" customWidth="1"/>
    <col min="8949" max="8949" width="5.28515625" style="46"/>
    <col min="8950" max="8950" width="16.7109375" style="46" customWidth="1"/>
    <col min="8951" max="8951" width="115" style="46" customWidth="1"/>
    <col min="8952" max="8952" width="5.28515625" style="46" customWidth="1"/>
    <col min="8953" max="8953" width="5.42578125" style="46" customWidth="1"/>
    <col min="8954" max="8954" width="7.5703125" style="46" customWidth="1"/>
    <col min="8955" max="8955" width="12.140625" style="46" customWidth="1"/>
    <col min="8956" max="8958" width="5.85546875" style="46" customWidth="1"/>
    <col min="8959" max="8959" width="26.28515625" style="46" customWidth="1"/>
    <col min="8960" max="8979" width="12.140625" style="46" customWidth="1"/>
    <col min="8980" max="8980" width="13" style="46" customWidth="1"/>
    <col min="8981" max="8981" width="12" style="46" customWidth="1"/>
    <col min="8982" max="8982" width="11.85546875" style="46" customWidth="1"/>
    <col min="8983" max="8983" width="13.28515625" style="46" customWidth="1"/>
    <col min="8984" max="8984" width="11.85546875" style="46" customWidth="1"/>
    <col min="8985" max="8986" width="10.85546875" style="46" customWidth="1"/>
    <col min="8987" max="8990" width="12.140625" style="46" customWidth="1"/>
    <col min="8991" max="8991" width="13" style="46" customWidth="1"/>
    <col min="8992" max="8992" width="12.5703125" style="46" customWidth="1"/>
    <col min="8993" max="8993" width="12.42578125" style="46" customWidth="1"/>
    <col min="8994" max="8994" width="13.28515625" style="46" customWidth="1"/>
    <col min="8995" max="9202" width="10.28515625" style="46" customWidth="1"/>
    <col min="9203" max="9203" width="16.7109375" style="46" customWidth="1"/>
    <col min="9204" max="9204" width="115" style="46" customWidth="1"/>
    <col min="9205" max="9205" width="5.28515625" style="46"/>
    <col min="9206" max="9206" width="16.7109375" style="46" customWidth="1"/>
    <col min="9207" max="9207" width="115" style="46" customWidth="1"/>
    <col min="9208" max="9208" width="5.28515625" style="46" customWidth="1"/>
    <col min="9209" max="9209" width="5.42578125" style="46" customWidth="1"/>
    <col min="9210" max="9210" width="7.5703125" style="46" customWidth="1"/>
    <col min="9211" max="9211" width="12.140625" style="46" customWidth="1"/>
    <col min="9212" max="9214" width="5.85546875" style="46" customWidth="1"/>
    <col min="9215" max="9215" width="26.28515625" style="46" customWidth="1"/>
    <col min="9216" max="9235" width="12.140625" style="46" customWidth="1"/>
    <col min="9236" max="9236" width="13" style="46" customWidth="1"/>
    <col min="9237" max="9237" width="12" style="46" customWidth="1"/>
    <col min="9238" max="9238" width="11.85546875" style="46" customWidth="1"/>
    <col min="9239" max="9239" width="13.28515625" style="46" customWidth="1"/>
    <col min="9240" max="9240" width="11.85546875" style="46" customWidth="1"/>
    <col min="9241" max="9242" width="10.85546875" style="46" customWidth="1"/>
    <col min="9243" max="9246" width="12.140625" style="46" customWidth="1"/>
    <col min="9247" max="9247" width="13" style="46" customWidth="1"/>
    <col min="9248" max="9248" width="12.5703125" style="46" customWidth="1"/>
    <col min="9249" max="9249" width="12.42578125" style="46" customWidth="1"/>
    <col min="9250" max="9250" width="13.28515625" style="46" customWidth="1"/>
    <col min="9251" max="9458" width="10.28515625" style="46" customWidth="1"/>
    <col min="9459" max="9459" width="16.7109375" style="46" customWidth="1"/>
    <col min="9460" max="9460" width="115" style="46" customWidth="1"/>
    <col min="9461" max="9461" width="5.28515625" style="46"/>
    <col min="9462" max="9462" width="16.7109375" style="46" customWidth="1"/>
    <col min="9463" max="9463" width="115" style="46" customWidth="1"/>
    <col min="9464" max="9464" width="5.28515625" style="46" customWidth="1"/>
    <col min="9465" max="9465" width="5.42578125" style="46" customWidth="1"/>
    <col min="9466" max="9466" width="7.5703125" style="46" customWidth="1"/>
    <col min="9467" max="9467" width="12.140625" style="46" customWidth="1"/>
    <col min="9468" max="9470" width="5.85546875" style="46" customWidth="1"/>
    <col min="9471" max="9471" width="26.28515625" style="46" customWidth="1"/>
    <col min="9472" max="9491" width="12.140625" style="46" customWidth="1"/>
    <col min="9492" max="9492" width="13" style="46" customWidth="1"/>
    <col min="9493" max="9493" width="12" style="46" customWidth="1"/>
    <col min="9494" max="9494" width="11.85546875" style="46" customWidth="1"/>
    <col min="9495" max="9495" width="13.28515625" style="46" customWidth="1"/>
    <col min="9496" max="9496" width="11.85546875" style="46" customWidth="1"/>
    <col min="9497" max="9498" width="10.85546875" style="46" customWidth="1"/>
    <col min="9499" max="9502" width="12.140625" style="46" customWidth="1"/>
    <col min="9503" max="9503" width="13" style="46" customWidth="1"/>
    <col min="9504" max="9504" width="12.5703125" style="46" customWidth="1"/>
    <col min="9505" max="9505" width="12.42578125" style="46" customWidth="1"/>
    <col min="9506" max="9506" width="13.28515625" style="46" customWidth="1"/>
    <col min="9507" max="9714" width="10.28515625" style="46" customWidth="1"/>
    <col min="9715" max="9715" width="16.7109375" style="46" customWidth="1"/>
    <col min="9716" max="9716" width="115" style="46" customWidth="1"/>
    <col min="9717" max="9717" width="5.28515625" style="46"/>
    <col min="9718" max="9718" width="16.7109375" style="46" customWidth="1"/>
    <col min="9719" max="9719" width="115" style="46" customWidth="1"/>
    <col min="9720" max="9720" width="5.28515625" style="46" customWidth="1"/>
    <col min="9721" max="9721" width="5.42578125" style="46" customWidth="1"/>
    <col min="9722" max="9722" width="7.5703125" style="46" customWidth="1"/>
    <col min="9723" max="9723" width="12.140625" style="46" customWidth="1"/>
    <col min="9724" max="9726" width="5.85546875" style="46" customWidth="1"/>
    <col min="9727" max="9727" width="26.28515625" style="46" customWidth="1"/>
    <col min="9728" max="9747" width="12.140625" style="46" customWidth="1"/>
    <col min="9748" max="9748" width="13" style="46" customWidth="1"/>
    <col min="9749" max="9749" width="12" style="46" customWidth="1"/>
    <col min="9750" max="9750" width="11.85546875" style="46" customWidth="1"/>
    <col min="9751" max="9751" width="13.28515625" style="46" customWidth="1"/>
    <col min="9752" max="9752" width="11.85546875" style="46" customWidth="1"/>
    <col min="9753" max="9754" width="10.85546875" style="46" customWidth="1"/>
    <col min="9755" max="9758" width="12.140625" style="46" customWidth="1"/>
    <col min="9759" max="9759" width="13" style="46" customWidth="1"/>
    <col min="9760" max="9760" width="12.5703125" style="46" customWidth="1"/>
    <col min="9761" max="9761" width="12.42578125" style="46" customWidth="1"/>
    <col min="9762" max="9762" width="13.28515625" style="46" customWidth="1"/>
    <col min="9763" max="9970" width="10.28515625" style="46" customWidth="1"/>
    <col min="9971" max="9971" width="16.7109375" style="46" customWidth="1"/>
    <col min="9972" max="9972" width="115" style="46" customWidth="1"/>
    <col min="9973" max="9973" width="5.28515625" style="46"/>
    <col min="9974" max="9974" width="16.7109375" style="46" customWidth="1"/>
    <col min="9975" max="9975" width="115" style="46" customWidth="1"/>
    <col min="9976" max="9976" width="5.28515625" style="46" customWidth="1"/>
    <col min="9977" max="9977" width="5.42578125" style="46" customWidth="1"/>
    <col min="9978" max="9978" width="7.5703125" style="46" customWidth="1"/>
    <col min="9979" max="9979" width="12.140625" style="46" customWidth="1"/>
    <col min="9980" max="9982" width="5.85546875" style="46" customWidth="1"/>
    <col min="9983" max="9983" width="26.28515625" style="46" customWidth="1"/>
    <col min="9984" max="10003" width="12.140625" style="46" customWidth="1"/>
    <col min="10004" max="10004" width="13" style="46" customWidth="1"/>
    <col min="10005" max="10005" width="12" style="46" customWidth="1"/>
    <col min="10006" max="10006" width="11.85546875" style="46" customWidth="1"/>
    <col min="10007" max="10007" width="13.28515625" style="46" customWidth="1"/>
    <col min="10008" max="10008" width="11.85546875" style="46" customWidth="1"/>
    <col min="10009" max="10010" width="10.85546875" style="46" customWidth="1"/>
    <col min="10011" max="10014" width="12.140625" style="46" customWidth="1"/>
    <col min="10015" max="10015" width="13" style="46" customWidth="1"/>
    <col min="10016" max="10016" width="12.5703125" style="46" customWidth="1"/>
    <col min="10017" max="10017" width="12.42578125" style="46" customWidth="1"/>
    <col min="10018" max="10018" width="13.28515625" style="46" customWidth="1"/>
    <col min="10019" max="10226" width="10.28515625" style="46" customWidth="1"/>
    <col min="10227" max="10227" width="16.7109375" style="46" customWidth="1"/>
    <col min="10228" max="10228" width="115" style="46" customWidth="1"/>
    <col min="10229" max="10229" width="5.28515625" style="46"/>
    <col min="10230" max="10230" width="16.7109375" style="46" customWidth="1"/>
    <col min="10231" max="10231" width="115" style="46" customWidth="1"/>
    <col min="10232" max="10232" width="5.28515625" style="46" customWidth="1"/>
    <col min="10233" max="10233" width="5.42578125" style="46" customWidth="1"/>
    <col min="10234" max="10234" width="7.5703125" style="46" customWidth="1"/>
    <col min="10235" max="10235" width="12.140625" style="46" customWidth="1"/>
    <col min="10236" max="10238" width="5.85546875" style="46" customWidth="1"/>
    <col min="10239" max="10239" width="26.28515625" style="46" customWidth="1"/>
    <col min="10240" max="10259" width="12.140625" style="46" customWidth="1"/>
    <col min="10260" max="10260" width="13" style="46" customWidth="1"/>
    <col min="10261" max="10261" width="12" style="46" customWidth="1"/>
    <col min="10262" max="10262" width="11.85546875" style="46" customWidth="1"/>
    <col min="10263" max="10263" width="13.28515625" style="46" customWidth="1"/>
    <col min="10264" max="10264" width="11.85546875" style="46" customWidth="1"/>
    <col min="10265" max="10266" width="10.85546875" style="46" customWidth="1"/>
    <col min="10267" max="10270" width="12.140625" style="46" customWidth="1"/>
    <col min="10271" max="10271" width="13" style="46" customWidth="1"/>
    <col min="10272" max="10272" width="12.5703125" style="46" customWidth="1"/>
    <col min="10273" max="10273" width="12.42578125" style="46" customWidth="1"/>
    <col min="10274" max="10274" width="13.28515625" style="46" customWidth="1"/>
    <col min="10275" max="10482" width="10.28515625" style="46" customWidth="1"/>
    <col min="10483" max="10483" width="16.7109375" style="46" customWidth="1"/>
    <col min="10484" max="10484" width="115" style="46" customWidth="1"/>
    <col min="10485" max="10485" width="5.28515625" style="46"/>
    <col min="10486" max="10486" width="16.7109375" style="46" customWidth="1"/>
    <col min="10487" max="10487" width="115" style="46" customWidth="1"/>
    <col min="10488" max="10488" width="5.28515625" style="46" customWidth="1"/>
    <col min="10489" max="10489" width="5.42578125" style="46" customWidth="1"/>
    <col min="10490" max="10490" width="7.5703125" style="46" customWidth="1"/>
    <col min="10491" max="10491" width="12.140625" style="46" customWidth="1"/>
    <col min="10492" max="10494" width="5.85546875" style="46" customWidth="1"/>
    <col min="10495" max="10495" width="26.28515625" style="46" customWidth="1"/>
    <col min="10496" max="10515" width="12.140625" style="46" customWidth="1"/>
    <col min="10516" max="10516" width="13" style="46" customWidth="1"/>
    <col min="10517" max="10517" width="12" style="46" customWidth="1"/>
    <col min="10518" max="10518" width="11.85546875" style="46" customWidth="1"/>
    <col min="10519" max="10519" width="13.28515625" style="46" customWidth="1"/>
    <col min="10520" max="10520" width="11.85546875" style="46" customWidth="1"/>
    <col min="10521" max="10522" width="10.85546875" style="46" customWidth="1"/>
    <col min="10523" max="10526" width="12.140625" style="46" customWidth="1"/>
    <col min="10527" max="10527" width="13" style="46" customWidth="1"/>
    <col min="10528" max="10528" width="12.5703125" style="46" customWidth="1"/>
    <col min="10529" max="10529" width="12.42578125" style="46" customWidth="1"/>
    <col min="10530" max="10530" width="13.28515625" style="46" customWidth="1"/>
    <col min="10531" max="10738" width="10.28515625" style="46" customWidth="1"/>
    <col min="10739" max="10739" width="16.7109375" style="46" customWidth="1"/>
    <col min="10740" max="10740" width="115" style="46" customWidth="1"/>
    <col min="10741" max="10741" width="5.28515625" style="46"/>
    <col min="10742" max="10742" width="16.7109375" style="46" customWidth="1"/>
    <col min="10743" max="10743" width="115" style="46" customWidth="1"/>
    <col min="10744" max="10744" width="5.28515625" style="46" customWidth="1"/>
    <col min="10745" max="10745" width="5.42578125" style="46" customWidth="1"/>
    <col min="10746" max="10746" width="7.5703125" style="46" customWidth="1"/>
    <col min="10747" max="10747" width="12.140625" style="46" customWidth="1"/>
    <col min="10748" max="10750" width="5.85546875" style="46" customWidth="1"/>
    <col min="10751" max="10751" width="26.28515625" style="46" customWidth="1"/>
    <col min="10752" max="10771" width="12.140625" style="46" customWidth="1"/>
    <col min="10772" max="10772" width="13" style="46" customWidth="1"/>
    <col min="10773" max="10773" width="12" style="46" customWidth="1"/>
    <col min="10774" max="10774" width="11.85546875" style="46" customWidth="1"/>
    <col min="10775" max="10775" width="13.28515625" style="46" customWidth="1"/>
    <col min="10776" max="10776" width="11.85546875" style="46" customWidth="1"/>
    <col min="10777" max="10778" width="10.85546875" style="46" customWidth="1"/>
    <col min="10779" max="10782" width="12.140625" style="46" customWidth="1"/>
    <col min="10783" max="10783" width="13" style="46" customWidth="1"/>
    <col min="10784" max="10784" width="12.5703125" style="46" customWidth="1"/>
    <col min="10785" max="10785" width="12.42578125" style="46" customWidth="1"/>
    <col min="10786" max="10786" width="13.28515625" style="46" customWidth="1"/>
    <col min="10787" max="10994" width="10.28515625" style="46" customWidth="1"/>
    <col min="10995" max="10995" width="16.7109375" style="46" customWidth="1"/>
    <col min="10996" max="10996" width="115" style="46" customWidth="1"/>
    <col min="10997" max="10997" width="5.28515625" style="46"/>
    <col min="10998" max="10998" width="16.7109375" style="46" customWidth="1"/>
    <col min="10999" max="10999" width="115" style="46" customWidth="1"/>
    <col min="11000" max="11000" width="5.28515625" style="46" customWidth="1"/>
    <col min="11001" max="11001" width="5.42578125" style="46" customWidth="1"/>
    <col min="11002" max="11002" width="7.5703125" style="46" customWidth="1"/>
    <col min="11003" max="11003" width="12.140625" style="46" customWidth="1"/>
    <col min="11004" max="11006" width="5.85546875" style="46" customWidth="1"/>
    <col min="11007" max="11007" width="26.28515625" style="46" customWidth="1"/>
    <col min="11008" max="11027" width="12.140625" style="46" customWidth="1"/>
    <col min="11028" max="11028" width="13" style="46" customWidth="1"/>
    <col min="11029" max="11029" width="12" style="46" customWidth="1"/>
    <col min="11030" max="11030" width="11.85546875" style="46" customWidth="1"/>
    <col min="11031" max="11031" width="13.28515625" style="46" customWidth="1"/>
    <col min="11032" max="11032" width="11.85546875" style="46" customWidth="1"/>
    <col min="11033" max="11034" width="10.85546875" style="46" customWidth="1"/>
    <col min="11035" max="11038" width="12.140625" style="46" customWidth="1"/>
    <col min="11039" max="11039" width="13" style="46" customWidth="1"/>
    <col min="11040" max="11040" width="12.5703125" style="46" customWidth="1"/>
    <col min="11041" max="11041" width="12.42578125" style="46" customWidth="1"/>
    <col min="11042" max="11042" width="13.28515625" style="46" customWidth="1"/>
    <col min="11043" max="11250" width="10.28515625" style="46" customWidth="1"/>
    <col min="11251" max="11251" width="16.7109375" style="46" customWidth="1"/>
    <col min="11252" max="11252" width="115" style="46" customWidth="1"/>
    <col min="11253" max="11253" width="5.28515625" style="46"/>
    <col min="11254" max="11254" width="16.7109375" style="46" customWidth="1"/>
    <col min="11255" max="11255" width="115" style="46" customWidth="1"/>
    <col min="11256" max="11256" width="5.28515625" style="46" customWidth="1"/>
    <col min="11257" max="11257" width="5.42578125" style="46" customWidth="1"/>
    <col min="11258" max="11258" width="7.5703125" style="46" customWidth="1"/>
    <col min="11259" max="11259" width="12.140625" style="46" customWidth="1"/>
    <col min="11260" max="11262" width="5.85546875" style="46" customWidth="1"/>
    <col min="11263" max="11263" width="26.28515625" style="46" customWidth="1"/>
    <col min="11264" max="11283" width="12.140625" style="46" customWidth="1"/>
    <col min="11284" max="11284" width="13" style="46" customWidth="1"/>
    <col min="11285" max="11285" width="12" style="46" customWidth="1"/>
    <col min="11286" max="11286" width="11.85546875" style="46" customWidth="1"/>
    <col min="11287" max="11287" width="13.28515625" style="46" customWidth="1"/>
    <col min="11288" max="11288" width="11.85546875" style="46" customWidth="1"/>
    <col min="11289" max="11290" width="10.85546875" style="46" customWidth="1"/>
    <col min="11291" max="11294" width="12.140625" style="46" customWidth="1"/>
    <col min="11295" max="11295" width="13" style="46" customWidth="1"/>
    <col min="11296" max="11296" width="12.5703125" style="46" customWidth="1"/>
    <col min="11297" max="11297" width="12.42578125" style="46" customWidth="1"/>
    <col min="11298" max="11298" width="13.28515625" style="46" customWidth="1"/>
    <col min="11299" max="11506" width="10.28515625" style="46" customWidth="1"/>
    <col min="11507" max="11507" width="16.7109375" style="46" customWidth="1"/>
    <col min="11508" max="11508" width="115" style="46" customWidth="1"/>
    <col min="11509" max="11509" width="5.28515625" style="46"/>
    <col min="11510" max="11510" width="16.7109375" style="46" customWidth="1"/>
    <col min="11511" max="11511" width="115" style="46" customWidth="1"/>
    <col min="11512" max="11512" width="5.28515625" style="46" customWidth="1"/>
    <col min="11513" max="11513" width="5.42578125" style="46" customWidth="1"/>
    <col min="11514" max="11514" width="7.5703125" style="46" customWidth="1"/>
    <col min="11515" max="11515" width="12.140625" style="46" customWidth="1"/>
    <col min="11516" max="11518" width="5.85546875" style="46" customWidth="1"/>
    <col min="11519" max="11519" width="26.28515625" style="46" customWidth="1"/>
    <col min="11520" max="11539" width="12.140625" style="46" customWidth="1"/>
    <col min="11540" max="11540" width="13" style="46" customWidth="1"/>
    <col min="11541" max="11541" width="12" style="46" customWidth="1"/>
    <col min="11542" max="11542" width="11.85546875" style="46" customWidth="1"/>
    <col min="11543" max="11543" width="13.28515625" style="46" customWidth="1"/>
    <col min="11544" max="11544" width="11.85546875" style="46" customWidth="1"/>
    <col min="11545" max="11546" width="10.85546875" style="46" customWidth="1"/>
    <col min="11547" max="11550" width="12.140625" style="46" customWidth="1"/>
    <col min="11551" max="11551" width="13" style="46" customWidth="1"/>
    <col min="11552" max="11552" width="12.5703125" style="46" customWidth="1"/>
    <col min="11553" max="11553" width="12.42578125" style="46" customWidth="1"/>
    <col min="11554" max="11554" width="13.28515625" style="46" customWidth="1"/>
    <col min="11555" max="11762" width="10.28515625" style="46" customWidth="1"/>
    <col min="11763" max="11763" width="16.7109375" style="46" customWidth="1"/>
    <col min="11764" max="11764" width="115" style="46" customWidth="1"/>
    <col min="11765" max="11765" width="5.28515625" style="46"/>
    <col min="11766" max="11766" width="16.7109375" style="46" customWidth="1"/>
    <col min="11767" max="11767" width="115" style="46" customWidth="1"/>
    <col min="11768" max="11768" width="5.28515625" style="46" customWidth="1"/>
    <col min="11769" max="11769" width="5.42578125" style="46" customWidth="1"/>
    <col min="11770" max="11770" width="7.5703125" style="46" customWidth="1"/>
    <col min="11771" max="11771" width="12.140625" style="46" customWidth="1"/>
    <col min="11772" max="11774" width="5.85546875" style="46" customWidth="1"/>
    <col min="11775" max="11775" width="26.28515625" style="46" customWidth="1"/>
    <col min="11776" max="11795" width="12.140625" style="46" customWidth="1"/>
    <col min="11796" max="11796" width="13" style="46" customWidth="1"/>
    <col min="11797" max="11797" width="12" style="46" customWidth="1"/>
    <col min="11798" max="11798" width="11.85546875" style="46" customWidth="1"/>
    <col min="11799" max="11799" width="13.28515625" style="46" customWidth="1"/>
    <col min="11800" max="11800" width="11.85546875" style="46" customWidth="1"/>
    <col min="11801" max="11802" width="10.85546875" style="46" customWidth="1"/>
    <col min="11803" max="11806" width="12.140625" style="46" customWidth="1"/>
    <col min="11807" max="11807" width="13" style="46" customWidth="1"/>
    <col min="11808" max="11808" width="12.5703125" style="46" customWidth="1"/>
    <col min="11809" max="11809" width="12.42578125" style="46" customWidth="1"/>
    <col min="11810" max="11810" width="13.28515625" style="46" customWidth="1"/>
    <col min="11811" max="12018" width="10.28515625" style="46" customWidth="1"/>
    <col min="12019" max="12019" width="16.7109375" style="46" customWidth="1"/>
    <col min="12020" max="12020" width="115" style="46" customWidth="1"/>
    <col min="12021" max="12021" width="5.28515625" style="46"/>
    <col min="12022" max="12022" width="16.7109375" style="46" customWidth="1"/>
    <col min="12023" max="12023" width="115" style="46" customWidth="1"/>
    <col min="12024" max="12024" width="5.28515625" style="46" customWidth="1"/>
    <col min="12025" max="12025" width="5.42578125" style="46" customWidth="1"/>
    <col min="12026" max="12026" width="7.5703125" style="46" customWidth="1"/>
    <col min="12027" max="12027" width="12.140625" style="46" customWidth="1"/>
    <col min="12028" max="12030" width="5.85546875" style="46" customWidth="1"/>
    <col min="12031" max="12031" width="26.28515625" style="46" customWidth="1"/>
    <col min="12032" max="12051" width="12.140625" style="46" customWidth="1"/>
    <col min="12052" max="12052" width="13" style="46" customWidth="1"/>
    <col min="12053" max="12053" width="12" style="46" customWidth="1"/>
    <col min="12054" max="12054" width="11.85546875" style="46" customWidth="1"/>
    <col min="12055" max="12055" width="13.28515625" style="46" customWidth="1"/>
    <col min="12056" max="12056" width="11.85546875" style="46" customWidth="1"/>
    <col min="12057" max="12058" width="10.85546875" style="46" customWidth="1"/>
    <col min="12059" max="12062" width="12.140625" style="46" customWidth="1"/>
    <col min="12063" max="12063" width="13" style="46" customWidth="1"/>
    <col min="12064" max="12064" width="12.5703125" style="46" customWidth="1"/>
    <col min="12065" max="12065" width="12.42578125" style="46" customWidth="1"/>
    <col min="12066" max="12066" width="13.28515625" style="46" customWidth="1"/>
    <col min="12067" max="12274" width="10.28515625" style="46" customWidth="1"/>
    <col min="12275" max="12275" width="16.7109375" style="46" customWidth="1"/>
    <col min="12276" max="12276" width="115" style="46" customWidth="1"/>
    <col min="12277" max="12277" width="5.28515625" style="46"/>
    <col min="12278" max="12278" width="16.7109375" style="46" customWidth="1"/>
    <col min="12279" max="12279" width="115" style="46" customWidth="1"/>
    <col min="12280" max="12280" width="5.28515625" style="46" customWidth="1"/>
    <col min="12281" max="12281" width="5.42578125" style="46" customWidth="1"/>
    <col min="12282" max="12282" width="7.5703125" style="46" customWidth="1"/>
    <col min="12283" max="12283" width="12.140625" style="46" customWidth="1"/>
    <col min="12284" max="12286" width="5.85546875" style="46" customWidth="1"/>
    <col min="12287" max="12287" width="26.28515625" style="46" customWidth="1"/>
    <col min="12288" max="12307" width="12.140625" style="46" customWidth="1"/>
    <col min="12308" max="12308" width="13" style="46" customWidth="1"/>
    <col min="12309" max="12309" width="12" style="46" customWidth="1"/>
    <col min="12310" max="12310" width="11.85546875" style="46" customWidth="1"/>
    <col min="12311" max="12311" width="13.28515625" style="46" customWidth="1"/>
    <col min="12312" max="12312" width="11.85546875" style="46" customWidth="1"/>
    <col min="12313" max="12314" width="10.85546875" style="46" customWidth="1"/>
    <col min="12315" max="12318" width="12.140625" style="46" customWidth="1"/>
    <col min="12319" max="12319" width="13" style="46" customWidth="1"/>
    <col min="12320" max="12320" width="12.5703125" style="46" customWidth="1"/>
    <col min="12321" max="12321" width="12.42578125" style="46" customWidth="1"/>
    <col min="12322" max="12322" width="13.28515625" style="46" customWidth="1"/>
    <col min="12323" max="12530" width="10.28515625" style="46" customWidth="1"/>
    <col min="12531" max="12531" width="16.7109375" style="46" customWidth="1"/>
    <col min="12532" max="12532" width="115" style="46" customWidth="1"/>
    <col min="12533" max="12533" width="5.28515625" style="46"/>
    <col min="12534" max="12534" width="16.7109375" style="46" customWidth="1"/>
    <col min="12535" max="12535" width="115" style="46" customWidth="1"/>
    <col min="12536" max="12536" width="5.28515625" style="46" customWidth="1"/>
    <col min="12537" max="12537" width="5.42578125" style="46" customWidth="1"/>
    <col min="12538" max="12538" width="7.5703125" style="46" customWidth="1"/>
    <col min="12539" max="12539" width="12.140625" style="46" customWidth="1"/>
    <col min="12540" max="12542" width="5.85546875" style="46" customWidth="1"/>
    <col min="12543" max="12543" width="26.28515625" style="46" customWidth="1"/>
    <col min="12544" max="12563" width="12.140625" style="46" customWidth="1"/>
    <col min="12564" max="12564" width="13" style="46" customWidth="1"/>
    <col min="12565" max="12565" width="12" style="46" customWidth="1"/>
    <col min="12566" max="12566" width="11.85546875" style="46" customWidth="1"/>
    <col min="12567" max="12567" width="13.28515625" style="46" customWidth="1"/>
    <col min="12568" max="12568" width="11.85546875" style="46" customWidth="1"/>
    <col min="12569" max="12570" width="10.85546875" style="46" customWidth="1"/>
    <col min="12571" max="12574" width="12.140625" style="46" customWidth="1"/>
    <col min="12575" max="12575" width="13" style="46" customWidth="1"/>
    <col min="12576" max="12576" width="12.5703125" style="46" customWidth="1"/>
    <col min="12577" max="12577" width="12.42578125" style="46" customWidth="1"/>
    <col min="12578" max="12578" width="13.28515625" style="46" customWidth="1"/>
    <col min="12579" max="12786" width="10.28515625" style="46" customWidth="1"/>
    <col min="12787" max="12787" width="16.7109375" style="46" customWidth="1"/>
    <col min="12788" max="12788" width="115" style="46" customWidth="1"/>
    <col min="12789" max="12789" width="5.28515625" style="46"/>
    <col min="12790" max="12790" width="16.7109375" style="46" customWidth="1"/>
    <col min="12791" max="12791" width="115" style="46" customWidth="1"/>
    <col min="12792" max="12792" width="5.28515625" style="46" customWidth="1"/>
    <col min="12793" max="12793" width="5.42578125" style="46" customWidth="1"/>
    <col min="12794" max="12794" width="7.5703125" style="46" customWidth="1"/>
    <col min="12795" max="12795" width="12.140625" style="46" customWidth="1"/>
    <col min="12796" max="12798" width="5.85546875" style="46" customWidth="1"/>
    <col min="12799" max="12799" width="26.28515625" style="46" customWidth="1"/>
    <col min="12800" max="12819" width="12.140625" style="46" customWidth="1"/>
    <col min="12820" max="12820" width="13" style="46" customWidth="1"/>
    <col min="12821" max="12821" width="12" style="46" customWidth="1"/>
    <col min="12822" max="12822" width="11.85546875" style="46" customWidth="1"/>
    <col min="12823" max="12823" width="13.28515625" style="46" customWidth="1"/>
    <col min="12824" max="12824" width="11.85546875" style="46" customWidth="1"/>
    <col min="12825" max="12826" width="10.85546875" style="46" customWidth="1"/>
    <col min="12827" max="12830" width="12.140625" style="46" customWidth="1"/>
    <col min="12831" max="12831" width="13" style="46" customWidth="1"/>
    <col min="12832" max="12832" width="12.5703125" style="46" customWidth="1"/>
    <col min="12833" max="12833" width="12.42578125" style="46" customWidth="1"/>
    <col min="12834" max="12834" width="13.28515625" style="46" customWidth="1"/>
    <col min="12835" max="13042" width="10.28515625" style="46" customWidth="1"/>
    <col min="13043" max="13043" width="16.7109375" style="46" customWidth="1"/>
    <col min="13044" max="13044" width="115" style="46" customWidth="1"/>
    <col min="13045" max="13045" width="5.28515625" style="46"/>
    <col min="13046" max="13046" width="16.7109375" style="46" customWidth="1"/>
    <col min="13047" max="13047" width="115" style="46" customWidth="1"/>
    <col min="13048" max="13048" width="5.28515625" style="46" customWidth="1"/>
    <col min="13049" max="13049" width="5.42578125" style="46" customWidth="1"/>
    <col min="13050" max="13050" width="7.5703125" style="46" customWidth="1"/>
    <col min="13051" max="13051" width="12.140625" style="46" customWidth="1"/>
    <col min="13052" max="13054" width="5.85546875" style="46" customWidth="1"/>
    <col min="13055" max="13055" width="26.28515625" style="46" customWidth="1"/>
    <col min="13056" max="13075" width="12.140625" style="46" customWidth="1"/>
    <col min="13076" max="13076" width="13" style="46" customWidth="1"/>
    <col min="13077" max="13077" width="12" style="46" customWidth="1"/>
    <col min="13078" max="13078" width="11.85546875" style="46" customWidth="1"/>
    <col min="13079" max="13079" width="13.28515625" style="46" customWidth="1"/>
    <col min="13080" max="13080" width="11.85546875" style="46" customWidth="1"/>
    <col min="13081" max="13082" width="10.85546875" style="46" customWidth="1"/>
    <col min="13083" max="13086" width="12.140625" style="46" customWidth="1"/>
    <col min="13087" max="13087" width="13" style="46" customWidth="1"/>
    <col min="13088" max="13088" width="12.5703125" style="46" customWidth="1"/>
    <col min="13089" max="13089" width="12.42578125" style="46" customWidth="1"/>
    <col min="13090" max="13090" width="13.28515625" style="46" customWidth="1"/>
    <col min="13091" max="13298" width="10.28515625" style="46" customWidth="1"/>
    <col min="13299" max="13299" width="16.7109375" style="46" customWidth="1"/>
    <col min="13300" max="13300" width="115" style="46" customWidth="1"/>
    <col min="13301" max="13301" width="5.28515625" style="46"/>
    <col min="13302" max="13302" width="16.7109375" style="46" customWidth="1"/>
    <col min="13303" max="13303" width="115" style="46" customWidth="1"/>
    <col min="13304" max="13304" width="5.28515625" style="46" customWidth="1"/>
    <col min="13305" max="13305" width="5.42578125" style="46" customWidth="1"/>
    <col min="13306" max="13306" width="7.5703125" style="46" customWidth="1"/>
    <col min="13307" max="13307" width="12.140625" style="46" customWidth="1"/>
    <col min="13308" max="13310" width="5.85546875" style="46" customWidth="1"/>
    <col min="13311" max="13311" width="26.28515625" style="46" customWidth="1"/>
    <col min="13312" max="13331" width="12.140625" style="46" customWidth="1"/>
    <col min="13332" max="13332" width="13" style="46" customWidth="1"/>
    <col min="13333" max="13333" width="12" style="46" customWidth="1"/>
    <col min="13334" max="13334" width="11.85546875" style="46" customWidth="1"/>
    <col min="13335" max="13335" width="13.28515625" style="46" customWidth="1"/>
    <col min="13336" max="13336" width="11.85546875" style="46" customWidth="1"/>
    <col min="13337" max="13338" width="10.85546875" style="46" customWidth="1"/>
    <col min="13339" max="13342" width="12.140625" style="46" customWidth="1"/>
    <col min="13343" max="13343" width="13" style="46" customWidth="1"/>
    <col min="13344" max="13344" width="12.5703125" style="46" customWidth="1"/>
    <col min="13345" max="13345" width="12.42578125" style="46" customWidth="1"/>
    <col min="13346" max="13346" width="13.28515625" style="46" customWidth="1"/>
    <col min="13347" max="13554" width="10.28515625" style="46" customWidth="1"/>
    <col min="13555" max="13555" width="16.7109375" style="46" customWidth="1"/>
    <col min="13556" max="13556" width="115" style="46" customWidth="1"/>
    <col min="13557" max="13557" width="5.28515625" style="46"/>
    <col min="13558" max="13558" width="16.7109375" style="46" customWidth="1"/>
    <col min="13559" max="13559" width="115" style="46" customWidth="1"/>
    <col min="13560" max="13560" width="5.28515625" style="46" customWidth="1"/>
    <col min="13561" max="13561" width="5.42578125" style="46" customWidth="1"/>
    <col min="13562" max="13562" width="7.5703125" style="46" customWidth="1"/>
    <col min="13563" max="13563" width="12.140625" style="46" customWidth="1"/>
    <col min="13564" max="13566" width="5.85546875" style="46" customWidth="1"/>
    <col min="13567" max="13567" width="26.28515625" style="46" customWidth="1"/>
    <col min="13568" max="13587" width="12.140625" style="46" customWidth="1"/>
    <col min="13588" max="13588" width="13" style="46" customWidth="1"/>
    <col min="13589" max="13589" width="12" style="46" customWidth="1"/>
    <col min="13590" max="13590" width="11.85546875" style="46" customWidth="1"/>
    <col min="13591" max="13591" width="13.28515625" style="46" customWidth="1"/>
    <col min="13592" max="13592" width="11.85546875" style="46" customWidth="1"/>
    <col min="13593" max="13594" width="10.85546875" style="46" customWidth="1"/>
    <col min="13595" max="13598" width="12.140625" style="46" customWidth="1"/>
    <col min="13599" max="13599" width="13" style="46" customWidth="1"/>
    <col min="13600" max="13600" width="12.5703125" style="46" customWidth="1"/>
    <col min="13601" max="13601" width="12.42578125" style="46" customWidth="1"/>
    <col min="13602" max="13602" width="13.28515625" style="46" customWidth="1"/>
    <col min="13603" max="13810" width="10.28515625" style="46" customWidth="1"/>
    <col min="13811" max="13811" width="16.7109375" style="46" customWidth="1"/>
    <col min="13812" max="13812" width="115" style="46" customWidth="1"/>
    <col min="13813" max="13813" width="5.28515625" style="46"/>
    <col min="13814" max="13814" width="16.7109375" style="46" customWidth="1"/>
    <col min="13815" max="13815" width="115" style="46" customWidth="1"/>
    <col min="13816" max="13816" width="5.28515625" style="46" customWidth="1"/>
    <col min="13817" max="13817" width="5.42578125" style="46" customWidth="1"/>
    <col min="13818" max="13818" width="7.5703125" style="46" customWidth="1"/>
    <col min="13819" max="13819" width="12.140625" style="46" customWidth="1"/>
    <col min="13820" max="13822" width="5.85546875" style="46" customWidth="1"/>
    <col min="13823" max="13823" width="26.28515625" style="46" customWidth="1"/>
    <col min="13824" max="13843" width="12.140625" style="46" customWidth="1"/>
    <col min="13844" max="13844" width="13" style="46" customWidth="1"/>
    <col min="13845" max="13845" width="12" style="46" customWidth="1"/>
    <col min="13846" max="13846" width="11.85546875" style="46" customWidth="1"/>
    <col min="13847" max="13847" width="13.28515625" style="46" customWidth="1"/>
    <col min="13848" max="13848" width="11.85546875" style="46" customWidth="1"/>
    <col min="13849" max="13850" width="10.85546875" style="46" customWidth="1"/>
    <col min="13851" max="13854" width="12.140625" style="46" customWidth="1"/>
    <col min="13855" max="13855" width="13" style="46" customWidth="1"/>
    <col min="13856" max="13856" width="12.5703125" style="46" customWidth="1"/>
    <col min="13857" max="13857" width="12.42578125" style="46" customWidth="1"/>
    <col min="13858" max="13858" width="13.28515625" style="46" customWidth="1"/>
    <col min="13859" max="14066" width="10.28515625" style="46" customWidth="1"/>
    <col min="14067" max="14067" width="16.7109375" style="46" customWidth="1"/>
    <col min="14068" max="14068" width="115" style="46" customWidth="1"/>
    <col min="14069" max="14069" width="5.28515625" style="46"/>
    <col min="14070" max="14070" width="16.7109375" style="46" customWidth="1"/>
    <col min="14071" max="14071" width="115" style="46" customWidth="1"/>
    <col min="14072" max="14072" width="5.28515625" style="46" customWidth="1"/>
    <col min="14073" max="14073" width="5.42578125" style="46" customWidth="1"/>
    <col min="14074" max="14074" width="7.5703125" style="46" customWidth="1"/>
    <col min="14075" max="14075" width="12.140625" style="46" customWidth="1"/>
    <col min="14076" max="14078" width="5.85546875" style="46" customWidth="1"/>
    <col min="14079" max="14079" width="26.28515625" style="46" customWidth="1"/>
    <col min="14080" max="14099" width="12.140625" style="46" customWidth="1"/>
    <col min="14100" max="14100" width="13" style="46" customWidth="1"/>
    <col min="14101" max="14101" width="12" style="46" customWidth="1"/>
    <col min="14102" max="14102" width="11.85546875" style="46" customWidth="1"/>
    <col min="14103" max="14103" width="13.28515625" style="46" customWidth="1"/>
    <col min="14104" max="14104" width="11.85546875" style="46" customWidth="1"/>
    <col min="14105" max="14106" width="10.85546875" style="46" customWidth="1"/>
    <col min="14107" max="14110" width="12.140625" style="46" customWidth="1"/>
    <col min="14111" max="14111" width="13" style="46" customWidth="1"/>
    <col min="14112" max="14112" width="12.5703125" style="46" customWidth="1"/>
    <col min="14113" max="14113" width="12.42578125" style="46" customWidth="1"/>
    <col min="14114" max="14114" width="13.28515625" style="46" customWidth="1"/>
    <col min="14115" max="14322" width="10.28515625" style="46" customWidth="1"/>
    <col min="14323" max="14323" width="16.7109375" style="46" customWidth="1"/>
    <col min="14324" max="14324" width="115" style="46" customWidth="1"/>
    <col min="14325" max="14325" width="5.28515625" style="46"/>
    <col min="14326" max="14326" width="16.7109375" style="46" customWidth="1"/>
    <col min="14327" max="14327" width="115" style="46" customWidth="1"/>
    <col min="14328" max="14328" width="5.28515625" style="46" customWidth="1"/>
    <col min="14329" max="14329" width="5.42578125" style="46" customWidth="1"/>
    <col min="14330" max="14330" width="7.5703125" style="46" customWidth="1"/>
    <col min="14331" max="14331" width="12.140625" style="46" customWidth="1"/>
    <col min="14332" max="14334" width="5.85546875" style="46" customWidth="1"/>
    <col min="14335" max="14335" width="26.28515625" style="46" customWidth="1"/>
    <col min="14336" max="14355" width="12.140625" style="46" customWidth="1"/>
    <col min="14356" max="14356" width="13" style="46" customWidth="1"/>
    <col min="14357" max="14357" width="12" style="46" customWidth="1"/>
    <col min="14358" max="14358" width="11.85546875" style="46" customWidth="1"/>
    <col min="14359" max="14359" width="13.28515625" style="46" customWidth="1"/>
    <col min="14360" max="14360" width="11.85546875" style="46" customWidth="1"/>
    <col min="14361" max="14362" width="10.85546875" style="46" customWidth="1"/>
    <col min="14363" max="14366" width="12.140625" style="46" customWidth="1"/>
    <col min="14367" max="14367" width="13" style="46" customWidth="1"/>
    <col min="14368" max="14368" width="12.5703125" style="46" customWidth="1"/>
    <col min="14369" max="14369" width="12.42578125" style="46" customWidth="1"/>
    <col min="14370" max="14370" width="13.28515625" style="46" customWidth="1"/>
    <col min="14371" max="14578" width="10.28515625" style="46" customWidth="1"/>
    <col min="14579" max="14579" width="16.7109375" style="46" customWidth="1"/>
    <col min="14580" max="14580" width="115" style="46" customWidth="1"/>
    <col min="14581" max="14581" width="5.28515625" style="46"/>
    <col min="14582" max="14582" width="16.7109375" style="46" customWidth="1"/>
    <col min="14583" max="14583" width="115" style="46" customWidth="1"/>
    <col min="14584" max="14584" width="5.28515625" style="46" customWidth="1"/>
    <col min="14585" max="14585" width="5.42578125" style="46" customWidth="1"/>
    <col min="14586" max="14586" width="7.5703125" style="46" customWidth="1"/>
    <col min="14587" max="14587" width="12.140625" style="46" customWidth="1"/>
    <col min="14588" max="14590" width="5.85546875" style="46" customWidth="1"/>
    <col min="14591" max="14591" width="26.28515625" style="46" customWidth="1"/>
    <col min="14592" max="14611" width="12.140625" style="46" customWidth="1"/>
    <col min="14612" max="14612" width="13" style="46" customWidth="1"/>
    <col min="14613" max="14613" width="12" style="46" customWidth="1"/>
    <col min="14614" max="14614" width="11.85546875" style="46" customWidth="1"/>
    <col min="14615" max="14615" width="13.28515625" style="46" customWidth="1"/>
    <col min="14616" max="14616" width="11.85546875" style="46" customWidth="1"/>
    <col min="14617" max="14618" width="10.85546875" style="46" customWidth="1"/>
    <col min="14619" max="14622" width="12.140625" style="46" customWidth="1"/>
    <col min="14623" max="14623" width="13" style="46" customWidth="1"/>
    <col min="14624" max="14624" width="12.5703125" style="46" customWidth="1"/>
    <col min="14625" max="14625" width="12.42578125" style="46" customWidth="1"/>
    <col min="14626" max="14626" width="13.28515625" style="46" customWidth="1"/>
    <col min="14627" max="14834" width="10.28515625" style="46" customWidth="1"/>
    <col min="14835" max="14835" width="16.7109375" style="46" customWidth="1"/>
    <col min="14836" max="14836" width="115" style="46" customWidth="1"/>
    <col min="14837" max="14837" width="5.28515625" style="46"/>
    <col min="14838" max="14838" width="16.7109375" style="46" customWidth="1"/>
    <col min="14839" max="14839" width="115" style="46" customWidth="1"/>
    <col min="14840" max="14840" width="5.28515625" style="46" customWidth="1"/>
    <col min="14841" max="14841" width="5.42578125" style="46" customWidth="1"/>
    <col min="14842" max="14842" width="7.5703125" style="46" customWidth="1"/>
    <col min="14843" max="14843" width="12.140625" style="46" customWidth="1"/>
    <col min="14844" max="14846" width="5.85546875" style="46" customWidth="1"/>
    <col min="14847" max="14847" width="26.28515625" style="46" customWidth="1"/>
    <col min="14848" max="14867" width="12.140625" style="46" customWidth="1"/>
    <col min="14868" max="14868" width="13" style="46" customWidth="1"/>
    <col min="14869" max="14869" width="12" style="46" customWidth="1"/>
    <col min="14870" max="14870" width="11.85546875" style="46" customWidth="1"/>
    <col min="14871" max="14871" width="13.28515625" style="46" customWidth="1"/>
    <col min="14872" max="14872" width="11.85546875" style="46" customWidth="1"/>
    <col min="14873" max="14874" width="10.85546875" style="46" customWidth="1"/>
    <col min="14875" max="14878" width="12.140625" style="46" customWidth="1"/>
    <col min="14879" max="14879" width="13" style="46" customWidth="1"/>
    <col min="14880" max="14880" width="12.5703125" style="46" customWidth="1"/>
    <col min="14881" max="14881" width="12.42578125" style="46" customWidth="1"/>
    <col min="14882" max="14882" width="13.28515625" style="46" customWidth="1"/>
    <col min="14883" max="15090" width="10.28515625" style="46" customWidth="1"/>
    <col min="15091" max="15091" width="16.7109375" style="46" customWidth="1"/>
    <col min="15092" max="15092" width="115" style="46" customWidth="1"/>
    <col min="15093" max="15093" width="5.28515625" style="46"/>
    <col min="15094" max="15094" width="16.7109375" style="46" customWidth="1"/>
    <col min="15095" max="15095" width="115" style="46" customWidth="1"/>
    <col min="15096" max="15096" width="5.28515625" style="46" customWidth="1"/>
    <col min="15097" max="15097" width="5.42578125" style="46" customWidth="1"/>
    <col min="15098" max="15098" width="7.5703125" style="46" customWidth="1"/>
    <col min="15099" max="15099" width="12.140625" style="46" customWidth="1"/>
    <col min="15100" max="15102" width="5.85546875" style="46" customWidth="1"/>
    <col min="15103" max="15103" width="26.28515625" style="46" customWidth="1"/>
    <col min="15104" max="15123" width="12.140625" style="46" customWidth="1"/>
    <col min="15124" max="15124" width="13" style="46" customWidth="1"/>
    <col min="15125" max="15125" width="12" style="46" customWidth="1"/>
    <col min="15126" max="15126" width="11.85546875" style="46" customWidth="1"/>
    <col min="15127" max="15127" width="13.28515625" style="46" customWidth="1"/>
    <col min="15128" max="15128" width="11.85546875" style="46" customWidth="1"/>
    <col min="15129" max="15130" width="10.85546875" style="46" customWidth="1"/>
    <col min="15131" max="15134" width="12.140625" style="46" customWidth="1"/>
    <col min="15135" max="15135" width="13" style="46" customWidth="1"/>
    <col min="15136" max="15136" width="12.5703125" style="46" customWidth="1"/>
    <col min="15137" max="15137" width="12.42578125" style="46" customWidth="1"/>
    <col min="15138" max="15138" width="13.28515625" style="46" customWidth="1"/>
    <col min="15139" max="15346" width="10.28515625" style="46" customWidth="1"/>
    <col min="15347" max="15347" width="16.7109375" style="46" customWidth="1"/>
    <col min="15348" max="15348" width="115" style="46" customWidth="1"/>
    <col min="15349" max="15349" width="5.28515625" style="46"/>
    <col min="15350" max="15350" width="16.7109375" style="46" customWidth="1"/>
    <col min="15351" max="15351" width="115" style="46" customWidth="1"/>
    <col min="15352" max="15352" width="5.28515625" style="46" customWidth="1"/>
    <col min="15353" max="15353" width="5.42578125" style="46" customWidth="1"/>
    <col min="15354" max="15354" width="7.5703125" style="46" customWidth="1"/>
    <col min="15355" max="15355" width="12.140625" style="46" customWidth="1"/>
    <col min="15356" max="15358" width="5.85546875" style="46" customWidth="1"/>
    <col min="15359" max="15359" width="26.28515625" style="46" customWidth="1"/>
    <col min="15360" max="15379" width="12.140625" style="46" customWidth="1"/>
    <col min="15380" max="15380" width="13" style="46" customWidth="1"/>
    <col min="15381" max="15381" width="12" style="46" customWidth="1"/>
    <col min="15382" max="15382" width="11.85546875" style="46" customWidth="1"/>
    <col min="15383" max="15383" width="13.28515625" style="46" customWidth="1"/>
    <col min="15384" max="15384" width="11.85546875" style="46" customWidth="1"/>
    <col min="15385" max="15386" width="10.85546875" style="46" customWidth="1"/>
    <col min="15387" max="15390" width="12.140625" style="46" customWidth="1"/>
    <col min="15391" max="15391" width="13" style="46" customWidth="1"/>
    <col min="15392" max="15392" width="12.5703125" style="46" customWidth="1"/>
    <col min="15393" max="15393" width="12.42578125" style="46" customWidth="1"/>
    <col min="15394" max="15394" width="13.28515625" style="46" customWidth="1"/>
    <col min="15395" max="15602" width="10.28515625" style="46" customWidth="1"/>
    <col min="15603" max="15603" width="16.7109375" style="46" customWidth="1"/>
    <col min="15604" max="15604" width="115" style="46" customWidth="1"/>
    <col min="15605" max="15605" width="5.28515625" style="46"/>
    <col min="15606" max="15606" width="16.7109375" style="46" customWidth="1"/>
    <col min="15607" max="15607" width="115" style="46" customWidth="1"/>
    <col min="15608" max="15608" width="5.28515625" style="46" customWidth="1"/>
    <col min="15609" max="15609" width="5.42578125" style="46" customWidth="1"/>
    <col min="15610" max="15610" width="7.5703125" style="46" customWidth="1"/>
    <col min="15611" max="15611" width="12.140625" style="46" customWidth="1"/>
    <col min="15612" max="15614" width="5.85546875" style="46" customWidth="1"/>
    <col min="15615" max="15615" width="26.28515625" style="46" customWidth="1"/>
    <col min="15616" max="15635" width="12.140625" style="46" customWidth="1"/>
    <col min="15636" max="15636" width="13" style="46" customWidth="1"/>
    <col min="15637" max="15637" width="12" style="46" customWidth="1"/>
    <col min="15638" max="15638" width="11.85546875" style="46" customWidth="1"/>
    <col min="15639" max="15639" width="13.28515625" style="46" customWidth="1"/>
    <col min="15640" max="15640" width="11.85546875" style="46" customWidth="1"/>
    <col min="15641" max="15642" width="10.85546875" style="46" customWidth="1"/>
    <col min="15643" max="15646" width="12.140625" style="46" customWidth="1"/>
    <col min="15647" max="15647" width="13" style="46" customWidth="1"/>
    <col min="15648" max="15648" width="12.5703125" style="46" customWidth="1"/>
    <col min="15649" max="15649" width="12.42578125" style="46" customWidth="1"/>
    <col min="15650" max="15650" width="13.28515625" style="46" customWidth="1"/>
    <col min="15651" max="15858" width="10.28515625" style="46" customWidth="1"/>
    <col min="15859" max="15859" width="16.7109375" style="46" customWidth="1"/>
    <col min="15860" max="15860" width="115" style="46" customWidth="1"/>
    <col min="15861" max="15861" width="5.28515625" style="46"/>
    <col min="15862" max="15862" width="16.7109375" style="46" customWidth="1"/>
    <col min="15863" max="15863" width="115" style="46" customWidth="1"/>
    <col min="15864" max="15864" width="5.28515625" style="46" customWidth="1"/>
    <col min="15865" max="15865" width="5.42578125" style="46" customWidth="1"/>
    <col min="15866" max="15866" width="7.5703125" style="46" customWidth="1"/>
    <col min="15867" max="15867" width="12.140625" style="46" customWidth="1"/>
    <col min="15868" max="15870" width="5.85546875" style="46" customWidth="1"/>
    <col min="15871" max="15871" width="26.28515625" style="46" customWidth="1"/>
    <col min="15872" max="15891" width="12.140625" style="46" customWidth="1"/>
    <col min="15892" max="15892" width="13" style="46" customWidth="1"/>
    <col min="15893" max="15893" width="12" style="46" customWidth="1"/>
    <col min="15894" max="15894" width="11.85546875" style="46" customWidth="1"/>
    <col min="15895" max="15895" width="13.28515625" style="46" customWidth="1"/>
    <col min="15896" max="15896" width="11.85546875" style="46" customWidth="1"/>
    <col min="15897" max="15898" width="10.85546875" style="46" customWidth="1"/>
    <col min="15899" max="15902" width="12.140625" style="46" customWidth="1"/>
    <col min="15903" max="15903" width="13" style="46" customWidth="1"/>
    <col min="15904" max="15904" width="12.5703125" style="46" customWidth="1"/>
    <col min="15905" max="15905" width="12.42578125" style="46" customWidth="1"/>
    <col min="15906" max="15906" width="13.28515625" style="46" customWidth="1"/>
    <col min="15907" max="16114" width="10.28515625" style="46" customWidth="1"/>
    <col min="16115" max="16115" width="16.7109375" style="46" customWidth="1"/>
    <col min="16116" max="16116" width="115" style="46" customWidth="1"/>
    <col min="16117" max="16117" width="5.28515625" style="46"/>
    <col min="16118" max="16118" width="16.7109375" style="46" customWidth="1"/>
    <col min="16119" max="16119" width="115" style="46" customWidth="1"/>
    <col min="16120" max="16120" width="5.28515625" style="46" customWidth="1"/>
    <col min="16121" max="16121" width="5.42578125" style="46" customWidth="1"/>
    <col min="16122" max="16122" width="7.5703125" style="46" customWidth="1"/>
    <col min="16123" max="16123" width="12.140625" style="46" customWidth="1"/>
    <col min="16124" max="16126" width="5.85546875" style="46" customWidth="1"/>
    <col min="16127" max="16127" width="26.28515625" style="46" customWidth="1"/>
    <col min="16128" max="16147" width="12.140625" style="46" customWidth="1"/>
    <col min="16148" max="16148" width="13" style="46" customWidth="1"/>
    <col min="16149" max="16149" width="12" style="46" customWidth="1"/>
    <col min="16150" max="16150" width="11.85546875" style="46" customWidth="1"/>
    <col min="16151" max="16151" width="13.28515625" style="46" customWidth="1"/>
    <col min="16152" max="16152" width="11.85546875" style="46" customWidth="1"/>
    <col min="16153" max="16154" width="10.85546875" style="46" customWidth="1"/>
    <col min="16155" max="16158" width="12.140625" style="46" customWidth="1"/>
    <col min="16159" max="16159" width="13" style="46" customWidth="1"/>
    <col min="16160" max="16160" width="12.5703125" style="46" customWidth="1"/>
    <col min="16161" max="16161" width="12.42578125" style="46" customWidth="1"/>
    <col min="16162" max="16162" width="13.28515625" style="46" customWidth="1"/>
    <col min="16163" max="16384" width="10.28515625" style="46" customWidth="1"/>
  </cols>
  <sheetData>
    <row r="1" spans="1:16" s="40" customFormat="1" x14ac:dyDescent="0.25">
      <c r="A1" s="34" t="s">
        <v>89</v>
      </c>
      <c r="B1" s="41" t="s">
        <v>1299</v>
      </c>
      <c r="E1" s="913" t="s">
        <v>400</v>
      </c>
      <c r="F1" s="913"/>
      <c r="G1" s="913"/>
      <c r="H1" s="913"/>
    </row>
    <row r="2" spans="1:16" s="40" customFormat="1" x14ac:dyDescent="0.25">
      <c r="A2" s="34" t="s">
        <v>90</v>
      </c>
      <c r="B2" s="142" t="s">
        <v>1300</v>
      </c>
      <c r="D2" s="145"/>
      <c r="E2" s="145"/>
    </row>
    <row r="3" spans="1:16" s="40" customFormat="1" x14ac:dyDescent="0.25">
      <c r="A3" s="34" t="s">
        <v>91</v>
      </c>
      <c r="B3" s="43" t="s">
        <v>171</v>
      </c>
    </row>
    <row r="4" spans="1:16" s="40" customFormat="1" x14ac:dyDescent="0.25">
      <c r="A4" s="34" t="s">
        <v>93</v>
      </c>
      <c r="B4" s="43" t="s">
        <v>172</v>
      </c>
    </row>
    <row r="5" spans="1:16" s="40" customFormat="1" x14ac:dyDescent="0.25">
      <c r="A5" s="35" t="s">
        <v>95</v>
      </c>
      <c r="B5" s="488"/>
    </row>
    <row r="6" spans="1:16" s="40" customFormat="1" x14ac:dyDescent="0.25">
      <c r="A6" s="35" t="s">
        <v>96</v>
      </c>
      <c r="B6" s="44"/>
    </row>
    <row r="7" spans="1:16" ht="30" customHeight="1" thickBot="1" x14ac:dyDescent="0.3">
      <c r="P7" s="45"/>
    </row>
    <row r="8" spans="1:16" ht="58.5" customHeight="1" thickTop="1" thickBot="1" x14ac:dyDescent="0.3">
      <c r="B8" s="698" t="s">
        <v>1301</v>
      </c>
      <c r="C8" s="698" t="s">
        <v>1302</v>
      </c>
      <c r="D8" s="699" t="s">
        <v>1303</v>
      </c>
      <c r="E8" s="700" t="s">
        <v>1304</v>
      </c>
      <c r="F8" s="701" t="s">
        <v>1305</v>
      </c>
      <c r="G8" s="698" t="s">
        <v>1306</v>
      </c>
      <c r="P8" s="45"/>
    </row>
    <row r="9" spans="1:16" ht="20.100000000000001" customHeight="1" thickTop="1" thickBot="1" x14ac:dyDescent="0.3">
      <c r="B9" s="702" t="s">
        <v>415</v>
      </c>
      <c r="C9" s="703">
        <v>2.1815654627322753E-2</v>
      </c>
      <c r="D9" s="704">
        <v>-1.2394653137734503E-3</v>
      </c>
      <c r="E9" s="705">
        <v>3.2597223011705118E-4</v>
      </c>
      <c r="F9" s="706">
        <v>-1.6649240102406884E-4</v>
      </c>
      <c r="G9" s="703">
        <v>2.0735669142642285E-2</v>
      </c>
      <c r="P9" s="45"/>
    </row>
    <row r="10" spans="1:16" ht="20.100000000000001" customHeight="1" thickBot="1" x14ac:dyDescent="0.3">
      <c r="B10" s="702" t="s">
        <v>405</v>
      </c>
      <c r="C10" s="703">
        <v>1.435428989679423E-2</v>
      </c>
      <c r="D10" s="704">
        <v>-2.3614717222219563E-4</v>
      </c>
      <c r="E10" s="705">
        <v>9.6505903078622501E-5</v>
      </c>
      <c r="F10" s="707">
        <v>8.3792728556113943E-5</v>
      </c>
      <c r="G10" s="703">
        <v>1.4298441356206771E-2</v>
      </c>
      <c r="P10" s="45"/>
    </row>
    <row r="11" spans="1:16" ht="20.100000000000001" customHeight="1" thickBot="1" x14ac:dyDescent="0.3">
      <c r="B11" s="702" t="s">
        <v>1307</v>
      </c>
      <c r="C11" s="703">
        <v>4.146987759033066E-3</v>
      </c>
      <c r="D11" s="708">
        <v>4.7065002888725758E-4</v>
      </c>
      <c r="E11" s="709">
        <v>-5.2142249966249856E-4</v>
      </c>
      <c r="F11" s="706">
        <v>-9.4139960067560592E-4</v>
      </c>
      <c r="G11" s="703">
        <v>3.1548156875822191E-3</v>
      </c>
      <c r="P11" s="45"/>
    </row>
    <row r="12" spans="1:16" ht="20.100000000000001" customHeight="1" thickBot="1" x14ac:dyDescent="0.3">
      <c r="B12" s="702" t="s">
        <v>411</v>
      </c>
      <c r="C12" s="710">
        <v>-2.0400777812726978E-2</v>
      </c>
      <c r="D12" s="708">
        <v>6.0112176233372699E-5</v>
      </c>
      <c r="E12" s="709">
        <v>-6.6269372235257598E-4</v>
      </c>
      <c r="F12" s="707">
        <v>2.8056491133619452E-4</v>
      </c>
      <c r="G12" s="710">
        <v>-2.0722794447509987E-2</v>
      </c>
      <c r="P12" s="45"/>
    </row>
    <row r="13" spans="1:16" ht="20.100000000000001" customHeight="1" thickBot="1" x14ac:dyDescent="0.3">
      <c r="B13" s="702" t="s">
        <v>1308</v>
      </c>
      <c r="C13" s="703">
        <v>5.1566201373894702E-3</v>
      </c>
      <c r="D13" s="704">
        <v>-1.536628033112563E-3</v>
      </c>
      <c r="E13" s="709">
        <v>-1.9925924696394858E-3</v>
      </c>
      <c r="F13" s="706">
        <v>-3.8599981209343432E-4</v>
      </c>
      <c r="G13" s="703">
        <v>1.2413998225439872E-3</v>
      </c>
      <c r="P13" s="45"/>
    </row>
    <row r="14" spans="1:16" ht="20.100000000000001" customHeight="1" thickBot="1" x14ac:dyDescent="0.3">
      <c r="B14" s="702" t="s">
        <v>410</v>
      </c>
      <c r="C14" s="703">
        <v>2.8641584249792722E-3</v>
      </c>
      <c r="D14" s="704">
        <v>-4.8374925797939252E-4</v>
      </c>
      <c r="E14" s="709">
        <v>-1.0048668008976781E-4</v>
      </c>
      <c r="F14" s="707">
        <v>2.6334487334379007E-4</v>
      </c>
      <c r="G14" s="703">
        <v>2.5432673602539019E-3</v>
      </c>
      <c r="P14" s="45"/>
    </row>
    <row r="15" spans="1:16" ht="20.100000000000001" customHeight="1" thickBot="1" x14ac:dyDescent="0.3">
      <c r="B15" s="702" t="s">
        <v>408</v>
      </c>
      <c r="C15" s="710">
        <v>-1.2461793455593568E-3</v>
      </c>
      <c r="D15" s="708">
        <v>8.7654982059322479E-5</v>
      </c>
      <c r="E15" s="705">
        <v>1.3194386183850077E-4</v>
      </c>
      <c r="F15" s="706">
        <v>-4.4081732597022177E-5</v>
      </c>
      <c r="G15" s="710">
        <v>-1.0706622342585557E-3</v>
      </c>
      <c r="P15" s="45"/>
    </row>
    <row r="16" spans="1:16" ht="20.100000000000001" customHeight="1" thickBot="1" x14ac:dyDescent="0.3">
      <c r="B16" s="711" t="s">
        <v>404</v>
      </c>
      <c r="C16" s="712">
        <v>-8.8701671761811356E-3</v>
      </c>
      <c r="D16" s="713">
        <v>4.8429885032343772E-4</v>
      </c>
      <c r="E16" s="714">
        <v>1.1495465362933444E-3</v>
      </c>
      <c r="F16" s="715">
        <v>-4.6206541832745709E-4</v>
      </c>
      <c r="G16" s="712">
        <v>-7.6983872078918106E-3</v>
      </c>
      <c r="P16" s="45"/>
    </row>
    <row r="17" spans="2:16" ht="20.100000000000001" customHeight="1" thickTop="1" thickBot="1" x14ac:dyDescent="0.3">
      <c r="B17" s="716" t="s">
        <v>414</v>
      </c>
      <c r="C17" s="717">
        <v>1.7820586511051315E-2</v>
      </c>
      <c r="D17" s="718">
        <v>-2.3936824012306263E-3</v>
      </c>
      <c r="E17" s="719">
        <v>-1.5728181787703858E-3</v>
      </c>
      <c r="F17" s="720">
        <v>-1.3723364514814981E-3</v>
      </c>
      <c r="G17" s="717">
        <v>1.2481749479568805E-2</v>
      </c>
      <c r="P17" s="45"/>
    </row>
    <row r="18" spans="2:16" ht="17.25" thickTop="1" thickBot="1" x14ac:dyDescent="0.3">
      <c r="P18" s="45"/>
    </row>
    <row r="19" spans="2:16" ht="58.5" customHeight="1" thickTop="1" thickBot="1" x14ac:dyDescent="0.3">
      <c r="B19" s="698" t="s">
        <v>1309</v>
      </c>
      <c r="C19" s="698" t="s">
        <v>1310</v>
      </c>
      <c r="D19" s="699" t="s">
        <v>1311</v>
      </c>
      <c r="E19" s="700" t="s">
        <v>1312</v>
      </c>
      <c r="F19" s="701" t="s">
        <v>1313</v>
      </c>
      <c r="G19" s="698" t="s">
        <v>1314</v>
      </c>
      <c r="P19" s="45"/>
    </row>
    <row r="20" spans="2:16" ht="20.100000000000001" customHeight="1" thickTop="1" thickBot="1" x14ac:dyDescent="0.3">
      <c r="B20" s="702" t="s">
        <v>1315</v>
      </c>
      <c r="C20" s="703">
        <v>2.1815654627322753E-2</v>
      </c>
      <c r="D20" s="704">
        <v>-1.2394653137734503E-3</v>
      </c>
      <c r="E20" s="705">
        <v>3.2597223011705118E-4</v>
      </c>
      <c r="F20" s="706">
        <v>-1.6649240102406884E-4</v>
      </c>
      <c r="G20" s="703">
        <v>2.0735669142642285E-2</v>
      </c>
      <c r="P20" s="45"/>
    </row>
    <row r="21" spans="2:16" ht="20.100000000000001" customHeight="1" thickBot="1" x14ac:dyDescent="0.3">
      <c r="B21" s="702" t="s">
        <v>1316</v>
      </c>
      <c r="C21" s="703">
        <v>1.435428989679423E-2</v>
      </c>
      <c r="D21" s="704">
        <v>-2.3614717222219563E-4</v>
      </c>
      <c r="E21" s="705">
        <v>9.6505903078622501E-5</v>
      </c>
      <c r="F21" s="707">
        <v>8.3792728556113943E-5</v>
      </c>
      <c r="G21" s="703">
        <v>1.4298441356206771E-2</v>
      </c>
      <c r="P21" s="45"/>
    </row>
    <row r="22" spans="2:16" ht="20.100000000000001" customHeight="1" thickBot="1" x14ac:dyDescent="0.3">
      <c r="B22" s="702" t="s">
        <v>406</v>
      </c>
      <c r="C22" s="703">
        <v>4.146987759033066E-3</v>
      </c>
      <c r="D22" s="708">
        <v>4.7065002888725758E-4</v>
      </c>
      <c r="E22" s="709">
        <v>-5.2142249966249856E-4</v>
      </c>
      <c r="F22" s="706">
        <v>-9.4139960067560592E-4</v>
      </c>
      <c r="G22" s="703">
        <v>3.1548156875822191E-3</v>
      </c>
      <c r="P22" s="45"/>
    </row>
    <row r="23" spans="2:16" ht="20.100000000000001" customHeight="1" thickBot="1" x14ac:dyDescent="0.3">
      <c r="B23" s="702" t="s">
        <v>416</v>
      </c>
      <c r="C23" s="710">
        <v>-2.0400777812726978E-2</v>
      </c>
      <c r="D23" s="708">
        <v>6.0112176233372699E-5</v>
      </c>
      <c r="E23" s="709">
        <v>-6.6269372235257598E-4</v>
      </c>
      <c r="F23" s="707">
        <v>2.8056491133619452E-4</v>
      </c>
      <c r="G23" s="710">
        <v>-2.0722794447509987E-2</v>
      </c>
      <c r="P23" s="45"/>
    </row>
    <row r="24" spans="2:16" ht="20.100000000000001" customHeight="1" thickBot="1" x14ac:dyDescent="0.3">
      <c r="B24" s="702" t="s">
        <v>412</v>
      </c>
      <c r="C24" s="703">
        <v>5.1566201373894702E-3</v>
      </c>
      <c r="D24" s="704">
        <v>-1.536628033112563E-3</v>
      </c>
      <c r="E24" s="709">
        <v>-1.9925924696394858E-3</v>
      </c>
      <c r="F24" s="706">
        <v>-3.8599981209343432E-4</v>
      </c>
      <c r="G24" s="703">
        <v>1.2413998225439872E-3</v>
      </c>
      <c r="P24" s="45"/>
    </row>
    <row r="25" spans="2:16" ht="20.100000000000001" customHeight="1" thickBot="1" x14ac:dyDescent="0.3">
      <c r="B25" s="702" t="s">
        <v>409</v>
      </c>
      <c r="C25" s="703">
        <v>2.8641584249792722E-3</v>
      </c>
      <c r="D25" s="704">
        <v>-4.8374925797939252E-4</v>
      </c>
      <c r="E25" s="709">
        <v>-1.0048668008976781E-4</v>
      </c>
      <c r="F25" s="707">
        <v>2.6334487334379007E-4</v>
      </c>
      <c r="G25" s="703">
        <v>2.5432673602539019E-3</v>
      </c>
      <c r="P25" s="45"/>
    </row>
    <row r="26" spans="2:16" ht="20.100000000000001" customHeight="1" thickBot="1" x14ac:dyDescent="0.3">
      <c r="B26" s="702" t="s">
        <v>407</v>
      </c>
      <c r="C26" s="710">
        <v>-1.2461793455593568E-3</v>
      </c>
      <c r="D26" s="708">
        <v>8.7654982059322479E-5</v>
      </c>
      <c r="E26" s="705">
        <v>1.3194386183850077E-4</v>
      </c>
      <c r="F26" s="706">
        <v>-4.4081732597022177E-5</v>
      </c>
      <c r="G26" s="710">
        <v>-1.0706622342585557E-3</v>
      </c>
      <c r="P26" s="45"/>
    </row>
    <row r="27" spans="2:16" ht="20.100000000000001" customHeight="1" thickBot="1" x14ac:dyDescent="0.3">
      <c r="B27" s="711" t="s">
        <v>308</v>
      </c>
      <c r="C27" s="712">
        <v>-8.8701671761811356E-3</v>
      </c>
      <c r="D27" s="713">
        <v>4.8429885032343772E-4</v>
      </c>
      <c r="E27" s="714">
        <v>1.1495465362933444E-3</v>
      </c>
      <c r="F27" s="715">
        <v>-4.6206541832745709E-4</v>
      </c>
      <c r="G27" s="712">
        <v>-7.6983872078918106E-3</v>
      </c>
      <c r="P27" s="45"/>
    </row>
    <row r="28" spans="2:16" ht="20.100000000000001" customHeight="1" thickTop="1" thickBot="1" x14ac:dyDescent="0.3">
      <c r="B28" s="716" t="s">
        <v>413</v>
      </c>
      <c r="C28" s="717">
        <v>1.7820586511051315E-2</v>
      </c>
      <c r="D28" s="718">
        <v>-2.3936824012306263E-3</v>
      </c>
      <c r="E28" s="719">
        <v>-1.5728181787703858E-3</v>
      </c>
      <c r="F28" s="720">
        <v>-1.3723364514814981E-3</v>
      </c>
      <c r="G28" s="717">
        <v>1.2481749479568805E-2</v>
      </c>
      <c r="P28" s="45"/>
    </row>
    <row r="29" spans="2:16" ht="16.5" thickTop="1" x14ac:dyDescent="0.25">
      <c r="P29" s="45"/>
    </row>
    <row r="30" spans="2:16" x14ac:dyDescent="0.25">
      <c r="P30" s="45"/>
    </row>
    <row r="31" spans="2:16" x14ac:dyDescent="0.25">
      <c r="P31" s="45"/>
    </row>
    <row r="32" spans="2:16" x14ac:dyDescent="0.25">
      <c r="P32" s="45"/>
    </row>
    <row r="33" spans="16:16" x14ac:dyDescent="0.25">
      <c r="P33" s="45"/>
    </row>
    <row r="34" spans="16:16" x14ac:dyDescent="0.25">
      <c r="P34" s="45"/>
    </row>
    <row r="35" spans="16:16" x14ac:dyDescent="0.25">
      <c r="P35" s="45"/>
    </row>
    <row r="36" spans="16:16" x14ac:dyDescent="0.25">
      <c r="P36" s="45"/>
    </row>
    <row r="37" spans="16:16" x14ac:dyDescent="0.25">
      <c r="P37" s="45"/>
    </row>
    <row r="38" spans="16:16" x14ac:dyDescent="0.25">
      <c r="P38" s="45"/>
    </row>
    <row r="39" spans="16:16" x14ac:dyDescent="0.25">
      <c r="P39" s="45"/>
    </row>
    <row r="40" spans="16:16" x14ac:dyDescent="0.25">
      <c r="P40" s="45"/>
    </row>
    <row r="41" spans="16:16" x14ac:dyDescent="0.25">
      <c r="P41" s="45"/>
    </row>
    <row r="42" spans="16:16" x14ac:dyDescent="0.25">
      <c r="P42" s="45"/>
    </row>
    <row r="43" spans="16:16" x14ac:dyDescent="0.25">
      <c r="P43" s="45"/>
    </row>
    <row r="44" spans="16:16" x14ac:dyDescent="0.25">
      <c r="P44" s="45"/>
    </row>
    <row r="45" spans="16:16" x14ac:dyDescent="0.25">
      <c r="P45" s="45"/>
    </row>
    <row r="46" spans="16:16" x14ac:dyDescent="0.25">
      <c r="P46" s="45"/>
    </row>
    <row r="47" spans="16:16" x14ac:dyDescent="0.25">
      <c r="P47" s="45"/>
    </row>
    <row r="48" spans="16:16" x14ac:dyDescent="0.25">
      <c r="P48" s="45"/>
    </row>
    <row r="49" spans="16:16" x14ac:dyDescent="0.25">
      <c r="P49" s="45"/>
    </row>
    <row r="50" spans="16:16" x14ac:dyDescent="0.25">
      <c r="P50" s="45"/>
    </row>
    <row r="51" spans="16:16" x14ac:dyDescent="0.25">
      <c r="P51" s="45"/>
    </row>
    <row r="52" spans="16:16" x14ac:dyDescent="0.25">
      <c r="P52" s="45"/>
    </row>
    <row r="53" spans="16:16" x14ac:dyDescent="0.25">
      <c r="P53" s="45"/>
    </row>
    <row r="54" spans="16:16" x14ac:dyDescent="0.25">
      <c r="P54" s="45"/>
    </row>
    <row r="55" spans="16:16" x14ac:dyDescent="0.25">
      <c r="P55" s="45"/>
    </row>
    <row r="56" spans="16:16" x14ac:dyDescent="0.25">
      <c r="P56" s="45"/>
    </row>
    <row r="57" spans="16:16" x14ac:dyDescent="0.25">
      <c r="P57" s="45"/>
    </row>
    <row r="58" spans="16:16" x14ac:dyDescent="0.25">
      <c r="P58" s="45"/>
    </row>
    <row r="59" spans="16:16" x14ac:dyDescent="0.25">
      <c r="P59" s="45"/>
    </row>
    <row r="60" spans="16:16" x14ac:dyDescent="0.25">
      <c r="P60" s="45"/>
    </row>
    <row r="61" spans="16:16" x14ac:dyDescent="0.25">
      <c r="P61" s="45"/>
    </row>
    <row r="62" spans="16:16" x14ac:dyDescent="0.25">
      <c r="P62" s="45"/>
    </row>
    <row r="63" spans="16:16" x14ac:dyDescent="0.25">
      <c r="P63" s="45"/>
    </row>
    <row r="64" spans="16:16" x14ac:dyDescent="0.25">
      <c r="P64" s="45"/>
    </row>
    <row r="65" spans="16:16" x14ac:dyDescent="0.25">
      <c r="P65" s="45"/>
    </row>
    <row r="66" spans="16:16" x14ac:dyDescent="0.25">
      <c r="P66" s="45"/>
    </row>
    <row r="67" spans="16:16" x14ac:dyDescent="0.25">
      <c r="P67" s="45"/>
    </row>
    <row r="68" spans="16:16" x14ac:dyDescent="0.25">
      <c r="P68" s="45"/>
    </row>
    <row r="69" spans="16:16" x14ac:dyDescent="0.25">
      <c r="P69" s="45"/>
    </row>
    <row r="70" spans="16:16" x14ac:dyDescent="0.25">
      <c r="P70" s="45"/>
    </row>
    <row r="71" spans="16:16" x14ac:dyDescent="0.25">
      <c r="P71" s="45"/>
    </row>
    <row r="72" spans="16:16" x14ac:dyDescent="0.25">
      <c r="P72" s="45"/>
    </row>
    <row r="73" spans="16:16" x14ac:dyDescent="0.25">
      <c r="P73" s="45"/>
    </row>
    <row r="74" spans="16:16" x14ac:dyDescent="0.25">
      <c r="P74" s="45"/>
    </row>
    <row r="75" spans="16:16" x14ac:dyDescent="0.25">
      <c r="P75" s="45"/>
    </row>
    <row r="76" spans="16:16" x14ac:dyDescent="0.25">
      <c r="P76" s="45"/>
    </row>
    <row r="77" spans="16:16" x14ac:dyDescent="0.25">
      <c r="P77" s="45"/>
    </row>
    <row r="78" spans="16:16" x14ac:dyDescent="0.25">
      <c r="P78" s="45"/>
    </row>
    <row r="79" spans="16:16" x14ac:dyDescent="0.25">
      <c r="P79" s="45"/>
    </row>
    <row r="80" spans="16:16" x14ac:dyDescent="0.25">
      <c r="P80" s="45"/>
    </row>
    <row r="81" spans="16:16" x14ac:dyDescent="0.25">
      <c r="P81" s="45"/>
    </row>
    <row r="82" spans="16:16" x14ac:dyDescent="0.25">
      <c r="P82" s="45"/>
    </row>
    <row r="83" spans="16:16" x14ac:dyDescent="0.25">
      <c r="P83" s="45"/>
    </row>
    <row r="84" spans="16:16" x14ac:dyDescent="0.25">
      <c r="P84" s="45"/>
    </row>
    <row r="85" spans="16:16" x14ac:dyDescent="0.25">
      <c r="P85" s="45"/>
    </row>
    <row r="86" spans="16:16" x14ac:dyDescent="0.25">
      <c r="P86" s="45"/>
    </row>
    <row r="87" spans="16:16" x14ac:dyDescent="0.25">
      <c r="P87" s="45"/>
    </row>
    <row r="88" spans="16:16" x14ac:dyDescent="0.25">
      <c r="P88" s="45"/>
    </row>
    <row r="89" spans="16:16" x14ac:dyDescent="0.25">
      <c r="P89" s="45"/>
    </row>
    <row r="90" spans="16:16" x14ac:dyDescent="0.25">
      <c r="P90" s="45"/>
    </row>
    <row r="91" spans="16:16" x14ac:dyDescent="0.25">
      <c r="P91" s="45"/>
    </row>
    <row r="92" spans="16:16" x14ac:dyDescent="0.25">
      <c r="P92" s="45"/>
    </row>
    <row r="93" spans="16:16" x14ac:dyDescent="0.25">
      <c r="P93" s="45"/>
    </row>
    <row r="94" spans="16:16" x14ac:dyDescent="0.25">
      <c r="P94" s="45"/>
    </row>
    <row r="95" spans="16:16" x14ac:dyDescent="0.25">
      <c r="P95" s="45"/>
    </row>
    <row r="96" spans="16:16" x14ac:dyDescent="0.25">
      <c r="P96" s="45"/>
    </row>
    <row r="97" spans="16:16" x14ac:dyDescent="0.25">
      <c r="P97" s="45"/>
    </row>
  </sheetData>
  <mergeCells count="1">
    <mergeCell ref="E1:H1"/>
  </mergeCells>
  <hyperlinks>
    <hyperlink ref="E1" location="Tartalom_Index!A1" display="Vissza a Tartalomra / Return to the Index" xr:uid="{3940DD2C-82BB-4A85-9ED0-CB53B14E6702}"/>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FFAF-9EE8-4269-A964-F952DA343AE4}">
  <dimension ref="A1:Z25"/>
  <sheetViews>
    <sheetView zoomScale="75" zoomScaleNormal="75" workbookViewId="0"/>
  </sheetViews>
  <sheetFormatPr defaultRowHeight="12.75" x14ac:dyDescent="0.2"/>
  <cols>
    <col min="1" max="1" width="9.140625" style="502"/>
    <col min="2" max="2" width="13.5703125" style="502" customWidth="1"/>
    <col min="3" max="3" width="9.140625" style="502"/>
    <col min="4" max="5" width="9.7109375" style="502" customWidth="1"/>
    <col min="6" max="6" width="10.85546875" style="502" customWidth="1"/>
    <col min="7" max="7" width="26.140625" style="502" customWidth="1"/>
    <col min="8" max="8" width="26.42578125" style="502" customWidth="1"/>
    <col min="9" max="9" width="15" style="502" customWidth="1"/>
    <col min="10" max="10" width="20.28515625" style="502" customWidth="1"/>
    <col min="11" max="13" width="15" style="502" customWidth="1"/>
    <col min="14" max="16384" width="9.140625" style="502"/>
  </cols>
  <sheetData>
    <row r="1" spans="1:26" s="500" customFormat="1" ht="15.75" x14ac:dyDescent="0.25">
      <c r="A1" s="4" t="s">
        <v>89</v>
      </c>
      <c r="B1" s="498" t="s">
        <v>1409</v>
      </c>
      <c r="C1" s="499"/>
      <c r="D1" s="499"/>
      <c r="E1" s="499"/>
      <c r="F1" s="499"/>
      <c r="G1" s="499"/>
      <c r="H1" s="499"/>
      <c r="I1" s="499"/>
      <c r="J1" s="913" t="s">
        <v>400</v>
      </c>
      <c r="K1" s="913"/>
      <c r="L1" s="913"/>
      <c r="M1" s="913"/>
      <c r="N1" s="499"/>
      <c r="O1" s="499"/>
      <c r="P1" s="499"/>
      <c r="Q1" s="499"/>
      <c r="R1" s="499"/>
      <c r="S1" s="499"/>
      <c r="T1" s="499"/>
      <c r="U1" s="499"/>
      <c r="V1" s="499"/>
      <c r="W1" s="499"/>
      <c r="X1" s="499"/>
      <c r="Y1" s="499"/>
      <c r="Z1" s="499"/>
    </row>
    <row r="2" spans="1:26" s="500" customFormat="1" ht="15.75" x14ac:dyDescent="0.25">
      <c r="A2" s="4" t="s">
        <v>90</v>
      </c>
      <c r="B2" s="5" t="s">
        <v>1410</v>
      </c>
      <c r="C2" s="499"/>
      <c r="D2" s="499"/>
      <c r="E2" s="499"/>
      <c r="F2" s="499"/>
      <c r="G2" s="499"/>
      <c r="H2" s="499"/>
      <c r="I2" s="499"/>
      <c r="J2" s="499"/>
      <c r="K2" s="499"/>
      <c r="L2" s="499"/>
      <c r="M2" s="499"/>
      <c r="N2" s="499"/>
      <c r="O2" s="499"/>
      <c r="P2" s="499"/>
      <c r="Q2" s="499"/>
      <c r="R2" s="499"/>
      <c r="S2" s="499"/>
      <c r="T2" s="499"/>
      <c r="U2" s="499"/>
      <c r="V2" s="499"/>
      <c r="W2" s="499"/>
      <c r="X2" s="499"/>
      <c r="Y2" s="499"/>
      <c r="Z2" s="499"/>
    </row>
    <row r="3" spans="1:26" s="500" customFormat="1" ht="15.75" x14ac:dyDescent="0.25">
      <c r="A3" s="4" t="s">
        <v>91</v>
      </c>
      <c r="B3" s="6" t="s">
        <v>171</v>
      </c>
      <c r="C3" s="499"/>
      <c r="D3" s="499"/>
      <c r="E3" s="499"/>
      <c r="F3" s="499"/>
      <c r="G3" s="499"/>
      <c r="H3" s="499"/>
      <c r="I3" s="499"/>
      <c r="J3" s="499"/>
      <c r="K3" s="499"/>
      <c r="L3" s="499"/>
      <c r="M3" s="499"/>
      <c r="N3" s="499"/>
      <c r="O3" s="499"/>
      <c r="P3" s="499"/>
      <c r="Q3" s="499"/>
      <c r="R3" s="499"/>
      <c r="S3" s="499"/>
      <c r="T3" s="499"/>
      <c r="U3" s="499"/>
      <c r="V3" s="499"/>
      <c r="W3" s="499"/>
      <c r="X3" s="499"/>
      <c r="Y3" s="499"/>
      <c r="Z3" s="499"/>
    </row>
    <row r="4" spans="1:26" s="500" customFormat="1" ht="15.75" x14ac:dyDescent="0.25">
      <c r="A4" s="4" t="s">
        <v>93</v>
      </c>
      <c r="B4" s="6" t="s">
        <v>172</v>
      </c>
      <c r="C4" s="499"/>
      <c r="D4" s="499"/>
      <c r="E4" s="499"/>
      <c r="F4" s="499"/>
      <c r="G4" s="499"/>
      <c r="H4" s="499"/>
      <c r="I4" s="499"/>
      <c r="J4" s="499"/>
      <c r="K4" s="499"/>
      <c r="L4" s="499"/>
      <c r="M4" s="499"/>
      <c r="N4" s="499"/>
      <c r="O4" s="499"/>
      <c r="P4" s="499"/>
      <c r="Q4" s="499"/>
      <c r="R4" s="499"/>
      <c r="S4" s="499"/>
      <c r="T4" s="499"/>
      <c r="U4" s="499"/>
      <c r="V4" s="499"/>
      <c r="W4" s="499"/>
      <c r="X4" s="499"/>
      <c r="Y4" s="499"/>
      <c r="Z4" s="499"/>
    </row>
    <row r="5" spans="1:26" s="500" customFormat="1" ht="15.75" x14ac:dyDescent="0.25">
      <c r="A5" s="4" t="s">
        <v>1394</v>
      </c>
      <c r="B5" s="501" t="s">
        <v>1411</v>
      </c>
      <c r="C5" s="499"/>
      <c r="D5" s="499"/>
      <c r="E5" s="499"/>
      <c r="F5" s="499"/>
      <c r="G5" s="499"/>
      <c r="H5" s="499"/>
      <c r="I5" s="499"/>
      <c r="J5" s="499"/>
      <c r="K5" s="499"/>
      <c r="L5" s="499"/>
      <c r="M5" s="499"/>
      <c r="N5" s="499"/>
      <c r="O5" s="499"/>
      <c r="P5" s="499"/>
      <c r="Q5" s="499"/>
      <c r="R5" s="499"/>
      <c r="S5" s="499"/>
      <c r="T5" s="499"/>
      <c r="U5" s="499"/>
      <c r="V5" s="499"/>
      <c r="W5" s="499"/>
      <c r="X5" s="499"/>
      <c r="Y5" s="499"/>
      <c r="Z5" s="499"/>
    </row>
    <row r="6" spans="1:26" s="500" customFormat="1" ht="15.75" x14ac:dyDescent="0.25">
      <c r="A6" s="4" t="s">
        <v>1396</v>
      </c>
      <c r="B6" s="7" t="s">
        <v>1412</v>
      </c>
      <c r="C6" s="499"/>
      <c r="D6" s="499"/>
      <c r="E6" s="499"/>
      <c r="F6" s="499"/>
      <c r="G6" s="499"/>
      <c r="H6" s="499"/>
      <c r="I6" s="499"/>
      <c r="J6" s="499"/>
      <c r="K6" s="499"/>
      <c r="L6" s="499"/>
      <c r="M6" s="499"/>
      <c r="N6" s="499"/>
      <c r="O6" s="499"/>
      <c r="P6" s="499"/>
      <c r="Q6" s="499"/>
      <c r="R6" s="499"/>
      <c r="S6" s="499"/>
      <c r="T6" s="499"/>
      <c r="U6" s="499"/>
      <c r="V6" s="499"/>
      <c r="W6" s="499"/>
      <c r="X6" s="499"/>
      <c r="Y6" s="499"/>
      <c r="Z6" s="499"/>
    </row>
    <row r="9" spans="1:26" ht="13.5" thickBot="1" x14ac:dyDescent="0.25"/>
    <row r="10" spans="1:26" ht="20.25" customHeight="1" thickBot="1" x14ac:dyDescent="0.3">
      <c r="C10" s="503" t="s">
        <v>1413</v>
      </c>
      <c r="D10" s="945" t="s">
        <v>1414</v>
      </c>
      <c r="E10" s="945"/>
      <c r="F10" s="946"/>
      <c r="H10" s="130"/>
      <c r="I10" s="285" t="s">
        <v>1413</v>
      </c>
      <c r="J10" s="285" t="s">
        <v>1415</v>
      </c>
      <c r="K10" s="285" t="s">
        <v>1416</v>
      </c>
      <c r="L10" s="285" t="s">
        <v>1417</v>
      </c>
      <c r="M10" s="285" t="s">
        <v>1418</v>
      </c>
      <c r="N10" s="130"/>
    </row>
    <row r="11" spans="1:26" ht="55.5" customHeight="1" thickBot="1" x14ac:dyDescent="0.3">
      <c r="C11" s="504" t="s">
        <v>1419</v>
      </c>
      <c r="D11" s="947"/>
      <c r="E11" s="948"/>
      <c r="F11" s="949"/>
      <c r="H11" s="130"/>
      <c r="I11" s="130" t="s">
        <v>1420</v>
      </c>
      <c r="J11" s="130">
        <v>100</v>
      </c>
      <c r="K11" s="130">
        <v>155</v>
      </c>
      <c r="L11" s="130">
        <v>133.69999999999999</v>
      </c>
      <c r="M11" s="130">
        <v>194</v>
      </c>
      <c r="N11" s="130"/>
    </row>
    <row r="12" spans="1:26" ht="55.5" customHeight="1" thickBot="1" x14ac:dyDescent="0.3">
      <c r="C12" s="504" t="s">
        <v>1421</v>
      </c>
      <c r="D12" s="942"/>
      <c r="E12" s="943"/>
      <c r="F12" s="944"/>
      <c r="H12" s="130"/>
      <c r="I12" s="130" t="s">
        <v>1421</v>
      </c>
      <c r="J12" s="130">
        <v>100</v>
      </c>
      <c r="K12" s="130">
        <v>138.69999999999999</v>
      </c>
      <c r="L12" s="130">
        <v>129</v>
      </c>
      <c r="M12" s="130">
        <v>411.30000000000007</v>
      </c>
      <c r="N12" s="130"/>
    </row>
    <row r="13" spans="1:26" ht="55.5" customHeight="1" thickBot="1" x14ac:dyDescent="0.3">
      <c r="C13" s="504" t="s">
        <v>1422</v>
      </c>
      <c r="D13" s="942"/>
      <c r="E13" s="943"/>
      <c r="F13" s="944"/>
      <c r="H13" s="130"/>
      <c r="I13" s="130" t="s">
        <v>1422</v>
      </c>
      <c r="J13" s="847" t="s">
        <v>1423</v>
      </c>
      <c r="K13" s="130">
        <v>3</v>
      </c>
      <c r="L13" s="130">
        <v>-2.5</v>
      </c>
      <c r="M13" s="130">
        <v>1.4000000000000001</v>
      </c>
      <c r="N13" s="130"/>
    </row>
    <row r="14" spans="1:26" ht="55.5" customHeight="1" thickBot="1" x14ac:dyDescent="0.3">
      <c r="C14" s="504" t="s">
        <v>1424</v>
      </c>
      <c r="D14" s="942"/>
      <c r="E14" s="943"/>
      <c r="F14" s="944"/>
      <c r="H14" s="130"/>
      <c r="I14" s="130" t="s">
        <v>1424</v>
      </c>
      <c r="J14" s="130">
        <v>30</v>
      </c>
      <c r="K14" s="130">
        <v>8.6999999999999993</v>
      </c>
      <c r="L14" s="130">
        <v>3.5999999999999996</v>
      </c>
      <c r="M14" s="130">
        <v>11.600000000000001</v>
      </c>
      <c r="N14" s="130"/>
    </row>
    <row r="15" spans="1:26" ht="56.25" customHeight="1" thickBot="1" x14ac:dyDescent="0.3">
      <c r="C15" s="504" t="s">
        <v>1425</v>
      </c>
      <c r="D15" s="942"/>
      <c r="E15" s="943"/>
      <c r="F15" s="944"/>
      <c r="H15" s="130"/>
      <c r="I15" s="130" t="s">
        <v>1426</v>
      </c>
      <c r="J15" s="130">
        <v>20</v>
      </c>
      <c r="K15" s="130">
        <v>28.199999999999996</v>
      </c>
      <c r="L15" s="130">
        <v>21.5</v>
      </c>
      <c r="M15" s="130">
        <v>25.5</v>
      </c>
      <c r="N15" s="130"/>
    </row>
    <row r="16" spans="1:26" ht="56.25" customHeight="1" thickBot="1" x14ac:dyDescent="0.3">
      <c r="C16" s="504" t="s">
        <v>1427</v>
      </c>
      <c r="D16" s="942"/>
      <c r="E16" s="943"/>
      <c r="F16" s="944"/>
      <c r="H16" s="130"/>
      <c r="I16" s="130" t="s">
        <v>1428</v>
      </c>
      <c r="J16" s="130">
        <v>100</v>
      </c>
      <c r="K16" s="130">
        <v>122.30000000000001</v>
      </c>
      <c r="L16" s="130">
        <v>101.6</v>
      </c>
      <c r="M16" s="130">
        <v>143.5</v>
      </c>
      <c r="N16" s="130"/>
    </row>
    <row r="17" spans="3:6" ht="36.75" customHeight="1" thickBot="1" x14ac:dyDescent="0.25"/>
    <row r="18" spans="3:6" ht="24" customHeight="1" thickBot="1" x14ac:dyDescent="0.25">
      <c r="C18" s="503" t="s">
        <v>1429</v>
      </c>
      <c r="D18" s="945" t="s">
        <v>1430</v>
      </c>
      <c r="E18" s="945"/>
      <c r="F18" s="946"/>
    </row>
    <row r="19" spans="3:6" ht="51.75" customHeight="1" thickBot="1" x14ac:dyDescent="0.25">
      <c r="C19" s="504" t="s">
        <v>1419</v>
      </c>
      <c r="D19" s="947"/>
      <c r="E19" s="948"/>
      <c r="F19" s="949"/>
    </row>
    <row r="20" spans="3:6" ht="52.5" customHeight="1" thickBot="1" x14ac:dyDescent="0.25">
      <c r="C20" s="504" t="s">
        <v>1431</v>
      </c>
      <c r="D20" s="942"/>
      <c r="E20" s="943"/>
      <c r="F20" s="944"/>
    </row>
    <row r="21" spans="3:6" ht="51" customHeight="1" thickBot="1" x14ac:dyDescent="0.25">
      <c r="C21" s="504" t="s">
        <v>1432</v>
      </c>
      <c r="D21" s="942"/>
      <c r="E21" s="943"/>
      <c r="F21" s="944"/>
    </row>
    <row r="22" spans="3:6" ht="51.75" customHeight="1" thickBot="1" x14ac:dyDescent="0.25">
      <c r="C22" s="504" t="s">
        <v>1433</v>
      </c>
      <c r="D22" s="942"/>
      <c r="E22" s="943"/>
      <c r="F22" s="944"/>
    </row>
    <row r="23" spans="3:6" ht="49.5" customHeight="1" thickBot="1" x14ac:dyDescent="0.25">
      <c r="C23" s="504" t="s">
        <v>1434</v>
      </c>
      <c r="D23" s="942"/>
      <c r="E23" s="943"/>
      <c r="F23" s="944"/>
    </row>
    <row r="24" spans="3:6" ht="54.75" customHeight="1" thickBot="1" x14ac:dyDescent="0.25">
      <c r="C24" s="504" t="s">
        <v>1427</v>
      </c>
      <c r="D24" s="942"/>
      <c r="E24" s="943"/>
      <c r="F24" s="944"/>
    </row>
    <row r="25" spans="3:6" ht="37.5" customHeight="1" x14ac:dyDescent="0.2"/>
  </sheetData>
  <mergeCells count="15">
    <mergeCell ref="D23:F23"/>
    <mergeCell ref="D24:F24"/>
    <mergeCell ref="J1:M1"/>
    <mergeCell ref="D16:F16"/>
    <mergeCell ref="D18:F18"/>
    <mergeCell ref="D19:F19"/>
    <mergeCell ref="D20:F20"/>
    <mergeCell ref="D21:F21"/>
    <mergeCell ref="D22:F22"/>
    <mergeCell ref="D10:F10"/>
    <mergeCell ref="D11:F11"/>
    <mergeCell ref="D12:F12"/>
    <mergeCell ref="D13:F13"/>
    <mergeCell ref="D14:F14"/>
    <mergeCell ref="D15:F15"/>
  </mergeCells>
  <hyperlinks>
    <hyperlink ref="J1" location="Tartalom_Index!A1" display="Vissza a Tartalomra / Return to the Index" xr:uid="{56E5FDD4-CFE9-47F1-B209-2C8E29B9E556}"/>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BA11-607C-4929-A37B-EEBF4F347162}">
  <dimension ref="A1:J703"/>
  <sheetViews>
    <sheetView showGridLines="0" zoomScale="75" zoomScaleNormal="75" workbookViewId="0"/>
  </sheetViews>
  <sheetFormatPr defaultRowHeight="15.75" x14ac:dyDescent="0.25"/>
  <cols>
    <col min="1" max="1" width="16.7109375" style="44" customWidth="1"/>
    <col min="2" max="2" width="25" style="44" customWidth="1"/>
    <col min="3" max="3" width="14.5703125" style="44" customWidth="1"/>
    <col min="4" max="4" width="14.42578125" style="44" customWidth="1"/>
    <col min="5" max="5" width="25.5703125" style="44" customWidth="1"/>
    <col min="6" max="6" width="14.5703125" style="44" customWidth="1"/>
    <col min="7" max="7" width="14.42578125" style="44" customWidth="1"/>
    <col min="8" max="8" width="18.140625" style="44" customWidth="1"/>
    <col min="9" max="16384" width="9.140625" style="44"/>
  </cols>
  <sheetData>
    <row r="1" spans="1:8" x14ac:dyDescent="0.25">
      <c r="A1" s="739" t="s">
        <v>89</v>
      </c>
      <c r="B1" s="79" t="s">
        <v>564</v>
      </c>
      <c r="E1" s="913" t="s">
        <v>400</v>
      </c>
      <c r="F1" s="913"/>
      <c r="G1" s="913"/>
      <c r="H1" s="913"/>
    </row>
    <row r="2" spans="1:8" x14ac:dyDescent="0.25">
      <c r="A2" s="739" t="s">
        <v>90</v>
      </c>
      <c r="B2" s="79" t="s">
        <v>565</v>
      </c>
    </row>
    <row r="3" spans="1:8" x14ac:dyDescent="0.25">
      <c r="A3" s="739" t="s">
        <v>91</v>
      </c>
      <c r="B3" s="82" t="s">
        <v>171</v>
      </c>
      <c r="C3" s="259"/>
    </row>
    <row r="4" spans="1:8" x14ac:dyDescent="0.25">
      <c r="A4" s="739" t="s">
        <v>93</v>
      </c>
      <c r="B4" s="82" t="s">
        <v>172</v>
      </c>
    </row>
    <row r="5" spans="1:8" x14ac:dyDescent="0.25">
      <c r="A5" s="539" t="s">
        <v>95</v>
      </c>
      <c r="B5" s="81"/>
    </row>
    <row r="6" spans="1:8" x14ac:dyDescent="0.25">
      <c r="A6" s="539" t="s">
        <v>96</v>
      </c>
      <c r="B6" s="81"/>
    </row>
    <row r="7" spans="1:8" ht="16.5" thickBot="1" x14ac:dyDescent="0.3">
      <c r="A7" s="260"/>
      <c r="B7" s="540"/>
      <c r="F7" s="259"/>
      <c r="G7" s="259"/>
      <c r="H7" s="259"/>
    </row>
    <row r="8" spans="1:8" s="262" customFormat="1" ht="20.100000000000001" customHeight="1" x14ac:dyDescent="0.25">
      <c r="A8" s="261"/>
      <c r="B8" s="852" t="s">
        <v>566</v>
      </c>
      <c r="C8" s="853"/>
      <c r="D8" s="854"/>
      <c r="E8" s="855" t="s">
        <v>567</v>
      </c>
      <c r="F8" s="853"/>
      <c r="G8" s="854"/>
      <c r="H8" s="259"/>
    </row>
    <row r="9" spans="1:8" s="262" customFormat="1" ht="45" customHeight="1" thickBot="1" x14ac:dyDescent="0.3">
      <c r="A9" s="261"/>
      <c r="B9" s="856" t="s">
        <v>568</v>
      </c>
      <c r="C9" s="857" t="s">
        <v>569</v>
      </c>
      <c r="D9" s="858" t="s">
        <v>570</v>
      </c>
      <c r="E9" s="859" t="s">
        <v>568</v>
      </c>
      <c r="F9" s="857" t="s">
        <v>569</v>
      </c>
      <c r="G9" s="858" t="s">
        <v>570</v>
      </c>
      <c r="H9" s="263"/>
    </row>
    <row r="10" spans="1:8" s="262" customFormat="1" ht="63" customHeight="1" x14ac:dyDescent="0.25">
      <c r="A10" s="264"/>
      <c r="B10" s="860" t="s">
        <v>571</v>
      </c>
      <c r="C10" s="861">
        <v>0.15</v>
      </c>
      <c r="D10" s="862" t="s">
        <v>572</v>
      </c>
      <c r="E10" s="863" t="s">
        <v>573</v>
      </c>
      <c r="F10" s="864">
        <v>0.1</v>
      </c>
      <c r="G10" s="865" t="s">
        <v>574</v>
      </c>
      <c r="H10" s="263"/>
    </row>
    <row r="11" spans="1:8" s="262" customFormat="1" ht="60.75" customHeight="1" x14ac:dyDescent="0.25">
      <c r="A11" s="264"/>
      <c r="B11" s="866" t="s">
        <v>575</v>
      </c>
      <c r="C11" s="867" t="s">
        <v>576</v>
      </c>
      <c r="D11" s="868" t="s">
        <v>517</v>
      </c>
      <c r="E11" s="860" t="s">
        <v>577</v>
      </c>
      <c r="F11" s="861">
        <v>0.15</v>
      </c>
      <c r="G11" s="869" t="s">
        <v>574</v>
      </c>
      <c r="H11" s="263"/>
    </row>
    <row r="12" spans="1:8" s="262" customFormat="1" ht="48.75" customHeight="1" thickBot="1" x14ac:dyDescent="0.3">
      <c r="A12" s="264"/>
      <c r="B12" s="860" t="s">
        <v>578</v>
      </c>
      <c r="C12" s="870">
        <v>0.2</v>
      </c>
      <c r="D12" s="869" t="s">
        <v>574</v>
      </c>
      <c r="E12" s="871" t="s">
        <v>579</v>
      </c>
      <c r="F12" s="872">
        <v>0.3</v>
      </c>
      <c r="G12" s="873" t="s">
        <v>574</v>
      </c>
      <c r="H12" s="263"/>
    </row>
    <row r="13" spans="1:8" s="262" customFormat="1" ht="48.75" customHeight="1" thickBot="1" x14ac:dyDescent="0.3">
      <c r="A13" s="264"/>
      <c r="B13" s="874" t="s">
        <v>580</v>
      </c>
      <c r="C13" s="875">
        <v>0.3</v>
      </c>
      <c r="D13" s="873" t="s">
        <v>574</v>
      </c>
      <c r="E13" s="876"/>
      <c r="F13" s="876"/>
      <c r="G13" s="876"/>
      <c r="H13" s="263"/>
    </row>
    <row r="14" spans="1:8" s="262" customFormat="1" ht="18.75" x14ac:dyDescent="0.25">
      <c r="A14" s="264"/>
      <c r="B14" s="876"/>
      <c r="C14" s="876"/>
      <c r="D14" s="876"/>
      <c r="E14" s="876"/>
      <c r="F14" s="876"/>
      <c r="G14" s="876"/>
      <c r="H14" s="263"/>
    </row>
    <row r="15" spans="1:8" s="262" customFormat="1" ht="20.100000000000001" customHeight="1" x14ac:dyDescent="0.25">
      <c r="A15" s="264"/>
      <c r="B15" s="877"/>
      <c r="C15" s="877"/>
      <c r="D15" s="877"/>
      <c r="E15" s="877"/>
      <c r="F15" s="877"/>
      <c r="G15" s="877"/>
      <c r="H15" s="263"/>
    </row>
    <row r="16" spans="1:8" s="262" customFormat="1" ht="18.75" x14ac:dyDescent="0.25">
      <c r="A16" s="264"/>
      <c r="B16" s="877"/>
      <c r="C16" s="877"/>
      <c r="D16" s="877"/>
      <c r="E16" s="877"/>
      <c r="F16" s="877"/>
      <c r="G16" s="877"/>
      <c r="H16" s="263"/>
    </row>
    <row r="17" spans="1:10" s="262" customFormat="1" ht="54" customHeight="1" x14ac:dyDescent="0.25">
      <c r="A17" s="264"/>
      <c r="B17" s="877"/>
      <c r="C17" s="877"/>
      <c r="D17" s="877"/>
      <c r="E17" s="877"/>
      <c r="F17" s="877"/>
      <c r="G17" s="877"/>
      <c r="H17" s="263"/>
    </row>
    <row r="18" spans="1:10" s="262" customFormat="1" ht="51.6" customHeight="1" thickBot="1" x14ac:dyDescent="0.3">
      <c r="A18" s="264"/>
      <c r="B18" s="877"/>
      <c r="C18" s="877"/>
      <c r="D18" s="877"/>
      <c r="E18" s="877"/>
      <c r="F18" s="877"/>
      <c r="G18" s="877"/>
      <c r="H18" s="263"/>
      <c r="J18" s="265"/>
    </row>
    <row r="19" spans="1:10" s="262" customFormat="1" ht="20.100000000000001" customHeight="1" x14ac:dyDescent="0.25">
      <c r="A19" s="264"/>
      <c r="B19" s="878" t="s">
        <v>581</v>
      </c>
      <c r="C19" s="879"/>
      <c r="D19" s="880"/>
      <c r="E19" s="881" t="s">
        <v>582</v>
      </c>
      <c r="F19" s="879"/>
      <c r="G19" s="880"/>
      <c r="H19" s="263"/>
      <c r="J19" s="265"/>
    </row>
    <row r="20" spans="1:10" ht="44.25" customHeight="1" thickBot="1" x14ac:dyDescent="0.3">
      <c r="A20" s="266"/>
      <c r="B20" s="882" t="s">
        <v>583</v>
      </c>
      <c r="C20" s="883" t="s">
        <v>584</v>
      </c>
      <c r="D20" s="884" t="s">
        <v>585</v>
      </c>
      <c r="E20" s="885" t="s">
        <v>583</v>
      </c>
      <c r="F20" s="883" t="s">
        <v>586</v>
      </c>
      <c r="G20" s="884" t="s">
        <v>585</v>
      </c>
      <c r="H20" s="267"/>
      <c r="J20" s="268"/>
    </row>
    <row r="21" spans="1:10" ht="64.5" customHeight="1" x14ac:dyDescent="0.25">
      <c r="A21" s="266"/>
      <c r="B21" s="886" t="s">
        <v>587</v>
      </c>
      <c r="C21" s="887" t="s">
        <v>588</v>
      </c>
      <c r="D21" s="888" t="s">
        <v>572</v>
      </c>
      <c r="E21" s="889" t="s">
        <v>589</v>
      </c>
      <c r="F21" s="890" t="s">
        <v>590</v>
      </c>
      <c r="G21" s="891" t="s">
        <v>574</v>
      </c>
      <c r="H21" s="267"/>
      <c r="J21" s="268"/>
    </row>
    <row r="22" spans="1:10" ht="61.5" customHeight="1" x14ac:dyDescent="0.25">
      <c r="A22" s="266"/>
      <c r="B22" s="886" t="s">
        <v>591</v>
      </c>
      <c r="C22" s="887" t="s">
        <v>592</v>
      </c>
      <c r="D22" s="888" t="s">
        <v>517</v>
      </c>
      <c r="E22" s="886" t="s">
        <v>593</v>
      </c>
      <c r="F22" s="887" t="s">
        <v>588</v>
      </c>
      <c r="G22" s="892" t="s">
        <v>574</v>
      </c>
      <c r="H22" s="267"/>
      <c r="J22" s="268"/>
    </row>
    <row r="23" spans="1:10" ht="48.75" customHeight="1" thickBot="1" x14ac:dyDescent="0.3">
      <c r="A23" s="266"/>
      <c r="B23" s="893" t="s">
        <v>594</v>
      </c>
      <c r="C23" s="894" t="s">
        <v>595</v>
      </c>
      <c r="D23" s="865" t="s">
        <v>574</v>
      </c>
      <c r="E23" s="895" t="s">
        <v>596</v>
      </c>
      <c r="F23" s="896" t="s">
        <v>597</v>
      </c>
      <c r="G23" s="897" t="s">
        <v>574</v>
      </c>
      <c r="H23" s="267"/>
      <c r="J23" s="268"/>
    </row>
    <row r="24" spans="1:10" ht="48.75" customHeight="1" thickBot="1" x14ac:dyDescent="0.35">
      <c r="A24" s="266"/>
      <c r="B24" s="871" t="s">
        <v>598</v>
      </c>
      <c r="C24" s="875" t="s">
        <v>597</v>
      </c>
      <c r="D24" s="873" t="s">
        <v>574</v>
      </c>
      <c r="E24" s="898"/>
      <c r="F24" s="899"/>
      <c r="G24" s="899"/>
      <c r="H24" s="267"/>
      <c r="J24" s="268"/>
    </row>
    <row r="25" spans="1:10" x14ac:dyDescent="0.25">
      <c r="A25" s="266"/>
      <c r="B25" s="540"/>
      <c r="D25" s="266"/>
      <c r="E25" s="269"/>
      <c r="F25" s="267"/>
      <c r="G25" s="267"/>
      <c r="H25" s="267"/>
      <c r="J25" s="268"/>
    </row>
    <row r="26" spans="1:10" x14ac:dyDescent="0.25">
      <c r="A26" s="266"/>
      <c r="B26" s="540"/>
      <c r="D26" s="266"/>
      <c r="E26" s="269"/>
      <c r="F26" s="267"/>
      <c r="G26" s="267"/>
      <c r="H26" s="267"/>
      <c r="J26" s="268"/>
    </row>
    <row r="27" spans="1:10" x14ac:dyDescent="0.25">
      <c r="A27" s="266"/>
      <c r="B27" s="540"/>
      <c r="D27" s="266"/>
      <c r="E27" s="269"/>
      <c r="F27" s="267"/>
      <c r="G27" s="267"/>
      <c r="H27" s="267"/>
      <c r="J27" s="268"/>
    </row>
    <row r="28" spans="1:10" x14ac:dyDescent="0.25">
      <c r="A28" s="266"/>
      <c r="B28" s="540"/>
      <c r="D28" s="266"/>
      <c r="E28" s="269"/>
      <c r="F28" s="267"/>
      <c r="G28" s="267"/>
      <c r="H28" s="267"/>
      <c r="J28" s="268"/>
    </row>
    <row r="29" spans="1:10" x14ac:dyDescent="0.25">
      <c r="A29" s="266"/>
      <c r="B29" s="540"/>
      <c r="D29" s="266"/>
      <c r="E29" s="269"/>
      <c r="F29" s="267"/>
      <c r="G29" s="267"/>
      <c r="H29" s="267"/>
    </row>
    <row r="30" spans="1:10" x14ac:dyDescent="0.25">
      <c r="A30" s="266"/>
      <c r="B30" s="540"/>
      <c r="D30" s="266"/>
      <c r="E30" s="269"/>
      <c r="F30" s="267"/>
      <c r="G30" s="267"/>
      <c r="H30" s="267"/>
    </row>
    <row r="31" spans="1:10" x14ac:dyDescent="0.25">
      <c r="A31" s="266"/>
      <c r="B31" s="540"/>
      <c r="D31" s="266"/>
      <c r="E31" s="269"/>
      <c r="F31" s="267"/>
      <c r="G31" s="267"/>
      <c r="H31" s="267"/>
    </row>
    <row r="32" spans="1:10" x14ac:dyDescent="0.25">
      <c r="A32" s="266"/>
      <c r="B32" s="540"/>
      <c r="D32" s="266"/>
      <c r="E32" s="269"/>
      <c r="F32" s="267"/>
      <c r="G32" s="267"/>
      <c r="H32" s="267"/>
    </row>
    <row r="33" spans="1:8" x14ac:dyDescent="0.25">
      <c r="A33" s="266"/>
      <c r="B33" s="540"/>
      <c r="D33" s="266"/>
      <c r="E33" s="269"/>
      <c r="F33" s="267"/>
      <c r="G33" s="267"/>
      <c r="H33" s="267"/>
    </row>
    <row r="34" spans="1:8" x14ac:dyDescent="0.25">
      <c r="A34" s="266"/>
      <c r="B34" s="540"/>
      <c r="D34" s="266"/>
      <c r="E34" s="269"/>
      <c r="F34" s="267"/>
      <c r="G34" s="267"/>
      <c r="H34" s="267"/>
    </row>
    <row r="35" spans="1:8" x14ac:dyDescent="0.25">
      <c r="A35" s="266"/>
      <c r="B35" s="540"/>
      <c r="D35" s="266"/>
      <c r="E35" s="269"/>
      <c r="F35" s="267"/>
      <c r="G35" s="267"/>
      <c r="H35" s="267"/>
    </row>
    <row r="36" spans="1:8" x14ac:dyDescent="0.25">
      <c r="A36" s="266"/>
      <c r="B36" s="540"/>
      <c r="D36" s="266"/>
      <c r="E36" s="269"/>
      <c r="F36" s="267"/>
      <c r="G36" s="267"/>
      <c r="H36" s="267"/>
    </row>
    <row r="37" spans="1:8" x14ac:dyDescent="0.25">
      <c r="A37" s="266"/>
      <c r="B37" s="540"/>
      <c r="D37" s="266"/>
      <c r="E37" s="269"/>
      <c r="F37" s="267"/>
      <c r="G37" s="267"/>
      <c r="H37" s="267"/>
    </row>
    <row r="38" spans="1:8" x14ac:dyDescent="0.25">
      <c r="A38" s="266"/>
      <c r="B38" s="540"/>
      <c r="D38" s="266"/>
      <c r="E38" s="269"/>
      <c r="F38" s="267"/>
      <c r="G38" s="267"/>
      <c r="H38" s="267"/>
    </row>
    <row r="39" spans="1:8" x14ac:dyDescent="0.25">
      <c r="A39" s="266"/>
      <c r="B39" s="540"/>
      <c r="D39" s="266"/>
      <c r="E39" s="269"/>
      <c r="F39" s="267"/>
      <c r="G39" s="267"/>
      <c r="H39" s="267"/>
    </row>
    <row r="40" spans="1:8" x14ac:dyDescent="0.25">
      <c r="A40" s="266"/>
      <c r="B40" s="540"/>
      <c r="D40" s="266"/>
      <c r="E40" s="269"/>
      <c r="F40" s="267"/>
      <c r="G40" s="267"/>
      <c r="H40" s="267"/>
    </row>
    <row r="41" spans="1:8" x14ac:dyDescent="0.25">
      <c r="A41" s="266"/>
      <c r="B41" s="540"/>
      <c r="D41" s="266"/>
      <c r="E41" s="269"/>
      <c r="F41" s="267"/>
      <c r="G41" s="267"/>
      <c r="H41" s="267"/>
    </row>
    <row r="42" spans="1:8" x14ac:dyDescent="0.25">
      <c r="A42" s="266"/>
      <c r="B42" s="540"/>
      <c r="D42" s="266"/>
      <c r="E42" s="269"/>
      <c r="F42" s="267"/>
      <c r="G42" s="267"/>
      <c r="H42" s="267"/>
    </row>
    <row r="43" spans="1:8" x14ac:dyDescent="0.25">
      <c r="A43" s="266"/>
      <c r="B43" s="540"/>
      <c r="D43" s="266"/>
      <c r="E43" s="269"/>
      <c r="F43" s="267"/>
      <c r="G43" s="267"/>
      <c r="H43" s="267"/>
    </row>
    <row r="44" spans="1:8" x14ac:dyDescent="0.25">
      <c r="A44" s="266"/>
      <c r="B44" s="540"/>
      <c r="D44" s="266"/>
      <c r="E44" s="269"/>
      <c r="F44" s="267"/>
      <c r="G44" s="267"/>
      <c r="H44" s="267"/>
    </row>
    <row r="45" spans="1:8" x14ac:dyDescent="0.25">
      <c r="A45" s="266"/>
      <c r="B45" s="540"/>
      <c r="D45" s="266"/>
      <c r="E45" s="269"/>
      <c r="F45" s="267"/>
      <c r="G45" s="267"/>
      <c r="H45" s="267"/>
    </row>
    <row r="46" spans="1:8" x14ac:dyDescent="0.25">
      <c r="A46" s="266"/>
      <c r="B46" s="540"/>
      <c r="D46" s="266"/>
      <c r="E46" s="269"/>
      <c r="F46" s="267"/>
      <c r="G46" s="267"/>
      <c r="H46" s="267"/>
    </row>
    <row r="47" spans="1:8" x14ac:dyDescent="0.25">
      <c r="A47" s="266"/>
      <c r="B47" s="540"/>
      <c r="D47" s="266"/>
      <c r="E47" s="269"/>
      <c r="F47" s="267"/>
      <c r="G47" s="267"/>
      <c r="H47" s="267"/>
    </row>
    <row r="48" spans="1:8" x14ac:dyDescent="0.25">
      <c r="A48" s="266"/>
      <c r="B48" s="540"/>
      <c r="D48" s="266"/>
      <c r="E48" s="269"/>
      <c r="F48" s="267"/>
      <c r="G48" s="267"/>
      <c r="H48" s="267"/>
    </row>
    <row r="49" spans="1:8" x14ac:dyDescent="0.25">
      <c r="A49" s="266"/>
      <c r="B49" s="540"/>
      <c r="D49" s="266"/>
      <c r="E49" s="269"/>
      <c r="F49" s="267"/>
      <c r="G49" s="267"/>
      <c r="H49" s="267"/>
    </row>
    <row r="50" spans="1:8" x14ac:dyDescent="0.25">
      <c r="A50" s="266"/>
      <c r="B50" s="540"/>
      <c r="D50" s="266"/>
      <c r="E50" s="269"/>
      <c r="F50" s="267"/>
      <c r="G50" s="267"/>
      <c r="H50" s="267"/>
    </row>
    <row r="51" spans="1:8" x14ac:dyDescent="0.25">
      <c r="A51" s="266"/>
      <c r="B51" s="540"/>
      <c r="D51" s="266"/>
      <c r="E51" s="269"/>
      <c r="F51" s="267"/>
      <c r="G51" s="267"/>
      <c r="H51" s="267"/>
    </row>
    <row r="52" spans="1:8" x14ac:dyDescent="0.25">
      <c r="A52" s="266"/>
      <c r="B52" s="540"/>
      <c r="D52" s="266"/>
      <c r="E52" s="269"/>
      <c r="F52" s="267"/>
      <c r="G52" s="267"/>
      <c r="H52" s="267"/>
    </row>
    <row r="53" spans="1:8" x14ac:dyDescent="0.25">
      <c r="A53" s="266"/>
      <c r="B53" s="540"/>
      <c r="D53" s="266"/>
      <c r="E53" s="269"/>
      <c r="F53" s="267"/>
      <c r="G53" s="267"/>
      <c r="H53" s="267"/>
    </row>
    <row r="54" spans="1:8" x14ac:dyDescent="0.25">
      <c r="A54" s="266"/>
      <c r="B54" s="540"/>
      <c r="D54" s="266"/>
      <c r="E54" s="269"/>
      <c r="F54" s="267"/>
      <c r="G54" s="267"/>
      <c r="H54" s="267"/>
    </row>
    <row r="55" spans="1:8" x14ac:dyDescent="0.25">
      <c r="A55" s="266"/>
      <c r="B55" s="540"/>
      <c r="D55" s="266"/>
      <c r="E55" s="269"/>
      <c r="F55" s="267"/>
      <c r="G55" s="267"/>
      <c r="H55" s="267"/>
    </row>
    <row r="56" spans="1:8" x14ac:dyDescent="0.25">
      <c r="A56" s="266"/>
      <c r="B56" s="540"/>
      <c r="D56" s="266"/>
      <c r="E56" s="269"/>
      <c r="F56" s="267"/>
      <c r="G56" s="267"/>
      <c r="H56" s="267"/>
    </row>
    <row r="57" spans="1:8" x14ac:dyDescent="0.25">
      <c r="A57" s="266"/>
      <c r="B57" s="540"/>
      <c r="D57" s="266"/>
      <c r="E57" s="269"/>
      <c r="F57" s="267"/>
      <c r="G57" s="267"/>
      <c r="H57" s="267"/>
    </row>
    <row r="58" spans="1:8" x14ac:dyDescent="0.25">
      <c r="A58" s="266"/>
      <c r="B58" s="540"/>
      <c r="D58" s="266"/>
      <c r="E58" s="269"/>
      <c r="F58" s="267"/>
      <c r="G58" s="267"/>
      <c r="H58" s="267"/>
    </row>
    <row r="59" spans="1:8" x14ac:dyDescent="0.25">
      <c r="A59" s="266"/>
      <c r="B59" s="540"/>
      <c r="D59" s="266"/>
      <c r="E59" s="269"/>
      <c r="F59" s="267"/>
      <c r="G59" s="267"/>
      <c r="H59" s="267"/>
    </row>
    <row r="60" spans="1:8" x14ac:dyDescent="0.25">
      <c r="A60" s="266"/>
      <c r="B60" s="540"/>
      <c r="D60" s="266"/>
      <c r="E60" s="269"/>
      <c r="F60" s="267"/>
      <c r="G60" s="267"/>
      <c r="H60" s="267"/>
    </row>
    <row r="61" spans="1:8" x14ac:dyDescent="0.25">
      <c r="A61" s="266"/>
      <c r="B61" s="540"/>
      <c r="D61" s="266"/>
      <c r="E61" s="269"/>
      <c r="F61" s="267"/>
      <c r="G61" s="267"/>
      <c r="H61" s="267"/>
    </row>
    <row r="62" spans="1:8" x14ac:dyDescent="0.25">
      <c r="A62" s="266"/>
      <c r="B62" s="540"/>
      <c r="D62" s="266"/>
      <c r="E62" s="269"/>
      <c r="F62" s="267"/>
      <c r="G62" s="267"/>
      <c r="H62" s="267"/>
    </row>
    <row r="63" spans="1:8" x14ac:dyDescent="0.25">
      <c r="A63" s="266"/>
      <c r="B63" s="540"/>
      <c r="D63" s="266"/>
      <c r="E63" s="269"/>
      <c r="F63" s="267"/>
      <c r="G63" s="267"/>
      <c r="H63" s="267"/>
    </row>
    <row r="64" spans="1:8" x14ac:dyDescent="0.25">
      <c r="A64" s="266"/>
      <c r="B64" s="540"/>
      <c r="D64" s="266"/>
      <c r="E64" s="269"/>
      <c r="F64" s="267"/>
      <c r="G64" s="267"/>
      <c r="H64" s="267"/>
    </row>
    <row r="65" spans="1:8" x14ac:dyDescent="0.25">
      <c r="A65" s="266"/>
      <c r="B65" s="540"/>
      <c r="D65" s="266"/>
      <c r="E65" s="269"/>
      <c r="F65" s="267"/>
      <c r="G65" s="267"/>
      <c r="H65" s="267"/>
    </row>
    <row r="66" spans="1:8" x14ac:dyDescent="0.25">
      <c r="A66" s="266"/>
      <c r="B66" s="540"/>
      <c r="D66" s="266"/>
      <c r="E66" s="269"/>
      <c r="F66" s="267"/>
      <c r="G66" s="267"/>
      <c r="H66" s="267"/>
    </row>
    <row r="67" spans="1:8" x14ac:dyDescent="0.25">
      <c r="A67" s="266"/>
      <c r="B67" s="540"/>
      <c r="D67" s="266"/>
      <c r="E67" s="269"/>
      <c r="F67" s="267"/>
      <c r="G67" s="267"/>
      <c r="H67" s="267"/>
    </row>
    <row r="68" spans="1:8" x14ac:dyDescent="0.25">
      <c r="A68" s="266"/>
      <c r="B68" s="540"/>
      <c r="D68" s="266"/>
      <c r="E68" s="269"/>
      <c r="F68" s="267"/>
      <c r="G68" s="267"/>
      <c r="H68" s="267"/>
    </row>
    <row r="69" spans="1:8" x14ac:dyDescent="0.25">
      <c r="A69" s="266"/>
      <c r="B69" s="540"/>
      <c r="D69" s="266"/>
      <c r="E69" s="269"/>
      <c r="F69" s="267"/>
      <c r="G69" s="267"/>
      <c r="H69" s="267"/>
    </row>
    <row r="70" spans="1:8" x14ac:dyDescent="0.25">
      <c r="A70" s="266"/>
      <c r="B70" s="540"/>
      <c r="D70" s="266"/>
      <c r="E70" s="269"/>
      <c r="F70" s="267"/>
      <c r="G70" s="267"/>
      <c r="H70" s="267"/>
    </row>
    <row r="71" spans="1:8" x14ac:dyDescent="0.25">
      <c r="A71" s="266"/>
      <c r="B71" s="540"/>
      <c r="D71" s="266"/>
      <c r="E71" s="269"/>
      <c r="F71" s="267"/>
      <c r="G71" s="267"/>
      <c r="H71" s="267"/>
    </row>
    <row r="72" spans="1:8" x14ac:dyDescent="0.25">
      <c r="A72" s="266"/>
      <c r="B72" s="540"/>
      <c r="D72" s="266"/>
      <c r="E72" s="269"/>
      <c r="F72" s="267"/>
      <c r="G72" s="267"/>
      <c r="H72" s="267"/>
    </row>
    <row r="73" spans="1:8" x14ac:dyDescent="0.25">
      <c r="A73" s="266"/>
      <c r="B73" s="540"/>
      <c r="D73" s="266"/>
      <c r="E73" s="269"/>
      <c r="F73" s="267"/>
      <c r="G73" s="267"/>
      <c r="H73" s="267"/>
    </row>
    <row r="74" spans="1:8" x14ac:dyDescent="0.25">
      <c r="A74" s="266"/>
      <c r="B74" s="540"/>
      <c r="D74" s="266"/>
      <c r="E74" s="269"/>
      <c r="F74" s="267"/>
      <c r="G74" s="267"/>
      <c r="H74" s="267"/>
    </row>
    <row r="75" spans="1:8" x14ac:dyDescent="0.25">
      <c r="A75" s="266"/>
      <c r="B75" s="540"/>
      <c r="D75" s="266"/>
      <c r="E75" s="269"/>
      <c r="F75" s="267"/>
      <c r="G75" s="267"/>
      <c r="H75" s="267"/>
    </row>
    <row r="76" spans="1:8" x14ac:dyDescent="0.25">
      <c r="A76" s="266"/>
      <c r="B76" s="540"/>
      <c r="D76" s="266"/>
      <c r="E76" s="269"/>
      <c r="F76" s="267"/>
      <c r="G76" s="267"/>
      <c r="H76" s="267"/>
    </row>
    <row r="77" spans="1:8" x14ac:dyDescent="0.25">
      <c r="A77" s="266"/>
      <c r="B77" s="540"/>
      <c r="D77" s="266"/>
      <c r="E77" s="269"/>
      <c r="F77" s="267"/>
      <c r="G77" s="267"/>
      <c r="H77" s="267"/>
    </row>
    <row r="78" spans="1:8" x14ac:dyDescent="0.25">
      <c r="A78" s="266"/>
      <c r="B78" s="540"/>
      <c r="D78" s="266"/>
      <c r="E78" s="269"/>
      <c r="F78" s="267"/>
      <c r="G78" s="267"/>
      <c r="H78" s="267"/>
    </row>
    <row r="79" spans="1:8" x14ac:dyDescent="0.25">
      <c r="A79" s="266"/>
      <c r="B79" s="540"/>
      <c r="D79" s="266"/>
      <c r="E79" s="269"/>
      <c r="F79" s="267"/>
      <c r="G79" s="267"/>
      <c r="H79" s="267"/>
    </row>
    <row r="80" spans="1:8" x14ac:dyDescent="0.25">
      <c r="A80" s="266"/>
      <c r="B80" s="540"/>
      <c r="D80" s="266"/>
      <c r="E80" s="269"/>
      <c r="F80" s="267"/>
      <c r="G80" s="267"/>
      <c r="H80" s="267"/>
    </row>
    <row r="81" spans="1:8" x14ac:dyDescent="0.25">
      <c r="A81" s="266"/>
      <c r="B81" s="540"/>
      <c r="D81" s="266"/>
      <c r="E81" s="269"/>
      <c r="F81" s="267"/>
      <c r="G81" s="267"/>
      <c r="H81" s="267"/>
    </row>
    <row r="82" spans="1:8" x14ac:dyDescent="0.25">
      <c r="A82" s="266"/>
      <c r="B82" s="540"/>
      <c r="D82" s="266"/>
      <c r="E82" s="269"/>
      <c r="F82" s="267"/>
      <c r="G82" s="267"/>
      <c r="H82" s="267"/>
    </row>
    <row r="83" spans="1:8" x14ac:dyDescent="0.25">
      <c r="A83" s="266"/>
      <c r="B83" s="540"/>
      <c r="D83" s="266"/>
      <c r="E83" s="269"/>
      <c r="F83" s="267"/>
      <c r="G83" s="267"/>
      <c r="H83" s="267"/>
    </row>
    <row r="84" spans="1:8" x14ac:dyDescent="0.25">
      <c r="A84" s="266"/>
      <c r="B84" s="540"/>
      <c r="D84" s="266"/>
      <c r="E84" s="269"/>
      <c r="F84" s="267"/>
      <c r="G84" s="267"/>
      <c r="H84" s="267"/>
    </row>
    <row r="85" spans="1:8" x14ac:dyDescent="0.25">
      <c r="A85" s="266"/>
      <c r="B85" s="540"/>
      <c r="D85" s="266"/>
      <c r="E85" s="269"/>
      <c r="F85" s="267"/>
      <c r="G85" s="267"/>
      <c r="H85" s="267"/>
    </row>
    <row r="86" spans="1:8" x14ac:dyDescent="0.25">
      <c r="A86" s="266"/>
      <c r="B86" s="540"/>
      <c r="D86" s="266"/>
      <c r="E86" s="269"/>
      <c r="F86" s="267"/>
      <c r="G86" s="267"/>
      <c r="H86" s="267"/>
    </row>
    <row r="87" spans="1:8" x14ac:dyDescent="0.25">
      <c r="A87" s="266"/>
      <c r="B87" s="540"/>
      <c r="D87" s="266"/>
      <c r="E87" s="269"/>
      <c r="F87" s="267"/>
      <c r="G87" s="267"/>
      <c r="H87" s="267"/>
    </row>
    <row r="88" spans="1:8" x14ac:dyDescent="0.25">
      <c r="A88" s="266"/>
      <c r="B88" s="540"/>
      <c r="D88" s="266"/>
      <c r="E88" s="269"/>
      <c r="F88" s="267"/>
      <c r="G88" s="267"/>
      <c r="H88" s="267"/>
    </row>
    <row r="89" spans="1:8" x14ac:dyDescent="0.25">
      <c r="A89" s="266"/>
      <c r="B89" s="540"/>
      <c r="D89" s="266"/>
      <c r="E89" s="269"/>
      <c r="F89" s="267"/>
      <c r="G89" s="267"/>
      <c r="H89" s="267"/>
    </row>
    <row r="90" spans="1:8" x14ac:dyDescent="0.25">
      <c r="A90" s="266"/>
      <c r="B90" s="540"/>
      <c r="D90" s="266"/>
      <c r="E90" s="269"/>
      <c r="F90" s="267"/>
      <c r="G90" s="267"/>
      <c r="H90" s="267"/>
    </row>
    <row r="91" spans="1:8" x14ac:dyDescent="0.25">
      <c r="A91" s="266"/>
      <c r="B91" s="540"/>
      <c r="D91" s="266"/>
      <c r="E91" s="269"/>
      <c r="F91" s="267"/>
      <c r="G91" s="267"/>
      <c r="H91" s="267"/>
    </row>
    <row r="92" spans="1:8" x14ac:dyDescent="0.25">
      <c r="A92" s="266"/>
      <c r="B92" s="540"/>
      <c r="D92" s="266"/>
      <c r="E92" s="269"/>
      <c r="F92" s="267"/>
      <c r="G92" s="267"/>
      <c r="H92" s="267"/>
    </row>
    <row r="93" spans="1:8" x14ac:dyDescent="0.25">
      <c r="A93" s="266"/>
      <c r="B93" s="540"/>
      <c r="D93" s="266"/>
      <c r="E93" s="269"/>
      <c r="F93" s="267"/>
      <c r="G93" s="267"/>
      <c r="H93" s="267"/>
    </row>
    <row r="94" spans="1:8" x14ac:dyDescent="0.25">
      <c r="A94" s="266"/>
      <c r="B94" s="540"/>
      <c r="D94" s="266"/>
      <c r="E94" s="269"/>
      <c r="F94" s="267"/>
      <c r="G94" s="267"/>
      <c r="H94" s="267"/>
    </row>
    <row r="95" spans="1:8" x14ac:dyDescent="0.25">
      <c r="A95" s="266"/>
      <c r="B95" s="540"/>
      <c r="D95" s="266"/>
      <c r="E95" s="269"/>
      <c r="F95" s="267"/>
      <c r="G95" s="267"/>
      <c r="H95" s="267"/>
    </row>
    <row r="96" spans="1:8" x14ac:dyDescent="0.25">
      <c r="A96" s="266"/>
      <c r="B96" s="540"/>
      <c r="D96" s="266"/>
      <c r="E96" s="269"/>
      <c r="F96" s="267"/>
      <c r="G96" s="267"/>
      <c r="H96" s="267"/>
    </row>
    <row r="97" spans="1:8" x14ac:dyDescent="0.25">
      <c r="A97" s="266"/>
      <c r="B97" s="540"/>
      <c r="D97" s="266"/>
      <c r="E97" s="269"/>
      <c r="F97" s="267"/>
      <c r="G97" s="267"/>
      <c r="H97" s="267"/>
    </row>
    <row r="98" spans="1:8" x14ac:dyDescent="0.25">
      <c r="A98" s="266"/>
      <c r="B98" s="540"/>
      <c r="D98" s="266"/>
      <c r="E98" s="269"/>
      <c r="F98" s="267"/>
      <c r="G98" s="267"/>
      <c r="H98" s="267"/>
    </row>
    <row r="99" spans="1:8" x14ac:dyDescent="0.25">
      <c r="A99" s="266"/>
      <c r="B99" s="540"/>
      <c r="D99" s="266"/>
      <c r="E99" s="269"/>
      <c r="F99" s="267"/>
      <c r="G99" s="267"/>
      <c r="H99" s="267"/>
    </row>
    <row r="100" spans="1:8" x14ac:dyDescent="0.25">
      <c r="A100" s="266"/>
      <c r="B100" s="540"/>
      <c r="D100" s="266"/>
      <c r="E100" s="269"/>
      <c r="F100" s="267"/>
      <c r="G100" s="267"/>
      <c r="H100" s="267"/>
    </row>
    <row r="101" spans="1:8" x14ac:dyDescent="0.25">
      <c r="A101" s="266"/>
      <c r="B101" s="540"/>
      <c r="D101" s="266"/>
      <c r="E101" s="269"/>
      <c r="F101" s="267"/>
      <c r="G101" s="267"/>
      <c r="H101" s="267"/>
    </row>
    <row r="102" spans="1:8" x14ac:dyDescent="0.25">
      <c r="A102" s="266"/>
      <c r="B102" s="540"/>
      <c r="D102" s="266"/>
      <c r="E102" s="269"/>
      <c r="F102" s="267"/>
      <c r="G102" s="267"/>
      <c r="H102" s="267"/>
    </row>
    <row r="103" spans="1:8" x14ac:dyDescent="0.25">
      <c r="A103" s="266"/>
      <c r="B103" s="540"/>
      <c r="D103" s="266"/>
      <c r="E103" s="269"/>
      <c r="F103" s="267"/>
      <c r="G103" s="267"/>
      <c r="H103" s="267"/>
    </row>
    <row r="104" spans="1:8" x14ac:dyDescent="0.25">
      <c r="A104" s="266"/>
      <c r="B104" s="540"/>
      <c r="D104" s="266"/>
      <c r="E104" s="269"/>
      <c r="F104" s="267"/>
      <c r="G104" s="267"/>
      <c r="H104" s="267"/>
    </row>
    <row r="105" spans="1:8" x14ac:dyDescent="0.25">
      <c r="A105" s="266"/>
      <c r="B105" s="540"/>
      <c r="D105" s="266"/>
      <c r="E105" s="269"/>
      <c r="F105" s="267"/>
      <c r="G105" s="267"/>
      <c r="H105" s="267"/>
    </row>
    <row r="106" spans="1:8" x14ac:dyDescent="0.25">
      <c r="A106" s="266"/>
      <c r="B106" s="540"/>
      <c r="D106" s="266"/>
      <c r="E106" s="269"/>
      <c r="F106" s="267"/>
      <c r="G106" s="267"/>
      <c r="H106" s="267"/>
    </row>
    <row r="107" spans="1:8" x14ac:dyDescent="0.25">
      <c r="A107" s="266"/>
      <c r="B107" s="540"/>
      <c r="D107" s="266"/>
      <c r="E107" s="269"/>
      <c r="F107" s="267"/>
      <c r="G107" s="267"/>
      <c r="H107" s="267"/>
    </row>
    <row r="108" spans="1:8" x14ac:dyDescent="0.25">
      <c r="A108" s="266"/>
      <c r="B108" s="540"/>
      <c r="D108" s="266"/>
      <c r="E108" s="269"/>
      <c r="F108" s="267"/>
      <c r="G108" s="267"/>
      <c r="H108" s="267"/>
    </row>
    <row r="109" spans="1:8" x14ac:dyDescent="0.25">
      <c r="A109" s="266"/>
      <c r="B109" s="540"/>
      <c r="D109" s="266"/>
      <c r="E109" s="269"/>
      <c r="F109" s="267"/>
      <c r="G109" s="267"/>
      <c r="H109" s="267"/>
    </row>
    <row r="110" spans="1:8" x14ac:dyDescent="0.25">
      <c r="A110" s="266"/>
      <c r="B110" s="540"/>
      <c r="D110" s="266"/>
      <c r="E110" s="269"/>
      <c r="F110" s="267"/>
      <c r="G110" s="267"/>
      <c r="H110" s="267"/>
    </row>
    <row r="111" spans="1:8" x14ac:dyDescent="0.25">
      <c r="A111" s="266"/>
      <c r="B111" s="540"/>
      <c r="D111" s="266"/>
      <c r="E111" s="269"/>
      <c r="F111" s="267"/>
      <c r="G111" s="267"/>
      <c r="H111" s="267"/>
    </row>
    <row r="112" spans="1:8" x14ac:dyDescent="0.25">
      <c r="A112" s="266"/>
      <c r="B112" s="540"/>
      <c r="D112" s="266"/>
      <c r="E112" s="269"/>
      <c r="F112" s="267"/>
      <c r="G112" s="267"/>
      <c r="H112" s="267"/>
    </row>
    <row r="113" spans="1:8" x14ac:dyDescent="0.25">
      <c r="A113" s="266"/>
      <c r="B113" s="540"/>
      <c r="D113" s="266"/>
      <c r="E113" s="269"/>
      <c r="F113" s="267"/>
      <c r="G113" s="267"/>
      <c r="H113" s="267"/>
    </row>
    <row r="114" spans="1:8" x14ac:dyDescent="0.25">
      <c r="A114" s="266"/>
      <c r="B114" s="540"/>
      <c r="D114" s="266"/>
      <c r="E114" s="269"/>
      <c r="F114" s="267"/>
      <c r="G114" s="267"/>
      <c r="H114" s="267"/>
    </row>
    <row r="115" spans="1:8" x14ac:dyDescent="0.25">
      <c r="A115" s="266"/>
      <c r="B115" s="540"/>
      <c r="D115" s="266"/>
      <c r="E115" s="269"/>
      <c r="F115" s="267"/>
      <c r="G115" s="267"/>
      <c r="H115" s="267"/>
    </row>
    <row r="116" spans="1:8" x14ac:dyDescent="0.25">
      <c r="A116" s="266"/>
      <c r="B116" s="540"/>
      <c r="D116" s="266"/>
      <c r="E116" s="269"/>
      <c r="F116" s="267"/>
      <c r="G116" s="267"/>
      <c r="H116" s="267"/>
    </row>
    <row r="117" spans="1:8" x14ac:dyDescent="0.25">
      <c r="A117" s="266"/>
      <c r="B117" s="540"/>
      <c r="D117" s="266"/>
      <c r="E117" s="269"/>
      <c r="F117" s="267"/>
      <c r="G117" s="267"/>
      <c r="H117" s="267"/>
    </row>
    <row r="118" spans="1:8" x14ac:dyDescent="0.25">
      <c r="A118" s="266"/>
      <c r="B118" s="540"/>
      <c r="D118" s="266"/>
      <c r="E118" s="269"/>
      <c r="F118" s="267"/>
      <c r="G118" s="267"/>
      <c r="H118" s="267"/>
    </row>
    <row r="119" spans="1:8" x14ac:dyDescent="0.25">
      <c r="A119" s="266"/>
      <c r="B119" s="540"/>
      <c r="D119" s="266"/>
      <c r="E119" s="269"/>
      <c r="F119" s="267"/>
      <c r="G119" s="267"/>
      <c r="H119" s="267"/>
    </row>
    <row r="120" spans="1:8" x14ac:dyDescent="0.25">
      <c r="A120" s="266"/>
      <c r="B120" s="540"/>
      <c r="D120" s="266"/>
      <c r="E120" s="269"/>
      <c r="F120" s="267"/>
      <c r="G120" s="267"/>
      <c r="H120" s="267"/>
    </row>
    <row r="121" spans="1:8" x14ac:dyDescent="0.25">
      <c r="A121" s="266"/>
      <c r="B121" s="540"/>
      <c r="D121" s="266"/>
      <c r="E121" s="269"/>
      <c r="F121" s="267"/>
      <c r="G121" s="267"/>
      <c r="H121" s="267"/>
    </row>
    <row r="122" spans="1:8" x14ac:dyDescent="0.25">
      <c r="A122" s="266"/>
      <c r="B122" s="540"/>
      <c r="D122" s="266"/>
      <c r="E122" s="269"/>
      <c r="F122" s="267"/>
      <c r="G122" s="267"/>
      <c r="H122" s="267"/>
    </row>
    <row r="123" spans="1:8" x14ac:dyDescent="0.25">
      <c r="A123" s="266"/>
      <c r="B123" s="540"/>
      <c r="D123" s="266"/>
      <c r="E123" s="269"/>
      <c r="F123" s="267"/>
      <c r="G123" s="267"/>
      <c r="H123" s="267"/>
    </row>
    <row r="124" spans="1:8" x14ac:dyDescent="0.25">
      <c r="A124" s="266"/>
      <c r="B124" s="540"/>
      <c r="D124" s="266"/>
      <c r="E124" s="269"/>
      <c r="F124" s="267"/>
      <c r="G124" s="267"/>
      <c r="H124" s="267"/>
    </row>
    <row r="125" spans="1:8" x14ac:dyDescent="0.25">
      <c r="A125" s="266"/>
      <c r="B125" s="540"/>
      <c r="D125" s="266"/>
      <c r="E125" s="269"/>
      <c r="F125" s="267"/>
      <c r="G125" s="267"/>
      <c r="H125" s="267"/>
    </row>
    <row r="126" spans="1:8" x14ac:dyDescent="0.25">
      <c r="A126" s="266"/>
      <c r="B126" s="540"/>
      <c r="D126" s="266"/>
      <c r="E126" s="269"/>
      <c r="F126" s="267"/>
      <c r="G126" s="267"/>
      <c r="H126" s="267"/>
    </row>
    <row r="127" spans="1:8" x14ac:dyDescent="0.25">
      <c r="A127" s="266"/>
      <c r="B127" s="540"/>
      <c r="D127" s="266"/>
      <c r="E127" s="269"/>
      <c r="F127" s="267"/>
      <c r="G127" s="267"/>
      <c r="H127" s="267"/>
    </row>
    <row r="128" spans="1:8" x14ac:dyDescent="0.25">
      <c r="A128" s="266"/>
      <c r="B128" s="540"/>
      <c r="D128" s="266"/>
      <c r="E128" s="269"/>
      <c r="F128" s="267"/>
      <c r="G128" s="267"/>
      <c r="H128" s="267"/>
    </row>
    <row r="129" spans="1:8" x14ac:dyDescent="0.25">
      <c r="A129" s="266"/>
      <c r="B129" s="540"/>
      <c r="D129" s="266"/>
      <c r="E129" s="269"/>
      <c r="F129" s="267"/>
      <c r="G129" s="267"/>
      <c r="H129" s="267"/>
    </row>
    <row r="130" spans="1:8" x14ac:dyDescent="0.25">
      <c r="A130" s="266"/>
      <c r="B130" s="540"/>
      <c r="D130" s="266"/>
      <c r="E130" s="269"/>
      <c r="F130" s="267"/>
      <c r="G130" s="267"/>
      <c r="H130" s="267"/>
    </row>
    <row r="131" spans="1:8" x14ac:dyDescent="0.25">
      <c r="A131" s="266"/>
      <c r="B131" s="540"/>
      <c r="D131" s="266"/>
      <c r="E131" s="269"/>
      <c r="F131" s="267"/>
      <c r="G131" s="267"/>
      <c r="H131" s="267"/>
    </row>
    <row r="132" spans="1:8" x14ac:dyDescent="0.25">
      <c r="A132" s="266"/>
      <c r="B132" s="540"/>
      <c r="D132" s="266"/>
      <c r="E132" s="269"/>
      <c r="F132" s="267"/>
      <c r="G132" s="267"/>
      <c r="H132" s="267"/>
    </row>
    <row r="133" spans="1:8" x14ac:dyDescent="0.25">
      <c r="A133" s="266"/>
      <c r="B133" s="540"/>
      <c r="D133" s="266"/>
      <c r="E133" s="269"/>
      <c r="F133" s="267"/>
      <c r="G133" s="267"/>
      <c r="H133" s="267"/>
    </row>
    <row r="134" spans="1:8" x14ac:dyDescent="0.25">
      <c r="A134" s="266"/>
      <c r="B134" s="540"/>
      <c r="D134" s="266"/>
      <c r="E134" s="269"/>
      <c r="F134" s="267"/>
      <c r="G134" s="267"/>
      <c r="H134" s="267"/>
    </row>
    <row r="135" spans="1:8" x14ac:dyDescent="0.25">
      <c r="A135" s="266"/>
      <c r="B135" s="540"/>
      <c r="D135" s="266"/>
      <c r="E135" s="269"/>
      <c r="F135" s="267"/>
      <c r="G135" s="267"/>
      <c r="H135" s="267"/>
    </row>
    <row r="136" spans="1:8" x14ac:dyDescent="0.25">
      <c r="A136" s="266"/>
      <c r="B136" s="540"/>
      <c r="D136" s="266"/>
      <c r="E136" s="269"/>
      <c r="F136" s="267"/>
      <c r="G136" s="267"/>
      <c r="H136" s="267"/>
    </row>
    <row r="137" spans="1:8" x14ac:dyDescent="0.25">
      <c r="A137" s="266"/>
      <c r="B137" s="540"/>
      <c r="D137" s="266"/>
      <c r="E137" s="269"/>
      <c r="F137" s="267"/>
      <c r="G137" s="267"/>
      <c r="H137" s="267"/>
    </row>
    <row r="138" spans="1:8" x14ac:dyDescent="0.25">
      <c r="A138" s="266"/>
      <c r="B138" s="540"/>
      <c r="D138" s="266"/>
      <c r="E138" s="269"/>
      <c r="F138" s="267"/>
      <c r="G138" s="267"/>
      <c r="H138" s="267"/>
    </row>
    <row r="139" spans="1:8" x14ac:dyDescent="0.25">
      <c r="A139" s="266"/>
      <c r="B139" s="540"/>
      <c r="D139" s="266"/>
      <c r="E139" s="269"/>
      <c r="F139" s="267"/>
      <c r="G139" s="267"/>
      <c r="H139" s="267"/>
    </row>
    <row r="140" spans="1:8" x14ac:dyDescent="0.25">
      <c r="A140" s="266"/>
      <c r="B140" s="540"/>
      <c r="D140" s="266"/>
      <c r="E140" s="269"/>
      <c r="F140" s="267"/>
      <c r="G140" s="267"/>
      <c r="H140" s="267"/>
    </row>
    <row r="141" spans="1:8" x14ac:dyDescent="0.25">
      <c r="A141" s="266"/>
      <c r="B141" s="540"/>
      <c r="D141" s="266"/>
      <c r="E141" s="269"/>
      <c r="F141" s="267"/>
      <c r="G141" s="267"/>
      <c r="H141" s="267"/>
    </row>
    <row r="142" spans="1:8" x14ac:dyDescent="0.25">
      <c r="A142" s="266"/>
      <c r="B142" s="540"/>
      <c r="D142" s="266"/>
      <c r="E142" s="269"/>
      <c r="F142" s="267"/>
      <c r="G142" s="267"/>
      <c r="H142" s="267"/>
    </row>
    <row r="143" spans="1:8" x14ac:dyDescent="0.25">
      <c r="A143" s="266"/>
      <c r="B143" s="540"/>
      <c r="D143" s="266"/>
      <c r="E143" s="269"/>
      <c r="F143" s="267"/>
      <c r="G143" s="267"/>
      <c r="H143" s="267"/>
    </row>
    <row r="144" spans="1:8" x14ac:dyDescent="0.25">
      <c r="A144" s="266"/>
      <c r="B144" s="540"/>
      <c r="D144" s="266"/>
      <c r="E144" s="269"/>
      <c r="F144" s="267"/>
      <c r="G144" s="267"/>
      <c r="H144" s="267"/>
    </row>
    <row r="145" spans="1:8" x14ac:dyDescent="0.25">
      <c r="A145" s="266"/>
      <c r="B145" s="540"/>
      <c r="D145" s="266"/>
      <c r="E145" s="269"/>
      <c r="F145" s="267"/>
      <c r="G145" s="267"/>
      <c r="H145" s="267"/>
    </row>
    <row r="146" spans="1:8" x14ac:dyDescent="0.25">
      <c r="A146" s="266"/>
      <c r="B146" s="540"/>
      <c r="D146" s="266"/>
      <c r="E146" s="269"/>
      <c r="F146" s="267"/>
      <c r="G146" s="267"/>
      <c r="H146" s="267"/>
    </row>
    <row r="147" spans="1:8" x14ac:dyDescent="0.25">
      <c r="A147" s="266"/>
      <c r="B147" s="540"/>
      <c r="D147" s="266"/>
      <c r="E147" s="269"/>
      <c r="F147" s="267"/>
      <c r="G147" s="267"/>
      <c r="H147" s="267"/>
    </row>
    <row r="148" spans="1:8" x14ac:dyDescent="0.25">
      <c r="A148" s="266"/>
      <c r="B148" s="540"/>
      <c r="D148" s="266"/>
      <c r="E148" s="269"/>
      <c r="F148" s="267"/>
      <c r="G148" s="267"/>
      <c r="H148" s="267"/>
    </row>
    <row r="149" spans="1:8" x14ac:dyDescent="0.25">
      <c r="A149" s="266"/>
      <c r="B149" s="540"/>
      <c r="D149" s="266"/>
      <c r="E149" s="269"/>
      <c r="F149" s="267"/>
      <c r="G149" s="267"/>
      <c r="H149" s="267"/>
    </row>
    <row r="150" spans="1:8" x14ac:dyDescent="0.25">
      <c r="A150" s="266"/>
      <c r="B150" s="540"/>
      <c r="D150" s="266"/>
      <c r="E150" s="269"/>
      <c r="F150" s="267"/>
      <c r="G150" s="267"/>
      <c r="H150" s="267"/>
    </row>
    <row r="151" spans="1:8" x14ac:dyDescent="0.25">
      <c r="A151" s="266"/>
      <c r="B151" s="540"/>
      <c r="D151" s="266"/>
      <c r="E151" s="269"/>
      <c r="F151" s="267"/>
      <c r="G151" s="267"/>
      <c r="H151" s="267"/>
    </row>
    <row r="152" spans="1:8" x14ac:dyDescent="0.25">
      <c r="A152" s="266"/>
      <c r="B152" s="540"/>
      <c r="D152" s="266"/>
      <c r="E152" s="269"/>
      <c r="F152" s="267"/>
      <c r="G152" s="267"/>
      <c r="H152" s="267"/>
    </row>
    <row r="153" spans="1:8" x14ac:dyDescent="0.25">
      <c r="A153" s="266"/>
      <c r="B153" s="540"/>
      <c r="D153" s="266"/>
      <c r="E153" s="269"/>
      <c r="F153" s="267"/>
      <c r="G153" s="267"/>
      <c r="H153" s="267"/>
    </row>
    <row r="154" spans="1:8" x14ac:dyDescent="0.25">
      <c r="A154" s="266"/>
      <c r="B154" s="540"/>
      <c r="D154" s="266"/>
      <c r="E154" s="269"/>
      <c r="F154" s="267"/>
      <c r="G154" s="267"/>
      <c r="H154" s="267"/>
    </row>
    <row r="155" spans="1:8" x14ac:dyDescent="0.25">
      <c r="A155" s="266"/>
      <c r="B155" s="540"/>
      <c r="D155" s="266"/>
      <c r="E155" s="269"/>
      <c r="F155" s="267"/>
      <c r="G155" s="267"/>
      <c r="H155" s="267"/>
    </row>
    <row r="156" spans="1:8" x14ac:dyDescent="0.25">
      <c r="A156" s="266"/>
      <c r="B156" s="540"/>
      <c r="D156" s="266"/>
      <c r="E156" s="269"/>
      <c r="F156" s="267"/>
      <c r="G156" s="267"/>
      <c r="H156" s="267"/>
    </row>
    <row r="157" spans="1:8" x14ac:dyDescent="0.25">
      <c r="A157" s="266"/>
      <c r="B157" s="540"/>
      <c r="D157" s="266"/>
      <c r="E157" s="269"/>
      <c r="F157" s="267"/>
      <c r="G157" s="267"/>
      <c r="H157" s="267"/>
    </row>
    <row r="158" spans="1:8" x14ac:dyDescent="0.25">
      <c r="A158" s="266"/>
      <c r="B158" s="540"/>
      <c r="D158" s="266"/>
      <c r="E158" s="269"/>
      <c r="F158" s="267"/>
      <c r="G158" s="267"/>
      <c r="H158" s="267"/>
    </row>
    <row r="159" spans="1:8" x14ac:dyDescent="0.25">
      <c r="A159" s="266"/>
      <c r="B159" s="540"/>
      <c r="D159" s="266"/>
      <c r="E159" s="269"/>
      <c r="F159" s="267"/>
      <c r="G159" s="267"/>
      <c r="H159" s="267"/>
    </row>
    <row r="160" spans="1:8" x14ac:dyDescent="0.25">
      <c r="A160" s="266"/>
      <c r="B160" s="540"/>
      <c r="D160" s="266"/>
      <c r="E160" s="269"/>
      <c r="F160" s="267"/>
      <c r="G160" s="267"/>
      <c r="H160" s="267"/>
    </row>
    <row r="161" spans="1:8" x14ac:dyDescent="0.25">
      <c r="A161" s="266"/>
      <c r="B161" s="540"/>
      <c r="D161" s="266"/>
      <c r="E161" s="269"/>
      <c r="F161" s="267"/>
      <c r="G161" s="267"/>
      <c r="H161" s="267"/>
    </row>
    <row r="162" spans="1:8" x14ac:dyDescent="0.25">
      <c r="A162" s="266"/>
      <c r="B162" s="540"/>
      <c r="D162" s="266"/>
      <c r="E162" s="269"/>
      <c r="F162" s="267"/>
      <c r="G162" s="267"/>
      <c r="H162" s="267"/>
    </row>
    <row r="163" spans="1:8" x14ac:dyDescent="0.25">
      <c r="A163" s="266"/>
      <c r="B163" s="540"/>
      <c r="D163" s="266"/>
      <c r="E163" s="269"/>
      <c r="F163" s="267"/>
      <c r="G163" s="267"/>
      <c r="H163" s="267"/>
    </row>
    <row r="164" spans="1:8" x14ac:dyDescent="0.25">
      <c r="A164" s="266"/>
      <c r="B164" s="540"/>
      <c r="D164" s="266"/>
      <c r="E164" s="269"/>
      <c r="F164" s="267"/>
      <c r="G164" s="267"/>
      <c r="H164" s="267"/>
    </row>
    <row r="165" spans="1:8" x14ac:dyDescent="0.25">
      <c r="A165" s="266"/>
      <c r="B165" s="540"/>
      <c r="D165" s="266"/>
      <c r="E165" s="269"/>
      <c r="F165" s="267"/>
      <c r="G165" s="267"/>
      <c r="H165" s="267"/>
    </row>
    <row r="166" spans="1:8" x14ac:dyDescent="0.25">
      <c r="A166" s="266"/>
      <c r="B166" s="540"/>
      <c r="D166" s="266"/>
      <c r="E166" s="269"/>
      <c r="F166" s="267"/>
      <c r="G166" s="267"/>
      <c r="H166" s="267"/>
    </row>
    <row r="167" spans="1:8" x14ac:dyDescent="0.25">
      <c r="A167" s="266"/>
      <c r="B167" s="540"/>
      <c r="D167" s="266"/>
      <c r="E167" s="269"/>
      <c r="F167" s="267"/>
      <c r="G167" s="267"/>
      <c r="H167" s="267"/>
    </row>
    <row r="168" spans="1:8" x14ac:dyDescent="0.25">
      <c r="A168" s="266"/>
      <c r="B168" s="540"/>
      <c r="D168" s="266"/>
      <c r="E168" s="269"/>
      <c r="F168" s="267"/>
      <c r="G168" s="267"/>
      <c r="H168" s="267"/>
    </row>
    <row r="169" spans="1:8" x14ac:dyDescent="0.25">
      <c r="A169" s="266"/>
      <c r="B169" s="540"/>
      <c r="D169" s="266"/>
      <c r="E169" s="269"/>
      <c r="F169" s="267"/>
      <c r="G169" s="267"/>
      <c r="H169" s="267"/>
    </row>
    <row r="170" spans="1:8" x14ac:dyDescent="0.25">
      <c r="A170" s="266"/>
      <c r="B170" s="540"/>
      <c r="D170" s="266"/>
      <c r="E170" s="269"/>
      <c r="F170" s="267"/>
      <c r="G170" s="267"/>
      <c r="H170" s="267"/>
    </row>
    <row r="171" spans="1:8" x14ac:dyDescent="0.25">
      <c r="A171" s="266"/>
      <c r="B171" s="540"/>
      <c r="D171" s="266"/>
      <c r="E171" s="269"/>
      <c r="F171" s="267"/>
      <c r="G171" s="267"/>
      <c r="H171" s="267"/>
    </row>
    <row r="172" spans="1:8" x14ac:dyDescent="0.25">
      <c r="A172" s="266"/>
      <c r="B172" s="540"/>
      <c r="D172" s="266"/>
      <c r="E172" s="269"/>
      <c r="F172" s="267"/>
      <c r="G172" s="267"/>
      <c r="H172" s="267"/>
    </row>
    <row r="173" spans="1:8" x14ac:dyDescent="0.25">
      <c r="A173" s="266"/>
      <c r="B173" s="540"/>
      <c r="D173" s="266"/>
      <c r="E173" s="269"/>
      <c r="F173" s="267"/>
      <c r="G173" s="267"/>
      <c r="H173" s="267"/>
    </row>
    <row r="174" spans="1:8" x14ac:dyDescent="0.25">
      <c r="A174" s="266"/>
      <c r="B174" s="540"/>
      <c r="D174" s="266"/>
      <c r="E174" s="269"/>
      <c r="F174" s="267"/>
      <c r="G174" s="267"/>
      <c r="H174" s="267"/>
    </row>
    <row r="175" spans="1:8" x14ac:dyDescent="0.25">
      <c r="A175" s="266"/>
      <c r="B175" s="540"/>
      <c r="D175" s="266"/>
      <c r="E175" s="269"/>
      <c r="F175" s="267"/>
      <c r="G175" s="267"/>
      <c r="H175" s="267"/>
    </row>
    <row r="176" spans="1:8" x14ac:dyDescent="0.25">
      <c r="A176" s="266"/>
      <c r="B176" s="540"/>
      <c r="D176" s="266"/>
      <c r="E176" s="269"/>
      <c r="F176" s="267"/>
      <c r="G176" s="267"/>
      <c r="H176" s="267"/>
    </row>
    <row r="177" spans="1:8" x14ac:dyDescent="0.25">
      <c r="A177" s="266"/>
      <c r="B177" s="540"/>
      <c r="D177" s="266"/>
      <c r="E177" s="269"/>
      <c r="F177" s="267"/>
      <c r="G177" s="267"/>
      <c r="H177" s="267"/>
    </row>
    <row r="178" spans="1:8" x14ac:dyDescent="0.25">
      <c r="A178" s="266"/>
      <c r="B178" s="540"/>
      <c r="D178" s="266"/>
      <c r="E178" s="269"/>
      <c r="F178" s="267"/>
      <c r="G178" s="267"/>
      <c r="H178" s="267"/>
    </row>
    <row r="179" spans="1:8" x14ac:dyDescent="0.25">
      <c r="A179" s="266"/>
      <c r="B179" s="540"/>
      <c r="D179" s="266"/>
      <c r="E179" s="269"/>
      <c r="F179" s="267"/>
      <c r="G179" s="267"/>
      <c r="H179" s="267"/>
    </row>
    <row r="180" spans="1:8" x14ac:dyDescent="0.25">
      <c r="A180" s="266"/>
      <c r="B180" s="540"/>
      <c r="D180" s="266"/>
      <c r="E180" s="269"/>
      <c r="F180" s="267"/>
      <c r="G180" s="267"/>
      <c r="H180" s="267"/>
    </row>
    <row r="181" spans="1:8" x14ac:dyDescent="0.25">
      <c r="A181" s="266"/>
      <c r="B181" s="540"/>
      <c r="D181" s="266"/>
      <c r="E181" s="269"/>
      <c r="F181" s="267"/>
      <c r="G181" s="267"/>
      <c r="H181" s="267"/>
    </row>
    <row r="182" spans="1:8" x14ac:dyDescent="0.25">
      <c r="A182" s="266"/>
      <c r="B182" s="540"/>
      <c r="D182" s="266"/>
      <c r="E182" s="269"/>
      <c r="F182" s="267"/>
      <c r="G182" s="267"/>
      <c r="H182" s="267"/>
    </row>
    <row r="183" spans="1:8" x14ac:dyDescent="0.25">
      <c r="A183" s="266"/>
      <c r="B183" s="540"/>
      <c r="D183" s="266"/>
      <c r="E183" s="269"/>
      <c r="F183" s="267"/>
      <c r="G183" s="267"/>
      <c r="H183" s="267"/>
    </row>
    <row r="184" spans="1:8" x14ac:dyDescent="0.25">
      <c r="A184" s="266"/>
      <c r="B184" s="540"/>
      <c r="D184" s="266"/>
      <c r="E184" s="269"/>
      <c r="F184" s="267"/>
      <c r="G184" s="267"/>
      <c r="H184" s="267"/>
    </row>
    <row r="185" spans="1:8" x14ac:dyDescent="0.25">
      <c r="A185" s="266"/>
      <c r="B185" s="540"/>
      <c r="D185" s="266"/>
      <c r="E185" s="269"/>
      <c r="F185" s="267"/>
      <c r="G185" s="267"/>
      <c r="H185" s="267"/>
    </row>
    <row r="186" spans="1:8" x14ac:dyDescent="0.25">
      <c r="A186" s="266"/>
      <c r="B186" s="540"/>
      <c r="D186" s="266"/>
      <c r="E186" s="269"/>
      <c r="F186" s="267"/>
      <c r="G186" s="267"/>
      <c r="H186" s="267"/>
    </row>
    <row r="187" spans="1:8" x14ac:dyDescent="0.25">
      <c r="A187" s="266"/>
      <c r="B187" s="540"/>
      <c r="D187" s="266"/>
      <c r="E187" s="269"/>
      <c r="F187" s="267"/>
      <c r="G187" s="267"/>
      <c r="H187" s="267"/>
    </row>
    <row r="188" spans="1:8" x14ac:dyDescent="0.25">
      <c r="A188" s="266"/>
      <c r="B188" s="540"/>
      <c r="D188" s="266"/>
      <c r="E188" s="269"/>
      <c r="F188" s="267"/>
      <c r="G188" s="267"/>
      <c r="H188" s="267"/>
    </row>
    <row r="189" spans="1:8" x14ac:dyDescent="0.25">
      <c r="A189" s="266"/>
      <c r="B189" s="540"/>
      <c r="D189" s="266"/>
      <c r="E189" s="269"/>
      <c r="F189" s="267"/>
      <c r="G189" s="267"/>
      <c r="H189" s="267"/>
    </row>
    <row r="190" spans="1:8" x14ac:dyDescent="0.25">
      <c r="A190" s="266"/>
      <c r="B190" s="540"/>
      <c r="D190" s="266"/>
      <c r="E190" s="269"/>
      <c r="F190" s="267"/>
      <c r="G190" s="267"/>
      <c r="H190" s="267"/>
    </row>
    <row r="191" spans="1:8" x14ac:dyDescent="0.25">
      <c r="A191" s="266"/>
      <c r="B191" s="540"/>
      <c r="D191" s="266"/>
      <c r="E191" s="269"/>
      <c r="F191" s="267"/>
      <c r="G191" s="267"/>
      <c r="H191" s="267"/>
    </row>
    <row r="192" spans="1:8" x14ac:dyDescent="0.25">
      <c r="A192" s="266"/>
      <c r="B192" s="540"/>
      <c r="D192" s="266"/>
      <c r="E192" s="269"/>
      <c r="F192" s="267"/>
      <c r="G192" s="267"/>
      <c r="H192" s="267"/>
    </row>
    <row r="193" spans="1:8" x14ac:dyDescent="0.25">
      <c r="A193" s="266"/>
      <c r="B193" s="540"/>
      <c r="D193" s="266"/>
      <c r="E193" s="269"/>
      <c r="F193" s="267"/>
      <c r="G193" s="267"/>
      <c r="H193" s="267"/>
    </row>
    <row r="194" spans="1:8" x14ac:dyDescent="0.25">
      <c r="A194" s="266"/>
      <c r="B194" s="540"/>
      <c r="D194" s="266"/>
      <c r="E194" s="269"/>
      <c r="F194" s="267"/>
      <c r="G194" s="267"/>
      <c r="H194" s="267"/>
    </row>
    <row r="195" spans="1:8" x14ac:dyDescent="0.25">
      <c r="A195" s="266"/>
      <c r="B195" s="540"/>
      <c r="D195" s="266"/>
      <c r="E195" s="269"/>
      <c r="F195" s="267"/>
      <c r="G195" s="267"/>
      <c r="H195" s="267"/>
    </row>
    <row r="196" spans="1:8" x14ac:dyDescent="0.25">
      <c r="A196" s="266"/>
      <c r="B196" s="540"/>
      <c r="D196" s="266"/>
      <c r="E196" s="269"/>
      <c r="F196" s="267"/>
      <c r="G196" s="267"/>
      <c r="H196" s="267"/>
    </row>
    <row r="197" spans="1:8" x14ac:dyDescent="0.25">
      <c r="A197" s="266"/>
      <c r="B197" s="540"/>
      <c r="D197" s="266"/>
      <c r="E197" s="269"/>
      <c r="F197" s="267"/>
      <c r="G197" s="267"/>
      <c r="H197" s="267"/>
    </row>
    <row r="198" spans="1:8" x14ac:dyDescent="0.25">
      <c r="A198" s="266"/>
      <c r="B198" s="540"/>
      <c r="D198" s="266"/>
      <c r="E198" s="269"/>
      <c r="F198" s="267"/>
      <c r="G198" s="267"/>
      <c r="H198" s="267"/>
    </row>
    <row r="199" spans="1:8" x14ac:dyDescent="0.25">
      <c r="A199" s="266"/>
      <c r="B199" s="540"/>
      <c r="D199" s="266"/>
      <c r="E199" s="269"/>
      <c r="F199" s="267"/>
      <c r="G199" s="267"/>
      <c r="H199" s="267"/>
    </row>
    <row r="200" spans="1:8" x14ac:dyDescent="0.25">
      <c r="A200" s="266"/>
      <c r="B200" s="540"/>
      <c r="D200" s="266"/>
      <c r="E200" s="269"/>
      <c r="F200" s="267"/>
      <c r="G200" s="267"/>
      <c r="H200" s="267"/>
    </row>
    <row r="201" spans="1:8" x14ac:dyDescent="0.25">
      <c r="A201" s="266"/>
      <c r="B201" s="540"/>
      <c r="D201" s="266"/>
      <c r="E201" s="269"/>
      <c r="F201" s="267"/>
      <c r="G201" s="267"/>
      <c r="H201" s="267"/>
    </row>
    <row r="202" spans="1:8" x14ac:dyDescent="0.25">
      <c r="A202" s="266"/>
      <c r="B202" s="540"/>
      <c r="D202" s="266"/>
      <c r="E202" s="269"/>
      <c r="F202" s="267"/>
      <c r="G202" s="267"/>
      <c r="H202" s="267"/>
    </row>
    <row r="203" spans="1:8" x14ac:dyDescent="0.25">
      <c r="A203" s="266"/>
      <c r="B203" s="540"/>
      <c r="D203" s="266"/>
      <c r="E203" s="269"/>
      <c r="F203" s="267"/>
      <c r="G203" s="267"/>
      <c r="H203" s="267"/>
    </row>
    <row r="204" spans="1:8" x14ac:dyDescent="0.25">
      <c r="A204" s="266"/>
      <c r="B204" s="540"/>
      <c r="D204" s="266"/>
      <c r="E204" s="269"/>
      <c r="F204" s="267"/>
      <c r="G204" s="267"/>
      <c r="H204" s="267"/>
    </row>
    <row r="205" spans="1:8" x14ac:dyDescent="0.25">
      <c r="A205" s="266"/>
      <c r="B205" s="540"/>
      <c r="D205" s="266"/>
      <c r="E205" s="269"/>
      <c r="F205" s="267"/>
      <c r="G205" s="267"/>
      <c r="H205" s="267"/>
    </row>
    <row r="206" spans="1:8" x14ac:dyDescent="0.25">
      <c r="A206" s="266"/>
      <c r="B206" s="540"/>
      <c r="D206" s="266"/>
      <c r="E206" s="269"/>
      <c r="F206" s="267"/>
      <c r="G206" s="267"/>
      <c r="H206" s="267"/>
    </row>
    <row r="207" spans="1:8" x14ac:dyDescent="0.25">
      <c r="A207" s="266"/>
      <c r="B207" s="540"/>
      <c r="D207" s="266"/>
      <c r="E207" s="269"/>
      <c r="F207" s="267"/>
      <c r="G207" s="267"/>
      <c r="H207" s="267"/>
    </row>
    <row r="208" spans="1:8" x14ac:dyDescent="0.25">
      <c r="A208" s="266"/>
      <c r="B208" s="540"/>
      <c r="D208" s="266"/>
      <c r="E208" s="269"/>
      <c r="F208" s="267"/>
      <c r="G208" s="267"/>
      <c r="H208" s="267"/>
    </row>
    <row r="209" spans="1:8" x14ac:dyDescent="0.25">
      <c r="A209" s="266"/>
      <c r="B209" s="540"/>
      <c r="D209" s="266"/>
      <c r="E209" s="269"/>
      <c r="F209" s="267"/>
      <c r="G209" s="267"/>
      <c r="H209" s="267"/>
    </row>
    <row r="210" spans="1:8" x14ac:dyDescent="0.25">
      <c r="A210" s="266"/>
      <c r="B210" s="540"/>
      <c r="D210" s="266"/>
      <c r="E210" s="269"/>
      <c r="F210" s="267"/>
      <c r="G210" s="267"/>
      <c r="H210" s="267"/>
    </row>
    <row r="211" spans="1:8" x14ac:dyDescent="0.25">
      <c r="A211" s="266"/>
      <c r="B211" s="540"/>
      <c r="D211" s="266"/>
      <c r="E211" s="269"/>
      <c r="F211" s="267"/>
      <c r="G211" s="267"/>
      <c r="H211" s="267"/>
    </row>
    <row r="212" spans="1:8" x14ac:dyDescent="0.25">
      <c r="A212" s="266"/>
      <c r="B212" s="540"/>
      <c r="D212" s="266"/>
      <c r="E212" s="269"/>
      <c r="F212" s="267"/>
      <c r="G212" s="267"/>
      <c r="H212" s="267"/>
    </row>
    <row r="213" spans="1:8" x14ac:dyDescent="0.25">
      <c r="A213" s="266"/>
      <c r="B213" s="540"/>
      <c r="D213" s="266"/>
      <c r="E213" s="269"/>
      <c r="F213" s="267"/>
      <c r="G213" s="267"/>
      <c r="H213" s="267"/>
    </row>
    <row r="214" spans="1:8" x14ac:dyDescent="0.25">
      <c r="A214" s="266"/>
      <c r="B214" s="540"/>
      <c r="D214" s="266"/>
      <c r="E214" s="269"/>
      <c r="F214" s="267"/>
      <c r="G214" s="267"/>
      <c r="H214" s="267"/>
    </row>
    <row r="215" spans="1:8" x14ac:dyDescent="0.25">
      <c r="A215" s="266"/>
      <c r="B215" s="540"/>
      <c r="D215" s="266"/>
      <c r="E215" s="269"/>
      <c r="F215" s="267"/>
      <c r="G215" s="267"/>
      <c r="H215" s="267"/>
    </row>
    <row r="216" spans="1:8" x14ac:dyDescent="0.25">
      <c r="A216" s="266"/>
      <c r="B216" s="540"/>
      <c r="D216" s="266"/>
      <c r="E216" s="269"/>
      <c r="F216" s="267"/>
      <c r="G216" s="267"/>
      <c r="H216" s="267"/>
    </row>
    <row r="217" spans="1:8" x14ac:dyDescent="0.25">
      <c r="A217" s="266"/>
      <c r="B217" s="540"/>
      <c r="D217" s="266"/>
      <c r="E217" s="269"/>
      <c r="F217" s="267"/>
      <c r="G217" s="267"/>
      <c r="H217" s="267"/>
    </row>
    <row r="218" spans="1:8" x14ac:dyDescent="0.25">
      <c r="A218" s="266"/>
      <c r="B218" s="540"/>
      <c r="D218" s="266"/>
      <c r="E218" s="269"/>
      <c r="F218" s="267"/>
      <c r="G218" s="267"/>
      <c r="H218" s="267"/>
    </row>
    <row r="219" spans="1:8" x14ac:dyDescent="0.25">
      <c r="A219" s="266"/>
      <c r="B219" s="540"/>
      <c r="D219" s="266"/>
      <c r="E219" s="269"/>
      <c r="F219" s="267"/>
      <c r="G219" s="267"/>
      <c r="H219" s="267"/>
    </row>
    <row r="220" spans="1:8" x14ac:dyDescent="0.25">
      <c r="A220" s="266"/>
      <c r="B220" s="540"/>
      <c r="D220" s="266"/>
      <c r="E220" s="269"/>
      <c r="F220" s="267"/>
      <c r="G220" s="267"/>
      <c r="H220" s="267"/>
    </row>
    <row r="221" spans="1:8" x14ac:dyDescent="0.25">
      <c r="A221" s="266"/>
      <c r="B221" s="540"/>
      <c r="D221" s="266"/>
      <c r="E221" s="269"/>
      <c r="F221" s="267"/>
      <c r="G221" s="267"/>
      <c r="H221" s="267"/>
    </row>
    <row r="222" spans="1:8" x14ac:dyDescent="0.25">
      <c r="A222" s="266"/>
      <c r="B222" s="540"/>
      <c r="D222" s="266"/>
      <c r="E222" s="269"/>
      <c r="F222" s="267"/>
      <c r="G222" s="267"/>
      <c r="H222" s="267"/>
    </row>
    <row r="223" spans="1:8" x14ac:dyDescent="0.25">
      <c r="A223" s="266"/>
      <c r="B223" s="540"/>
      <c r="D223" s="266"/>
      <c r="E223" s="269"/>
      <c r="F223" s="267"/>
      <c r="G223" s="267"/>
      <c r="H223" s="267"/>
    </row>
    <row r="224" spans="1:8" x14ac:dyDescent="0.25">
      <c r="A224" s="266"/>
      <c r="B224" s="540"/>
      <c r="D224" s="266"/>
      <c r="E224" s="269"/>
      <c r="F224" s="267"/>
      <c r="G224" s="267"/>
      <c r="H224" s="267"/>
    </row>
    <row r="225" spans="1:8" x14ac:dyDescent="0.25">
      <c r="A225" s="266"/>
      <c r="B225" s="540"/>
      <c r="D225" s="266"/>
      <c r="E225" s="269"/>
      <c r="F225" s="267"/>
      <c r="G225" s="267"/>
      <c r="H225" s="267"/>
    </row>
    <row r="226" spans="1:8" x14ac:dyDescent="0.25">
      <c r="A226" s="266"/>
      <c r="B226" s="540"/>
      <c r="D226" s="266"/>
      <c r="E226" s="269"/>
      <c r="F226" s="267"/>
      <c r="G226" s="267"/>
      <c r="H226" s="267"/>
    </row>
    <row r="227" spans="1:8" x14ac:dyDescent="0.25">
      <c r="A227" s="266"/>
      <c r="B227" s="540"/>
      <c r="D227" s="266"/>
      <c r="E227" s="269"/>
      <c r="F227" s="267"/>
      <c r="G227" s="267"/>
      <c r="H227" s="267"/>
    </row>
    <row r="228" spans="1:8" x14ac:dyDescent="0.25">
      <c r="A228" s="266"/>
      <c r="B228" s="540"/>
      <c r="D228" s="266"/>
      <c r="E228" s="269"/>
      <c r="F228" s="267"/>
      <c r="G228" s="267"/>
      <c r="H228" s="267"/>
    </row>
    <row r="229" spans="1:8" x14ac:dyDescent="0.25">
      <c r="A229" s="266"/>
      <c r="B229" s="540"/>
      <c r="D229" s="266"/>
      <c r="E229" s="269"/>
      <c r="F229" s="267"/>
      <c r="G229" s="267"/>
      <c r="H229" s="267"/>
    </row>
    <row r="230" spans="1:8" x14ac:dyDescent="0.25">
      <c r="A230" s="266"/>
      <c r="B230" s="540"/>
      <c r="D230" s="266"/>
      <c r="E230" s="269"/>
      <c r="F230" s="267"/>
      <c r="G230" s="267"/>
      <c r="H230" s="267"/>
    </row>
    <row r="231" spans="1:8" x14ac:dyDescent="0.25">
      <c r="A231" s="266"/>
      <c r="B231" s="540"/>
      <c r="D231" s="266"/>
      <c r="E231" s="269"/>
      <c r="F231" s="267"/>
      <c r="G231" s="267"/>
      <c r="H231" s="267"/>
    </row>
    <row r="232" spans="1:8" x14ac:dyDescent="0.25">
      <c r="A232" s="266"/>
      <c r="B232" s="540"/>
      <c r="D232" s="266"/>
      <c r="E232" s="269"/>
      <c r="F232" s="267"/>
      <c r="G232" s="267"/>
      <c r="H232" s="267"/>
    </row>
    <row r="233" spans="1:8" x14ac:dyDescent="0.25">
      <c r="A233" s="266"/>
      <c r="B233" s="540"/>
      <c r="D233" s="266"/>
      <c r="E233" s="269"/>
      <c r="F233" s="267"/>
      <c r="G233" s="267"/>
      <c r="H233" s="267"/>
    </row>
    <row r="234" spans="1:8" x14ac:dyDescent="0.25">
      <c r="A234" s="266"/>
      <c r="B234" s="540"/>
      <c r="D234" s="266"/>
      <c r="E234" s="269"/>
      <c r="F234" s="267"/>
      <c r="G234" s="267"/>
      <c r="H234" s="267"/>
    </row>
    <row r="235" spans="1:8" x14ac:dyDescent="0.25">
      <c r="A235" s="266"/>
      <c r="B235" s="540"/>
      <c r="D235" s="266"/>
      <c r="E235" s="269"/>
      <c r="F235" s="267"/>
      <c r="G235" s="267"/>
      <c r="H235" s="267"/>
    </row>
    <row r="236" spans="1:8" x14ac:dyDescent="0.25">
      <c r="A236" s="266"/>
      <c r="B236" s="540"/>
      <c r="D236" s="266"/>
      <c r="E236" s="269"/>
      <c r="F236" s="267"/>
      <c r="G236" s="267"/>
      <c r="H236" s="267"/>
    </row>
    <row r="237" spans="1:8" x14ac:dyDescent="0.25">
      <c r="A237" s="266"/>
      <c r="B237" s="540"/>
      <c r="D237" s="266"/>
      <c r="E237" s="269"/>
      <c r="F237" s="267"/>
      <c r="G237" s="267"/>
      <c r="H237" s="267"/>
    </row>
    <row r="238" spans="1:8" x14ac:dyDescent="0.25">
      <c r="A238" s="266"/>
      <c r="B238" s="540"/>
      <c r="D238" s="266"/>
      <c r="E238" s="269"/>
      <c r="F238" s="267"/>
      <c r="G238" s="267"/>
      <c r="H238" s="267"/>
    </row>
    <row r="239" spans="1:8" x14ac:dyDescent="0.25">
      <c r="A239" s="266"/>
      <c r="B239" s="540"/>
      <c r="D239" s="266"/>
      <c r="E239" s="269"/>
      <c r="F239" s="267"/>
      <c r="G239" s="267"/>
      <c r="H239" s="267"/>
    </row>
    <row r="240" spans="1:8" x14ac:dyDescent="0.25">
      <c r="A240" s="266"/>
      <c r="B240" s="540"/>
      <c r="D240" s="266"/>
      <c r="E240" s="269"/>
      <c r="F240" s="267"/>
      <c r="G240" s="267"/>
      <c r="H240" s="267"/>
    </row>
    <row r="241" spans="1:8" x14ac:dyDescent="0.25">
      <c r="A241" s="266"/>
      <c r="B241" s="540"/>
      <c r="D241" s="266"/>
      <c r="E241" s="269"/>
      <c r="F241" s="267"/>
      <c r="G241" s="267"/>
      <c r="H241" s="267"/>
    </row>
    <row r="242" spans="1:8" x14ac:dyDescent="0.25">
      <c r="A242" s="266"/>
      <c r="B242" s="540"/>
      <c r="D242" s="266"/>
      <c r="E242" s="269"/>
      <c r="F242" s="267"/>
      <c r="G242" s="267"/>
      <c r="H242" s="267"/>
    </row>
    <row r="243" spans="1:8" x14ac:dyDescent="0.25">
      <c r="A243" s="260"/>
      <c r="B243" s="540"/>
      <c r="D243" s="266"/>
      <c r="E243" s="269"/>
      <c r="F243" s="267"/>
      <c r="G243" s="267"/>
      <c r="H243" s="267"/>
    </row>
    <row r="244" spans="1:8" x14ac:dyDescent="0.25">
      <c r="A244" s="260"/>
      <c r="B244" s="540"/>
      <c r="D244" s="266"/>
      <c r="E244" s="269"/>
      <c r="F244" s="267"/>
      <c r="G244" s="267"/>
      <c r="H244" s="267"/>
    </row>
    <row r="245" spans="1:8" x14ac:dyDescent="0.25">
      <c r="A245" s="260"/>
      <c r="B245" s="540"/>
      <c r="D245" s="266"/>
      <c r="E245" s="269"/>
      <c r="F245" s="267"/>
      <c r="G245" s="267"/>
      <c r="H245" s="267"/>
    </row>
    <row r="246" spans="1:8" x14ac:dyDescent="0.25">
      <c r="A246" s="260"/>
      <c r="B246" s="540"/>
      <c r="D246" s="266"/>
      <c r="E246" s="269"/>
      <c r="F246" s="267"/>
      <c r="G246" s="267"/>
      <c r="H246" s="267"/>
    </row>
    <row r="247" spans="1:8" x14ac:dyDescent="0.25">
      <c r="A247" s="260"/>
      <c r="B247" s="540"/>
      <c r="D247" s="266"/>
      <c r="E247" s="269"/>
      <c r="F247" s="267"/>
      <c r="G247" s="267"/>
      <c r="H247" s="267"/>
    </row>
    <row r="248" spans="1:8" x14ac:dyDescent="0.25">
      <c r="A248" s="260"/>
      <c r="B248" s="540"/>
      <c r="D248" s="260"/>
      <c r="E248" s="270"/>
      <c r="F248" s="267"/>
      <c r="G248" s="267"/>
      <c r="H248" s="267"/>
    </row>
    <row r="249" spans="1:8" x14ac:dyDescent="0.25">
      <c r="A249" s="260"/>
      <c r="B249" s="540"/>
      <c r="D249" s="260"/>
      <c r="E249" s="270"/>
      <c r="F249" s="267"/>
      <c r="G249" s="267"/>
      <c r="H249" s="267"/>
    </row>
    <row r="250" spans="1:8" x14ac:dyDescent="0.25">
      <c r="A250" s="260"/>
      <c r="B250" s="540"/>
      <c r="D250" s="260"/>
      <c r="E250" s="270"/>
      <c r="F250" s="267"/>
      <c r="G250" s="267"/>
      <c r="H250" s="267"/>
    </row>
    <row r="251" spans="1:8" x14ac:dyDescent="0.25">
      <c r="A251" s="260"/>
      <c r="B251" s="540"/>
      <c r="D251" s="260"/>
      <c r="E251" s="270"/>
      <c r="F251" s="267"/>
      <c r="G251" s="267"/>
      <c r="H251" s="267"/>
    </row>
    <row r="252" spans="1:8" x14ac:dyDescent="0.25">
      <c r="A252" s="260"/>
      <c r="B252" s="540"/>
      <c r="D252" s="260"/>
      <c r="E252" s="270"/>
      <c r="F252" s="267"/>
      <c r="G252" s="267"/>
      <c r="H252" s="267"/>
    </row>
    <row r="253" spans="1:8" x14ac:dyDescent="0.25">
      <c r="A253" s="260"/>
      <c r="B253" s="740"/>
      <c r="D253" s="260"/>
      <c r="E253" s="270"/>
      <c r="F253" s="267"/>
      <c r="G253" s="267"/>
      <c r="H253" s="267"/>
    </row>
    <row r="254" spans="1:8" x14ac:dyDescent="0.25">
      <c r="A254" s="260"/>
      <c r="B254" s="740"/>
      <c r="D254" s="260"/>
      <c r="E254" s="270"/>
      <c r="F254" s="267"/>
      <c r="G254" s="267"/>
      <c r="H254" s="267"/>
    </row>
    <row r="255" spans="1:8" x14ac:dyDescent="0.25">
      <c r="A255" s="260"/>
      <c r="B255" s="740"/>
      <c r="D255" s="260"/>
      <c r="E255" s="270"/>
      <c r="F255" s="267"/>
      <c r="G255" s="267"/>
      <c r="H255" s="267"/>
    </row>
    <row r="256" spans="1:8" x14ac:dyDescent="0.25">
      <c r="A256" s="260"/>
      <c r="B256" s="740"/>
      <c r="D256" s="260"/>
      <c r="E256" s="270"/>
      <c r="F256" s="267"/>
      <c r="G256" s="267"/>
      <c r="H256" s="267"/>
    </row>
    <row r="257" spans="1:8" x14ac:dyDescent="0.25">
      <c r="A257" s="260"/>
      <c r="B257" s="740"/>
      <c r="D257" s="260"/>
      <c r="E257" s="270"/>
      <c r="F257" s="267"/>
      <c r="G257" s="267"/>
      <c r="H257" s="267"/>
    </row>
    <row r="258" spans="1:8" x14ac:dyDescent="0.25">
      <c r="A258" s="260"/>
      <c r="B258" s="740"/>
      <c r="D258" s="260"/>
      <c r="E258" s="270"/>
      <c r="F258" s="267"/>
      <c r="G258" s="267"/>
      <c r="H258" s="267"/>
    </row>
    <row r="259" spans="1:8" x14ac:dyDescent="0.25">
      <c r="A259" s="260"/>
      <c r="B259" s="740"/>
      <c r="D259" s="260"/>
      <c r="E259" s="270"/>
      <c r="F259" s="267"/>
      <c r="G259" s="267"/>
      <c r="H259" s="267"/>
    </row>
    <row r="260" spans="1:8" x14ac:dyDescent="0.25">
      <c r="A260" s="260"/>
      <c r="B260" s="740"/>
      <c r="D260" s="260"/>
      <c r="E260" s="270"/>
      <c r="F260" s="267"/>
      <c r="G260" s="267"/>
      <c r="H260" s="267"/>
    </row>
    <row r="261" spans="1:8" x14ac:dyDescent="0.25">
      <c r="A261" s="260"/>
      <c r="B261" s="740"/>
      <c r="D261" s="260"/>
      <c r="E261" s="270"/>
      <c r="F261" s="267"/>
      <c r="G261" s="267"/>
      <c r="H261" s="267"/>
    </row>
    <row r="262" spans="1:8" x14ac:dyDescent="0.25">
      <c r="A262" s="260"/>
      <c r="B262" s="740"/>
      <c r="D262" s="260"/>
      <c r="E262" s="270"/>
      <c r="F262" s="267"/>
      <c r="G262" s="267"/>
      <c r="H262" s="267"/>
    </row>
    <row r="263" spans="1:8" x14ac:dyDescent="0.25">
      <c r="A263" s="266"/>
      <c r="B263" s="740"/>
      <c r="D263" s="260"/>
      <c r="E263" s="270"/>
      <c r="F263" s="267"/>
      <c r="G263" s="267"/>
      <c r="H263" s="267"/>
    </row>
    <row r="264" spans="1:8" x14ac:dyDescent="0.25">
      <c r="A264" s="266"/>
      <c r="B264" s="740"/>
      <c r="D264" s="260"/>
      <c r="E264" s="270"/>
      <c r="F264" s="267"/>
      <c r="G264" s="267"/>
      <c r="H264" s="267"/>
    </row>
    <row r="265" spans="1:8" x14ac:dyDescent="0.25">
      <c r="A265" s="266"/>
      <c r="B265" s="740"/>
      <c r="D265" s="260"/>
      <c r="E265" s="270"/>
      <c r="F265" s="267"/>
      <c r="G265" s="267"/>
      <c r="H265" s="267"/>
    </row>
    <row r="266" spans="1:8" x14ac:dyDescent="0.25">
      <c r="A266" s="266"/>
      <c r="B266" s="740"/>
      <c r="D266" s="260"/>
      <c r="E266" s="270"/>
      <c r="F266" s="267"/>
      <c r="G266" s="267"/>
      <c r="H266" s="267"/>
    </row>
    <row r="267" spans="1:8" x14ac:dyDescent="0.25">
      <c r="A267" s="266"/>
      <c r="B267" s="740"/>
      <c r="D267" s="260"/>
      <c r="E267" s="270"/>
      <c r="F267" s="267"/>
      <c r="G267" s="267"/>
      <c r="H267" s="267"/>
    </row>
    <row r="268" spans="1:8" x14ac:dyDescent="0.25">
      <c r="A268" s="266"/>
      <c r="B268" s="740"/>
      <c r="D268" s="266"/>
      <c r="E268" s="271"/>
      <c r="F268" s="267"/>
      <c r="G268" s="267"/>
      <c r="H268" s="267"/>
    </row>
    <row r="269" spans="1:8" x14ac:dyDescent="0.25">
      <c r="A269" s="266"/>
      <c r="B269" s="740"/>
      <c r="D269" s="266"/>
      <c r="E269" s="271"/>
      <c r="F269" s="267"/>
      <c r="G269" s="267"/>
      <c r="H269" s="267"/>
    </row>
    <row r="270" spans="1:8" x14ac:dyDescent="0.25">
      <c r="A270" s="266"/>
      <c r="B270" s="740"/>
      <c r="D270" s="266"/>
      <c r="E270" s="271"/>
      <c r="F270" s="267"/>
      <c r="G270" s="267"/>
      <c r="H270" s="267"/>
    </row>
    <row r="271" spans="1:8" x14ac:dyDescent="0.25">
      <c r="A271" s="266"/>
      <c r="B271" s="740"/>
      <c r="D271" s="266"/>
      <c r="E271" s="271"/>
      <c r="F271" s="267"/>
      <c r="G271" s="267"/>
      <c r="H271" s="267"/>
    </row>
    <row r="272" spans="1:8" x14ac:dyDescent="0.25">
      <c r="A272" s="266"/>
      <c r="B272" s="740"/>
      <c r="D272" s="266"/>
      <c r="E272" s="271"/>
      <c r="F272" s="267"/>
      <c r="G272" s="267"/>
      <c r="H272" s="267"/>
    </row>
    <row r="273" spans="1:8" x14ac:dyDescent="0.25">
      <c r="A273" s="266"/>
      <c r="B273" s="740"/>
      <c r="D273" s="266"/>
      <c r="E273" s="271"/>
      <c r="F273" s="267"/>
      <c r="G273" s="267"/>
      <c r="H273" s="267"/>
    </row>
    <row r="274" spans="1:8" x14ac:dyDescent="0.25">
      <c r="A274" s="266"/>
      <c r="B274" s="740"/>
      <c r="D274" s="266"/>
      <c r="E274" s="271"/>
      <c r="F274" s="267"/>
      <c r="G274" s="267"/>
      <c r="H274" s="267"/>
    </row>
    <row r="275" spans="1:8" x14ac:dyDescent="0.25">
      <c r="A275" s="266"/>
      <c r="B275" s="740"/>
      <c r="D275" s="266"/>
      <c r="E275" s="271"/>
      <c r="F275" s="267"/>
      <c r="G275" s="267"/>
      <c r="H275" s="267"/>
    </row>
    <row r="276" spans="1:8" x14ac:dyDescent="0.25">
      <c r="A276" s="266"/>
      <c r="B276" s="740"/>
      <c r="D276" s="266"/>
      <c r="E276" s="271"/>
      <c r="F276" s="267"/>
      <c r="G276" s="267"/>
      <c r="H276" s="267"/>
    </row>
    <row r="277" spans="1:8" x14ac:dyDescent="0.25">
      <c r="A277" s="266"/>
      <c r="B277" s="740"/>
      <c r="D277" s="266"/>
      <c r="E277" s="271"/>
      <c r="F277" s="267"/>
      <c r="G277" s="267"/>
      <c r="H277" s="267"/>
    </row>
    <row r="278" spans="1:8" x14ac:dyDescent="0.25">
      <c r="A278" s="266"/>
      <c r="B278" s="740"/>
      <c r="D278" s="266"/>
      <c r="E278" s="271"/>
      <c r="F278" s="267"/>
      <c r="G278" s="267"/>
      <c r="H278" s="267"/>
    </row>
    <row r="279" spans="1:8" x14ac:dyDescent="0.25">
      <c r="A279" s="266"/>
      <c r="B279" s="740"/>
      <c r="D279" s="266"/>
      <c r="E279" s="271"/>
      <c r="F279" s="267"/>
      <c r="G279" s="267"/>
      <c r="H279" s="267"/>
    </row>
    <row r="280" spans="1:8" x14ac:dyDescent="0.25">
      <c r="A280" s="266"/>
      <c r="B280" s="740"/>
      <c r="D280" s="266"/>
      <c r="E280" s="271"/>
      <c r="F280" s="267"/>
      <c r="G280" s="267"/>
      <c r="H280" s="267"/>
    </row>
    <row r="281" spans="1:8" x14ac:dyDescent="0.25">
      <c r="A281" s="266"/>
      <c r="B281" s="740"/>
      <c r="D281" s="266"/>
      <c r="E281" s="271"/>
      <c r="F281" s="267"/>
      <c r="G281" s="267"/>
      <c r="H281" s="267"/>
    </row>
    <row r="282" spans="1:8" x14ac:dyDescent="0.25">
      <c r="A282" s="266"/>
      <c r="B282" s="740"/>
      <c r="D282" s="266"/>
      <c r="E282" s="271"/>
      <c r="F282" s="267"/>
      <c r="G282" s="267"/>
      <c r="H282" s="267"/>
    </row>
    <row r="283" spans="1:8" x14ac:dyDescent="0.25">
      <c r="A283" s="266"/>
      <c r="B283" s="740"/>
      <c r="D283" s="266"/>
      <c r="E283" s="271"/>
      <c r="F283" s="267"/>
      <c r="G283" s="267"/>
      <c r="H283" s="267"/>
    </row>
    <row r="284" spans="1:8" x14ac:dyDescent="0.25">
      <c r="A284" s="266"/>
      <c r="B284" s="740"/>
      <c r="D284" s="266"/>
      <c r="E284" s="271"/>
      <c r="F284" s="267"/>
      <c r="G284" s="267"/>
      <c r="H284" s="267"/>
    </row>
    <row r="285" spans="1:8" x14ac:dyDescent="0.25">
      <c r="A285" s="266"/>
      <c r="B285" s="740"/>
      <c r="D285" s="266"/>
      <c r="E285" s="271"/>
      <c r="F285" s="267"/>
      <c r="G285" s="267"/>
      <c r="H285" s="267"/>
    </row>
    <row r="286" spans="1:8" x14ac:dyDescent="0.25">
      <c r="A286" s="266"/>
      <c r="B286" s="740"/>
      <c r="D286" s="266"/>
      <c r="E286" s="271"/>
      <c r="F286" s="267"/>
      <c r="G286" s="267"/>
      <c r="H286" s="267"/>
    </row>
    <row r="287" spans="1:8" x14ac:dyDescent="0.25">
      <c r="A287" s="266"/>
      <c r="B287" s="740"/>
      <c r="D287" s="266"/>
      <c r="E287" s="271"/>
      <c r="F287" s="267"/>
      <c r="G287" s="267"/>
      <c r="H287" s="267"/>
    </row>
    <row r="288" spans="1:8" x14ac:dyDescent="0.25">
      <c r="A288" s="266"/>
      <c r="B288" s="740"/>
      <c r="D288" s="266"/>
      <c r="E288" s="271"/>
      <c r="F288" s="267"/>
      <c r="G288" s="267"/>
      <c r="H288" s="267"/>
    </row>
    <row r="289" spans="1:8" x14ac:dyDescent="0.25">
      <c r="A289" s="266"/>
      <c r="B289" s="740"/>
      <c r="D289" s="266"/>
      <c r="E289" s="271"/>
      <c r="F289" s="267"/>
      <c r="G289" s="267"/>
      <c r="H289" s="267"/>
    </row>
    <row r="290" spans="1:8" x14ac:dyDescent="0.25">
      <c r="A290" s="266"/>
      <c r="B290" s="740"/>
      <c r="D290" s="266"/>
      <c r="E290" s="271"/>
      <c r="F290" s="267"/>
      <c r="G290" s="267"/>
      <c r="H290" s="267"/>
    </row>
    <row r="291" spans="1:8" x14ac:dyDescent="0.25">
      <c r="A291" s="266"/>
      <c r="B291" s="740"/>
      <c r="D291" s="266"/>
      <c r="E291" s="271"/>
      <c r="F291" s="267"/>
      <c r="G291" s="267"/>
      <c r="H291" s="267"/>
    </row>
    <row r="292" spans="1:8" x14ac:dyDescent="0.25">
      <c r="A292" s="266"/>
      <c r="B292" s="740"/>
      <c r="D292" s="266"/>
      <c r="E292" s="271"/>
      <c r="F292" s="267"/>
      <c r="G292" s="267"/>
      <c r="H292" s="267"/>
    </row>
    <row r="293" spans="1:8" x14ac:dyDescent="0.25">
      <c r="A293" s="266"/>
      <c r="B293" s="740"/>
      <c r="D293" s="266"/>
      <c r="E293" s="271"/>
      <c r="F293" s="267"/>
      <c r="G293" s="267"/>
      <c r="H293" s="267"/>
    </row>
    <row r="294" spans="1:8" x14ac:dyDescent="0.25">
      <c r="A294" s="266"/>
      <c r="B294" s="740"/>
      <c r="D294" s="266"/>
      <c r="E294" s="271"/>
      <c r="F294" s="267"/>
      <c r="G294" s="267"/>
      <c r="H294" s="267"/>
    </row>
    <row r="295" spans="1:8" x14ac:dyDescent="0.25">
      <c r="A295" s="266"/>
      <c r="B295" s="740"/>
      <c r="D295" s="266"/>
      <c r="E295" s="271"/>
      <c r="F295" s="267"/>
      <c r="G295" s="267"/>
      <c r="H295" s="267"/>
    </row>
    <row r="296" spans="1:8" x14ac:dyDescent="0.25">
      <c r="A296" s="266"/>
      <c r="B296" s="740"/>
      <c r="D296" s="266"/>
      <c r="E296" s="271"/>
      <c r="F296" s="267"/>
      <c r="G296" s="267"/>
      <c r="H296" s="267"/>
    </row>
    <row r="297" spans="1:8" x14ac:dyDescent="0.25">
      <c r="A297" s="266"/>
      <c r="B297" s="740"/>
      <c r="D297" s="266"/>
      <c r="E297" s="271"/>
      <c r="F297" s="267"/>
      <c r="G297" s="267"/>
      <c r="H297" s="267"/>
    </row>
    <row r="298" spans="1:8" x14ac:dyDescent="0.25">
      <c r="A298" s="266"/>
      <c r="B298" s="740"/>
      <c r="D298" s="266"/>
      <c r="E298" s="271"/>
      <c r="F298" s="267"/>
      <c r="G298" s="267"/>
      <c r="H298" s="267"/>
    </row>
    <row r="299" spans="1:8" x14ac:dyDescent="0.25">
      <c r="A299" s="266"/>
      <c r="B299" s="740"/>
      <c r="D299" s="266"/>
      <c r="E299" s="271"/>
      <c r="F299" s="267"/>
      <c r="G299" s="267"/>
      <c r="H299" s="267"/>
    </row>
    <row r="300" spans="1:8" x14ac:dyDescent="0.25">
      <c r="A300" s="266"/>
      <c r="B300" s="740"/>
      <c r="D300" s="266"/>
      <c r="E300" s="271"/>
      <c r="F300" s="267"/>
      <c r="G300" s="267"/>
      <c r="H300" s="267"/>
    </row>
    <row r="301" spans="1:8" x14ac:dyDescent="0.25">
      <c r="A301" s="266"/>
      <c r="B301" s="740"/>
      <c r="D301" s="266"/>
      <c r="E301" s="271"/>
      <c r="F301" s="267"/>
      <c r="G301" s="267"/>
      <c r="H301" s="267"/>
    </row>
    <row r="302" spans="1:8" x14ac:dyDescent="0.25">
      <c r="A302" s="266"/>
      <c r="B302" s="740"/>
      <c r="D302" s="266"/>
      <c r="E302" s="271"/>
      <c r="F302" s="267"/>
      <c r="G302" s="267"/>
      <c r="H302" s="267"/>
    </row>
    <row r="303" spans="1:8" x14ac:dyDescent="0.25">
      <c r="A303" s="266"/>
      <c r="B303" s="740"/>
      <c r="D303" s="266"/>
      <c r="E303" s="271"/>
      <c r="F303" s="267"/>
      <c r="G303" s="267"/>
      <c r="H303" s="267"/>
    </row>
    <row r="304" spans="1:8" x14ac:dyDescent="0.25">
      <c r="A304" s="266"/>
      <c r="B304" s="740"/>
      <c r="D304" s="266"/>
      <c r="E304" s="271"/>
      <c r="F304" s="267"/>
      <c r="G304" s="267"/>
      <c r="H304" s="267"/>
    </row>
    <row r="305" spans="1:8" x14ac:dyDescent="0.25">
      <c r="A305" s="266"/>
      <c r="B305" s="740"/>
      <c r="D305" s="266"/>
      <c r="E305" s="271"/>
      <c r="F305" s="267"/>
      <c r="G305" s="267"/>
      <c r="H305" s="267"/>
    </row>
    <row r="306" spans="1:8" x14ac:dyDescent="0.25">
      <c r="A306" s="266"/>
      <c r="B306" s="740"/>
      <c r="D306" s="266"/>
      <c r="E306" s="271"/>
      <c r="F306" s="267"/>
      <c r="G306" s="267"/>
      <c r="H306" s="267"/>
    </row>
    <row r="307" spans="1:8" x14ac:dyDescent="0.25">
      <c r="A307" s="266"/>
      <c r="B307" s="740"/>
      <c r="D307" s="266"/>
      <c r="E307" s="271"/>
      <c r="F307" s="267"/>
      <c r="G307" s="267"/>
      <c r="H307" s="267"/>
    </row>
    <row r="308" spans="1:8" x14ac:dyDescent="0.25">
      <c r="A308" s="266"/>
      <c r="B308" s="740"/>
      <c r="D308" s="266"/>
      <c r="E308" s="271"/>
      <c r="F308" s="267"/>
      <c r="G308" s="267"/>
      <c r="H308" s="267"/>
    </row>
    <row r="309" spans="1:8" x14ac:dyDescent="0.25">
      <c r="A309" s="266"/>
      <c r="B309" s="740"/>
      <c r="D309" s="266"/>
      <c r="E309" s="271"/>
      <c r="F309" s="267"/>
      <c r="G309" s="267"/>
      <c r="H309" s="267"/>
    </row>
    <row r="310" spans="1:8" x14ac:dyDescent="0.25">
      <c r="A310" s="266"/>
      <c r="B310" s="740"/>
      <c r="D310" s="266"/>
      <c r="E310" s="271"/>
      <c r="F310" s="267"/>
      <c r="G310" s="267"/>
      <c r="H310" s="267"/>
    </row>
    <row r="311" spans="1:8" x14ac:dyDescent="0.25">
      <c r="A311" s="266"/>
      <c r="B311" s="740"/>
      <c r="D311" s="266"/>
      <c r="E311" s="271"/>
      <c r="F311" s="267"/>
      <c r="G311" s="267"/>
      <c r="H311" s="267"/>
    </row>
    <row r="312" spans="1:8" x14ac:dyDescent="0.25">
      <c r="A312" s="266"/>
      <c r="B312" s="740"/>
      <c r="D312" s="266"/>
      <c r="E312" s="271"/>
      <c r="F312" s="267"/>
      <c r="G312" s="267"/>
      <c r="H312" s="267"/>
    </row>
    <row r="313" spans="1:8" x14ac:dyDescent="0.25">
      <c r="A313" s="266"/>
      <c r="B313" s="740"/>
      <c r="D313" s="266"/>
      <c r="E313" s="271"/>
      <c r="F313" s="267"/>
      <c r="G313" s="267"/>
      <c r="H313" s="267"/>
    </row>
    <row r="314" spans="1:8" x14ac:dyDescent="0.25">
      <c r="A314" s="266"/>
      <c r="B314" s="740"/>
      <c r="D314" s="266"/>
      <c r="E314" s="271"/>
      <c r="F314" s="267"/>
      <c r="G314" s="267"/>
      <c r="H314" s="267"/>
    </row>
    <row r="315" spans="1:8" x14ac:dyDescent="0.25">
      <c r="A315" s="266"/>
      <c r="B315" s="740"/>
      <c r="D315" s="266"/>
      <c r="E315" s="271"/>
      <c r="F315" s="267"/>
      <c r="G315" s="267"/>
      <c r="H315" s="267"/>
    </row>
    <row r="316" spans="1:8" x14ac:dyDescent="0.25">
      <c r="A316" s="266"/>
      <c r="B316" s="740"/>
      <c r="D316" s="266"/>
      <c r="E316" s="271"/>
      <c r="F316" s="267"/>
      <c r="G316" s="267"/>
      <c r="H316" s="267"/>
    </row>
    <row r="317" spans="1:8" x14ac:dyDescent="0.25">
      <c r="A317" s="266"/>
      <c r="B317" s="740"/>
      <c r="D317" s="266"/>
      <c r="E317" s="271"/>
      <c r="F317" s="267"/>
      <c r="G317" s="267"/>
      <c r="H317" s="267"/>
    </row>
    <row r="318" spans="1:8" x14ac:dyDescent="0.25">
      <c r="A318" s="266"/>
      <c r="B318" s="740"/>
      <c r="D318" s="266"/>
      <c r="E318" s="271"/>
      <c r="F318" s="267"/>
      <c r="G318" s="267"/>
      <c r="H318" s="267"/>
    </row>
    <row r="319" spans="1:8" x14ac:dyDescent="0.25">
      <c r="A319" s="266"/>
      <c r="B319" s="740"/>
      <c r="D319" s="266"/>
      <c r="E319" s="271"/>
      <c r="F319" s="267"/>
      <c r="G319" s="267"/>
      <c r="H319" s="267"/>
    </row>
    <row r="320" spans="1:8" x14ac:dyDescent="0.25">
      <c r="A320" s="266"/>
      <c r="B320" s="740"/>
      <c r="D320" s="266"/>
      <c r="E320" s="271"/>
      <c r="F320" s="267"/>
      <c r="G320" s="267"/>
      <c r="H320" s="267"/>
    </row>
    <row r="321" spans="1:8" x14ac:dyDescent="0.25">
      <c r="A321" s="266"/>
      <c r="B321" s="740"/>
      <c r="D321" s="266"/>
      <c r="E321" s="271"/>
      <c r="F321" s="267"/>
      <c r="G321" s="267"/>
      <c r="H321" s="267"/>
    </row>
    <row r="322" spans="1:8" x14ac:dyDescent="0.25">
      <c r="A322" s="266"/>
      <c r="B322" s="740"/>
      <c r="D322" s="266"/>
      <c r="E322" s="271"/>
      <c r="F322" s="267"/>
      <c r="G322" s="267"/>
      <c r="H322" s="267"/>
    </row>
    <row r="323" spans="1:8" x14ac:dyDescent="0.25">
      <c r="A323" s="266"/>
      <c r="B323" s="740"/>
      <c r="D323" s="266"/>
      <c r="E323" s="271"/>
      <c r="F323" s="267"/>
      <c r="G323" s="267"/>
      <c r="H323" s="267"/>
    </row>
    <row r="324" spans="1:8" x14ac:dyDescent="0.25">
      <c r="A324" s="266"/>
      <c r="B324" s="740"/>
      <c r="D324" s="266"/>
      <c r="E324" s="271"/>
      <c r="F324" s="267"/>
      <c r="G324" s="267"/>
      <c r="H324" s="267"/>
    </row>
    <row r="325" spans="1:8" x14ac:dyDescent="0.25">
      <c r="A325" s="266"/>
      <c r="B325" s="740"/>
      <c r="D325" s="266"/>
      <c r="E325" s="271"/>
      <c r="F325" s="267"/>
      <c r="G325" s="267"/>
      <c r="H325" s="267"/>
    </row>
    <row r="326" spans="1:8" x14ac:dyDescent="0.25">
      <c r="A326" s="266"/>
      <c r="B326" s="740"/>
      <c r="D326" s="266"/>
      <c r="E326" s="271"/>
      <c r="F326" s="267"/>
      <c r="G326" s="267"/>
      <c r="H326" s="267"/>
    </row>
    <row r="327" spans="1:8" x14ac:dyDescent="0.25">
      <c r="A327" s="266"/>
      <c r="B327" s="740"/>
      <c r="D327" s="266"/>
      <c r="E327" s="271"/>
      <c r="F327" s="267"/>
      <c r="G327" s="267"/>
      <c r="H327" s="267"/>
    </row>
    <row r="328" spans="1:8" x14ac:dyDescent="0.25">
      <c r="A328" s="266"/>
      <c r="B328" s="740"/>
      <c r="D328" s="266"/>
      <c r="E328" s="271"/>
      <c r="F328" s="267"/>
      <c r="G328" s="267"/>
      <c r="H328" s="267"/>
    </row>
    <row r="329" spans="1:8" x14ac:dyDescent="0.25">
      <c r="A329" s="266"/>
      <c r="B329" s="740"/>
      <c r="D329" s="266"/>
      <c r="E329" s="271"/>
      <c r="F329" s="267"/>
      <c r="G329" s="267"/>
      <c r="H329" s="267"/>
    </row>
    <row r="330" spans="1:8" x14ac:dyDescent="0.25">
      <c r="A330" s="266"/>
      <c r="B330" s="740"/>
      <c r="D330" s="266"/>
      <c r="E330" s="271"/>
      <c r="F330" s="267"/>
      <c r="G330" s="267"/>
      <c r="H330" s="267"/>
    </row>
    <row r="331" spans="1:8" x14ac:dyDescent="0.25">
      <c r="A331" s="266"/>
      <c r="B331" s="740"/>
      <c r="D331" s="266"/>
      <c r="E331" s="271"/>
      <c r="F331" s="267"/>
      <c r="G331" s="267"/>
      <c r="H331" s="267"/>
    </row>
    <row r="332" spans="1:8" x14ac:dyDescent="0.25">
      <c r="A332" s="266"/>
      <c r="B332" s="740"/>
      <c r="D332" s="266"/>
      <c r="E332" s="271"/>
      <c r="F332" s="267"/>
      <c r="G332" s="267"/>
      <c r="H332" s="267"/>
    </row>
    <row r="333" spans="1:8" x14ac:dyDescent="0.25">
      <c r="A333" s="266"/>
      <c r="B333" s="740"/>
      <c r="D333" s="266"/>
      <c r="E333" s="271"/>
      <c r="F333" s="267"/>
      <c r="G333" s="267"/>
      <c r="H333" s="267"/>
    </row>
    <row r="334" spans="1:8" x14ac:dyDescent="0.25">
      <c r="A334" s="266"/>
      <c r="B334" s="740"/>
      <c r="D334" s="266"/>
      <c r="E334" s="271"/>
      <c r="F334" s="267"/>
      <c r="G334" s="267"/>
      <c r="H334" s="267"/>
    </row>
    <row r="335" spans="1:8" x14ac:dyDescent="0.25">
      <c r="A335" s="266"/>
      <c r="B335" s="740"/>
      <c r="D335" s="266"/>
      <c r="E335" s="271"/>
      <c r="F335" s="267"/>
      <c r="G335" s="267"/>
      <c r="H335" s="267"/>
    </row>
    <row r="336" spans="1:8" x14ac:dyDescent="0.25">
      <c r="A336" s="266"/>
      <c r="B336" s="740"/>
      <c r="D336" s="266"/>
      <c r="E336" s="271"/>
      <c r="F336" s="267"/>
      <c r="G336" s="267"/>
      <c r="H336" s="267"/>
    </row>
    <row r="337" spans="1:8" x14ac:dyDescent="0.25">
      <c r="A337" s="266"/>
      <c r="B337" s="740"/>
      <c r="D337" s="266"/>
      <c r="E337" s="271"/>
      <c r="F337" s="267"/>
      <c r="G337" s="267"/>
      <c r="H337" s="267"/>
    </row>
    <row r="338" spans="1:8" x14ac:dyDescent="0.25">
      <c r="A338" s="266"/>
      <c r="B338" s="740"/>
      <c r="D338" s="266"/>
      <c r="E338" s="271"/>
      <c r="F338" s="267"/>
      <c r="G338" s="267"/>
      <c r="H338" s="267"/>
    </row>
    <row r="339" spans="1:8" x14ac:dyDescent="0.25">
      <c r="A339" s="266"/>
      <c r="B339" s="740"/>
      <c r="D339" s="266"/>
      <c r="E339" s="271"/>
      <c r="F339" s="267"/>
      <c r="G339" s="267"/>
      <c r="H339" s="267"/>
    </row>
    <row r="340" spans="1:8" x14ac:dyDescent="0.25">
      <c r="A340" s="266"/>
      <c r="B340" s="740"/>
      <c r="D340" s="266"/>
      <c r="E340" s="271"/>
      <c r="F340" s="267"/>
      <c r="G340" s="267"/>
      <c r="H340" s="267"/>
    </row>
    <row r="341" spans="1:8" x14ac:dyDescent="0.25">
      <c r="A341" s="266"/>
      <c r="B341" s="740"/>
      <c r="D341" s="266"/>
      <c r="E341" s="271"/>
      <c r="F341" s="267"/>
      <c r="G341" s="267"/>
      <c r="H341" s="267"/>
    </row>
    <row r="342" spans="1:8" x14ac:dyDescent="0.25">
      <c r="A342" s="266"/>
      <c r="B342" s="740"/>
      <c r="D342" s="266"/>
      <c r="E342" s="271"/>
      <c r="F342" s="267"/>
      <c r="G342" s="267"/>
      <c r="H342" s="267"/>
    </row>
    <row r="343" spans="1:8" x14ac:dyDescent="0.25">
      <c r="A343" s="266"/>
      <c r="B343" s="740"/>
      <c r="D343" s="266"/>
      <c r="E343" s="271"/>
      <c r="F343" s="267"/>
      <c r="G343" s="267"/>
      <c r="H343" s="267"/>
    </row>
    <row r="344" spans="1:8" x14ac:dyDescent="0.25">
      <c r="A344" s="266"/>
      <c r="B344" s="740"/>
      <c r="D344" s="266"/>
      <c r="E344" s="271"/>
      <c r="F344" s="267"/>
      <c r="G344" s="267"/>
      <c r="H344" s="267"/>
    </row>
    <row r="345" spans="1:8" x14ac:dyDescent="0.25">
      <c r="A345" s="266"/>
      <c r="B345" s="740"/>
      <c r="D345" s="266"/>
      <c r="E345" s="271"/>
      <c r="F345" s="267"/>
      <c r="G345" s="267"/>
      <c r="H345" s="267"/>
    </row>
    <row r="346" spans="1:8" x14ac:dyDescent="0.25">
      <c r="A346" s="266"/>
      <c r="B346" s="740"/>
      <c r="D346" s="266"/>
      <c r="E346" s="271"/>
      <c r="F346" s="267"/>
      <c r="G346" s="267"/>
      <c r="H346" s="267"/>
    </row>
    <row r="347" spans="1:8" x14ac:dyDescent="0.25">
      <c r="A347" s="266"/>
      <c r="B347" s="740"/>
      <c r="D347" s="266"/>
      <c r="E347" s="271"/>
      <c r="F347" s="267"/>
      <c r="G347" s="267"/>
      <c r="H347" s="267"/>
    </row>
    <row r="348" spans="1:8" x14ac:dyDescent="0.25">
      <c r="A348" s="266"/>
      <c r="B348" s="740"/>
      <c r="D348" s="266"/>
      <c r="E348" s="271"/>
      <c r="F348" s="267"/>
      <c r="G348" s="267"/>
      <c r="H348" s="267"/>
    </row>
    <row r="349" spans="1:8" x14ac:dyDescent="0.25">
      <c r="A349" s="266"/>
      <c r="B349" s="740"/>
      <c r="D349" s="266"/>
      <c r="E349" s="271"/>
      <c r="F349" s="267"/>
      <c r="G349" s="267"/>
      <c r="H349" s="267"/>
    </row>
    <row r="350" spans="1:8" x14ac:dyDescent="0.25">
      <c r="A350" s="266"/>
      <c r="B350" s="740"/>
      <c r="D350" s="266"/>
      <c r="E350" s="271"/>
      <c r="F350" s="267"/>
      <c r="G350" s="267"/>
      <c r="H350" s="267"/>
    </row>
    <row r="351" spans="1:8" x14ac:dyDescent="0.25">
      <c r="A351" s="266"/>
      <c r="B351" s="740"/>
      <c r="D351" s="266"/>
      <c r="E351" s="271"/>
      <c r="F351" s="267"/>
      <c r="G351" s="267"/>
      <c r="H351" s="267"/>
    </row>
    <row r="352" spans="1:8" x14ac:dyDescent="0.25">
      <c r="A352" s="266"/>
      <c r="B352" s="740"/>
      <c r="D352" s="266"/>
      <c r="E352" s="271"/>
      <c r="F352" s="267"/>
      <c r="G352" s="267"/>
      <c r="H352" s="267"/>
    </row>
    <row r="353" spans="1:8" x14ac:dyDescent="0.25">
      <c r="A353" s="266"/>
      <c r="B353" s="740"/>
      <c r="D353" s="266"/>
      <c r="E353" s="271"/>
      <c r="F353" s="267"/>
      <c r="G353" s="267"/>
      <c r="H353" s="267"/>
    </row>
    <row r="354" spans="1:8" x14ac:dyDescent="0.25">
      <c r="A354" s="266"/>
      <c r="B354" s="740"/>
      <c r="D354" s="266"/>
      <c r="E354" s="271"/>
      <c r="F354" s="267"/>
      <c r="G354" s="267"/>
      <c r="H354" s="267"/>
    </row>
    <row r="355" spans="1:8" x14ac:dyDescent="0.25">
      <c r="A355" s="266"/>
      <c r="B355" s="740"/>
      <c r="D355" s="266"/>
      <c r="E355" s="271"/>
      <c r="F355" s="267"/>
      <c r="G355" s="267"/>
      <c r="H355" s="267"/>
    </row>
    <row r="356" spans="1:8" x14ac:dyDescent="0.25">
      <c r="A356" s="266"/>
      <c r="B356" s="740"/>
      <c r="D356" s="266"/>
      <c r="E356" s="271"/>
      <c r="F356" s="267"/>
      <c r="G356" s="267"/>
      <c r="H356" s="267"/>
    </row>
    <row r="357" spans="1:8" x14ac:dyDescent="0.25">
      <c r="A357" s="266"/>
      <c r="B357" s="740"/>
      <c r="D357" s="266"/>
      <c r="E357" s="271"/>
      <c r="F357" s="267"/>
      <c r="G357" s="267"/>
      <c r="H357" s="267"/>
    </row>
    <row r="358" spans="1:8" x14ac:dyDescent="0.25">
      <c r="A358" s="266"/>
      <c r="B358" s="740"/>
      <c r="D358" s="266"/>
      <c r="E358" s="271"/>
      <c r="F358" s="267"/>
      <c r="G358" s="267"/>
      <c r="H358" s="267"/>
    </row>
    <row r="359" spans="1:8" x14ac:dyDescent="0.25">
      <c r="A359" s="266"/>
      <c r="B359" s="740"/>
      <c r="D359" s="266"/>
      <c r="E359" s="271"/>
      <c r="F359" s="267"/>
      <c r="G359" s="267"/>
      <c r="H359" s="267"/>
    </row>
    <row r="360" spans="1:8" x14ac:dyDescent="0.25">
      <c r="A360" s="266"/>
      <c r="B360" s="740"/>
      <c r="D360" s="266"/>
      <c r="E360" s="271"/>
      <c r="F360" s="267"/>
      <c r="G360" s="267"/>
      <c r="H360" s="267"/>
    </row>
    <row r="361" spans="1:8" x14ac:dyDescent="0.25">
      <c r="A361" s="266"/>
      <c r="B361" s="740"/>
      <c r="D361" s="266"/>
      <c r="E361" s="271"/>
      <c r="F361" s="267"/>
      <c r="G361" s="267"/>
      <c r="H361" s="267"/>
    </row>
    <row r="362" spans="1:8" x14ac:dyDescent="0.25">
      <c r="A362" s="266"/>
      <c r="B362" s="740"/>
      <c r="D362" s="266"/>
      <c r="E362" s="271"/>
      <c r="F362" s="267"/>
      <c r="G362" s="267"/>
      <c r="H362" s="267"/>
    </row>
    <row r="363" spans="1:8" x14ac:dyDescent="0.25">
      <c r="A363" s="266"/>
      <c r="B363" s="740"/>
      <c r="D363" s="266"/>
      <c r="E363" s="271"/>
      <c r="F363" s="267"/>
      <c r="G363" s="267"/>
      <c r="H363" s="267"/>
    </row>
    <row r="364" spans="1:8" x14ac:dyDescent="0.25">
      <c r="A364" s="266"/>
      <c r="B364" s="740"/>
      <c r="D364" s="266"/>
      <c r="E364" s="271"/>
      <c r="F364" s="267"/>
      <c r="G364" s="267"/>
      <c r="H364" s="267"/>
    </row>
    <row r="365" spans="1:8" x14ac:dyDescent="0.25">
      <c r="A365" s="266"/>
      <c r="B365" s="740"/>
      <c r="D365" s="266"/>
      <c r="E365" s="271"/>
      <c r="F365" s="267"/>
      <c r="G365" s="267"/>
      <c r="H365" s="267"/>
    </row>
    <row r="366" spans="1:8" x14ac:dyDescent="0.25">
      <c r="A366" s="266"/>
      <c r="B366" s="740"/>
      <c r="D366" s="266"/>
      <c r="E366" s="271"/>
      <c r="F366" s="267"/>
      <c r="G366" s="267"/>
      <c r="H366" s="267"/>
    </row>
    <row r="367" spans="1:8" x14ac:dyDescent="0.25">
      <c r="A367" s="266"/>
      <c r="B367" s="740"/>
      <c r="D367" s="266"/>
      <c r="E367" s="271"/>
      <c r="F367" s="267"/>
      <c r="G367" s="267"/>
      <c r="H367" s="267"/>
    </row>
    <row r="368" spans="1:8" x14ac:dyDescent="0.25">
      <c r="A368" s="266"/>
      <c r="B368" s="740"/>
      <c r="D368" s="266"/>
      <c r="E368" s="271"/>
      <c r="F368" s="267"/>
      <c r="G368" s="267"/>
      <c r="H368" s="267"/>
    </row>
    <row r="369" spans="1:8" x14ac:dyDescent="0.25">
      <c r="A369" s="266"/>
      <c r="B369" s="740"/>
      <c r="D369" s="266"/>
      <c r="E369" s="271"/>
      <c r="F369" s="267"/>
      <c r="G369" s="267"/>
      <c r="H369" s="267"/>
    </row>
    <row r="370" spans="1:8" x14ac:dyDescent="0.25">
      <c r="A370" s="266"/>
      <c r="B370" s="740"/>
      <c r="D370" s="266"/>
      <c r="E370" s="271"/>
      <c r="F370" s="267"/>
      <c r="G370" s="267"/>
      <c r="H370" s="267"/>
    </row>
    <row r="371" spans="1:8" x14ac:dyDescent="0.25">
      <c r="A371" s="266"/>
      <c r="B371" s="740"/>
      <c r="D371" s="266"/>
      <c r="E371" s="271"/>
      <c r="F371" s="267"/>
      <c r="G371" s="267"/>
      <c r="H371" s="267"/>
    </row>
    <row r="372" spans="1:8" x14ac:dyDescent="0.25">
      <c r="A372" s="266"/>
      <c r="B372" s="740"/>
      <c r="D372" s="266"/>
      <c r="E372" s="271"/>
      <c r="F372" s="267"/>
      <c r="G372" s="267"/>
      <c r="H372" s="267"/>
    </row>
    <row r="373" spans="1:8" x14ac:dyDescent="0.25">
      <c r="A373" s="266"/>
      <c r="B373" s="740"/>
      <c r="D373" s="266"/>
      <c r="E373" s="271"/>
      <c r="F373" s="267"/>
      <c r="G373" s="267"/>
      <c r="H373" s="267"/>
    </row>
    <row r="374" spans="1:8" x14ac:dyDescent="0.25">
      <c r="A374" s="266"/>
      <c r="B374" s="740"/>
      <c r="D374" s="266"/>
      <c r="E374" s="271"/>
      <c r="F374" s="267"/>
      <c r="G374" s="267"/>
      <c r="H374" s="267"/>
    </row>
    <row r="375" spans="1:8" x14ac:dyDescent="0.25">
      <c r="A375" s="266"/>
      <c r="B375" s="740"/>
      <c r="D375" s="266"/>
      <c r="E375" s="271"/>
      <c r="F375" s="267"/>
      <c r="G375" s="267"/>
      <c r="H375" s="267"/>
    </row>
    <row r="376" spans="1:8" x14ac:dyDescent="0.25">
      <c r="A376" s="266"/>
      <c r="B376" s="740"/>
      <c r="D376" s="266"/>
      <c r="E376" s="271"/>
      <c r="F376" s="267"/>
      <c r="G376" s="267"/>
      <c r="H376" s="267"/>
    </row>
    <row r="377" spans="1:8" x14ac:dyDescent="0.25">
      <c r="A377" s="266"/>
      <c r="B377" s="740"/>
      <c r="D377" s="266"/>
      <c r="E377" s="271"/>
      <c r="F377" s="267"/>
      <c r="G377" s="267"/>
      <c r="H377" s="267"/>
    </row>
    <row r="378" spans="1:8" x14ac:dyDescent="0.25">
      <c r="A378" s="266"/>
      <c r="B378" s="741"/>
      <c r="D378" s="266"/>
      <c r="E378" s="271"/>
      <c r="F378" s="267"/>
      <c r="G378" s="267"/>
      <c r="H378" s="267"/>
    </row>
    <row r="379" spans="1:8" x14ac:dyDescent="0.25">
      <c r="A379" s="266"/>
      <c r="B379" s="740"/>
      <c r="D379" s="266"/>
      <c r="E379" s="271"/>
      <c r="F379" s="267"/>
      <c r="G379" s="267"/>
      <c r="H379" s="267"/>
    </row>
    <row r="380" spans="1:8" x14ac:dyDescent="0.25">
      <c r="A380" s="266"/>
      <c r="B380" s="740"/>
      <c r="D380" s="266"/>
      <c r="E380" s="271"/>
      <c r="F380" s="267"/>
      <c r="G380" s="267"/>
      <c r="H380" s="267"/>
    </row>
    <row r="381" spans="1:8" x14ac:dyDescent="0.25">
      <c r="A381" s="266"/>
      <c r="B381" s="740"/>
      <c r="D381" s="266"/>
      <c r="E381" s="271"/>
      <c r="F381" s="267"/>
      <c r="G381" s="267"/>
      <c r="H381" s="267"/>
    </row>
    <row r="382" spans="1:8" x14ac:dyDescent="0.25">
      <c r="A382" s="266"/>
      <c r="B382" s="740"/>
      <c r="D382" s="266"/>
      <c r="E382" s="271"/>
      <c r="F382" s="267"/>
      <c r="G382" s="267"/>
      <c r="H382" s="267"/>
    </row>
    <row r="383" spans="1:8" x14ac:dyDescent="0.25">
      <c r="A383" s="266"/>
      <c r="B383" s="740"/>
      <c r="D383" s="266"/>
      <c r="E383" s="272"/>
      <c r="F383" s="267"/>
      <c r="G383" s="267"/>
      <c r="H383" s="267"/>
    </row>
    <row r="384" spans="1:8" x14ac:dyDescent="0.25">
      <c r="A384" s="266"/>
      <c r="B384" s="740"/>
      <c r="D384" s="266"/>
      <c r="E384" s="271"/>
      <c r="F384" s="267"/>
      <c r="G384" s="267"/>
      <c r="H384" s="267"/>
    </row>
    <row r="385" spans="1:8" x14ac:dyDescent="0.25">
      <c r="A385" s="266"/>
      <c r="B385" s="740"/>
      <c r="D385" s="266"/>
      <c r="E385" s="271"/>
      <c r="F385" s="267"/>
      <c r="G385" s="267"/>
      <c r="H385" s="267"/>
    </row>
    <row r="386" spans="1:8" x14ac:dyDescent="0.25">
      <c r="A386" s="266"/>
      <c r="B386" s="740"/>
      <c r="D386" s="266"/>
      <c r="E386" s="271"/>
      <c r="F386" s="267"/>
      <c r="G386" s="267"/>
      <c r="H386" s="267"/>
    </row>
    <row r="387" spans="1:8" x14ac:dyDescent="0.25">
      <c r="A387" s="266"/>
      <c r="B387" s="740"/>
      <c r="D387" s="266"/>
      <c r="E387" s="271"/>
      <c r="F387" s="267"/>
      <c r="G387" s="267"/>
      <c r="H387" s="267"/>
    </row>
    <row r="388" spans="1:8" x14ac:dyDescent="0.25">
      <c r="A388" s="266"/>
      <c r="B388" s="740"/>
      <c r="D388" s="266"/>
      <c r="E388" s="271"/>
      <c r="F388" s="267"/>
      <c r="G388" s="267"/>
      <c r="H388" s="267"/>
    </row>
    <row r="389" spans="1:8" x14ac:dyDescent="0.25">
      <c r="A389" s="266"/>
      <c r="B389" s="740"/>
      <c r="D389" s="266"/>
      <c r="E389" s="271"/>
      <c r="F389" s="267"/>
      <c r="G389" s="267"/>
      <c r="H389" s="267"/>
    </row>
    <row r="390" spans="1:8" x14ac:dyDescent="0.25">
      <c r="A390" s="266"/>
      <c r="B390" s="740"/>
      <c r="D390" s="266"/>
      <c r="E390" s="271"/>
      <c r="F390" s="267"/>
      <c r="G390" s="267"/>
      <c r="H390" s="267"/>
    </row>
    <row r="391" spans="1:8" x14ac:dyDescent="0.25">
      <c r="A391" s="266"/>
      <c r="B391" s="740"/>
      <c r="D391" s="266"/>
      <c r="E391" s="271"/>
      <c r="F391" s="267"/>
      <c r="G391" s="267"/>
      <c r="H391" s="267"/>
    </row>
    <row r="392" spans="1:8" x14ac:dyDescent="0.25">
      <c r="A392" s="266"/>
      <c r="B392" s="740"/>
      <c r="D392" s="266"/>
      <c r="E392" s="271"/>
      <c r="F392" s="267"/>
      <c r="G392" s="267"/>
      <c r="H392" s="267"/>
    </row>
    <row r="393" spans="1:8" x14ac:dyDescent="0.25">
      <c r="A393" s="266"/>
      <c r="B393" s="740"/>
      <c r="D393" s="266"/>
      <c r="E393" s="271"/>
      <c r="F393" s="267"/>
      <c r="G393" s="267"/>
      <c r="H393" s="267"/>
    </row>
    <row r="394" spans="1:8" x14ac:dyDescent="0.25">
      <c r="A394" s="266"/>
      <c r="B394" s="740"/>
      <c r="D394" s="266"/>
      <c r="E394" s="271"/>
      <c r="F394" s="267"/>
      <c r="G394" s="267"/>
      <c r="H394" s="267"/>
    </row>
    <row r="395" spans="1:8" x14ac:dyDescent="0.25">
      <c r="A395" s="266"/>
      <c r="B395" s="740"/>
      <c r="D395" s="266"/>
      <c r="E395" s="271"/>
      <c r="F395" s="267"/>
      <c r="G395" s="267"/>
      <c r="H395" s="267"/>
    </row>
    <row r="396" spans="1:8" x14ac:dyDescent="0.25">
      <c r="A396" s="266"/>
      <c r="B396" s="740"/>
      <c r="D396" s="266"/>
      <c r="E396" s="271"/>
      <c r="F396" s="267"/>
      <c r="G396" s="267"/>
      <c r="H396" s="267"/>
    </row>
    <row r="397" spans="1:8" x14ac:dyDescent="0.25">
      <c r="A397" s="266"/>
      <c r="B397" s="740"/>
      <c r="D397" s="266"/>
      <c r="E397" s="271"/>
      <c r="F397" s="267"/>
      <c r="G397" s="267"/>
      <c r="H397" s="267"/>
    </row>
    <row r="398" spans="1:8" x14ac:dyDescent="0.25">
      <c r="A398" s="266"/>
      <c r="B398" s="740"/>
      <c r="D398" s="266"/>
      <c r="E398" s="271"/>
      <c r="F398" s="267"/>
      <c r="G398" s="267"/>
      <c r="H398" s="267"/>
    </row>
    <row r="399" spans="1:8" x14ac:dyDescent="0.25">
      <c r="A399" s="266"/>
      <c r="B399" s="740"/>
      <c r="D399" s="266"/>
      <c r="E399" s="271"/>
      <c r="F399" s="267"/>
      <c r="G399" s="267"/>
      <c r="H399" s="267"/>
    </row>
    <row r="400" spans="1:8" x14ac:dyDescent="0.25">
      <c r="A400" s="266"/>
      <c r="B400" s="740"/>
      <c r="D400" s="266"/>
      <c r="E400" s="271"/>
      <c r="F400" s="267"/>
      <c r="G400" s="267"/>
      <c r="H400" s="267"/>
    </row>
    <row r="401" spans="1:8" x14ac:dyDescent="0.25">
      <c r="A401" s="266"/>
      <c r="B401" s="740"/>
      <c r="D401" s="266"/>
      <c r="E401" s="271"/>
      <c r="F401" s="267"/>
      <c r="G401" s="267"/>
      <c r="H401" s="267"/>
    </row>
    <row r="402" spans="1:8" x14ac:dyDescent="0.25">
      <c r="A402" s="266"/>
      <c r="B402" s="740"/>
      <c r="D402" s="266"/>
      <c r="E402" s="271"/>
      <c r="F402" s="267"/>
      <c r="G402" s="267"/>
      <c r="H402" s="267"/>
    </row>
    <row r="403" spans="1:8" x14ac:dyDescent="0.25">
      <c r="A403" s="266"/>
      <c r="B403" s="740"/>
      <c r="D403" s="266"/>
      <c r="E403" s="271"/>
      <c r="F403" s="267"/>
      <c r="G403" s="267"/>
      <c r="H403" s="267"/>
    </row>
    <row r="404" spans="1:8" x14ac:dyDescent="0.25">
      <c r="A404" s="266"/>
      <c r="B404" s="740"/>
      <c r="D404" s="266"/>
      <c r="E404" s="271"/>
      <c r="F404" s="267"/>
      <c r="G404" s="267"/>
      <c r="H404" s="267"/>
    </row>
    <row r="405" spans="1:8" x14ac:dyDescent="0.25">
      <c r="A405" s="266"/>
      <c r="B405" s="740"/>
      <c r="D405" s="266"/>
      <c r="E405" s="271"/>
      <c r="F405" s="267"/>
      <c r="G405" s="267"/>
      <c r="H405" s="267"/>
    </row>
    <row r="406" spans="1:8" x14ac:dyDescent="0.25">
      <c r="A406" s="266"/>
      <c r="B406" s="740"/>
      <c r="D406" s="266"/>
      <c r="E406" s="271"/>
      <c r="F406" s="267"/>
      <c r="G406" s="267"/>
      <c r="H406" s="267"/>
    </row>
    <row r="407" spans="1:8" x14ac:dyDescent="0.25">
      <c r="A407" s="266"/>
      <c r="B407" s="740"/>
      <c r="D407" s="266"/>
      <c r="E407" s="271"/>
      <c r="F407" s="267"/>
      <c r="G407" s="267"/>
      <c r="H407" s="267"/>
    </row>
    <row r="408" spans="1:8" x14ac:dyDescent="0.25">
      <c r="A408" s="266"/>
      <c r="B408" s="740"/>
      <c r="D408" s="266"/>
      <c r="E408" s="271"/>
      <c r="F408" s="267"/>
      <c r="G408" s="267"/>
      <c r="H408" s="267"/>
    </row>
    <row r="409" spans="1:8" x14ac:dyDescent="0.25">
      <c r="A409" s="266"/>
      <c r="B409" s="740"/>
      <c r="D409" s="266"/>
      <c r="E409" s="271"/>
      <c r="F409" s="267"/>
      <c r="G409" s="267"/>
      <c r="H409" s="267"/>
    </row>
    <row r="410" spans="1:8" x14ac:dyDescent="0.25">
      <c r="A410" s="266"/>
      <c r="B410" s="740"/>
      <c r="D410" s="266"/>
      <c r="E410" s="271"/>
      <c r="F410" s="267"/>
      <c r="G410" s="267"/>
      <c r="H410" s="267"/>
    </row>
    <row r="411" spans="1:8" x14ac:dyDescent="0.25">
      <c r="A411" s="266"/>
      <c r="B411" s="740"/>
      <c r="D411" s="266"/>
      <c r="E411" s="271"/>
      <c r="F411" s="267"/>
      <c r="G411" s="267"/>
      <c r="H411" s="267"/>
    </row>
    <row r="412" spans="1:8" x14ac:dyDescent="0.25">
      <c r="A412" s="266"/>
      <c r="B412" s="740"/>
      <c r="D412" s="266"/>
      <c r="E412" s="271"/>
      <c r="F412" s="267"/>
      <c r="G412" s="267"/>
      <c r="H412" s="267"/>
    </row>
    <row r="413" spans="1:8" x14ac:dyDescent="0.25">
      <c r="A413" s="266"/>
      <c r="B413" s="740"/>
      <c r="D413" s="266"/>
      <c r="E413" s="271"/>
      <c r="F413" s="267"/>
      <c r="G413" s="267"/>
      <c r="H413" s="267"/>
    </row>
    <row r="414" spans="1:8" x14ac:dyDescent="0.25">
      <c r="A414" s="266"/>
      <c r="B414" s="740"/>
      <c r="D414" s="266"/>
      <c r="E414" s="271"/>
      <c r="F414" s="267"/>
      <c r="G414" s="267"/>
      <c r="H414" s="267"/>
    </row>
    <row r="415" spans="1:8" x14ac:dyDescent="0.25">
      <c r="A415" s="266"/>
      <c r="B415" s="740"/>
      <c r="D415" s="266"/>
      <c r="E415" s="271"/>
      <c r="F415" s="267"/>
      <c r="G415" s="267"/>
      <c r="H415" s="267"/>
    </row>
    <row r="416" spans="1:8" x14ac:dyDescent="0.25">
      <c r="A416" s="266"/>
      <c r="B416" s="740"/>
      <c r="D416" s="266"/>
      <c r="E416" s="271"/>
      <c r="F416" s="267"/>
      <c r="G416" s="267"/>
      <c r="H416" s="267"/>
    </row>
    <row r="417" spans="1:8" x14ac:dyDescent="0.25">
      <c r="A417" s="266"/>
      <c r="B417" s="740"/>
      <c r="D417" s="266"/>
      <c r="E417" s="271"/>
      <c r="F417" s="267"/>
      <c r="G417" s="267"/>
      <c r="H417" s="267"/>
    </row>
    <row r="418" spans="1:8" x14ac:dyDescent="0.25">
      <c r="A418" s="266"/>
      <c r="B418" s="740"/>
      <c r="D418" s="266"/>
      <c r="E418" s="271"/>
      <c r="F418" s="267"/>
      <c r="G418" s="267"/>
      <c r="H418" s="267"/>
    </row>
    <row r="419" spans="1:8" x14ac:dyDescent="0.25">
      <c r="A419" s="266"/>
      <c r="B419" s="740"/>
      <c r="D419" s="266"/>
      <c r="E419" s="271"/>
      <c r="F419" s="267"/>
      <c r="G419" s="267"/>
      <c r="H419" s="267"/>
    </row>
    <row r="420" spans="1:8" x14ac:dyDescent="0.25">
      <c r="A420" s="266"/>
      <c r="B420" s="740"/>
      <c r="D420" s="266"/>
      <c r="E420" s="271"/>
      <c r="F420" s="267"/>
      <c r="G420" s="267"/>
      <c r="H420" s="267"/>
    </row>
    <row r="421" spans="1:8" x14ac:dyDescent="0.25">
      <c r="A421" s="266"/>
      <c r="B421" s="740"/>
      <c r="D421" s="266"/>
      <c r="E421" s="271"/>
      <c r="F421" s="267"/>
      <c r="G421" s="267"/>
      <c r="H421" s="267"/>
    </row>
    <row r="422" spans="1:8" x14ac:dyDescent="0.25">
      <c r="A422" s="266"/>
      <c r="B422" s="740"/>
      <c r="D422" s="266"/>
      <c r="E422" s="271"/>
      <c r="F422" s="267"/>
      <c r="G422" s="267"/>
      <c r="H422" s="267"/>
    </row>
    <row r="423" spans="1:8" x14ac:dyDescent="0.25">
      <c r="A423" s="266"/>
      <c r="B423" s="740"/>
      <c r="D423" s="266"/>
      <c r="E423" s="271"/>
      <c r="F423" s="267"/>
      <c r="G423" s="267"/>
      <c r="H423" s="267"/>
    </row>
    <row r="424" spans="1:8" x14ac:dyDescent="0.25">
      <c r="A424" s="266"/>
      <c r="B424" s="740"/>
      <c r="D424" s="266"/>
      <c r="E424" s="271"/>
      <c r="F424" s="267"/>
      <c r="G424" s="267"/>
      <c r="H424" s="267"/>
    </row>
    <row r="425" spans="1:8" x14ac:dyDescent="0.25">
      <c r="A425" s="266"/>
      <c r="B425" s="740"/>
      <c r="D425" s="266"/>
      <c r="E425" s="271"/>
      <c r="F425" s="267"/>
      <c r="G425" s="267"/>
      <c r="H425" s="267"/>
    </row>
    <row r="426" spans="1:8" x14ac:dyDescent="0.25">
      <c r="A426" s="266"/>
      <c r="B426" s="740"/>
      <c r="D426" s="266"/>
      <c r="E426" s="271"/>
      <c r="F426" s="267"/>
      <c r="G426" s="267"/>
      <c r="H426" s="267"/>
    </row>
    <row r="427" spans="1:8" x14ac:dyDescent="0.25">
      <c r="A427" s="266"/>
      <c r="B427" s="740"/>
      <c r="D427" s="266"/>
      <c r="E427" s="271"/>
      <c r="F427" s="267"/>
      <c r="G427" s="267"/>
      <c r="H427" s="267"/>
    </row>
    <row r="428" spans="1:8" x14ac:dyDescent="0.25">
      <c r="A428" s="266"/>
      <c r="B428" s="740"/>
      <c r="D428" s="266"/>
      <c r="E428" s="271"/>
      <c r="F428" s="267"/>
      <c r="G428" s="267"/>
      <c r="H428" s="267"/>
    </row>
    <row r="429" spans="1:8" x14ac:dyDescent="0.25">
      <c r="A429" s="266"/>
      <c r="B429" s="740"/>
      <c r="D429" s="266"/>
      <c r="E429" s="271"/>
      <c r="F429" s="267"/>
      <c r="G429" s="267"/>
      <c r="H429" s="267"/>
    </row>
    <row r="430" spans="1:8" x14ac:dyDescent="0.25">
      <c r="A430" s="266"/>
      <c r="B430" s="740"/>
      <c r="D430" s="266"/>
      <c r="E430" s="271"/>
      <c r="F430" s="267"/>
      <c r="G430" s="267"/>
      <c r="H430" s="267"/>
    </row>
    <row r="431" spans="1:8" x14ac:dyDescent="0.25">
      <c r="A431" s="266"/>
      <c r="B431" s="740"/>
      <c r="D431" s="266"/>
      <c r="E431" s="271"/>
      <c r="F431" s="267"/>
      <c r="G431" s="267"/>
      <c r="H431" s="267"/>
    </row>
    <row r="432" spans="1:8" x14ac:dyDescent="0.25">
      <c r="A432" s="266"/>
      <c r="B432" s="740"/>
      <c r="D432" s="266"/>
      <c r="E432" s="271"/>
      <c r="F432" s="267"/>
      <c r="G432" s="267"/>
      <c r="H432" s="267"/>
    </row>
    <row r="433" spans="1:8" x14ac:dyDescent="0.25">
      <c r="A433" s="266"/>
      <c r="B433" s="740"/>
      <c r="D433" s="266"/>
      <c r="E433" s="271"/>
      <c r="F433" s="267"/>
      <c r="G433" s="267"/>
      <c r="H433" s="267"/>
    </row>
    <row r="434" spans="1:8" x14ac:dyDescent="0.25">
      <c r="A434" s="266"/>
      <c r="B434" s="740"/>
      <c r="D434" s="266"/>
      <c r="E434" s="271"/>
      <c r="F434" s="267"/>
      <c r="G434" s="267"/>
      <c r="H434" s="267"/>
    </row>
    <row r="435" spans="1:8" x14ac:dyDescent="0.25">
      <c r="A435" s="266"/>
      <c r="B435" s="740"/>
      <c r="D435" s="266"/>
      <c r="E435" s="271"/>
      <c r="F435" s="267"/>
      <c r="G435" s="267"/>
      <c r="H435" s="267"/>
    </row>
    <row r="436" spans="1:8" x14ac:dyDescent="0.25">
      <c r="A436" s="266"/>
      <c r="B436" s="740"/>
      <c r="D436" s="266"/>
      <c r="E436" s="271"/>
      <c r="F436" s="267"/>
      <c r="G436" s="267"/>
      <c r="H436" s="267"/>
    </row>
    <row r="437" spans="1:8" x14ac:dyDescent="0.25">
      <c r="A437" s="266"/>
      <c r="B437" s="740"/>
      <c r="D437" s="266"/>
      <c r="E437" s="271"/>
      <c r="F437" s="267"/>
      <c r="G437" s="267"/>
      <c r="H437" s="267"/>
    </row>
    <row r="438" spans="1:8" x14ac:dyDescent="0.25">
      <c r="A438" s="266"/>
      <c r="B438" s="740"/>
      <c r="D438" s="266"/>
      <c r="E438" s="271"/>
      <c r="F438" s="267"/>
      <c r="G438" s="267"/>
      <c r="H438" s="267"/>
    </row>
    <row r="439" spans="1:8" x14ac:dyDescent="0.25">
      <c r="A439" s="266"/>
      <c r="B439" s="740"/>
      <c r="D439" s="266"/>
      <c r="E439" s="271"/>
      <c r="F439" s="267"/>
      <c r="G439" s="267"/>
      <c r="H439" s="267"/>
    </row>
    <row r="440" spans="1:8" x14ac:dyDescent="0.25">
      <c r="A440" s="266"/>
      <c r="B440" s="740"/>
      <c r="D440" s="266"/>
      <c r="E440" s="271"/>
      <c r="F440" s="267"/>
      <c r="G440" s="267"/>
      <c r="H440" s="267"/>
    </row>
    <row r="441" spans="1:8" x14ac:dyDescent="0.25">
      <c r="A441" s="266"/>
      <c r="B441" s="740"/>
      <c r="D441" s="266"/>
      <c r="E441" s="271"/>
      <c r="F441" s="267"/>
      <c r="G441" s="267"/>
      <c r="H441" s="267"/>
    </row>
    <row r="442" spans="1:8" x14ac:dyDescent="0.25">
      <c r="A442" s="266"/>
      <c r="B442" s="740"/>
      <c r="D442" s="266"/>
      <c r="E442" s="271"/>
      <c r="F442" s="267"/>
      <c r="G442" s="267"/>
      <c r="H442" s="267"/>
    </row>
    <row r="443" spans="1:8" x14ac:dyDescent="0.25">
      <c r="A443" s="266"/>
      <c r="B443" s="740"/>
      <c r="D443" s="266"/>
      <c r="E443" s="271"/>
      <c r="F443" s="267"/>
      <c r="G443" s="267"/>
      <c r="H443" s="267"/>
    </row>
    <row r="444" spans="1:8" x14ac:dyDescent="0.25">
      <c r="A444" s="266"/>
      <c r="B444" s="740"/>
      <c r="D444" s="266"/>
      <c r="E444" s="271"/>
      <c r="F444" s="267"/>
      <c r="G444" s="267"/>
      <c r="H444" s="267"/>
    </row>
    <row r="445" spans="1:8" x14ac:dyDescent="0.25">
      <c r="A445" s="266"/>
      <c r="B445" s="740"/>
      <c r="D445" s="266"/>
      <c r="E445" s="271"/>
      <c r="F445" s="267"/>
      <c r="G445" s="267"/>
      <c r="H445" s="267"/>
    </row>
    <row r="446" spans="1:8" x14ac:dyDescent="0.25">
      <c r="A446" s="266"/>
      <c r="B446" s="740"/>
      <c r="D446" s="266"/>
      <c r="E446" s="271"/>
      <c r="F446" s="267"/>
      <c r="G446" s="267"/>
      <c r="H446" s="267"/>
    </row>
    <row r="447" spans="1:8" x14ac:dyDescent="0.25">
      <c r="A447" s="266"/>
      <c r="B447" s="741"/>
      <c r="D447" s="266"/>
      <c r="E447" s="271"/>
      <c r="F447" s="267"/>
      <c r="G447" s="267"/>
      <c r="H447" s="267"/>
    </row>
    <row r="448" spans="1:8" x14ac:dyDescent="0.25">
      <c r="A448" s="266"/>
      <c r="B448" s="741"/>
      <c r="D448" s="266"/>
      <c r="E448" s="271"/>
      <c r="F448" s="267"/>
      <c r="G448" s="267"/>
      <c r="H448" s="267"/>
    </row>
    <row r="449" spans="1:8" x14ac:dyDescent="0.25">
      <c r="A449" s="266"/>
      <c r="B449" s="741"/>
      <c r="D449" s="266"/>
      <c r="E449" s="271"/>
      <c r="F449" s="267"/>
      <c r="G449" s="267"/>
      <c r="H449" s="267"/>
    </row>
    <row r="450" spans="1:8" x14ac:dyDescent="0.25">
      <c r="A450" s="266"/>
      <c r="B450" s="741"/>
      <c r="D450" s="266"/>
      <c r="E450" s="271"/>
      <c r="F450" s="267"/>
      <c r="G450" s="267"/>
      <c r="H450" s="267"/>
    </row>
    <row r="451" spans="1:8" x14ac:dyDescent="0.25">
      <c r="A451" s="266"/>
      <c r="B451" s="741"/>
      <c r="D451" s="266"/>
      <c r="E451" s="271"/>
      <c r="F451" s="267"/>
      <c r="G451" s="267"/>
      <c r="H451" s="267"/>
    </row>
    <row r="452" spans="1:8" x14ac:dyDescent="0.25">
      <c r="A452" s="266"/>
      <c r="B452" s="741"/>
      <c r="D452" s="266"/>
      <c r="E452" s="272"/>
      <c r="F452" s="267"/>
      <c r="G452" s="267"/>
      <c r="H452" s="267"/>
    </row>
    <row r="453" spans="1:8" x14ac:dyDescent="0.25">
      <c r="A453" s="266"/>
      <c r="B453" s="741"/>
      <c r="D453" s="266"/>
      <c r="E453" s="272"/>
      <c r="F453" s="267"/>
      <c r="G453" s="267"/>
      <c r="H453" s="267"/>
    </row>
    <row r="454" spans="1:8" x14ac:dyDescent="0.25">
      <c r="A454" s="266"/>
      <c r="B454" s="741"/>
      <c r="D454" s="266"/>
      <c r="E454" s="272"/>
      <c r="F454" s="267"/>
      <c r="G454" s="267"/>
      <c r="H454" s="267"/>
    </row>
    <row r="455" spans="1:8" x14ac:dyDescent="0.25">
      <c r="A455" s="266"/>
      <c r="B455" s="741"/>
      <c r="D455" s="266"/>
      <c r="E455" s="272"/>
      <c r="F455" s="267"/>
      <c r="G455" s="267"/>
      <c r="H455" s="267"/>
    </row>
    <row r="456" spans="1:8" x14ac:dyDescent="0.25">
      <c r="A456" s="266"/>
      <c r="B456" s="741"/>
      <c r="D456" s="266"/>
      <c r="E456" s="272"/>
      <c r="F456" s="267"/>
      <c r="G456" s="267"/>
      <c r="H456" s="267"/>
    </row>
    <row r="457" spans="1:8" x14ac:dyDescent="0.25">
      <c r="A457" s="266"/>
      <c r="B457" s="741"/>
      <c r="D457" s="266"/>
      <c r="E457" s="272"/>
      <c r="F457" s="267"/>
      <c r="G457" s="267"/>
      <c r="H457" s="267"/>
    </row>
    <row r="458" spans="1:8" x14ac:dyDescent="0.25">
      <c r="A458" s="266"/>
      <c r="B458" s="741"/>
      <c r="D458" s="266"/>
      <c r="E458" s="272"/>
      <c r="F458" s="267"/>
      <c r="G458" s="267"/>
      <c r="H458" s="267"/>
    </row>
    <row r="459" spans="1:8" x14ac:dyDescent="0.25">
      <c r="A459" s="266"/>
      <c r="B459" s="741"/>
      <c r="D459" s="266"/>
      <c r="E459" s="272"/>
      <c r="F459" s="267"/>
      <c r="G459" s="267"/>
      <c r="H459" s="267"/>
    </row>
    <row r="460" spans="1:8" x14ac:dyDescent="0.25">
      <c r="A460" s="266"/>
      <c r="B460" s="741"/>
      <c r="D460" s="266"/>
      <c r="E460" s="272"/>
      <c r="F460" s="267"/>
      <c r="G460" s="267"/>
      <c r="H460" s="267"/>
    </row>
    <row r="461" spans="1:8" x14ac:dyDescent="0.25">
      <c r="A461" s="266"/>
      <c r="B461" s="741"/>
      <c r="D461" s="266"/>
      <c r="E461" s="272"/>
      <c r="F461" s="267"/>
      <c r="G461" s="267"/>
      <c r="H461" s="267"/>
    </row>
    <row r="462" spans="1:8" x14ac:dyDescent="0.25">
      <c r="A462" s="266"/>
      <c r="B462" s="741"/>
      <c r="D462" s="266"/>
      <c r="E462" s="272"/>
      <c r="F462" s="267"/>
      <c r="G462" s="267"/>
      <c r="H462" s="267"/>
    </row>
    <row r="463" spans="1:8" x14ac:dyDescent="0.25">
      <c r="A463" s="266"/>
      <c r="B463" s="741"/>
      <c r="D463" s="266"/>
      <c r="E463" s="272"/>
      <c r="F463" s="267"/>
      <c r="G463" s="267"/>
      <c r="H463" s="267"/>
    </row>
    <row r="464" spans="1:8" x14ac:dyDescent="0.25">
      <c r="A464" s="266"/>
      <c r="B464" s="741"/>
      <c r="D464" s="266"/>
      <c r="E464" s="272"/>
      <c r="F464" s="267"/>
      <c r="G464" s="267"/>
      <c r="H464" s="267"/>
    </row>
    <row r="465" spans="1:8" x14ac:dyDescent="0.25">
      <c r="A465" s="266"/>
      <c r="B465" s="741"/>
      <c r="D465" s="266"/>
      <c r="E465" s="272"/>
      <c r="F465" s="267"/>
      <c r="G465" s="267"/>
      <c r="H465" s="267"/>
    </row>
    <row r="466" spans="1:8" x14ac:dyDescent="0.25">
      <c r="A466" s="266"/>
      <c r="B466" s="741"/>
      <c r="D466" s="266"/>
      <c r="E466" s="272"/>
      <c r="F466" s="267"/>
      <c r="G466" s="267"/>
      <c r="H466" s="267"/>
    </row>
    <row r="467" spans="1:8" x14ac:dyDescent="0.25">
      <c r="A467" s="266"/>
      <c r="B467" s="741"/>
      <c r="D467" s="266"/>
      <c r="E467" s="272"/>
      <c r="F467" s="267"/>
      <c r="G467" s="267"/>
      <c r="H467" s="267"/>
    </row>
    <row r="468" spans="1:8" x14ac:dyDescent="0.25">
      <c r="A468" s="266"/>
      <c r="B468" s="741"/>
      <c r="D468" s="266"/>
      <c r="E468" s="272"/>
      <c r="F468" s="267"/>
      <c r="G468" s="267"/>
      <c r="H468" s="267"/>
    </row>
    <row r="469" spans="1:8" x14ac:dyDescent="0.25">
      <c r="A469" s="266"/>
      <c r="B469" s="741"/>
      <c r="D469" s="266"/>
      <c r="E469" s="272"/>
      <c r="F469" s="267"/>
      <c r="G469" s="267"/>
      <c r="H469" s="267"/>
    </row>
    <row r="470" spans="1:8" x14ac:dyDescent="0.25">
      <c r="A470" s="266"/>
      <c r="B470" s="740"/>
      <c r="D470" s="266"/>
      <c r="E470" s="272"/>
      <c r="F470" s="267"/>
      <c r="G470" s="267"/>
      <c r="H470" s="267"/>
    </row>
    <row r="471" spans="1:8" x14ac:dyDescent="0.25">
      <c r="A471" s="266"/>
      <c r="B471" s="740"/>
      <c r="D471" s="266"/>
      <c r="E471" s="272"/>
      <c r="F471" s="267"/>
      <c r="G471" s="267"/>
      <c r="H471" s="267"/>
    </row>
    <row r="472" spans="1:8" x14ac:dyDescent="0.25">
      <c r="A472" s="266"/>
      <c r="B472" s="740"/>
      <c r="D472" s="266"/>
      <c r="E472" s="272"/>
      <c r="F472" s="267"/>
      <c r="G472" s="267"/>
      <c r="H472" s="267"/>
    </row>
    <row r="473" spans="1:8" x14ac:dyDescent="0.25">
      <c r="A473" s="266"/>
      <c r="B473" s="740"/>
      <c r="D473" s="266"/>
      <c r="E473" s="272"/>
      <c r="F473" s="267"/>
      <c r="G473" s="267"/>
      <c r="H473" s="267"/>
    </row>
    <row r="474" spans="1:8" x14ac:dyDescent="0.25">
      <c r="A474" s="266"/>
      <c r="B474" s="740"/>
      <c r="D474" s="266"/>
      <c r="E474" s="272"/>
      <c r="F474" s="267"/>
      <c r="G474" s="267"/>
      <c r="H474" s="267"/>
    </row>
    <row r="475" spans="1:8" x14ac:dyDescent="0.25">
      <c r="A475" s="266"/>
      <c r="B475" s="740"/>
      <c r="D475" s="266"/>
      <c r="E475" s="271"/>
      <c r="F475" s="267"/>
      <c r="G475" s="267"/>
      <c r="H475" s="267"/>
    </row>
    <row r="476" spans="1:8" x14ac:dyDescent="0.25">
      <c r="A476" s="266"/>
      <c r="B476" s="740"/>
      <c r="D476" s="266"/>
      <c r="E476" s="271"/>
      <c r="F476" s="267"/>
      <c r="G476" s="267"/>
      <c r="H476" s="267"/>
    </row>
    <row r="477" spans="1:8" x14ac:dyDescent="0.25">
      <c r="A477" s="266"/>
      <c r="B477" s="740"/>
      <c r="D477" s="266"/>
      <c r="E477" s="271"/>
      <c r="F477" s="267"/>
      <c r="G477" s="267"/>
      <c r="H477" s="267"/>
    </row>
    <row r="478" spans="1:8" x14ac:dyDescent="0.25">
      <c r="A478" s="266"/>
      <c r="B478" s="740"/>
      <c r="D478" s="266"/>
      <c r="E478" s="271"/>
      <c r="F478" s="267"/>
      <c r="G478" s="267"/>
      <c r="H478" s="267"/>
    </row>
    <row r="479" spans="1:8" x14ac:dyDescent="0.25">
      <c r="A479" s="266"/>
      <c r="B479" s="740"/>
      <c r="D479" s="266"/>
      <c r="E479" s="271"/>
      <c r="F479" s="267"/>
      <c r="G479" s="267"/>
      <c r="H479" s="267"/>
    </row>
    <row r="480" spans="1:8" x14ac:dyDescent="0.25">
      <c r="A480" s="266"/>
      <c r="B480" s="740"/>
      <c r="D480" s="266"/>
      <c r="E480" s="271"/>
      <c r="F480" s="267"/>
      <c r="G480" s="267"/>
      <c r="H480" s="267"/>
    </row>
    <row r="481" spans="1:8" x14ac:dyDescent="0.25">
      <c r="A481" s="266"/>
      <c r="B481" s="740"/>
      <c r="D481" s="266"/>
      <c r="E481" s="271"/>
      <c r="F481" s="267"/>
      <c r="G481" s="267"/>
      <c r="H481" s="267"/>
    </row>
    <row r="482" spans="1:8" x14ac:dyDescent="0.25">
      <c r="A482" s="266"/>
      <c r="B482" s="740"/>
      <c r="D482" s="266"/>
      <c r="E482" s="271"/>
      <c r="F482" s="267"/>
      <c r="G482" s="267"/>
      <c r="H482" s="267"/>
    </row>
    <row r="483" spans="1:8" x14ac:dyDescent="0.25">
      <c r="A483" s="266"/>
      <c r="B483" s="740"/>
      <c r="D483" s="266"/>
      <c r="E483" s="271"/>
      <c r="F483" s="267"/>
      <c r="G483" s="267"/>
      <c r="H483" s="267"/>
    </row>
    <row r="484" spans="1:8" x14ac:dyDescent="0.25">
      <c r="A484" s="266"/>
      <c r="B484" s="740"/>
      <c r="D484" s="266"/>
      <c r="E484" s="271"/>
      <c r="F484" s="267"/>
      <c r="G484" s="267"/>
      <c r="H484" s="267"/>
    </row>
    <row r="485" spans="1:8" x14ac:dyDescent="0.25">
      <c r="A485" s="266"/>
      <c r="B485" s="740"/>
      <c r="D485" s="266"/>
      <c r="E485" s="271"/>
      <c r="F485" s="267"/>
      <c r="G485" s="267"/>
      <c r="H485" s="267"/>
    </row>
    <row r="486" spans="1:8" x14ac:dyDescent="0.25">
      <c r="A486" s="266"/>
      <c r="B486" s="740"/>
      <c r="D486" s="266"/>
      <c r="E486" s="271"/>
      <c r="F486" s="267"/>
      <c r="G486" s="267"/>
      <c r="H486" s="267"/>
    </row>
    <row r="487" spans="1:8" x14ac:dyDescent="0.25">
      <c r="A487" s="266"/>
      <c r="B487" s="740"/>
      <c r="D487" s="266"/>
      <c r="E487" s="271"/>
      <c r="F487" s="267"/>
      <c r="G487" s="267"/>
      <c r="H487" s="267"/>
    </row>
    <row r="488" spans="1:8" x14ac:dyDescent="0.25">
      <c r="A488" s="266"/>
      <c r="B488" s="740"/>
      <c r="D488" s="266"/>
      <c r="E488" s="271"/>
      <c r="F488" s="267"/>
      <c r="G488" s="267"/>
      <c r="H488" s="267"/>
    </row>
    <row r="489" spans="1:8" x14ac:dyDescent="0.25">
      <c r="A489" s="266"/>
      <c r="B489" s="740"/>
      <c r="D489" s="266"/>
      <c r="E489" s="271"/>
      <c r="F489" s="267"/>
      <c r="G489" s="267"/>
      <c r="H489" s="267"/>
    </row>
    <row r="490" spans="1:8" x14ac:dyDescent="0.25">
      <c r="A490" s="266"/>
      <c r="B490" s="740"/>
      <c r="D490" s="266"/>
      <c r="E490" s="271"/>
      <c r="F490" s="267"/>
      <c r="G490" s="267"/>
      <c r="H490" s="267"/>
    </row>
    <row r="491" spans="1:8" x14ac:dyDescent="0.25">
      <c r="A491" s="266"/>
      <c r="B491" s="740"/>
      <c r="D491" s="266"/>
      <c r="E491" s="271"/>
      <c r="F491" s="267"/>
      <c r="G491" s="267"/>
      <c r="H491" s="267"/>
    </row>
    <row r="492" spans="1:8" x14ac:dyDescent="0.25">
      <c r="A492" s="266"/>
      <c r="B492" s="740"/>
      <c r="D492" s="266"/>
      <c r="E492" s="271"/>
      <c r="F492" s="267"/>
      <c r="G492" s="267"/>
      <c r="H492" s="267"/>
    </row>
    <row r="493" spans="1:8" x14ac:dyDescent="0.25">
      <c r="A493" s="266"/>
      <c r="B493" s="740"/>
      <c r="D493" s="266"/>
      <c r="E493" s="271"/>
      <c r="F493" s="267"/>
      <c r="G493" s="267"/>
      <c r="H493" s="267"/>
    </row>
    <row r="494" spans="1:8" x14ac:dyDescent="0.25">
      <c r="A494" s="266"/>
      <c r="B494" s="740"/>
      <c r="D494" s="266"/>
      <c r="E494" s="271"/>
      <c r="F494" s="267"/>
      <c r="G494" s="267"/>
      <c r="H494" s="267"/>
    </row>
    <row r="495" spans="1:8" x14ac:dyDescent="0.25">
      <c r="A495" s="266"/>
      <c r="B495" s="740"/>
      <c r="D495" s="266"/>
      <c r="E495" s="271"/>
      <c r="F495" s="267"/>
      <c r="G495" s="267"/>
      <c r="H495" s="267"/>
    </row>
    <row r="496" spans="1:8" x14ac:dyDescent="0.25">
      <c r="A496" s="266"/>
      <c r="B496" s="740"/>
      <c r="D496" s="266"/>
      <c r="E496" s="270"/>
      <c r="F496" s="267"/>
      <c r="G496" s="267"/>
      <c r="H496" s="267"/>
    </row>
    <row r="497" spans="2:8" x14ac:dyDescent="0.25">
      <c r="B497" s="273"/>
      <c r="D497" s="266"/>
      <c r="E497" s="270"/>
      <c r="F497" s="267"/>
      <c r="G497" s="267"/>
      <c r="H497" s="267"/>
    </row>
    <row r="498" spans="2:8" x14ac:dyDescent="0.25">
      <c r="B498" s="273"/>
      <c r="D498" s="266"/>
      <c r="E498" s="270"/>
      <c r="F498" s="267"/>
      <c r="G498" s="267"/>
      <c r="H498" s="267"/>
    </row>
    <row r="499" spans="2:8" x14ac:dyDescent="0.25">
      <c r="B499" s="273"/>
      <c r="D499" s="266"/>
      <c r="E499" s="270"/>
      <c r="F499" s="267"/>
      <c r="G499" s="267"/>
      <c r="H499" s="267"/>
    </row>
    <row r="500" spans="2:8" x14ac:dyDescent="0.25">
      <c r="B500" s="273"/>
      <c r="D500" s="266"/>
      <c r="E500" s="270"/>
      <c r="F500" s="267"/>
      <c r="G500" s="267"/>
      <c r="H500" s="267"/>
    </row>
    <row r="501" spans="2:8" x14ac:dyDescent="0.25">
      <c r="B501" s="273"/>
      <c r="E501" s="270"/>
      <c r="F501" s="267"/>
      <c r="G501" s="267"/>
      <c r="H501" s="267"/>
    </row>
    <row r="502" spans="2:8" x14ac:dyDescent="0.25">
      <c r="B502" s="273"/>
      <c r="E502" s="270"/>
      <c r="F502" s="267"/>
      <c r="G502" s="267"/>
      <c r="H502" s="267"/>
    </row>
    <row r="503" spans="2:8" x14ac:dyDescent="0.25">
      <c r="B503" s="273"/>
      <c r="E503" s="270"/>
      <c r="F503" s="267"/>
      <c r="G503" s="267"/>
      <c r="H503" s="267"/>
    </row>
    <row r="504" spans="2:8" x14ac:dyDescent="0.25">
      <c r="B504" s="273"/>
      <c r="E504" s="270"/>
      <c r="F504" s="267"/>
      <c r="G504" s="267"/>
      <c r="H504" s="267"/>
    </row>
    <row r="505" spans="2:8" x14ac:dyDescent="0.25">
      <c r="B505" s="273"/>
      <c r="E505" s="270"/>
      <c r="F505" s="267"/>
      <c r="G505" s="267"/>
      <c r="H505" s="267"/>
    </row>
    <row r="506" spans="2:8" x14ac:dyDescent="0.25">
      <c r="B506" s="273"/>
      <c r="E506" s="270"/>
      <c r="F506" s="267"/>
      <c r="G506" s="267"/>
      <c r="H506" s="267"/>
    </row>
    <row r="507" spans="2:8" x14ac:dyDescent="0.25">
      <c r="B507" s="273"/>
      <c r="E507" s="270"/>
      <c r="F507" s="267"/>
      <c r="G507" s="267"/>
      <c r="H507" s="267"/>
    </row>
    <row r="508" spans="2:8" x14ac:dyDescent="0.25">
      <c r="B508" s="273"/>
      <c r="E508" s="270"/>
      <c r="F508" s="267"/>
      <c r="G508" s="267"/>
      <c r="H508" s="267"/>
    </row>
    <row r="509" spans="2:8" x14ac:dyDescent="0.25">
      <c r="B509" s="273"/>
      <c r="E509" s="270"/>
      <c r="F509" s="267"/>
      <c r="G509" s="267"/>
      <c r="H509" s="267"/>
    </row>
    <row r="510" spans="2:8" x14ac:dyDescent="0.25">
      <c r="B510" s="273"/>
      <c r="E510" s="270"/>
      <c r="F510" s="267"/>
      <c r="G510" s="267"/>
      <c r="H510" s="267"/>
    </row>
    <row r="511" spans="2:8" x14ac:dyDescent="0.25">
      <c r="B511" s="273"/>
      <c r="E511" s="270"/>
      <c r="F511" s="267"/>
      <c r="G511" s="267"/>
      <c r="H511" s="267"/>
    </row>
    <row r="512" spans="2:8" x14ac:dyDescent="0.25">
      <c r="B512" s="273"/>
      <c r="E512" s="270"/>
      <c r="F512" s="267"/>
      <c r="G512" s="267"/>
      <c r="H512" s="267"/>
    </row>
    <row r="513" spans="2:8" x14ac:dyDescent="0.25">
      <c r="B513" s="273"/>
      <c r="E513" s="270"/>
      <c r="F513" s="267"/>
      <c r="G513" s="267"/>
      <c r="H513" s="267"/>
    </row>
    <row r="514" spans="2:8" x14ac:dyDescent="0.25">
      <c r="B514" s="273"/>
      <c r="E514" s="270"/>
      <c r="F514" s="267"/>
      <c r="G514" s="267"/>
      <c r="H514" s="267"/>
    </row>
    <row r="515" spans="2:8" x14ac:dyDescent="0.25">
      <c r="B515" s="273"/>
      <c r="E515" s="270"/>
      <c r="F515" s="267"/>
      <c r="G515" s="267"/>
      <c r="H515" s="267"/>
    </row>
    <row r="516" spans="2:8" x14ac:dyDescent="0.25">
      <c r="B516" s="273"/>
      <c r="E516" s="270"/>
      <c r="F516" s="267"/>
      <c r="G516" s="267"/>
      <c r="H516" s="267"/>
    </row>
    <row r="517" spans="2:8" x14ac:dyDescent="0.25">
      <c r="B517" s="274"/>
      <c r="E517" s="270"/>
      <c r="F517" s="267"/>
      <c r="G517" s="267"/>
      <c r="H517" s="267"/>
    </row>
    <row r="518" spans="2:8" x14ac:dyDescent="0.25">
      <c r="B518" s="274"/>
      <c r="E518" s="270"/>
      <c r="F518" s="267"/>
      <c r="G518" s="267"/>
      <c r="H518" s="267"/>
    </row>
    <row r="519" spans="2:8" x14ac:dyDescent="0.25">
      <c r="D519" s="260"/>
      <c r="E519" s="275"/>
      <c r="F519" s="267"/>
      <c r="G519" s="267"/>
      <c r="H519" s="267"/>
    </row>
    <row r="520" spans="2:8" x14ac:dyDescent="0.25">
      <c r="D520" s="260"/>
      <c r="E520" s="275"/>
      <c r="F520" s="267"/>
      <c r="G520" s="267"/>
      <c r="H520" s="267"/>
    </row>
    <row r="521" spans="2:8" x14ac:dyDescent="0.25">
      <c r="D521" s="260"/>
      <c r="E521" s="275"/>
      <c r="F521" s="267"/>
      <c r="G521" s="267"/>
      <c r="H521" s="267"/>
    </row>
    <row r="522" spans="2:8" x14ac:dyDescent="0.25">
      <c r="D522" s="260"/>
      <c r="E522" s="275"/>
      <c r="F522" s="267"/>
      <c r="G522" s="267"/>
      <c r="H522" s="267"/>
    </row>
    <row r="523" spans="2:8" x14ac:dyDescent="0.25">
      <c r="D523" s="260"/>
      <c r="E523" s="271"/>
      <c r="F523" s="267"/>
      <c r="G523" s="267"/>
      <c r="H523" s="267"/>
    </row>
    <row r="524" spans="2:8" x14ac:dyDescent="0.25">
      <c r="D524" s="260"/>
      <c r="E524" s="271"/>
      <c r="F524" s="267"/>
      <c r="G524" s="267"/>
      <c r="H524" s="267"/>
    </row>
    <row r="525" spans="2:8" x14ac:dyDescent="0.25">
      <c r="D525" s="260"/>
      <c r="E525" s="271"/>
      <c r="F525" s="267"/>
      <c r="G525" s="267"/>
      <c r="H525" s="267"/>
    </row>
    <row r="526" spans="2:8" x14ac:dyDescent="0.25">
      <c r="D526" s="260"/>
      <c r="E526" s="271"/>
      <c r="F526" s="267"/>
      <c r="G526" s="267"/>
      <c r="H526" s="267"/>
    </row>
    <row r="527" spans="2:8" x14ac:dyDescent="0.25">
      <c r="D527" s="260"/>
      <c r="E527" s="271"/>
      <c r="F527" s="267"/>
      <c r="G527" s="267"/>
      <c r="H527" s="267"/>
    </row>
    <row r="528" spans="2:8" x14ac:dyDescent="0.25">
      <c r="D528" s="260"/>
      <c r="E528" s="271"/>
      <c r="F528" s="267"/>
      <c r="G528" s="267"/>
      <c r="H528" s="267"/>
    </row>
    <row r="529" spans="4:8" x14ac:dyDescent="0.25">
      <c r="D529" s="260"/>
      <c r="E529" s="271"/>
      <c r="F529" s="267"/>
      <c r="G529" s="267"/>
      <c r="H529" s="267"/>
    </row>
    <row r="530" spans="4:8" x14ac:dyDescent="0.25">
      <c r="D530" s="260"/>
      <c r="E530" s="271"/>
      <c r="F530" s="267"/>
      <c r="G530" s="267"/>
      <c r="H530" s="267"/>
    </row>
    <row r="531" spans="4:8" x14ac:dyDescent="0.25">
      <c r="D531" s="260"/>
      <c r="E531" s="271"/>
      <c r="F531" s="267"/>
      <c r="G531" s="267"/>
      <c r="H531" s="267"/>
    </row>
    <row r="532" spans="4:8" x14ac:dyDescent="0.25">
      <c r="D532" s="260"/>
      <c r="E532" s="271"/>
      <c r="F532" s="267"/>
      <c r="G532" s="267"/>
      <c r="H532" s="267"/>
    </row>
    <row r="533" spans="4:8" x14ac:dyDescent="0.25">
      <c r="D533" s="260"/>
      <c r="E533" s="271"/>
      <c r="F533" s="267"/>
      <c r="G533" s="267"/>
      <c r="H533" s="267"/>
    </row>
    <row r="534" spans="4:8" x14ac:dyDescent="0.25">
      <c r="D534" s="260"/>
      <c r="E534" s="271"/>
      <c r="F534" s="267"/>
      <c r="G534" s="267"/>
      <c r="H534" s="267"/>
    </row>
    <row r="535" spans="4:8" x14ac:dyDescent="0.25">
      <c r="D535" s="260"/>
      <c r="E535" s="271"/>
      <c r="F535" s="267"/>
      <c r="G535" s="267"/>
      <c r="H535" s="267"/>
    </row>
    <row r="536" spans="4:8" x14ac:dyDescent="0.25">
      <c r="D536" s="260"/>
      <c r="E536" s="271"/>
      <c r="F536" s="267"/>
      <c r="G536" s="267"/>
      <c r="H536" s="267"/>
    </row>
    <row r="537" spans="4:8" x14ac:dyDescent="0.25">
      <c r="D537" s="260"/>
      <c r="E537" s="271"/>
      <c r="F537" s="267"/>
      <c r="G537" s="267"/>
      <c r="H537" s="267"/>
    </row>
    <row r="538" spans="4:8" x14ac:dyDescent="0.25">
      <c r="D538" s="260"/>
      <c r="E538" s="271"/>
      <c r="F538" s="267"/>
      <c r="G538" s="267"/>
      <c r="H538" s="267"/>
    </row>
    <row r="539" spans="4:8" x14ac:dyDescent="0.25">
      <c r="D539" s="260"/>
      <c r="E539" s="271"/>
      <c r="F539" s="267"/>
      <c r="G539" s="267"/>
      <c r="H539" s="267"/>
    </row>
    <row r="540" spans="4:8" x14ac:dyDescent="0.25">
      <c r="D540" s="260"/>
      <c r="E540" s="271"/>
      <c r="F540" s="267"/>
      <c r="G540" s="267"/>
      <c r="H540" s="267"/>
    </row>
    <row r="541" spans="4:8" x14ac:dyDescent="0.25">
      <c r="D541" s="260"/>
      <c r="E541" s="271"/>
      <c r="F541" s="267"/>
      <c r="G541" s="267"/>
      <c r="H541" s="267"/>
    </row>
    <row r="542" spans="4:8" x14ac:dyDescent="0.25">
      <c r="D542" s="260"/>
      <c r="E542" s="271"/>
      <c r="F542" s="267"/>
      <c r="G542" s="267"/>
      <c r="H542" s="267"/>
    </row>
    <row r="543" spans="4:8" x14ac:dyDescent="0.25">
      <c r="D543" s="266"/>
      <c r="E543" s="271"/>
      <c r="F543" s="267"/>
      <c r="G543" s="267"/>
      <c r="H543" s="267"/>
    </row>
    <row r="544" spans="4:8" x14ac:dyDescent="0.25">
      <c r="D544" s="266"/>
      <c r="E544" s="271"/>
      <c r="F544" s="267"/>
      <c r="G544" s="267"/>
      <c r="H544" s="267"/>
    </row>
    <row r="545" spans="4:8" x14ac:dyDescent="0.25">
      <c r="D545" s="266"/>
      <c r="E545" s="271"/>
      <c r="F545" s="267"/>
      <c r="G545" s="267"/>
      <c r="H545" s="267"/>
    </row>
    <row r="546" spans="4:8" x14ac:dyDescent="0.25">
      <c r="D546" s="266"/>
      <c r="E546" s="271"/>
      <c r="F546" s="267"/>
      <c r="G546" s="267"/>
      <c r="H546" s="267"/>
    </row>
    <row r="547" spans="4:8" x14ac:dyDescent="0.25">
      <c r="D547" s="266"/>
      <c r="E547" s="271"/>
      <c r="F547" s="267"/>
      <c r="G547" s="267"/>
      <c r="H547" s="267"/>
    </row>
    <row r="548" spans="4:8" x14ac:dyDescent="0.25">
      <c r="D548" s="266"/>
      <c r="E548" s="271"/>
      <c r="F548" s="267"/>
      <c r="G548" s="267"/>
      <c r="H548" s="267"/>
    </row>
    <row r="549" spans="4:8" x14ac:dyDescent="0.25">
      <c r="D549" s="266"/>
      <c r="E549" s="271"/>
      <c r="F549" s="267"/>
      <c r="G549" s="267"/>
      <c r="H549" s="267"/>
    </row>
    <row r="550" spans="4:8" x14ac:dyDescent="0.25">
      <c r="D550" s="266"/>
      <c r="E550" s="271"/>
      <c r="F550" s="267"/>
      <c r="G550" s="267"/>
      <c r="H550" s="267"/>
    </row>
    <row r="551" spans="4:8" x14ac:dyDescent="0.25">
      <c r="D551" s="266"/>
      <c r="E551" s="271"/>
      <c r="F551" s="267"/>
      <c r="G551" s="267"/>
      <c r="H551" s="267"/>
    </row>
    <row r="552" spans="4:8" x14ac:dyDescent="0.25">
      <c r="D552" s="266"/>
      <c r="E552" s="271"/>
      <c r="F552" s="267"/>
      <c r="G552" s="267"/>
      <c r="H552" s="267"/>
    </row>
    <row r="553" spans="4:8" x14ac:dyDescent="0.25">
      <c r="D553" s="266"/>
      <c r="E553" s="271"/>
      <c r="F553" s="267"/>
      <c r="G553" s="267"/>
      <c r="H553" s="267"/>
    </row>
    <row r="554" spans="4:8" x14ac:dyDescent="0.25">
      <c r="D554" s="266"/>
      <c r="E554" s="271"/>
      <c r="F554" s="267"/>
      <c r="G554" s="267"/>
      <c r="H554" s="267"/>
    </row>
    <row r="555" spans="4:8" x14ac:dyDescent="0.25">
      <c r="D555" s="266"/>
      <c r="E555" s="271"/>
      <c r="F555" s="267"/>
      <c r="G555" s="267"/>
      <c r="H555" s="267"/>
    </row>
    <row r="556" spans="4:8" x14ac:dyDescent="0.25">
      <c r="D556" s="266"/>
      <c r="E556" s="271"/>
      <c r="F556" s="267"/>
      <c r="G556" s="267"/>
      <c r="H556" s="267"/>
    </row>
    <row r="557" spans="4:8" x14ac:dyDescent="0.25">
      <c r="D557" s="266"/>
      <c r="E557" s="271"/>
      <c r="F557" s="267"/>
      <c r="G557" s="267"/>
      <c r="H557" s="267"/>
    </row>
    <row r="558" spans="4:8" x14ac:dyDescent="0.25">
      <c r="D558" s="266"/>
      <c r="E558" s="271"/>
      <c r="F558" s="267"/>
      <c r="G558" s="267"/>
      <c r="H558" s="267"/>
    </row>
    <row r="559" spans="4:8" x14ac:dyDescent="0.25">
      <c r="D559" s="266"/>
      <c r="E559" s="271"/>
      <c r="F559" s="267"/>
      <c r="G559" s="267"/>
      <c r="H559" s="267"/>
    </row>
    <row r="560" spans="4:8" x14ac:dyDescent="0.25">
      <c r="D560" s="266"/>
      <c r="E560" s="271"/>
      <c r="F560" s="267"/>
      <c r="G560" s="267"/>
      <c r="H560" s="267"/>
    </row>
    <row r="561" spans="4:8" x14ac:dyDescent="0.25">
      <c r="D561" s="266"/>
      <c r="E561" s="271"/>
      <c r="F561" s="267"/>
      <c r="G561" s="267"/>
      <c r="H561" s="267"/>
    </row>
    <row r="562" spans="4:8" x14ac:dyDescent="0.25">
      <c r="D562" s="266"/>
      <c r="E562" s="271"/>
      <c r="F562" s="267"/>
      <c r="G562" s="267"/>
      <c r="H562" s="267"/>
    </row>
    <row r="563" spans="4:8" x14ac:dyDescent="0.25">
      <c r="D563" s="266"/>
      <c r="E563" s="271"/>
      <c r="F563" s="267"/>
      <c r="G563" s="267"/>
      <c r="H563" s="267"/>
    </row>
    <row r="564" spans="4:8" x14ac:dyDescent="0.25">
      <c r="D564" s="266"/>
      <c r="E564" s="271"/>
      <c r="F564" s="267"/>
      <c r="G564" s="267"/>
      <c r="H564" s="267"/>
    </row>
    <row r="565" spans="4:8" x14ac:dyDescent="0.25">
      <c r="D565" s="266"/>
      <c r="E565" s="271"/>
      <c r="F565" s="267"/>
      <c r="G565" s="267"/>
      <c r="H565" s="267"/>
    </row>
    <row r="566" spans="4:8" x14ac:dyDescent="0.25">
      <c r="D566" s="266"/>
      <c r="E566" s="271"/>
      <c r="F566" s="267"/>
      <c r="G566" s="267"/>
      <c r="H566" s="267"/>
    </row>
    <row r="567" spans="4:8" x14ac:dyDescent="0.25">
      <c r="D567" s="266"/>
      <c r="E567" s="271"/>
      <c r="F567" s="267"/>
      <c r="G567" s="267"/>
      <c r="H567" s="267"/>
    </row>
    <row r="568" spans="4:8" x14ac:dyDescent="0.25">
      <c r="D568" s="266"/>
      <c r="E568" s="271"/>
      <c r="F568" s="267"/>
      <c r="G568" s="267"/>
      <c r="H568" s="267"/>
    </row>
    <row r="569" spans="4:8" x14ac:dyDescent="0.25">
      <c r="D569" s="266"/>
      <c r="E569" s="271"/>
      <c r="F569" s="267"/>
      <c r="G569" s="267"/>
      <c r="H569" s="267"/>
    </row>
    <row r="570" spans="4:8" x14ac:dyDescent="0.25">
      <c r="D570" s="266"/>
      <c r="E570" s="271"/>
      <c r="F570" s="267"/>
      <c r="G570" s="267"/>
      <c r="H570" s="267"/>
    </row>
    <row r="571" spans="4:8" x14ac:dyDescent="0.25">
      <c r="D571" s="266"/>
      <c r="E571" s="272"/>
      <c r="F571" s="267"/>
      <c r="G571" s="267"/>
      <c r="H571" s="267"/>
    </row>
    <row r="572" spans="4:8" x14ac:dyDescent="0.25">
      <c r="D572" s="266"/>
      <c r="E572" s="272"/>
      <c r="F572" s="267"/>
      <c r="G572" s="267"/>
      <c r="H572" s="267"/>
    </row>
    <row r="573" spans="4:8" x14ac:dyDescent="0.25">
      <c r="D573" s="266"/>
      <c r="E573" s="272"/>
      <c r="F573" s="267"/>
      <c r="G573" s="267"/>
      <c r="H573" s="267"/>
    </row>
    <row r="574" spans="4:8" x14ac:dyDescent="0.25">
      <c r="D574" s="266"/>
      <c r="E574" s="272"/>
      <c r="F574" s="267"/>
      <c r="G574" s="267"/>
      <c r="H574" s="267"/>
    </row>
    <row r="575" spans="4:8" x14ac:dyDescent="0.25">
      <c r="D575" s="266"/>
      <c r="E575" s="272"/>
      <c r="F575" s="267"/>
      <c r="G575" s="267"/>
      <c r="H575" s="267"/>
    </row>
    <row r="576" spans="4:8" x14ac:dyDescent="0.25">
      <c r="D576" s="266"/>
      <c r="E576" s="272"/>
      <c r="F576" s="267"/>
      <c r="G576" s="267"/>
      <c r="H576" s="267"/>
    </row>
    <row r="577" spans="4:8" x14ac:dyDescent="0.25">
      <c r="D577" s="266"/>
      <c r="E577" s="272"/>
      <c r="F577" s="267"/>
      <c r="G577" s="267"/>
      <c r="H577" s="267"/>
    </row>
    <row r="578" spans="4:8" x14ac:dyDescent="0.25">
      <c r="D578" s="266"/>
      <c r="E578" s="272"/>
      <c r="F578" s="267"/>
      <c r="G578" s="267"/>
      <c r="H578" s="267"/>
    </row>
    <row r="579" spans="4:8" x14ac:dyDescent="0.25">
      <c r="D579" s="266"/>
      <c r="E579" s="272"/>
      <c r="F579" s="267"/>
      <c r="G579" s="267"/>
      <c r="H579" s="267"/>
    </row>
    <row r="580" spans="4:8" x14ac:dyDescent="0.25">
      <c r="D580" s="266"/>
      <c r="E580" s="272"/>
      <c r="F580" s="267"/>
      <c r="G580" s="267"/>
      <c r="H580" s="267"/>
    </row>
    <row r="581" spans="4:8" x14ac:dyDescent="0.25">
      <c r="D581" s="266"/>
      <c r="E581" s="272"/>
      <c r="F581" s="267"/>
      <c r="G581" s="267"/>
      <c r="H581" s="267"/>
    </row>
    <row r="582" spans="4:8" x14ac:dyDescent="0.25">
      <c r="D582" s="266"/>
      <c r="E582" s="272"/>
      <c r="F582" s="267"/>
      <c r="G582" s="267"/>
      <c r="H582" s="267"/>
    </row>
    <row r="583" spans="4:8" x14ac:dyDescent="0.25">
      <c r="D583" s="266"/>
      <c r="E583" s="272"/>
      <c r="F583" s="267"/>
      <c r="G583" s="267"/>
      <c r="H583" s="267"/>
    </row>
    <row r="584" spans="4:8" x14ac:dyDescent="0.25">
      <c r="D584" s="266"/>
      <c r="E584" s="272"/>
      <c r="F584" s="267"/>
      <c r="G584" s="267"/>
      <c r="H584" s="267"/>
    </row>
    <row r="585" spans="4:8" x14ac:dyDescent="0.25">
      <c r="D585" s="266"/>
      <c r="E585" s="272"/>
      <c r="F585" s="267"/>
      <c r="G585" s="267"/>
      <c r="H585" s="267"/>
    </row>
    <row r="586" spans="4:8" x14ac:dyDescent="0.25">
      <c r="D586" s="266"/>
      <c r="E586" s="272"/>
      <c r="F586" s="267"/>
      <c r="G586" s="267"/>
      <c r="H586" s="267"/>
    </row>
    <row r="587" spans="4:8" x14ac:dyDescent="0.25">
      <c r="D587" s="266"/>
      <c r="E587" s="272"/>
      <c r="F587" s="267"/>
      <c r="G587" s="267"/>
      <c r="H587" s="267"/>
    </row>
    <row r="588" spans="4:8" x14ac:dyDescent="0.25">
      <c r="D588" s="266"/>
      <c r="E588" s="272"/>
      <c r="F588" s="267"/>
      <c r="G588" s="267"/>
      <c r="H588" s="267"/>
    </row>
    <row r="589" spans="4:8" x14ac:dyDescent="0.25">
      <c r="D589" s="266"/>
      <c r="E589" s="272"/>
      <c r="F589" s="267"/>
      <c r="G589" s="267"/>
      <c r="H589" s="267"/>
    </row>
    <row r="590" spans="4:8" x14ac:dyDescent="0.25">
      <c r="D590" s="266"/>
      <c r="E590" s="272"/>
      <c r="F590" s="267"/>
      <c r="G590" s="267"/>
      <c r="H590" s="267"/>
    </row>
    <row r="591" spans="4:8" x14ac:dyDescent="0.25">
      <c r="D591" s="266"/>
      <c r="E591" s="272"/>
      <c r="F591" s="267"/>
      <c r="G591" s="267"/>
      <c r="H591" s="267"/>
    </row>
    <row r="592" spans="4:8" x14ac:dyDescent="0.25">
      <c r="D592" s="266"/>
      <c r="E592" s="272"/>
      <c r="F592" s="267"/>
      <c r="G592" s="267"/>
      <c r="H592" s="267"/>
    </row>
    <row r="593" spans="4:8" x14ac:dyDescent="0.25">
      <c r="D593" s="266"/>
      <c r="E593" s="272"/>
      <c r="F593" s="267"/>
      <c r="G593" s="267"/>
      <c r="H593" s="267"/>
    </row>
    <row r="594" spans="4:8" x14ac:dyDescent="0.25">
      <c r="D594" s="266"/>
      <c r="E594" s="272"/>
      <c r="F594" s="267"/>
      <c r="G594" s="267"/>
      <c r="H594" s="267"/>
    </row>
    <row r="595" spans="4:8" x14ac:dyDescent="0.25">
      <c r="D595" s="266"/>
      <c r="E595" s="272"/>
      <c r="F595" s="267"/>
      <c r="G595" s="267"/>
      <c r="H595" s="267"/>
    </row>
    <row r="596" spans="4:8" x14ac:dyDescent="0.25">
      <c r="D596" s="266"/>
      <c r="E596" s="272"/>
      <c r="F596" s="267"/>
      <c r="G596" s="267"/>
      <c r="H596" s="267"/>
    </row>
    <row r="597" spans="4:8" x14ac:dyDescent="0.25">
      <c r="D597" s="266"/>
      <c r="E597" s="272"/>
      <c r="F597" s="267"/>
      <c r="G597" s="267"/>
      <c r="H597" s="267"/>
    </row>
    <row r="598" spans="4:8" x14ac:dyDescent="0.25">
      <c r="D598" s="266"/>
      <c r="E598" s="272"/>
      <c r="F598" s="267"/>
      <c r="G598" s="267"/>
      <c r="H598" s="267"/>
    </row>
    <row r="599" spans="4:8" x14ac:dyDescent="0.25">
      <c r="D599" s="266"/>
      <c r="E599" s="272"/>
      <c r="F599" s="267"/>
      <c r="G599" s="267"/>
      <c r="H599" s="267"/>
    </row>
    <row r="600" spans="4:8" x14ac:dyDescent="0.25">
      <c r="D600" s="266"/>
      <c r="E600" s="272"/>
      <c r="F600" s="267"/>
      <c r="G600" s="267"/>
      <c r="H600" s="267"/>
    </row>
    <row r="601" spans="4:8" x14ac:dyDescent="0.25">
      <c r="D601" s="266"/>
      <c r="E601" s="272"/>
      <c r="F601" s="267"/>
      <c r="G601" s="267"/>
      <c r="H601" s="267"/>
    </row>
    <row r="602" spans="4:8" x14ac:dyDescent="0.25">
      <c r="D602" s="266"/>
      <c r="E602" s="272"/>
      <c r="F602" s="267"/>
      <c r="G602" s="267"/>
      <c r="H602" s="267"/>
    </row>
    <row r="603" spans="4:8" x14ac:dyDescent="0.25">
      <c r="D603" s="266"/>
      <c r="E603" s="272"/>
      <c r="F603" s="267"/>
      <c r="G603" s="267"/>
      <c r="H603" s="267"/>
    </row>
    <row r="604" spans="4:8" x14ac:dyDescent="0.25">
      <c r="D604" s="266"/>
      <c r="E604" s="272"/>
      <c r="F604" s="267"/>
      <c r="G604" s="267"/>
      <c r="H604" s="267"/>
    </row>
    <row r="605" spans="4:8" x14ac:dyDescent="0.25">
      <c r="D605" s="266"/>
      <c r="E605" s="272"/>
      <c r="F605" s="267"/>
      <c r="G605" s="267"/>
      <c r="H605" s="267"/>
    </row>
    <row r="606" spans="4:8" x14ac:dyDescent="0.25">
      <c r="D606" s="266"/>
      <c r="E606" s="272"/>
      <c r="F606" s="267"/>
      <c r="G606" s="267"/>
      <c r="H606" s="267"/>
    </row>
    <row r="607" spans="4:8" x14ac:dyDescent="0.25">
      <c r="D607" s="266"/>
      <c r="E607" s="272"/>
      <c r="F607" s="267"/>
      <c r="G607" s="267"/>
      <c r="H607" s="267"/>
    </row>
    <row r="608" spans="4:8" x14ac:dyDescent="0.25">
      <c r="D608" s="266"/>
      <c r="E608" s="272"/>
      <c r="F608" s="267"/>
      <c r="G608" s="267"/>
      <c r="H608" s="267"/>
    </row>
    <row r="609" spans="4:8" x14ac:dyDescent="0.25">
      <c r="D609" s="266"/>
      <c r="E609" s="272"/>
      <c r="F609" s="267"/>
      <c r="G609" s="267"/>
      <c r="H609" s="267"/>
    </row>
    <row r="610" spans="4:8" x14ac:dyDescent="0.25">
      <c r="D610" s="266"/>
      <c r="E610" s="272"/>
      <c r="F610" s="267"/>
      <c r="G610" s="267"/>
      <c r="H610" s="267"/>
    </row>
    <row r="611" spans="4:8" x14ac:dyDescent="0.25">
      <c r="D611" s="266"/>
      <c r="E611" s="272"/>
      <c r="F611" s="267"/>
      <c r="G611" s="267"/>
      <c r="H611" s="267"/>
    </row>
    <row r="612" spans="4:8" x14ac:dyDescent="0.25">
      <c r="D612" s="266"/>
      <c r="E612" s="272"/>
      <c r="F612" s="267"/>
      <c r="G612" s="267"/>
      <c r="H612" s="267"/>
    </row>
    <row r="613" spans="4:8" x14ac:dyDescent="0.25">
      <c r="D613" s="266"/>
      <c r="E613" s="272"/>
      <c r="F613" s="267"/>
      <c r="G613" s="267"/>
      <c r="H613" s="267"/>
    </row>
    <row r="614" spans="4:8" x14ac:dyDescent="0.25">
      <c r="D614" s="266"/>
      <c r="E614" s="272"/>
      <c r="F614" s="267"/>
      <c r="G614" s="267"/>
      <c r="H614" s="267"/>
    </row>
    <row r="615" spans="4:8" x14ac:dyDescent="0.25">
      <c r="D615" s="266"/>
      <c r="E615" s="272"/>
      <c r="F615" s="267"/>
      <c r="G615" s="267"/>
      <c r="H615" s="267"/>
    </row>
    <row r="616" spans="4:8" x14ac:dyDescent="0.25">
      <c r="D616" s="266"/>
      <c r="E616" s="272"/>
      <c r="F616" s="267"/>
      <c r="G616" s="267"/>
      <c r="H616" s="267"/>
    </row>
    <row r="617" spans="4:8" x14ac:dyDescent="0.25">
      <c r="D617" s="266"/>
      <c r="E617" s="272"/>
      <c r="F617" s="267"/>
      <c r="G617" s="267"/>
      <c r="H617" s="267"/>
    </row>
    <row r="618" spans="4:8" x14ac:dyDescent="0.25">
      <c r="D618" s="266"/>
      <c r="E618" s="272"/>
      <c r="F618" s="267"/>
      <c r="G618" s="267"/>
      <c r="H618" s="267"/>
    </row>
    <row r="619" spans="4:8" x14ac:dyDescent="0.25">
      <c r="D619" s="266"/>
      <c r="E619" s="272"/>
      <c r="F619" s="267"/>
      <c r="G619" s="267"/>
      <c r="H619" s="267"/>
    </row>
    <row r="620" spans="4:8" x14ac:dyDescent="0.25">
      <c r="D620" s="266"/>
      <c r="E620" s="272"/>
      <c r="F620" s="267"/>
      <c r="G620" s="267"/>
      <c r="H620" s="267"/>
    </row>
    <row r="621" spans="4:8" x14ac:dyDescent="0.25">
      <c r="D621" s="266"/>
      <c r="E621" s="272"/>
      <c r="F621" s="267"/>
      <c r="G621" s="267"/>
      <c r="H621" s="267"/>
    </row>
    <row r="622" spans="4:8" x14ac:dyDescent="0.25">
      <c r="D622" s="266"/>
      <c r="E622" s="272"/>
      <c r="F622" s="267"/>
      <c r="G622" s="267"/>
      <c r="H622" s="267"/>
    </row>
    <row r="623" spans="4:8" x14ac:dyDescent="0.25">
      <c r="D623" s="266"/>
      <c r="E623" s="272"/>
      <c r="F623" s="267"/>
      <c r="G623" s="267"/>
      <c r="H623" s="267"/>
    </row>
    <row r="624" spans="4:8" x14ac:dyDescent="0.25">
      <c r="D624" s="266"/>
      <c r="E624" s="272"/>
      <c r="F624" s="267"/>
      <c r="G624" s="267"/>
      <c r="H624" s="267"/>
    </row>
    <row r="625" spans="4:8" x14ac:dyDescent="0.25">
      <c r="D625" s="266"/>
      <c r="E625" s="272"/>
      <c r="F625" s="267"/>
      <c r="G625" s="267"/>
      <c r="H625" s="267"/>
    </row>
    <row r="626" spans="4:8" x14ac:dyDescent="0.25">
      <c r="D626" s="266"/>
      <c r="E626" s="272"/>
      <c r="F626" s="267"/>
      <c r="G626" s="267"/>
      <c r="H626" s="267"/>
    </row>
    <row r="627" spans="4:8" x14ac:dyDescent="0.25">
      <c r="D627" s="266"/>
      <c r="E627" s="272"/>
      <c r="F627" s="267"/>
      <c r="G627" s="267"/>
      <c r="H627" s="267"/>
    </row>
    <row r="628" spans="4:8" x14ac:dyDescent="0.25">
      <c r="D628" s="266"/>
      <c r="E628" s="272"/>
      <c r="F628" s="267"/>
      <c r="G628" s="267"/>
      <c r="H628" s="267"/>
    </row>
    <row r="629" spans="4:8" x14ac:dyDescent="0.25">
      <c r="D629" s="266"/>
      <c r="E629" s="272"/>
      <c r="F629" s="267"/>
      <c r="G629" s="267"/>
      <c r="H629" s="267"/>
    </row>
    <row r="630" spans="4:8" x14ac:dyDescent="0.25">
      <c r="D630" s="266"/>
      <c r="E630" s="272"/>
      <c r="F630" s="267"/>
      <c r="G630" s="267"/>
      <c r="H630" s="267"/>
    </row>
    <row r="631" spans="4:8" x14ac:dyDescent="0.25">
      <c r="D631" s="266"/>
      <c r="E631" s="272"/>
      <c r="F631" s="267"/>
      <c r="G631" s="267"/>
      <c r="H631" s="267"/>
    </row>
    <row r="632" spans="4:8" x14ac:dyDescent="0.25">
      <c r="D632" s="266"/>
      <c r="E632" s="272"/>
      <c r="F632" s="267"/>
      <c r="G632" s="267"/>
      <c r="H632" s="267"/>
    </row>
    <row r="633" spans="4:8" x14ac:dyDescent="0.25">
      <c r="D633" s="266"/>
      <c r="E633" s="272"/>
      <c r="F633" s="267"/>
      <c r="G633" s="267"/>
      <c r="H633" s="267"/>
    </row>
    <row r="634" spans="4:8" x14ac:dyDescent="0.25">
      <c r="D634" s="266"/>
      <c r="E634" s="272"/>
      <c r="F634" s="267"/>
      <c r="G634" s="267"/>
      <c r="H634" s="267"/>
    </row>
    <row r="635" spans="4:8" x14ac:dyDescent="0.25">
      <c r="D635" s="266"/>
      <c r="E635" s="272"/>
      <c r="F635" s="267"/>
      <c r="G635" s="267"/>
      <c r="H635" s="267"/>
    </row>
    <row r="636" spans="4:8" x14ac:dyDescent="0.25">
      <c r="D636" s="266"/>
      <c r="E636" s="272"/>
      <c r="F636" s="267"/>
      <c r="G636" s="267"/>
      <c r="H636" s="267"/>
    </row>
    <row r="637" spans="4:8" x14ac:dyDescent="0.25">
      <c r="D637" s="266"/>
      <c r="E637" s="272"/>
      <c r="F637" s="267"/>
      <c r="G637" s="267"/>
      <c r="H637" s="267"/>
    </row>
    <row r="638" spans="4:8" x14ac:dyDescent="0.25">
      <c r="D638" s="266"/>
      <c r="E638" s="272"/>
      <c r="F638" s="267"/>
      <c r="G638" s="267"/>
      <c r="H638" s="267"/>
    </row>
    <row r="639" spans="4:8" x14ac:dyDescent="0.25">
      <c r="D639" s="266"/>
      <c r="E639" s="272"/>
      <c r="F639" s="267"/>
      <c r="G639" s="267"/>
      <c r="H639" s="267"/>
    </row>
    <row r="640" spans="4:8" x14ac:dyDescent="0.25">
      <c r="D640" s="266"/>
      <c r="E640" s="272"/>
      <c r="F640" s="267"/>
      <c r="G640" s="267"/>
      <c r="H640" s="267"/>
    </row>
    <row r="641" spans="4:8" x14ac:dyDescent="0.25">
      <c r="D641" s="266"/>
      <c r="E641" s="272"/>
      <c r="F641" s="267"/>
      <c r="G641" s="267"/>
      <c r="H641" s="267"/>
    </row>
    <row r="642" spans="4:8" x14ac:dyDescent="0.25">
      <c r="D642" s="266"/>
      <c r="E642" s="272"/>
      <c r="F642" s="267"/>
      <c r="G642" s="267"/>
      <c r="H642" s="267"/>
    </row>
    <row r="643" spans="4:8" x14ac:dyDescent="0.25">
      <c r="D643" s="266"/>
      <c r="E643" s="272"/>
      <c r="F643" s="267"/>
      <c r="G643" s="267"/>
      <c r="H643" s="267"/>
    </row>
    <row r="644" spans="4:8" x14ac:dyDescent="0.25">
      <c r="D644" s="266"/>
      <c r="E644" s="272"/>
      <c r="F644" s="267"/>
      <c r="G644" s="267"/>
      <c r="H644" s="267"/>
    </row>
    <row r="645" spans="4:8" x14ac:dyDescent="0.25">
      <c r="D645" s="266"/>
      <c r="E645" s="272"/>
      <c r="F645" s="267"/>
      <c r="G645" s="267"/>
      <c r="H645" s="267"/>
    </row>
    <row r="646" spans="4:8" x14ac:dyDescent="0.25">
      <c r="D646" s="266"/>
      <c r="E646" s="272"/>
      <c r="F646" s="267"/>
      <c r="G646" s="267"/>
      <c r="H646" s="267"/>
    </row>
    <row r="647" spans="4:8" x14ac:dyDescent="0.25">
      <c r="D647" s="266"/>
      <c r="E647" s="272"/>
      <c r="F647" s="267"/>
      <c r="G647" s="267"/>
      <c r="H647" s="267"/>
    </row>
    <row r="648" spans="4:8" x14ac:dyDescent="0.25">
      <c r="D648" s="266"/>
      <c r="E648" s="272"/>
      <c r="F648" s="267"/>
      <c r="G648" s="267"/>
      <c r="H648" s="267"/>
    </row>
    <row r="649" spans="4:8" x14ac:dyDescent="0.25">
      <c r="D649" s="266"/>
      <c r="E649" s="272"/>
      <c r="F649" s="267"/>
      <c r="G649" s="267"/>
      <c r="H649" s="267"/>
    </row>
    <row r="650" spans="4:8" x14ac:dyDescent="0.25">
      <c r="D650" s="266"/>
      <c r="E650" s="272"/>
      <c r="F650" s="267"/>
      <c r="G650" s="267"/>
      <c r="H650" s="267"/>
    </row>
    <row r="651" spans="4:8" x14ac:dyDescent="0.25">
      <c r="D651" s="266"/>
      <c r="E651" s="272"/>
      <c r="F651" s="267"/>
      <c r="G651" s="267"/>
      <c r="H651" s="267"/>
    </row>
    <row r="652" spans="4:8" x14ac:dyDescent="0.25">
      <c r="D652" s="266"/>
      <c r="E652" s="272"/>
      <c r="F652" s="267"/>
      <c r="G652" s="267"/>
      <c r="H652" s="267"/>
    </row>
    <row r="653" spans="4:8" x14ac:dyDescent="0.25">
      <c r="D653" s="266"/>
      <c r="E653" s="272"/>
      <c r="F653" s="267"/>
      <c r="G653" s="267"/>
      <c r="H653" s="267"/>
    </row>
    <row r="654" spans="4:8" x14ac:dyDescent="0.25">
      <c r="D654" s="266"/>
      <c r="E654" s="272"/>
      <c r="F654" s="267"/>
      <c r="G654" s="267"/>
      <c r="H654" s="267"/>
    </row>
    <row r="655" spans="4:8" x14ac:dyDescent="0.25">
      <c r="D655" s="266"/>
      <c r="E655" s="272"/>
      <c r="F655" s="267"/>
      <c r="G655" s="267"/>
      <c r="H655" s="267"/>
    </row>
    <row r="656" spans="4:8" x14ac:dyDescent="0.25">
      <c r="D656" s="266"/>
      <c r="E656" s="272"/>
      <c r="F656" s="267"/>
      <c r="G656" s="267"/>
      <c r="H656" s="267"/>
    </row>
    <row r="657" spans="4:8" x14ac:dyDescent="0.25">
      <c r="D657" s="266"/>
      <c r="E657" s="272"/>
      <c r="F657" s="267"/>
      <c r="G657" s="267"/>
      <c r="H657" s="267"/>
    </row>
    <row r="658" spans="4:8" x14ac:dyDescent="0.25">
      <c r="D658" s="266"/>
      <c r="E658" s="272"/>
      <c r="F658" s="267"/>
      <c r="G658" s="267"/>
      <c r="H658" s="267"/>
    </row>
    <row r="659" spans="4:8" x14ac:dyDescent="0.25">
      <c r="D659" s="266"/>
      <c r="E659" s="272"/>
      <c r="F659" s="267"/>
      <c r="G659" s="267"/>
      <c r="H659" s="267"/>
    </row>
    <row r="660" spans="4:8" x14ac:dyDescent="0.25">
      <c r="D660" s="266"/>
      <c r="E660" s="272"/>
      <c r="F660" s="267"/>
      <c r="G660" s="267"/>
      <c r="H660" s="267"/>
    </row>
    <row r="661" spans="4:8" x14ac:dyDescent="0.25">
      <c r="D661" s="266"/>
      <c r="E661" s="272"/>
      <c r="F661" s="267"/>
      <c r="G661" s="267"/>
      <c r="H661" s="267"/>
    </row>
    <row r="662" spans="4:8" x14ac:dyDescent="0.25">
      <c r="D662" s="266"/>
      <c r="E662" s="272"/>
      <c r="F662" s="267"/>
      <c r="G662" s="267"/>
      <c r="H662" s="267"/>
    </row>
    <row r="663" spans="4:8" x14ac:dyDescent="0.25">
      <c r="D663" s="266"/>
      <c r="E663" s="272"/>
      <c r="F663" s="267"/>
      <c r="G663" s="267"/>
      <c r="H663" s="267"/>
    </row>
    <row r="664" spans="4:8" x14ac:dyDescent="0.25">
      <c r="D664" s="266"/>
      <c r="E664" s="272"/>
      <c r="F664" s="267"/>
      <c r="G664" s="267"/>
      <c r="H664" s="267"/>
    </row>
    <row r="665" spans="4:8" x14ac:dyDescent="0.25">
      <c r="D665" s="266"/>
      <c r="E665" s="272"/>
      <c r="F665" s="267"/>
      <c r="G665" s="267"/>
      <c r="H665" s="267"/>
    </row>
    <row r="666" spans="4:8" x14ac:dyDescent="0.25">
      <c r="D666" s="266"/>
      <c r="E666" s="272"/>
      <c r="F666" s="267"/>
      <c r="G666" s="267"/>
      <c r="H666" s="267"/>
    </row>
    <row r="667" spans="4:8" x14ac:dyDescent="0.25">
      <c r="D667" s="266"/>
      <c r="E667" s="272"/>
      <c r="F667" s="267"/>
      <c r="G667" s="267"/>
      <c r="H667" s="267"/>
    </row>
    <row r="668" spans="4:8" x14ac:dyDescent="0.25">
      <c r="D668" s="266"/>
      <c r="E668" s="272"/>
      <c r="F668" s="267"/>
      <c r="G668" s="267"/>
      <c r="H668" s="267"/>
    </row>
    <row r="669" spans="4:8" x14ac:dyDescent="0.25">
      <c r="D669" s="266"/>
      <c r="E669" s="272"/>
      <c r="F669" s="267"/>
      <c r="G669" s="267"/>
      <c r="H669" s="267"/>
    </row>
    <row r="670" spans="4:8" x14ac:dyDescent="0.25">
      <c r="D670" s="266"/>
      <c r="E670" s="272"/>
      <c r="F670" s="267"/>
      <c r="G670" s="267"/>
      <c r="H670" s="267"/>
    </row>
    <row r="671" spans="4:8" x14ac:dyDescent="0.25">
      <c r="D671" s="266"/>
      <c r="E671" s="272"/>
      <c r="F671" s="267"/>
      <c r="G671" s="267"/>
      <c r="H671" s="267"/>
    </row>
    <row r="672" spans="4:8" x14ac:dyDescent="0.25">
      <c r="D672" s="266"/>
      <c r="E672" s="272"/>
      <c r="F672" s="267"/>
      <c r="G672" s="267"/>
      <c r="H672" s="267"/>
    </row>
    <row r="673" spans="4:8" x14ac:dyDescent="0.25">
      <c r="D673" s="266"/>
      <c r="E673" s="272"/>
      <c r="F673" s="267"/>
      <c r="G673" s="267"/>
      <c r="H673" s="267"/>
    </row>
    <row r="674" spans="4:8" x14ac:dyDescent="0.25">
      <c r="D674" s="266"/>
      <c r="E674" s="272"/>
      <c r="F674" s="267"/>
      <c r="G674" s="267"/>
      <c r="H674" s="267"/>
    </row>
    <row r="675" spans="4:8" x14ac:dyDescent="0.25">
      <c r="D675" s="266"/>
      <c r="E675" s="272"/>
      <c r="F675" s="267"/>
      <c r="G675" s="267"/>
      <c r="H675" s="267"/>
    </row>
    <row r="676" spans="4:8" x14ac:dyDescent="0.25">
      <c r="D676" s="266"/>
      <c r="E676" s="272"/>
      <c r="F676" s="267"/>
      <c r="G676" s="267"/>
      <c r="H676" s="267"/>
    </row>
    <row r="677" spans="4:8" x14ac:dyDescent="0.25">
      <c r="D677" s="266"/>
      <c r="E677" s="272"/>
      <c r="F677" s="267"/>
      <c r="G677" s="267"/>
      <c r="H677" s="267"/>
    </row>
    <row r="678" spans="4:8" x14ac:dyDescent="0.25">
      <c r="D678" s="266"/>
      <c r="E678" s="272"/>
      <c r="F678" s="267"/>
      <c r="G678" s="267"/>
      <c r="H678" s="267"/>
    </row>
    <row r="679" spans="4:8" x14ac:dyDescent="0.25">
      <c r="D679" s="266"/>
      <c r="E679" s="272"/>
      <c r="F679" s="267"/>
      <c r="G679" s="267"/>
      <c r="H679" s="267"/>
    </row>
    <row r="680" spans="4:8" x14ac:dyDescent="0.25">
      <c r="D680" s="266"/>
      <c r="E680" s="272"/>
      <c r="F680" s="267"/>
      <c r="G680" s="267"/>
      <c r="H680" s="267"/>
    </row>
    <row r="681" spans="4:8" x14ac:dyDescent="0.25">
      <c r="E681" s="276"/>
      <c r="F681" s="267"/>
      <c r="G681" s="267"/>
      <c r="H681" s="267"/>
    </row>
    <row r="682" spans="4:8" x14ac:dyDescent="0.25">
      <c r="E682" s="276"/>
    </row>
    <row r="683" spans="4:8" x14ac:dyDescent="0.25">
      <c r="E683" s="276"/>
    </row>
    <row r="684" spans="4:8" x14ac:dyDescent="0.25">
      <c r="E684" s="276"/>
    </row>
    <row r="685" spans="4:8" x14ac:dyDescent="0.25">
      <c r="E685" s="276"/>
    </row>
    <row r="686" spans="4:8" x14ac:dyDescent="0.25">
      <c r="E686" s="276"/>
    </row>
    <row r="687" spans="4:8" x14ac:dyDescent="0.25">
      <c r="E687" s="276"/>
    </row>
    <row r="688" spans="4:8" x14ac:dyDescent="0.25">
      <c r="E688" s="276"/>
    </row>
    <row r="689" spans="5:5" x14ac:dyDescent="0.25">
      <c r="E689" s="276"/>
    </row>
    <row r="690" spans="5:5" x14ac:dyDescent="0.25">
      <c r="E690" s="276"/>
    </row>
    <row r="691" spans="5:5" x14ac:dyDescent="0.25">
      <c r="E691" s="276"/>
    </row>
    <row r="692" spans="5:5" x14ac:dyDescent="0.25">
      <c r="E692" s="276"/>
    </row>
    <row r="693" spans="5:5" x14ac:dyDescent="0.25">
      <c r="E693" s="276"/>
    </row>
    <row r="694" spans="5:5" x14ac:dyDescent="0.25">
      <c r="E694" s="276"/>
    </row>
    <row r="695" spans="5:5" x14ac:dyDescent="0.25">
      <c r="E695" s="276"/>
    </row>
    <row r="696" spans="5:5" x14ac:dyDescent="0.25">
      <c r="E696" s="276"/>
    </row>
    <row r="697" spans="5:5" x14ac:dyDescent="0.25">
      <c r="E697" s="276"/>
    </row>
    <row r="698" spans="5:5" x14ac:dyDescent="0.25">
      <c r="E698" s="276"/>
    </row>
    <row r="699" spans="5:5" x14ac:dyDescent="0.25">
      <c r="E699" s="276"/>
    </row>
    <row r="700" spans="5:5" x14ac:dyDescent="0.25">
      <c r="E700" s="276"/>
    </row>
    <row r="701" spans="5:5" x14ac:dyDescent="0.25">
      <c r="E701" s="276"/>
    </row>
    <row r="702" spans="5:5" x14ac:dyDescent="0.25">
      <c r="E702" s="276"/>
    </row>
    <row r="703" spans="5:5" x14ac:dyDescent="0.25">
      <c r="E703" s="276"/>
    </row>
  </sheetData>
  <mergeCells count="1">
    <mergeCell ref="E1:H1"/>
  </mergeCells>
  <hyperlinks>
    <hyperlink ref="E1" location="Tartalom_Index!A1" display="Vissza a Tartalomra / Return to the Index" xr:uid="{8E9D80B5-F6BD-4D07-804F-0BD0B7D4C4D3}"/>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CAE67-3C0A-40B4-A63C-6FDD7ED3307B}">
  <dimension ref="A1:AH45"/>
  <sheetViews>
    <sheetView showGridLines="0" zoomScale="75" zoomScaleNormal="75" workbookViewId="0"/>
  </sheetViews>
  <sheetFormatPr defaultRowHeight="18.75" x14ac:dyDescent="0.3"/>
  <cols>
    <col min="1" max="1" width="13.85546875" style="238" bestFit="1" customWidth="1"/>
    <col min="2" max="2" width="8.85546875" style="238" customWidth="1"/>
    <col min="3" max="3" width="8.42578125" style="238" customWidth="1"/>
    <col min="4" max="4" width="9.5703125" style="237" customWidth="1"/>
    <col min="5" max="5" width="26.85546875" style="237" customWidth="1"/>
    <col min="6" max="9" width="10.28515625" style="237" customWidth="1"/>
    <col min="10" max="10" width="9.140625" style="238" customWidth="1"/>
    <col min="11" max="11" width="8.85546875" style="238" customWidth="1"/>
    <col min="12" max="20" width="9.140625" style="238"/>
    <col min="21" max="21" width="19.140625" style="238" bestFit="1" customWidth="1"/>
    <col min="22" max="22" width="16" style="238" bestFit="1" customWidth="1"/>
    <col min="23" max="23" width="19.42578125" style="238" bestFit="1" customWidth="1"/>
    <col min="24" max="24" width="16.5703125" style="238" bestFit="1" customWidth="1"/>
    <col min="25" max="25" width="14.5703125" style="238" bestFit="1" customWidth="1"/>
    <col min="26" max="26" width="15.5703125" style="238" bestFit="1" customWidth="1"/>
    <col min="27" max="27" width="12" style="238" bestFit="1" customWidth="1"/>
    <col min="28" max="28" width="9.140625" style="238"/>
    <col min="29" max="29" width="18" style="238" bestFit="1" customWidth="1"/>
    <col min="30" max="30" width="20.28515625" style="238" bestFit="1" customWidth="1"/>
    <col min="31" max="31" width="25.28515625" style="238" bestFit="1" customWidth="1"/>
    <col min="32" max="32" width="21.28515625" style="238" bestFit="1" customWidth="1"/>
    <col min="33" max="16384" width="9.140625" style="238"/>
  </cols>
  <sheetData>
    <row r="1" spans="1:34" x14ac:dyDescent="0.3">
      <c r="A1" s="13" t="s">
        <v>89</v>
      </c>
      <c r="B1" s="236" t="s">
        <v>560</v>
      </c>
      <c r="C1" s="236"/>
      <c r="H1" s="913" t="s">
        <v>400</v>
      </c>
      <c r="I1" s="913"/>
      <c r="J1" s="913"/>
      <c r="K1" s="913"/>
    </row>
    <row r="2" spans="1:34" x14ac:dyDescent="0.3">
      <c r="A2" s="13" t="s">
        <v>90</v>
      </c>
      <c r="B2" s="239" t="s">
        <v>1481</v>
      </c>
      <c r="C2" s="239"/>
    </row>
    <row r="3" spans="1:34" x14ac:dyDescent="0.3">
      <c r="A3" s="13" t="s">
        <v>91</v>
      </c>
      <c r="B3" s="238" t="s">
        <v>171</v>
      </c>
    </row>
    <row r="4" spans="1:34" x14ac:dyDescent="0.3">
      <c r="A4" s="13" t="s">
        <v>93</v>
      </c>
      <c r="B4" s="238" t="s">
        <v>172</v>
      </c>
    </row>
    <row r="5" spans="1:34" x14ac:dyDescent="0.3">
      <c r="A5" s="17" t="s">
        <v>95</v>
      </c>
      <c r="B5" s="17" t="s">
        <v>1482</v>
      </c>
      <c r="C5" s="17"/>
    </row>
    <row r="6" spans="1:34" x14ac:dyDescent="0.3">
      <c r="A6" s="17" t="s">
        <v>96</v>
      </c>
      <c r="B6" s="17" t="s">
        <v>1483</v>
      </c>
      <c r="C6" s="17"/>
    </row>
    <row r="7" spans="1:34" ht="19.5" thickBot="1" x14ac:dyDescent="0.35"/>
    <row r="8" spans="1:34" ht="24" customHeight="1" x14ac:dyDescent="0.3">
      <c r="E8" s="240"/>
      <c r="F8" s="950" t="s">
        <v>531</v>
      </c>
      <c r="G8" s="951"/>
      <c r="H8" s="950" t="s">
        <v>561</v>
      </c>
      <c r="I8" s="951"/>
    </row>
    <row r="9" spans="1:34" ht="41.25" customHeight="1" thickBot="1" x14ac:dyDescent="0.35">
      <c r="E9" s="240"/>
      <c r="F9" s="241" t="s">
        <v>1484</v>
      </c>
      <c r="G9" s="242" t="s">
        <v>1485</v>
      </c>
      <c r="H9" s="241" t="s">
        <v>1484</v>
      </c>
      <c r="I9" s="242" t="s">
        <v>1485</v>
      </c>
      <c r="V9" s="549"/>
      <c r="W9" s="549"/>
      <c r="X9" s="549"/>
      <c r="Y9" s="549"/>
      <c r="Z9" s="549"/>
      <c r="AA9" s="549"/>
      <c r="AB9" s="549"/>
      <c r="AC9" s="549"/>
    </row>
    <row r="10" spans="1:34" ht="39.950000000000003" customHeight="1" x14ac:dyDescent="0.3">
      <c r="C10" s="960" t="s">
        <v>1486</v>
      </c>
      <c r="D10" s="963" t="s">
        <v>1487</v>
      </c>
      <c r="E10" s="964"/>
      <c r="F10" s="552">
        <v>0</v>
      </c>
      <c r="G10" s="244">
        <v>0</v>
      </c>
      <c r="H10" s="243">
        <v>0</v>
      </c>
      <c r="I10" s="244">
        <v>0</v>
      </c>
      <c r="M10" s="219"/>
      <c r="N10" s="219"/>
      <c r="V10" s="549"/>
      <c r="W10" s="549"/>
      <c r="X10" s="549"/>
      <c r="Y10" s="549"/>
      <c r="Z10" s="549"/>
      <c r="AA10" s="549"/>
      <c r="AB10" s="549"/>
      <c r="AC10" s="549"/>
    </row>
    <row r="11" spans="1:34" ht="36.950000000000003" customHeight="1" x14ac:dyDescent="0.3">
      <c r="C11" s="961"/>
      <c r="D11" s="965" t="s">
        <v>1488</v>
      </c>
      <c r="E11" s="553" t="s">
        <v>1489</v>
      </c>
      <c r="F11" s="554">
        <v>2126.9926522118703</v>
      </c>
      <c r="G11" s="246">
        <v>2515.6489631433333</v>
      </c>
      <c r="H11" s="245">
        <v>1800.4581745796509</v>
      </c>
      <c r="I11" s="246">
        <v>2073.9643646304721</v>
      </c>
      <c r="K11" s="247"/>
      <c r="L11" s="247"/>
      <c r="M11" s="219"/>
      <c r="N11" s="219"/>
      <c r="S11" s="549"/>
      <c r="T11" s="549"/>
      <c r="U11" s="549"/>
      <c r="V11" s="549"/>
      <c r="W11" s="549"/>
      <c r="X11" s="549"/>
      <c r="Y11" s="549"/>
      <c r="Z11" s="549"/>
      <c r="AA11" s="549"/>
      <c r="AB11" s="549"/>
      <c r="AC11" s="549"/>
    </row>
    <row r="12" spans="1:34" ht="36.950000000000003" customHeight="1" x14ac:dyDescent="0.3">
      <c r="C12" s="961"/>
      <c r="D12" s="965"/>
      <c r="E12" s="555" t="s">
        <v>1490</v>
      </c>
      <c r="F12" s="556">
        <v>10.170970420345965</v>
      </c>
      <c r="G12" s="557">
        <v>10.861068401704136</v>
      </c>
      <c r="H12" s="558">
        <v>8.1370551677782696</v>
      </c>
      <c r="I12" s="557">
        <v>8.3303660971450366</v>
      </c>
      <c r="K12" s="247"/>
      <c r="L12" s="247"/>
      <c r="M12" s="219"/>
      <c r="N12" s="219"/>
      <c r="S12" s="549"/>
      <c r="T12" s="549"/>
      <c r="U12" s="549"/>
      <c r="V12" s="549"/>
      <c r="W12" s="549"/>
      <c r="X12" s="549"/>
      <c r="Y12" s="549"/>
      <c r="Z12" s="549"/>
      <c r="AA12" s="549"/>
      <c r="AB12" s="549"/>
      <c r="AC12" s="549"/>
    </row>
    <row r="13" spans="1:34" ht="36.950000000000003" customHeight="1" x14ac:dyDescent="0.3">
      <c r="C13" s="961"/>
      <c r="D13" s="965"/>
      <c r="E13" s="555" t="s">
        <v>1491</v>
      </c>
      <c r="F13" s="556">
        <v>5.657761686172706</v>
      </c>
      <c r="G13" s="557">
        <v>4.6858282889642462</v>
      </c>
      <c r="H13" s="558">
        <v>3.9298234451817153</v>
      </c>
      <c r="I13" s="557">
        <v>2.7786107334301078</v>
      </c>
      <c r="K13" s="247"/>
      <c r="L13" s="247"/>
      <c r="M13" s="219"/>
      <c r="N13" s="219"/>
      <c r="S13" s="549"/>
      <c r="T13" s="549"/>
      <c r="U13" s="549"/>
      <c r="V13" s="549"/>
      <c r="W13" s="549"/>
      <c r="X13" s="549"/>
      <c r="Y13" s="549"/>
      <c r="Z13" s="549"/>
      <c r="AA13" s="549"/>
      <c r="AB13" s="549"/>
      <c r="AC13" s="549"/>
    </row>
    <row r="14" spans="1:34" ht="36.950000000000003" customHeight="1" thickBot="1" x14ac:dyDescent="0.35">
      <c r="C14" s="962"/>
      <c r="D14" s="966"/>
      <c r="E14" s="559" t="s">
        <v>1492</v>
      </c>
      <c r="F14" s="556">
        <v>16.660947436955563</v>
      </c>
      <c r="G14" s="557">
        <v>20.387685064300687</v>
      </c>
      <c r="H14" s="558">
        <v>14.767112811330229</v>
      </c>
      <c r="I14" s="557">
        <v>17.640564526479302</v>
      </c>
      <c r="K14" s="247"/>
      <c r="L14" s="247"/>
      <c r="M14" s="219"/>
      <c r="N14" s="219"/>
      <c r="S14" s="549"/>
      <c r="T14" s="549"/>
      <c r="U14" s="549"/>
      <c r="V14" s="549"/>
      <c r="W14" s="549"/>
      <c r="X14" s="549"/>
      <c r="Y14" s="549"/>
      <c r="Z14" s="549"/>
      <c r="AA14" s="549"/>
      <c r="AB14" s="549"/>
      <c r="AC14" s="549"/>
    </row>
    <row r="15" spans="1:34" ht="39.950000000000003" customHeight="1" x14ac:dyDescent="0.3">
      <c r="C15" s="960" t="s">
        <v>1493</v>
      </c>
      <c r="D15" s="963" t="s">
        <v>1487</v>
      </c>
      <c r="E15" s="964"/>
      <c r="F15" s="560">
        <v>0</v>
      </c>
      <c r="G15" s="249">
        <v>0</v>
      </c>
      <c r="H15" s="248">
        <v>0</v>
      </c>
      <c r="I15" s="249">
        <v>0</v>
      </c>
      <c r="T15" s="549"/>
      <c r="U15" s="549"/>
      <c r="V15" s="549"/>
      <c r="W15" s="549"/>
      <c r="X15" s="549"/>
      <c r="Y15" s="549"/>
      <c r="Z15" s="549"/>
      <c r="AA15" s="549"/>
      <c r="AB15" s="549"/>
      <c r="AC15" s="549"/>
      <c r="AD15" s="549"/>
      <c r="AE15" s="549"/>
      <c r="AF15" s="549"/>
      <c r="AG15" s="549"/>
      <c r="AH15" s="549"/>
    </row>
    <row r="16" spans="1:34" ht="36.950000000000003" customHeight="1" x14ac:dyDescent="0.3">
      <c r="C16" s="961"/>
      <c r="D16" s="965" t="s">
        <v>1488</v>
      </c>
      <c r="E16" s="553" t="s">
        <v>1489</v>
      </c>
      <c r="F16" s="554">
        <v>1675.164736441234</v>
      </c>
      <c r="G16" s="246">
        <v>2048.2490109006644</v>
      </c>
      <c r="H16" s="245">
        <v>1341.7647990741589</v>
      </c>
      <c r="I16" s="246">
        <v>1600.2699293229725</v>
      </c>
      <c r="K16" s="247"/>
      <c r="L16" s="247"/>
      <c r="T16" s="549"/>
      <c r="U16" s="549"/>
      <c r="V16" s="549"/>
      <c r="W16" s="549"/>
      <c r="X16" s="549"/>
      <c r="Y16" s="549"/>
      <c r="Z16" s="549"/>
      <c r="AA16" s="549"/>
      <c r="AB16" s="549"/>
      <c r="AC16" s="549"/>
      <c r="AD16" s="549"/>
      <c r="AE16" s="549"/>
      <c r="AF16" s="549"/>
      <c r="AG16" s="549"/>
      <c r="AH16" s="549"/>
    </row>
    <row r="17" spans="3:34" ht="36.950000000000003" customHeight="1" x14ac:dyDescent="0.3">
      <c r="C17" s="961"/>
      <c r="D17" s="965"/>
      <c r="E17" s="555" t="s">
        <v>1494</v>
      </c>
      <c r="F17" s="556">
        <v>7.6709704203459657</v>
      </c>
      <c r="G17" s="557">
        <v>8.3610684017041379</v>
      </c>
      <c r="H17" s="558">
        <v>5.6370551677782688</v>
      </c>
      <c r="I17" s="557">
        <v>5.8303660971450384</v>
      </c>
      <c r="K17" s="247"/>
      <c r="L17" s="247"/>
      <c r="T17" s="549"/>
      <c r="U17" s="549"/>
      <c r="V17" s="549"/>
      <c r="W17" s="549"/>
      <c r="X17" s="549"/>
      <c r="Y17" s="549"/>
      <c r="Z17" s="549"/>
      <c r="AA17" s="549"/>
      <c r="AB17" s="549"/>
      <c r="AC17" s="549"/>
      <c r="AD17" s="549"/>
      <c r="AE17" s="549"/>
      <c r="AF17" s="549"/>
      <c r="AG17" s="549"/>
      <c r="AH17" s="549"/>
    </row>
    <row r="18" spans="3:34" ht="36.950000000000003" customHeight="1" x14ac:dyDescent="0.3">
      <c r="C18" s="961"/>
      <c r="D18" s="965"/>
      <c r="E18" s="555" t="s">
        <v>1491</v>
      </c>
      <c r="F18" s="556">
        <v>3.1577616861727069</v>
      </c>
      <c r="G18" s="557">
        <v>2.1858282889642462</v>
      </c>
      <c r="H18" s="558">
        <v>1.429823445181716</v>
      </c>
      <c r="I18" s="557">
        <v>0.27861073343010828</v>
      </c>
      <c r="T18" s="549"/>
      <c r="U18" s="549"/>
      <c r="V18" s="549"/>
      <c r="W18" s="549"/>
      <c r="X18" s="549"/>
      <c r="Y18" s="549"/>
      <c r="Z18" s="549"/>
      <c r="AA18" s="549"/>
      <c r="AB18" s="549"/>
      <c r="AC18" s="549"/>
      <c r="AD18" s="549"/>
      <c r="AE18" s="549"/>
      <c r="AF18" s="549"/>
      <c r="AG18" s="549"/>
      <c r="AH18" s="549"/>
    </row>
    <row r="19" spans="3:34" ht="36.950000000000003" customHeight="1" thickBot="1" x14ac:dyDescent="0.35">
      <c r="C19" s="962"/>
      <c r="D19" s="966"/>
      <c r="E19" s="559" t="s">
        <v>1492</v>
      </c>
      <c r="F19" s="561">
        <v>14.160947436955567</v>
      </c>
      <c r="G19" s="562">
        <v>17.88768506430069</v>
      </c>
      <c r="H19" s="563">
        <v>12.267112811330232</v>
      </c>
      <c r="I19" s="562">
        <v>15.140564526479306</v>
      </c>
      <c r="S19" s="549"/>
      <c r="T19" s="549"/>
      <c r="U19" s="549"/>
      <c r="V19" s="549"/>
      <c r="W19" s="549"/>
      <c r="X19" s="549"/>
      <c r="Y19" s="549"/>
      <c r="Z19" s="549"/>
      <c r="AA19" s="549"/>
      <c r="AB19" s="549"/>
      <c r="AC19" s="549"/>
      <c r="AD19" s="549"/>
      <c r="AG19" s="549"/>
      <c r="AH19" s="549"/>
    </row>
    <row r="20" spans="3:34" ht="41.25" customHeight="1" x14ac:dyDescent="0.3">
      <c r="E20" s="256"/>
      <c r="F20" s="251"/>
      <c r="G20" s="251"/>
      <c r="H20" s="251"/>
      <c r="I20" s="251"/>
      <c r="S20" s="549"/>
      <c r="T20" s="549"/>
      <c r="U20" s="549"/>
      <c r="V20" s="549"/>
      <c r="W20" s="549"/>
      <c r="X20" s="549"/>
      <c r="Y20" s="549"/>
      <c r="Z20" s="549"/>
      <c r="AA20" s="549"/>
      <c r="AB20" s="549"/>
      <c r="AC20" s="549"/>
      <c r="AD20" s="549"/>
      <c r="AG20" s="549"/>
      <c r="AH20" s="549"/>
    </row>
    <row r="21" spans="3:34" ht="41.25" customHeight="1" x14ac:dyDescent="0.3">
      <c r="E21" s="256"/>
      <c r="F21" s="251"/>
      <c r="G21" s="251"/>
      <c r="H21" s="251"/>
      <c r="I21" s="251"/>
      <c r="S21" s="549"/>
      <c r="T21" s="549"/>
      <c r="U21" s="549"/>
      <c r="V21" s="549"/>
      <c r="W21" s="549"/>
      <c r="X21" s="549"/>
      <c r="Y21" s="549"/>
      <c r="Z21" s="549"/>
      <c r="AA21" s="549"/>
      <c r="AB21" s="549"/>
      <c r="AC21" s="549"/>
      <c r="AD21" s="549"/>
      <c r="AG21" s="549"/>
      <c r="AH21" s="549"/>
    </row>
    <row r="22" spans="3:34" ht="36" customHeight="1" thickBot="1" x14ac:dyDescent="0.35">
      <c r="E22" s="240"/>
      <c r="F22" s="252"/>
      <c r="G22" s="252"/>
      <c r="H22" s="252"/>
    </row>
    <row r="23" spans="3:34" ht="24" customHeight="1" x14ac:dyDescent="0.3">
      <c r="E23" s="240"/>
      <c r="F23" s="950" t="s">
        <v>562</v>
      </c>
      <c r="G23" s="951"/>
      <c r="H23" s="950" t="s">
        <v>563</v>
      </c>
      <c r="I23" s="951"/>
    </row>
    <row r="24" spans="3:34" s="253" customFormat="1" ht="57" thickBot="1" x14ac:dyDescent="0.35">
      <c r="D24" s="237"/>
      <c r="E24" s="240"/>
      <c r="F24" s="241" t="s">
        <v>556</v>
      </c>
      <c r="G24" s="242" t="s">
        <v>557</v>
      </c>
      <c r="H24" s="241" t="s">
        <v>556</v>
      </c>
      <c r="I24" s="242" t="s">
        <v>557</v>
      </c>
      <c r="U24" s="238"/>
      <c r="V24" s="238"/>
      <c r="Y24" s="238"/>
      <c r="Z24" s="238"/>
    </row>
    <row r="25" spans="3:34" s="253" customFormat="1" ht="30" customHeight="1" thickBot="1" x14ac:dyDescent="0.3">
      <c r="C25" s="952" t="s">
        <v>1495</v>
      </c>
      <c r="D25" s="955" t="s">
        <v>1496</v>
      </c>
      <c r="E25" s="956"/>
      <c r="F25" s="243">
        <f t="shared" ref="F25:I25" si="0">F10</f>
        <v>0</v>
      </c>
      <c r="G25" s="244">
        <f t="shared" si="0"/>
        <v>0</v>
      </c>
      <c r="H25" s="243">
        <f t="shared" si="0"/>
        <v>0</v>
      </c>
      <c r="I25" s="244">
        <f t="shared" si="0"/>
        <v>0</v>
      </c>
      <c r="U25" s="238"/>
      <c r="V25" s="238"/>
      <c r="W25" s="238"/>
      <c r="X25" s="238"/>
      <c r="Y25" s="238"/>
      <c r="Z25" s="238"/>
      <c r="AC25" s="238"/>
      <c r="AD25" s="238"/>
      <c r="AE25" s="238"/>
      <c r="AF25" s="238"/>
    </row>
    <row r="26" spans="3:34" s="253" customFormat="1" ht="37.5" x14ac:dyDescent="0.25">
      <c r="C26" s="953"/>
      <c r="D26" s="957" t="s">
        <v>1497</v>
      </c>
      <c r="E26" s="564" t="s">
        <v>1498</v>
      </c>
      <c r="F26" s="565">
        <f>+F11</f>
        <v>2126.9926522118703</v>
      </c>
      <c r="G26" s="566">
        <f>+G11</f>
        <v>2515.6489631433333</v>
      </c>
      <c r="H26" s="565">
        <f>+H11</f>
        <v>1800.4581745796509</v>
      </c>
      <c r="I26" s="566">
        <f>+I11</f>
        <v>2073.9643646304721</v>
      </c>
      <c r="U26" s="238"/>
      <c r="V26" s="238"/>
      <c r="W26" s="238"/>
      <c r="X26" s="238"/>
      <c r="AC26" s="238"/>
      <c r="AD26" s="238"/>
      <c r="AE26" s="238"/>
      <c r="AF26" s="238"/>
    </row>
    <row r="27" spans="3:34" s="253" customFormat="1" ht="37.5" x14ac:dyDescent="0.25">
      <c r="C27" s="953"/>
      <c r="D27" s="957"/>
      <c r="E27" s="567" t="s">
        <v>1499</v>
      </c>
      <c r="F27" s="558">
        <v>10.170970420345965</v>
      </c>
      <c r="G27" s="557">
        <v>10.861068401704136</v>
      </c>
      <c r="H27" s="558">
        <v>8.1370551677782696</v>
      </c>
      <c r="I27" s="557">
        <v>8.3303660971450366</v>
      </c>
      <c r="U27" s="238"/>
      <c r="V27" s="238"/>
      <c r="W27" s="238"/>
      <c r="X27" s="238"/>
      <c r="AC27" s="238"/>
      <c r="AD27" s="238"/>
      <c r="AE27" s="238"/>
      <c r="AF27" s="238"/>
    </row>
    <row r="28" spans="3:34" s="253" customFormat="1" ht="37.5" x14ac:dyDescent="0.25">
      <c r="C28" s="953"/>
      <c r="D28" s="957"/>
      <c r="E28" s="567" t="s">
        <v>1500</v>
      </c>
      <c r="F28" s="558">
        <v>5.657761686172706</v>
      </c>
      <c r="G28" s="557">
        <v>4.6858282889642462</v>
      </c>
      <c r="H28" s="558">
        <v>3.9298234451817153</v>
      </c>
      <c r="I28" s="557">
        <v>2.7786107334301078</v>
      </c>
      <c r="U28" s="238"/>
      <c r="V28" s="238"/>
      <c r="W28" s="238"/>
      <c r="X28" s="238"/>
      <c r="AC28" s="238"/>
      <c r="AD28" s="238"/>
      <c r="AE28" s="238"/>
      <c r="AF28" s="238"/>
    </row>
    <row r="29" spans="3:34" s="253" customFormat="1" ht="38.25" thickBot="1" x14ac:dyDescent="0.3">
      <c r="C29" s="954"/>
      <c r="D29" s="958"/>
      <c r="E29" s="567" t="s">
        <v>1501</v>
      </c>
      <c r="F29" s="563">
        <v>16.660947436955563</v>
      </c>
      <c r="G29" s="562">
        <v>20.387685064300687</v>
      </c>
      <c r="H29" s="563">
        <v>14.767112811330229</v>
      </c>
      <c r="I29" s="562">
        <v>17.640564526479302</v>
      </c>
    </row>
    <row r="30" spans="3:34" ht="30" customHeight="1" thickBot="1" x14ac:dyDescent="0.3">
      <c r="C30" s="952" t="s">
        <v>1502</v>
      </c>
      <c r="D30" s="955" t="s">
        <v>1496</v>
      </c>
      <c r="E30" s="956"/>
      <c r="F30" s="243">
        <f>F15</f>
        <v>0</v>
      </c>
      <c r="G30" s="244">
        <f>G15</f>
        <v>0</v>
      </c>
      <c r="H30" s="243">
        <f>H15</f>
        <v>0</v>
      </c>
      <c r="I30" s="244">
        <f>I15</f>
        <v>0</v>
      </c>
    </row>
    <row r="31" spans="3:34" ht="37.5" x14ac:dyDescent="0.25">
      <c r="C31" s="953"/>
      <c r="D31" s="959" t="s">
        <v>1497</v>
      </c>
      <c r="E31" s="568" t="s">
        <v>1498</v>
      </c>
      <c r="F31" s="565">
        <f>+F16</f>
        <v>1675.164736441234</v>
      </c>
      <c r="G31" s="566">
        <f>+G16</f>
        <v>2048.2490109006644</v>
      </c>
      <c r="H31" s="565">
        <f>+H16</f>
        <v>1341.7647990741589</v>
      </c>
      <c r="I31" s="566">
        <f>+I16</f>
        <v>1600.2699293229725</v>
      </c>
      <c r="J31" s="254"/>
      <c r="K31" s="254"/>
    </row>
    <row r="32" spans="3:34" ht="37.5" x14ac:dyDescent="0.25">
      <c r="C32" s="953"/>
      <c r="D32" s="957"/>
      <c r="E32" s="567" t="s">
        <v>1499</v>
      </c>
      <c r="F32" s="558">
        <v>7.6709704203459657</v>
      </c>
      <c r="G32" s="557">
        <v>8.3610684017041379</v>
      </c>
      <c r="H32" s="558">
        <v>5.6370551677782688</v>
      </c>
      <c r="I32" s="557">
        <v>5.8303660971450384</v>
      </c>
      <c r="J32" s="254"/>
      <c r="K32" s="254"/>
    </row>
    <row r="33" spans="3:11" ht="37.5" x14ac:dyDescent="0.25">
      <c r="C33" s="953"/>
      <c r="D33" s="957"/>
      <c r="E33" s="567" t="s">
        <v>1500</v>
      </c>
      <c r="F33" s="558">
        <v>3.1577616861727069</v>
      </c>
      <c r="G33" s="557">
        <v>2.1858282889642462</v>
      </c>
      <c r="H33" s="558">
        <v>1.429823445181716</v>
      </c>
      <c r="I33" s="557">
        <v>0.27861073343010828</v>
      </c>
      <c r="J33" s="254"/>
      <c r="K33" s="254"/>
    </row>
    <row r="34" spans="3:11" ht="38.25" thickBot="1" x14ac:dyDescent="0.3">
      <c r="C34" s="954"/>
      <c r="D34" s="958"/>
      <c r="E34" s="569" t="s">
        <v>1501</v>
      </c>
      <c r="F34" s="563">
        <v>14.160947436955567</v>
      </c>
      <c r="G34" s="562">
        <v>17.88768506430069</v>
      </c>
      <c r="H34" s="563">
        <v>12.267112811330232</v>
      </c>
      <c r="I34" s="562">
        <v>15.140564526479306</v>
      </c>
      <c r="J34" s="254"/>
      <c r="K34" s="254"/>
    </row>
    <row r="40" spans="3:11" x14ac:dyDescent="0.3">
      <c r="E40" s="240"/>
      <c r="F40" s="255"/>
      <c r="G40" s="255"/>
      <c r="H40" s="255"/>
    </row>
    <row r="41" spans="3:11" x14ac:dyDescent="0.3">
      <c r="E41" s="256"/>
      <c r="F41" s="252"/>
      <c r="G41" s="252"/>
      <c r="H41" s="252"/>
    </row>
    <row r="42" spans="3:11" x14ac:dyDescent="0.3">
      <c r="E42" s="256"/>
      <c r="F42" s="252"/>
      <c r="G42" s="252"/>
      <c r="H42" s="252"/>
    </row>
    <row r="43" spans="3:11" x14ac:dyDescent="0.3">
      <c r="E43" s="250"/>
      <c r="F43" s="257"/>
      <c r="G43" s="257"/>
      <c r="H43" s="257"/>
    </row>
    <row r="44" spans="3:11" x14ac:dyDescent="0.3">
      <c r="E44" s="258"/>
      <c r="F44" s="258"/>
      <c r="G44" s="258"/>
      <c r="H44" s="258"/>
    </row>
    <row r="45" spans="3:11" x14ac:dyDescent="0.3">
      <c r="E45" s="258"/>
      <c r="F45" s="258"/>
      <c r="G45" s="258"/>
      <c r="H45" s="258"/>
    </row>
  </sheetData>
  <mergeCells count="17">
    <mergeCell ref="C30:C34"/>
    <mergeCell ref="D30:E30"/>
    <mergeCell ref="D31:D34"/>
    <mergeCell ref="F8:G8"/>
    <mergeCell ref="H8:I8"/>
    <mergeCell ref="C10:C14"/>
    <mergeCell ref="D10:E10"/>
    <mergeCell ref="D11:D14"/>
    <mergeCell ref="C15:C19"/>
    <mergeCell ref="D15:E15"/>
    <mergeCell ref="D16:D19"/>
    <mergeCell ref="H1:K1"/>
    <mergeCell ref="F23:G23"/>
    <mergeCell ref="H23:I23"/>
    <mergeCell ref="C25:C29"/>
    <mergeCell ref="D25:E25"/>
    <mergeCell ref="D26:D29"/>
  </mergeCells>
  <hyperlinks>
    <hyperlink ref="H1" location="Tartalom_Index!A1" display="Vissza a Tartalomra / Return to the Index" xr:uid="{04777007-E491-45B2-9651-20779318E396}"/>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B3CF-6825-4345-894C-11C833444A49}">
  <dimension ref="A1:T21"/>
  <sheetViews>
    <sheetView showGridLines="0" zoomScale="75" zoomScaleNormal="75" workbookViewId="0"/>
  </sheetViews>
  <sheetFormatPr defaultRowHeight="15" x14ac:dyDescent="0.25"/>
  <cols>
    <col min="1" max="1" width="14" customWidth="1"/>
    <col min="9" max="9" width="12.85546875" customWidth="1"/>
    <col min="10" max="10" width="11.5703125" customWidth="1"/>
    <col min="11" max="11" width="13.42578125" customWidth="1"/>
  </cols>
  <sheetData>
    <row r="1" spans="1:20" ht="15.75" x14ac:dyDescent="0.25">
      <c r="A1" s="203" t="s">
        <v>89</v>
      </c>
      <c r="B1" s="742" t="s">
        <v>1733</v>
      </c>
      <c r="Q1" s="933" t="s">
        <v>400</v>
      </c>
      <c r="R1" s="913"/>
      <c r="S1" s="913"/>
      <c r="T1" s="913"/>
    </row>
    <row r="2" spans="1:20" ht="15.75" x14ac:dyDescent="0.25">
      <c r="A2" s="203" t="s">
        <v>90</v>
      </c>
      <c r="B2" s="742" t="s">
        <v>1734</v>
      </c>
    </row>
    <row r="3" spans="1:20" ht="15.75" x14ac:dyDescent="0.25">
      <c r="A3" s="13" t="s">
        <v>91</v>
      </c>
      <c r="B3" s="743" t="s">
        <v>171</v>
      </c>
    </row>
    <row r="4" spans="1:20" ht="15.75" x14ac:dyDescent="0.25">
      <c r="A4" s="13" t="s">
        <v>93</v>
      </c>
      <c r="B4" s="743" t="s">
        <v>172</v>
      </c>
    </row>
    <row r="5" spans="1:20" ht="15.75" x14ac:dyDescent="0.25">
      <c r="A5" s="17" t="s">
        <v>95</v>
      </c>
      <c r="B5" s="743"/>
    </row>
    <row r="6" spans="1:20" ht="15.75" x14ac:dyDescent="0.25">
      <c r="A6" s="17" t="s">
        <v>96</v>
      </c>
      <c r="B6" s="743"/>
    </row>
    <row r="17" spans="16:17" ht="15.75" x14ac:dyDescent="0.25">
      <c r="P17" s="68" t="s">
        <v>1735</v>
      </c>
      <c r="Q17" s="68">
        <v>4</v>
      </c>
    </row>
    <row r="18" spans="16:17" ht="15.75" x14ac:dyDescent="0.25">
      <c r="P18" s="68" t="s">
        <v>1736</v>
      </c>
      <c r="Q18" s="68">
        <v>8</v>
      </c>
    </row>
    <row r="19" spans="16:17" ht="15.75" x14ac:dyDescent="0.25">
      <c r="P19" s="68" t="s">
        <v>1737</v>
      </c>
      <c r="Q19" s="68">
        <v>6</v>
      </c>
    </row>
    <row r="20" spans="16:17" ht="15.75" x14ac:dyDescent="0.25">
      <c r="P20" s="68" t="s">
        <v>1738</v>
      </c>
      <c r="Q20" s="68">
        <v>2</v>
      </c>
    </row>
    <row r="21" spans="16:17" ht="15.75" x14ac:dyDescent="0.25">
      <c r="P21" s="68" t="s">
        <v>1739</v>
      </c>
      <c r="Q21" s="68">
        <v>3</v>
      </c>
    </row>
  </sheetData>
  <mergeCells count="1">
    <mergeCell ref="Q1:T1"/>
  </mergeCells>
  <hyperlinks>
    <hyperlink ref="Q1" location="Tartalom_Index!A1" display="Vissza a Tartalomra / Return to the Index" xr:uid="{DE7D76AF-7526-4F22-A992-B734AAC56CE7}"/>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EFC4-1991-4D17-925E-E8F82C24C92B}">
  <dimension ref="A1:R25"/>
  <sheetViews>
    <sheetView showGridLines="0" zoomScale="75" zoomScaleNormal="75" workbookViewId="0"/>
  </sheetViews>
  <sheetFormatPr defaultRowHeight="15" x14ac:dyDescent="0.25"/>
  <cols>
    <col min="1" max="1" width="17.5703125" customWidth="1"/>
    <col min="2" max="2" width="11.7109375" bestFit="1" customWidth="1"/>
    <col min="3" max="3" width="12.85546875" bestFit="1" customWidth="1"/>
    <col min="4" max="4" width="18.85546875" bestFit="1" customWidth="1"/>
    <col min="5" max="5" width="14.5703125" bestFit="1" customWidth="1"/>
    <col min="7" max="7" width="18.85546875" bestFit="1" customWidth="1"/>
    <col min="8" max="8" width="27.140625" bestFit="1" customWidth="1"/>
    <col min="12" max="12" width="13.7109375" customWidth="1"/>
    <col min="13" max="13" width="16" customWidth="1"/>
    <col min="14" max="14" width="18.28515625" customWidth="1"/>
    <col min="15" max="15" width="34.140625" customWidth="1"/>
    <col min="16" max="16" width="29.42578125" customWidth="1"/>
    <col min="17" max="17" width="24.140625" customWidth="1"/>
    <col min="18" max="18" width="19.140625" customWidth="1"/>
    <col min="19" max="19" width="10.28515625" customWidth="1"/>
    <col min="20" max="20" width="6.140625" customWidth="1"/>
  </cols>
  <sheetData>
    <row r="1" spans="1:18" ht="15.75" x14ac:dyDescent="0.25">
      <c r="A1" s="203" t="s">
        <v>89</v>
      </c>
      <c r="B1" s="742" t="s">
        <v>1740</v>
      </c>
      <c r="H1" s="913" t="s">
        <v>400</v>
      </c>
      <c r="I1" s="913"/>
      <c r="J1" s="913"/>
      <c r="K1" s="913"/>
    </row>
    <row r="2" spans="1:18" ht="15.75" x14ac:dyDescent="0.25">
      <c r="A2" s="203" t="s">
        <v>90</v>
      </c>
      <c r="B2" s="742" t="s">
        <v>1741</v>
      </c>
    </row>
    <row r="3" spans="1:18" ht="15.75" x14ac:dyDescent="0.25">
      <c r="A3" s="13" t="s">
        <v>91</v>
      </c>
      <c r="B3" s="743" t="s">
        <v>171</v>
      </c>
    </row>
    <row r="4" spans="1:18" ht="15.75" x14ac:dyDescent="0.25">
      <c r="A4" s="13" t="s">
        <v>93</v>
      </c>
      <c r="B4" s="743" t="s">
        <v>172</v>
      </c>
    </row>
    <row r="5" spans="1:18" ht="15.75" x14ac:dyDescent="0.25">
      <c r="A5" s="17" t="s">
        <v>95</v>
      </c>
      <c r="B5" s="743" t="s">
        <v>658</v>
      </c>
    </row>
    <row r="6" spans="1:18" ht="15.75" x14ac:dyDescent="0.25">
      <c r="A6" s="17" t="s">
        <v>96</v>
      </c>
      <c r="B6" s="743" t="s">
        <v>659</v>
      </c>
    </row>
    <row r="15" spans="1:18" ht="15.75" x14ac:dyDescent="0.25">
      <c r="L15" s="68"/>
      <c r="M15" s="68"/>
      <c r="N15" s="68"/>
      <c r="O15" s="68"/>
      <c r="P15" s="68"/>
      <c r="Q15" s="68"/>
      <c r="R15" s="68"/>
    </row>
    <row r="16" spans="1:18" ht="15.75" x14ac:dyDescent="0.25">
      <c r="L16" s="68"/>
      <c r="M16" s="68"/>
      <c r="N16" s="68"/>
      <c r="O16" s="68"/>
      <c r="P16" s="68"/>
      <c r="Q16" s="68"/>
      <c r="R16" s="68"/>
    </row>
    <row r="17" spans="11:18" ht="15.75" x14ac:dyDescent="0.25">
      <c r="L17" s="68"/>
      <c r="M17" s="68"/>
      <c r="N17" s="68"/>
      <c r="O17" s="68" t="s">
        <v>1742</v>
      </c>
      <c r="P17" s="68" t="s">
        <v>1743</v>
      </c>
      <c r="Q17" s="68" t="s">
        <v>1744</v>
      </c>
      <c r="R17" s="68"/>
    </row>
    <row r="18" spans="11:18" ht="15.75" x14ac:dyDescent="0.25">
      <c r="L18" s="68"/>
      <c r="M18" s="68" t="s">
        <v>1745</v>
      </c>
      <c r="N18" s="68" t="s">
        <v>1746</v>
      </c>
      <c r="O18" s="68" t="s">
        <v>1747</v>
      </c>
      <c r="P18" s="68" t="s">
        <v>1748</v>
      </c>
      <c r="Q18" s="68" t="s">
        <v>1749</v>
      </c>
      <c r="R18" s="68"/>
    </row>
    <row r="19" spans="11:18" ht="15.75" x14ac:dyDescent="0.25">
      <c r="K19">
        <v>2019</v>
      </c>
      <c r="L19" s="68" t="s">
        <v>1750</v>
      </c>
      <c r="M19" s="68">
        <v>2019</v>
      </c>
      <c r="N19" s="68" t="s">
        <v>1751</v>
      </c>
      <c r="O19" s="848">
        <v>24.7</v>
      </c>
      <c r="P19" s="848">
        <v>43.5</v>
      </c>
      <c r="Q19" s="848">
        <v>2</v>
      </c>
      <c r="R19" s="68">
        <v>8.9756872666666645</v>
      </c>
    </row>
    <row r="20" spans="11:18" ht="15.75" x14ac:dyDescent="0.25">
      <c r="K20">
        <v>2019</v>
      </c>
      <c r="L20" s="68" t="s">
        <v>1752</v>
      </c>
      <c r="M20" s="68">
        <v>2019</v>
      </c>
      <c r="N20" s="68" t="s">
        <v>1753</v>
      </c>
      <c r="O20" s="848">
        <v>79.900000000000006</v>
      </c>
      <c r="P20" s="848">
        <v>130.6</v>
      </c>
      <c r="Q20" s="848">
        <v>6</v>
      </c>
      <c r="R20" s="68">
        <v>29.145687266666663</v>
      </c>
    </row>
    <row r="21" spans="11:18" ht="15.75" x14ac:dyDescent="0.25">
      <c r="K21">
        <v>2019</v>
      </c>
      <c r="L21" s="68" t="s">
        <v>1754</v>
      </c>
      <c r="M21" s="68">
        <v>2019</v>
      </c>
      <c r="N21" s="68" t="s">
        <v>1754</v>
      </c>
      <c r="O21" s="848">
        <v>158.4</v>
      </c>
      <c r="P21" s="848">
        <v>266.60000000000002</v>
      </c>
      <c r="Q21" s="848">
        <v>10</v>
      </c>
      <c r="R21" s="68">
        <v>53.070020599999999</v>
      </c>
    </row>
    <row r="22" spans="11:18" ht="15.75" x14ac:dyDescent="0.25">
      <c r="K22">
        <v>2019</v>
      </c>
      <c r="L22" s="68" t="s">
        <v>1755</v>
      </c>
      <c r="M22" s="68">
        <v>2019</v>
      </c>
      <c r="N22" s="68" t="s">
        <v>1755</v>
      </c>
      <c r="O22" s="848">
        <v>236.7225</v>
      </c>
      <c r="P22" s="848">
        <v>347.70000000000005</v>
      </c>
      <c r="Q22" s="848">
        <v>18</v>
      </c>
      <c r="R22" s="68">
        <v>78.907499999999999</v>
      </c>
    </row>
    <row r="23" spans="11:18" ht="15.75" x14ac:dyDescent="0.25">
      <c r="K23">
        <v>2020</v>
      </c>
      <c r="L23" s="68" t="s">
        <v>1756</v>
      </c>
      <c r="M23" s="68">
        <v>2020</v>
      </c>
      <c r="N23" s="68" t="s">
        <v>1757</v>
      </c>
      <c r="O23" s="848">
        <v>300</v>
      </c>
      <c r="P23" s="848">
        <v>512.25</v>
      </c>
      <c r="Q23" s="848">
        <v>25</v>
      </c>
      <c r="R23" s="68">
        <v>100</v>
      </c>
    </row>
    <row r="24" spans="11:18" ht="15.75" x14ac:dyDescent="0.25">
      <c r="L24" s="68"/>
      <c r="M24" s="68"/>
      <c r="N24" s="68"/>
      <c r="O24" s="68"/>
      <c r="P24" s="68"/>
      <c r="Q24" s="68"/>
      <c r="R24" s="68"/>
    </row>
    <row r="25" spans="11:18" ht="15.75" x14ac:dyDescent="0.25">
      <c r="L25" s="68"/>
      <c r="M25" s="68"/>
      <c r="N25" s="68"/>
      <c r="O25" s="68"/>
      <c r="P25" s="68"/>
      <c r="Q25" s="68"/>
      <c r="R25" s="68"/>
    </row>
  </sheetData>
  <mergeCells count="1">
    <mergeCell ref="H1:K1"/>
  </mergeCells>
  <hyperlinks>
    <hyperlink ref="H1" location="Tartalom_Index!A1" display="Vissza a Tartalomra / Return to the Index" xr:uid="{4142CF5F-97E6-44AA-819F-B37C04539335}"/>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821F-B806-4954-912A-B747DF1993AC}">
  <dimension ref="A1:L38"/>
  <sheetViews>
    <sheetView showGridLines="0" zoomScale="75" zoomScaleNormal="75" workbookViewId="0"/>
  </sheetViews>
  <sheetFormatPr defaultRowHeight="15" x14ac:dyDescent="0.25"/>
  <cols>
    <col min="1" max="1" width="17" style="721" customWidth="1"/>
    <col min="2" max="2" width="63.5703125" style="721" customWidth="1"/>
    <col min="3" max="8" width="9.140625" style="721"/>
    <col min="9" max="9" width="11.28515625" style="721" customWidth="1"/>
    <col min="10" max="10" width="21.85546875" style="721" customWidth="1"/>
    <col min="11" max="11" width="13.7109375" style="721" customWidth="1"/>
    <col min="12" max="12" width="15" style="721" customWidth="1"/>
    <col min="13" max="16384" width="9.140625" style="721"/>
  </cols>
  <sheetData>
    <row r="1" spans="1:12" ht="15.75" x14ac:dyDescent="0.25">
      <c r="A1" s="13" t="s">
        <v>89</v>
      </c>
      <c r="B1" s="440" t="s">
        <v>1760</v>
      </c>
      <c r="I1" s="913" t="s">
        <v>400</v>
      </c>
      <c r="J1" s="913"/>
      <c r="K1" s="913"/>
      <c r="L1" s="913"/>
    </row>
    <row r="2" spans="1:12" ht="15.75" x14ac:dyDescent="0.25">
      <c r="A2" s="13" t="s">
        <v>90</v>
      </c>
      <c r="B2" s="442" t="s">
        <v>1761</v>
      </c>
    </row>
    <row r="3" spans="1:12" ht="15.75" x14ac:dyDescent="0.25">
      <c r="A3" s="13" t="s">
        <v>91</v>
      </c>
      <c r="B3" s="443" t="s">
        <v>362</v>
      </c>
    </row>
    <row r="4" spans="1:12" ht="15.75" x14ac:dyDescent="0.25">
      <c r="A4" s="13" t="s">
        <v>93</v>
      </c>
      <c r="B4" s="443" t="s">
        <v>1762</v>
      </c>
    </row>
    <row r="5" spans="1:12" ht="15.75" x14ac:dyDescent="0.25">
      <c r="A5" s="17" t="s">
        <v>95</v>
      </c>
      <c r="B5" s="675"/>
    </row>
    <row r="6" spans="1:12" ht="15.75" x14ac:dyDescent="0.25">
      <c r="A6" s="17" t="s">
        <v>96</v>
      </c>
      <c r="B6" s="675"/>
    </row>
    <row r="8" spans="1:12" ht="47.25" x14ac:dyDescent="0.25">
      <c r="J8" s="648" t="s">
        <v>1763</v>
      </c>
      <c r="K8" s="648" t="s">
        <v>1764</v>
      </c>
      <c r="L8" s="648" t="s">
        <v>1765</v>
      </c>
    </row>
    <row r="9" spans="1:12" ht="47.25" x14ac:dyDescent="0.25">
      <c r="J9" s="648" t="s">
        <v>1766</v>
      </c>
      <c r="K9" s="648" t="s">
        <v>1767</v>
      </c>
      <c r="L9" s="648" t="s">
        <v>1768</v>
      </c>
    </row>
    <row r="10" spans="1:12" ht="15.75" x14ac:dyDescent="0.25">
      <c r="J10" s="735" t="s">
        <v>1769</v>
      </c>
      <c r="K10" s="746">
        <v>3.6802625410220351</v>
      </c>
      <c r="L10" s="746">
        <v>28.48</v>
      </c>
    </row>
    <row r="11" spans="1:12" ht="15.75" x14ac:dyDescent="0.25">
      <c r="J11" s="735" t="s">
        <v>1770</v>
      </c>
      <c r="K11" s="746">
        <v>16.025941553367716</v>
      </c>
      <c r="L11" s="746">
        <v>26.26</v>
      </c>
    </row>
    <row r="12" spans="1:12" ht="15.75" x14ac:dyDescent="0.25">
      <c r="J12" s="735" t="s">
        <v>1771</v>
      </c>
      <c r="K12" s="746">
        <v>23.429442100328178</v>
      </c>
      <c r="L12" s="746">
        <v>25.07</v>
      </c>
    </row>
    <row r="13" spans="1:12" ht="15.75" x14ac:dyDescent="0.25">
      <c r="J13" s="735" t="s">
        <v>1772</v>
      </c>
      <c r="K13" s="746">
        <v>20.081262697296452</v>
      </c>
      <c r="L13" s="746">
        <v>24.04</v>
      </c>
    </row>
    <row r="14" spans="1:12" ht="15.75" x14ac:dyDescent="0.25">
      <c r="J14" s="735" t="s">
        <v>1773</v>
      </c>
      <c r="K14" s="746">
        <v>14.69760900140647</v>
      </c>
      <c r="L14" s="746">
        <v>23.4</v>
      </c>
    </row>
    <row r="15" spans="1:12" ht="15.75" x14ac:dyDescent="0.25">
      <c r="J15" s="735" t="s">
        <v>1774</v>
      </c>
      <c r="K15" s="746">
        <v>8.7318330989217063</v>
      </c>
      <c r="L15" s="746">
        <v>21.45</v>
      </c>
    </row>
    <row r="16" spans="1:12" ht="15.75" x14ac:dyDescent="0.25">
      <c r="J16" s="735" t="s">
        <v>1775</v>
      </c>
      <c r="K16" s="746">
        <v>5.0906391623691203</v>
      </c>
      <c r="L16" s="746">
        <v>20.61</v>
      </c>
    </row>
    <row r="17" spans="10:12" ht="15.75" x14ac:dyDescent="0.25">
      <c r="J17" s="735" t="s">
        <v>1776</v>
      </c>
      <c r="K17" s="746">
        <v>2.9496796374433503</v>
      </c>
      <c r="L17" s="746">
        <v>19.97</v>
      </c>
    </row>
    <row r="18" spans="10:12" ht="15.75" x14ac:dyDescent="0.25">
      <c r="J18" s="735" t="s">
        <v>1777</v>
      </c>
      <c r="K18" s="746">
        <v>1.8596655727457414</v>
      </c>
      <c r="L18" s="746">
        <v>18.085000000000001</v>
      </c>
    </row>
    <row r="19" spans="10:12" ht="15.75" x14ac:dyDescent="0.25">
      <c r="J19" s="735" t="s">
        <v>1778</v>
      </c>
      <c r="K19" s="746">
        <v>1.2306610407876231</v>
      </c>
      <c r="L19" s="746">
        <v>15.68</v>
      </c>
    </row>
    <row r="20" spans="10:12" ht="15.75" x14ac:dyDescent="0.25">
      <c r="J20" s="735" t="s">
        <v>1779</v>
      </c>
      <c r="K20" s="746">
        <v>0.67588685732145648</v>
      </c>
      <c r="L20" s="746">
        <v>15.11</v>
      </c>
    </row>
    <row r="21" spans="10:12" ht="15.75" x14ac:dyDescent="0.25">
      <c r="J21" s="735" t="s">
        <v>1780</v>
      </c>
      <c r="K21" s="746">
        <v>1.5471167369901548</v>
      </c>
      <c r="L21" s="746">
        <v>14.26</v>
      </c>
    </row>
    <row r="38" spans="1:2" x14ac:dyDescent="0.25">
      <c r="A38" s="745"/>
      <c r="B38" s="745"/>
    </row>
  </sheetData>
  <mergeCells count="1">
    <mergeCell ref="I1:L1"/>
  </mergeCells>
  <hyperlinks>
    <hyperlink ref="I1" location="Tartalom_Index!A1" display="Vissza a Tartalomra / Return to the Index" xr:uid="{24124086-2712-432E-9851-164277B9297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5DFFC-3968-4347-A410-BEF7AFC47F0D}">
  <sheetPr codeName="Sheet10"/>
  <dimension ref="A1:P40"/>
  <sheetViews>
    <sheetView showGridLines="0" zoomScale="75" zoomScaleNormal="75" workbookViewId="0"/>
  </sheetViews>
  <sheetFormatPr defaultRowHeight="15.75" x14ac:dyDescent="0.25"/>
  <cols>
    <col min="1" max="1" width="13" style="595" customWidth="1"/>
    <col min="2" max="2" width="104.5703125" style="595" customWidth="1"/>
    <col min="3" max="3" width="5.7109375" style="595" customWidth="1"/>
    <col min="4" max="4" width="9.140625" style="595"/>
    <col min="5" max="5" width="19.140625" style="595" bestFit="1" customWidth="1"/>
    <col min="6" max="6" width="18.28515625" style="595" bestFit="1" customWidth="1"/>
    <col min="7" max="7" width="16.42578125" style="595" bestFit="1" customWidth="1"/>
    <col min="8" max="8" width="16.42578125" style="595" customWidth="1"/>
    <col min="9" max="16384" width="9.140625" style="595"/>
  </cols>
  <sheetData>
    <row r="1" spans="1:16" x14ac:dyDescent="0.25">
      <c r="A1" s="582" t="s">
        <v>89</v>
      </c>
      <c r="B1" s="594" t="s">
        <v>1557</v>
      </c>
      <c r="C1" s="913" t="s">
        <v>400</v>
      </c>
      <c r="D1" s="913"/>
      <c r="E1" s="913"/>
      <c r="F1" s="913"/>
    </row>
    <row r="2" spans="1:16" x14ac:dyDescent="0.25">
      <c r="A2" s="582" t="s">
        <v>90</v>
      </c>
      <c r="B2" s="594" t="s">
        <v>1558</v>
      </c>
    </row>
    <row r="3" spans="1:16" x14ac:dyDescent="0.25">
      <c r="A3" s="582" t="s">
        <v>91</v>
      </c>
      <c r="B3" s="586" t="s">
        <v>1559</v>
      </c>
    </row>
    <row r="4" spans="1:16" x14ac:dyDescent="0.25">
      <c r="A4" s="582" t="s">
        <v>93</v>
      </c>
      <c r="B4" s="586" t="s">
        <v>1560</v>
      </c>
    </row>
    <row r="5" spans="1:16" x14ac:dyDescent="0.25">
      <c r="A5" s="588" t="s">
        <v>95</v>
      </c>
      <c r="B5" s="586" t="s">
        <v>1561</v>
      </c>
    </row>
    <row r="6" spans="1:16" x14ac:dyDescent="0.25">
      <c r="A6" s="588" t="s">
        <v>96</v>
      </c>
      <c r="B6" s="586" t="s">
        <v>1562</v>
      </c>
    </row>
    <row r="15" spans="1:16" x14ac:dyDescent="0.25">
      <c r="I15" s="595">
        <v>2011</v>
      </c>
      <c r="J15" s="595">
        <v>2012</v>
      </c>
      <c r="K15" s="595">
        <v>2013</v>
      </c>
      <c r="L15" s="595">
        <v>2014</v>
      </c>
      <c r="M15" s="595">
        <v>2015</v>
      </c>
      <c r="N15" s="595">
        <v>2016</v>
      </c>
      <c r="O15" s="595">
        <v>2017</v>
      </c>
      <c r="P15" s="595">
        <v>2018</v>
      </c>
    </row>
    <row r="16" spans="1:16" x14ac:dyDescent="0.25">
      <c r="E16" s="916" t="s">
        <v>1563</v>
      </c>
      <c r="F16" s="916" t="s">
        <v>1564</v>
      </c>
      <c r="G16" s="595" t="s">
        <v>1565</v>
      </c>
      <c r="H16" s="595" t="s">
        <v>1565</v>
      </c>
      <c r="I16" s="596">
        <v>0.55000000000000004</v>
      </c>
      <c r="J16" s="596">
        <v>0.52</v>
      </c>
      <c r="K16" s="596">
        <v>0.59</v>
      </c>
      <c r="L16" s="596">
        <v>0.6</v>
      </c>
      <c r="M16" s="596">
        <v>0.61</v>
      </c>
      <c r="N16" s="596">
        <v>0.6</v>
      </c>
      <c r="O16" s="596">
        <v>0.71</v>
      </c>
      <c r="P16" s="596">
        <v>0.7</v>
      </c>
    </row>
    <row r="17" spans="2:16" x14ac:dyDescent="0.25">
      <c r="E17" s="916"/>
      <c r="F17" s="916"/>
      <c r="G17" s="595" t="s">
        <v>1566</v>
      </c>
      <c r="H17" s="595" t="s">
        <v>1567</v>
      </c>
      <c r="I17" s="596">
        <v>1.1299999999999999</v>
      </c>
      <c r="J17" s="596">
        <v>1.1000000000000001</v>
      </c>
      <c r="K17" s="596">
        <v>1.1499999999999999</v>
      </c>
      <c r="L17" s="596">
        <v>1.23</v>
      </c>
      <c r="M17" s="596">
        <v>1.26</v>
      </c>
      <c r="N17" s="596">
        <v>1.26</v>
      </c>
      <c r="O17" s="596">
        <v>1.22</v>
      </c>
      <c r="P17" s="596">
        <v>1.28</v>
      </c>
    </row>
    <row r="18" spans="2:16" x14ac:dyDescent="0.25">
      <c r="E18" s="916"/>
      <c r="F18" s="916"/>
      <c r="G18" s="595" t="s">
        <v>1568</v>
      </c>
      <c r="H18" s="595" t="s">
        <v>1569</v>
      </c>
      <c r="I18" s="596">
        <v>1.69</v>
      </c>
      <c r="J18" s="596">
        <v>1.66</v>
      </c>
      <c r="K18" s="596">
        <v>1.76</v>
      </c>
      <c r="L18" s="596">
        <v>1.79</v>
      </c>
      <c r="M18" s="596">
        <v>1.78</v>
      </c>
      <c r="N18" s="596">
        <v>1.66</v>
      </c>
      <c r="O18" s="596">
        <v>1.68</v>
      </c>
      <c r="P18" s="596">
        <v>1.67</v>
      </c>
    </row>
    <row r="19" spans="2:16" x14ac:dyDescent="0.25">
      <c r="E19" s="916"/>
      <c r="F19" s="916"/>
      <c r="G19" s="595" t="s">
        <v>1570</v>
      </c>
      <c r="H19" s="595" t="s">
        <v>1571</v>
      </c>
      <c r="I19" s="596">
        <v>2.77</v>
      </c>
      <c r="J19" s="596">
        <v>2.21</v>
      </c>
      <c r="K19" s="596">
        <v>2.37</v>
      </c>
      <c r="L19" s="596">
        <v>2.4900000000000002</v>
      </c>
      <c r="M19" s="596">
        <v>2.31</v>
      </c>
      <c r="N19" s="596">
        <v>2.36</v>
      </c>
      <c r="O19" s="596">
        <v>2.2000000000000002</v>
      </c>
      <c r="P19" s="596">
        <v>2.14</v>
      </c>
    </row>
    <row r="20" spans="2:16" x14ac:dyDescent="0.25">
      <c r="E20" s="916"/>
      <c r="F20" s="916"/>
      <c r="G20" s="595" t="s">
        <v>1572</v>
      </c>
      <c r="H20" s="595" t="s">
        <v>1572</v>
      </c>
      <c r="I20" s="596">
        <v>4.03</v>
      </c>
      <c r="J20" s="596">
        <v>4.21</v>
      </c>
      <c r="K20" s="596">
        <v>4.26</v>
      </c>
      <c r="L20" s="596">
        <v>3.97</v>
      </c>
      <c r="M20" s="596">
        <v>3.38</v>
      </c>
      <c r="N20" s="596">
        <v>3.21</v>
      </c>
      <c r="O20" s="596">
        <v>2.94</v>
      </c>
      <c r="P20" s="596">
        <v>3.15</v>
      </c>
    </row>
    <row r="21" spans="2:16" x14ac:dyDescent="0.25">
      <c r="E21" s="916"/>
      <c r="F21" s="916"/>
      <c r="G21" s="595" t="s">
        <v>1573</v>
      </c>
      <c r="H21" s="595" t="s">
        <v>1573</v>
      </c>
      <c r="I21" s="596">
        <v>1.1299999999999999</v>
      </c>
      <c r="J21" s="596">
        <v>1.1000000000000001</v>
      </c>
      <c r="K21" s="596">
        <v>1.1499999999999999</v>
      </c>
      <c r="L21" s="596">
        <v>1.23</v>
      </c>
      <c r="M21" s="596">
        <v>1.26</v>
      </c>
      <c r="N21" s="596">
        <v>1.26</v>
      </c>
      <c r="O21" s="596">
        <v>1.22</v>
      </c>
      <c r="P21" s="596">
        <v>1.28</v>
      </c>
    </row>
    <row r="22" spans="2:16" x14ac:dyDescent="0.25">
      <c r="E22" s="916"/>
      <c r="F22" s="916"/>
      <c r="G22" s="595" t="s">
        <v>1574</v>
      </c>
      <c r="H22" s="595" t="s">
        <v>1574</v>
      </c>
      <c r="I22" s="596">
        <v>0.56999999999999995</v>
      </c>
      <c r="J22" s="596">
        <v>0.56999999999999995</v>
      </c>
      <c r="K22" s="596">
        <v>0.62</v>
      </c>
      <c r="L22" s="596">
        <v>0.56000000000000005</v>
      </c>
      <c r="M22" s="596">
        <v>0.52</v>
      </c>
      <c r="N22" s="596">
        <v>0.41</v>
      </c>
      <c r="O22" s="596">
        <v>0.46</v>
      </c>
      <c r="P22" s="596">
        <v>0.39</v>
      </c>
    </row>
    <row r="23" spans="2:16" x14ac:dyDescent="0.25">
      <c r="E23" s="916"/>
      <c r="F23" s="916"/>
      <c r="G23" s="595" t="s">
        <v>1575</v>
      </c>
      <c r="H23" s="595" t="s">
        <v>1576</v>
      </c>
      <c r="I23" s="596">
        <v>1.08</v>
      </c>
      <c r="J23" s="596">
        <v>0.55000000000000004</v>
      </c>
      <c r="K23" s="596">
        <v>0.61</v>
      </c>
      <c r="L23" s="596">
        <v>0.7</v>
      </c>
      <c r="M23" s="596">
        <v>0.54</v>
      </c>
      <c r="N23" s="596">
        <v>0.7</v>
      </c>
      <c r="O23" s="596">
        <v>0.52</v>
      </c>
      <c r="P23" s="596">
        <v>0.47</v>
      </c>
    </row>
    <row r="24" spans="2:16" x14ac:dyDescent="0.25">
      <c r="E24" s="916"/>
      <c r="F24" s="916"/>
      <c r="G24" s="595" t="s">
        <v>1577</v>
      </c>
      <c r="H24" s="595" t="s">
        <v>1578</v>
      </c>
      <c r="I24" s="596">
        <v>1.26</v>
      </c>
      <c r="J24" s="596">
        <v>2</v>
      </c>
      <c r="K24" s="596">
        <v>1.9</v>
      </c>
      <c r="L24" s="596">
        <v>1.48</v>
      </c>
      <c r="M24" s="596">
        <v>1.07</v>
      </c>
      <c r="N24" s="596">
        <v>0.86</v>
      </c>
      <c r="O24" s="596">
        <v>0.74</v>
      </c>
      <c r="P24" s="596">
        <v>1.01</v>
      </c>
    </row>
    <row r="25" spans="2:16" x14ac:dyDescent="0.25">
      <c r="E25" s="916"/>
      <c r="F25" s="916"/>
      <c r="G25" s="595" t="s">
        <v>1579</v>
      </c>
      <c r="H25" s="595" t="s">
        <v>1580</v>
      </c>
      <c r="I25" s="596">
        <v>0.57999999999999996</v>
      </c>
      <c r="J25" s="596">
        <v>0.57999999999999996</v>
      </c>
      <c r="K25" s="596">
        <v>0.56000000000000005</v>
      </c>
      <c r="L25" s="596">
        <v>0.63</v>
      </c>
      <c r="M25" s="596">
        <v>0.65</v>
      </c>
      <c r="N25" s="596">
        <v>0.66</v>
      </c>
      <c r="O25" s="596">
        <v>0.51</v>
      </c>
      <c r="P25" s="596">
        <v>0.57999999999999996</v>
      </c>
    </row>
    <row r="26" spans="2:16" x14ac:dyDescent="0.25">
      <c r="C26" s="597"/>
      <c r="D26" s="597"/>
      <c r="E26" s="595" t="s">
        <v>1581</v>
      </c>
      <c r="F26" s="595" t="s">
        <v>1582</v>
      </c>
      <c r="I26" s="598">
        <v>0.97</v>
      </c>
      <c r="J26" s="598">
        <v>0.9</v>
      </c>
      <c r="K26" s="598">
        <v>0.87</v>
      </c>
      <c r="L26" s="598">
        <v>0.87</v>
      </c>
      <c r="M26" s="598">
        <v>0.79</v>
      </c>
      <c r="N26" s="598">
        <v>0.73</v>
      </c>
      <c r="O26" s="598">
        <v>0.69</v>
      </c>
      <c r="P26" s="598">
        <v>0.66</v>
      </c>
    </row>
    <row r="27" spans="2:16" x14ac:dyDescent="0.25">
      <c r="B27" s="597"/>
      <c r="C27" s="597"/>
      <c r="D27" s="598"/>
      <c r="E27" s="595" t="s">
        <v>1583</v>
      </c>
      <c r="F27" s="595" t="s">
        <v>1584</v>
      </c>
      <c r="I27" s="598">
        <v>3.55</v>
      </c>
      <c r="J27" s="598">
        <v>3.41</v>
      </c>
      <c r="K27" s="598">
        <v>3.2</v>
      </c>
      <c r="L27" s="598">
        <v>3.1</v>
      </c>
      <c r="M27" s="598">
        <v>2.98</v>
      </c>
      <c r="N27" s="598">
        <v>3.03</v>
      </c>
      <c r="O27" s="598">
        <v>3.14</v>
      </c>
      <c r="P27" s="598">
        <v>3.3</v>
      </c>
    </row>
    <row r="28" spans="2:16" x14ac:dyDescent="0.25">
      <c r="B28" s="597"/>
      <c r="C28" s="597"/>
      <c r="D28" s="598"/>
    </row>
    <row r="29" spans="2:16" x14ac:dyDescent="0.25">
      <c r="B29" s="597"/>
      <c r="C29" s="597"/>
      <c r="D29" s="598"/>
    </row>
    <row r="38" spans="7:11" x14ac:dyDescent="0.25">
      <c r="G38" s="597"/>
      <c r="H38" s="597"/>
      <c r="I38" s="597"/>
      <c r="J38" s="597"/>
      <c r="K38" s="597"/>
    </row>
    <row r="39" spans="7:11" x14ac:dyDescent="0.25">
      <c r="G39" s="597"/>
      <c r="H39" s="597"/>
      <c r="I39" s="597"/>
      <c r="J39" s="597"/>
      <c r="K39" s="597"/>
    </row>
    <row r="40" spans="7:11" x14ac:dyDescent="0.25">
      <c r="G40" s="597"/>
      <c r="H40" s="597"/>
    </row>
  </sheetData>
  <mergeCells count="3">
    <mergeCell ref="E16:E25"/>
    <mergeCell ref="F16:F25"/>
    <mergeCell ref="C1:F1"/>
  </mergeCells>
  <hyperlinks>
    <hyperlink ref="C1" location="Tartalom_Index!A1" display="Vissza a Tartalomra / Return to the Index" xr:uid="{27E1923C-EDDB-492A-B080-89DC49BBCEFD}"/>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681B-DF21-45A9-ABE0-71F9141F1467}">
  <dimension ref="A1:T25"/>
  <sheetViews>
    <sheetView showGridLines="0" zoomScale="75" zoomScaleNormal="75" workbookViewId="0"/>
  </sheetViews>
  <sheetFormatPr defaultRowHeight="15" x14ac:dyDescent="0.25"/>
  <cols>
    <col min="1" max="1" width="20.140625" style="721" customWidth="1"/>
    <col min="2" max="2" width="78.42578125" style="721" customWidth="1"/>
    <col min="3" max="7" width="9.140625" style="721"/>
    <col min="8" max="11" width="28.42578125" style="721" customWidth="1"/>
    <col min="12" max="21" width="9.140625" style="721"/>
    <col min="22" max="25" width="22.28515625" style="721" customWidth="1"/>
    <col min="26" max="16384" width="9.140625" style="721"/>
  </cols>
  <sheetData>
    <row r="1" spans="1:20" ht="15.75" x14ac:dyDescent="0.25">
      <c r="A1" s="13" t="s">
        <v>89</v>
      </c>
      <c r="B1" s="440" t="s">
        <v>1781</v>
      </c>
      <c r="H1" s="913" t="s">
        <v>400</v>
      </c>
      <c r="I1" s="913"/>
      <c r="J1" s="913"/>
      <c r="K1" s="913"/>
    </row>
    <row r="2" spans="1:20" ht="15.75" x14ac:dyDescent="0.25">
      <c r="A2" s="13" t="s">
        <v>90</v>
      </c>
      <c r="B2" s="442" t="s">
        <v>1782</v>
      </c>
      <c r="P2" s="744"/>
      <c r="Q2" s="744"/>
      <c r="R2" s="744"/>
      <c r="S2" s="744"/>
      <c r="T2" s="744"/>
    </row>
    <row r="3" spans="1:20" ht="15.75" x14ac:dyDescent="0.25">
      <c r="A3" s="13" t="s">
        <v>91</v>
      </c>
      <c r="B3" s="443" t="s">
        <v>362</v>
      </c>
      <c r="P3" s="744"/>
      <c r="Q3" s="744"/>
      <c r="R3" s="744"/>
      <c r="S3" s="744"/>
      <c r="T3" s="744"/>
    </row>
    <row r="4" spans="1:20" ht="15.75" x14ac:dyDescent="0.25">
      <c r="A4" s="13" t="s">
        <v>93</v>
      </c>
      <c r="B4" s="443" t="s">
        <v>193</v>
      </c>
      <c r="P4" s="744"/>
      <c r="Q4" s="744"/>
      <c r="R4" s="744"/>
      <c r="S4" s="744"/>
      <c r="T4" s="744"/>
    </row>
    <row r="5" spans="1:20" ht="15.75" x14ac:dyDescent="0.25">
      <c r="A5" s="17" t="s">
        <v>95</v>
      </c>
      <c r="B5" s="675"/>
      <c r="P5" s="744"/>
      <c r="Q5" s="744"/>
      <c r="R5" s="744"/>
      <c r="S5" s="744"/>
      <c r="T5" s="744"/>
    </row>
    <row r="6" spans="1:20" ht="15.75" x14ac:dyDescent="0.25">
      <c r="A6" s="17" t="s">
        <v>96</v>
      </c>
      <c r="B6" s="675"/>
      <c r="P6" s="744"/>
      <c r="Q6" s="744"/>
      <c r="R6" s="744"/>
      <c r="S6" s="744"/>
      <c r="T6" s="744"/>
    </row>
    <row r="7" spans="1:20" x14ac:dyDescent="0.25">
      <c r="P7" s="744"/>
      <c r="Q7" s="744"/>
      <c r="R7" s="744"/>
      <c r="S7" s="744"/>
      <c r="T7" s="744"/>
    </row>
    <row r="8" spans="1:20" x14ac:dyDescent="0.25">
      <c r="P8" s="744"/>
      <c r="Q8" s="744"/>
      <c r="R8" s="744"/>
      <c r="S8" s="744"/>
      <c r="T8" s="744"/>
    </row>
    <row r="9" spans="1:20" x14ac:dyDescent="0.25">
      <c r="P9" s="744"/>
      <c r="Q9" s="744"/>
      <c r="R9" s="744"/>
      <c r="S9" s="744"/>
      <c r="T9" s="744"/>
    </row>
    <row r="10" spans="1:20" x14ac:dyDescent="0.25">
      <c r="P10" s="744"/>
      <c r="Q10" s="744"/>
      <c r="R10" s="744"/>
      <c r="S10" s="744"/>
      <c r="T10" s="744"/>
    </row>
    <row r="11" spans="1:20" ht="47.25" x14ac:dyDescent="0.25">
      <c r="F11" s="743"/>
      <c r="G11" s="743"/>
      <c r="H11" s="648" t="s">
        <v>1783</v>
      </c>
      <c r="I11" s="648" t="s">
        <v>1784</v>
      </c>
      <c r="J11" s="648" t="s">
        <v>1785</v>
      </c>
      <c r="K11" s="648" t="s">
        <v>1786</v>
      </c>
      <c r="L11" s="743"/>
      <c r="P11" s="744"/>
      <c r="Q11" s="744"/>
      <c r="R11" s="744"/>
      <c r="S11" s="744"/>
      <c r="T11" s="744"/>
    </row>
    <row r="12" spans="1:20" ht="47.25" x14ac:dyDescent="0.25">
      <c r="F12" s="743"/>
      <c r="G12" s="743"/>
      <c r="H12" s="648" t="s">
        <v>1787</v>
      </c>
      <c r="I12" s="648" t="s">
        <v>1788</v>
      </c>
      <c r="J12" s="648" t="s">
        <v>1789</v>
      </c>
      <c r="K12" s="648" t="s">
        <v>1790</v>
      </c>
      <c r="L12" s="743"/>
      <c r="P12" s="744"/>
      <c r="Q12" s="744"/>
      <c r="R12" s="744"/>
      <c r="S12" s="744"/>
      <c r="T12" s="744"/>
    </row>
    <row r="13" spans="1:20" ht="15.75" x14ac:dyDescent="0.25">
      <c r="F13" s="743"/>
      <c r="G13" s="743" t="s">
        <v>1791</v>
      </c>
      <c r="H13" s="746">
        <v>1.6902119071644806</v>
      </c>
      <c r="I13" s="746">
        <v>0.15518913676042675</v>
      </c>
      <c r="J13" s="746">
        <v>5.5248618784530391E-2</v>
      </c>
      <c r="K13" s="746">
        <v>0</v>
      </c>
      <c r="L13" s="743"/>
      <c r="P13" s="744"/>
      <c r="Q13" s="744"/>
      <c r="R13" s="744"/>
      <c r="S13" s="744"/>
    </row>
    <row r="14" spans="1:20" ht="15.75" x14ac:dyDescent="0.25">
      <c r="F14" s="743"/>
      <c r="G14" s="743" t="s">
        <v>1792</v>
      </c>
      <c r="H14" s="746">
        <v>18.398923646148674</v>
      </c>
      <c r="I14" s="746">
        <v>3.142580019398642</v>
      </c>
      <c r="J14" s="746">
        <v>1.160220994475138</v>
      </c>
      <c r="K14" s="746">
        <v>6.5019505851755532E-2</v>
      </c>
      <c r="L14" s="743"/>
    </row>
    <row r="15" spans="1:20" ht="15.75" x14ac:dyDescent="0.25">
      <c r="F15" s="743"/>
      <c r="G15" s="743" t="s">
        <v>1793</v>
      </c>
      <c r="H15" s="746">
        <v>40.649175916582578</v>
      </c>
      <c r="I15" s="746">
        <v>10.106692531522793</v>
      </c>
      <c r="J15" s="746">
        <v>7.1270718232044192</v>
      </c>
      <c r="K15" s="746">
        <v>1.5604681404421326</v>
      </c>
      <c r="L15" s="743"/>
    </row>
    <row r="16" spans="1:20" ht="15.75" x14ac:dyDescent="0.25">
      <c r="F16" s="743"/>
      <c r="G16" s="743" t="s">
        <v>1794</v>
      </c>
      <c r="H16" s="746">
        <v>60.334678775647497</v>
      </c>
      <c r="I16" s="746">
        <v>21.639185257032008</v>
      </c>
      <c r="J16" s="746">
        <v>19.834254143646412</v>
      </c>
      <c r="K16" s="746">
        <v>5.5916775032509758</v>
      </c>
      <c r="L16" s="743"/>
    </row>
    <row r="17" spans="5:12" ht="15.75" x14ac:dyDescent="0.25">
      <c r="E17" s="722"/>
      <c r="F17" s="747"/>
      <c r="G17" s="743" t="s">
        <v>1795</v>
      </c>
      <c r="H17" s="746">
        <v>74.815001681802897</v>
      </c>
      <c r="I17" s="746">
        <v>37.002909796314256</v>
      </c>
      <c r="J17" s="746">
        <v>39.668508287292823</v>
      </c>
      <c r="K17" s="746">
        <v>14.824447334200261</v>
      </c>
      <c r="L17" s="743"/>
    </row>
    <row r="18" spans="5:12" ht="15.75" x14ac:dyDescent="0.25">
      <c r="F18" s="743"/>
      <c r="G18" s="743" t="s">
        <v>1796</v>
      </c>
      <c r="H18" s="746">
        <v>84.939455095862769</v>
      </c>
      <c r="I18" s="746">
        <v>54.704170708050434</v>
      </c>
      <c r="J18" s="746">
        <v>57.016574585635368</v>
      </c>
      <c r="K18" s="746">
        <v>31.924577373211967</v>
      </c>
      <c r="L18" s="743"/>
    </row>
    <row r="19" spans="5:12" ht="15.75" x14ac:dyDescent="0.25">
      <c r="F19" s="743"/>
      <c r="G19" s="743" t="s">
        <v>1797</v>
      </c>
      <c r="H19" s="746">
        <v>92.297342751429539</v>
      </c>
      <c r="I19" s="746">
        <v>71.086323957322989</v>
      </c>
      <c r="J19" s="746">
        <v>72.541436464088406</v>
      </c>
      <c r="K19" s="746">
        <v>50.325097529258784</v>
      </c>
      <c r="L19" s="743"/>
    </row>
    <row r="20" spans="5:12" ht="15.75" x14ac:dyDescent="0.25">
      <c r="F20" s="743"/>
      <c r="G20" s="743" t="s">
        <v>1798</v>
      </c>
      <c r="H20" s="746">
        <v>96.720484359233112</v>
      </c>
      <c r="I20" s="746">
        <v>84.519883608147438</v>
      </c>
      <c r="J20" s="746">
        <v>87.292817679558027</v>
      </c>
      <c r="K20" s="746">
        <v>71.326397919375822</v>
      </c>
      <c r="L20" s="743"/>
    </row>
    <row r="21" spans="5:12" ht="15.75" x14ac:dyDescent="0.25">
      <c r="F21" s="743"/>
      <c r="G21" s="743" t="s">
        <v>1799</v>
      </c>
      <c r="H21" s="746">
        <v>98.545240497813666</v>
      </c>
      <c r="I21" s="746">
        <v>92.589718719689628</v>
      </c>
      <c r="J21" s="746">
        <v>94.088397790055268</v>
      </c>
      <c r="K21" s="746">
        <v>85.695708712613794</v>
      </c>
      <c r="L21" s="743"/>
    </row>
    <row r="22" spans="5:12" ht="15.75" x14ac:dyDescent="0.25">
      <c r="F22" s="743"/>
      <c r="G22" s="743" t="s">
        <v>1800</v>
      </c>
      <c r="H22" s="746">
        <v>99.823410696266407</v>
      </c>
      <c r="I22" s="746">
        <v>98.962172647914656</v>
      </c>
      <c r="J22" s="746">
        <v>99.668508287292838</v>
      </c>
      <c r="K22" s="746">
        <v>96.879063719115749</v>
      </c>
      <c r="L22" s="743"/>
    </row>
    <row r="23" spans="5:12" ht="15.75" x14ac:dyDescent="0.25">
      <c r="F23" s="743"/>
      <c r="G23" s="743" t="s">
        <v>1801</v>
      </c>
      <c r="H23" s="746">
        <v>99.924318869828468</v>
      </c>
      <c r="I23" s="746">
        <v>99.728419010669256</v>
      </c>
      <c r="J23" s="746">
        <v>99.779005524861901</v>
      </c>
      <c r="K23" s="746">
        <v>98.764629388816658</v>
      </c>
      <c r="L23" s="743"/>
    </row>
    <row r="24" spans="5:12" ht="15.75" x14ac:dyDescent="0.25">
      <c r="F24" s="743"/>
      <c r="G24" s="743" t="s">
        <v>1802</v>
      </c>
      <c r="H24" s="746">
        <v>100.00000000000001</v>
      </c>
      <c r="I24" s="746">
        <v>100</v>
      </c>
      <c r="J24" s="746">
        <v>100.00000000000003</v>
      </c>
      <c r="K24" s="746">
        <v>100.00000000000001</v>
      </c>
      <c r="L24" s="743"/>
    </row>
    <row r="25" spans="5:12" ht="15.75" x14ac:dyDescent="0.25">
      <c r="F25" s="743"/>
      <c r="G25" s="743"/>
      <c r="H25" s="743"/>
      <c r="I25" s="743"/>
      <c r="J25" s="743"/>
      <c r="K25" s="743"/>
      <c r="L25" s="743"/>
    </row>
  </sheetData>
  <mergeCells count="1">
    <mergeCell ref="H1:K1"/>
  </mergeCells>
  <hyperlinks>
    <hyperlink ref="H1" location="Tartalom_Index!A1" display="Vissza a Tartalomra / Return to the Index" xr:uid="{3D89F24E-DAF9-4F91-BD38-5912CDED1FC7}"/>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D9FD-F6A3-4346-9C04-8EDE7B83FF57}">
  <dimension ref="A1:S17"/>
  <sheetViews>
    <sheetView showGridLines="0" zoomScale="75" zoomScaleNormal="75" workbookViewId="0"/>
  </sheetViews>
  <sheetFormatPr defaultColWidth="9" defaultRowHeight="15.75" x14ac:dyDescent="0.25"/>
  <cols>
    <col min="1" max="1" width="15.5703125" style="748" customWidth="1"/>
    <col min="2" max="14" width="9" style="748"/>
    <col min="15" max="15" width="20.7109375" style="748" customWidth="1"/>
    <col min="16" max="16" width="45" style="748" bestFit="1" customWidth="1"/>
    <col min="17" max="18" width="22.28515625" style="748" customWidth="1"/>
    <col min="19" max="16384" width="9" style="748"/>
  </cols>
  <sheetData>
    <row r="1" spans="1:19" x14ac:dyDescent="0.25">
      <c r="A1" s="58" t="s">
        <v>89</v>
      </c>
      <c r="B1" s="59" t="s">
        <v>1803</v>
      </c>
      <c r="O1" s="913" t="s">
        <v>400</v>
      </c>
      <c r="P1" s="913"/>
      <c r="Q1" s="913"/>
      <c r="R1" s="913"/>
    </row>
    <row r="2" spans="1:19" x14ac:dyDescent="0.25">
      <c r="A2" s="58" t="s">
        <v>90</v>
      </c>
      <c r="B2" s="59" t="s">
        <v>1804</v>
      </c>
    </row>
    <row r="3" spans="1:19" x14ac:dyDescent="0.25">
      <c r="A3" s="58" t="s">
        <v>91</v>
      </c>
      <c r="B3" s="60" t="s">
        <v>362</v>
      </c>
    </row>
    <row r="4" spans="1:19" x14ac:dyDescent="0.25">
      <c r="A4" s="58" t="s">
        <v>93</v>
      </c>
      <c r="B4" s="60" t="s">
        <v>193</v>
      </c>
    </row>
    <row r="5" spans="1:19" x14ac:dyDescent="0.25">
      <c r="A5" s="58" t="s">
        <v>95</v>
      </c>
      <c r="B5" s="58" t="s">
        <v>1805</v>
      </c>
    </row>
    <row r="6" spans="1:19" x14ac:dyDescent="0.25">
      <c r="A6" s="60" t="s">
        <v>96</v>
      </c>
      <c r="B6" s="60" t="s">
        <v>1806</v>
      </c>
    </row>
    <row r="12" spans="1:19" ht="31.5" x14ac:dyDescent="0.25">
      <c r="Q12" s="749" t="s">
        <v>1807</v>
      </c>
      <c r="R12" s="749" t="s">
        <v>1808</v>
      </c>
    </row>
    <row r="13" spans="1:19" ht="63" x14ac:dyDescent="0.25">
      <c r="Q13" s="749" t="s">
        <v>1809</v>
      </c>
      <c r="R13" s="749" t="s">
        <v>1810</v>
      </c>
    </row>
    <row r="14" spans="1:19" x14ac:dyDescent="0.25">
      <c r="O14" s="748" t="s">
        <v>1811</v>
      </c>
      <c r="P14" s="748" t="s">
        <v>1812</v>
      </c>
      <c r="Q14" s="750">
        <v>9.5507976490344237</v>
      </c>
      <c r="R14" s="750">
        <v>4.3529411764705879</v>
      </c>
      <c r="S14" s="750"/>
    </row>
    <row r="15" spans="1:19" x14ac:dyDescent="0.25">
      <c r="O15" s="748" t="s">
        <v>1813</v>
      </c>
      <c r="P15" s="748" t="s">
        <v>1814</v>
      </c>
      <c r="Q15" s="750">
        <v>1.1335012594458438</v>
      </c>
      <c r="R15" s="750">
        <v>4.7529411764705882</v>
      </c>
      <c r="S15" s="750"/>
    </row>
    <row r="16" spans="1:19" x14ac:dyDescent="0.25">
      <c r="O16" s="748" t="s">
        <v>1815</v>
      </c>
      <c r="P16" s="748" t="s">
        <v>1816</v>
      </c>
      <c r="Q16" s="750">
        <v>455</v>
      </c>
      <c r="R16" s="750">
        <v>185</v>
      </c>
      <c r="S16" s="750"/>
    </row>
    <row r="17" spans="15:19" x14ac:dyDescent="0.25">
      <c r="O17" s="748" t="s">
        <v>1817</v>
      </c>
      <c r="P17" s="748" t="s">
        <v>1818</v>
      </c>
      <c r="Q17" s="750">
        <v>54</v>
      </c>
      <c r="R17" s="750">
        <v>202</v>
      </c>
      <c r="S17" s="750"/>
    </row>
  </sheetData>
  <mergeCells count="1">
    <mergeCell ref="O1:R1"/>
  </mergeCells>
  <hyperlinks>
    <hyperlink ref="O1" location="Tartalom_Index!A1" display="Vissza a Tartalomra / Return to the Index" xr:uid="{2E940A63-61B2-40E9-9A49-37DFA6C6917B}"/>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4D5A8-E416-4E23-A01B-9B7E3DBDCCFA}">
  <dimension ref="A1:N35"/>
  <sheetViews>
    <sheetView showGridLines="0" zoomScale="75" zoomScaleNormal="75" workbookViewId="0"/>
  </sheetViews>
  <sheetFormatPr defaultRowHeight="15" x14ac:dyDescent="0.25"/>
  <cols>
    <col min="1" max="1" width="16" style="721" customWidth="1"/>
    <col min="2" max="2" width="9.140625" style="721"/>
    <col min="3" max="3" width="24.5703125" style="721" customWidth="1"/>
    <col min="4" max="4" width="13.28515625" style="721" customWidth="1"/>
    <col min="5" max="8" width="13.7109375" style="721" customWidth="1"/>
    <col min="9" max="9" width="14.42578125" style="721" customWidth="1"/>
    <col min="10" max="11" width="9.140625" style="721"/>
    <col min="12" max="12" width="9.85546875" style="721" customWidth="1"/>
    <col min="13" max="13" width="10.42578125" style="721" customWidth="1"/>
    <col min="14" max="14" width="12" style="721" customWidth="1"/>
    <col min="15" max="16384" width="9.140625" style="721"/>
  </cols>
  <sheetData>
    <row r="1" spans="1:14" ht="15.75" x14ac:dyDescent="0.25">
      <c r="A1" s="58" t="s">
        <v>89</v>
      </c>
      <c r="B1" s="59" t="s">
        <v>1819</v>
      </c>
      <c r="K1" s="913" t="s">
        <v>400</v>
      </c>
      <c r="L1" s="913"/>
      <c r="M1" s="913"/>
      <c r="N1" s="913"/>
    </row>
    <row r="2" spans="1:14" ht="15.75" x14ac:dyDescent="0.25">
      <c r="A2" s="58" t="s">
        <v>90</v>
      </c>
      <c r="B2" s="59" t="s">
        <v>1820</v>
      </c>
    </row>
    <row r="3" spans="1:14" ht="15.75" x14ac:dyDescent="0.25">
      <c r="A3" s="58" t="s">
        <v>91</v>
      </c>
      <c r="B3" s="60" t="s">
        <v>171</v>
      </c>
    </row>
    <row r="4" spans="1:14" ht="15.75" x14ac:dyDescent="0.25">
      <c r="A4" s="58" t="s">
        <v>93</v>
      </c>
      <c r="B4" s="60" t="s">
        <v>172</v>
      </c>
    </row>
    <row r="5" spans="1:14" ht="15.75" x14ac:dyDescent="0.25">
      <c r="A5" s="58" t="s">
        <v>95</v>
      </c>
      <c r="B5" s="58" t="s">
        <v>1821</v>
      </c>
    </row>
    <row r="6" spans="1:14" ht="15.75" x14ac:dyDescent="0.25">
      <c r="A6" s="60" t="s">
        <v>96</v>
      </c>
      <c r="B6" s="60" t="s">
        <v>1822</v>
      </c>
    </row>
    <row r="11" spans="1:14" ht="30.75" customHeight="1" x14ac:dyDescent="0.25">
      <c r="C11" s="967" t="s">
        <v>1823</v>
      </c>
      <c r="D11" s="967"/>
      <c r="E11" s="967"/>
      <c r="F11" s="967"/>
      <c r="G11" s="967"/>
      <c r="H11" s="967"/>
      <c r="I11" s="967"/>
    </row>
    <row r="12" spans="1:14" ht="33" customHeight="1" thickBot="1" x14ac:dyDescent="0.3">
      <c r="C12" s="968"/>
      <c r="D12" s="970" t="s">
        <v>1824</v>
      </c>
      <c r="E12" s="971" t="s">
        <v>1825</v>
      </c>
      <c r="F12" s="972"/>
      <c r="G12" s="972"/>
      <c r="H12" s="973"/>
      <c r="I12" s="970" t="s">
        <v>1826</v>
      </c>
    </row>
    <row r="13" spans="1:14" ht="31.5" x14ac:dyDescent="0.25">
      <c r="C13" s="969"/>
      <c r="D13" s="970"/>
      <c r="E13" s="751" t="s">
        <v>1827</v>
      </c>
      <c r="F13" s="751" t="s">
        <v>1828</v>
      </c>
      <c r="G13" s="752" t="s">
        <v>1829</v>
      </c>
      <c r="H13" s="753" t="s">
        <v>1830</v>
      </c>
      <c r="I13" s="976"/>
    </row>
    <row r="14" spans="1:14" ht="31.5" customHeight="1" x14ac:dyDescent="0.25">
      <c r="C14" s="754" t="s">
        <v>1831</v>
      </c>
      <c r="D14" s="755">
        <v>84.737477399999989</v>
      </c>
      <c r="E14" s="756">
        <v>-5.2442609999999998</v>
      </c>
      <c r="F14" s="756">
        <v>-1.7623895999999997</v>
      </c>
      <c r="G14" s="757">
        <v>15.838364</v>
      </c>
      <c r="H14" s="758">
        <v>8.8317124000000007</v>
      </c>
      <c r="I14" s="759">
        <v>93.569186799999997</v>
      </c>
    </row>
    <row r="15" spans="1:14" ht="31.5" customHeight="1" x14ac:dyDescent="0.25">
      <c r="C15" s="754" t="s">
        <v>1030</v>
      </c>
      <c r="D15" s="755">
        <v>4.605505</v>
      </c>
      <c r="E15" s="756">
        <v>-0.1660016</v>
      </c>
      <c r="F15" s="756">
        <v>-7.0888900000000005E-2</v>
      </c>
      <c r="G15" s="757">
        <v>0.35426530000000001</v>
      </c>
      <c r="H15" s="758">
        <v>0.1173748</v>
      </c>
      <c r="I15" s="759">
        <v>4.72288</v>
      </c>
    </row>
    <row r="16" spans="1:14" ht="31.5" customHeight="1" x14ac:dyDescent="0.25">
      <c r="C16" s="754" t="s">
        <v>1832</v>
      </c>
      <c r="D16" s="755">
        <v>6.3993023000000004</v>
      </c>
      <c r="E16" s="756">
        <v>-0.1720758</v>
      </c>
      <c r="F16" s="756">
        <v>-0.53323580000000004</v>
      </c>
      <c r="G16" s="760">
        <v>0.69432939999999999</v>
      </c>
      <c r="H16" s="761">
        <v>-1.0982199999999999E-2</v>
      </c>
      <c r="I16" s="759">
        <v>6.3883201000000005</v>
      </c>
    </row>
    <row r="17" spans="3:9" ht="31.5" customHeight="1" x14ac:dyDescent="0.25">
      <c r="C17" s="754" t="s">
        <v>1833</v>
      </c>
      <c r="D17" s="755">
        <v>1.6670187999999999</v>
      </c>
      <c r="E17" s="756">
        <v>-3.4859999999999999E-3</v>
      </c>
      <c r="F17" s="756">
        <v>-0.11873160000000001</v>
      </c>
      <c r="G17" s="757">
        <v>0.30717819999999996</v>
      </c>
      <c r="H17" s="758">
        <v>0.1849606</v>
      </c>
      <c r="I17" s="759">
        <v>1.8519789000000002</v>
      </c>
    </row>
    <row r="18" spans="3:9" ht="31.5" customHeight="1" x14ac:dyDescent="0.25">
      <c r="C18" s="754" t="s">
        <v>1834</v>
      </c>
      <c r="D18" s="755">
        <v>2.44889</v>
      </c>
      <c r="E18" s="762"/>
      <c r="F18" s="756">
        <v>-1.2683862000000001</v>
      </c>
      <c r="G18" s="757">
        <v>0.42618869999999998</v>
      </c>
      <c r="H18" s="763">
        <v>-0.84219739999999998</v>
      </c>
      <c r="I18" s="759">
        <v>1.6066927</v>
      </c>
    </row>
    <row r="19" spans="3:9" ht="31.5" customHeight="1" thickBot="1" x14ac:dyDescent="0.3">
      <c r="C19" s="764" t="s">
        <v>1835</v>
      </c>
      <c r="D19" s="765">
        <v>0</v>
      </c>
      <c r="E19" s="766"/>
      <c r="F19" s="766"/>
      <c r="G19" s="767">
        <v>252.40860000000001</v>
      </c>
      <c r="H19" s="768">
        <v>252.40860000000001</v>
      </c>
      <c r="I19" s="769">
        <v>252.40860000000001</v>
      </c>
    </row>
    <row r="20" spans="3:9" ht="31.5" customHeight="1" thickTop="1" thickBot="1" x14ac:dyDescent="0.3">
      <c r="C20" s="770" t="s">
        <v>100</v>
      </c>
      <c r="D20" s="771">
        <v>99.858193499999985</v>
      </c>
      <c r="E20" s="771"/>
      <c r="F20" s="771"/>
      <c r="G20" s="772">
        <v>270.02892559999998</v>
      </c>
      <c r="H20" s="773">
        <v>260.68946820000002</v>
      </c>
      <c r="I20" s="774">
        <v>360.54765850000001</v>
      </c>
    </row>
    <row r="21" spans="3:9" ht="38.25" customHeight="1" x14ac:dyDescent="0.25">
      <c r="C21" s="974" t="s">
        <v>1836</v>
      </c>
      <c r="D21" s="974"/>
      <c r="E21" s="974"/>
      <c r="F21" s="974"/>
      <c r="G21" s="974"/>
      <c r="H21" s="975"/>
      <c r="I21" s="974"/>
    </row>
    <row r="24" spans="3:9" x14ac:dyDescent="0.25">
      <c r="I24" s="744"/>
    </row>
    <row r="25" spans="3:9" ht="33.75" customHeight="1" x14ac:dyDescent="0.25">
      <c r="C25" s="967" t="s">
        <v>1820</v>
      </c>
      <c r="D25" s="967"/>
      <c r="E25" s="967"/>
      <c r="F25" s="967"/>
      <c r="G25" s="967"/>
      <c r="H25" s="967"/>
      <c r="I25" s="967"/>
    </row>
    <row r="26" spans="3:9" ht="16.5" customHeight="1" thickBot="1" x14ac:dyDescent="0.3">
      <c r="C26" s="968"/>
      <c r="D26" s="970" t="s">
        <v>1837</v>
      </c>
      <c r="E26" s="971" t="s">
        <v>1838</v>
      </c>
      <c r="F26" s="972"/>
      <c r="G26" s="972"/>
      <c r="H26" s="973"/>
      <c r="I26" s="970" t="s">
        <v>1839</v>
      </c>
    </row>
    <row r="27" spans="3:9" ht="31.5" x14ac:dyDescent="0.25">
      <c r="C27" s="969"/>
      <c r="D27" s="970"/>
      <c r="E27" s="751" t="s">
        <v>1840</v>
      </c>
      <c r="F27" s="751" t="s">
        <v>1841</v>
      </c>
      <c r="G27" s="752" t="s">
        <v>1842</v>
      </c>
      <c r="H27" s="753" t="s">
        <v>1843</v>
      </c>
      <c r="I27" s="970"/>
    </row>
    <row r="28" spans="3:9" ht="31.5" customHeight="1" x14ac:dyDescent="0.25">
      <c r="C28" s="754" t="s">
        <v>173</v>
      </c>
      <c r="D28" s="755">
        <v>84.737477399999989</v>
      </c>
      <c r="E28" s="756">
        <v>-5.2442609999999998</v>
      </c>
      <c r="F28" s="756">
        <v>-1.7623895999999997</v>
      </c>
      <c r="G28" s="757">
        <v>15.838364</v>
      </c>
      <c r="H28" s="758">
        <v>8.8317124000000007</v>
      </c>
      <c r="I28" s="759">
        <v>93.569186799999997</v>
      </c>
    </row>
    <row r="29" spans="3:9" ht="31.5" customHeight="1" x14ac:dyDescent="0.25">
      <c r="C29" s="754" t="s">
        <v>184</v>
      </c>
      <c r="D29" s="755">
        <v>4.605505</v>
      </c>
      <c r="E29" s="756">
        <v>-0.1660016</v>
      </c>
      <c r="F29" s="756">
        <v>-7.0888900000000005E-2</v>
      </c>
      <c r="G29" s="757">
        <v>0.35426530000000001</v>
      </c>
      <c r="H29" s="758">
        <v>0.1173748</v>
      </c>
      <c r="I29" s="759">
        <v>4.72288</v>
      </c>
    </row>
    <row r="30" spans="3:9" ht="31.5" customHeight="1" x14ac:dyDescent="0.25">
      <c r="C30" s="754" t="s">
        <v>1844</v>
      </c>
      <c r="D30" s="755">
        <v>6.3993023000000004</v>
      </c>
      <c r="E30" s="756">
        <v>-0.1720758</v>
      </c>
      <c r="F30" s="756">
        <v>-0.53323580000000004</v>
      </c>
      <c r="G30" s="760">
        <v>0.69432939999999999</v>
      </c>
      <c r="H30" s="761">
        <v>-1.0982199999999999E-2</v>
      </c>
      <c r="I30" s="759">
        <v>6.3883201000000005</v>
      </c>
    </row>
    <row r="31" spans="3:9" ht="31.5" customHeight="1" x14ac:dyDescent="0.25">
      <c r="C31" s="754" t="s">
        <v>1845</v>
      </c>
      <c r="D31" s="755">
        <v>1.6670187999999999</v>
      </c>
      <c r="E31" s="756">
        <v>-3.4859999999999999E-3</v>
      </c>
      <c r="F31" s="756">
        <v>-0.11873160000000001</v>
      </c>
      <c r="G31" s="757">
        <v>0.30717819999999996</v>
      </c>
      <c r="H31" s="758">
        <v>0.1849606</v>
      </c>
      <c r="I31" s="759">
        <v>1.8519789000000002</v>
      </c>
    </row>
    <row r="32" spans="3:9" ht="31.5" customHeight="1" x14ac:dyDescent="0.25">
      <c r="C32" s="754" t="s">
        <v>1846</v>
      </c>
      <c r="D32" s="755">
        <v>2.44889</v>
      </c>
      <c r="E32" s="762"/>
      <c r="F32" s="756">
        <v>-1.2683862000000001</v>
      </c>
      <c r="G32" s="757">
        <v>0.42618869999999998</v>
      </c>
      <c r="H32" s="763">
        <v>-0.84219739999999998</v>
      </c>
      <c r="I32" s="759">
        <v>1.6066927</v>
      </c>
    </row>
    <row r="33" spans="3:9" ht="31.5" customHeight="1" thickBot="1" x14ac:dyDescent="0.3">
      <c r="C33" s="764" t="s">
        <v>1847</v>
      </c>
      <c r="D33" s="765">
        <v>0</v>
      </c>
      <c r="E33" s="766"/>
      <c r="F33" s="766"/>
      <c r="G33" s="767">
        <v>252.40860000000001</v>
      </c>
      <c r="H33" s="768">
        <v>252.40860000000001</v>
      </c>
      <c r="I33" s="769">
        <v>252.40860000000001</v>
      </c>
    </row>
    <row r="34" spans="3:9" ht="31.5" customHeight="1" thickTop="1" thickBot="1" x14ac:dyDescent="0.3">
      <c r="C34" s="770" t="s">
        <v>99</v>
      </c>
      <c r="D34" s="771">
        <v>99.858193499999985</v>
      </c>
      <c r="E34" s="771"/>
      <c r="F34" s="771"/>
      <c r="G34" s="772">
        <v>270.02892559999998</v>
      </c>
      <c r="H34" s="773">
        <v>260.68946820000002</v>
      </c>
      <c r="I34" s="774">
        <v>360.54765850000001</v>
      </c>
    </row>
    <row r="35" spans="3:9" ht="39.75" customHeight="1" x14ac:dyDescent="0.25">
      <c r="C35" s="974" t="s">
        <v>1848</v>
      </c>
      <c r="D35" s="974"/>
      <c r="E35" s="974"/>
      <c r="F35" s="974"/>
      <c r="G35" s="974"/>
      <c r="H35" s="975"/>
      <c r="I35" s="974"/>
    </row>
  </sheetData>
  <mergeCells count="13">
    <mergeCell ref="C35:I35"/>
    <mergeCell ref="C11:I11"/>
    <mergeCell ref="C12:C13"/>
    <mergeCell ref="D12:D13"/>
    <mergeCell ref="E12:H12"/>
    <mergeCell ref="I12:I13"/>
    <mergeCell ref="C21:I21"/>
    <mergeCell ref="K1:N1"/>
    <mergeCell ref="C25:I25"/>
    <mergeCell ref="C26:C27"/>
    <mergeCell ref="D26:D27"/>
    <mergeCell ref="E26:H26"/>
    <mergeCell ref="I26:I27"/>
  </mergeCells>
  <hyperlinks>
    <hyperlink ref="K1" location="Tartalom_Index!A1" display="Vissza a Tartalomra / Return to the Index" xr:uid="{F63A0F9F-B5DA-4C05-A14A-FC1EFDDAE9C0}"/>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10DE2-0285-4BA2-909B-1CE7D5F63622}">
  <dimension ref="A1:O50"/>
  <sheetViews>
    <sheetView showGridLines="0" zoomScale="75" zoomScaleNormal="75" workbookViewId="0"/>
  </sheetViews>
  <sheetFormatPr defaultRowHeight="15" x14ac:dyDescent="0.25"/>
  <cols>
    <col min="1" max="1" width="18.85546875" style="721" customWidth="1"/>
    <col min="2" max="2" width="30.28515625" style="721" customWidth="1"/>
    <col min="3" max="3" width="32.85546875" style="721" customWidth="1"/>
    <col min="4" max="4" width="32.140625" style="721" customWidth="1"/>
    <col min="5" max="5" width="11.42578125" style="721" customWidth="1"/>
    <col min="6" max="6" width="11" style="721" bestFit="1" customWidth="1"/>
    <col min="7" max="7" width="12.140625" style="721" bestFit="1" customWidth="1"/>
    <col min="8" max="8" width="11.5703125" style="721" bestFit="1" customWidth="1"/>
    <col min="9" max="9" width="29" style="721" customWidth="1"/>
    <col min="10" max="10" width="39.140625" style="721" customWidth="1"/>
    <col min="11" max="11" width="25" style="721" customWidth="1"/>
    <col min="12" max="12" width="27.5703125" style="721" customWidth="1"/>
    <col min="13" max="13" width="26.5703125" style="721" customWidth="1"/>
    <col min="14" max="14" width="19.5703125" style="721" customWidth="1"/>
    <col min="15" max="15" width="10.7109375" style="721" customWidth="1"/>
    <col min="16" max="16384" width="9.140625" style="721"/>
  </cols>
  <sheetData>
    <row r="1" spans="1:15" ht="15.75" x14ac:dyDescent="0.25">
      <c r="A1" s="13" t="s">
        <v>89</v>
      </c>
      <c r="B1" s="442" t="s">
        <v>1851</v>
      </c>
      <c r="H1" s="977" t="s">
        <v>400</v>
      </c>
      <c r="I1" s="977"/>
      <c r="J1" s="977"/>
      <c r="K1" s="977"/>
    </row>
    <row r="2" spans="1:15" ht="15.75" x14ac:dyDescent="0.25">
      <c r="A2" s="13" t="s">
        <v>90</v>
      </c>
      <c r="B2" s="442" t="s">
        <v>1852</v>
      </c>
    </row>
    <row r="3" spans="1:15" ht="15.75" x14ac:dyDescent="0.25">
      <c r="A3" s="13" t="s">
        <v>91</v>
      </c>
      <c r="B3" s="443" t="s">
        <v>2148</v>
      </c>
    </row>
    <row r="4" spans="1:15" ht="15.75" x14ac:dyDescent="0.25">
      <c r="A4" s="13" t="s">
        <v>93</v>
      </c>
      <c r="B4" s="443" t="s">
        <v>1853</v>
      </c>
    </row>
    <row r="5" spans="1:15" ht="15.75" x14ac:dyDescent="0.25">
      <c r="A5" s="17" t="s">
        <v>95</v>
      </c>
      <c r="B5" s="675"/>
    </row>
    <row r="6" spans="1:15" ht="15.75" x14ac:dyDescent="0.25">
      <c r="A6" s="17" t="s">
        <v>96</v>
      </c>
      <c r="B6" s="675"/>
    </row>
    <row r="10" spans="1:15" ht="45" x14ac:dyDescent="0.25">
      <c r="B10" s="775"/>
      <c r="C10" s="775"/>
      <c r="D10" s="775"/>
      <c r="E10" s="775"/>
      <c r="I10" s="776" t="s">
        <v>1854</v>
      </c>
      <c r="J10" s="776" t="s">
        <v>1855</v>
      </c>
      <c r="K10" s="776" t="s">
        <v>1856</v>
      </c>
      <c r="L10" s="776" t="s">
        <v>1857</v>
      </c>
      <c r="M10" s="776" t="s">
        <v>1858</v>
      </c>
      <c r="N10" s="776" t="s">
        <v>1859</v>
      </c>
    </row>
    <row r="11" spans="1:15" ht="30" x14ac:dyDescent="0.25">
      <c r="B11" s="775"/>
      <c r="C11" s="775"/>
      <c r="D11" s="775"/>
      <c r="E11" s="775"/>
      <c r="I11" s="777" t="s">
        <v>1860</v>
      </c>
      <c r="J11" s="777"/>
      <c r="K11" s="777"/>
      <c r="L11" s="777" t="s">
        <v>1861</v>
      </c>
      <c r="M11" s="777"/>
      <c r="N11" s="777"/>
      <c r="O11" s="776" t="s">
        <v>100</v>
      </c>
    </row>
    <row r="12" spans="1:15" ht="45" x14ac:dyDescent="0.25">
      <c r="I12" s="776" t="s">
        <v>1862</v>
      </c>
      <c r="J12" s="776" t="s">
        <v>1863</v>
      </c>
      <c r="K12" s="776" t="s">
        <v>1864</v>
      </c>
      <c r="L12" s="776" t="s">
        <v>1865</v>
      </c>
      <c r="M12" s="776" t="s">
        <v>1866</v>
      </c>
      <c r="N12" s="776" t="s">
        <v>1867</v>
      </c>
    </row>
    <row r="13" spans="1:15" ht="16.5" customHeight="1" x14ac:dyDescent="0.25">
      <c r="B13" s="778"/>
      <c r="D13" s="778"/>
      <c r="H13" s="721">
        <v>1</v>
      </c>
      <c r="I13" s="775">
        <v>-9.2648519531034079</v>
      </c>
      <c r="J13" s="775">
        <v>-6.3454082001701</v>
      </c>
      <c r="K13" s="775">
        <v>-2.7997210246248789</v>
      </c>
      <c r="L13" s="775">
        <v>0.17272060416252163</v>
      </c>
      <c r="M13" s="775">
        <v>1.2760324586078082</v>
      </c>
      <c r="N13" s="775">
        <v>9.3398742759204616</v>
      </c>
      <c r="O13" s="775">
        <v>-7.6213538392075968</v>
      </c>
    </row>
    <row r="14" spans="1:15" x14ac:dyDescent="0.25">
      <c r="H14" s="721">
        <v>2</v>
      </c>
      <c r="I14" s="775">
        <v>-17.172517036643498</v>
      </c>
      <c r="J14" s="775">
        <v>-9.951791739854599</v>
      </c>
      <c r="K14" s="775">
        <v>-3.0454269747951073</v>
      </c>
      <c r="L14" s="775">
        <v>0.36852470813057131</v>
      </c>
      <c r="M14" s="775">
        <v>1.559027049439123</v>
      </c>
      <c r="N14" s="775">
        <v>17.232758145220803</v>
      </c>
      <c r="O14" s="775">
        <v>-11.009425848502705</v>
      </c>
    </row>
    <row r="15" spans="1:15" x14ac:dyDescent="0.25">
      <c r="B15" s="775"/>
      <c r="C15" s="775"/>
      <c r="D15" s="775"/>
      <c r="E15" s="775"/>
      <c r="H15" s="721">
        <v>3</v>
      </c>
      <c r="I15" s="775">
        <v>-23.060948604533458</v>
      </c>
      <c r="J15" s="775">
        <v>-6.7077507712334477</v>
      </c>
      <c r="K15" s="775">
        <v>-2.3680709012844563</v>
      </c>
      <c r="L15" s="775">
        <v>0.54127668407060081</v>
      </c>
      <c r="M15" s="775">
        <v>2.059606074997864</v>
      </c>
      <c r="N15" s="775">
        <v>20.668150176386817</v>
      </c>
      <c r="O15" s="775">
        <v>-8.867737341596083</v>
      </c>
    </row>
    <row r="16" spans="1:15" x14ac:dyDescent="0.25">
      <c r="B16" s="775"/>
      <c r="C16" s="775"/>
      <c r="D16" s="775"/>
      <c r="E16" s="775"/>
      <c r="H16" s="721">
        <v>4</v>
      </c>
      <c r="I16" s="775">
        <v>-36.742954126505857</v>
      </c>
      <c r="J16" s="775">
        <v>-10.036335032357179</v>
      </c>
      <c r="K16" s="775">
        <v>-2.3885377030153401</v>
      </c>
      <c r="L16" s="775">
        <v>0.65087975244645857</v>
      </c>
      <c r="M16" s="775">
        <v>3.6651669549720185</v>
      </c>
      <c r="N16" s="775">
        <v>43.308220850484588</v>
      </c>
      <c r="O16" s="775">
        <v>-1.5435593039753144</v>
      </c>
    </row>
    <row r="17" spans="2:15" x14ac:dyDescent="0.25">
      <c r="B17" s="775"/>
      <c r="C17" s="775"/>
      <c r="D17" s="775"/>
      <c r="E17" s="775"/>
      <c r="H17" s="721">
        <v>5</v>
      </c>
      <c r="I17" s="775">
        <v>-60.373446408051201</v>
      </c>
      <c r="J17" s="775">
        <v>-15.896933267411676</v>
      </c>
      <c r="K17" s="775">
        <v>-1.5026264300897589</v>
      </c>
      <c r="L17" s="775">
        <v>1.0792205180479131</v>
      </c>
      <c r="M17" s="775">
        <v>6.5184060432966442</v>
      </c>
      <c r="N17" s="775">
        <v>72.373640120876047</v>
      </c>
      <c r="O17" s="775">
        <v>2.1982605766679768</v>
      </c>
    </row>
    <row r="18" spans="2:15" x14ac:dyDescent="0.25">
      <c r="B18" s="775"/>
      <c r="C18" s="775"/>
      <c r="D18" s="775"/>
      <c r="E18" s="775"/>
      <c r="H18" s="721">
        <v>6</v>
      </c>
      <c r="I18" s="775">
        <v>-28.964971216268605</v>
      </c>
      <c r="J18" s="775">
        <v>-9.1130928033496854</v>
      </c>
      <c r="K18" s="775">
        <v>-0.6184474629435881</v>
      </c>
      <c r="L18" s="775">
        <v>0.5963067215309823</v>
      </c>
      <c r="M18" s="775">
        <v>4.2957929419441587</v>
      </c>
      <c r="N18" s="775">
        <v>41.23149672861075</v>
      </c>
      <c r="O18" s="775">
        <v>7.4270849095240123</v>
      </c>
    </row>
    <row r="19" spans="2:15" x14ac:dyDescent="0.25">
      <c r="B19" s="775"/>
      <c r="C19" s="775"/>
      <c r="D19" s="775"/>
      <c r="E19" s="775"/>
      <c r="H19" s="721">
        <v>7</v>
      </c>
      <c r="I19" s="775">
        <v>-42.773806268519287</v>
      </c>
      <c r="J19" s="775">
        <v>-14.558284929626842</v>
      </c>
      <c r="K19" s="775">
        <v>-0.75683391831004176</v>
      </c>
      <c r="L19" s="775">
        <v>0.92479038974869521</v>
      </c>
      <c r="M19" s="775">
        <v>8.552318632515572</v>
      </c>
      <c r="N19" s="775">
        <v>63.073505861719603</v>
      </c>
      <c r="O19" s="775">
        <v>14.461689767527695</v>
      </c>
    </row>
    <row r="20" spans="2:15" x14ac:dyDescent="0.25">
      <c r="B20" s="775"/>
      <c r="C20" s="775"/>
      <c r="D20" s="775"/>
      <c r="E20" s="775"/>
      <c r="H20" s="721">
        <v>8</v>
      </c>
      <c r="I20" s="775">
        <v>-42.670461796798627</v>
      </c>
      <c r="J20" s="775">
        <v>-19.53530069905355</v>
      </c>
      <c r="K20" s="775">
        <v>-0.54194964517695543</v>
      </c>
      <c r="L20" s="775">
        <v>1.0418129564627843</v>
      </c>
      <c r="M20" s="775">
        <v>12.346501657700555</v>
      </c>
      <c r="N20" s="775">
        <v>74.624338988436492</v>
      </c>
      <c r="O20" s="775">
        <v>25.2649414615707</v>
      </c>
    </row>
    <row r="21" spans="2:15" ht="30" customHeight="1" x14ac:dyDescent="0.25">
      <c r="B21" s="775"/>
      <c r="C21" s="775"/>
      <c r="D21" s="775"/>
      <c r="E21" s="775"/>
      <c r="H21" s="721">
        <v>9</v>
      </c>
      <c r="I21" s="775">
        <v>-47.736624484683141</v>
      </c>
      <c r="J21" s="775">
        <v>-27.19273573027629</v>
      </c>
      <c r="K21" s="775">
        <v>-0.57137958261470168</v>
      </c>
      <c r="L21" s="775">
        <v>1.0736348824990716</v>
      </c>
      <c r="M21" s="775">
        <v>16.518415475604606</v>
      </c>
      <c r="N21" s="775">
        <v>94.639168250341001</v>
      </c>
      <c r="O21" s="775">
        <v>36.730478810870558</v>
      </c>
    </row>
    <row r="22" spans="2:15" x14ac:dyDescent="0.25">
      <c r="B22" s="775"/>
      <c r="C22" s="775"/>
      <c r="D22" s="775"/>
      <c r="E22" s="775"/>
      <c r="H22" s="721">
        <v>10</v>
      </c>
      <c r="I22" s="775">
        <v>-67.116831870652476</v>
      </c>
      <c r="J22" s="775">
        <v>-58.725640146569724</v>
      </c>
      <c r="K22" s="775">
        <v>-0.73528953250057361</v>
      </c>
      <c r="L22" s="775">
        <v>1.6091744709973279</v>
      </c>
      <c r="M22" s="775">
        <v>33.538407307462215</v>
      </c>
      <c r="N22" s="775">
        <v>182.58980057838403</v>
      </c>
      <c r="O22" s="775">
        <v>91.159620807120803</v>
      </c>
    </row>
    <row r="23" spans="2:15" x14ac:dyDescent="0.25">
      <c r="B23" s="775"/>
      <c r="C23" s="775"/>
      <c r="D23" s="775"/>
      <c r="E23" s="775"/>
    </row>
    <row r="24" spans="2:15" x14ac:dyDescent="0.25">
      <c r="B24" s="775"/>
      <c r="C24" s="775"/>
      <c r="D24" s="775"/>
      <c r="E24" s="775"/>
    </row>
    <row r="30" spans="2:15" x14ac:dyDescent="0.25">
      <c r="K30" s="778"/>
      <c r="L30" s="778"/>
      <c r="M30" s="778"/>
      <c r="N30" s="778"/>
    </row>
    <row r="38" spans="2:8" x14ac:dyDescent="0.25">
      <c r="B38" s="775"/>
      <c r="C38" s="775"/>
      <c r="D38" s="775"/>
      <c r="E38" s="775"/>
      <c r="F38" s="775"/>
      <c r="G38" s="775"/>
      <c r="H38" s="775"/>
    </row>
    <row r="39" spans="2:8" x14ac:dyDescent="0.25">
      <c r="B39" s="775"/>
      <c r="C39" s="775"/>
      <c r="D39" s="775"/>
      <c r="E39" s="775"/>
      <c r="F39" s="775"/>
      <c r="G39" s="775"/>
      <c r="H39" s="775"/>
    </row>
    <row r="40" spans="2:8" x14ac:dyDescent="0.25">
      <c r="B40" s="775"/>
      <c r="C40" s="775"/>
      <c r="D40" s="775"/>
      <c r="E40" s="775"/>
      <c r="F40" s="775"/>
      <c r="G40" s="775"/>
      <c r="H40" s="775"/>
    </row>
    <row r="41" spans="2:8" x14ac:dyDescent="0.25">
      <c r="B41" s="775"/>
      <c r="C41" s="775"/>
      <c r="D41" s="775"/>
      <c r="E41" s="775"/>
      <c r="F41" s="775"/>
      <c r="G41" s="775"/>
      <c r="H41" s="775"/>
    </row>
    <row r="42" spans="2:8" x14ac:dyDescent="0.25">
      <c r="B42" s="775"/>
      <c r="C42" s="775"/>
      <c r="D42" s="775"/>
      <c r="E42" s="775"/>
      <c r="F42" s="775"/>
      <c r="G42" s="775"/>
      <c r="H42" s="775"/>
    </row>
    <row r="43" spans="2:8" x14ac:dyDescent="0.25">
      <c r="B43" s="775"/>
      <c r="C43" s="775"/>
      <c r="D43" s="775"/>
      <c r="E43" s="775"/>
      <c r="F43" s="775"/>
      <c r="G43" s="775"/>
      <c r="H43" s="775"/>
    </row>
    <row r="44" spans="2:8" x14ac:dyDescent="0.25">
      <c r="B44" s="775"/>
      <c r="C44" s="775"/>
      <c r="D44" s="775"/>
      <c r="E44" s="775"/>
      <c r="F44" s="775"/>
      <c r="G44" s="775"/>
      <c r="H44" s="775"/>
    </row>
    <row r="45" spans="2:8" x14ac:dyDescent="0.25">
      <c r="B45" s="775"/>
      <c r="C45" s="775"/>
      <c r="D45" s="775"/>
      <c r="E45" s="775"/>
      <c r="F45" s="775"/>
      <c r="G45" s="775"/>
      <c r="H45" s="775"/>
    </row>
    <row r="46" spans="2:8" x14ac:dyDescent="0.25">
      <c r="B46" s="775"/>
      <c r="C46" s="775"/>
      <c r="D46" s="775"/>
      <c r="E46" s="775"/>
      <c r="F46" s="775"/>
      <c r="G46" s="775"/>
      <c r="H46" s="775"/>
    </row>
    <row r="47" spans="2:8" x14ac:dyDescent="0.25">
      <c r="B47" s="775"/>
      <c r="C47" s="775"/>
      <c r="D47" s="775"/>
      <c r="E47" s="775"/>
      <c r="F47" s="775"/>
      <c r="G47" s="775"/>
      <c r="H47" s="775"/>
    </row>
    <row r="50" ht="32.25" customHeight="1" x14ac:dyDescent="0.25"/>
  </sheetData>
  <mergeCells count="1">
    <mergeCell ref="H1:K1"/>
  </mergeCells>
  <hyperlinks>
    <hyperlink ref="H1" location="Tartalom_Index!A1" display="Vissza a Tartalomra / Return to the Index" xr:uid="{DE1A089A-DAD2-4BC1-8A10-EEE061BAE9A9}"/>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DB2D-D847-48C5-9879-B683982A93DD}">
  <dimension ref="A1:AE45"/>
  <sheetViews>
    <sheetView showGridLines="0" zoomScale="75" zoomScaleNormal="75" workbookViewId="0"/>
  </sheetViews>
  <sheetFormatPr defaultRowHeight="15" x14ac:dyDescent="0.25"/>
  <cols>
    <col min="1" max="1" width="15" style="721" customWidth="1"/>
    <col min="2" max="13" width="9.140625" style="721"/>
    <col min="14" max="14" width="12.42578125" style="721" customWidth="1"/>
    <col min="15" max="15" width="10.28515625" style="721" customWidth="1"/>
    <col min="16" max="16" width="9.140625" style="721"/>
    <col min="17" max="17" width="10.140625" style="721" customWidth="1"/>
    <col min="18" max="18" width="15.5703125" style="721" customWidth="1"/>
    <col min="19" max="19" width="19.5703125" style="721" customWidth="1"/>
    <col min="20" max="20" width="23.140625" style="721" customWidth="1"/>
    <col min="21" max="21" width="20.140625" style="721" customWidth="1"/>
    <col min="22" max="22" width="19" style="721" customWidth="1"/>
    <col min="23" max="23" width="15.42578125" style="721" customWidth="1"/>
    <col min="24" max="24" width="17.7109375" style="721" customWidth="1"/>
    <col min="25" max="25" width="14.28515625" style="721" customWidth="1"/>
    <col min="26" max="16384" width="9.140625" style="721"/>
  </cols>
  <sheetData>
    <row r="1" spans="1:31" ht="15.75" x14ac:dyDescent="0.25">
      <c r="A1" s="13" t="s">
        <v>89</v>
      </c>
      <c r="B1" s="442" t="s">
        <v>1868</v>
      </c>
      <c r="N1" s="977" t="s">
        <v>400</v>
      </c>
      <c r="O1" s="977"/>
      <c r="P1" s="977"/>
      <c r="Q1" s="977"/>
    </row>
    <row r="2" spans="1:31" ht="15.75" x14ac:dyDescent="0.25">
      <c r="A2" s="13" t="s">
        <v>90</v>
      </c>
      <c r="B2" s="442" t="s">
        <v>1869</v>
      </c>
    </row>
    <row r="3" spans="1:31" ht="15.75" x14ac:dyDescent="0.25">
      <c r="A3" s="13" t="s">
        <v>91</v>
      </c>
      <c r="B3" s="443" t="s">
        <v>1870</v>
      </c>
    </row>
    <row r="4" spans="1:31" ht="15.75" x14ac:dyDescent="0.25">
      <c r="A4" s="13" t="s">
        <v>93</v>
      </c>
      <c r="B4" s="443" t="s">
        <v>1871</v>
      </c>
    </row>
    <row r="5" spans="1:31" ht="15.75" x14ac:dyDescent="0.25">
      <c r="A5" s="17" t="s">
        <v>95</v>
      </c>
      <c r="B5" s="675"/>
    </row>
    <row r="6" spans="1:31" ht="15.75" x14ac:dyDescent="0.25">
      <c r="A6" s="17" t="s">
        <v>96</v>
      </c>
      <c r="B6" s="675"/>
    </row>
    <row r="10" spans="1:31" ht="21" x14ac:dyDescent="0.25">
      <c r="AE10" s="779"/>
    </row>
    <row r="15" spans="1:31" x14ac:dyDescent="0.25">
      <c r="R15" s="778" t="s">
        <v>1872</v>
      </c>
      <c r="S15" s="721" t="s">
        <v>1873</v>
      </c>
      <c r="T15" s="721" t="s">
        <v>1874</v>
      </c>
      <c r="U15" s="721" t="s">
        <v>1875</v>
      </c>
      <c r="V15" s="721" t="s">
        <v>1876</v>
      </c>
      <c r="W15" s="721" t="s">
        <v>1877</v>
      </c>
      <c r="X15" s="721" t="s">
        <v>1878</v>
      </c>
      <c r="Y15" s="721" t="s">
        <v>1879</v>
      </c>
    </row>
    <row r="16" spans="1:31" x14ac:dyDescent="0.25">
      <c r="R16" s="721" t="s">
        <v>1880</v>
      </c>
      <c r="S16" s="721" t="s">
        <v>1881</v>
      </c>
      <c r="T16" s="721" t="s">
        <v>1882</v>
      </c>
      <c r="U16" s="721" t="s">
        <v>1883</v>
      </c>
      <c r="V16" s="721" t="s">
        <v>1884</v>
      </c>
      <c r="W16" s="721" t="s">
        <v>1832</v>
      </c>
      <c r="X16" s="721" t="s">
        <v>1885</v>
      </c>
      <c r="Y16" s="721" t="s">
        <v>1886</v>
      </c>
    </row>
    <row r="17" spans="17:25" x14ac:dyDescent="0.25">
      <c r="Q17" s="721">
        <v>1</v>
      </c>
      <c r="R17" s="744">
        <v>47.41587168466296</v>
      </c>
      <c r="S17" s="744">
        <v>38.609917182094563</v>
      </c>
      <c r="T17" s="744">
        <v>9.1885941922633396</v>
      </c>
      <c r="U17" s="744">
        <v>4.7856169409791383</v>
      </c>
      <c r="V17" s="744">
        <v>0.57525886648992042</v>
      </c>
      <c r="W17" s="744">
        <v>1.2955830123555601</v>
      </c>
      <c r="X17" s="744">
        <v>0.13005852633685158</v>
      </c>
      <c r="Y17" s="744">
        <v>12.83994854832782</v>
      </c>
    </row>
    <row r="18" spans="17:25" x14ac:dyDescent="0.25">
      <c r="Q18" s="721">
        <v>2</v>
      </c>
      <c r="R18" s="744">
        <v>44.53468444974294</v>
      </c>
      <c r="S18" s="744">
        <v>37.364329533318433</v>
      </c>
      <c r="T18" s="744">
        <v>12.880311948935747</v>
      </c>
      <c r="U18" s="744">
        <v>5.2206740680028814</v>
      </c>
      <c r="V18" s="744">
        <v>0.76478224949840667</v>
      </c>
      <c r="W18" s="744">
        <v>1.4681930839136079</v>
      </c>
      <c r="X18" s="744">
        <v>6.1371415083205476E-2</v>
      </c>
      <c r="Y18" s="744">
        <v>8.9116877891772273</v>
      </c>
    </row>
    <row r="19" spans="17:25" x14ac:dyDescent="0.25">
      <c r="Q19" s="721">
        <v>3</v>
      </c>
      <c r="R19" s="744">
        <v>29.167187956128277</v>
      </c>
      <c r="S19" s="744">
        <v>50.729805246257143</v>
      </c>
      <c r="T19" s="744">
        <v>14.33546019433671</v>
      </c>
      <c r="U19" s="744">
        <v>5.7675466032778688</v>
      </c>
      <c r="V19" s="744">
        <v>0.67620850090686857</v>
      </c>
      <c r="W19" s="744">
        <v>2.2316851983282078</v>
      </c>
      <c r="X19" s="744">
        <v>0.10645848119233499</v>
      </c>
      <c r="Y19" s="744">
        <v>13.285436893203883</v>
      </c>
    </row>
    <row r="20" spans="17:25" x14ac:dyDescent="0.25">
      <c r="Q20" s="721">
        <v>4</v>
      </c>
      <c r="R20" s="744">
        <v>26.745368278355176</v>
      </c>
      <c r="S20" s="744">
        <v>53.174423859014908</v>
      </c>
      <c r="T20" s="744">
        <v>14.974017171260732</v>
      </c>
      <c r="U20" s="744">
        <v>5.1061906913691821</v>
      </c>
      <c r="V20" s="744">
        <v>0.55352536543422193</v>
      </c>
      <c r="W20" s="744">
        <v>2.1227429062768701</v>
      </c>
      <c r="X20" s="744">
        <v>7.5236457437661219E-2</v>
      </c>
      <c r="Y20" s="744">
        <v>18.175085956096272</v>
      </c>
    </row>
    <row r="21" spans="17:25" x14ac:dyDescent="0.25">
      <c r="Q21" s="721">
        <v>5</v>
      </c>
      <c r="R21" s="744">
        <v>18.645932663390301</v>
      </c>
      <c r="S21" s="744">
        <v>61.713000317856185</v>
      </c>
      <c r="T21" s="744">
        <v>14.239956967163012</v>
      </c>
      <c r="U21" s="744">
        <v>5.4011100515905035</v>
      </c>
      <c r="V21" s="744">
        <v>0.49642757724784264</v>
      </c>
      <c r="W21" s="744">
        <v>2.5494107822213974</v>
      </c>
      <c r="X21" s="744">
        <v>0.11366799665955277</v>
      </c>
      <c r="Y21" s="744">
        <v>23.171554149903489</v>
      </c>
    </row>
    <row r="22" spans="17:25" x14ac:dyDescent="0.25">
      <c r="Q22" s="721">
        <v>6</v>
      </c>
      <c r="R22" s="744">
        <v>9.3941456773315188</v>
      </c>
      <c r="S22" s="744">
        <v>76.548672566371678</v>
      </c>
      <c r="T22" s="744">
        <v>9.1899251191286577</v>
      </c>
      <c r="U22" s="744">
        <v>4.8672566371681416</v>
      </c>
      <c r="V22" s="744">
        <v>0.32456994482310936</v>
      </c>
      <c r="W22" s="744">
        <v>2.4342745861733204</v>
      </c>
      <c r="X22" s="744">
        <v>0.12982797792924375</v>
      </c>
      <c r="Y22" s="744">
        <v>36.115843270868822</v>
      </c>
    </row>
    <row r="23" spans="17:25" x14ac:dyDescent="0.25">
      <c r="Q23" s="721">
        <v>7</v>
      </c>
      <c r="R23" s="744">
        <v>17.152650496298588</v>
      </c>
      <c r="S23" s="744">
        <v>65.328128347337596</v>
      </c>
      <c r="T23" s="744">
        <v>12.27535645426198</v>
      </c>
      <c r="U23" s="744">
        <v>5.2438647021018303</v>
      </c>
      <c r="V23" s="744">
        <v>0.30759487944994801</v>
      </c>
      <c r="W23" s="744">
        <v>2.4155244945040031</v>
      </c>
      <c r="X23" s="744">
        <v>5.8804903424254762E-2</v>
      </c>
      <c r="Y23" s="744">
        <v>22.012822560405212</v>
      </c>
    </row>
    <row r="24" spans="17:25" x14ac:dyDescent="0.25">
      <c r="Q24" s="721">
        <v>8</v>
      </c>
      <c r="R24" s="744">
        <v>13.059963717783187</v>
      </c>
      <c r="S24" s="744">
        <v>69.156847042672467</v>
      </c>
      <c r="T24" s="744">
        <v>11.706735090787259</v>
      </c>
      <c r="U24" s="744">
        <v>6.0764541487570893</v>
      </c>
      <c r="V24" s="744">
        <v>0.35282335721439023</v>
      </c>
      <c r="W24" s="744">
        <v>2.8395347045682149</v>
      </c>
      <c r="X24" s="744">
        <v>0.11555350127108852</v>
      </c>
      <c r="Y24" s="744">
        <v>22.899859490693231</v>
      </c>
    </row>
    <row r="25" spans="17:25" x14ac:dyDescent="0.25">
      <c r="Q25" s="721">
        <v>9</v>
      </c>
      <c r="R25" s="744">
        <v>8.6109924533675066</v>
      </c>
      <c r="S25" s="744">
        <v>77.685818026484412</v>
      </c>
      <c r="T25" s="744">
        <v>9.7251886658123308</v>
      </c>
      <c r="U25" s="744">
        <v>3.9780008543357539</v>
      </c>
      <c r="V25" s="744">
        <v>0.21054793817080059</v>
      </c>
      <c r="W25" s="744">
        <v>2.2732330235026277</v>
      </c>
      <c r="X25" s="744">
        <v>8.38768208973108E-2</v>
      </c>
      <c r="Y25" s="744">
        <v>47.122982552281286</v>
      </c>
    </row>
    <row r="26" spans="17:25" x14ac:dyDescent="0.25">
      <c r="Q26" s="721">
        <v>0</v>
      </c>
      <c r="R26" s="744">
        <v>26.129812162916121</v>
      </c>
      <c r="S26" s="744">
        <v>50.251069369536914</v>
      </c>
      <c r="T26" s="744">
        <v>16.1614283057467</v>
      </c>
      <c r="U26" s="744">
        <v>7.4576901618002607</v>
      </c>
      <c r="V26" s="744">
        <v>0.83073727933541019</v>
      </c>
      <c r="W26" s="744">
        <v>2.8902734510211148</v>
      </c>
      <c r="X26" s="744">
        <v>0.20768431983385255</v>
      </c>
      <c r="Y26" s="744">
        <v>9.633649932157395</v>
      </c>
    </row>
    <row r="36" spans="8:30" x14ac:dyDescent="0.25">
      <c r="H36" s="744"/>
    </row>
    <row r="37" spans="8:30" x14ac:dyDescent="0.25">
      <c r="H37" s="744"/>
    </row>
    <row r="38" spans="8:30" x14ac:dyDescent="0.25">
      <c r="H38" s="744"/>
    </row>
    <row r="39" spans="8:30" x14ac:dyDescent="0.25">
      <c r="H39" s="744"/>
    </row>
    <row r="40" spans="8:30" x14ac:dyDescent="0.25">
      <c r="H40" s="744"/>
    </row>
    <row r="41" spans="8:30" x14ac:dyDescent="0.25">
      <c r="H41" s="744"/>
    </row>
    <row r="42" spans="8:30" x14ac:dyDescent="0.25">
      <c r="H42" s="744"/>
    </row>
    <row r="43" spans="8:30" x14ac:dyDescent="0.25">
      <c r="H43" s="744"/>
    </row>
    <row r="44" spans="8:30" x14ac:dyDescent="0.25">
      <c r="H44" s="744"/>
    </row>
    <row r="45" spans="8:30" x14ac:dyDescent="0.25">
      <c r="H45" s="744"/>
      <c r="AD45" s="780"/>
    </row>
  </sheetData>
  <mergeCells count="1">
    <mergeCell ref="N1:Q1"/>
  </mergeCells>
  <hyperlinks>
    <hyperlink ref="N1" location="Tartalom_Index!A1" display="Vissza a Tartalomra / Return to the Index" xr:uid="{B429A9E7-C56C-41DC-9B7C-25A06B5265D6}"/>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6DB28-4001-4D99-8664-BA9D3653EE61}">
  <dimension ref="A1:G27"/>
  <sheetViews>
    <sheetView showGridLines="0" zoomScale="75" zoomScaleNormal="75" workbookViewId="0"/>
  </sheetViews>
  <sheetFormatPr defaultRowHeight="15.75" x14ac:dyDescent="0.25"/>
  <cols>
    <col min="1" max="1" width="13.140625" style="456" bestFit="1" customWidth="1"/>
    <col min="2" max="2" width="115.28515625" style="456" customWidth="1"/>
    <col min="3" max="3" width="30.7109375" style="456" bestFit="1" customWidth="1"/>
    <col min="4" max="4" width="25.28515625" style="456" bestFit="1" customWidth="1"/>
    <col min="5" max="5" width="19.5703125" style="456" bestFit="1" customWidth="1"/>
    <col min="6" max="6" width="18.28515625" style="456" bestFit="1" customWidth="1"/>
    <col min="7" max="7" width="9.7109375" style="456" bestFit="1" customWidth="1"/>
    <col min="8" max="16384" width="9.140625" style="456"/>
  </cols>
  <sheetData>
    <row r="1" spans="1:7" x14ac:dyDescent="0.25">
      <c r="A1" s="34" t="s">
        <v>89</v>
      </c>
      <c r="B1" s="678" t="s">
        <v>1888</v>
      </c>
      <c r="C1" s="977" t="s">
        <v>400</v>
      </c>
      <c r="D1" s="977"/>
      <c r="E1" s="977"/>
      <c r="F1" s="977"/>
    </row>
    <row r="2" spans="1:7" x14ac:dyDescent="0.25">
      <c r="A2" s="34" t="s">
        <v>90</v>
      </c>
      <c r="B2" s="678" t="s">
        <v>1889</v>
      </c>
    </row>
    <row r="3" spans="1:7" x14ac:dyDescent="0.25">
      <c r="A3" s="34" t="s">
        <v>91</v>
      </c>
      <c r="B3" s="679" t="s">
        <v>1890</v>
      </c>
    </row>
    <row r="4" spans="1:7" x14ac:dyDescent="0.25">
      <c r="A4" s="34" t="s">
        <v>93</v>
      </c>
      <c r="B4" s="679" t="s">
        <v>1891</v>
      </c>
    </row>
    <row r="5" spans="1:7" x14ac:dyDescent="0.25">
      <c r="A5" s="35" t="s">
        <v>95</v>
      </c>
      <c r="B5" s="679" t="s">
        <v>1892</v>
      </c>
    </row>
    <row r="6" spans="1:7" x14ac:dyDescent="0.25">
      <c r="A6" s="35" t="s">
        <v>96</v>
      </c>
      <c r="B6" s="679" t="s">
        <v>1893</v>
      </c>
      <c r="E6" s="456" t="s">
        <v>1894</v>
      </c>
      <c r="F6" s="456" t="s">
        <v>1895</v>
      </c>
      <c r="G6" s="456" t="s">
        <v>1896</v>
      </c>
    </row>
    <row r="7" spans="1:7" x14ac:dyDescent="0.25">
      <c r="E7" s="535" t="s">
        <v>1897</v>
      </c>
      <c r="F7" s="535" t="s">
        <v>1898</v>
      </c>
      <c r="G7" s="535" t="s">
        <v>1899</v>
      </c>
    </row>
    <row r="8" spans="1:7" x14ac:dyDescent="0.25">
      <c r="C8" s="456" t="s">
        <v>1900</v>
      </c>
      <c r="D8" s="456" t="s">
        <v>1901</v>
      </c>
      <c r="E8" s="455">
        <v>-24.491227510152328</v>
      </c>
      <c r="F8" s="455">
        <v>0.38614781690379862</v>
      </c>
      <c r="G8" s="455">
        <v>-24.105079693248527</v>
      </c>
    </row>
    <row r="9" spans="1:7" x14ac:dyDescent="0.25">
      <c r="C9" s="456" t="s">
        <v>1902</v>
      </c>
      <c r="D9" s="456" t="s">
        <v>1903</v>
      </c>
      <c r="E9" s="455">
        <v>-0.1012025399813867</v>
      </c>
      <c r="F9" s="455">
        <v>9.0852559874635528</v>
      </c>
      <c r="G9" s="455">
        <v>8.9840534474821645</v>
      </c>
    </row>
    <row r="10" spans="1:7" x14ac:dyDescent="0.25">
      <c r="C10" s="456" t="s">
        <v>1904</v>
      </c>
      <c r="D10" s="456" t="s">
        <v>1905</v>
      </c>
      <c r="E10" s="455">
        <v>-0.20240507996277338</v>
      </c>
      <c r="F10" s="455">
        <v>27.072770016316863</v>
      </c>
      <c r="G10" s="455">
        <v>26.870364936354097</v>
      </c>
    </row>
    <row r="11" spans="1:7" x14ac:dyDescent="0.25">
      <c r="C11" s="456" t="s">
        <v>1906</v>
      </c>
      <c r="D11" s="456" t="s">
        <v>1907</v>
      </c>
      <c r="E11" s="455">
        <v>0</v>
      </c>
      <c r="F11" s="455">
        <v>34.670228412163446</v>
      </c>
      <c r="G11" s="455">
        <v>34.670228412163453</v>
      </c>
    </row>
    <row r="12" spans="1:7" x14ac:dyDescent="0.25">
      <c r="C12" s="456" t="s">
        <v>1908</v>
      </c>
      <c r="D12" s="456" t="s">
        <v>1909</v>
      </c>
      <c r="E12" s="455">
        <v>0</v>
      </c>
      <c r="F12" s="455">
        <v>24.022881475981279</v>
      </c>
      <c r="G12" s="455">
        <v>24.022881475981279</v>
      </c>
    </row>
    <row r="13" spans="1:7" x14ac:dyDescent="0.25">
      <c r="C13" s="456" t="s">
        <v>1910</v>
      </c>
      <c r="D13" s="456" t="s">
        <v>1911</v>
      </c>
      <c r="E13" s="455">
        <v>0</v>
      </c>
      <c r="F13" s="455">
        <v>47.325877628897473</v>
      </c>
      <c r="G13" s="455">
        <v>47.325877628897473</v>
      </c>
    </row>
    <row r="14" spans="1:7" x14ac:dyDescent="0.25">
      <c r="C14" s="456" t="s">
        <v>1912</v>
      </c>
      <c r="D14" s="456" t="s">
        <v>1913</v>
      </c>
      <c r="E14" s="455">
        <v>-0.48622451770913733</v>
      </c>
      <c r="F14" s="455">
        <v>4.1955746402382763</v>
      </c>
      <c r="G14" s="455">
        <v>3.709350122529139</v>
      </c>
    </row>
    <row r="15" spans="1:7" x14ac:dyDescent="0.25">
      <c r="C15" s="456" t="s">
        <v>1914</v>
      </c>
      <c r="D15" s="456" t="s">
        <v>1915</v>
      </c>
      <c r="E15" s="455">
        <v>-9.9086586093944327</v>
      </c>
      <c r="F15" s="455">
        <v>6.3731711951244616</v>
      </c>
      <c r="G15" s="455">
        <v>-3.5354874142699706</v>
      </c>
    </row>
    <row r="16" spans="1:7" x14ac:dyDescent="0.25">
      <c r="C16" s="456" t="s">
        <v>1916</v>
      </c>
      <c r="D16" s="456" t="s">
        <v>1917</v>
      </c>
      <c r="E16" s="455">
        <v>-14.329987728712492</v>
      </c>
      <c r="F16" s="455">
        <v>3.5031164135709192</v>
      </c>
      <c r="G16" s="455">
        <v>-10.826871315141574</v>
      </c>
    </row>
    <row r="17" spans="3:7" x14ac:dyDescent="0.25">
      <c r="C17" s="456" t="s">
        <v>1918</v>
      </c>
      <c r="D17" s="456" t="s">
        <v>1919</v>
      </c>
      <c r="E17" s="455">
        <v>-0.20222212203093717</v>
      </c>
      <c r="F17" s="455">
        <v>14.024684533494128</v>
      </c>
      <c r="G17" s="455">
        <v>13.822462411463194</v>
      </c>
    </row>
    <row r="18" spans="3:7" x14ac:dyDescent="0.25">
      <c r="C18" s="456" t="s">
        <v>1920</v>
      </c>
      <c r="D18" s="456" t="s">
        <v>1921</v>
      </c>
      <c r="E18" s="455">
        <v>-0.20222212203093717</v>
      </c>
      <c r="F18" s="455">
        <v>17.928945605923051</v>
      </c>
      <c r="G18" s="455">
        <v>17.726723483892119</v>
      </c>
    </row>
    <row r="19" spans="3:7" x14ac:dyDescent="0.25">
      <c r="C19" s="456" t="s">
        <v>1922</v>
      </c>
      <c r="D19" s="456" t="s">
        <v>42</v>
      </c>
      <c r="E19" s="455">
        <v>-0.71422237986707771</v>
      </c>
      <c r="F19" s="455">
        <v>23.921787571205748</v>
      </c>
      <c r="G19" s="455">
        <v>23.207565191338674</v>
      </c>
    </row>
    <row r="20" spans="3:7" x14ac:dyDescent="0.25">
      <c r="C20" s="456" t="s">
        <v>1923</v>
      </c>
      <c r="D20" s="456" t="s">
        <v>1924</v>
      </c>
      <c r="E20" s="455">
        <v>-2.1472671975433486</v>
      </c>
      <c r="F20" s="455">
        <v>2.5925003969270275</v>
      </c>
      <c r="G20" s="455">
        <v>0.44523319938367895</v>
      </c>
    </row>
    <row r="21" spans="3:7" x14ac:dyDescent="0.25">
      <c r="C21" s="456" t="s">
        <v>1925</v>
      </c>
      <c r="D21" s="456" t="s">
        <v>1926</v>
      </c>
      <c r="E21" s="455">
        <v>-1.1925179110306818</v>
      </c>
      <c r="F21" s="455">
        <v>54.406071385938226</v>
      </c>
      <c r="G21" s="455">
        <v>53.213553474907535</v>
      </c>
    </row>
    <row r="22" spans="3:7" x14ac:dyDescent="0.25">
      <c r="C22" s="456" t="s">
        <v>1927</v>
      </c>
      <c r="D22" s="456" t="s">
        <v>1928</v>
      </c>
      <c r="E22" s="455">
        <v>0</v>
      </c>
      <c r="F22" s="455">
        <v>21.698647543552571</v>
      </c>
      <c r="G22" s="455">
        <v>21.698647543552571</v>
      </c>
    </row>
    <row r="23" spans="3:7" x14ac:dyDescent="0.25">
      <c r="C23" s="456" t="s">
        <v>1929</v>
      </c>
      <c r="D23" s="456" t="s">
        <v>1930</v>
      </c>
      <c r="E23" s="455">
        <v>-17.795295498971083</v>
      </c>
      <c r="F23" s="455">
        <v>0</v>
      </c>
      <c r="G23" s="455">
        <v>-17.795295498971086</v>
      </c>
    </row>
    <row r="24" spans="3:7" x14ac:dyDescent="0.25">
      <c r="C24" s="456" t="s">
        <v>1931</v>
      </c>
      <c r="D24" s="456" t="s">
        <v>1932</v>
      </c>
      <c r="E24" s="455">
        <v>-27.375737257296379</v>
      </c>
      <c r="F24" s="455">
        <v>4.3455512139993564</v>
      </c>
      <c r="G24" s="455">
        <v>-23.030186043297025</v>
      </c>
    </row>
    <row r="25" spans="3:7" x14ac:dyDescent="0.25">
      <c r="C25" s="456" t="s">
        <v>416</v>
      </c>
      <c r="D25" s="456" t="s">
        <v>411</v>
      </c>
      <c r="E25" s="455">
        <v>-51.975445732923419</v>
      </c>
      <c r="F25" s="455">
        <v>4.5877225440645208</v>
      </c>
      <c r="G25" s="455">
        <v>-47.387723188858892</v>
      </c>
    </row>
    <row r="26" spans="3:7" x14ac:dyDescent="0.25">
      <c r="C26" s="456" t="s">
        <v>1933</v>
      </c>
      <c r="D26" s="456" t="s">
        <v>1934</v>
      </c>
      <c r="E26" s="455"/>
      <c r="F26" s="455"/>
      <c r="G26" s="455">
        <v>8.2786832318976824</v>
      </c>
    </row>
    <row r="27" spans="3:7" x14ac:dyDescent="0.25">
      <c r="C27" s="456" t="s">
        <v>1935</v>
      </c>
      <c r="D27" s="456" t="s">
        <v>1936</v>
      </c>
      <c r="E27" s="455"/>
      <c r="F27" s="455"/>
      <c r="G27" s="455">
        <v>3.6861947613842969</v>
      </c>
    </row>
  </sheetData>
  <mergeCells count="1">
    <mergeCell ref="C1:F1"/>
  </mergeCells>
  <hyperlinks>
    <hyperlink ref="C1" location="Tartalom_Index!A1" display="Vissza a Tartalomra / Return to the Index" xr:uid="{003174A1-A603-4CC3-B017-E0FC2DCED1F2}"/>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2C39-0A03-4C8E-8746-EFBDBF6AA22F}">
  <dimension ref="A1:G20"/>
  <sheetViews>
    <sheetView showGridLines="0" zoomScale="75" zoomScaleNormal="75" workbookViewId="0"/>
  </sheetViews>
  <sheetFormatPr defaultRowHeight="15.75" x14ac:dyDescent="0.25"/>
  <cols>
    <col min="1" max="1" width="14.85546875" style="456" customWidth="1"/>
    <col min="2" max="2" width="113.42578125" style="456" customWidth="1"/>
    <col min="3" max="3" width="27.42578125" style="456" customWidth="1"/>
    <col min="4" max="4" width="15.42578125" style="456" customWidth="1"/>
    <col min="5" max="5" width="23.85546875" style="456" customWidth="1"/>
    <col min="6" max="6" width="9.140625" style="456"/>
    <col min="7" max="7" width="45.28515625" style="456" bestFit="1" customWidth="1"/>
    <col min="8" max="8" width="12.140625" style="456" bestFit="1" customWidth="1"/>
    <col min="9" max="16384" width="9.140625" style="456"/>
  </cols>
  <sheetData>
    <row r="1" spans="1:7" x14ac:dyDescent="0.25">
      <c r="A1" s="34" t="s">
        <v>89</v>
      </c>
      <c r="B1" s="678" t="s">
        <v>1937</v>
      </c>
      <c r="C1" s="977" t="s">
        <v>400</v>
      </c>
      <c r="D1" s="977"/>
      <c r="E1" s="977"/>
      <c r="F1" s="977"/>
    </row>
    <row r="2" spans="1:7" x14ac:dyDescent="0.25">
      <c r="A2" s="34" t="s">
        <v>90</v>
      </c>
      <c r="B2" s="678" t="s">
        <v>1938</v>
      </c>
      <c r="C2" s="678"/>
      <c r="D2" s="678"/>
    </row>
    <row r="3" spans="1:7" x14ac:dyDescent="0.25">
      <c r="A3" s="34" t="s">
        <v>91</v>
      </c>
      <c r="B3" s="679" t="s">
        <v>1939</v>
      </c>
      <c r="C3" s="679"/>
      <c r="D3" s="679"/>
    </row>
    <row r="4" spans="1:7" x14ac:dyDescent="0.25">
      <c r="A4" s="34" t="s">
        <v>93</v>
      </c>
      <c r="B4" s="679" t="s">
        <v>1891</v>
      </c>
      <c r="C4" s="679"/>
      <c r="D4" s="679"/>
    </row>
    <row r="5" spans="1:7" x14ac:dyDescent="0.25">
      <c r="A5" s="35" t="s">
        <v>95</v>
      </c>
      <c r="B5" s="679" t="s">
        <v>1940</v>
      </c>
      <c r="C5" s="781"/>
      <c r="D5" s="781"/>
    </row>
    <row r="6" spans="1:7" x14ac:dyDescent="0.25">
      <c r="A6" s="35" t="s">
        <v>96</v>
      </c>
      <c r="B6" s="679" t="s">
        <v>1941</v>
      </c>
      <c r="C6" s="781"/>
      <c r="D6" s="781"/>
    </row>
    <row r="8" spans="1:7" ht="31.5" x14ac:dyDescent="0.25">
      <c r="A8" s="782"/>
      <c r="B8" s="782"/>
      <c r="C8" s="783" t="s">
        <v>1942</v>
      </c>
      <c r="D8" s="783" t="s">
        <v>1943</v>
      </c>
      <c r="E8" s="783" t="s">
        <v>1944</v>
      </c>
      <c r="F8" s="783" t="s">
        <v>1945</v>
      </c>
      <c r="G8" s="445">
        <v>5.6911382692278147</v>
      </c>
    </row>
    <row r="9" spans="1:7" x14ac:dyDescent="0.25">
      <c r="D9" s="783" t="s">
        <v>1946</v>
      </c>
      <c r="F9" s="783" t="s">
        <v>1946</v>
      </c>
      <c r="G9" s="445">
        <v>9.5110068993962109</v>
      </c>
    </row>
    <row r="10" spans="1:7" x14ac:dyDescent="0.25">
      <c r="D10" s="783" t="s">
        <v>1947</v>
      </c>
      <c r="F10" s="783" t="s">
        <v>1947</v>
      </c>
      <c r="G10" s="445">
        <v>2.7758369130525993</v>
      </c>
    </row>
    <row r="11" spans="1:7" x14ac:dyDescent="0.25">
      <c r="D11" s="783" t="s">
        <v>1948</v>
      </c>
      <c r="F11" s="783" t="s">
        <v>1948</v>
      </c>
      <c r="G11" s="445">
        <v>28.196274907341312</v>
      </c>
    </row>
    <row r="12" spans="1:7" x14ac:dyDescent="0.25">
      <c r="D12" s="783" t="s">
        <v>1949</v>
      </c>
      <c r="F12" s="783" t="s">
        <v>1949</v>
      </c>
      <c r="G12" s="445">
        <v>10.557836804892492</v>
      </c>
    </row>
    <row r="13" spans="1:7" ht="31.5" x14ac:dyDescent="0.25">
      <c r="D13" s="783" t="s">
        <v>1950</v>
      </c>
      <c r="F13" s="783" t="s">
        <v>1951</v>
      </c>
      <c r="G13" s="445">
        <v>43.267906206089577</v>
      </c>
    </row>
    <row r="14" spans="1:7" x14ac:dyDescent="0.25">
      <c r="C14" s="456" t="s">
        <v>1952</v>
      </c>
      <c r="D14" s="783" t="s">
        <v>1943</v>
      </c>
      <c r="E14" s="456" t="s">
        <v>1953</v>
      </c>
      <c r="F14" s="783" t="s">
        <v>1945</v>
      </c>
      <c r="G14" s="445">
        <v>6.6815432771146517</v>
      </c>
    </row>
    <row r="15" spans="1:7" x14ac:dyDescent="0.25">
      <c r="D15" s="783" t="s">
        <v>1946</v>
      </c>
      <c r="F15" s="783" t="s">
        <v>1946</v>
      </c>
      <c r="G15" s="445">
        <v>2.4424432803295879</v>
      </c>
    </row>
    <row r="16" spans="1:7" x14ac:dyDescent="0.25">
      <c r="D16" s="783" t="s">
        <v>1947</v>
      </c>
      <c r="F16" s="783" t="s">
        <v>1947</v>
      </c>
      <c r="G16" s="445">
        <v>38.853696973822274</v>
      </c>
    </row>
    <row r="17" spans="4:7" x14ac:dyDescent="0.25">
      <c r="D17" s="783" t="s">
        <v>1948</v>
      </c>
      <c r="F17" s="783" t="s">
        <v>1948</v>
      </c>
      <c r="G17" s="445">
        <v>52.0223164687335</v>
      </c>
    </row>
    <row r="18" spans="4:7" x14ac:dyDescent="0.25">
      <c r="D18" s="783" t="s">
        <v>1949</v>
      </c>
      <c r="F18" s="783" t="s">
        <v>1949</v>
      </c>
      <c r="G18" s="445">
        <v>0</v>
      </c>
    </row>
    <row r="19" spans="4:7" ht="31.5" x14ac:dyDescent="0.25">
      <c r="D19" s="783" t="s">
        <v>1950</v>
      </c>
      <c r="F19" s="783" t="s">
        <v>1951</v>
      </c>
      <c r="G19" s="445">
        <v>0</v>
      </c>
    </row>
    <row r="20" spans="4:7" x14ac:dyDescent="0.25">
      <c r="F20" s="783"/>
    </row>
  </sheetData>
  <mergeCells count="1">
    <mergeCell ref="C1:F1"/>
  </mergeCells>
  <hyperlinks>
    <hyperlink ref="C1" location="Tartalom_Index!A1" display="Vissza a Tartalomra / Return to the Index" xr:uid="{1FBC76F5-A4D6-4FA0-A5DC-374A7EA65582}"/>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0694F-6E98-42A9-ACE4-FBFD5BA48D53}">
  <dimension ref="A1:M17"/>
  <sheetViews>
    <sheetView showGridLines="0" zoomScale="75" zoomScaleNormal="75" workbookViewId="0"/>
  </sheetViews>
  <sheetFormatPr defaultRowHeight="15.75" x14ac:dyDescent="0.25"/>
  <cols>
    <col min="1" max="1" width="14.5703125" style="441" customWidth="1"/>
    <col min="2" max="2" width="107.28515625" style="441" customWidth="1"/>
    <col min="3" max="3" width="32.28515625" style="441" customWidth="1"/>
    <col min="4" max="4" width="35.5703125" style="441" customWidth="1"/>
    <col min="5" max="5" width="20.85546875" style="441" customWidth="1"/>
    <col min="6" max="6" width="18.5703125" style="441" customWidth="1"/>
    <col min="7" max="7" width="21.7109375" style="441" customWidth="1"/>
    <col min="8" max="8" width="20.7109375" style="441" customWidth="1"/>
    <col min="9" max="9" width="18.5703125" style="441" customWidth="1"/>
    <col min="10" max="16384" width="9.140625" style="441"/>
  </cols>
  <sheetData>
    <row r="1" spans="1:13" x14ac:dyDescent="0.25">
      <c r="A1" s="37" t="s">
        <v>89</v>
      </c>
      <c r="B1" s="784" t="s">
        <v>1954</v>
      </c>
      <c r="C1" s="977" t="s">
        <v>400</v>
      </c>
      <c r="D1" s="977"/>
      <c r="E1" s="977"/>
      <c r="F1" s="977"/>
    </row>
    <row r="2" spans="1:13" x14ac:dyDescent="0.25">
      <c r="A2" s="37" t="s">
        <v>90</v>
      </c>
      <c r="B2" s="784" t="s">
        <v>1955</v>
      </c>
    </row>
    <row r="3" spans="1:13" x14ac:dyDescent="0.25">
      <c r="A3" s="37" t="s">
        <v>91</v>
      </c>
      <c r="B3" s="785" t="s">
        <v>1890</v>
      </c>
    </row>
    <row r="4" spans="1:13" x14ac:dyDescent="0.25">
      <c r="A4" s="37" t="s">
        <v>93</v>
      </c>
      <c r="B4" s="785" t="s">
        <v>1891</v>
      </c>
    </row>
    <row r="5" spans="1:13" x14ac:dyDescent="0.25">
      <c r="A5" s="38" t="s">
        <v>95</v>
      </c>
      <c r="B5" s="785" t="s">
        <v>1940</v>
      </c>
    </row>
    <row r="6" spans="1:13" x14ac:dyDescent="0.25">
      <c r="A6" s="38" t="s">
        <v>96</v>
      </c>
      <c r="B6" s="785" t="s">
        <v>1941</v>
      </c>
    </row>
    <row r="8" spans="1:13" ht="24" customHeight="1" x14ac:dyDescent="0.25">
      <c r="E8" s="446" t="s">
        <v>1956</v>
      </c>
      <c r="F8" s="446" t="s">
        <v>1957</v>
      </c>
      <c r="G8" s="446" t="s">
        <v>1958</v>
      </c>
      <c r="H8" s="446" t="s">
        <v>1959</v>
      </c>
      <c r="I8" s="446" t="s">
        <v>1960</v>
      </c>
    </row>
    <row r="9" spans="1:13" ht="31.5" x14ac:dyDescent="0.25">
      <c r="E9" s="446" t="s">
        <v>1961</v>
      </c>
      <c r="F9" s="446" t="s">
        <v>1962</v>
      </c>
      <c r="G9" s="446" t="s">
        <v>1963</v>
      </c>
      <c r="H9" s="446" t="s">
        <v>1964</v>
      </c>
      <c r="I9" s="446" t="s">
        <v>1965</v>
      </c>
    </row>
    <row r="10" spans="1:13" x14ac:dyDescent="0.25">
      <c r="C10" s="786" t="s">
        <v>1966</v>
      </c>
      <c r="D10" s="786" t="s">
        <v>1967</v>
      </c>
      <c r="E10" s="455">
        <v>57.742796563399601</v>
      </c>
      <c r="F10" s="455">
        <v>0</v>
      </c>
      <c r="G10" s="455">
        <v>8.8866788950360647</v>
      </c>
      <c r="H10" s="455">
        <v>1.4284447597341554</v>
      </c>
      <c r="I10" s="455">
        <v>31.942079781830184</v>
      </c>
      <c r="J10" s="447"/>
      <c r="K10" s="447"/>
      <c r="L10" s="447"/>
      <c r="M10" s="447"/>
    </row>
    <row r="11" spans="1:13" x14ac:dyDescent="0.25">
      <c r="C11" s="786" t="s">
        <v>1968</v>
      </c>
      <c r="D11" s="786" t="s">
        <v>1969</v>
      </c>
      <c r="E11" s="455">
        <v>45.606278482554139</v>
      </c>
      <c r="F11" s="455">
        <v>13.574723728969436</v>
      </c>
      <c r="G11" s="455">
        <v>0</v>
      </c>
      <c r="H11" s="455">
        <v>17.886797350211296</v>
      </c>
      <c r="I11" s="455">
        <v>22.932200438265145</v>
      </c>
      <c r="J11" s="447"/>
      <c r="K11" s="447"/>
      <c r="L11" s="447"/>
      <c r="M11" s="447"/>
    </row>
    <row r="12" spans="1:13" x14ac:dyDescent="0.25">
      <c r="C12" s="786" t="s">
        <v>1970</v>
      </c>
      <c r="D12" s="786" t="s">
        <v>1971</v>
      </c>
      <c r="E12" s="455">
        <v>38.060439619699004</v>
      </c>
      <c r="F12" s="455">
        <v>35.948608971883928</v>
      </c>
      <c r="G12" s="455">
        <v>0</v>
      </c>
      <c r="H12" s="455">
        <v>1.4284447597341554</v>
      </c>
      <c r="I12" s="455">
        <v>24.562506648682916</v>
      </c>
      <c r="J12" s="447"/>
      <c r="K12" s="447"/>
      <c r="L12" s="447"/>
      <c r="M12" s="447"/>
    </row>
    <row r="13" spans="1:13" x14ac:dyDescent="0.25">
      <c r="C13" s="786" t="s">
        <v>1972</v>
      </c>
      <c r="D13" s="786" t="s">
        <v>1973</v>
      </c>
      <c r="E13" s="455">
        <v>37.75157612416524</v>
      </c>
      <c r="F13" s="455">
        <v>35.297575334492578</v>
      </c>
      <c r="G13" s="455">
        <v>0</v>
      </c>
      <c r="H13" s="455">
        <v>4.3525005318632504</v>
      </c>
      <c r="I13" s="455">
        <v>22.598348009478951</v>
      </c>
      <c r="J13" s="447"/>
      <c r="K13" s="447"/>
      <c r="L13" s="447"/>
      <c r="M13" s="447"/>
    </row>
    <row r="14" spans="1:13" x14ac:dyDescent="0.25">
      <c r="C14" s="786" t="s">
        <v>1974</v>
      </c>
      <c r="D14" s="786" t="s">
        <v>1975</v>
      </c>
      <c r="E14" s="455">
        <v>19.714040256367124</v>
      </c>
      <c r="F14" s="455">
        <v>30.856119893888685</v>
      </c>
      <c r="G14" s="455">
        <v>0</v>
      </c>
      <c r="H14" s="455">
        <v>17.67391984529964</v>
      </c>
      <c r="I14" s="455">
        <v>31.755920004444555</v>
      </c>
      <c r="J14" s="447"/>
      <c r="K14" s="447"/>
      <c r="L14" s="447"/>
      <c r="M14" s="447"/>
    </row>
    <row r="15" spans="1:13" x14ac:dyDescent="0.25">
      <c r="C15" s="786" t="s">
        <v>1976</v>
      </c>
      <c r="D15" s="786" t="s">
        <v>1977</v>
      </c>
      <c r="E15" s="455">
        <v>0</v>
      </c>
      <c r="F15" s="455">
        <v>30.856119893888685</v>
      </c>
      <c r="G15" s="455">
        <v>0</v>
      </c>
      <c r="H15" s="455">
        <v>6.0700536019487261</v>
      </c>
      <c r="I15" s="455">
        <v>63.073826504162597</v>
      </c>
      <c r="J15" s="447"/>
      <c r="K15" s="447"/>
      <c r="L15" s="447"/>
      <c r="M15" s="447"/>
    </row>
    <row r="16" spans="1:13" x14ac:dyDescent="0.25">
      <c r="C16" s="786" t="s">
        <v>1978</v>
      </c>
      <c r="D16" s="786" t="s">
        <v>1979</v>
      </c>
      <c r="E16" s="455">
        <v>0</v>
      </c>
      <c r="F16" s="455">
        <v>0</v>
      </c>
      <c r="G16" s="455">
        <v>0</v>
      </c>
      <c r="H16" s="455">
        <v>13.128326208802953</v>
      </c>
      <c r="I16" s="455">
        <v>86.87167379119704</v>
      </c>
      <c r="J16" s="447"/>
      <c r="K16" s="447"/>
      <c r="L16" s="447"/>
      <c r="M16" s="447"/>
    </row>
    <row r="17" spans="3:13" x14ac:dyDescent="0.25">
      <c r="C17" s="786" t="s">
        <v>308</v>
      </c>
      <c r="D17" s="786" t="s">
        <v>309</v>
      </c>
      <c r="E17" s="455">
        <v>0</v>
      </c>
      <c r="F17" s="455">
        <v>5.0924890779952454</v>
      </c>
      <c r="G17" s="455">
        <v>0</v>
      </c>
      <c r="H17" s="455">
        <v>0</v>
      </c>
      <c r="I17" s="455">
        <v>94.907510922004761</v>
      </c>
      <c r="J17" s="447"/>
      <c r="K17" s="447"/>
      <c r="L17" s="447"/>
      <c r="M17" s="447"/>
    </row>
  </sheetData>
  <mergeCells count="1">
    <mergeCell ref="C1:F1"/>
  </mergeCells>
  <hyperlinks>
    <hyperlink ref="C1" location="Tartalom_Index!A1" display="Vissza a Tartalomra / Return to the Index" xr:uid="{C3139FD4-D50A-4EC1-8EC4-462255DCEEFF}"/>
  </hyperlink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6BEC0-3AF8-4D62-BB26-1D9B0DCA80A4}">
  <dimension ref="A1:O90"/>
  <sheetViews>
    <sheetView showGridLines="0" zoomScale="75" zoomScaleNormal="75" workbookViewId="0"/>
  </sheetViews>
  <sheetFormatPr defaultRowHeight="15" x14ac:dyDescent="0.25"/>
  <cols>
    <col min="1" max="1" width="17.28515625" style="789" customWidth="1"/>
    <col min="2" max="2" width="104.5703125" style="789" customWidth="1"/>
    <col min="3" max="3" width="21" style="721" customWidth="1"/>
    <col min="4" max="5" width="43.42578125" style="721" customWidth="1"/>
    <col min="6" max="7" width="9.140625" style="721"/>
    <col min="8" max="8" width="17.28515625" style="721" bestFit="1" customWidth="1"/>
    <col min="9" max="9" width="20.28515625" style="721" bestFit="1" customWidth="1"/>
    <col min="10" max="16384" width="9.140625" style="721"/>
  </cols>
  <sheetData>
    <row r="1" spans="1:9" ht="15.75" x14ac:dyDescent="0.25">
      <c r="A1" s="143" t="s">
        <v>89</v>
      </c>
      <c r="B1" s="22" t="s">
        <v>1982</v>
      </c>
      <c r="C1" s="977" t="s">
        <v>400</v>
      </c>
      <c r="D1" s="977"/>
      <c r="E1" s="977"/>
      <c r="F1" s="977"/>
    </row>
    <row r="2" spans="1:9" ht="15.75" x14ac:dyDescent="0.25">
      <c r="A2" s="23" t="s">
        <v>90</v>
      </c>
      <c r="B2" s="22" t="s">
        <v>1983</v>
      </c>
    </row>
    <row r="3" spans="1:9" ht="15.75" x14ac:dyDescent="0.25">
      <c r="A3" s="23" t="s">
        <v>91</v>
      </c>
      <c r="B3" s="23" t="s">
        <v>1984</v>
      </c>
    </row>
    <row r="4" spans="1:9" ht="15.75" x14ac:dyDescent="0.25">
      <c r="A4" s="23" t="s">
        <v>93</v>
      </c>
      <c r="B4" s="23" t="s">
        <v>1985</v>
      </c>
      <c r="D4" s="733"/>
      <c r="E4" s="733"/>
    </row>
    <row r="5" spans="1:9" ht="15.75" x14ac:dyDescent="0.25">
      <c r="A5" s="23" t="s">
        <v>95</v>
      </c>
      <c r="B5" s="23" t="s">
        <v>1986</v>
      </c>
    </row>
    <row r="6" spans="1:9" ht="15.75" x14ac:dyDescent="0.25">
      <c r="A6" s="23" t="s">
        <v>96</v>
      </c>
      <c r="B6" s="23" t="s">
        <v>1987</v>
      </c>
    </row>
    <row r="7" spans="1:9" ht="15.75" x14ac:dyDescent="0.25">
      <c r="A7" s="787"/>
      <c r="B7" s="787"/>
      <c r="D7" s="743"/>
      <c r="E7" s="743"/>
      <c r="F7" s="743" t="s">
        <v>1988</v>
      </c>
      <c r="H7" s="743" t="s">
        <v>1989</v>
      </c>
      <c r="I7" s="743" t="s">
        <v>1990</v>
      </c>
    </row>
    <row r="8" spans="1:9" ht="15.75" x14ac:dyDescent="0.25">
      <c r="A8" s="787"/>
      <c r="B8" s="787"/>
      <c r="D8" s="743"/>
      <c r="E8" s="743"/>
      <c r="F8" s="743" t="s">
        <v>1991</v>
      </c>
      <c r="H8" s="743" t="s">
        <v>1992</v>
      </c>
      <c r="I8" s="743" t="s">
        <v>1993</v>
      </c>
    </row>
    <row r="9" spans="1:9" ht="15.75" x14ac:dyDescent="0.25">
      <c r="A9" s="787"/>
      <c r="B9" s="787"/>
      <c r="D9" s="733" t="s">
        <v>1994</v>
      </c>
      <c r="E9" s="733" t="s">
        <v>1995</v>
      </c>
      <c r="F9" s="747">
        <v>16.48244463067633</v>
      </c>
      <c r="H9" s="747">
        <v>36.693123693897284</v>
      </c>
      <c r="I9" s="747">
        <v>20.22437726399188</v>
      </c>
    </row>
    <row r="10" spans="1:9" ht="15.75" x14ac:dyDescent="0.25">
      <c r="A10" s="787"/>
      <c r="B10" s="787"/>
      <c r="D10" s="733" t="s">
        <v>1996</v>
      </c>
      <c r="E10" s="733" t="s">
        <v>1997</v>
      </c>
      <c r="F10" s="747">
        <v>42.235201323356492</v>
      </c>
      <c r="H10" s="747">
        <v>56.66312076855165</v>
      </c>
      <c r="I10" s="747">
        <v>47.204586270497884</v>
      </c>
    </row>
    <row r="11" spans="1:9" ht="15.75" x14ac:dyDescent="0.25">
      <c r="A11" s="787"/>
      <c r="B11" s="787"/>
      <c r="D11" s="733" t="s">
        <v>1998</v>
      </c>
      <c r="E11" s="733" t="s">
        <v>1999</v>
      </c>
      <c r="F11" s="747">
        <v>48.25086129541436</v>
      </c>
      <c r="H11" s="747">
        <v>68.619350265981524</v>
      </c>
      <c r="I11" s="747">
        <v>55.11121713587427</v>
      </c>
    </row>
    <row r="12" spans="1:9" ht="15.75" x14ac:dyDescent="0.25">
      <c r="A12" s="787"/>
      <c r="B12" s="787"/>
      <c r="D12" s="733" t="s">
        <v>2000</v>
      </c>
      <c r="E12" s="733" t="s">
        <v>2001</v>
      </c>
      <c r="F12" s="747">
        <v>68.845951362551432</v>
      </c>
      <c r="H12" s="747">
        <v>64.416665249024959</v>
      </c>
      <c r="I12" s="747">
        <v>71.904419727673854</v>
      </c>
    </row>
    <row r="13" spans="1:9" ht="15.75" x14ac:dyDescent="0.25">
      <c r="A13" s="787"/>
      <c r="B13" s="787"/>
      <c r="D13" s="733" t="s">
        <v>2002</v>
      </c>
      <c r="E13" s="733" t="s">
        <v>2003</v>
      </c>
      <c r="F13" s="747">
        <v>42.354718467412454</v>
      </c>
      <c r="H13" s="747">
        <v>59.477624411086808</v>
      </c>
      <c r="I13" s="747">
        <v>43.224229865084304</v>
      </c>
    </row>
    <row r="14" spans="1:9" ht="15.75" x14ac:dyDescent="0.25">
      <c r="A14" s="787"/>
      <c r="B14" s="787"/>
      <c r="D14" s="743" t="s">
        <v>2004</v>
      </c>
      <c r="E14" s="743" t="s">
        <v>2005</v>
      </c>
      <c r="F14" s="747">
        <v>41.448194513167898</v>
      </c>
      <c r="H14" s="747">
        <v>45.816733197158385</v>
      </c>
      <c r="I14" s="747">
        <v>41.003439028980196</v>
      </c>
    </row>
    <row r="15" spans="1:9" ht="15.75" x14ac:dyDescent="0.25">
      <c r="A15" s="787"/>
      <c r="B15" s="787"/>
      <c r="D15" s="743" t="s">
        <v>2006</v>
      </c>
      <c r="E15" s="743" t="s">
        <v>2007</v>
      </c>
      <c r="F15" s="747">
        <v>49.193997942642532</v>
      </c>
      <c r="H15" s="747">
        <v>61.067583625912292</v>
      </c>
      <c r="I15" s="747">
        <v>59.376898080959904</v>
      </c>
    </row>
    <row r="16" spans="1:9" ht="15.75" x14ac:dyDescent="0.25">
      <c r="A16" s="787"/>
      <c r="B16" s="787"/>
      <c r="D16" s="743" t="s">
        <v>2008</v>
      </c>
      <c r="E16" s="743" t="s">
        <v>2009</v>
      </c>
      <c r="F16" s="747">
        <v>30.414776237632918</v>
      </c>
      <c r="H16" s="747">
        <v>57.815756717807616</v>
      </c>
      <c r="I16" s="747">
        <v>28.02585515369211</v>
      </c>
    </row>
    <row r="17" spans="1:15" ht="15.75" x14ac:dyDescent="0.25">
      <c r="A17" s="787"/>
      <c r="B17" s="787"/>
      <c r="D17" s="743" t="s">
        <v>2010</v>
      </c>
      <c r="E17" s="743" t="s">
        <v>2011</v>
      </c>
      <c r="F17" s="747">
        <v>54.858256620040834</v>
      </c>
      <c r="H17" s="747">
        <v>53.588814636174291</v>
      </c>
      <c r="I17" s="747">
        <v>65.875144922099949</v>
      </c>
    </row>
    <row r="18" spans="1:15" x14ac:dyDescent="0.25">
      <c r="A18" s="787"/>
      <c r="B18" s="787"/>
    </row>
    <row r="19" spans="1:15" x14ac:dyDescent="0.25">
      <c r="A19" s="787"/>
      <c r="B19" s="787"/>
    </row>
    <row r="20" spans="1:15" x14ac:dyDescent="0.25">
      <c r="A20" s="787"/>
      <c r="B20" s="787"/>
    </row>
    <row r="21" spans="1:15" x14ac:dyDescent="0.25">
      <c r="A21" s="787"/>
      <c r="B21" s="787"/>
    </row>
    <row r="22" spans="1:15" x14ac:dyDescent="0.25">
      <c r="A22" s="787"/>
      <c r="B22" s="787"/>
    </row>
    <row r="23" spans="1:15" x14ac:dyDescent="0.25">
      <c r="A23" s="787"/>
      <c r="B23" s="787"/>
    </row>
    <row r="24" spans="1:15" x14ac:dyDescent="0.25">
      <c r="A24" s="787"/>
      <c r="B24" s="787"/>
    </row>
    <row r="25" spans="1:15" x14ac:dyDescent="0.25">
      <c r="A25" s="787"/>
      <c r="B25" s="787"/>
    </row>
    <row r="26" spans="1:15" x14ac:dyDescent="0.25">
      <c r="A26" s="787"/>
      <c r="B26" s="787"/>
    </row>
    <row r="27" spans="1:15" x14ac:dyDescent="0.25">
      <c r="A27" s="787"/>
      <c r="B27" s="787"/>
      <c r="F27" s="788"/>
      <c r="G27" s="788"/>
      <c r="H27" s="788"/>
      <c r="I27" s="788"/>
      <c r="J27" s="788"/>
      <c r="K27" s="788"/>
      <c r="L27" s="788"/>
      <c r="M27" s="788"/>
      <c r="N27" s="788"/>
      <c r="O27" s="788"/>
    </row>
    <row r="28" spans="1:15" x14ac:dyDescent="0.25">
      <c r="A28" s="787"/>
      <c r="B28" s="787"/>
      <c r="F28" s="788"/>
      <c r="G28" s="788"/>
      <c r="H28" s="788"/>
      <c r="I28" s="788"/>
      <c r="J28" s="788"/>
      <c r="K28" s="788"/>
      <c r="L28" s="788"/>
      <c r="M28" s="788"/>
    </row>
    <row r="29" spans="1:15" x14ac:dyDescent="0.25">
      <c r="A29" s="787"/>
      <c r="B29" s="787"/>
      <c r="F29" s="788"/>
      <c r="G29" s="788"/>
      <c r="H29" s="788"/>
      <c r="I29" s="788"/>
      <c r="J29" s="788"/>
      <c r="K29" s="788"/>
      <c r="L29" s="788"/>
      <c r="M29" s="788"/>
    </row>
    <row r="30" spans="1:15" x14ac:dyDescent="0.25">
      <c r="A30" s="787"/>
      <c r="B30" s="787"/>
    </row>
    <row r="31" spans="1:15" ht="15.75" x14ac:dyDescent="0.25">
      <c r="A31" s="787"/>
      <c r="B31" s="787"/>
      <c r="F31" s="747"/>
      <c r="H31" s="747"/>
    </row>
    <row r="32" spans="1:15" ht="15.75" x14ac:dyDescent="0.25">
      <c r="A32" s="787"/>
      <c r="B32" s="787"/>
      <c r="F32" s="747"/>
      <c r="H32" s="747"/>
    </row>
    <row r="33" spans="1:8" ht="15.75" x14ac:dyDescent="0.25">
      <c r="A33" s="787"/>
      <c r="B33" s="787"/>
      <c r="F33" s="747"/>
      <c r="H33" s="747"/>
    </row>
    <row r="34" spans="1:8" ht="15.75" x14ac:dyDescent="0.25">
      <c r="A34" s="787"/>
      <c r="B34" s="787"/>
      <c r="F34" s="747"/>
      <c r="H34" s="747"/>
    </row>
    <row r="35" spans="1:8" ht="15.75" x14ac:dyDescent="0.25">
      <c r="A35" s="787"/>
      <c r="B35" s="787"/>
      <c r="F35" s="747"/>
      <c r="H35" s="747"/>
    </row>
    <row r="36" spans="1:8" ht="15.75" x14ac:dyDescent="0.25">
      <c r="A36" s="787"/>
      <c r="B36" s="787"/>
      <c r="F36" s="747"/>
      <c r="H36" s="747"/>
    </row>
    <row r="37" spans="1:8" ht="15.75" x14ac:dyDescent="0.25">
      <c r="A37" s="787"/>
      <c r="B37" s="787"/>
      <c r="F37" s="747"/>
      <c r="H37" s="747"/>
    </row>
    <row r="38" spans="1:8" ht="15.75" x14ac:dyDescent="0.25">
      <c r="A38" s="787"/>
      <c r="B38" s="787"/>
      <c r="F38" s="747"/>
      <c r="H38" s="747"/>
    </row>
    <row r="39" spans="1:8" ht="15.75" x14ac:dyDescent="0.25">
      <c r="A39" s="787"/>
      <c r="B39" s="787"/>
      <c r="F39" s="747"/>
      <c r="H39" s="747"/>
    </row>
    <row r="40" spans="1:8" x14ac:dyDescent="0.25">
      <c r="A40" s="787"/>
      <c r="B40" s="787"/>
    </row>
    <row r="41" spans="1:8" x14ac:dyDescent="0.25">
      <c r="A41" s="787"/>
    </row>
    <row r="42" spans="1:8" x14ac:dyDescent="0.25">
      <c r="A42" s="787"/>
      <c r="B42" s="787"/>
    </row>
    <row r="43" spans="1:8" x14ac:dyDescent="0.25">
      <c r="A43" s="787"/>
    </row>
    <row r="44" spans="1:8" x14ac:dyDescent="0.25">
      <c r="A44" s="787"/>
      <c r="B44" s="787"/>
    </row>
    <row r="45" spans="1:8" x14ac:dyDescent="0.25">
      <c r="A45" s="787"/>
      <c r="B45" s="787"/>
    </row>
    <row r="46" spans="1:8" x14ac:dyDescent="0.25">
      <c r="A46" s="787"/>
      <c r="B46" s="787"/>
    </row>
    <row r="47" spans="1:8" x14ac:dyDescent="0.25">
      <c r="A47" s="787"/>
      <c r="B47" s="787"/>
    </row>
    <row r="48" spans="1:8" x14ac:dyDescent="0.25">
      <c r="A48" s="787"/>
      <c r="B48" s="787"/>
    </row>
    <row r="49" spans="1:2" x14ac:dyDescent="0.25">
      <c r="A49" s="787"/>
      <c r="B49" s="787"/>
    </row>
    <row r="50" spans="1:2" x14ac:dyDescent="0.25">
      <c r="A50" s="787"/>
      <c r="B50" s="787"/>
    </row>
    <row r="51" spans="1:2" x14ac:dyDescent="0.25">
      <c r="A51" s="787"/>
      <c r="B51" s="787"/>
    </row>
    <row r="52" spans="1:2" x14ac:dyDescent="0.25">
      <c r="A52" s="787"/>
      <c r="B52" s="787"/>
    </row>
    <row r="53" spans="1:2" x14ac:dyDescent="0.25">
      <c r="A53" s="787"/>
      <c r="B53" s="787"/>
    </row>
    <row r="54" spans="1:2" x14ac:dyDescent="0.25">
      <c r="A54" s="787"/>
      <c r="B54" s="787"/>
    </row>
    <row r="55" spans="1:2" x14ac:dyDescent="0.25">
      <c r="A55" s="787"/>
      <c r="B55" s="787"/>
    </row>
    <row r="56" spans="1:2" x14ac:dyDescent="0.25">
      <c r="A56" s="787"/>
      <c r="B56" s="787"/>
    </row>
    <row r="57" spans="1:2" x14ac:dyDescent="0.25">
      <c r="A57" s="787"/>
      <c r="B57" s="787"/>
    </row>
    <row r="58" spans="1:2" x14ac:dyDescent="0.25">
      <c r="A58" s="787"/>
      <c r="B58" s="787"/>
    </row>
    <row r="59" spans="1:2" x14ac:dyDescent="0.25">
      <c r="A59" s="787"/>
      <c r="B59" s="787"/>
    </row>
    <row r="60" spans="1:2" x14ac:dyDescent="0.25">
      <c r="A60" s="787"/>
      <c r="B60" s="787"/>
    </row>
    <row r="61" spans="1:2" x14ac:dyDescent="0.25">
      <c r="A61" s="787"/>
      <c r="B61" s="787"/>
    </row>
    <row r="62" spans="1:2" x14ac:dyDescent="0.25">
      <c r="A62" s="787"/>
      <c r="B62" s="787"/>
    </row>
    <row r="63" spans="1:2" x14ac:dyDescent="0.25">
      <c r="A63" s="787"/>
      <c r="B63" s="787"/>
    </row>
    <row r="64" spans="1:2" x14ac:dyDescent="0.25">
      <c r="A64" s="787"/>
      <c r="B64" s="787"/>
    </row>
    <row r="65" spans="1:2" x14ac:dyDescent="0.25">
      <c r="A65" s="787"/>
      <c r="B65" s="787"/>
    </row>
    <row r="66" spans="1:2" x14ac:dyDescent="0.25">
      <c r="A66" s="787"/>
      <c r="B66" s="787"/>
    </row>
    <row r="67" spans="1:2" x14ac:dyDescent="0.25">
      <c r="A67" s="787"/>
      <c r="B67" s="787"/>
    </row>
    <row r="68" spans="1:2" x14ac:dyDescent="0.25">
      <c r="A68" s="787"/>
      <c r="B68" s="787"/>
    </row>
    <row r="69" spans="1:2" x14ac:dyDescent="0.25">
      <c r="A69" s="787"/>
      <c r="B69" s="787"/>
    </row>
    <row r="70" spans="1:2" x14ac:dyDescent="0.25">
      <c r="A70" s="787"/>
      <c r="B70" s="787"/>
    </row>
    <row r="71" spans="1:2" x14ac:dyDescent="0.25">
      <c r="A71" s="787"/>
      <c r="B71" s="787"/>
    </row>
    <row r="72" spans="1:2" x14ac:dyDescent="0.25">
      <c r="A72" s="787"/>
      <c r="B72" s="787"/>
    </row>
    <row r="73" spans="1:2" x14ac:dyDescent="0.25">
      <c r="A73" s="787"/>
      <c r="B73" s="787"/>
    </row>
    <row r="74" spans="1:2" x14ac:dyDescent="0.25">
      <c r="A74" s="787"/>
      <c r="B74" s="787"/>
    </row>
    <row r="75" spans="1:2" x14ac:dyDescent="0.25">
      <c r="A75" s="787"/>
      <c r="B75" s="787"/>
    </row>
    <row r="76" spans="1:2" x14ac:dyDescent="0.25">
      <c r="A76" s="787"/>
      <c r="B76" s="787"/>
    </row>
    <row r="77" spans="1:2" x14ac:dyDescent="0.25">
      <c r="A77" s="787"/>
      <c r="B77" s="787"/>
    </row>
    <row r="78" spans="1:2" x14ac:dyDescent="0.25">
      <c r="A78" s="787"/>
      <c r="B78" s="787"/>
    </row>
    <row r="79" spans="1:2" x14ac:dyDescent="0.25">
      <c r="A79" s="787"/>
      <c r="B79" s="787"/>
    </row>
    <row r="80" spans="1:2" x14ac:dyDescent="0.25">
      <c r="A80" s="787"/>
      <c r="B80" s="787"/>
    </row>
    <row r="81" spans="1:2" x14ac:dyDescent="0.25">
      <c r="A81" s="787"/>
      <c r="B81" s="787"/>
    </row>
    <row r="82" spans="1:2" x14ac:dyDescent="0.25">
      <c r="A82" s="787"/>
      <c r="B82" s="787"/>
    </row>
    <row r="83" spans="1:2" x14ac:dyDescent="0.25">
      <c r="A83" s="787"/>
      <c r="B83" s="787"/>
    </row>
    <row r="84" spans="1:2" x14ac:dyDescent="0.25">
      <c r="A84" s="787"/>
      <c r="B84" s="787"/>
    </row>
    <row r="85" spans="1:2" x14ac:dyDescent="0.25">
      <c r="A85" s="787"/>
      <c r="B85" s="787"/>
    </row>
    <row r="86" spans="1:2" x14ac:dyDescent="0.25">
      <c r="A86" s="787"/>
      <c r="B86" s="787"/>
    </row>
    <row r="87" spans="1:2" x14ac:dyDescent="0.25">
      <c r="A87" s="787"/>
      <c r="B87" s="787"/>
    </row>
    <row r="88" spans="1:2" x14ac:dyDescent="0.25">
      <c r="A88" s="787"/>
      <c r="B88" s="787"/>
    </row>
    <row r="89" spans="1:2" x14ac:dyDescent="0.25">
      <c r="A89" s="787"/>
      <c r="B89" s="787"/>
    </row>
    <row r="90" spans="1:2" x14ac:dyDescent="0.25">
      <c r="A90" s="787"/>
      <c r="B90" s="787"/>
    </row>
  </sheetData>
  <mergeCells count="1">
    <mergeCell ref="C1:F1"/>
  </mergeCells>
  <hyperlinks>
    <hyperlink ref="C1" location="Tartalom_Index!A1" display="Vissza a Tartalomra / Return to the Index" xr:uid="{432287D5-3A6A-4494-A6F8-04CC8C0E4E7C}"/>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7AADB-767E-47F9-A18E-FE24BCE7D77B}">
  <dimension ref="A1:J90"/>
  <sheetViews>
    <sheetView showGridLines="0" zoomScale="75" zoomScaleNormal="75" workbookViewId="0"/>
  </sheetViews>
  <sheetFormatPr defaultRowHeight="15" x14ac:dyDescent="0.25"/>
  <cols>
    <col min="1" max="1" width="17.28515625" style="789" customWidth="1"/>
    <col min="2" max="2" width="104.5703125" style="789" customWidth="1"/>
    <col min="3" max="3" width="21" style="721" customWidth="1"/>
    <col min="4" max="5" width="43.42578125" style="721" customWidth="1"/>
    <col min="6" max="7" width="9.140625" style="721"/>
    <col min="8" max="8" width="15.28515625" style="721" bestFit="1" customWidth="1"/>
    <col min="9" max="16384" width="9.140625" style="721"/>
  </cols>
  <sheetData>
    <row r="1" spans="1:10" ht="15.75" x14ac:dyDescent="0.25">
      <c r="A1" s="143" t="s">
        <v>89</v>
      </c>
      <c r="B1" s="22" t="s">
        <v>2012</v>
      </c>
      <c r="C1" s="977" t="s">
        <v>400</v>
      </c>
      <c r="D1" s="977"/>
      <c r="E1" s="977"/>
      <c r="F1" s="977"/>
    </row>
    <row r="2" spans="1:10" ht="15.75" x14ac:dyDescent="0.25">
      <c r="A2" s="23" t="s">
        <v>90</v>
      </c>
      <c r="B2" s="22" t="s">
        <v>2013</v>
      </c>
    </row>
    <row r="3" spans="1:10" ht="15.75" x14ac:dyDescent="0.25">
      <c r="A3" s="23" t="s">
        <v>91</v>
      </c>
      <c r="B3" s="23" t="s">
        <v>2014</v>
      </c>
    </row>
    <row r="4" spans="1:10" ht="15.75" x14ac:dyDescent="0.25">
      <c r="A4" s="23" t="s">
        <v>93</v>
      </c>
      <c r="B4" s="23" t="s">
        <v>2015</v>
      </c>
    </row>
    <row r="5" spans="1:10" ht="15.75" x14ac:dyDescent="0.25">
      <c r="A5" s="23" t="s">
        <v>95</v>
      </c>
      <c r="B5" s="23" t="s">
        <v>1986</v>
      </c>
    </row>
    <row r="6" spans="1:10" ht="15.75" x14ac:dyDescent="0.25">
      <c r="A6" s="23" t="s">
        <v>96</v>
      </c>
      <c r="B6" s="23" t="s">
        <v>1987</v>
      </c>
    </row>
    <row r="7" spans="1:10" x14ac:dyDescent="0.25">
      <c r="A7" s="787"/>
      <c r="B7" s="787"/>
      <c r="F7" s="721" t="s">
        <v>1988</v>
      </c>
      <c r="H7" s="721" t="s">
        <v>1989</v>
      </c>
      <c r="I7" s="721" t="s">
        <v>1990</v>
      </c>
    </row>
    <row r="8" spans="1:10" x14ac:dyDescent="0.25">
      <c r="A8" s="787"/>
      <c r="B8" s="787"/>
      <c r="F8" s="721" t="s">
        <v>1991</v>
      </c>
      <c r="H8" s="721" t="s">
        <v>1992</v>
      </c>
      <c r="I8" s="721" t="s">
        <v>1993</v>
      </c>
    </row>
    <row r="9" spans="1:10" ht="15.75" x14ac:dyDescent="0.25">
      <c r="A9" s="787"/>
      <c r="B9" s="787"/>
      <c r="D9" s="733" t="s">
        <v>2016</v>
      </c>
      <c r="E9" s="733" t="s">
        <v>2017</v>
      </c>
      <c r="F9" s="722">
        <v>51.73172190548064</v>
      </c>
      <c r="G9" s="722"/>
      <c r="H9" s="722">
        <v>62.691093055864684</v>
      </c>
      <c r="I9" s="722">
        <v>55.782177837226747</v>
      </c>
      <c r="J9" s="722"/>
    </row>
    <row r="10" spans="1:10" ht="15.75" x14ac:dyDescent="0.25">
      <c r="A10" s="787"/>
      <c r="B10" s="787"/>
      <c r="D10" s="733" t="s">
        <v>1932</v>
      </c>
      <c r="E10" s="733" t="s">
        <v>1931</v>
      </c>
      <c r="F10" s="722">
        <v>63.442670144168197</v>
      </c>
      <c r="G10" s="722"/>
      <c r="H10" s="722">
        <v>66.113233522290187</v>
      </c>
      <c r="I10" s="722">
        <v>86.622818101215998</v>
      </c>
      <c r="J10" s="722"/>
    </row>
    <row r="11" spans="1:10" ht="15.75" x14ac:dyDescent="0.25">
      <c r="A11" s="787"/>
      <c r="B11" s="787"/>
      <c r="D11" s="733" t="s">
        <v>2018</v>
      </c>
      <c r="E11" s="733" t="s">
        <v>2019</v>
      </c>
      <c r="F11" s="722">
        <v>51.796730990124502</v>
      </c>
      <c r="G11" s="722"/>
      <c r="H11" s="722">
        <v>69.85118812707384</v>
      </c>
      <c r="I11" s="722">
        <v>79.578626838769509</v>
      </c>
      <c r="J11" s="722"/>
    </row>
    <row r="12" spans="1:10" ht="15.75" x14ac:dyDescent="0.25">
      <c r="A12" s="787"/>
      <c r="B12" s="787"/>
      <c r="D12" s="733" t="s">
        <v>2020</v>
      </c>
      <c r="E12" s="733" t="s">
        <v>2021</v>
      </c>
      <c r="F12" s="722">
        <v>65.854338706551502</v>
      </c>
      <c r="G12" s="722"/>
      <c r="H12" s="722">
        <v>57.539305272822276</v>
      </c>
      <c r="I12" s="722">
        <v>75.007912073838412</v>
      </c>
      <c r="J12" s="722"/>
    </row>
    <row r="13" spans="1:10" ht="15.75" x14ac:dyDescent="0.25">
      <c r="A13" s="787"/>
      <c r="B13" s="787"/>
      <c r="D13" s="733" t="s">
        <v>2022</v>
      </c>
      <c r="E13" s="733" t="s">
        <v>2023</v>
      </c>
      <c r="F13" s="722">
        <v>50.631442048613998</v>
      </c>
      <c r="G13" s="722"/>
      <c r="H13" s="722">
        <v>68.643914514534515</v>
      </c>
      <c r="I13" s="722">
        <v>51.832211471608545</v>
      </c>
      <c r="J13" s="722"/>
    </row>
    <row r="14" spans="1:10" x14ac:dyDescent="0.25">
      <c r="A14" s="787"/>
      <c r="B14" s="787"/>
    </row>
    <row r="15" spans="1:10" x14ac:dyDescent="0.25">
      <c r="A15" s="787"/>
      <c r="B15" s="787"/>
    </row>
    <row r="16" spans="1:10" x14ac:dyDescent="0.25">
      <c r="A16" s="787"/>
      <c r="B16" s="787"/>
    </row>
    <row r="17" spans="1:10" x14ac:dyDescent="0.25">
      <c r="A17" s="787"/>
      <c r="B17" s="787"/>
    </row>
    <row r="18" spans="1:10" x14ac:dyDescent="0.25">
      <c r="A18" s="787"/>
      <c r="B18" s="787"/>
    </row>
    <row r="19" spans="1:10" x14ac:dyDescent="0.25">
      <c r="A19" s="787"/>
      <c r="B19" s="787"/>
      <c r="F19" s="788"/>
      <c r="G19" s="788"/>
      <c r="H19" s="788"/>
      <c r="I19" s="788"/>
    </row>
    <row r="20" spans="1:10" x14ac:dyDescent="0.25">
      <c r="A20" s="787"/>
      <c r="B20" s="787"/>
      <c r="F20" s="788"/>
      <c r="G20" s="788"/>
      <c r="H20" s="788"/>
      <c r="I20" s="788"/>
    </row>
    <row r="21" spans="1:10" x14ac:dyDescent="0.25">
      <c r="A21" s="787"/>
      <c r="B21" s="787"/>
      <c r="F21" s="788"/>
      <c r="G21" s="788"/>
      <c r="H21" s="788"/>
      <c r="I21" s="788"/>
    </row>
    <row r="22" spans="1:10" x14ac:dyDescent="0.25">
      <c r="A22" s="787"/>
      <c r="B22" s="787"/>
    </row>
    <row r="23" spans="1:10" x14ac:dyDescent="0.25">
      <c r="A23" s="787"/>
      <c r="B23" s="787"/>
      <c r="F23" s="788"/>
      <c r="G23" s="788"/>
      <c r="H23" s="788"/>
      <c r="I23" s="788"/>
    </row>
    <row r="24" spans="1:10" x14ac:dyDescent="0.25">
      <c r="A24" s="787"/>
      <c r="B24" s="787"/>
    </row>
    <row r="25" spans="1:10" x14ac:dyDescent="0.25">
      <c r="A25" s="787"/>
      <c r="B25" s="787"/>
    </row>
    <row r="26" spans="1:10" x14ac:dyDescent="0.25">
      <c r="A26" s="787"/>
      <c r="B26" s="787"/>
      <c r="F26" s="722"/>
      <c r="G26" s="722"/>
      <c r="H26" s="722"/>
      <c r="I26" s="722"/>
      <c r="J26" s="722"/>
    </row>
    <row r="27" spans="1:10" x14ac:dyDescent="0.25">
      <c r="A27" s="787"/>
      <c r="B27" s="787"/>
      <c r="F27" s="722"/>
      <c r="G27" s="722"/>
      <c r="H27" s="722"/>
      <c r="I27" s="722"/>
      <c r="J27" s="722"/>
    </row>
    <row r="28" spans="1:10" x14ac:dyDescent="0.25">
      <c r="A28" s="787"/>
      <c r="B28" s="787"/>
      <c r="F28" s="722"/>
      <c r="G28" s="722"/>
      <c r="H28" s="722"/>
      <c r="I28" s="722"/>
      <c r="J28" s="722"/>
    </row>
    <row r="29" spans="1:10" x14ac:dyDescent="0.25">
      <c r="A29" s="787"/>
      <c r="B29" s="787"/>
      <c r="F29" s="722"/>
      <c r="G29" s="722"/>
      <c r="H29" s="722"/>
      <c r="I29" s="722"/>
      <c r="J29" s="722"/>
    </row>
    <row r="30" spans="1:10" x14ac:dyDescent="0.25">
      <c r="A30" s="787"/>
      <c r="B30" s="787"/>
      <c r="F30" s="722"/>
      <c r="G30" s="722"/>
      <c r="H30" s="722"/>
      <c r="I30" s="722"/>
      <c r="J30" s="722"/>
    </row>
    <row r="31" spans="1:10" x14ac:dyDescent="0.25">
      <c r="A31" s="787"/>
      <c r="B31" s="787"/>
    </row>
    <row r="32" spans="1:10" x14ac:dyDescent="0.25">
      <c r="A32" s="787"/>
      <c r="B32" s="787"/>
    </row>
    <row r="33" spans="1:2" x14ac:dyDescent="0.25">
      <c r="A33" s="787"/>
      <c r="B33" s="787"/>
    </row>
    <row r="34" spans="1:2" x14ac:dyDescent="0.25">
      <c r="A34" s="787"/>
      <c r="B34" s="787"/>
    </row>
    <row r="35" spans="1:2" x14ac:dyDescent="0.25">
      <c r="A35" s="787"/>
      <c r="B35" s="787"/>
    </row>
    <row r="36" spans="1:2" x14ac:dyDescent="0.25">
      <c r="A36" s="787"/>
      <c r="B36" s="787"/>
    </row>
    <row r="37" spans="1:2" x14ac:dyDescent="0.25">
      <c r="A37" s="787"/>
      <c r="B37" s="787"/>
    </row>
    <row r="38" spans="1:2" x14ac:dyDescent="0.25">
      <c r="A38" s="787"/>
      <c r="B38" s="787"/>
    </row>
    <row r="39" spans="1:2" x14ac:dyDescent="0.25">
      <c r="A39" s="787"/>
      <c r="B39" s="787"/>
    </row>
    <row r="40" spans="1:2" x14ac:dyDescent="0.25">
      <c r="A40" s="787"/>
      <c r="B40" s="787"/>
    </row>
    <row r="41" spans="1:2" x14ac:dyDescent="0.25">
      <c r="A41" s="787"/>
    </row>
    <row r="42" spans="1:2" x14ac:dyDescent="0.25">
      <c r="A42" s="787"/>
      <c r="B42" s="787"/>
    </row>
    <row r="43" spans="1:2" x14ac:dyDescent="0.25">
      <c r="A43" s="787"/>
    </row>
    <row r="44" spans="1:2" x14ac:dyDescent="0.25">
      <c r="A44" s="787"/>
      <c r="B44" s="787"/>
    </row>
    <row r="45" spans="1:2" x14ac:dyDescent="0.25">
      <c r="A45" s="787"/>
      <c r="B45" s="787"/>
    </row>
    <row r="46" spans="1:2" x14ac:dyDescent="0.25">
      <c r="A46" s="787"/>
      <c r="B46" s="787"/>
    </row>
    <row r="47" spans="1:2" x14ac:dyDescent="0.25">
      <c r="A47" s="787"/>
      <c r="B47" s="787"/>
    </row>
    <row r="48" spans="1:2" x14ac:dyDescent="0.25">
      <c r="A48" s="787"/>
      <c r="B48" s="787"/>
    </row>
    <row r="49" spans="1:2" x14ac:dyDescent="0.25">
      <c r="A49" s="787"/>
      <c r="B49" s="787"/>
    </row>
    <row r="50" spans="1:2" x14ac:dyDescent="0.25">
      <c r="A50" s="787"/>
      <c r="B50" s="787"/>
    </row>
    <row r="51" spans="1:2" x14ac:dyDescent="0.25">
      <c r="A51" s="787"/>
      <c r="B51" s="787"/>
    </row>
    <row r="52" spans="1:2" x14ac:dyDescent="0.25">
      <c r="A52" s="787"/>
      <c r="B52" s="787"/>
    </row>
    <row r="53" spans="1:2" x14ac:dyDescent="0.25">
      <c r="A53" s="787"/>
      <c r="B53" s="787"/>
    </row>
    <row r="54" spans="1:2" x14ac:dyDescent="0.25">
      <c r="A54" s="787"/>
      <c r="B54" s="787"/>
    </row>
    <row r="55" spans="1:2" x14ac:dyDescent="0.25">
      <c r="A55" s="787"/>
      <c r="B55" s="787"/>
    </row>
    <row r="56" spans="1:2" x14ac:dyDescent="0.25">
      <c r="A56" s="787"/>
      <c r="B56" s="787"/>
    </row>
    <row r="57" spans="1:2" x14ac:dyDescent="0.25">
      <c r="A57" s="787"/>
      <c r="B57" s="787"/>
    </row>
    <row r="58" spans="1:2" x14ac:dyDescent="0.25">
      <c r="A58" s="787"/>
      <c r="B58" s="787"/>
    </row>
    <row r="59" spans="1:2" x14ac:dyDescent="0.25">
      <c r="A59" s="787"/>
      <c r="B59" s="787"/>
    </row>
    <row r="60" spans="1:2" x14ac:dyDescent="0.25">
      <c r="A60" s="787"/>
      <c r="B60" s="787"/>
    </row>
    <row r="61" spans="1:2" x14ac:dyDescent="0.25">
      <c r="A61" s="787"/>
      <c r="B61" s="787"/>
    </row>
    <row r="62" spans="1:2" x14ac:dyDescent="0.25">
      <c r="A62" s="787"/>
      <c r="B62" s="787"/>
    </row>
    <row r="63" spans="1:2" x14ac:dyDescent="0.25">
      <c r="A63" s="787"/>
      <c r="B63" s="787"/>
    </row>
    <row r="64" spans="1:2" x14ac:dyDescent="0.25">
      <c r="A64" s="787"/>
      <c r="B64" s="787"/>
    </row>
    <row r="65" spans="1:2" x14ac:dyDescent="0.25">
      <c r="A65" s="787"/>
      <c r="B65" s="787"/>
    </row>
    <row r="66" spans="1:2" x14ac:dyDescent="0.25">
      <c r="A66" s="787"/>
      <c r="B66" s="787"/>
    </row>
    <row r="67" spans="1:2" x14ac:dyDescent="0.25">
      <c r="A67" s="787"/>
      <c r="B67" s="787"/>
    </row>
    <row r="68" spans="1:2" x14ac:dyDescent="0.25">
      <c r="A68" s="787"/>
      <c r="B68" s="787"/>
    </row>
    <row r="69" spans="1:2" x14ac:dyDescent="0.25">
      <c r="A69" s="787"/>
      <c r="B69" s="787"/>
    </row>
    <row r="70" spans="1:2" x14ac:dyDescent="0.25">
      <c r="A70" s="787"/>
      <c r="B70" s="787"/>
    </row>
    <row r="71" spans="1:2" x14ac:dyDescent="0.25">
      <c r="A71" s="787"/>
      <c r="B71" s="787"/>
    </row>
    <row r="72" spans="1:2" x14ac:dyDescent="0.25">
      <c r="A72" s="787"/>
      <c r="B72" s="787"/>
    </row>
    <row r="73" spans="1:2" x14ac:dyDescent="0.25">
      <c r="A73" s="787"/>
      <c r="B73" s="787"/>
    </row>
    <row r="74" spans="1:2" x14ac:dyDescent="0.25">
      <c r="A74" s="787"/>
      <c r="B74" s="787"/>
    </row>
    <row r="75" spans="1:2" x14ac:dyDescent="0.25">
      <c r="A75" s="787"/>
      <c r="B75" s="787"/>
    </row>
    <row r="76" spans="1:2" x14ac:dyDescent="0.25">
      <c r="A76" s="787"/>
      <c r="B76" s="787"/>
    </row>
    <row r="77" spans="1:2" x14ac:dyDescent="0.25">
      <c r="A77" s="787"/>
      <c r="B77" s="787"/>
    </row>
    <row r="78" spans="1:2" x14ac:dyDescent="0.25">
      <c r="A78" s="787"/>
      <c r="B78" s="787"/>
    </row>
    <row r="79" spans="1:2" x14ac:dyDescent="0.25">
      <c r="A79" s="787"/>
      <c r="B79" s="787"/>
    </row>
    <row r="80" spans="1:2" x14ac:dyDescent="0.25">
      <c r="A80" s="787"/>
      <c r="B80" s="787"/>
    </row>
    <row r="81" spans="1:2" x14ac:dyDescent="0.25">
      <c r="A81" s="787"/>
      <c r="B81" s="787"/>
    </row>
    <row r="82" spans="1:2" x14ac:dyDescent="0.25">
      <c r="A82" s="787"/>
      <c r="B82" s="787"/>
    </row>
    <row r="83" spans="1:2" x14ac:dyDescent="0.25">
      <c r="A83" s="787"/>
      <c r="B83" s="787"/>
    </row>
    <row r="84" spans="1:2" x14ac:dyDescent="0.25">
      <c r="A84" s="787"/>
      <c r="B84" s="787"/>
    </row>
    <row r="85" spans="1:2" x14ac:dyDescent="0.25">
      <c r="A85" s="787"/>
      <c r="B85" s="787"/>
    </row>
    <row r="86" spans="1:2" x14ac:dyDescent="0.25">
      <c r="A86" s="787"/>
      <c r="B86" s="787"/>
    </row>
    <row r="87" spans="1:2" x14ac:dyDescent="0.25">
      <c r="A87" s="787"/>
      <c r="B87" s="787"/>
    </row>
    <row r="88" spans="1:2" x14ac:dyDescent="0.25">
      <c r="A88" s="787"/>
      <c r="B88" s="787"/>
    </row>
    <row r="89" spans="1:2" x14ac:dyDescent="0.25">
      <c r="A89" s="787"/>
      <c r="B89" s="787"/>
    </row>
    <row r="90" spans="1:2" x14ac:dyDescent="0.25">
      <c r="A90" s="787"/>
      <c r="B90" s="787"/>
    </row>
  </sheetData>
  <mergeCells count="1">
    <mergeCell ref="C1:F1"/>
  </mergeCells>
  <hyperlinks>
    <hyperlink ref="C1" location="Tartalom_Index!A1" display="Vissza a Tartalomra / Return to the Index" xr:uid="{752E0E6D-EAB1-4C98-B466-01BBC4ECE9B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Tartalom_Index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53_ábra_chart</vt:lpstr>
      <vt:lpstr>54_ábra_chart</vt:lpstr>
      <vt:lpstr>55_ábra_chart</vt:lpstr>
      <vt:lpstr>56_ábra_chart</vt:lpstr>
      <vt:lpstr>57_ábra_chart</vt:lpstr>
      <vt:lpstr>58_ábra_chart</vt:lpstr>
      <vt:lpstr>59_ábra_chart</vt:lpstr>
      <vt:lpstr>60_ábra_chart</vt:lpstr>
      <vt:lpstr>61_ábra_chart</vt:lpstr>
      <vt:lpstr>62_ábra_chart</vt:lpstr>
      <vt:lpstr>63_ábra_chart</vt:lpstr>
      <vt:lpstr>64_ábra_chart</vt:lpstr>
      <vt:lpstr>65_ábra_chart</vt:lpstr>
      <vt:lpstr>66_ábra_chart</vt:lpstr>
      <vt:lpstr>67_ábra_chart</vt:lpstr>
      <vt:lpstr>68_ábra_chart</vt:lpstr>
      <vt:lpstr>69_ábra_chart</vt:lpstr>
      <vt:lpstr>70_ábra_chart</vt:lpstr>
      <vt:lpstr>71_ábra_chart</vt:lpstr>
      <vt:lpstr>72_ábra_chart </vt:lpstr>
      <vt:lpstr>73_ábra_chart</vt:lpstr>
      <vt:lpstr>74_ábra_chart</vt:lpstr>
      <vt:lpstr>75_ábra_chart</vt:lpstr>
      <vt:lpstr>76_ábra_chart</vt:lpstr>
      <vt:lpstr>77_ábra_chart</vt:lpstr>
      <vt:lpstr>78_ábra_chart</vt:lpstr>
      <vt:lpstr>79_ábra_chart</vt:lpstr>
      <vt:lpstr>80_ábra_chart</vt:lpstr>
      <vt:lpstr>1_táblázat_table</vt:lpstr>
      <vt:lpstr>2_táblázat_table</vt:lpstr>
      <vt:lpstr>3_táblázat_table</vt:lpstr>
      <vt:lpstr>4_táblázat_table</vt:lpstr>
      <vt:lpstr>5_táblázat_table</vt:lpstr>
      <vt:lpstr>1_box_1_ábra_chart</vt:lpstr>
      <vt:lpstr>1_box_2_ábra_chart</vt:lpstr>
      <vt:lpstr>2_Box_1_ábra_chart</vt:lpstr>
      <vt:lpstr>2_Box_2_ábra_chart</vt:lpstr>
      <vt:lpstr>2_Box_3_ábra_chart</vt:lpstr>
      <vt:lpstr>2_Box_1_táblázat_table</vt:lpstr>
      <vt:lpstr>3_box_1_ábra_chart</vt:lpstr>
      <vt:lpstr>3_box_2_ábra_chart</vt:lpstr>
      <vt:lpstr>4_box_1_ábra_chart</vt:lpstr>
      <vt:lpstr>4_box_2_ábra_chart</vt:lpstr>
      <vt:lpstr>4_box_3_ábra_chart</vt:lpstr>
      <vt:lpstr>5_box_1_ábra_chart</vt:lpstr>
      <vt:lpstr>5_box_2_ábra_chart</vt:lpstr>
      <vt:lpstr>5_box_3_ábra_chart</vt:lpstr>
      <vt:lpstr>6_box_1_táblázat_table_1</vt:lpstr>
      <vt:lpstr>7_box_1_táblázat_table</vt:lpstr>
      <vt:lpstr>7_box_1_ábra_chart</vt:lpstr>
      <vt:lpstr>7_box_2_ábra_chart</vt:lpstr>
      <vt:lpstr>8_box_1_ábra_chart</vt:lpstr>
      <vt:lpstr>8_box_2_ábra_chart</vt:lpstr>
      <vt:lpstr>8_box_3_ábra_chart</vt:lpstr>
      <vt:lpstr>8_box_4_ábra_chart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2020-04-27T12:13:57Z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elmeouchn@mnb.hu</vt:lpwstr>
  </property>
  <property fmtid="{D5CDD505-2E9C-101B-9397-08002B2CF9AE}" pid="6" name="MSIP_Label_b0d11092-50c9-4e74-84b5-b1af078dc3d0_SetDate">
    <vt:lpwstr>2019-04-30T10:26:22.1054529+02:00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{6E61E2BB-47DC-4023-930D-D67ADFFB8236}</vt:lpwstr>
  </property>
</Properties>
</file>